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loode\Downloads\"/>
    </mc:Choice>
  </mc:AlternateContent>
  <xr:revisionPtr revIDLastSave="0" documentId="13_ncr:1_{AD454BB5-6183-4D35-A34F-A0D5276523EC}" xr6:coauthVersionLast="47" xr6:coauthVersionMax="47" xr10:uidLastSave="{00000000-0000-0000-0000-000000000000}"/>
  <bookViews>
    <workbookView xWindow="-120" yWindow="-120" windowWidth="29040" windowHeight="15720" xr2:uid="{D8ED05B9-2CA3-44CB-8C8C-DE19ABF9DB7E}"/>
  </bookViews>
  <sheets>
    <sheet name="LISTADO PILOTOS RESISBARNA" sheetId="1" r:id="rId1"/>
    <sheet name="LISTADO PILOTOS PREVIAS" sheetId="2" r:id="rId2"/>
  </sheets>
  <definedNames>
    <definedName name="_xlnm._FilterDatabase" localSheetId="1" hidden="1">'LISTADO PILOTOS PREVIAS'!$C$4:$FG$4</definedName>
    <definedName name="_xlnm._FilterDatabase" localSheetId="0" hidden="1">'LISTADO PILOTOS RESISBARNA'!$B$2:$JB$2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D3" i="2" l="1"/>
  <c r="FG389" i="2"/>
  <c r="FF389" i="2"/>
  <c r="FE389" i="2"/>
  <c r="FD389" i="2"/>
  <c r="FC389" i="2"/>
  <c r="FB389" i="2"/>
  <c r="FA389" i="2"/>
  <c r="EZ389" i="2"/>
  <c r="EY389" i="2"/>
  <c r="EX389" i="2"/>
  <c r="EW389" i="2"/>
  <c r="EV389" i="2"/>
  <c r="EU389" i="2"/>
  <c r="ET389" i="2"/>
  <c r="ES389" i="2"/>
  <c r="ER389" i="2"/>
  <c r="EQ389" i="2"/>
  <c r="EG389" i="2"/>
  <c r="ED389" i="2"/>
  <c r="EC389" i="2"/>
  <c r="EJ389" i="2" s="1"/>
  <c r="EB389" i="2"/>
  <c r="EI389" i="2" s="1"/>
  <c r="EA389" i="2"/>
  <c r="EH389" i="2" s="1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Y389" i="2"/>
  <c r="BZ389" i="2" s="1"/>
  <c r="FG388" i="2"/>
  <c r="FF388" i="2"/>
  <c r="FE388" i="2"/>
  <c r="FD388" i="2"/>
  <c r="FC388" i="2"/>
  <c r="FB388" i="2"/>
  <c r="FA388" i="2"/>
  <c r="EZ388" i="2"/>
  <c r="EY388" i="2"/>
  <c r="EX388" i="2"/>
  <c r="EW388" i="2"/>
  <c r="EV388" i="2"/>
  <c r="EU388" i="2"/>
  <c r="ET388" i="2"/>
  <c r="ES388" i="2"/>
  <c r="ER388" i="2"/>
  <c r="EQ388" i="2"/>
  <c r="EE388" i="2" s="1"/>
  <c r="EJ388" i="2"/>
  <c r="ED388" i="2"/>
  <c r="EC388" i="2"/>
  <c r="EB388" i="2"/>
  <c r="EI388" i="2" s="1"/>
  <c r="EA388" i="2"/>
  <c r="EH388" i="2" s="1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EG388" i="2" s="1"/>
  <c r="BZ388" i="2"/>
  <c r="BY388" i="2"/>
  <c r="FG387" i="2"/>
  <c r="FF387" i="2"/>
  <c r="FE387" i="2"/>
  <c r="FD387" i="2"/>
  <c r="FC387" i="2"/>
  <c r="FB387" i="2"/>
  <c r="FA387" i="2"/>
  <c r="EZ387" i="2"/>
  <c r="EE387" i="2" s="1"/>
  <c r="EY387" i="2"/>
  <c r="EX387" i="2"/>
  <c r="EW387" i="2"/>
  <c r="EV387" i="2"/>
  <c r="EU387" i="2"/>
  <c r="ET387" i="2"/>
  <c r="ES387" i="2"/>
  <c r="ER387" i="2"/>
  <c r="EQ387" i="2"/>
  <c r="EJ387" i="2"/>
  <c r="EH387" i="2"/>
  <c r="ED387" i="2"/>
  <c r="EC387" i="2"/>
  <c r="EB387" i="2"/>
  <c r="EI387" i="2" s="1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EG387" i="2" s="1"/>
  <c r="BY387" i="2"/>
  <c r="BZ387" i="2" s="1"/>
  <c r="FG386" i="2"/>
  <c r="FF386" i="2"/>
  <c r="FE386" i="2"/>
  <c r="FD386" i="2"/>
  <c r="FC386" i="2"/>
  <c r="FB386" i="2"/>
  <c r="FA386" i="2"/>
  <c r="EZ386" i="2"/>
  <c r="EY386" i="2"/>
  <c r="EX386" i="2"/>
  <c r="EW386" i="2"/>
  <c r="EV386" i="2"/>
  <c r="EU386" i="2"/>
  <c r="ET386" i="2"/>
  <c r="ES386" i="2"/>
  <c r="ER386" i="2"/>
  <c r="EQ386" i="2"/>
  <c r="EG386" i="2"/>
  <c r="ED386" i="2"/>
  <c r="EC386" i="2"/>
  <c r="EJ386" i="2" s="1"/>
  <c r="EB386" i="2"/>
  <c r="EI386" i="2" s="1"/>
  <c r="EA386" i="2"/>
  <c r="EH386" i="2" s="1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Y386" i="2"/>
  <c r="BZ386" i="2" s="1"/>
  <c r="FG385" i="2"/>
  <c r="FF385" i="2"/>
  <c r="FE385" i="2"/>
  <c r="FD385" i="2"/>
  <c r="FC385" i="2"/>
  <c r="FB385" i="2"/>
  <c r="FA385" i="2"/>
  <c r="EZ385" i="2"/>
  <c r="EY385" i="2"/>
  <c r="EX385" i="2"/>
  <c r="EW385" i="2"/>
  <c r="EV385" i="2"/>
  <c r="EU385" i="2"/>
  <c r="ET385" i="2"/>
  <c r="ES385" i="2"/>
  <c r="ER385" i="2"/>
  <c r="EQ385" i="2"/>
  <c r="EE385" i="2" s="1"/>
  <c r="EJ385" i="2"/>
  <c r="ED385" i="2"/>
  <c r="EC385" i="2"/>
  <c r="EB385" i="2"/>
  <c r="EI385" i="2" s="1"/>
  <c r="EA385" i="2"/>
  <c r="EH385" i="2" s="1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EG385" i="2" s="1"/>
  <c r="BZ385" i="2"/>
  <c r="BY385" i="2"/>
  <c r="FG384" i="2"/>
  <c r="FF384" i="2"/>
  <c r="FE384" i="2"/>
  <c r="FD384" i="2"/>
  <c r="FC384" i="2"/>
  <c r="FB384" i="2"/>
  <c r="FA384" i="2"/>
  <c r="EZ384" i="2"/>
  <c r="EE384" i="2" s="1"/>
  <c r="EY384" i="2"/>
  <c r="EX384" i="2"/>
  <c r="EW384" i="2"/>
  <c r="EV384" i="2"/>
  <c r="EU384" i="2"/>
  <c r="ET384" i="2"/>
  <c r="ES384" i="2"/>
  <c r="ER384" i="2"/>
  <c r="EQ384" i="2"/>
  <c r="EH384" i="2"/>
  <c r="ED384" i="2"/>
  <c r="EJ384" i="2" s="1"/>
  <c r="EC384" i="2"/>
  <c r="EB384" i="2"/>
  <c r="EI384" i="2" s="1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EG384" i="2" s="1"/>
  <c r="BY384" i="2"/>
  <c r="BZ384" i="2" s="1"/>
  <c r="FG383" i="2"/>
  <c r="FF383" i="2"/>
  <c r="FE383" i="2"/>
  <c r="FD383" i="2"/>
  <c r="FC383" i="2"/>
  <c r="FB383" i="2"/>
  <c r="FA383" i="2"/>
  <c r="EZ383" i="2"/>
  <c r="EY383" i="2"/>
  <c r="EX383" i="2"/>
  <c r="EW383" i="2"/>
  <c r="EV383" i="2"/>
  <c r="EU383" i="2"/>
  <c r="ET383" i="2"/>
  <c r="ES383" i="2"/>
  <c r="ER383" i="2"/>
  <c r="EQ383" i="2"/>
  <c r="EE383" i="2" s="1"/>
  <c r="EG383" i="2"/>
  <c r="ED383" i="2"/>
  <c r="EC383" i="2"/>
  <c r="EJ383" i="2" s="1"/>
  <c r="EB383" i="2"/>
  <c r="EI383" i="2" s="1"/>
  <c r="EA383" i="2"/>
  <c r="EH383" i="2" s="1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Y383" i="2"/>
  <c r="BZ383" i="2" s="1"/>
  <c r="FG382" i="2"/>
  <c r="FF382" i="2"/>
  <c r="FE382" i="2"/>
  <c r="FD382" i="2"/>
  <c r="FC382" i="2"/>
  <c r="FB382" i="2"/>
  <c r="FA382" i="2"/>
  <c r="EZ382" i="2"/>
  <c r="EY382" i="2"/>
  <c r="EX382" i="2"/>
  <c r="EW382" i="2"/>
  <c r="EV382" i="2"/>
  <c r="EU382" i="2"/>
  <c r="ET382" i="2"/>
  <c r="ES382" i="2"/>
  <c r="ER382" i="2"/>
  <c r="EQ382" i="2"/>
  <c r="EE382" i="2" s="1"/>
  <c r="EJ382" i="2"/>
  <c r="ED382" i="2"/>
  <c r="EC382" i="2"/>
  <c r="EB382" i="2"/>
  <c r="EI382" i="2" s="1"/>
  <c r="EA382" i="2"/>
  <c r="EH382" i="2" s="1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EG382" i="2" s="1"/>
  <c r="BZ382" i="2"/>
  <c r="BY382" i="2"/>
  <c r="FG381" i="2"/>
  <c r="FF381" i="2"/>
  <c r="FE381" i="2"/>
  <c r="FD381" i="2"/>
  <c r="FC381" i="2"/>
  <c r="FB381" i="2"/>
  <c r="FA381" i="2"/>
  <c r="EZ381" i="2"/>
  <c r="EE381" i="2" s="1"/>
  <c r="EY381" i="2"/>
  <c r="EX381" i="2"/>
  <c r="EW381" i="2"/>
  <c r="EV381" i="2"/>
  <c r="EU381" i="2"/>
  <c r="ET381" i="2"/>
  <c r="ES381" i="2"/>
  <c r="ER381" i="2"/>
  <c r="EQ381" i="2"/>
  <c r="EH381" i="2"/>
  <c r="ED381" i="2"/>
  <c r="EJ381" i="2" s="1"/>
  <c r="EC381" i="2"/>
  <c r="EB381" i="2"/>
  <c r="EI381" i="2" s="1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EG381" i="2" s="1"/>
  <c r="BY381" i="2"/>
  <c r="BZ381" i="2" s="1"/>
  <c r="FG380" i="2"/>
  <c r="FF380" i="2"/>
  <c r="FE380" i="2"/>
  <c r="FD380" i="2"/>
  <c r="FC380" i="2"/>
  <c r="FB380" i="2"/>
  <c r="FA380" i="2"/>
  <c r="EZ380" i="2"/>
  <c r="EY380" i="2"/>
  <c r="EX380" i="2"/>
  <c r="EW380" i="2"/>
  <c r="EV380" i="2"/>
  <c r="EU380" i="2"/>
  <c r="ET380" i="2"/>
  <c r="ES380" i="2"/>
  <c r="ER380" i="2"/>
  <c r="EQ380" i="2"/>
  <c r="EE380" i="2" s="1"/>
  <c r="EG380" i="2"/>
  <c r="ED380" i="2"/>
  <c r="EC380" i="2"/>
  <c r="EJ380" i="2" s="1"/>
  <c r="EB380" i="2"/>
  <c r="EI380" i="2" s="1"/>
  <c r="EA380" i="2"/>
  <c r="EH380" i="2" s="1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Y380" i="2"/>
  <c r="BZ380" i="2" s="1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E379" i="2" s="1"/>
  <c r="EJ379" i="2"/>
  <c r="ED379" i="2"/>
  <c r="EC379" i="2"/>
  <c r="EB379" i="2"/>
  <c r="EI379" i="2" s="1"/>
  <c r="EA379" i="2"/>
  <c r="EH379" i="2" s="1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EG379" i="2" s="1"/>
  <c r="BZ379" i="2"/>
  <c r="BY379" i="2"/>
  <c r="FG378" i="2"/>
  <c r="FF378" i="2"/>
  <c r="FE378" i="2"/>
  <c r="FD378" i="2"/>
  <c r="FC378" i="2"/>
  <c r="FB378" i="2"/>
  <c r="FA378" i="2"/>
  <c r="EZ378" i="2"/>
  <c r="EE378" i="2" s="1"/>
  <c r="EY378" i="2"/>
  <c r="EX378" i="2"/>
  <c r="EW378" i="2"/>
  <c r="EV378" i="2"/>
  <c r="EU378" i="2"/>
  <c r="ET378" i="2"/>
  <c r="ES378" i="2"/>
  <c r="ER378" i="2"/>
  <c r="EQ378" i="2"/>
  <c r="EH378" i="2"/>
  <c r="ED378" i="2"/>
  <c r="EJ378" i="2" s="1"/>
  <c r="EC378" i="2"/>
  <c r="EB378" i="2"/>
  <c r="EI378" i="2" s="1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EG378" i="2" s="1"/>
  <c r="BY378" i="2"/>
  <c r="BZ378" i="2" s="1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E377" i="2" s="1"/>
  <c r="EG377" i="2"/>
  <c r="ED377" i="2"/>
  <c r="EC377" i="2"/>
  <c r="EJ377" i="2" s="1"/>
  <c r="EB377" i="2"/>
  <c r="EI377" i="2" s="1"/>
  <c r="EA377" i="2"/>
  <c r="EH377" i="2" s="1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E376" i="2" s="1"/>
  <c r="EJ376" i="2"/>
  <c r="ED376" i="2"/>
  <c r="EC376" i="2"/>
  <c r="EB376" i="2"/>
  <c r="EI376" i="2" s="1"/>
  <c r="EA376" i="2"/>
  <c r="EH376" i="2" s="1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EG376" i="2" s="1"/>
  <c r="BZ376" i="2"/>
  <c r="BY376" i="2"/>
  <c r="FG375" i="2"/>
  <c r="FF375" i="2"/>
  <c r="FE375" i="2"/>
  <c r="FD375" i="2"/>
  <c r="FC375" i="2"/>
  <c r="FB375" i="2"/>
  <c r="FA375" i="2"/>
  <c r="EZ375" i="2"/>
  <c r="EE375" i="2" s="1"/>
  <c r="EY375" i="2"/>
  <c r="EX375" i="2"/>
  <c r="EW375" i="2"/>
  <c r="EV375" i="2"/>
  <c r="EU375" i="2"/>
  <c r="ET375" i="2"/>
  <c r="ES375" i="2"/>
  <c r="ER375" i="2"/>
  <c r="EQ375" i="2"/>
  <c r="EH375" i="2"/>
  <c r="ED375" i="2"/>
  <c r="EJ375" i="2" s="1"/>
  <c r="EC375" i="2"/>
  <c r="EB375" i="2"/>
  <c r="EI375" i="2" s="1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EG375" i="2" s="1"/>
  <c r="BY375" i="2"/>
  <c r="BZ375" i="2" s="1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E374" i="2" s="1"/>
  <c r="EG374" i="2"/>
  <c r="ED374" i="2"/>
  <c r="EC374" i="2"/>
  <c r="EJ374" i="2" s="1"/>
  <c r="EB374" i="2"/>
  <c r="EI374" i="2" s="1"/>
  <c r="EA374" i="2"/>
  <c r="EH374" i="2" s="1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J373" i="2"/>
  <c r="ED373" i="2"/>
  <c r="EC373" i="2"/>
  <c r="EB373" i="2"/>
  <c r="EI373" i="2" s="1"/>
  <c r="EA373" i="2"/>
  <c r="EH373" i="2" s="1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EG373" i="2" s="1"/>
  <c r="BZ373" i="2"/>
  <c r="BY373" i="2"/>
  <c r="FG372" i="2"/>
  <c r="FF372" i="2"/>
  <c r="FE372" i="2"/>
  <c r="FD372" i="2"/>
  <c r="FC372" i="2"/>
  <c r="FB372" i="2"/>
  <c r="FA372" i="2"/>
  <c r="EZ372" i="2"/>
  <c r="EE372" i="2" s="1"/>
  <c r="EY372" i="2"/>
  <c r="EX372" i="2"/>
  <c r="EW372" i="2"/>
  <c r="EV372" i="2"/>
  <c r="EU372" i="2"/>
  <c r="ET372" i="2"/>
  <c r="ES372" i="2"/>
  <c r="ER372" i="2"/>
  <c r="EQ372" i="2"/>
  <c r="EH372" i="2"/>
  <c r="ED372" i="2"/>
  <c r="EJ372" i="2" s="1"/>
  <c r="EC372" i="2"/>
  <c r="EB372" i="2"/>
  <c r="EI372" i="2" s="1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EG372" i="2" s="1"/>
  <c r="BY372" i="2"/>
  <c r="BZ372" i="2" s="1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E371" i="2" s="1"/>
  <c r="EG371" i="2"/>
  <c r="ED371" i="2"/>
  <c r="EC371" i="2"/>
  <c r="EJ371" i="2" s="1"/>
  <c r="EB371" i="2"/>
  <c r="EI371" i="2" s="1"/>
  <c r="EA371" i="2"/>
  <c r="EH371" i="2" s="1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E370" i="2" s="1"/>
  <c r="EJ370" i="2"/>
  <c r="ED370" i="2"/>
  <c r="EC370" i="2"/>
  <c r="EB370" i="2"/>
  <c r="EI370" i="2" s="1"/>
  <c r="EA370" i="2"/>
  <c r="EH370" i="2" s="1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EG370" i="2" s="1"/>
  <c r="BZ370" i="2"/>
  <c r="BY370" i="2"/>
  <c r="FG369" i="2"/>
  <c r="FF369" i="2"/>
  <c r="FE369" i="2"/>
  <c r="FD369" i="2"/>
  <c r="FC369" i="2"/>
  <c r="FB369" i="2"/>
  <c r="FA369" i="2"/>
  <c r="EZ369" i="2"/>
  <c r="EY369" i="2"/>
  <c r="EX369" i="2"/>
  <c r="EE369" i="2" s="1"/>
  <c r="EW369" i="2"/>
  <c r="EV369" i="2"/>
  <c r="EU369" i="2"/>
  <c r="ET369" i="2"/>
  <c r="ES369" i="2"/>
  <c r="ER369" i="2"/>
  <c r="EQ369" i="2"/>
  <c r="EH369" i="2"/>
  <c r="ED369" i="2"/>
  <c r="EJ369" i="2" s="1"/>
  <c r="EC369" i="2"/>
  <c r="EB369" i="2"/>
  <c r="EI369" i="2" s="1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EG369" i="2" s="1"/>
  <c r="BY369" i="2"/>
  <c r="BZ369" i="2" s="1"/>
  <c r="FG368" i="2"/>
  <c r="FF368" i="2"/>
  <c r="FE368" i="2"/>
  <c r="FD368" i="2"/>
  <c r="FC368" i="2"/>
  <c r="FB368" i="2"/>
  <c r="FA368" i="2"/>
  <c r="EZ368" i="2"/>
  <c r="EY368" i="2"/>
  <c r="EX368" i="2"/>
  <c r="EW368" i="2"/>
  <c r="EV368" i="2"/>
  <c r="EU368" i="2"/>
  <c r="ET368" i="2"/>
  <c r="ES368" i="2"/>
  <c r="ER368" i="2"/>
  <c r="EQ368" i="2"/>
  <c r="EE368" i="2" s="1"/>
  <c r="EG368" i="2"/>
  <c r="ED368" i="2"/>
  <c r="EC368" i="2"/>
  <c r="EJ368" i="2" s="1"/>
  <c r="EB368" i="2"/>
  <c r="EI368" i="2" s="1"/>
  <c r="EA368" i="2"/>
  <c r="EH368" i="2" s="1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E367" i="2" s="1"/>
  <c r="EJ367" i="2"/>
  <c r="ED367" i="2"/>
  <c r="EC367" i="2"/>
  <c r="EB367" i="2"/>
  <c r="EI367" i="2" s="1"/>
  <c r="EA367" i="2"/>
  <c r="EH367" i="2" s="1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EG367" i="2" s="1"/>
  <c r="BZ367" i="2"/>
  <c r="BY367" i="2"/>
  <c r="FG366" i="2"/>
  <c r="FF366" i="2"/>
  <c r="FE366" i="2"/>
  <c r="FD366" i="2"/>
  <c r="FC366" i="2"/>
  <c r="FB366" i="2"/>
  <c r="FA366" i="2"/>
  <c r="EZ366" i="2"/>
  <c r="EY366" i="2"/>
  <c r="EX366" i="2"/>
  <c r="EE366" i="2" s="1"/>
  <c r="EW366" i="2"/>
  <c r="EV366" i="2"/>
  <c r="EU366" i="2"/>
  <c r="ET366" i="2"/>
  <c r="ES366" i="2"/>
  <c r="ER366" i="2"/>
  <c r="EQ366" i="2"/>
  <c r="EH366" i="2"/>
  <c r="ED366" i="2"/>
  <c r="EJ366" i="2" s="1"/>
  <c r="EC366" i="2"/>
  <c r="EB366" i="2"/>
  <c r="EI366" i="2" s="1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EG366" i="2" s="1"/>
  <c r="BY366" i="2"/>
  <c r="BZ366" i="2" s="1"/>
  <c r="FG365" i="2"/>
  <c r="FF365" i="2"/>
  <c r="FE365" i="2"/>
  <c r="FD365" i="2"/>
  <c r="FC365" i="2"/>
  <c r="FB365" i="2"/>
  <c r="FA365" i="2"/>
  <c r="EZ365" i="2"/>
  <c r="EY365" i="2"/>
  <c r="EX365" i="2"/>
  <c r="EW365" i="2"/>
  <c r="EV365" i="2"/>
  <c r="EU365" i="2"/>
  <c r="ET365" i="2"/>
  <c r="ES365" i="2"/>
  <c r="ER365" i="2"/>
  <c r="EQ365" i="2"/>
  <c r="EE365" i="2" s="1"/>
  <c r="EG365" i="2"/>
  <c r="ED365" i="2"/>
  <c r="EC365" i="2"/>
  <c r="EJ365" i="2" s="1"/>
  <c r="EB365" i="2"/>
  <c r="EI365" i="2" s="1"/>
  <c r="EA365" i="2"/>
  <c r="EH365" i="2" s="1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FG364" i="2"/>
  <c r="FF364" i="2"/>
  <c r="FE364" i="2"/>
  <c r="FD364" i="2"/>
  <c r="FC364" i="2"/>
  <c r="FB364" i="2"/>
  <c r="FA364" i="2"/>
  <c r="EZ364" i="2"/>
  <c r="EY364" i="2"/>
  <c r="EX364" i="2"/>
  <c r="EW364" i="2"/>
  <c r="EV364" i="2"/>
  <c r="EU364" i="2"/>
  <c r="ET364" i="2"/>
  <c r="ES364" i="2"/>
  <c r="ER364" i="2"/>
  <c r="EQ364" i="2"/>
  <c r="EE364" i="2" s="1"/>
  <c r="EJ364" i="2"/>
  <c r="ED364" i="2"/>
  <c r="EC364" i="2"/>
  <c r="EB364" i="2"/>
  <c r="EI364" i="2" s="1"/>
  <c r="EA364" i="2"/>
  <c r="EH364" i="2" s="1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EG364" i="2" s="1"/>
  <c r="BZ364" i="2"/>
  <c r="BY364" i="2"/>
  <c r="FG363" i="2"/>
  <c r="FF363" i="2"/>
  <c r="FE363" i="2"/>
  <c r="FD363" i="2"/>
  <c r="FC363" i="2"/>
  <c r="FB363" i="2"/>
  <c r="FA363" i="2"/>
  <c r="EZ363" i="2"/>
  <c r="EY363" i="2"/>
  <c r="EX363" i="2"/>
  <c r="EE363" i="2" s="1"/>
  <c r="EW363" i="2"/>
  <c r="EV363" i="2"/>
  <c r="EU363" i="2"/>
  <c r="ET363" i="2"/>
  <c r="ES363" i="2"/>
  <c r="ER363" i="2"/>
  <c r="EQ363" i="2"/>
  <c r="EH363" i="2"/>
  <c r="ED363" i="2"/>
  <c r="EJ363" i="2" s="1"/>
  <c r="EC363" i="2"/>
  <c r="EB363" i="2"/>
  <c r="EI363" i="2" s="1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EG363" i="2" s="1"/>
  <c r="BY363" i="2"/>
  <c r="BZ363" i="2" s="1"/>
  <c r="FG362" i="2"/>
  <c r="FF362" i="2"/>
  <c r="FE362" i="2"/>
  <c r="FD362" i="2"/>
  <c r="FC362" i="2"/>
  <c r="FB362" i="2"/>
  <c r="FA362" i="2"/>
  <c r="EZ362" i="2"/>
  <c r="EY362" i="2"/>
  <c r="EX362" i="2"/>
  <c r="EW362" i="2"/>
  <c r="EV362" i="2"/>
  <c r="EU362" i="2"/>
  <c r="ET362" i="2"/>
  <c r="ES362" i="2"/>
  <c r="ER362" i="2"/>
  <c r="EQ362" i="2"/>
  <c r="EE362" i="2" s="1"/>
  <c r="EG362" i="2"/>
  <c r="ED362" i="2"/>
  <c r="EC362" i="2"/>
  <c r="EJ362" i="2" s="1"/>
  <c r="EB362" i="2"/>
  <c r="EI362" i="2" s="1"/>
  <c r="EA362" i="2"/>
  <c r="EH362" i="2" s="1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FG361" i="2"/>
  <c r="FF361" i="2"/>
  <c r="FE361" i="2"/>
  <c r="FD361" i="2"/>
  <c r="FC361" i="2"/>
  <c r="FB361" i="2"/>
  <c r="FA361" i="2"/>
  <c r="EZ361" i="2"/>
  <c r="EY361" i="2"/>
  <c r="EX361" i="2"/>
  <c r="EW361" i="2"/>
  <c r="EV361" i="2"/>
  <c r="EU361" i="2"/>
  <c r="ET361" i="2"/>
  <c r="ES361" i="2"/>
  <c r="ER361" i="2"/>
  <c r="EQ361" i="2"/>
  <c r="EE361" i="2" s="1"/>
  <c r="EJ361" i="2"/>
  <c r="ED361" i="2"/>
  <c r="EC361" i="2"/>
  <c r="EB361" i="2"/>
  <c r="EI361" i="2" s="1"/>
  <c r="EA361" i="2"/>
  <c r="EH361" i="2" s="1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EG361" i="2" s="1"/>
  <c r="BZ361" i="2"/>
  <c r="BY361" i="2"/>
  <c r="FG360" i="2"/>
  <c r="FF360" i="2"/>
  <c r="FE360" i="2"/>
  <c r="FD360" i="2"/>
  <c r="FC360" i="2"/>
  <c r="FB360" i="2"/>
  <c r="FA360" i="2"/>
  <c r="EZ360" i="2"/>
  <c r="EY360" i="2"/>
  <c r="EX360" i="2"/>
  <c r="EE360" i="2" s="1"/>
  <c r="EW360" i="2"/>
  <c r="EV360" i="2"/>
  <c r="EU360" i="2"/>
  <c r="ET360" i="2"/>
  <c r="ES360" i="2"/>
  <c r="ER360" i="2"/>
  <c r="EQ360" i="2"/>
  <c r="EH360" i="2"/>
  <c r="ED360" i="2"/>
  <c r="EJ360" i="2" s="1"/>
  <c r="EC360" i="2"/>
  <c r="EB360" i="2"/>
  <c r="EI360" i="2" s="1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EG360" i="2" s="1"/>
  <c r="BY360" i="2"/>
  <c r="BZ360" i="2" s="1"/>
  <c r="FG359" i="2"/>
  <c r="FF359" i="2"/>
  <c r="FE359" i="2"/>
  <c r="FD359" i="2"/>
  <c r="FC359" i="2"/>
  <c r="FB359" i="2"/>
  <c r="FA359" i="2"/>
  <c r="EZ359" i="2"/>
  <c r="EY359" i="2"/>
  <c r="EX359" i="2"/>
  <c r="EW359" i="2"/>
  <c r="EV359" i="2"/>
  <c r="EU359" i="2"/>
  <c r="ET359" i="2"/>
  <c r="ES359" i="2"/>
  <c r="ER359" i="2"/>
  <c r="EQ359" i="2"/>
  <c r="EG359" i="2"/>
  <c r="ED359" i="2"/>
  <c r="EC359" i="2"/>
  <c r="EJ359" i="2" s="1"/>
  <c r="EB359" i="2"/>
  <c r="EI359" i="2" s="1"/>
  <c r="EA359" i="2"/>
  <c r="EH359" i="2" s="1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FG358" i="2"/>
  <c r="FF358" i="2"/>
  <c r="FE358" i="2"/>
  <c r="FD358" i="2"/>
  <c r="FC358" i="2"/>
  <c r="FB358" i="2"/>
  <c r="FA358" i="2"/>
  <c r="EZ358" i="2"/>
  <c r="EY358" i="2"/>
  <c r="EX358" i="2"/>
  <c r="EW358" i="2"/>
  <c r="EV358" i="2"/>
  <c r="EU358" i="2"/>
  <c r="ET358" i="2"/>
  <c r="ES358" i="2"/>
  <c r="ER358" i="2"/>
  <c r="EQ358" i="2"/>
  <c r="EE358" i="2" s="1"/>
  <c r="EJ358" i="2"/>
  <c r="ED358" i="2"/>
  <c r="EC358" i="2"/>
  <c r="EB358" i="2"/>
  <c r="EI358" i="2" s="1"/>
  <c r="EA358" i="2"/>
  <c r="EH358" i="2" s="1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EG358" i="2" s="1"/>
  <c r="BZ358" i="2"/>
  <c r="BY358" i="2"/>
  <c r="FG357" i="2"/>
  <c r="FF357" i="2"/>
  <c r="FE357" i="2"/>
  <c r="FD357" i="2"/>
  <c r="FC357" i="2"/>
  <c r="FB357" i="2"/>
  <c r="FA357" i="2"/>
  <c r="EZ357" i="2"/>
  <c r="EY357" i="2"/>
  <c r="EX357" i="2"/>
  <c r="EE357" i="2" s="1"/>
  <c r="EW357" i="2"/>
  <c r="EV357" i="2"/>
  <c r="EU357" i="2"/>
  <c r="ET357" i="2"/>
  <c r="ES357" i="2"/>
  <c r="ER357" i="2"/>
  <c r="EQ357" i="2"/>
  <c r="EH357" i="2"/>
  <c r="ED357" i="2"/>
  <c r="EJ357" i="2" s="1"/>
  <c r="EC357" i="2"/>
  <c r="EB357" i="2"/>
  <c r="EI357" i="2" s="1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EG357" i="2" s="1"/>
  <c r="BY357" i="2"/>
  <c r="BZ357" i="2" s="1"/>
  <c r="FG356" i="2"/>
  <c r="FF356" i="2"/>
  <c r="FE356" i="2"/>
  <c r="FD356" i="2"/>
  <c r="FC356" i="2"/>
  <c r="FB356" i="2"/>
  <c r="FA356" i="2"/>
  <c r="EZ356" i="2"/>
  <c r="EY356" i="2"/>
  <c r="EX356" i="2"/>
  <c r="EW356" i="2"/>
  <c r="EV356" i="2"/>
  <c r="EU356" i="2"/>
  <c r="ET356" i="2"/>
  <c r="ES356" i="2"/>
  <c r="ER356" i="2"/>
  <c r="EQ356" i="2"/>
  <c r="EG356" i="2"/>
  <c r="ED356" i="2"/>
  <c r="EC356" i="2"/>
  <c r="EJ356" i="2" s="1"/>
  <c r="EB356" i="2"/>
  <c r="EI356" i="2" s="1"/>
  <c r="EA356" i="2"/>
  <c r="EH356" i="2" s="1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FG355" i="2"/>
  <c r="FF355" i="2"/>
  <c r="FE355" i="2"/>
  <c r="FD355" i="2"/>
  <c r="FC355" i="2"/>
  <c r="FB355" i="2"/>
  <c r="FA355" i="2"/>
  <c r="EZ355" i="2"/>
  <c r="EY355" i="2"/>
  <c r="EX355" i="2"/>
  <c r="EW355" i="2"/>
  <c r="EV355" i="2"/>
  <c r="EU355" i="2"/>
  <c r="ET355" i="2"/>
  <c r="ES355" i="2"/>
  <c r="ER355" i="2"/>
  <c r="EQ355" i="2"/>
  <c r="EE355" i="2" s="1"/>
  <c r="EJ355" i="2"/>
  <c r="ED355" i="2"/>
  <c r="EC355" i="2"/>
  <c r="EB355" i="2"/>
  <c r="EI355" i="2" s="1"/>
  <c r="EA355" i="2"/>
  <c r="EH355" i="2" s="1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EG355" i="2" s="1"/>
  <c r="BZ355" i="2"/>
  <c r="BY355" i="2"/>
  <c r="FG354" i="2"/>
  <c r="FF354" i="2"/>
  <c r="FE354" i="2"/>
  <c r="FD354" i="2"/>
  <c r="FC354" i="2"/>
  <c r="FB354" i="2"/>
  <c r="FA354" i="2"/>
  <c r="EZ354" i="2"/>
  <c r="EY354" i="2"/>
  <c r="EX354" i="2"/>
  <c r="EW354" i="2"/>
  <c r="EV354" i="2"/>
  <c r="EU354" i="2"/>
  <c r="ET354" i="2"/>
  <c r="ES354" i="2"/>
  <c r="ER354" i="2"/>
  <c r="EQ354" i="2"/>
  <c r="EE354" i="2" s="1"/>
  <c r="EH354" i="2"/>
  <c r="ED354" i="2"/>
  <c r="EJ354" i="2" s="1"/>
  <c r="EC354" i="2"/>
  <c r="EB354" i="2"/>
  <c r="EI354" i="2" s="1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EG354" i="2" s="1"/>
  <c r="BY354" i="2"/>
  <c r="BZ354" i="2" s="1"/>
  <c r="FG353" i="2"/>
  <c r="FF353" i="2"/>
  <c r="FE353" i="2"/>
  <c r="FD353" i="2"/>
  <c r="FC353" i="2"/>
  <c r="FB353" i="2"/>
  <c r="FA353" i="2"/>
  <c r="EZ353" i="2"/>
  <c r="EY353" i="2"/>
  <c r="EX353" i="2"/>
  <c r="EW353" i="2"/>
  <c r="EV353" i="2"/>
  <c r="EU353" i="2"/>
  <c r="ET353" i="2"/>
  <c r="ES353" i="2"/>
  <c r="ER353" i="2"/>
  <c r="EQ353" i="2"/>
  <c r="EG353" i="2"/>
  <c r="ED353" i="2"/>
  <c r="EC353" i="2"/>
  <c r="EJ353" i="2" s="1"/>
  <c r="EB353" i="2"/>
  <c r="EI353" i="2" s="1"/>
  <c r="EA353" i="2"/>
  <c r="EH353" i="2" s="1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E352" i="2" s="1"/>
  <c r="EJ352" i="2"/>
  <c r="ED352" i="2"/>
  <c r="EC352" i="2"/>
  <c r="EB352" i="2"/>
  <c r="EI352" i="2" s="1"/>
  <c r="EA352" i="2"/>
  <c r="EH352" i="2" s="1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EG352" i="2" s="1"/>
  <c r="BZ352" i="2"/>
  <c r="BY352" i="2"/>
  <c r="FG351" i="2"/>
  <c r="FF351" i="2"/>
  <c r="FE351" i="2"/>
  <c r="FD351" i="2"/>
  <c r="FC351" i="2"/>
  <c r="FB351" i="2"/>
  <c r="FA351" i="2"/>
  <c r="EZ351" i="2"/>
  <c r="EY351" i="2"/>
  <c r="EX351" i="2"/>
  <c r="EW351" i="2"/>
  <c r="EV351" i="2"/>
  <c r="EU351" i="2"/>
  <c r="ET351" i="2"/>
  <c r="ES351" i="2"/>
  <c r="ER351" i="2"/>
  <c r="EQ351" i="2"/>
  <c r="EE351" i="2" s="1"/>
  <c r="EH351" i="2"/>
  <c r="ED351" i="2"/>
  <c r="EJ351" i="2" s="1"/>
  <c r="EC351" i="2"/>
  <c r="EB351" i="2"/>
  <c r="EI351" i="2" s="1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EG351" i="2" s="1"/>
  <c r="BY351" i="2"/>
  <c r="BZ351" i="2" s="1"/>
  <c r="FG350" i="2"/>
  <c r="FF350" i="2"/>
  <c r="FE350" i="2"/>
  <c r="FD350" i="2"/>
  <c r="FC350" i="2"/>
  <c r="FB350" i="2"/>
  <c r="FA350" i="2"/>
  <c r="EZ350" i="2"/>
  <c r="EY350" i="2"/>
  <c r="EX350" i="2"/>
  <c r="EW350" i="2"/>
  <c r="EV350" i="2"/>
  <c r="EU350" i="2"/>
  <c r="ET350" i="2"/>
  <c r="ES350" i="2"/>
  <c r="ER350" i="2"/>
  <c r="EQ350" i="2"/>
  <c r="EG350" i="2"/>
  <c r="ED350" i="2"/>
  <c r="EC350" i="2"/>
  <c r="EJ350" i="2" s="1"/>
  <c r="EB350" i="2"/>
  <c r="EI350" i="2" s="1"/>
  <c r="EA350" i="2"/>
  <c r="EH350" i="2" s="1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FG349" i="2"/>
  <c r="FF349" i="2"/>
  <c r="FE349" i="2"/>
  <c r="FD349" i="2"/>
  <c r="FC349" i="2"/>
  <c r="FB349" i="2"/>
  <c r="FA349" i="2"/>
  <c r="EZ349" i="2"/>
  <c r="EY349" i="2"/>
  <c r="EX349" i="2"/>
  <c r="EW349" i="2"/>
  <c r="EV349" i="2"/>
  <c r="EU349" i="2"/>
  <c r="ET349" i="2"/>
  <c r="ES349" i="2"/>
  <c r="ER349" i="2"/>
  <c r="EQ349" i="2"/>
  <c r="EE349" i="2" s="1"/>
  <c r="EJ349" i="2"/>
  <c r="ED349" i="2"/>
  <c r="EC349" i="2"/>
  <c r="EB349" i="2"/>
  <c r="EI349" i="2" s="1"/>
  <c r="EA349" i="2"/>
  <c r="EH349" i="2" s="1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EG349" i="2" s="1"/>
  <c r="BZ349" i="2"/>
  <c r="BY349" i="2"/>
  <c r="FG348" i="2"/>
  <c r="FF348" i="2"/>
  <c r="FE348" i="2"/>
  <c r="FD348" i="2"/>
  <c r="FC348" i="2"/>
  <c r="FB348" i="2"/>
  <c r="FA348" i="2"/>
  <c r="EZ348" i="2"/>
  <c r="EY348" i="2"/>
  <c r="EX348" i="2"/>
  <c r="EW348" i="2"/>
  <c r="EV348" i="2"/>
  <c r="EU348" i="2"/>
  <c r="ET348" i="2"/>
  <c r="ES348" i="2"/>
  <c r="ER348" i="2"/>
  <c r="EQ348" i="2"/>
  <c r="EE348" i="2" s="1"/>
  <c r="EH348" i="2"/>
  <c r="ED348" i="2"/>
  <c r="EJ348" i="2" s="1"/>
  <c r="EC348" i="2"/>
  <c r="EB348" i="2"/>
  <c r="EI348" i="2" s="1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EG348" i="2" s="1"/>
  <c r="BY348" i="2"/>
  <c r="BZ348" i="2" s="1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G347" i="2"/>
  <c r="ED347" i="2"/>
  <c r="EC347" i="2"/>
  <c r="EJ347" i="2" s="1"/>
  <c r="EB347" i="2"/>
  <c r="EI347" i="2" s="1"/>
  <c r="EA347" i="2"/>
  <c r="EH347" i="2" s="1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FG346" i="2"/>
  <c r="FF346" i="2"/>
  <c r="FE346" i="2"/>
  <c r="FD346" i="2"/>
  <c r="FC346" i="2"/>
  <c r="FB346" i="2"/>
  <c r="FA346" i="2"/>
  <c r="EZ346" i="2"/>
  <c r="EY346" i="2"/>
  <c r="EX346" i="2"/>
  <c r="EW346" i="2"/>
  <c r="EV346" i="2"/>
  <c r="EU346" i="2"/>
  <c r="ET346" i="2"/>
  <c r="ES346" i="2"/>
  <c r="ER346" i="2"/>
  <c r="EQ346" i="2"/>
  <c r="EE346" i="2" s="1"/>
  <c r="EJ346" i="2"/>
  <c r="EI346" i="2"/>
  <c r="ED346" i="2"/>
  <c r="EC346" i="2"/>
  <c r="EB346" i="2"/>
  <c r="EA346" i="2"/>
  <c r="EH346" i="2" s="1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EG346" i="2" s="1"/>
  <c r="BZ346" i="2"/>
  <c r="BY346" i="2"/>
  <c r="FG345" i="2"/>
  <c r="FF345" i="2"/>
  <c r="FE345" i="2"/>
  <c r="FD345" i="2"/>
  <c r="FC345" i="2"/>
  <c r="FB345" i="2"/>
  <c r="FA345" i="2"/>
  <c r="EZ345" i="2"/>
  <c r="EY345" i="2"/>
  <c r="EX345" i="2"/>
  <c r="EW345" i="2"/>
  <c r="EE345" i="2" s="1"/>
  <c r="EV345" i="2"/>
  <c r="EU345" i="2"/>
  <c r="ET345" i="2"/>
  <c r="ES345" i="2"/>
  <c r="ER345" i="2"/>
  <c r="EQ345" i="2"/>
  <c r="ED345" i="2"/>
  <c r="EJ345" i="2" s="1"/>
  <c r="EC345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Y345" i="2"/>
  <c r="FG344" i="2"/>
  <c r="FF344" i="2"/>
  <c r="FE344" i="2"/>
  <c r="FD344" i="2"/>
  <c r="FC344" i="2"/>
  <c r="FB344" i="2"/>
  <c r="FA344" i="2"/>
  <c r="EZ344" i="2"/>
  <c r="EY344" i="2"/>
  <c r="EX344" i="2"/>
  <c r="EW344" i="2"/>
  <c r="EV344" i="2"/>
  <c r="EU344" i="2"/>
  <c r="ET344" i="2"/>
  <c r="ES344" i="2"/>
  <c r="ER344" i="2"/>
  <c r="EQ344" i="2"/>
  <c r="EG344" i="2"/>
  <c r="ED344" i="2"/>
  <c r="EC344" i="2"/>
  <c r="EJ344" i="2" s="1"/>
  <c r="EB344" i="2"/>
  <c r="EI344" i="2" s="1"/>
  <c r="EA344" i="2"/>
  <c r="EH344" i="2" s="1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FG343" i="2"/>
  <c r="FF343" i="2"/>
  <c r="FE343" i="2"/>
  <c r="FD343" i="2"/>
  <c r="FC343" i="2"/>
  <c r="FB343" i="2"/>
  <c r="FA343" i="2"/>
  <c r="EZ343" i="2"/>
  <c r="EY343" i="2"/>
  <c r="EX343" i="2"/>
  <c r="EW343" i="2"/>
  <c r="EV343" i="2"/>
  <c r="EU343" i="2"/>
  <c r="ET343" i="2"/>
  <c r="ES343" i="2"/>
  <c r="ER343" i="2"/>
  <c r="EQ343" i="2"/>
  <c r="EJ343" i="2"/>
  <c r="EI343" i="2"/>
  <c r="ED343" i="2"/>
  <c r="EC343" i="2"/>
  <c r="EB343" i="2"/>
  <c r="EA343" i="2"/>
  <c r="EH343" i="2" s="1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EG343" i="2" s="1"/>
  <c r="BZ343" i="2"/>
  <c r="BY343" i="2"/>
  <c r="FG342" i="2"/>
  <c r="FF342" i="2"/>
  <c r="FE342" i="2"/>
  <c r="FD342" i="2"/>
  <c r="FC342" i="2"/>
  <c r="FB342" i="2"/>
  <c r="FA342" i="2"/>
  <c r="EZ342" i="2"/>
  <c r="EY342" i="2"/>
  <c r="EX342" i="2"/>
  <c r="EW342" i="2"/>
  <c r="EE342" i="2" s="1"/>
  <c r="EV342" i="2"/>
  <c r="EU342" i="2"/>
  <c r="ET342" i="2"/>
  <c r="ES342" i="2"/>
  <c r="ER342" i="2"/>
  <c r="EQ342" i="2"/>
  <c r="EH342" i="2"/>
  <c r="ED342" i="2"/>
  <c r="EJ342" i="2" s="1"/>
  <c r="EC342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Y342" i="2"/>
  <c r="FG341" i="2"/>
  <c r="FF341" i="2"/>
  <c r="FE341" i="2"/>
  <c r="FD341" i="2"/>
  <c r="FC341" i="2"/>
  <c r="FB341" i="2"/>
  <c r="FA341" i="2"/>
  <c r="EZ341" i="2"/>
  <c r="EY341" i="2"/>
  <c r="EX341" i="2"/>
  <c r="EW341" i="2"/>
  <c r="EV341" i="2"/>
  <c r="EU341" i="2"/>
  <c r="ET341" i="2"/>
  <c r="ES341" i="2"/>
  <c r="ER341" i="2"/>
  <c r="EQ341" i="2"/>
  <c r="EG341" i="2"/>
  <c r="EE341" i="2"/>
  <c r="ED341" i="2"/>
  <c r="EC341" i="2"/>
  <c r="EJ341" i="2" s="1"/>
  <c r="EB341" i="2"/>
  <c r="EI341" i="2" s="1"/>
  <c r="EA341" i="2"/>
  <c r="EH341" i="2" s="1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FG340" i="2"/>
  <c r="FF340" i="2"/>
  <c r="FE340" i="2"/>
  <c r="FD340" i="2"/>
  <c r="FC340" i="2"/>
  <c r="FB340" i="2"/>
  <c r="FA340" i="2"/>
  <c r="EZ340" i="2"/>
  <c r="EY340" i="2"/>
  <c r="EX340" i="2"/>
  <c r="EW340" i="2"/>
  <c r="EV340" i="2"/>
  <c r="EU340" i="2"/>
  <c r="ET340" i="2"/>
  <c r="ES340" i="2"/>
  <c r="ER340" i="2"/>
  <c r="EQ340" i="2"/>
  <c r="EJ340" i="2"/>
  <c r="ED340" i="2"/>
  <c r="EC340" i="2"/>
  <c r="EB340" i="2"/>
  <c r="EI340" i="2" s="1"/>
  <c r="EA340" i="2"/>
  <c r="EH340" i="2" s="1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EG340" i="2" s="1"/>
  <c r="BZ340" i="2"/>
  <c r="BY340" i="2"/>
  <c r="FG339" i="2"/>
  <c r="FF339" i="2"/>
  <c r="FE339" i="2"/>
  <c r="FD339" i="2"/>
  <c r="FC339" i="2"/>
  <c r="FB339" i="2"/>
  <c r="FA339" i="2"/>
  <c r="EZ339" i="2"/>
  <c r="EY339" i="2"/>
  <c r="EX339" i="2"/>
  <c r="EW339" i="2"/>
  <c r="EV339" i="2"/>
  <c r="EU339" i="2"/>
  <c r="ET339" i="2"/>
  <c r="ES339" i="2"/>
  <c r="ER339" i="2"/>
  <c r="EQ339" i="2"/>
  <c r="EE339" i="2" s="1"/>
  <c r="ED339" i="2"/>
  <c r="EC339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Y339" i="2"/>
  <c r="FG338" i="2"/>
  <c r="FF338" i="2"/>
  <c r="FE338" i="2"/>
  <c r="FD338" i="2"/>
  <c r="FC338" i="2"/>
  <c r="FB338" i="2"/>
  <c r="FA338" i="2"/>
  <c r="EZ338" i="2"/>
  <c r="EY338" i="2"/>
  <c r="EX338" i="2"/>
  <c r="EW338" i="2"/>
  <c r="EV338" i="2"/>
  <c r="EU338" i="2"/>
  <c r="ET338" i="2"/>
  <c r="ES338" i="2"/>
  <c r="ER338" i="2"/>
  <c r="EE338" i="2" s="1"/>
  <c r="EQ338" i="2"/>
  <c r="EG338" i="2"/>
  <c r="ED338" i="2"/>
  <c r="EC338" i="2"/>
  <c r="EJ338" i="2" s="1"/>
  <c r="EB338" i="2"/>
  <c r="EI338" i="2" s="1"/>
  <c r="EA338" i="2"/>
  <c r="EH338" i="2" s="1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J337" i="2"/>
  <c r="ED337" i="2"/>
  <c r="EC337" i="2"/>
  <c r="EB337" i="2"/>
  <c r="EI337" i="2" s="1"/>
  <c r="EA337" i="2"/>
  <c r="EH337" i="2" s="1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EG337" i="2" s="1"/>
  <c r="BY337" i="2"/>
  <c r="BZ337" i="2" s="1"/>
  <c r="FG336" i="2"/>
  <c r="FF336" i="2"/>
  <c r="FE336" i="2"/>
  <c r="FD336" i="2"/>
  <c r="FC336" i="2"/>
  <c r="FB336" i="2"/>
  <c r="FA336" i="2"/>
  <c r="EZ336" i="2"/>
  <c r="EY336" i="2"/>
  <c r="EX336" i="2"/>
  <c r="EW336" i="2"/>
  <c r="EV336" i="2"/>
  <c r="EU336" i="2"/>
  <c r="ET336" i="2"/>
  <c r="ES336" i="2"/>
  <c r="ER336" i="2"/>
  <c r="EQ336" i="2"/>
  <c r="EE336" i="2" s="1"/>
  <c r="EJ336" i="2"/>
  <c r="EH336" i="2"/>
  <c r="ED336" i="2"/>
  <c r="EC336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EG336" i="2" s="1"/>
  <c r="BY336" i="2"/>
  <c r="BZ336" i="2" s="1"/>
  <c r="FG335" i="2"/>
  <c r="FF335" i="2"/>
  <c r="FE335" i="2"/>
  <c r="FD335" i="2"/>
  <c r="FC335" i="2"/>
  <c r="FB335" i="2"/>
  <c r="FA335" i="2"/>
  <c r="EZ335" i="2"/>
  <c r="EY335" i="2"/>
  <c r="EX335" i="2"/>
  <c r="EW335" i="2"/>
  <c r="EV335" i="2"/>
  <c r="EE335" i="2" s="1"/>
  <c r="EU335" i="2"/>
  <c r="ET335" i="2"/>
  <c r="ES335" i="2"/>
  <c r="ER335" i="2"/>
  <c r="EQ335" i="2"/>
  <c r="EG335" i="2"/>
  <c r="ED335" i="2"/>
  <c r="EC335" i="2"/>
  <c r="EJ335" i="2" s="1"/>
  <c r="EB335" i="2"/>
  <c r="EI335" i="2" s="1"/>
  <c r="EA335" i="2"/>
  <c r="EH335" i="2" s="1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FG334" i="2"/>
  <c r="FF334" i="2"/>
  <c r="FE334" i="2"/>
  <c r="FD334" i="2"/>
  <c r="FC334" i="2"/>
  <c r="FB334" i="2"/>
  <c r="FA334" i="2"/>
  <c r="EZ334" i="2"/>
  <c r="EY334" i="2"/>
  <c r="EX334" i="2"/>
  <c r="EW334" i="2"/>
  <c r="EV334" i="2"/>
  <c r="EU334" i="2"/>
  <c r="ET334" i="2"/>
  <c r="ES334" i="2"/>
  <c r="ER334" i="2"/>
  <c r="EQ334" i="2"/>
  <c r="EJ334" i="2"/>
  <c r="EI334" i="2"/>
  <c r="EH334" i="2"/>
  <c r="ED334" i="2"/>
  <c r="EC334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EG334" i="2" s="1"/>
  <c r="BZ334" i="2"/>
  <c r="BY334" i="2"/>
  <c r="FG333" i="2"/>
  <c r="FF333" i="2"/>
  <c r="FE333" i="2"/>
  <c r="FD333" i="2"/>
  <c r="FC333" i="2"/>
  <c r="FB333" i="2"/>
  <c r="FA333" i="2"/>
  <c r="EZ333" i="2"/>
  <c r="EY333" i="2"/>
  <c r="EX333" i="2"/>
  <c r="EW333" i="2"/>
  <c r="EV333" i="2"/>
  <c r="EU333" i="2"/>
  <c r="ET333" i="2"/>
  <c r="ES333" i="2"/>
  <c r="ER333" i="2"/>
  <c r="EQ333" i="2"/>
  <c r="EE333" i="2"/>
  <c r="ED333" i="2"/>
  <c r="EH333" i="2" s="1"/>
  <c r="EC333" i="2"/>
  <c r="EJ333" i="2" s="1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Y333" i="2"/>
  <c r="FG332" i="2"/>
  <c r="FF332" i="2"/>
  <c r="FE332" i="2"/>
  <c r="FD332" i="2"/>
  <c r="FC332" i="2"/>
  <c r="FB332" i="2"/>
  <c r="FA332" i="2"/>
  <c r="EZ332" i="2"/>
  <c r="EY332" i="2"/>
  <c r="EX332" i="2"/>
  <c r="EW332" i="2"/>
  <c r="EV332" i="2"/>
  <c r="EU332" i="2"/>
  <c r="ET332" i="2"/>
  <c r="ES332" i="2"/>
  <c r="ER332" i="2"/>
  <c r="EE332" i="2" s="1"/>
  <c r="EQ332" i="2"/>
  <c r="EG332" i="2"/>
  <c r="ED332" i="2"/>
  <c r="EC332" i="2"/>
  <c r="EJ332" i="2" s="1"/>
  <c r="EB332" i="2"/>
  <c r="EI332" i="2" s="1"/>
  <c r="EA332" i="2"/>
  <c r="EH332" i="2" s="1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FG331" i="2"/>
  <c r="FF331" i="2"/>
  <c r="FE331" i="2"/>
  <c r="FD331" i="2"/>
  <c r="FC331" i="2"/>
  <c r="FB331" i="2"/>
  <c r="FA331" i="2"/>
  <c r="EZ331" i="2"/>
  <c r="EY331" i="2"/>
  <c r="EX331" i="2"/>
  <c r="EW331" i="2"/>
  <c r="EV331" i="2"/>
  <c r="EU331" i="2"/>
  <c r="ET331" i="2"/>
  <c r="ES331" i="2"/>
  <c r="ER331" i="2"/>
  <c r="EQ331" i="2"/>
  <c r="EJ331" i="2"/>
  <c r="ED331" i="2"/>
  <c r="EC331" i="2"/>
  <c r="EB331" i="2"/>
  <c r="EI331" i="2" s="1"/>
  <c r="EA331" i="2"/>
  <c r="EH331" i="2" s="1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EG331" i="2" s="1"/>
  <c r="BZ331" i="2"/>
  <c r="BY331" i="2"/>
  <c r="FG330" i="2"/>
  <c r="FF330" i="2"/>
  <c r="FE330" i="2"/>
  <c r="FD330" i="2"/>
  <c r="FC330" i="2"/>
  <c r="FB330" i="2"/>
  <c r="FA330" i="2"/>
  <c r="EZ330" i="2"/>
  <c r="EY330" i="2"/>
  <c r="EX330" i="2"/>
  <c r="EW330" i="2"/>
  <c r="EV330" i="2"/>
  <c r="EU330" i="2"/>
  <c r="ET330" i="2"/>
  <c r="ES330" i="2"/>
  <c r="ER330" i="2"/>
  <c r="EQ330" i="2"/>
  <c r="EE330" i="2" s="1"/>
  <c r="ED330" i="2"/>
  <c r="EH330" i="2" s="1"/>
  <c r="EC330" i="2"/>
  <c r="EJ330" i="2" s="1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Y330" i="2"/>
  <c r="FG329" i="2"/>
  <c r="FF329" i="2"/>
  <c r="FE329" i="2"/>
  <c r="FD329" i="2"/>
  <c r="FC329" i="2"/>
  <c r="FB329" i="2"/>
  <c r="FA329" i="2"/>
  <c r="EZ329" i="2"/>
  <c r="EY329" i="2"/>
  <c r="EX329" i="2"/>
  <c r="EW329" i="2"/>
  <c r="EV329" i="2"/>
  <c r="EU329" i="2"/>
  <c r="ET329" i="2"/>
  <c r="ES329" i="2"/>
  <c r="ER329" i="2"/>
  <c r="EE329" i="2" s="1"/>
  <c r="EQ329" i="2"/>
  <c r="EG329" i="2"/>
  <c r="ED329" i="2"/>
  <c r="EC329" i="2"/>
  <c r="EJ329" i="2" s="1"/>
  <c r="EB329" i="2"/>
  <c r="EI329" i="2" s="1"/>
  <c r="EA329" i="2"/>
  <c r="EH329" i="2" s="1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FG328" i="2"/>
  <c r="FF328" i="2"/>
  <c r="FE328" i="2"/>
  <c r="FD328" i="2"/>
  <c r="FC328" i="2"/>
  <c r="FB328" i="2"/>
  <c r="FA328" i="2"/>
  <c r="EZ328" i="2"/>
  <c r="EY328" i="2"/>
  <c r="EX328" i="2"/>
  <c r="EW328" i="2"/>
  <c r="EV328" i="2"/>
  <c r="EU328" i="2"/>
  <c r="ET328" i="2"/>
  <c r="ES328" i="2"/>
  <c r="ER328" i="2"/>
  <c r="EQ328" i="2"/>
  <c r="EJ328" i="2"/>
  <c r="ED328" i="2"/>
  <c r="EC328" i="2"/>
  <c r="EB328" i="2"/>
  <c r="EI328" i="2" s="1"/>
  <c r="EA328" i="2"/>
  <c r="EH328" i="2" s="1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EG328" i="2" s="1"/>
  <c r="BY328" i="2"/>
  <c r="BZ328" i="2" s="1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E327" i="2" s="1"/>
  <c r="EJ327" i="2"/>
  <c r="EH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EG327" i="2" s="1"/>
  <c r="BY327" i="2"/>
  <c r="BZ327" i="2" s="1"/>
  <c r="FG326" i="2"/>
  <c r="FF326" i="2"/>
  <c r="FE326" i="2"/>
  <c r="FD326" i="2"/>
  <c r="FC326" i="2"/>
  <c r="FB326" i="2"/>
  <c r="FA326" i="2"/>
  <c r="EZ326" i="2"/>
  <c r="EY326" i="2"/>
  <c r="EX326" i="2"/>
  <c r="EW326" i="2"/>
  <c r="EV326" i="2"/>
  <c r="EE326" i="2" s="1"/>
  <c r="EU326" i="2"/>
  <c r="ET326" i="2"/>
  <c r="ES326" i="2"/>
  <c r="ER326" i="2"/>
  <c r="EQ326" i="2"/>
  <c r="EG326" i="2"/>
  <c r="ED326" i="2"/>
  <c r="EC326" i="2"/>
  <c r="EJ326" i="2" s="1"/>
  <c r="EB326" i="2"/>
  <c r="EI326" i="2" s="1"/>
  <c r="EA326" i="2"/>
  <c r="EH326" i="2" s="1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FG325" i="2"/>
  <c r="FF325" i="2"/>
  <c r="FE325" i="2"/>
  <c r="FD325" i="2"/>
  <c r="FC325" i="2"/>
  <c r="FB325" i="2"/>
  <c r="FA325" i="2"/>
  <c r="EZ325" i="2"/>
  <c r="EY325" i="2"/>
  <c r="EX325" i="2"/>
  <c r="EW325" i="2"/>
  <c r="EV325" i="2"/>
  <c r="EU325" i="2"/>
  <c r="ET325" i="2"/>
  <c r="ES325" i="2"/>
  <c r="ER325" i="2"/>
  <c r="EQ325" i="2"/>
  <c r="EJ325" i="2"/>
  <c r="EI325" i="2"/>
  <c r="EH325" i="2"/>
  <c r="ED325" i="2"/>
  <c r="EC325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EG325" i="2" s="1"/>
  <c r="BZ325" i="2"/>
  <c r="BY325" i="2"/>
  <c r="FG324" i="2"/>
  <c r="FF324" i="2"/>
  <c r="FE324" i="2"/>
  <c r="FD324" i="2"/>
  <c r="FC324" i="2"/>
  <c r="FB324" i="2"/>
  <c r="FA324" i="2"/>
  <c r="EZ324" i="2"/>
  <c r="EY324" i="2"/>
  <c r="EX324" i="2"/>
  <c r="EW324" i="2"/>
  <c r="EV324" i="2"/>
  <c r="EU324" i="2"/>
  <c r="ET324" i="2"/>
  <c r="ES324" i="2"/>
  <c r="ER324" i="2"/>
  <c r="EQ324" i="2"/>
  <c r="EE324" i="2"/>
  <c r="ED324" i="2"/>
  <c r="EH324" i="2" s="1"/>
  <c r="EC324" i="2"/>
  <c r="EJ324" i="2" s="1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Y324" i="2"/>
  <c r="FG323" i="2"/>
  <c r="FF323" i="2"/>
  <c r="FE323" i="2"/>
  <c r="FD323" i="2"/>
  <c r="FC323" i="2"/>
  <c r="FB323" i="2"/>
  <c r="FA323" i="2"/>
  <c r="EZ323" i="2"/>
  <c r="EY323" i="2"/>
  <c r="EX323" i="2"/>
  <c r="EW323" i="2"/>
  <c r="EV323" i="2"/>
  <c r="EU323" i="2"/>
  <c r="ET323" i="2"/>
  <c r="ES323" i="2"/>
  <c r="ER323" i="2"/>
  <c r="EE323" i="2" s="1"/>
  <c r="EQ323" i="2"/>
  <c r="EG323" i="2"/>
  <c r="ED323" i="2"/>
  <c r="EC323" i="2"/>
  <c r="EJ323" i="2" s="1"/>
  <c r="EB323" i="2"/>
  <c r="EI323" i="2" s="1"/>
  <c r="EA323" i="2"/>
  <c r="EH323" i="2" s="1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FG322" i="2"/>
  <c r="FF322" i="2"/>
  <c r="FE322" i="2"/>
  <c r="FD322" i="2"/>
  <c r="FC322" i="2"/>
  <c r="FB322" i="2"/>
  <c r="FA322" i="2"/>
  <c r="EZ322" i="2"/>
  <c r="EY322" i="2"/>
  <c r="EX322" i="2"/>
  <c r="EW322" i="2"/>
  <c r="EV322" i="2"/>
  <c r="EU322" i="2"/>
  <c r="ET322" i="2"/>
  <c r="ES322" i="2"/>
  <c r="ER322" i="2"/>
  <c r="EQ322" i="2"/>
  <c r="EJ322" i="2"/>
  <c r="ED322" i="2"/>
  <c r="EC322" i="2"/>
  <c r="EB322" i="2"/>
  <c r="EI322" i="2" s="1"/>
  <c r="EA322" i="2"/>
  <c r="EH322" i="2" s="1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EG322" i="2" s="1"/>
  <c r="BZ322" i="2"/>
  <c r="BY322" i="2"/>
  <c r="FG321" i="2"/>
  <c r="FF321" i="2"/>
  <c r="FE321" i="2"/>
  <c r="FD321" i="2"/>
  <c r="FC321" i="2"/>
  <c r="FB321" i="2"/>
  <c r="FA321" i="2"/>
  <c r="EZ321" i="2"/>
  <c r="EY321" i="2"/>
  <c r="EX321" i="2"/>
  <c r="EW321" i="2"/>
  <c r="EV321" i="2"/>
  <c r="EU321" i="2"/>
  <c r="ET321" i="2"/>
  <c r="ES321" i="2"/>
  <c r="ER321" i="2"/>
  <c r="EQ321" i="2"/>
  <c r="EE321" i="2" s="1"/>
  <c r="ED321" i="2"/>
  <c r="EH321" i="2" s="1"/>
  <c r="EC321" i="2"/>
  <c r="EJ321" i="2" s="1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Y321" i="2"/>
  <c r="FG320" i="2"/>
  <c r="FF320" i="2"/>
  <c r="FE320" i="2"/>
  <c r="FD320" i="2"/>
  <c r="FC320" i="2"/>
  <c r="FB320" i="2"/>
  <c r="FA320" i="2"/>
  <c r="EZ320" i="2"/>
  <c r="EY320" i="2"/>
  <c r="EX320" i="2"/>
  <c r="EW320" i="2"/>
  <c r="EV320" i="2"/>
  <c r="EU320" i="2"/>
  <c r="ET320" i="2"/>
  <c r="ES320" i="2"/>
  <c r="ER320" i="2"/>
  <c r="EQ320" i="2"/>
  <c r="EE320" i="2" s="1"/>
  <c r="EG320" i="2"/>
  <c r="ED320" i="2"/>
  <c r="EC320" i="2"/>
  <c r="EJ320" i="2" s="1"/>
  <c r="EB320" i="2"/>
  <c r="EI320" i="2" s="1"/>
  <c r="EA320" i="2"/>
  <c r="EH320" i="2" s="1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FG319" i="2"/>
  <c r="FF319" i="2"/>
  <c r="FE319" i="2"/>
  <c r="FD319" i="2"/>
  <c r="FC319" i="2"/>
  <c r="FB319" i="2"/>
  <c r="FA319" i="2"/>
  <c r="EZ319" i="2"/>
  <c r="EY319" i="2"/>
  <c r="EX319" i="2"/>
  <c r="EW319" i="2"/>
  <c r="EV319" i="2"/>
  <c r="EU319" i="2"/>
  <c r="ET319" i="2"/>
  <c r="ES319" i="2"/>
  <c r="ER319" i="2"/>
  <c r="EQ319" i="2"/>
  <c r="EJ319" i="2"/>
  <c r="EH319" i="2"/>
  <c r="EG319" i="2"/>
  <c r="ED319" i="2"/>
  <c r="EC319" i="2"/>
  <c r="EB319" i="2"/>
  <c r="EI319" i="2" s="1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FG318" i="2"/>
  <c r="FF318" i="2"/>
  <c r="FE318" i="2"/>
  <c r="FD318" i="2"/>
  <c r="FC318" i="2"/>
  <c r="FB318" i="2"/>
  <c r="FA318" i="2"/>
  <c r="EZ318" i="2"/>
  <c r="EY318" i="2"/>
  <c r="EX318" i="2"/>
  <c r="EW318" i="2"/>
  <c r="EV318" i="2"/>
  <c r="EU318" i="2"/>
  <c r="ET318" i="2"/>
  <c r="ES318" i="2"/>
  <c r="ER318" i="2"/>
  <c r="EQ318" i="2"/>
  <c r="EE318" i="2" s="1"/>
  <c r="EJ318" i="2"/>
  <c r="EH318" i="2"/>
  <c r="ED318" i="2"/>
  <c r="EC318" i="2"/>
  <c r="EB318" i="2"/>
  <c r="EI318" i="2" s="1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EG318" i="2" s="1"/>
  <c r="BY318" i="2"/>
  <c r="BZ318" i="2" s="1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E317" i="2" s="1"/>
  <c r="EU317" i="2"/>
  <c r="ET317" i="2"/>
  <c r="ES317" i="2"/>
  <c r="ER317" i="2"/>
  <c r="EQ317" i="2"/>
  <c r="EG317" i="2"/>
  <c r="ED317" i="2"/>
  <c r="EC317" i="2"/>
  <c r="EJ317" i="2" s="1"/>
  <c r="EB317" i="2"/>
  <c r="EI317" i="2" s="1"/>
  <c r="EA317" i="2"/>
  <c r="EH317" i="2" s="1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FG316" i="2"/>
  <c r="FF316" i="2"/>
  <c r="FE316" i="2"/>
  <c r="FD316" i="2"/>
  <c r="FC316" i="2"/>
  <c r="FB316" i="2"/>
  <c r="FA316" i="2"/>
  <c r="EZ316" i="2"/>
  <c r="EY316" i="2"/>
  <c r="EX316" i="2"/>
  <c r="EW316" i="2"/>
  <c r="EV316" i="2"/>
  <c r="EU316" i="2"/>
  <c r="ET316" i="2"/>
  <c r="ES316" i="2"/>
  <c r="ER316" i="2"/>
  <c r="EQ316" i="2"/>
  <c r="EJ316" i="2"/>
  <c r="EI316" i="2"/>
  <c r="EG316" i="2"/>
  <c r="ED316" i="2"/>
  <c r="EC316" i="2"/>
  <c r="EB316" i="2"/>
  <c r="EA316" i="2"/>
  <c r="EH316" i="2" s="1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FG315" i="2"/>
  <c r="FF315" i="2"/>
  <c r="FE315" i="2"/>
  <c r="FD315" i="2"/>
  <c r="FC315" i="2"/>
  <c r="FB315" i="2"/>
  <c r="FA315" i="2"/>
  <c r="EZ315" i="2"/>
  <c r="EY315" i="2"/>
  <c r="EX315" i="2"/>
  <c r="EW315" i="2"/>
  <c r="EV315" i="2"/>
  <c r="EU315" i="2"/>
  <c r="ET315" i="2"/>
  <c r="ES315" i="2"/>
  <c r="ER315" i="2"/>
  <c r="EQ315" i="2"/>
  <c r="EJ315" i="2"/>
  <c r="EH315" i="2"/>
  <c r="ED315" i="2"/>
  <c r="EC315" i="2"/>
  <c r="EB315" i="2"/>
  <c r="EI315" i="2" s="1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Y315" i="2"/>
  <c r="FG314" i="2"/>
  <c r="FF314" i="2"/>
  <c r="FE314" i="2"/>
  <c r="FD314" i="2"/>
  <c r="FC314" i="2"/>
  <c r="FB314" i="2"/>
  <c r="FA314" i="2"/>
  <c r="EZ314" i="2"/>
  <c r="EY314" i="2"/>
  <c r="EX314" i="2"/>
  <c r="EW314" i="2"/>
  <c r="EV314" i="2"/>
  <c r="EU314" i="2"/>
  <c r="ET314" i="2"/>
  <c r="ES314" i="2"/>
  <c r="ER314" i="2"/>
  <c r="EQ314" i="2"/>
  <c r="EG314" i="2"/>
  <c r="EE314" i="2"/>
  <c r="ED314" i="2"/>
  <c r="EC314" i="2"/>
  <c r="EJ314" i="2" s="1"/>
  <c r="EB314" i="2"/>
  <c r="EI314" i="2" s="1"/>
  <c r="EA314" i="2"/>
  <c r="EH314" i="2" s="1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FG313" i="2"/>
  <c r="FF313" i="2"/>
  <c r="FE313" i="2"/>
  <c r="FD313" i="2"/>
  <c r="FC313" i="2"/>
  <c r="FB313" i="2"/>
  <c r="FA313" i="2"/>
  <c r="EZ313" i="2"/>
  <c r="EY313" i="2"/>
  <c r="EX313" i="2"/>
  <c r="EW313" i="2"/>
  <c r="EV313" i="2"/>
  <c r="EU313" i="2"/>
  <c r="ET313" i="2"/>
  <c r="ES313" i="2"/>
  <c r="ER313" i="2"/>
  <c r="EQ313" i="2"/>
  <c r="EJ313" i="2"/>
  <c r="EG313" i="2"/>
  <c r="ED313" i="2"/>
  <c r="EC313" i="2"/>
  <c r="EB313" i="2"/>
  <c r="EI313" i="2" s="1"/>
  <c r="EA313" i="2"/>
  <c r="EH313" i="2" s="1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FG312" i="2"/>
  <c r="FF312" i="2"/>
  <c r="FE312" i="2"/>
  <c r="FD312" i="2"/>
  <c r="FC312" i="2"/>
  <c r="FB312" i="2"/>
  <c r="FA312" i="2"/>
  <c r="EZ312" i="2"/>
  <c r="EY312" i="2"/>
  <c r="EX312" i="2"/>
  <c r="EW312" i="2"/>
  <c r="EV312" i="2"/>
  <c r="EU312" i="2"/>
  <c r="ET312" i="2"/>
  <c r="ES312" i="2"/>
  <c r="ER312" i="2"/>
  <c r="EQ312" i="2"/>
  <c r="EJ312" i="2"/>
  <c r="EH312" i="2"/>
  <c r="ED312" i="2"/>
  <c r="EC312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Y312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EU311" i="2"/>
  <c r="ET311" i="2"/>
  <c r="ES311" i="2"/>
  <c r="ER311" i="2"/>
  <c r="EQ311" i="2"/>
  <c r="EE311" i="2" s="1"/>
  <c r="EG311" i="2"/>
  <c r="ED311" i="2"/>
  <c r="EC311" i="2"/>
  <c r="EJ311" i="2" s="1"/>
  <c r="EB311" i="2"/>
  <c r="EI311" i="2" s="1"/>
  <c r="EA311" i="2"/>
  <c r="EH311" i="2" s="1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FG310" i="2"/>
  <c r="FF310" i="2"/>
  <c r="FE310" i="2"/>
  <c r="FD310" i="2"/>
  <c r="FC310" i="2"/>
  <c r="FB310" i="2"/>
  <c r="FA310" i="2"/>
  <c r="EZ310" i="2"/>
  <c r="EY310" i="2"/>
  <c r="EX310" i="2"/>
  <c r="EW310" i="2"/>
  <c r="EV310" i="2"/>
  <c r="EU310" i="2"/>
  <c r="ET310" i="2"/>
  <c r="ES310" i="2"/>
  <c r="ER310" i="2"/>
  <c r="EQ310" i="2"/>
  <c r="EJ310" i="2"/>
  <c r="EI310" i="2"/>
  <c r="EH310" i="2"/>
  <c r="EG310" i="2"/>
  <c r="ED310" i="2"/>
  <c r="EC310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FG309" i="2"/>
  <c r="FF309" i="2"/>
  <c r="FE309" i="2"/>
  <c r="FD309" i="2"/>
  <c r="FC309" i="2"/>
  <c r="FB309" i="2"/>
  <c r="FA309" i="2"/>
  <c r="EZ309" i="2"/>
  <c r="EY309" i="2"/>
  <c r="EX309" i="2"/>
  <c r="EW309" i="2"/>
  <c r="EV309" i="2"/>
  <c r="EU309" i="2"/>
  <c r="EE309" i="2" s="1"/>
  <c r="ET309" i="2"/>
  <c r="ES309" i="2"/>
  <c r="ER309" i="2"/>
  <c r="EQ309" i="2"/>
  <c r="ED309" i="2"/>
  <c r="EH309" i="2" s="1"/>
  <c r="EC309" i="2"/>
  <c r="EJ309" i="2" s="1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Y309" i="2"/>
  <c r="FG308" i="2"/>
  <c r="FF308" i="2"/>
  <c r="FE308" i="2"/>
  <c r="FD308" i="2"/>
  <c r="FC308" i="2"/>
  <c r="FB308" i="2"/>
  <c r="FA308" i="2"/>
  <c r="EZ308" i="2"/>
  <c r="EY308" i="2"/>
  <c r="EX308" i="2"/>
  <c r="EW308" i="2"/>
  <c r="EV308" i="2"/>
  <c r="EU308" i="2"/>
  <c r="ET308" i="2"/>
  <c r="ES308" i="2"/>
  <c r="ER308" i="2"/>
  <c r="EQ308" i="2"/>
  <c r="EG308" i="2"/>
  <c r="ED308" i="2"/>
  <c r="EC308" i="2"/>
  <c r="EJ308" i="2" s="1"/>
  <c r="EB308" i="2"/>
  <c r="EI308" i="2" s="1"/>
  <c r="EA308" i="2"/>
  <c r="EH308" i="2" s="1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J307" i="2"/>
  <c r="ED307" i="2"/>
  <c r="EC307" i="2"/>
  <c r="EB307" i="2"/>
  <c r="EI307" i="2" s="1"/>
  <c r="EA307" i="2"/>
  <c r="EH307" i="2" s="1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EG307" i="2" s="1"/>
  <c r="BZ307" i="2"/>
  <c r="BY307" i="2"/>
  <c r="FG306" i="2"/>
  <c r="FF306" i="2"/>
  <c r="FE306" i="2"/>
  <c r="FD306" i="2"/>
  <c r="FC306" i="2"/>
  <c r="FB306" i="2"/>
  <c r="FA306" i="2"/>
  <c r="EZ306" i="2"/>
  <c r="EE306" i="2" s="1"/>
  <c r="EY306" i="2"/>
  <c r="EX306" i="2"/>
  <c r="EW306" i="2"/>
  <c r="EV306" i="2"/>
  <c r="EU306" i="2"/>
  <c r="ET306" i="2"/>
  <c r="ES306" i="2"/>
  <c r="ER306" i="2"/>
  <c r="EQ306" i="2"/>
  <c r="ED306" i="2"/>
  <c r="EH306" i="2" s="1"/>
  <c r="EC306" i="2"/>
  <c r="EJ306" i="2" s="1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Y306" i="2"/>
  <c r="FG305" i="2"/>
  <c r="FF305" i="2"/>
  <c r="FE305" i="2"/>
  <c r="FD305" i="2"/>
  <c r="FC305" i="2"/>
  <c r="FB305" i="2"/>
  <c r="FA305" i="2"/>
  <c r="EZ305" i="2"/>
  <c r="EY305" i="2"/>
  <c r="EX305" i="2"/>
  <c r="EW305" i="2"/>
  <c r="EV305" i="2"/>
  <c r="EU305" i="2"/>
  <c r="ET305" i="2"/>
  <c r="ES305" i="2"/>
  <c r="ER305" i="2"/>
  <c r="EQ305" i="2"/>
  <c r="EE305" i="2" s="1"/>
  <c r="EG305" i="2"/>
  <c r="ED305" i="2"/>
  <c r="EC305" i="2"/>
  <c r="EJ305" i="2" s="1"/>
  <c r="EB305" i="2"/>
  <c r="EI305" i="2" s="1"/>
  <c r="EA305" i="2"/>
  <c r="EH305" i="2" s="1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FG304" i="2"/>
  <c r="FF304" i="2"/>
  <c r="FE304" i="2"/>
  <c r="FD304" i="2"/>
  <c r="FC304" i="2"/>
  <c r="FB304" i="2"/>
  <c r="FA304" i="2"/>
  <c r="EZ304" i="2"/>
  <c r="EY304" i="2"/>
  <c r="EX304" i="2"/>
  <c r="EW304" i="2"/>
  <c r="EV304" i="2"/>
  <c r="EU304" i="2"/>
  <c r="ET304" i="2"/>
  <c r="ES304" i="2"/>
  <c r="ER304" i="2"/>
  <c r="EQ304" i="2"/>
  <c r="EJ304" i="2"/>
  <c r="EI304" i="2"/>
  <c r="ED304" i="2"/>
  <c r="EC304" i="2"/>
  <c r="EB304" i="2"/>
  <c r="EA304" i="2"/>
  <c r="EH304" i="2" s="1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EG304" i="2" s="1"/>
  <c r="BY304" i="2"/>
  <c r="BZ304" i="2" s="1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EU303" i="2"/>
  <c r="ET303" i="2"/>
  <c r="ES303" i="2"/>
  <c r="ER303" i="2"/>
  <c r="EQ303" i="2"/>
  <c r="EE303" i="2" s="1"/>
  <c r="EH303" i="2"/>
  <c r="ED303" i="2"/>
  <c r="EC303" i="2"/>
  <c r="EJ303" i="2" s="1"/>
  <c r="EB303" i="2"/>
  <c r="EI303" i="2" s="1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EG303" i="2" s="1"/>
  <c r="BY303" i="2"/>
  <c r="BZ303" i="2" s="1"/>
  <c r="FG302" i="2"/>
  <c r="FF302" i="2"/>
  <c r="FE302" i="2"/>
  <c r="FD302" i="2"/>
  <c r="FC302" i="2"/>
  <c r="FB302" i="2"/>
  <c r="FA302" i="2"/>
  <c r="EZ302" i="2"/>
  <c r="EY302" i="2"/>
  <c r="EX302" i="2"/>
  <c r="EE302" i="2" s="1"/>
  <c r="EW302" i="2"/>
  <c r="EV302" i="2"/>
  <c r="EU302" i="2"/>
  <c r="ET302" i="2"/>
  <c r="ES302" i="2"/>
  <c r="ER302" i="2"/>
  <c r="EQ302" i="2"/>
  <c r="EG302" i="2"/>
  <c r="ED302" i="2"/>
  <c r="EC302" i="2"/>
  <c r="EJ302" i="2" s="1"/>
  <c r="EB302" i="2"/>
  <c r="EI302" i="2" s="1"/>
  <c r="EA302" i="2"/>
  <c r="EH302" i="2" s="1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FG301" i="2"/>
  <c r="FF301" i="2"/>
  <c r="FE301" i="2"/>
  <c r="FD301" i="2"/>
  <c r="FC301" i="2"/>
  <c r="FB301" i="2"/>
  <c r="FA301" i="2"/>
  <c r="EZ301" i="2"/>
  <c r="EY301" i="2"/>
  <c r="EX301" i="2"/>
  <c r="EW301" i="2"/>
  <c r="EV301" i="2"/>
  <c r="EU301" i="2"/>
  <c r="ET301" i="2"/>
  <c r="ES301" i="2"/>
  <c r="ER301" i="2"/>
  <c r="EQ301" i="2"/>
  <c r="EJ301" i="2"/>
  <c r="ED301" i="2"/>
  <c r="EC301" i="2"/>
  <c r="EB301" i="2"/>
  <c r="EI301" i="2" s="1"/>
  <c r="EA301" i="2"/>
  <c r="EH301" i="2" s="1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EG301" i="2" s="1"/>
  <c r="BZ301" i="2"/>
  <c r="BY301" i="2"/>
  <c r="FG300" i="2"/>
  <c r="FF300" i="2"/>
  <c r="FE300" i="2"/>
  <c r="FD300" i="2"/>
  <c r="FC300" i="2"/>
  <c r="FB300" i="2"/>
  <c r="FA300" i="2"/>
  <c r="EZ300" i="2"/>
  <c r="EY300" i="2"/>
  <c r="EX300" i="2"/>
  <c r="EW300" i="2"/>
  <c r="EV300" i="2"/>
  <c r="EU300" i="2"/>
  <c r="ET300" i="2"/>
  <c r="ES300" i="2"/>
  <c r="ER300" i="2"/>
  <c r="EQ300" i="2"/>
  <c r="EH300" i="2"/>
  <c r="ED300" i="2"/>
  <c r="EC300" i="2"/>
  <c r="EJ300" i="2" s="1"/>
  <c r="EB300" i="2"/>
  <c r="EI300" i="2" s="1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Y300" i="2"/>
  <c r="BZ300" i="2" s="1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EU299" i="2"/>
  <c r="ET299" i="2"/>
  <c r="ES299" i="2"/>
  <c r="ER299" i="2"/>
  <c r="EQ299" i="2"/>
  <c r="EE299" i="2" s="1"/>
  <c r="EG299" i="2"/>
  <c r="ED299" i="2"/>
  <c r="EC299" i="2"/>
  <c r="EJ299" i="2" s="1"/>
  <c r="EB299" i="2"/>
  <c r="EI299" i="2" s="1"/>
  <c r="EA299" i="2"/>
  <c r="EH299" i="2" s="1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FG298" i="2"/>
  <c r="FF298" i="2"/>
  <c r="FE298" i="2"/>
  <c r="FD298" i="2"/>
  <c r="FC298" i="2"/>
  <c r="FB298" i="2"/>
  <c r="FA298" i="2"/>
  <c r="EZ298" i="2"/>
  <c r="EY298" i="2"/>
  <c r="EX298" i="2"/>
  <c r="EW298" i="2"/>
  <c r="EV298" i="2"/>
  <c r="EU298" i="2"/>
  <c r="ET298" i="2"/>
  <c r="ES298" i="2"/>
  <c r="ER298" i="2"/>
  <c r="EQ298" i="2"/>
  <c r="EJ298" i="2"/>
  <c r="EG298" i="2"/>
  <c r="ED298" i="2"/>
  <c r="EC298" i="2"/>
  <c r="EB298" i="2"/>
  <c r="EI298" i="2" s="1"/>
  <c r="EA298" i="2"/>
  <c r="EH298" i="2" s="1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Y298" i="2"/>
  <c r="BZ298" i="2" s="1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J297" i="2"/>
  <c r="EH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EG297" i="2" s="1"/>
  <c r="BY297" i="2"/>
  <c r="BZ297" i="2" s="1"/>
  <c r="FG296" i="2"/>
  <c r="FF296" i="2"/>
  <c r="FE296" i="2"/>
  <c r="FD296" i="2"/>
  <c r="FC296" i="2"/>
  <c r="FB296" i="2"/>
  <c r="FA296" i="2"/>
  <c r="EZ296" i="2"/>
  <c r="EY296" i="2"/>
  <c r="EX296" i="2"/>
  <c r="EW296" i="2"/>
  <c r="EV296" i="2"/>
  <c r="EU296" i="2"/>
  <c r="EE296" i="2" s="1"/>
  <c r="ET296" i="2"/>
  <c r="ES296" i="2"/>
  <c r="ER296" i="2"/>
  <c r="EQ296" i="2"/>
  <c r="EG296" i="2"/>
  <c r="ED296" i="2"/>
  <c r="EC296" i="2"/>
  <c r="EJ296" i="2" s="1"/>
  <c r="EB296" i="2"/>
  <c r="EI296" i="2" s="1"/>
  <c r="EA296" i="2"/>
  <c r="EH296" i="2" s="1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FG295" i="2"/>
  <c r="FF295" i="2"/>
  <c r="FE295" i="2"/>
  <c r="FD295" i="2"/>
  <c r="FC295" i="2"/>
  <c r="FB295" i="2"/>
  <c r="FA295" i="2"/>
  <c r="EZ295" i="2"/>
  <c r="EY295" i="2"/>
  <c r="EX295" i="2"/>
  <c r="EW295" i="2"/>
  <c r="EV295" i="2"/>
  <c r="EU295" i="2"/>
  <c r="ET295" i="2"/>
  <c r="ES295" i="2"/>
  <c r="ER295" i="2"/>
  <c r="EQ295" i="2"/>
  <c r="EJ295" i="2"/>
  <c r="EI295" i="2"/>
  <c r="EH295" i="2"/>
  <c r="EG295" i="2"/>
  <c r="ED295" i="2"/>
  <c r="EC295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Y295" i="2"/>
  <c r="BZ295" i="2" s="1"/>
  <c r="FG294" i="2"/>
  <c r="FF294" i="2"/>
  <c r="FE294" i="2"/>
  <c r="FD294" i="2"/>
  <c r="FC294" i="2"/>
  <c r="FB294" i="2"/>
  <c r="FA294" i="2"/>
  <c r="EZ294" i="2"/>
  <c r="EY294" i="2"/>
  <c r="EX294" i="2"/>
  <c r="EW294" i="2"/>
  <c r="EV294" i="2"/>
  <c r="EU294" i="2"/>
  <c r="ET294" i="2"/>
  <c r="ES294" i="2"/>
  <c r="ER294" i="2"/>
  <c r="EQ294" i="2"/>
  <c r="EH294" i="2"/>
  <c r="EG294" i="2"/>
  <c r="ED294" i="2"/>
  <c r="EC294" i="2"/>
  <c r="EJ294" i="2" s="1"/>
  <c r="EB294" i="2"/>
  <c r="EI294" i="2" s="1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Y294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EU293" i="2"/>
  <c r="ET293" i="2"/>
  <c r="EE293" i="2" s="1"/>
  <c r="ES293" i="2"/>
  <c r="ER293" i="2"/>
  <c r="EQ293" i="2"/>
  <c r="EG293" i="2"/>
  <c r="ED293" i="2"/>
  <c r="EC293" i="2"/>
  <c r="EJ293" i="2" s="1"/>
  <c r="EB293" i="2"/>
  <c r="EI293" i="2" s="1"/>
  <c r="EA293" i="2"/>
  <c r="EH293" i="2" s="1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FG292" i="2"/>
  <c r="FF292" i="2"/>
  <c r="FE292" i="2"/>
  <c r="FD292" i="2"/>
  <c r="FC292" i="2"/>
  <c r="FB292" i="2"/>
  <c r="FA292" i="2"/>
  <c r="EZ292" i="2"/>
  <c r="EY292" i="2"/>
  <c r="EX292" i="2"/>
  <c r="EW292" i="2"/>
  <c r="EV292" i="2"/>
  <c r="EU292" i="2"/>
  <c r="ET292" i="2"/>
  <c r="ES292" i="2"/>
  <c r="ER292" i="2"/>
  <c r="EQ292" i="2"/>
  <c r="EJ292" i="2"/>
  <c r="EG292" i="2"/>
  <c r="ED292" i="2"/>
  <c r="EC292" i="2"/>
  <c r="EB292" i="2"/>
  <c r="EI292" i="2" s="1"/>
  <c r="EA292" i="2"/>
  <c r="EH292" i="2" s="1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FG291" i="2"/>
  <c r="FF291" i="2"/>
  <c r="FE291" i="2"/>
  <c r="FD291" i="2"/>
  <c r="FC291" i="2"/>
  <c r="FB291" i="2"/>
  <c r="FA291" i="2"/>
  <c r="EZ291" i="2"/>
  <c r="EY291" i="2"/>
  <c r="EX291" i="2"/>
  <c r="EW291" i="2"/>
  <c r="EV291" i="2"/>
  <c r="EU291" i="2"/>
  <c r="ET291" i="2"/>
  <c r="ES291" i="2"/>
  <c r="ER291" i="2"/>
  <c r="EQ291" i="2"/>
  <c r="EJ291" i="2"/>
  <c r="EH291" i="2"/>
  <c r="EG291" i="2"/>
  <c r="ED291" i="2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Y291" i="2"/>
  <c r="BZ291" i="2" s="1"/>
  <c r="FG290" i="2"/>
  <c r="FF290" i="2"/>
  <c r="FE290" i="2"/>
  <c r="FD290" i="2"/>
  <c r="FC290" i="2"/>
  <c r="FB290" i="2"/>
  <c r="FA290" i="2"/>
  <c r="EZ290" i="2"/>
  <c r="EY290" i="2"/>
  <c r="EX290" i="2"/>
  <c r="EW290" i="2"/>
  <c r="EV290" i="2"/>
  <c r="EU290" i="2"/>
  <c r="EE290" i="2" s="1"/>
  <c r="ET290" i="2"/>
  <c r="ES290" i="2"/>
  <c r="ER290" i="2"/>
  <c r="EQ290" i="2"/>
  <c r="EG290" i="2"/>
  <c r="ED290" i="2"/>
  <c r="EC290" i="2"/>
  <c r="EJ290" i="2" s="1"/>
  <c r="EB290" i="2"/>
  <c r="EI290" i="2" s="1"/>
  <c r="EA290" i="2"/>
  <c r="EH290" i="2" s="1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EU289" i="2"/>
  <c r="ET289" i="2"/>
  <c r="ES289" i="2"/>
  <c r="ER289" i="2"/>
  <c r="EQ289" i="2"/>
  <c r="EJ289" i="2"/>
  <c r="EI289" i="2"/>
  <c r="EH289" i="2"/>
  <c r="EG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Y289" i="2"/>
  <c r="BZ289" i="2" s="1"/>
  <c r="FG288" i="2"/>
  <c r="FF288" i="2"/>
  <c r="FE288" i="2"/>
  <c r="FD288" i="2"/>
  <c r="FC288" i="2"/>
  <c r="FB288" i="2"/>
  <c r="FA288" i="2"/>
  <c r="EZ288" i="2"/>
  <c r="EY288" i="2"/>
  <c r="EX288" i="2"/>
  <c r="EW288" i="2"/>
  <c r="EV288" i="2"/>
  <c r="EU288" i="2"/>
  <c r="EE288" i="2" s="1"/>
  <c r="ET288" i="2"/>
  <c r="ES288" i="2"/>
  <c r="ER288" i="2"/>
  <c r="EQ288" i="2"/>
  <c r="EH288" i="2"/>
  <c r="EG288" i="2"/>
  <c r="ED288" i="2"/>
  <c r="EC288" i="2"/>
  <c r="EJ288" i="2" s="1"/>
  <c r="EB288" i="2"/>
  <c r="EI288" i="2" s="1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Y288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G287" i="2"/>
  <c r="EE287" i="2"/>
  <c r="ED287" i="2"/>
  <c r="EC287" i="2"/>
  <c r="EJ287" i="2" s="1"/>
  <c r="EB287" i="2"/>
  <c r="EI287" i="2" s="1"/>
  <c r="EA287" i="2"/>
  <c r="EH287" i="2" s="1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FG286" i="2"/>
  <c r="FF286" i="2"/>
  <c r="FE286" i="2"/>
  <c r="FD286" i="2"/>
  <c r="FC286" i="2"/>
  <c r="FB286" i="2"/>
  <c r="FA286" i="2"/>
  <c r="EZ286" i="2"/>
  <c r="EY286" i="2"/>
  <c r="EX286" i="2"/>
  <c r="EW286" i="2"/>
  <c r="EV286" i="2"/>
  <c r="EU286" i="2"/>
  <c r="ET286" i="2"/>
  <c r="ES286" i="2"/>
  <c r="ER286" i="2"/>
  <c r="EQ286" i="2"/>
  <c r="EJ286" i="2"/>
  <c r="EG286" i="2"/>
  <c r="ED286" i="2"/>
  <c r="EC286" i="2"/>
  <c r="EB286" i="2"/>
  <c r="EI286" i="2" s="1"/>
  <c r="EA286" i="2"/>
  <c r="EH286" i="2" s="1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FG285" i="2"/>
  <c r="FF285" i="2"/>
  <c r="FE285" i="2"/>
  <c r="FD285" i="2"/>
  <c r="FC285" i="2"/>
  <c r="FB285" i="2"/>
  <c r="EE285" i="2" s="1"/>
  <c r="FA285" i="2"/>
  <c r="EZ285" i="2"/>
  <c r="EY285" i="2"/>
  <c r="EX285" i="2"/>
  <c r="EW285" i="2"/>
  <c r="EV285" i="2"/>
  <c r="EU285" i="2"/>
  <c r="ET285" i="2"/>
  <c r="ES285" i="2"/>
  <c r="ER285" i="2"/>
  <c r="EQ285" i="2"/>
  <c r="EJ285" i="2"/>
  <c r="EH285" i="2"/>
  <c r="EG285" i="2"/>
  <c r="ED285" i="2"/>
  <c r="EC285" i="2"/>
  <c r="EB285" i="2"/>
  <c r="EI285" i="2" s="1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Y285" i="2"/>
  <c r="BZ285" i="2" s="1"/>
  <c r="FG284" i="2"/>
  <c r="FF284" i="2"/>
  <c r="FE284" i="2"/>
  <c r="FD284" i="2"/>
  <c r="FC284" i="2"/>
  <c r="FB284" i="2"/>
  <c r="FA284" i="2"/>
  <c r="EZ284" i="2"/>
  <c r="EY284" i="2"/>
  <c r="EX284" i="2"/>
  <c r="EW284" i="2"/>
  <c r="EV284" i="2"/>
  <c r="EU284" i="2"/>
  <c r="ET284" i="2"/>
  <c r="ES284" i="2"/>
  <c r="EE284" i="2" s="1"/>
  <c r="ER284" i="2"/>
  <c r="EQ284" i="2"/>
  <c r="EG284" i="2"/>
  <c r="ED284" i="2"/>
  <c r="EC284" i="2"/>
  <c r="EJ284" i="2" s="1"/>
  <c r="EB284" i="2"/>
  <c r="EI284" i="2" s="1"/>
  <c r="EA284" i="2"/>
  <c r="EH284" i="2" s="1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FG283" i="2"/>
  <c r="FF283" i="2"/>
  <c r="FE283" i="2"/>
  <c r="FD283" i="2"/>
  <c r="FC283" i="2"/>
  <c r="FB283" i="2"/>
  <c r="FA283" i="2"/>
  <c r="EZ283" i="2"/>
  <c r="EY283" i="2"/>
  <c r="EX283" i="2"/>
  <c r="EW283" i="2"/>
  <c r="EV283" i="2"/>
  <c r="EU283" i="2"/>
  <c r="ET283" i="2"/>
  <c r="ES283" i="2"/>
  <c r="ER283" i="2"/>
  <c r="EQ283" i="2"/>
  <c r="EJ283" i="2"/>
  <c r="EI283" i="2"/>
  <c r="EH283" i="2"/>
  <c r="EG283" i="2"/>
  <c r="ED283" i="2"/>
  <c r="EC283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Y283" i="2"/>
  <c r="BZ283" i="2" s="1"/>
  <c r="FG282" i="2"/>
  <c r="FF282" i="2"/>
  <c r="FE282" i="2"/>
  <c r="FD282" i="2"/>
  <c r="FC282" i="2"/>
  <c r="FB282" i="2"/>
  <c r="FA282" i="2"/>
  <c r="EZ282" i="2"/>
  <c r="EY282" i="2"/>
  <c r="EE282" i="2" s="1"/>
  <c r="EX282" i="2"/>
  <c r="EW282" i="2"/>
  <c r="EV282" i="2"/>
  <c r="EU282" i="2"/>
  <c r="ET282" i="2"/>
  <c r="ES282" i="2"/>
  <c r="ER282" i="2"/>
  <c r="EQ282" i="2"/>
  <c r="EH282" i="2"/>
  <c r="EG282" i="2"/>
  <c r="ED282" i="2"/>
  <c r="EC282" i="2"/>
  <c r="EJ282" i="2" s="1"/>
  <c r="EB282" i="2"/>
  <c r="EI282" i="2" s="1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Y282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EU281" i="2"/>
  <c r="ET281" i="2"/>
  <c r="ES281" i="2"/>
  <c r="EE281" i="2" s="1"/>
  <c r="ER281" i="2"/>
  <c r="EQ281" i="2"/>
  <c r="EG281" i="2"/>
  <c r="ED281" i="2"/>
  <c r="EC281" i="2"/>
  <c r="EJ281" i="2" s="1"/>
  <c r="EB281" i="2"/>
  <c r="EI281" i="2" s="1"/>
  <c r="EA281" i="2"/>
  <c r="EH281" i="2" s="1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FG280" i="2"/>
  <c r="FF280" i="2"/>
  <c r="FE280" i="2"/>
  <c r="FD280" i="2"/>
  <c r="FC280" i="2"/>
  <c r="FB280" i="2"/>
  <c r="FA280" i="2"/>
  <c r="EZ280" i="2"/>
  <c r="EY280" i="2"/>
  <c r="EX280" i="2"/>
  <c r="EW280" i="2"/>
  <c r="EV280" i="2"/>
  <c r="EU280" i="2"/>
  <c r="ET280" i="2"/>
  <c r="ES280" i="2"/>
  <c r="ER280" i="2"/>
  <c r="EQ280" i="2"/>
  <c r="EJ280" i="2"/>
  <c r="EG280" i="2"/>
  <c r="ED280" i="2"/>
  <c r="EC280" i="2"/>
  <c r="EB280" i="2"/>
  <c r="EI280" i="2" s="1"/>
  <c r="EA280" i="2"/>
  <c r="EH280" i="2" s="1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J279" i="2"/>
  <c r="EH279" i="2"/>
  <c r="EG279" i="2"/>
  <c r="ED279" i="2"/>
  <c r="EC279" i="2"/>
  <c r="EB279" i="2"/>
  <c r="EI279" i="2" s="1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Y279" i="2"/>
  <c r="BZ279" i="2" s="1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E278" i="2" s="1"/>
  <c r="ET278" i="2"/>
  <c r="ES278" i="2"/>
  <c r="ER278" i="2"/>
  <c r="EQ278" i="2"/>
  <c r="EG278" i="2"/>
  <c r="ED278" i="2"/>
  <c r="EC278" i="2"/>
  <c r="EJ278" i="2" s="1"/>
  <c r="EB278" i="2"/>
  <c r="EI278" i="2" s="1"/>
  <c r="EA278" i="2"/>
  <c r="EH278" i="2" s="1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J277" i="2"/>
  <c r="EI277" i="2"/>
  <c r="EG277" i="2"/>
  <c r="ED277" i="2"/>
  <c r="EC277" i="2"/>
  <c r="EB277" i="2"/>
  <c r="EA277" i="2"/>
  <c r="EH277" i="2" s="1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Y277" i="2"/>
  <c r="BZ277" i="2" s="1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E276" i="2" s="1"/>
  <c r="ER276" i="2"/>
  <c r="EQ276" i="2"/>
  <c r="EH276" i="2"/>
  <c r="EG276" i="2"/>
  <c r="ED276" i="2"/>
  <c r="EC276" i="2"/>
  <c r="EJ276" i="2" s="1"/>
  <c r="EB276" i="2"/>
  <c r="EI276" i="2" s="1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Y276" i="2"/>
  <c r="BZ276" i="2" s="1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J275" i="2"/>
  <c r="EG275" i="2"/>
  <c r="ED275" i="2"/>
  <c r="EC275" i="2"/>
  <c r="EB275" i="2"/>
  <c r="EI275" i="2" s="1"/>
  <c r="EA275" i="2"/>
  <c r="EH275" i="2" s="1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J274" i="2"/>
  <c r="ED274" i="2"/>
  <c r="EC274" i="2"/>
  <c r="EB274" i="2"/>
  <c r="EI274" i="2" s="1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EG274" i="2" s="1"/>
  <c r="BZ274" i="2"/>
  <c r="BY274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D273" i="2"/>
  <c r="EC273" i="2"/>
  <c r="EJ273" i="2" s="1"/>
  <c r="EB273" i="2"/>
  <c r="EA273" i="2"/>
  <c r="EH273" i="2" s="1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Y273" i="2"/>
  <c r="BZ273" i="2" s="1"/>
  <c r="FG272" i="2"/>
  <c r="FF272" i="2"/>
  <c r="FE272" i="2"/>
  <c r="FD272" i="2"/>
  <c r="FC272" i="2"/>
  <c r="FB272" i="2"/>
  <c r="FA272" i="2"/>
  <c r="EZ272" i="2"/>
  <c r="EY272" i="2"/>
  <c r="EE272" i="2" s="1"/>
  <c r="EX272" i="2"/>
  <c r="EW272" i="2"/>
  <c r="EV272" i="2"/>
  <c r="EU272" i="2"/>
  <c r="ET272" i="2"/>
  <c r="ES272" i="2"/>
  <c r="ER272" i="2"/>
  <c r="EQ272" i="2"/>
  <c r="EG272" i="2"/>
  <c r="ED272" i="2"/>
  <c r="EC272" i="2"/>
  <c r="EJ272" i="2" s="1"/>
  <c r="EB272" i="2"/>
  <c r="EI272" i="2" s="1"/>
  <c r="EA272" i="2"/>
  <c r="EH272" i="2" s="1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E271" i="2" s="1"/>
  <c r="EQ271" i="2"/>
  <c r="EG271" i="2"/>
  <c r="ED271" i="2"/>
  <c r="EJ271" i="2" s="1"/>
  <c r="EC271" i="2"/>
  <c r="EB271" i="2"/>
  <c r="EI271" i="2" s="1"/>
  <c r="EA271" i="2"/>
  <c r="EH271" i="2" s="1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Y271" i="2"/>
  <c r="BZ271" i="2" s="1"/>
  <c r="FG270" i="2"/>
  <c r="FF270" i="2"/>
  <c r="FE270" i="2"/>
  <c r="FD270" i="2"/>
  <c r="FC270" i="2"/>
  <c r="FB270" i="2"/>
  <c r="FA270" i="2"/>
  <c r="EZ270" i="2"/>
  <c r="EY270" i="2"/>
  <c r="EE270" i="2" s="1"/>
  <c r="EX270" i="2"/>
  <c r="EW270" i="2"/>
  <c r="EV270" i="2"/>
  <c r="EU270" i="2"/>
  <c r="ET270" i="2"/>
  <c r="ES270" i="2"/>
  <c r="ER270" i="2"/>
  <c r="EQ270" i="2"/>
  <c r="EJ270" i="2"/>
  <c r="EG270" i="2"/>
  <c r="ED270" i="2"/>
  <c r="EC270" i="2"/>
  <c r="EB270" i="2"/>
  <c r="EI270" i="2" s="1"/>
  <c r="EA270" i="2"/>
  <c r="EH270" i="2" s="1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Y270" i="2"/>
  <c r="BZ270" i="2" s="1"/>
  <c r="FG269" i="2"/>
  <c r="FF269" i="2"/>
  <c r="FE269" i="2"/>
  <c r="FD269" i="2"/>
  <c r="FC269" i="2"/>
  <c r="FB269" i="2"/>
  <c r="FA269" i="2"/>
  <c r="EZ269" i="2"/>
  <c r="EY269" i="2"/>
  <c r="EX269" i="2"/>
  <c r="EW269" i="2"/>
  <c r="EV269" i="2"/>
  <c r="EU269" i="2"/>
  <c r="ET269" i="2"/>
  <c r="ES269" i="2"/>
  <c r="ER269" i="2"/>
  <c r="EQ269" i="2"/>
  <c r="EJ269" i="2"/>
  <c r="EG269" i="2"/>
  <c r="ED269" i="2"/>
  <c r="EC269" i="2"/>
  <c r="EB269" i="2"/>
  <c r="EI269" i="2" s="1"/>
  <c r="EA269" i="2"/>
  <c r="EH269" i="2" s="1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FG268" i="2"/>
  <c r="FF268" i="2"/>
  <c r="FE268" i="2"/>
  <c r="FD268" i="2"/>
  <c r="FC268" i="2"/>
  <c r="FB268" i="2"/>
  <c r="FA268" i="2"/>
  <c r="EZ268" i="2"/>
  <c r="EY268" i="2"/>
  <c r="EX268" i="2"/>
  <c r="EW268" i="2"/>
  <c r="EV268" i="2"/>
  <c r="EU268" i="2"/>
  <c r="ET268" i="2"/>
  <c r="ES268" i="2"/>
  <c r="ER268" i="2"/>
  <c r="EQ268" i="2"/>
  <c r="ED268" i="2"/>
  <c r="EJ268" i="2" s="1"/>
  <c r="EC268" i="2"/>
  <c r="EB268" i="2"/>
  <c r="EI268" i="2" s="1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Y268" i="2"/>
  <c r="BZ268" i="2" s="1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G267" i="2"/>
  <c r="EE267" i="2"/>
  <c r="ED267" i="2"/>
  <c r="EH267" i="2" s="1"/>
  <c r="EC267" i="2"/>
  <c r="EJ267" i="2" s="1"/>
  <c r="EB267" i="2"/>
  <c r="EI267" i="2" s="1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Y267" i="2"/>
  <c r="FG266" i="2"/>
  <c r="FF266" i="2"/>
  <c r="FE266" i="2"/>
  <c r="FD266" i="2"/>
  <c r="FC266" i="2"/>
  <c r="FB266" i="2"/>
  <c r="FA266" i="2"/>
  <c r="EZ266" i="2"/>
  <c r="EY266" i="2"/>
  <c r="EX266" i="2"/>
  <c r="EW266" i="2"/>
  <c r="EV266" i="2"/>
  <c r="EU266" i="2"/>
  <c r="ET266" i="2"/>
  <c r="ES266" i="2"/>
  <c r="EE266" i="2" s="1"/>
  <c r="ER266" i="2"/>
  <c r="EQ266" i="2"/>
  <c r="EJ266" i="2"/>
  <c r="EG266" i="2"/>
  <c r="ED266" i="2"/>
  <c r="EC266" i="2"/>
  <c r="EB266" i="2"/>
  <c r="EI266" i="2" s="1"/>
  <c r="EA266" i="2"/>
  <c r="EH266" i="2" s="1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FG265" i="2"/>
  <c r="FF265" i="2"/>
  <c r="FE265" i="2"/>
  <c r="FD265" i="2"/>
  <c r="FC265" i="2"/>
  <c r="FB265" i="2"/>
  <c r="FA265" i="2"/>
  <c r="EZ265" i="2"/>
  <c r="EY265" i="2"/>
  <c r="EX265" i="2"/>
  <c r="EW265" i="2"/>
  <c r="EV265" i="2"/>
  <c r="EU265" i="2"/>
  <c r="ET265" i="2"/>
  <c r="ES265" i="2"/>
  <c r="ER265" i="2"/>
  <c r="EQ265" i="2"/>
  <c r="EJ265" i="2"/>
  <c r="EI265" i="2"/>
  <c r="EG265" i="2"/>
  <c r="EE265" i="2"/>
  <c r="ED265" i="2"/>
  <c r="EC265" i="2"/>
  <c r="EB265" i="2"/>
  <c r="EA265" i="2"/>
  <c r="EH265" i="2" s="1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FG264" i="2"/>
  <c r="FF264" i="2"/>
  <c r="FE264" i="2"/>
  <c r="FD264" i="2"/>
  <c r="FC264" i="2"/>
  <c r="FB264" i="2"/>
  <c r="FA264" i="2"/>
  <c r="EZ264" i="2"/>
  <c r="EY264" i="2"/>
  <c r="EX264" i="2"/>
  <c r="EW264" i="2"/>
  <c r="EV264" i="2"/>
  <c r="EU264" i="2"/>
  <c r="ET264" i="2"/>
  <c r="ES264" i="2"/>
  <c r="ER264" i="2"/>
  <c r="EQ264" i="2"/>
  <c r="ED264" i="2"/>
  <c r="EC264" i="2"/>
  <c r="EJ264" i="2" s="1"/>
  <c r="EB264" i="2"/>
  <c r="EA264" i="2"/>
  <c r="EH264" i="2" s="1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EG264" i="2" s="1"/>
  <c r="BY264" i="2"/>
  <c r="FG263" i="2"/>
  <c r="FF263" i="2"/>
  <c r="FE263" i="2"/>
  <c r="FD263" i="2"/>
  <c r="FC263" i="2"/>
  <c r="FB263" i="2"/>
  <c r="FA263" i="2"/>
  <c r="EZ263" i="2"/>
  <c r="EY263" i="2"/>
  <c r="EX263" i="2"/>
  <c r="EW263" i="2"/>
  <c r="EV263" i="2"/>
  <c r="EU263" i="2"/>
  <c r="ET263" i="2"/>
  <c r="ES263" i="2"/>
  <c r="ER263" i="2"/>
  <c r="EQ263" i="2"/>
  <c r="EH263" i="2"/>
  <c r="ED263" i="2"/>
  <c r="EC263" i="2"/>
  <c r="EJ263" i="2" s="1"/>
  <c r="EB263" i="2"/>
  <c r="EI263" i="2" s="1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EG263" i="2" s="1"/>
  <c r="BY263" i="2"/>
  <c r="BZ263" i="2" s="1"/>
  <c r="FG262" i="2"/>
  <c r="FF262" i="2"/>
  <c r="FE262" i="2"/>
  <c r="FD262" i="2"/>
  <c r="FC262" i="2"/>
  <c r="FB262" i="2"/>
  <c r="FA262" i="2"/>
  <c r="EZ262" i="2"/>
  <c r="EY262" i="2"/>
  <c r="EX262" i="2"/>
  <c r="EW262" i="2"/>
  <c r="EV262" i="2"/>
  <c r="EU262" i="2"/>
  <c r="ET262" i="2"/>
  <c r="ES262" i="2"/>
  <c r="ER262" i="2"/>
  <c r="EQ262" i="2"/>
  <c r="EE262" i="2" s="1"/>
  <c r="ED262" i="2"/>
  <c r="EI262" i="2" s="1"/>
  <c r="EC262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Y262" i="2"/>
  <c r="BZ262" i="2" s="1"/>
  <c r="FG261" i="2"/>
  <c r="FF261" i="2"/>
  <c r="FE261" i="2"/>
  <c r="FD261" i="2"/>
  <c r="FC261" i="2"/>
  <c r="FB261" i="2"/>
  <c r="FA261" i="2"/>
  <c r="EZ261" i="2"/>
  <c r="EY261" i="2"/>
  <c r="EX261" i="2"/>
  <c r="EW261" i="2"/>
  <c r="EV261" i="2"/>
  <c r="EU261" i="2"/>
  <c r="ET261" i="2"/>
  <c r="ES261" i="2"/>
  <c r="ER261" i="2"/>
  <c r="EE261" i="2" s="1"/>
  <c r="EQ261" i="2"/>
  <c r="EG261" i="2"/>
  <c r="ED261" i="2"/>
  <c r="EC261" i="2"/>
  <c r="EJ261" i="2" s="1"/>
  <c r="EB261" i="2"/>
  <c r="EI261" i="2" s="1"/>
  <c r="EA261" i="2"/>
  <c r="EH261" i="2" s="1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Y261" i="2"/>
  <c r="BZ261" i="2" s="1"/>
  <c r="FG260" i="2"/>
  <c r="FF260" i="2"/>
  <c r="FE260" i="2"/>
  <c r="FD260" i="2"/>
  <c r="FC260" i="2"/>
  <c r="FB260" i="2"/>
  <c r="FA260" i="2"/>
  <c r="EZ260" i="2"/>
  <c r="EY260" i="2"/>
  <c r="EX260" i="2"/>
  <c r="EW260" i="2"/>
  <c r="EV260" i="2"/>
  <c r="EU260" i="2"/>
  <c r="ET260" i="2"/>
  <c r="ES260" i="2"/>
  <c r="ER260" i="2"/>
  <c r="EQ260" i="2"/>
  <c r="EJ260" i="2"/>
  <c r="EH260" i="2"/>
  <c r="EG260" i="2"/>
  <c r="ED260" i="2"/>
  <c r="EC260" i="2"/>
  <c r="EB260" i="2"/>
  <c r="EI260" i="2" s="1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Y260" i="2"/>
  <c r="BZ260" i="2" s="1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EU259" i="2"/>
  <c r="EE259" i="2" s="1"/>
  <c r="ET259" i="2"/>
  <c r="ES259" i="2"/>
  <c r="ER259" i="2"/>
  <c r="EQ259" i="2"/>
  <c r="EJ259" i="2"/>
  <c r="EG259" i="2"/>
  <c r="ED259" i="2"/>
  <c r="BZ259" i="2" s="1"/>
  <c r="EC259" i="2"/>
  <c r="EB259" i="2"/>
  <c r="EI259" i="2" s="1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Y259" i="2"/>
  <c r="FG258" i="2"/>
  <c r="FF258" i="2"/>
  <c r="FE258" i="2"/>
  <c r="FD258" i="2"/>
  <c r="FC258" i="2"/>
  <c r="FB258" i="2"/>
  <c r="FA258" i="2"/>
  <c r="EZ258" i="2"/>
  <c r="EY258" i="2"/>
  <c r="EX258" i="2"/>
  <c r="EE258" i="2" s="1"/>
  <c r="EW258" i="2"/>
  <c r="EV258" i="2"/>
  <c r="EU258" i="2"/>
  <c r="ET258" i="2"/>
  <c r="ES258" i="2"/>
  <c r="ER258" i="2"/>
  <c r="EQ258" i="2"/>
  <c r="EH258" i="2"/>
  <c r="EG258" i="2"/>
  <c r="ED258" i="2"/>
  <c r="EC258" i="2"/>
  <c r="EJ258" i="2" s="1"/>
  <c r="EB258" i="2"/>
  <c r="EI258" i="2" s="1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Y258" i="2"/>
  <c r="BZ258" i="2" s="1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E257" i="2" s="1"/>
  <c r="ED257" i="2"/>
  <c r="EC257" i="2"/>
  <c r="EJ257" i="2" s="1"/>
  <c r="EB257" i="2"/>
  <c r="EI257" i="2" s="1"/>
  <c r="EA257" i="2"/>
  <c r="EH257" i="2" s="1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EG257" i="2" s="1"/>
  <c r="BY257" i="2"/>
  <c r="BZ257" i="2" s="1"/>
  <c r="FG256" i="2"/>
  <c r="FF256" i="2"/>
  <c r="FE256" i="2"/>
  <c r="FD256" i="2"/>
  <c r="FC256" i="2"/>
  <c r="FB256" i="2"/>
  <c r="FA256" i="2"/>
  <c r="EZ256" i="2"/>
  <c r="EY256" i="2"/>
  <c r="EX256" i="2"/>
  <c r="EW256" i="2"/>
  <c r="EV256" i="2"/>
  <c r="EE256" i="2" s="1"/>
  <c r="EU256" i="2"/>
  <c r="ET256" i="2"/>
  <c r="ES256" i="2"/>
  <c r="ER256" i="2"/>
  <c r="EQ256" i="2"/>
  <c r="EG256" i="2"/>
  <c r="ED256" i="2"/>
  <c r="BZ256" i="2" s="1"/>
  <c r="EC256" i="2"/>
  <c r="EJ256" i="2" s="1"/>
  <c r="EB256" i="2"/>
  <c r="EI256" i="2" s="1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Y256" i="2"/>
  <c r="FG255" i="2"/>
  <c r="FF255" i="2"/>
  <c r="FE255" i="2"/>
  <c r="FD255" i="2"/>
  <c r="FC255" i="2"/>
  <c r="FB255" i="2"/>
  <c r="FA255" i="2"/>
  <c r="EZ255" i="2"/>
  <c r="EY255" i="2"/>
  <c r="EX255" i="2"/>
  <c r="EW255" i="2"/>
  <c r="EV255" i="2"/>
  <c r="EU255" i="2"/>
  <c r="ET255" i="2"/>
  <c r="ES255" i="2"/>
  <c r="ER255" i="2"/>
  <c r="EQ255" i="2"/>
  <c r="EE255" i="2" s="1"/>
  <c r="EH255" i="2"/>
  <c r="EG255" i="2"/>
  <c r="ED255" i="2"/>
  <c r="EC255" i="2"/>
  <c r="EJ255" i="2" s="1"/>
  <c r="EB255" i="2"/>
  <c r="EI255" i="2" s="1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Y255" i="2"/>
  <c r="BZ255" i="2" s="1"/>
  <c r="FG254" i="2"/>
  <c r="FF254" i="2"/>
  <c r="FE254" i="2"/>
  <c r="FD254" i="2"/>
  <c r="FC254" i="2"/>
  <c r="FB254" i="2"/>
  <c r="FA254" i="2"/>
  <c r="EZ254" i="2"/>
  <c r="EY254" i="2"/>
  <c r="EX254" i="2"/>
  <c r="EW254" i="2"/>
  <c r="EV254" i="2"/>
  <c r="EU254" i="2"/>
  <c r="ET254" i="2"/>
  <c r="ES254" i="2"/>
  <c r="ER254" i="2"/>
  <c r="EQ254" i="2"/>
  <c r="ED254" i="2"/>
  <c r="EC254" i="2"/>
  <c r="EJ254" i="2" s="1"/>
  <c r="EB254" i="2"/>
  <c r="EI254" i="2" s="1"/>
  <c r="EA254" i="2"/>
  <c r="EH254" i="2" s="1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EG254" i="2" s="1"/>
  <c r="BY254" i="2"/>
  <c r="BZ254" i="2" s="1"/>
  <c r="FG253" i="2"/>
  <c r="FF253" i="2"/>
  <c r="FE253" i="2"/>
  <c r="FD253" i="2"/>
  <c r="FC253" i="2"/>
  <c r="FB253" i="2"/>
  <c r="FA253" i="2"/>
  <c r="EZ253" i="2"/>
  <c r="EY253" i="2"/>
  <c r="EE253" i="2" s="1"/>
  <c r="EX253" i="2"/>
  <c r="EW253" i="2"/>
  <c r="EV253" i="2"/>
  <c r="EU253" i="2"/>
  <c r="ET253" i="2"/>
  <c r="ES253" i="2"/>
  <c r="ER253" i="2"/>
  <c r="EQ253" i="2"/>
  <c r="EJ253" i="2"/>
  <c r="EG253" i="2"/>
  <c r="ED253" i="2"/>
  <c r="BZ253" i="2" s="1"/>
  <c r="EC253" i="2"/>
  <c r="EB253" i="2"/>
  <c r="EI253" i="2" s="1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Y253" i="2"/>
  <c r="FG252" i="2"/>
  <c r="FF252" i="2"/>
  <c r="FE252" i="2"/>
  <c r="FD252" i="2"/>
  <c r="FC252" i="2"/>
  <c r="FB252" i="2"/>
  <c r="FA252" i="2"/>
  <c r="EZ252" i="2"/>
  <c r="EY252" i="2"/>
  <c r="EX252" i="2"/>
  <c r="EW252" i="2"/>
  <c r="EV252" i="2"/>
  <c r="EU252" i="2"/>
  <c r="ET252" i="2"/>
  <c r="ES252" i="2"/>
  <c r="ER252" i="2"/>
  <c r="EE252" i="2" s="1"/>
  <c r="EQ252" i="2"/>
  <c r="EG252" i="2"/>
  <c r="ED252" i="2"/>
  <c r="EC252" i="2"/>
  <c r="EJ252" i="2" s="1"/>
  <c r="EB252" i="2"/>
  <c r="EI252" i="2" s="1"/>
  <c r="EA252" i="2"/>
  <c r="EH252" i="2" s="1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Y252" i="2"/>
  <c r="BZ252" i="2" s="1"/>
  <c r="FG251" i="2"/>
  <c r="FF251" i="2"/>
  <c r="FE251" i="2"/>
  <c r="FD251" i="2"/>
  <c r="FC251" i="2"/>
  <c r="FB251" i="2"/>
  <c r="FA251" i="2"/>
  <c r="EZ251" i="2"/>
  <c r="EY251" i="2"/>
  <c r="EX251" i="2"/>
  <c r="EW251" i="2"/>
  <c r="EV251" i="2"/>
  <c r="EU251" i="2"/>
  <c r="ET251" i="2"/>
  <c r="ES251" i="2"/>
  <c r="ER251" i="2"/>
  <c r="EQ251" i="2"/>
  <c r="EH251" i="2"/>
  <c r="EG251" i="2"/>
  <c r="ED251" i="2"/>
  <c r="EC251" i="2"/>
  <c r="EJ251" i="2" s="1"/>
  <c r="EB251" i="2"/>
  <c r="EI251" i="2" s="1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Y251" i="2"/>
  <c r="BZ251" i="2" s="1"/>
  <c r="FG250" i="2"/>
  <c r="FF250" i="2"/>
  <c r="FE250" i="2"/>
  <c r="FD250" i="2"/>
  <c r="FC250" i="2"/>
  <c r="FB250" i="2"/>
  <c r="FA250" i="2"/>
  <c r="EZ250" i="2"/>
  <c r="EY250" i="2"/>
  <c r="EX250" i="2"/>
  <c r="EW250" i="2"/>
  <c r="EV250" i="2"/>
  <c r="EU250" i="2"/>
  <c r="ET250" i="2"/>
  <c r="ES250" i="2"/>
  <c r="ER250" i="2"/>
  <c r="EQ250" i="2"/>
  <c r="EE250" i="2" s="1"/>
  <c r="EJ250" i="2"/>
  <c r="ED250" i="2"/>
  <c r="BZ250" i="2" s="1"/>
  <c r="EC250" i="2"/>
  <c r="EB250" i="2"/>
  <c r="EI250" i="2" s="1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EG250" i="2" s="1"/>
  <c r="BY250" i="2"/>
  <c r="FG249" i="2"/>
  <c r="FF249" i="2"/>
  <c r="FE249" i="2"/>
  <c r="FD249" i="2"/>
  <c r="FC249" i="2"/>
  <c r="FB249" i="2"/>
  <c r="FA249" i="2"/>
  <c r="EZ249" i="2"/>
  <c r="EY249" i="2"/>
  <c r="EX249" i="2"/>
  <c r="EW249" i="2"/>
  <c r="EV249" i="2"/>
  <c r="EU249" i="2"/>
  <c r="ET249" i="2"/>
  <c r="ES249" i="2"/>
  <c r="ER249" i="2"/>
  <c r="EE249" i="2" s="1"/>
  <c r="EQ249" i="2"/>
  <c r="EG249" i="2"/>
  <c r="ED249" i="2"/>
  <c r="EC249" i="2"/>
  <c r="EJ249" i="2" s="1"/>
  <c r="EB249" i="2"/>
  <c r="EI249" i="2" s="1"/>
  <c r="EA249" i="2"/>
  <c r="EH249" i="2" s="1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Y249" i="2"/>
  <c r="BZ249" i="2" s="1"/>
  <c r="FG248" i="2"/>
  <c r="FF248" i="2"/>
  <c r="FE248" i="2"/>
  <c r="FD248" i="2"/>
  <c r="FC248" i="2"/>
  <c r="FB248" i="2"/>
  <c r="FA248" i="2"/>
  <c r="EZ248" i="2"/>
  <c r="EY248" i="2"/>
  <c r="EX248" i="2"/>
  <c r="EW248" i="2"/>
  <c r="EV248" i="2"/>
  <c r="EU248" i="2"/>
  <c r="ET248" i="2"/>
  <c r="ES248" i="2"/>
  <c r="ER248" i="2"/>
  <c r="EQ248" i="2"/>
  <c r="EJ248" i="2"/>
  <c r="EI248" i="2"/>
  <c r="EH248" i="2"/>
  <c r="ED248" i="2"/>
  <c r="EC248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EG248" i="2" s="1"/>
  <c r="BZ248" i="2"/>
  <c r="BY248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E247" i="2" s="1"/>
  <c r="ED247" i="2"/>
  <c r="EC247" i="2"/>
  <c r="EJ247" i="2" s="1"/>
  <c r="EB247" i="2"/>
  <c r="EI247" i="2" s="1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EG247" i="2" s="1"/>
  <c r="BY247" i="2"/>
  <c r="FG246" i="2"/>
  <c r="FF246" i="2"/>
  <c r="FE246" i="2"/>
  <c r="FD246" i="2"/>
  <c r="FC246" i="2"/>
  <c r="FB246" i="2"/>
  <c r="FA246" i="2"/>
  <c r="EZ246" i="2"/>
  <c r="EY246" i="2"/>
  <c r="EX246" i="2"/>
  <c r="EW246" i="2"/>
  <c r="EV246" i="2"/>
  <c r="EU246" i="2"/>
  <c r="ET246" i="2"/>
  <c r="ES246" i="2"/>
  <c r="ER246" i="2"/>
  <c r="EQ246" i="2"/>
  <c r="EH246" i="2"/>
  <c r="EG246" i="2"/>
  <c r="EE246" i="2"/>
  <c r="ED246" i="2"/>
  <c r="EC246" i="2"/>
  <c r="EJ246" i="2" s="1"/>
  <c r="EB246" i="2"/>
  <c r="EI246" i="2" s="1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Y246" i="2"/>
  <c r="BZ246" i="2" s="1"/>
  <c r="FG245" i="2"/>
  <c r="FF245" i="2"/>
  <c r="FE245" i="2"/>
  <c r="FD245" i="2"/>
  <c r="FC245" i="2"/>
  <c r="FB245" i="2"/>
  <c r="FA245" i="2"/>
  <c r="EZ245" i="2"/>
  <c r="EY245" i="2"/>
  <c r="EX245" i="2"/>
  <c r="EW245" i="2"/>
  <c r="EV245" i="2"/>
  <c r="EU245" i="2"/>
  <c r="ET245" i="2"/>
  <c r="ES245" i="2"/>
  <c r="ER245" i="2"/>
  <c r="EQ245" i="2"/>
  <c r="ED245" i="2"/>
  <c r="EC245" i="2"/>
  <c r="EJ245" i="2" s="1"/>
  <c r="EB245" i="2"/>
  <c r="EI245" i="2" s="1"/>
  <c r="EA245" i="2"/>
  <c r="EH245" i="2" s="1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EG245" i="2" s="1"/>
  <c r="BZ245" i="2"/>
  <c r="BY245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J244" i="2"/>
  <c r="EG244" i="2"/>
  <c r="EE244" i="2"/>
  <c r="ED244" i="2"/>
  <c r="EC244" i="2"/>
  <c r="EB244" i="2"/>
  <c r="EI244" i="2" s="1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Y244" i="2"/>
  <c r="FG243" i="2"/>
  <c r="FF243" i="2"/>
  <c r="FE243" i="2"/>
  <c r="FD243" i="2"/>
  <c r="FC243" i="2"/>
  <c r="FB243" i="2"/>
  <c r="FA243" i="2"/>
  <c r="EZ243" i="2"/>
  <c r="EY243" i="2"/>
  <c r="EX243" i="2"/>
  <c r="EW243" i="2"/>
  <c r="EV243" i="2"/>
  <c r="EU243" i="2"/>
  <c r="ET243" i="2"/>
  <c r="ES243" i="2"/>
  <c r="EE243" i="2" s="1"/>
  <c r="ER243" i="2"/>
  <c r="EQ243" i="2"/>
  <c r="EG243" i="2"/>
  <c r="ED243" i="2"/>
  <c r="EC243" i="2"/>
  <c r="EJ243" i="2" s="1"/>
  <c r="EB243" i="2"/>
  <c r="EI243" i="2" s="1"/>
  <c r="EA243" i="2"/>
  <c r="EH243" i="2" s="1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Y243" i="2"/>
  <c r="BZ243" i="2" s="1"/>
  <c r="FG242" i="2"/>
  <c r="FF242" i="2"/>
  <c r="FE242" i="2"/>
  <c r="FD242" i="2"/>
  <c r="FC242" i="2"/>
  <c r="FB242" i="2"/>
  <c r="FA242" i="2"/>
  <c r="EZ242" i="2"/>
  <c r="EY242" i="2"/>
  <c r="EX242" i="2"/>
  <c r="EW242" i="2"/>
  <c r="EV242" i="2"/>
  <c r="EU242" i="2"/>
  <c r="ET242" i="2"/>
  <c r="ES242" i="2"/>
  <c r="ER242" i="2"/>
  <c r="EQ242" i="2"/>
  <c r="EJ242" i="2"/>
  <c r="EI242" i="2"/>
  <c r="EH242" i="2"/>
  <c r="EG242" i="2"/>
  <c r="ED242" i="2"/>
  <c r="EC242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FG241" i="2"/>
  <c r="FF241" i="2"/>
  <c r="FE241" i="2"/>
  <c r="FD241" i="2"/>
  <c r="FC241" i="2"/>
  <c r="FB241" i="2"/>
  <c r="FA241" i="2"/>
  <c r="EZ241" i="2"/>
  <c r="EY241" i="2"/>
  <c r="EX241" i="2"/>
  <c r="EW241" i="2"/>
  <c r="EV241" i="2"/>
  <c r="EU241" i="2"/>
  <c r="EE241" i="2" s="1"/>
  <c r="ET241" i="2"/>
  <c r="ES241" i="2"/>
  <c r="ER241" i="2"/>
  <c r="EQ241" i="2"/>
  <c r="EJ241" i="2"/>
  <c r="EG241" i="2"/>
  <c r="ED241" i="2"/>
  <c r="EC241" i="2"/>
  <c r="EB241" i="2"/>
  <c r="EI241" i="2" s="1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Y241" i="2"/>
  <c r="FG240" i="2"/>
  <c r="FF240" i="2"/>
  <c r="FE240" i="2"/>
  <c r="FD240" i="2"/>
  <c r="FC240" i="2"/>
  <c r="FB240" i="2"/>
  <c r="FA240" i="2"/>
  <c r="EZ240" i="2"/>
  <c r="EY240" i="2"/>
  <c r="EX240" i="2"/>
  <c r="EE240" i="2" s="1"/>
  <c r="EW240" i="2"/>
  <c r="EV240" i="2"/>
  <c r="EU240" i="2"/>
  <c r="ET240" i="2"/>
  <c r="ES240" i="2"/>
  <c r="ER240" i="2"/>
  <c r="EQ240" i="2"/>
  <c r="EH240" i="2"/>
  <c r="EG240" i="2"/>
  <c r="ED240" i="2"/>
  <c r="EC240" i="2"/>
  <c r="EJ240" i="2" s="1"/>
  <c r="EB240" i="2"/>
  <c r="EI240" i="2" s="1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Y240" i="2"/>
  <c r="BZ240" i="2" s="1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E239" i="2" s="1"/>
  <c r="EJ239" i="2"/>
  <c r="ED239" i="2"/>
  <c r="EC239" i="2"/>
  <c r="EB239" i="2"/>
  <c r="EI239" i="2" s="1"/>
  <c r="EA239" i="2"/>
  <c r="EH239" i="2" s="1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EG239" i="2" s="1"/>
  <c r="BZ239" i="2"/>
  <c r="BY239" i="2"/>
  <c r="FG238" i="2"/>
  <c r="FF238" i="2"/>
  <c r="FE238" i="2"/>
  <c r="FD238" i="2"/>
  <c r="FC238" i="2"/>
  <c r="FB238" i="2"/>
  <c r="FA238" i="2"/>
  <c r="EZ238" i="2"/>
  <c r="EY238" i="2"/>
  <c r="EX238" i="2"/>
  <c r="EE238" i="2" s="1"/>
  <c r="EW238" i="2"/>
  <c r="EV238" i="2"/>
  <c r="EU238" i="2"/>
  <c r="ET238" i="2"/>
  <c r="ES238" i="2"/>
  <c r="ER238" i="2"/>
  <c r="EQ238" i="2"/>
  <c r="ED238" i="2"/>
  <c r="EH238" i="2" s="1"/>
  <c r="EC238" i="2"/>
  <c r="EJ238" i="2" s="1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Y238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E237" i="2" s="1"/>
  <c r="EQ237" i="2"/>
  <c r="EG237" i="2"/>
  <c r="ED237" i="2"/>
  <c r="EC237" i="2"/>
  <c r="EB237" i="2"/>
  <c r="EI237" i="2" s="1"/>
  <c r="EA237" i="2"/>
  <c r="EH237" i="2" s="1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Y237" i="2"/>
  <c r="FG236" i="2"/>
  <c r="FF236" i="2"/>
  <c r="FE236" i="2"/>
  <c r="FD236" i="2"/>
  <c r="FC236" i="2"/>
  <c r="FB236" i="2"/>
  <c r="FA236" i="2"/>
  <c r="EZ236" i="2"/>
  <c r="EY236" i="2"/>
  <c r="EX236" i="2"/>
  <c r="EW236" i="2"/>
  <c r="EV236" i="2"/>
  <c r="EU236" i="2"/>
  <c r="ET236" i="2"/>
  <c r="ES236" i="2"/>
  <c r="ER236" i="2"/>
  <c r="EQ236" i="2"/>
  <c r="EI236" i="2"/>
  <c r="EH236" i="2"/>
  <c r="EG236" i="2"/>
  <c r="ED236" i="2"/>
  <c r="EC236" i="2"/>
  <c r="EJ236" i="2" s="1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Y236" i="2"/>
  <c r="BZ236" i="2" s="1"/>
  <c r="FG235" i="2"/>
  <c r="FF235" i="2"/>
  <c r="FE235" i="2"/>
  <c r="FD235" i="2"/>
  <c r="FC235" i="2"/>
  <c r="FB235" i="2"/>
  <c r="FA235" i="2"/>
  <c r="EZ235" i="2"/>
  <c r="EY235" i="2"/>
  <c r="EX235" i="2"/>
  <c r="EW235" i="2"/>
  <c r="EV235" i="2"/>
  <c r="EU235" i="2"/>
  <c r="ET235" i="2"/>
  <c r="ES235" i="2"/>
  <c r="ER235" i="2"/>
  <c r="EE235" i="2" s="1"/>
  <c r="EQ235" i="2"/>
  <c r="EG235" i="2"/>
  <c r="ED235" i="2"/>
  <c r="EH235" i="2" s="1"/>
  <c r="EC235" i="2"/>
  <c r="EJ235" i="2" s="1"/>
  <c r="EB235" i="2"/>
  <c r="EI235" i="2" s="1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FG234" i="2"/>
  <c r="FF234" i="2"/>
  <c r="FE234" i="2"/>
  <c r="FD234" i="2"/>
  <c r="FC234" i="2"/>
  <c r="FB234" i="2"/>
  <c r="FA234" i="2"/>
  <c r="EZ234" i="2"/>
  <c r="EY234" i="2"/>
  <c r="EE234" i="2" s="1"/>
  <c r="EX234" i="2"/>
  <c r="EW234" i="2"/>
  <c r="EV234" i="2"/>
  <c r="EU234" i="2"/>
  <c r="ET234" i="2"/>
  <c r="ES234" i="2"/>
  <c r="ER234" i="2"/>
  <c r="EQ234" i="2"/>
  <c r="ED234" i="2"/>
  <c r="EH234" i="2" s="1"/>
  <c r="EC234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Y234" i="2"/>
  <c r="FG233" i="2"/>
  <c r="FF233" i="2"/>
  <c r="FE233" i="2"/>
  <c r="FD233" i="2"/>
  <c r="FC233" i="2"/>
  <c r="FB233" i="2"/>
  <c r="FA233" i="2"/>
  <c r="EZ233" i="2"/>
  <c r="EY233" i="2"/>
  <c r="EX233" i="2"/>
  <c r="EW233" i="2"/>
  <c r="EV233" i="2"/>
  <c r="EU233" i="2"/>
  <c r="ET233" i="2"/>
  <c r="ES233" i="2"/>
  <c r="ER233" i="2"/>
  <c r="EQ233" i="2"/>
  <c r="EG233" i="2"/>
  <c r="ED233" i="2"/>
  <c r="EC233" i="2"/>
  <c r="EJ233" i="2" s="1"/>
  <c r="EB233" i="2"/>
  <c r="EI233" i="2" s="1"/>
  <c r="EA233" i="2"/>
  <c r="EH233" i="2" s="1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Y233" i="2"/>
  <c r="BZ233" i="2" s="1"/>
  <c r="FG232" i="2"/>
  <c r="FF232" i="2"/>
  <c r="FE232" i="2"/>
  <c r="FD232" i="2"/>
  <c r="FC232" i="2"/>
  <c r="FB232" i="2"/>
  <c r="FA232" i="2"/>
  <c r="EZ232" i="2"/>
  <c r="EY232" i="2"/>
  <c r="EX232" i="2"/>
  <c r="EW232" i="2"/>
  <c r="EV232" i="2"/>
  <c r="EU232" i="2"/>
  <c r="ET232" i="2"/>
  <c r="ES232" i="2"/>
  <c r="ER232" i="2"/>
  <c r="EQ232" i="2"/>
  <c r="EJ232" i="2"/>
  <c r="EI232" i="2"/>
  <c r="EG232" i="2"/>
  <c r="EE232" i="2"/>
  <c r="ED232" i="2"/>
  <c r="EH232" i="2" s="1"/>
  <c r="EC232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FG231" i="2"/>
  <c r="FF231" i="2"/>
  <c r="FE231" i="2"/>
  <c r="FD231" i="2"/>
  <c r="FC231" i="2"/>
  <c r="FB231" i="2"/>
  <c r="FA231" i="2"/>
  <c r="EZ231" i="2"/>
  <c r="EY231" i="2"/>
  <c r="EX231" i="2"/>
  <c r="EW231" i="2"/>
  <c r="EV231" i="2"/>
  <c r="EU231" i="2"/>
  <c r="ET231" i="2"/>
  <c r="ES231" i="2"/>
  <c r="ER231" i="2"/>
  <c r="EQ231" i="2"/>
  <c r="ED231" i="2"/>
  <c r="EG231" i="2" s="1"/>
  <c r="EC231" i="2"/>
  <c r="EJ231" i="2" s="1"/>
  <c r="EB231" i="2"/>
  <c r="EI231" i="2" s="1"/>
  <c r="EA231" i="2"/>
  <c r="EH231" i="2" s="1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Y231" i="2"/>
  <c r="BZ231" i="2" s="1"/>
  <c r="FG230" i="2"/>
  <c r="FF230" i="2"/>
  <c r="FE230" i="2"/>
  <c r="FD230" i="2"/>
  <c r="FC230" i="2"/>
  <c r="FB230" i="2"/>
  <c r="FA230" i="2"/>
  <c r="EZ230" i="2"/>
  <c r="EY230" i="2"/>
  <c r="EX230" i="2"/>
  <c r="EW230" i="2"/>
  <c r="EV230" i="2"/>
  <c r="EU230" i="2"/>
  <c r="ET230" i="2"/>
  <c r="ES230" i="2"/>
  <c r="ER230" i="2"/>
  <c r="EQ230" i="2"/>
  <c r="EJ230" i="2"/>
  <c r="EI230" i="2"/>
  <c r="EH230" i="2"/>
  <c r="EG230" i="2"/>
  <c r="ED230" i="2"/>
  <c r="EC230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Y230" i="2"/>
  <c r="BZ230" i="2" s="1"/>
  <c r="FG229" i="2"/>
  <c r="FF229" i="2"/>
  <c r="FE229" i="2"/>
  <c r="FD229" i="2"/>
  <c r="FC229" i="2"/>
  <c r="FB229" i="2"/>
  <c r="FA229" i="2"/>
  <c r="EZ229" i="2"/>
  <c r="EY229" i="2"/>
  <c r="EX229" i="2"/>
  <c r="EW229" i="2"/>
  <c r="EV229" i="2"/>
  <c r="EU229" i="2"/>
  <c r="ET229" i="2"/>
  <c r="ES229" i="2"/>
  <c r="ER229" i="2"/>
  <c r="EQ229" i="2"/>
  <c r="ED229" i="2"/>
  <c r="EC229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Y229" i="2"/>
  <c r="FG228" i="2"/>
  <c r="FF228" i="2"/>
  <c r="FE228" i="2"/>
  <c r="FD228" i="2"/>
  <c r="FC228" i="2"/>
  <c r="FB228" i="2"/>
  <c r="FA228" i="2"/>
  <c r="EZ228" i="2"/>
  <c r="EY228" i="2"/>
  <c r="EX228" i="2"/>
  <c r="EW228" i="2"/>
  <c r="EV228" i="2"/>
  <c r="EU228" i="2"/>
  <c r="ET228" i="2"/>
  <c r="ES228" i="2"/>
  <c r="ER228" i="2"/>
  <c r="EQ228" i="2"/>
  <c r="EE228" i="2" s="1"/>
  <c r="EH228" i="2"/>
  <c r="EG228" i="2"/>
  <c r="ED228" i="2"/>
  <c r="EC228" i="2"/>
  <c r="EJ228" i="2" s="1"/>
  <c r="EB228" i="2"/>
  <c r="EI228" i="2" s="1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Y228" i="2"/>
  <c r="BZ228" i="2" s="1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D227" i="2"/>
  <c r="EC227" i="2"/>
  <c r="EJ227" i="2" s="1"/>
  <c r="EB227" i="2"/>
  <c r="EI227" i="2" s="1"/>
  <c r="EA227" i="2"/>
  <c r="EH227" i="2" s="1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EG227" i="2" s="1"/>
  <c r="BZ227" i="2"/>
  <c r="BY227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EU226" i="2"/>
  <c r="ET226" i="2"/>
  <c r="ES226" i="2"/>
  <c r="ER226" i="2"/>
  <c r="EQ226" i="2"/>
  <c r="EJ226" i="2"/>
  <c r="EI226" i="2"/>
  <c r="ED226" i="2"/>
  <c r="EH226" i="2" s="1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EG226" i="2" s="1"/>
  <c r="BZ226" i="2"/>
  <c r="BY226" i="2"/>
  <c r="FG225" i="2"/>
  <c r="FF225" i="2"/>
  <c r="FE225" i="2"/>
  <c r="FD225" i="2"/>
  <c r="FC225" i="2"/>
  <c r="FB225" i="2"/>
  <c r="FA225" i="2"/>
  <c r="EZ225" i="2"/>
  <c r="EY225" i="2"/>
  <c r="EX225" i="2"/>
  <c r="EW225" i="2"/>
  <c r="EE225" i="2" s="1"/>
  <c r="EV225" i="2"/>
  <c r="EU225" i="2"/>
  <c r="ET225" i="2"/>
  <c r="ES225" i="2"/>
  <c r="ER225" i="2"/>
  <c r="EQ225" i="2"/>
  <c r="ED225" i="2"/>
  <c r="EG225" i="2" s="1"/>
  <c r="EC225" i="2"/>
  <c r="EJ225" i="2" s="1"/>
  <c r="EB225" i="2"/>
  <c r="EI225" i="2" s="1"/>
  <c r="EA225" i="2"/>
  <c r="EH225" i="2" s="1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Y225" i="2"/>
  <c r="FG224" i="2"/>
  <c r="FF224" i="2"/>
  <c r="FE224" i="2"/>
  <c r="FD224" i="2"/>
  <c r="FC224" i="2"/>
  <c r="FB224" i="2"/>
  <c r="FA224" i="2"/>
  <c r="EZ224" i="2"/>
  <c r="EY224" i="2"/>
  <c r="EX224" i="2"/>
  <c r="EW224" i="2"/>
  <c r="EV224" i="2"/>
  <c r="EU224" i="2"/>
  <c r="ET224" i="2"/>
  <c r="ES224" i="2"/>
  <c r="ER224" i="2"/>
  <c r="EQ224" i="2"/>
  <c r="EE224" i="2" s="1"/>
  <c r="EJ224" i="2"/>
  <c r="EI224" i="2"/>
  <c r="EH224" i="2"/>
  <c r="ED224" i="2"/>
  <c r="EC224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EG224" i="2" s="1"/>
  <c r="BZ224" i="2"/>
  <c r="BY224" i="2"/>
  <c r="FG223" i="2"/>
  <c r="FF223" i="2"/>
  <c r="FE223" i="2"/>
  <c r="FD223" i="2"/>
  <c r="FC223" i="2"/>
  <c r="FB223" i="2"/>
  <c r="FA223" i="2"/>
  <c r="EZ223" i="2"/>
  <c r="EY223" i="2"/>
  <c r="EX223" i="2"/>
  <c r="EW223" i="2"/>
  <c r="EE223" i="2" s="1"/>
  <c r="EV223" i="2"/>
  <c r="EU223" i="2"/>
  <c r="ET223" i="2"/>
  <c r="ES223" i="2"/>
  <c r="ER223" i="2"/>
  <c r="EQ223" i="2"/>
  <c r="ED223" i="2"/>
  <c r="EC223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Y223" i="2"/>
  <c r="BZ223" i="2" s="1"/>
  <c r="FG222" i="2"/>
  <c r="FF222" i="2"/>
  <c r="FE222" i="2"/>
  <c r="FD222" i="2"/>
  <c r="FC222" i="2"/>
  <c r="FB222" i="2"/>
  <c r="FA222" i="2"/>
  <c r="EZ222" i="2"/>
  <c r="EY222" i="2"/>
  <c r="EX222" i="2"/>
  <c r="EW222" i="2"/>
  <c r="EV222" i="2"/>
  <c r="EU222" i="2"/>
  <c r="ET222" i="2"/>
  <c r="ES222" i="2"/>
  <c r="ER222" i="2"/>
  <c r="EQ222" i="2"/>
  <c r="EG222" i="2"/>
  <c r="ED222" i="2"/>
  <c r="EC222" i="2"/>
  <c r="EB222" i="2"/>
  <c r="EI222" i="2" s="1"/>
  <c r="EA222" i="2"/>
  <c r="EH222" i="2" s="1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Y222" i="2"/>
  <c r="FG221" i="2"/>
  <c r="FF221" i="2"/>
  <c r="FE221" i="2"/>
  <c r="FD221" i="2"/>
  <c r="FC221" i="2"/>
  <c r="FB221" i="2"/>
  <c r="FA221" i="2"/>
  <c r="EZ221" i="2"/>
  <c r="EY221" i="2"/>
  <c r="EX221" i="2"/>
  <c r="EW221" i="2"/>
  <c r="EV221" i="2"/>
  <c r="EU221" i="2"/>
  <c r="ET221" i="2"/>
  <c r="ES221" i="2"/>
  <c r="ER221" i="2"/>
  <c r="EQ221" i="2"/>
  <c r="EI221" i="2"/>
  <c r="EH221" i="2"/>
  <c r="EG221" i="2"/>
  <c r="ED221" i="2"/>
  <c r="EC221" i="2"/>
  <c r="EJ221" i="2" s="1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Y221" i="2"/>
  <c r="BZ221" i="2" s="1"/>
  <c r="FG220" i="2"/>
  <c r="FF220" i="2"/>
  <c r="FE220" i="2"/>
  <c r="FD220" i="2"/>
  <c r="FC220" i="2"/>
  <c r="FB220" i="2"/>
  <c r="FA220" i="2"/>
  <c r="EZ220" i="2"/>
  <c r="EY220" i="2"/>
  <c r="EX220" i="2"/>
  <c r="EW220" i="2"/>
  <c r="EV220" i="2"/>
  <c r="EU220" i="2"/>
  <c r="ET220" i="2"/>
  <c r="ES220" i="2"/>
  <c r="ER220" i="2"/>
  <c r="EQ220" i="2"/>
  <c r="ED220" i="2"/>
  <c r="EH220" i="2" s="1"/>
  <c r="EC220" i="2"/>
  <c r="EJ220" i="2" s="1"/>
  <c r="EB220" i="2"/>
  <c r="EI220" i="2" s="1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FG219" i="2"/>
  <c r="FF219" i="2"/>
  <c r="FE219" i="2"/>
  <c r="FD219" i="2"/>
  <c r="FC219" i="2"/>
  <c r="FB219" i="2"/>
  <c r="FA219" i="2"/>
  <c r="EZ219" i="2"/>
  <c r="EY219" i="2"/>
  <c r="EX219" i="2"/>
  <c r="EW219" i="2"/>
  <c r="EV219" i="2"/>
  <c r="EU219" i="2"/>
  <c r="ET219" i="2"/>
  <c r="ES219" i="2"/>
  <c r="ER219" i="2"/>
  <c r="EQ219" i="2"/>
  <c r="EJ219" i="2"/>
  <c r="EH219" i="2"/>
  <c r="EG219" i="2"/>
  <c r="ED219" i="2"/>
  <c r="EC219" i="2"/>
  <c r="EB219" i="2"/>
  <c r="EI219" i="2" s="1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Y219" i="2"/>
  <c r="BZ219" i="2" s="1"/>
  <c r="FG218" i="2"/>
  <c r="FF218" i="2"/>
  <c r="FE218" i="2"/>
  <c r="FD218" i="2"/>
  <c r="FC218" i="2"/>
  <c r="FB218" i="2"/>
  <c r="FA218" i="2"/>
  <c r="EZ218" i="2"/>
  <c r="EY218" i="2"/>
  <c r="EX218" i="2"/>
  <c r="EW218" i="2"/>
  <c r="EV218" i="2"/>
  <c r="EE218" i="2" s="1"/>
  <c r="EU218" i="2"/>
  <c r="ET218" i="2"/>
  <c r="ES218" i="2"/>
  <c r="ER218" i="2"/>
  <c r="EQ218" i="2"/>
  <c r="ED218" i="2"/>
  <c r="EC218" i="2"/>
  <c r="EJ218" i="2" s="1"/>
  <c r="EB218" i="2"/>
  <c r="EI218" i="2" s="1"/>
  <c r="EA218" i="2"/>
  <c r="EH218" i="2" s="1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EG218" i="2" s="1"/>
  <c r="BZ218" i="2"/>
  <c r="BY218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J217" i="2"/>
  <c r="ED217" i="2"/>
  <c r="BZ217" i="2" s="1"/>
  <c r="EC217" i="2"/>
  <c r="EB217" i="2"/>
  <c r="EI217" i="2" s="1"/>
  <c r="EA217" i="2"/>
  <c r="EH217" i="2" s="1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EG217" i="2" s="1"/>
  <c r="BY217" i="2"/>
  <c r="FG216" i="2"/>
  <c r="FF216" i="2"/>
  <c r="FE216" i="2"/>
  <c r="FD216" i="2"/>
  <c r="FC216" i="2"/>
  <c r="FB216" i="2"/>
  <c r="FA216" i="2"/>
  <c r="EZ216" i="2"/>
  <c r="EY216" i="2"/>
  <c r="EX216" i="2"/>
  <c r="EW216" i="2"/>
  <c r="EV216" i="2"/>
  <c r="EU216" i="2"/>
  <c r="ET216" i="2"/>
  <c r="ES216" i="2"/>
  <c r="ER216" i="2"/>
  <c r="EQ216" i="2"/>
  <c r="EJ216" i="2"/>
  <c r="EG216" i="2"/>
  <c r="EE216" i="2"/>
  <c r="ED216" i="2"/>
  <c r="EH216" i="2" s="1"/>
  <c r="EC216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Y216" i="2"/>
  <c r="BZ216" i="2" s="1"/>
  <c r="FG215" i="2"/>
  <c r="FF215" i="2"/>
  <c r="FE215" i="2"/>
  <c r="FD215" i="2"/>
  <c r="FC215" i="2"/>
  <c r="FB215" i="2"/>
  <c r="FA215" i="2"/>
  <c r="EZ215" i="2"/>
  <c r="EY215" i="2"/>
  <c r="EX215" i="2"/>
  <c r="EW215" i="2"/>
  <c r="EV215" i="2"/>
  <c r="EU215" i="2"/>
  <c r="ET215" i="2"/>
  <c r="ES215" i="2"/>
  <c r="ER215" i="2"/>
  <c r="EQ215" i="2"/>
  <c r="EG215" i="2"/>
  <c r="ED215" i="2"/>
  <c r="EC215" i="2"/>
  <c r="EJ215" i="2" s="1"/>
  <c r="EB215" i="2"/>
  <c r="EI215" i="2" s="1"/>
  <c r="EA215" i="2"/>
  <c r="EH215" i="2" s="1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FG214" i="2"/>
  <c r="FF214" i="2"/>
  <c r="FE214" i="2"/>
  <c r="FD214" i="2"/>
  <c r="FC214" i="2"/>
  <c r="FB214" i="2"/>
  <c r="FA214" i="2"/>
  <c r="EZ214" i="2"/>
  <c r="EY214" i="2"/>
  <c r="EX214" i="2"/>
  <c r="EW214" i="2"/>
  <c r="EV214" i="2"/>
  <c r="EU214" i="2"/>
  <c r="ET214" i="2"/>
  <c r="ES214" i="2"/>
  <c r="ER214" i="2"/>
  <c r="EQ214" i="2"/>
  <c r="EJ214" i="2"/>
  <c r="EI214" i="2"/>
  <c r="EH214" i="2"/>
  <c r="ED214" i="2"/>
  <c r="EC214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EG214" i="2" s="1"/>
  <c r="BZ214" i="2"/>
  <c r="BY214" i="2"/>
  <c r="FG213" i="2"/>
  <c r="FF213" i="2"/>
  <c r="FE213" i="2"/>
  <c r="FD213" i="2"/>
  <c r="FC213" i="2"/>
  <c r="FB213" i="2"/>
  <c r="FA213" i="2"/>
  <c r="EZ213" i="2"/>
  <c r="EY213" i="2"/>
  <c r="EX213" i="2"/>
  <c r="EW213" i="2"/>
  <c r="EV213" i="2"/>
  <c r="EU213" i="2"/>
  <c r="ET213" i="2"/>
  <c r="ES213" i="2"/>
  <c r="ER213" i="2"/>
  <c r="EQ213" i="2"/>
  <c r="ED213" i="2"/>
  <c r="EH213" i="2" s="1"/>
  <c r="EC213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Y213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J212" i="2"/>
  <c r="ED212" i="2"/>
  <c r="EC212" i="2"/>
  <c r="EB212" i="2"/>
  <c r="EI212" i="2" s="1"/>
  <c r="EA212" i="2"/>
  <c r="EH212" i="2" s="1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EG212" i="2" s="1"/>
  <c r="BZ212" i="2"/>
  <c r="BY212" i="2"/>
  <c r="FG211" i="2"/>
  <c r="FF211" i="2"/>
  <c r="FE211" i="2"/>
  <c r="FD211" i="2"/>
  <c r="FC211" i="2"/>
  <c r="FB211" i="2"/>
  <c r="FA211" i="2"/>
  <c r="EZ211" i="2"/>
  <c r="EY211" i="2"/>
  <c r="EX211" i="2"/>
  <c r="EW211" i="2"/>
  <c r="EV211" i="2"/>
  <c r="EU211" i="2"/>
  <c r="ET211" i="2"/>
  <c r="ES211" i="2"/>
  <c r="ER211" i="2"/>
  <c r="EQ211" i="2"/>
  <c r="EJ211" i="2"/>
  <c r="EI211" i="2"/>
  <c r="EH211" i="2"/>
  <c r="EE211" i="2"/>
  <c r="ED211" i="2"/>
  <c r="EC211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EG211" i="2" s="1"/>
  <c r="BZ211" i="2"/>
  <c r="BY211" i="2"/>
  <c r="FG210" i="2"/>
  <c r="FF210" i="2"/>
  <c r="FE210" i="2"/>
  <c r="FD210" i="2"/>
  <c r="FC210" i="2"/>
  <c r="FB210" i="2"/>
  <c r="FA210" i="2"/>
  <c r="EZ210" i="2"/>
  <c r="EY210" i="2"/>
  <c r="EX210" i="2"/>
  <c r="EW210" i="2"/>
  <c r="EV210" i="2"/>
  <c r="EU210" i="2"/>
  <c r="ET210" i="2"/>
  <c r="ES210" i="2"/>
  <c r="ER210" i="2"/>
  <c r="EQ210" i="2"/>
  <c r="ED210" i="2"/>
  <c r="EC210" i="2"/>
  <c r="EJ210" i="2" s="1"/>
  <c r="EB210" i="2"/>
  <c r="EI210" i="2" s="1"/>
  <c r="EA210" i="2"/>
  <c r="EH210" i="2" s="1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EG210" i="2" s="1"/>
  <c r="BY210" i="2"/>
  <c r="FG209" i="2"/>
  <c r="FF209" i="2"/>
  <c r="FE209" i="2"/>
  <c r="FD209" i="2"/>
  <c r="FC209" i="2"/>
  <c r="FB209" i="2"/>
  <c r="FA209" i="2"/>
  <c r="EZ209" i="2"/>
  <c r="EY209" i="2"/>
  <c r="EX209" i="2"/>
  <c r="EW209" i="2"/>
  <c r="EV209" i="2"/>
  <c r="EU209" i="2"/>
  <c r="ET209" i="2"/>
  <c r="ES209" i="2"/>
  <c r="ER209" i="2"/>
  <c r="EQ209" i="2"/>
  <c r="EE209" i="2" s="1"/>
  <c r="EJ209" i="2"/>
  <c r="EI209" i="2"/>
  <c r="EH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EG209" i="2" s="1"/>
  <c r="BZ209" i="2"/>
  <c r="BY209" i="2"/>
  <c r="FG208" i="2"/>
  <c r="FF208" i="2"/>
  <c r="FE208" i="2"/>
  <c r="FD208" i="2"/>
  <c r="FC208" i="2"/>
  <c r="FB208" i="2"/>
  <c r="FA208" i="2"/>
  <c r="EZ208" i="2"/>
  <c r="EY208" i="2"/>
  <c r="EX208" i="2"/>
  <c r="EW208" i="2"/>
  <c r="EE208" i="2" s="1"/>
  <c r="EV208" i="2"/>
  <c r="EU208" i="2"/>
  <c r="ET208" i="2"/>
  <c r="ES208" i="2"/>
  <c r="ER208" i="2"/>
  <c r="EQ208" i="2"/>
  <c r="EH208" i="2"/>
  <c r="ED208" i="2"/>
  <c r="EI208" i="2" s="1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Y208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G207" i="2"/>
  <c r="ED207" i="2"/>
  <c r="EC207" i="2"/>
  <c r="EJ207" i="2" s="1"/>
  <c r="EB207" i="2"/>
  <c r="EI207" i="2" s="1"/>
  <c r="EA207" i="2"/>
  <c r="EH207" i="2" s="1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Y207" i="2"/>
  <c r="BZ207" i="2" s="1"/>
  <c r="FG206" i="2"/>
  <c r="FF206" i="2"/>
  <c r="FE206" i="2"/>
  <c r="FD206" i="2"/>
  <c r="FC206" i="2"/>
  <c r="FB206" i="2"/>
  <c r="FA206" i="2"/>
  <c r="EZ206" i="2"/>
  <c r="EY206" i="2"/>
  <c r="EX206" i="2"/>
  <c r="EW206" i="2"/>
  <c r="EV206" i="2"/>
  <c r="EU206" i="2"/>
  <c r="ET206" i="2"/>
  <c r="ES206" i="2"/>
  <c r="ER206" i="2"/>
  <c r="EQ206" i="2"/>
  <c r="EJ206" i="2"/>
  <c r="EI206" i="2"/>
  <c r="EH206" i="2"/>
  <c r="EG206" i="2"/>
  <c r="ED206" i="2"/>
  <c r="EC206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FG205" i="2"/>
  <c r="FF205" i="2"/>
  <c r="FE205" i="2"/>
  <c r="FD205" i="2"/>
  <c r="FC205" i="2"/>
  <c r="FB205" i="2"/>
  <c r="FA205" i="2"/>
  <c r="EZ205" i="2"/>
  <c r="EY205" i="2"/>
  <c r="EX205" i="2"/>
  <c r="EW205" i="2"/>
  <c r="EV205" i="2"/>
  <c r="EU205" i="2"/>
  <c r="EE205" i="2" s="1"/>
  <c r="ET205" i="2"/>
  <c r="ES205" i="2"/>
  <c r="ER205" i="2"/>
  <c r="EQ205" i="2"/>
  <c r="ED205" i="2"/>
  <c r="EH205" i="2" s="1"/>
  <c r="EC205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Y205" i="2"/>
  <c r="FG204" i="2"/>
  <c r="FF204" i="2"/>
  <c r="FE204" i="2"/>
  <c r="FD204" i="2"/>
  <c r="FC204" i="2"/>
  <c r="FB204" i="2"/>
  <c r="FA204" i="2"/>
  <c r="EZ204" i="2"/>
  <c r="EY204" i="2"/>
  <c r="EX204" i="2"/>
  <c r="EW204" i="2"/>
  <c r="EV204" i="2"/>
  <c r="EU204" i="2"/>
  <c r="ET204" i="2"/>
  <c r="ES204" i="2"/>
  <c r="ER204" i="2"/>
  <c r="EQ204" i="2"/>
  <c r="EG204" i="2"/>
  <c r="ED204" i="2"/>
  <c r="EC204" i="2"/>
  <c r="EJ204" i="2" s="1"/>
  <c r="EB204" i="2"/>
  <c r="EI204" i="2" s="1"/>
  <c r="EA204" i="2"/>
  <c r="EH204" i="2" s="1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Y204" i="2"/>
  <c r="BZ204" i="2" s="1"/>
  <c r="FG203" i="2"/>
  <c r="FF203" i="2"/>
  <c r="FE203" i="2"/>
  <c r="FD203" i="2"/>
  <c r="FC203" i="2"/>
  <c r="FB203" i="2"/>
  <c r="FA203" i="2"/>
  <c r="EZ203" i="2"/>
  <c r="EY203" i="2"/>
  <c r="EX203" i="2"/>
  <c r="EW203" i="2"/>
  <c r="EV203" i="2"/>
  <c r="EU203" i="2"/>
  <c r="ET203" i="2"/>
  <c r="ES203" i="2"/>
  <c r="ER203" i="2"/>
  <c r="EQ203" i="2"/>
  <c r="EJ203" i="2"/>
  <c r="EI203" i="2"/>
  <c r="EH203" i="2"/>
  <c r="EG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Y203" i="2"/>
  <c r="BZ203" i="2" s="1"/>
  <c r="FG202" i="2"/>
  <c r="FF202" i="2"/>
  <c r="FE202" i="2"/>
  <c r="FD202" i="2"/>
  <c r="FC202" i="2"/>
  <c r="FB202" i="2"/>
  <c r="FA202" i="2"/>
  <c r="EZ202" i="2"/>
  <c r="EY202" i="2"/>
  <c r="EX202" i="2"/>
  <c r="EW202" i="2"/>
  <c r="EV202" i="2"/>
  <c r="EU202" i="2"/>
  <c r="ET202" i="2"/>
  <c r="ES202" i="2"/>
  <c r="ER202" i="2"/>
  <c r="EE202" i="2" s="1"/>
  <c r="EQ202" i="2"/>
  <c r="ED202" i="2"/>
  <c r="EH202" i="2" s="1"/>
  <c r="EC202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Y202" i="2"/>
  <c r="FG201" i="2"/>
  <c r="FF201" i="2"/>
  <c r="FE201" i="2"/>
  <c r="FD201" i="2"/>
  <c r="FC201" i="2"/>
  <c r="FB201" i="2"/>
  <c r="FA201" i="2"/>
  <c r="EZ201" i="2"/>
  <c r="EY201" i="2"/>
  <c r="EX201" i="2"/>
  <c r="EW201" i="2"/>
  <c r="EV201" i="2"/>
  <c r="EU201" i="2"/>
  <c r="ET201" i="2"/>
  <c r="ES201" i="2"/>
  <c r="ER201" i="2"/>
  <c r="EQ201" i="2"/>
  <c r="EG201" i="2"/>
  <c r="ED201" i="2"/>
  <c r="EC201" i="2"/>
  <c r="EJ201" i="2" s="1"/>
  <c r="EB201" i="2"/>
  <c r="EI201" i="2" s="1"/>
  <c r="EA201" i="2"/>
  <c r="EH201" i="2" s="1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Y201" i="2"/>
  <c r="BZ201" i="2" s="1"/>
  <c r="FG200" i="2"/>
  <c r="FF200" i="2"/>
  <c r="FE200" i="2"/>
  <c r="FD200" i="2"/>
  <c r="FC200" i="2"/>
  <c r="FB200" i="2"/>
  <c r="FA200" i="2"/>
  <c r="EZ200" i="2"/>
  <c r="EY200" i="2"/>
  <c r="EX200" i="2"/>
  <c r="EW200" i="2"/>
  <c r="EV200" i="2"/>
  <c r="EU200" i="2"/>
  <c r="ET200" i="2"/>
  <c r="ES200" i="2"/>
  <c r="ER200" i="2"/>
  <c r="EQ200" i="2"/>
  <c r="EJ200" i="2"/>
  <c r="EI200" i="2"/>
  <c r="EH200" i="2"/>
  <c r="EG200" i="2"/>
  <c r="ED200" i="2"/>
  <c r="EC200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EE199" i="2" s="1"/>
  <c r="EU199" i="2"/>
  <c r="ET199" i="2"/>
  <c r="ES199" i="2"/>
  <c r="ER199" i="2"/>
  <c r="EQ199" i="2"/>
  <c r="EG199" i="2"/>
  <c r="ED199" i="2"/>
  <c r="EH199" i="2" s="1"/>
  <c r="EC199" i="2"/>
  <c r="EJ199" i="2" s="1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Y199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E198" i="2" s="1"/>
  <c r="EG198" i="2"/>
  <c r="ED198" i="2"/>
  <c r="EC198" i="2"/>
  <c r="EJ198" i="2" s="1"/>
  <c r="EB198" i="2"/>
  <c r="EI198" i="2" s="1"/>
  <c r="EA198" i="2"/>
  <c r="EH198" i="2" s="1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Y198" i="2"/>
  <c r="BZ198" i="2" s="1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J197" i="2"/>
  <c r="EI197" i="2"/>
  <c r="EH197" i="2"/>
  <c r="EG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E196" i="2" s="1"/>
  <c r="EQ196" i="2"/>
  <c r="EG196" i="2"/>
  <c r="ED196" i="2"/>
  <c r="EH196" i="2" s="1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Y196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G195" i="2"/>
  <c r="ED195" i="2"/>
  <c r="EC195" i="2"/>
  <c r="EJ195" i="2" s="1"/>
  <c r="EB195" i="2"/>
  <c r="EI195" i="2" s="1"/>
  <c r="EA195" i="2"/>
  <c r="EH195" i="2" s="1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Y195" i="2"/>
  <c r="BZ195" i="2" s="1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J194" i="2"/>
  <c r="EI194" i="2"/>
  <c r="EH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EG194" i="2" s="1"/>
  <c r="BZ194" i="2"/>
  <c r="BY194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E193" i="2" s="1"/>
  <c r="ET193" i="2"/>
  <c r="ES193" i="2"/>
  <c r="ER193" i="2"/>
  <c r="EQ193" i="2"/>
  <c r="ED193" i="2"/>
  <c r="EH193" i="2" s="1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Y193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EU192" i="2"/>
  <c r="ET192" i="2"/>
  <c r="ES192" i="2"/>
  <c r="ER192" i="2"/>
  <c r="EQ192" i="2"/>
  <c r="EG192" i="2"/>
  <c r="ED192" i="2"/>
  <c r="EC192" i="2"/>
  <c r="EJ192" i="2" s="1"/>
  <c r="EB192" i="2"/>
  <c r="EI192" i="2" s="1"/>
  <c r="EA192" i="2"/>
  <c r="EH192" i="2" s="1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Y192" i="2"/>
  <c r="BZ192" i="2" s="1"/>
  <c r="FG191" i="2"/>
  <c r="FF191" i="2"/>
  <c r="FE191" i="2"/>
  <c r="FD191" i="2"/>
  <c r="FC191" i="2"/>
  <c r="FB191" i="2"/>
  <c r="FA191" i="2"/>
  <c r="EZ191" i="2"/>
  <c r="EY191" i="2"/>
  <c r="EX191" i="2"/>
  <c r="EW191" i="2"/>
  <c r="EV191" i="2"/>
  <c r="EU191" i="2"/>
  <c r="ET191" i="2"/>
  <c r="ES191" i="2"/>
  <c r="ER191" i="2"/>
  <c r="EQ191" i="2"/>
  <c r="EI191" i="2"/>
  <c r="EH191" i="2"/>
  <c r="EG191" i="2"/>
  <c r="ED191" i="2"/>
  <c r="EC191" i="2"/>
  <c r="EJ191" i="2" s="1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Y191" i="2"/>
  <c r="BZ191" i="2" s="1"/>
  <c r="FG190" i="2"/>
  <c r="FF190" i="2"/>
  <c r="FE190" i="2"/>
  <c r="FD190" i="2"/>
  <c r="FC190" i="2"/>
  <c r="FB190" i="2"/>
  <c r="FA190" i="2"/>
  <c r="EZ190" i="2"/>
  <c r="EY190" i="2"/>
  <c r="EX190" i="2"/>
  <c r="EW190" i="2"/>
  <c r="EV190" i="2"/>
  <c r="EU190" i="2"/>
  <c r="ET190" i="2"/>
  <c r="ES190" i="2"/>
  <c r="ER190" i="2"/>
  <c r="EE190" i="2" s="1"/>
  <c r="EQ190" i="2"/>
  <c r="ED190" i="2"/>
  <c r="EH190" i="2" s="1"/>
  <c r="EC190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Y190" i="2"/>
  <c r="FG189" i="2"/>
  <c r="FF189" i="2"/>
  <c r="FE189" i="2"/>
  <c r="FD189" i="2"/>
  <c r="FC189" i="2"/>
  <c r="FB189" i="2"/>
  <c r="FA189" i="2"/>
  <c r="EZ189" i="2"/>
  <c r="EY189" i="2"/>
  <c r="EX189" i="2"/>
  <c r="EW189" i="2"/>
  <c r="EV189" i="2"/>
  <c r="EU189" i="2"/>
  <c r="ET189" i="2"/>
  <c r="ES189" i="2"/>
  <c r="ER189" i="2"/>
  <c r="EQ189" i="2"/>
  <c r="EG189" i="2"/>
  <c r="ED189" i="2"/>
  <c r="EC189" i="2"/>
  <c r="EJ189" i="2" s="1"/>
  <c r="EB189" i="2"/>
  <c r="EI189" i="2" s="1"/>
  <c r="EA189" i="2"/>
  <c r="EH189" i="2" s="1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Y189" i="2"/>
  <c r="BZ189" i="2" s="1"/>
  <c r="FG188" i="2"/>
  <c r="FF188" i="2"/>
  <c r="FE188" i="2"/>
  <c r="FD188" i="2"/>
  <c r="FC188" i="2"/>
  <c r="FB188" i="2"/>
  <c r="FA188" i="2"/>
  <c r="EZ188" i="2"/>
  <c r="EY188" i="2"/>
  <c r="EX188" i="2"/>
  <c r="EW188" i="2"/>
  <c r="EV188" i="2"/>
  <c r="EU188" i="2"/>
  <c r="ET188" i="2"/>
  <c r="ES188" i="2"/>
  <c r="ER188" i="2"/>
  <c r="EQ188" i="2"/>
  <c r="EJ188" i="2"/>
  <c r="EI188" i="2"/>
  <c r="EH188" i="2"/>
  <c r="EG188" i="2"/>
  <c r="ED188" i="2"/>
  <c r="EC188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E187" i="2" s="1"/>
  <c r="EU187" i="2"/>
  <c r="ET187" i="2"/>
  <c r="ES187" i="2"/>
  <c r="ER187" i="2"/>
  <c r="EQ187" i="2"/>
  <c r="EG187" i="2"/>
  <c r="ED187" i="2"/>
  <c r="EH187" i="2" s="1"/>
  <c r="EC187" i="2"/>
  <c r="EJ187" i="2" s="1"/>
  <c r="EB187" i="2"/>
  <c r="EI187" i="2" s="1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Y187" i="2"/>
  <c r="BZ187" i="2" s="1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EU186" i="2"/>
  <c r="ET186" i="2"/>
  <c r="ES186" i="2"/>
  <c r="ER186" i="2"/>
  <c r="EQ186" i="2"/>
  <c r="EE186" i="2" s="1"/>
  <c r="EG186" i="2"/>
  <c r="ED186" i="2"/>
  <c r="EC186" i="2"/>
  <c r="EJ186" i="2" s="1"/>
  <c r="EB186" i="2"/>
  <c r="EI186" i="2" s="1"/>
  <c r="EA186" i="2"/>
  <c r="EH186" i="2" s="1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Y186" i="2"/>
  <c r="BZ186" i="2" s="1"/>
  <c r="FG185" i="2"/>
  <c r="FF185" i="2"/>
  <c r="FE185" i="2"/>
  <c r="FD185" i="2"/>
  <c r="FC185" i="2"/>
  <c r="FB185" i="2"/>
  <c r="FA185" i="2"/>
  <c r="EZ185" i="2"/>
  <c r="EY185" i="2"/>
  <c r="EX185" i="2"/>
  <c r="EW185" i="2"/>
  <c r="EV185" i="2"/>
  <c r="EU185" i="2"/>
  <c r="ET185" i="2"/>
  <c r="ES185" i="2"/>
  <c r="ER185" i="2"/>
  <c r="EQ185" i="2"/>
  <c r="EJ185" i="2"/>
  <c r="EI185" i="2"/>
  <c r="EH185" i="2"/>
  <c r="EG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FG184" i="2"/>
  <c r="FF184" i="2"/>
  <c r="FE184" i="2"/>
  <c r="FD184" i="2"/>
  <c r="FC184" i="2"/>
  <c r="FB184" i="2"/>
  <c r="FA184" i="2"/>
  <c r="EZ184" i="2"/>
  <c r="EY184" i="2"/>
  <c r="EX184" i="2"/>
  <c r="EW184" i="2"/>
  <c r="EV184" i="2"/>
  <c r="EU184" i="2"/>
  <c r="ET184" i="2"/>
  <c r="ES184" i="2"/>
  <c r="ER184" i="2"/>
  <c r="EE184" i="2" s="1"/>
  <c r="EQ184" i="2"/>
  <c r="EG184" i="2"/>
  <c r="ED184" i="2"/>
  <c r="EH184" i="2" s="1"/>
  <c r="EC184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Y184" i="2"/>
  <c r="FG183" i="2"/>
  <c r="FF183" i="2"/>
  <c r="FE183" i="2"/>
  <c r="FD183" i="2"/>
  <c r="FC183" i="2"/>
  <c r="FB183" i="2"/>
  <c r="FA183" i="2"/>
  <c r="EZ183" i="2"/>
  <c r="EY183" i="2"/>
  <c r="EX183" i="2"/>
  <c r="EW183" i="2"/>
  <c r="EV183" i="2"/>
  <c r="EU183" i="2"/>
  <c r="ET183" i="2"/>
  <c r="ES183" i="2"/>
  <c r="ER183" i="2"/>
  <c r="EQ183" i="2"/>
  <c r="EG183" i="2"/>
  <c r="ED183" i="2"/>
  <c r="EC183" i="2"/>
  <c r="EJ183" i="2" s="1"/>
  <c r="EB183" i="2"/>
  <c r="EI183" i="2" s="1"/>
  <c r="EA183" i="2"/>
  <c r="EH183" i="2" s="1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Y183" i="2"/>
  <c r="BZ183" i="2" s="1"/>
  <c r="FG182" i="2"/>
  <c r="FF182" i="2"/>
  <c r="FE182" i="2"/>
  <c r="FD182" i="2"/>
  <c r="FC182" i="2"/>
  <c r="FB182" i="2"/>
  <c r="FA182" i="2"/>
  <c r="EZ182" i="2"/>
  <c r="EY182" i="2"/>
  <c r="EX182" i="2"/>
  <c r="EW182" i="2"/>
  <c r="EV182" i="2"/>
  <c r="EU182" i="2"/>
  <c r="ET182" i="2"/>
  <c r="ES182" i="2"/>
  <c r="ER182" i="2"/>
  <c r="EQ182" i="2"/>
  <c r="EJ182" i="2"/>
  <c r="EI182" i="2"/>
  <c r="EH182" i="2"/>
  <c r="ED182" i="2"/>
  <c r="EC182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EG182" i="2" s="1"/>
  <c r="BZ182" i="2"/>
  <c r="BY182" i="2"/>
  <c r="FG181" i="2"/>
  <c r="FF181" i="2"/>
  <c r="FE181" i="2"/>
  <c r="FD181" i="2"/>
  <c r="FC181" i="2"/>
  <c r="FB181" i="2"/>
  <c r="FA181" i="2"/>
  <c r="EZ181" i="2"/>
  <c r="EY181" i="2"/>
  <c r="EX181" i="2"/>
  <c r="EW181" i="2"/>
  <c r="EV181" i="2"/>
  <c r="EU181" i="2"/>
  <c r="EE181" i="2" s="1"/>
  <c r="ET181" i="2"/>
  <c r="ES181" i="2"/>
  <c r="ER181" i="2"/>
  <c r="EQ181" i="2"/>
  <c r="ED181" i="2"/>
  <c r="EH181" i="2" s="1"/>
  <c r="EC181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Y181" i="2"/>
  <c r="FG180" i="2"/>
  <c r="FF180" i="2"/>
  <c r="FE180" i="2"/>
  <c r="FD180" i="2"/>
  <c r="FC180" i="2"/>
  <c r="FB180" i="2"/>
  <c r="FA180" i="2"/>
  <c r="EZ180" i="2"/>
  <c r="EY180" i="2"/>
  <c r="EX180" i="2"/>
  <c r="EW180" i="2"/>
  <c r="EV180" i="2"/>
  <c r="EU180" i="2"/>
  <c r="ET180" i="2"/>
  <c r="ES180" i="2"/>
  <c r="ER180" i="2"/>
  <c r="EQ180" i="2"/>
  <c r="EG180" i="2"/>
  <c r="ED180" i="2"/>
  <c r="EC180" i="2"/>
  <c r="EJ180" i="2" s="1"/>
  <c r="EB180" i="2"/>
  <c r="EI180" i="2" s="1"/>
  <c r="EA180" i="2"/>
  <c r="EH180" i="2" s="1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Y180" i="2"/>
  <c r="BZ180" i="2" s="1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I179" i="2"/>
  <c r="EH179" i="2"/>
  <c r="EG179" i="2"/>
  <c r="ED179" i="2"/>
  <c r="EC179" i="2"/>
  <c r="EJ179" i="2" s="1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Y179" i="2"/>
  <c r="BZ179" i="2" s="1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E178" i="2" s="1"/>
  <c r="EQ178" i="2"/>
  <c r="ED178" i="2"/>
  <c r="EH178" i="2" s="1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Y178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G177" i="2"/>
  <c r="ED177" i="2"/>
  <c r="EC177" i="2"/>
  <c r="EJ177" i="2" s="1"/>
  <c r="EB177" i="2"/>
  <c r="EI177" i="2" s="1"/>
  <c r="EA177" i="2"/>
  <c r="EH177" i="2" s="1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Y177" i="2"/>
  <c r="BZ177" i="2" s="1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J176" i="2"/>
  <c r="EI176" i="2"/>
  <c r="EH176" i="2"/>
  <c r="EG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E175" i="2" s="1"/>
  <c r="EU175" i="2"/>
  <c r="ET175" i="2"/>
  <c r="ES175" i="2"/>
  <c r="ER175" i="2"/>
  <c r="EQ175" i="2"/>
  <c r="EG175" i="2"/>
  <c r="ED175" i="2"/>
  <c r="EH175" i="2" s="1"/>
  <c r="EC175" i="2"/>
  <c r="EJ175" i="2" s="1"/>
  <c r="EB175" i="2"/>
  <c r="EI175" i="2" s="1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Y175" i="2"/>
  <c r="BZ175" i="2" s="1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E174" i="2" s="1"/>
  <c r="EG174" i="2"/>
  <c r="ED174" i="2"/>
  <c r="EC174" i="2"/>
  <c r="EJ174" i="2" s="1"/>
  <c r="EB174" i="2"/>
  <c r="EI174" i="2" s="1"/>
  <c r="EA174" i="2"/>
  <c r="EH174" i="2" s="1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Y174" i="2"/>
  <c r="BZ174" i="2" s="1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J173" i="2"/>
  <c r="EI173" i="2"/>
  <c r="EH173" i="2"/>
  <c r="EG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E172" i="2" s="1"/>
  <c r="EQ172" i="2"/>
  <c r="EG172" i="2"/>
  <c r="ED172" i="2"/>
  <c r="EH172" i="2" s="1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Y172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G171" i="2"/>
  <c r="ED171" i="2"/>
  <c r="EC171" i="2"/>
  <c r="EJ171" i="2" s="1"/>
  <c r="EB171" i="2"/>
  <c r="EI171" i="2" s="1"/>
  <c r="EA171" i="2"/>
  <c r="EH171" i="2" s="1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Y171" i="2"/>
  <c r="BZ171" i="2" s="1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J170" i="2"/>
  <c r="EI170" i="2"/>
  <c r="EH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EG170" i="2" s="1"/>
  <c r="BZ170" i="2"/>
  <c r="BY170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E169" i="2" s="1"/>
  <c r="ET169" i="2"/>
  <c r="ES169" i="2"/>
  <c r="ER169" i="2"/>
  <c r="EQ169" i="2"/>
  <c r="ED169" i="2"/>
  <c r="EH169" i="2" s="1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Y169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G168" i="2"/>
  <c r="ED168" i="2"/>
  <c r="EC168" i="2"/>
  <c r="EJ168" i="2" s="1"/>
  <c r="EB168" i="2"/>
  <c r="EI168" i="2" s="1"/>
  <c r="EA168" i="2"/>
  <c r="EH168" i="2" s="1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Y168" i="2"/>
  <c r="BZ168" i="2" s="1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I167" i="2"/>
  <c r="EH167" i="2"/>
  <c r="EG167" i="2"/>
  <c r="ED167" i="2"/>
  <c r="EC167" i="2"/>
  <c r="EJ167" i="2" s="1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Y167" i="2"/>
  <c r="BZ167" i="2" s="1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E166" i="2" s="1"/>
  <c r="EQ166" i="2"/>
  <c r="ED166" i="2"/>
  <c r="EH166" i="2" s="1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Y166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G165" i="2"/>
  <c r="ED165" i="2"/>
  <c r="EC165" i="2"/>
  <c r="EJ165" i="2" s="1"/>
  <c r="EB165" i="2"/>
  <c r="EI165" i="2" s="1"/>
  <c r="EA165" i="2"/>
  <c r="EH165" i="2" s="1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Y165" i="2"/>
  <c r="BZ165" i="2" s="1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EU164" i="2"/>
  <c r="ET164" i="2"/>
  <c r="ES164" i="2"/>
  <c r="ER164" i="2"/>
  <c r="EQ164" i="2"/>
  <c r="EJ164" i="2"/>
  <c r="EI164" i="2"/>
  <c r="EH164" i="2"/>
  <c r="EG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G163" i="2"/>
  <c r="ED163" i="2"/>
  <c r="EC163" i="2"/>
  <c r="EJ163" i="2" s="1"/>
  <c r="EB163" i="2"/>
  <c r="EI163" i="2" s="1"/>
  <c r="EA163" i="2"/>
  <c r="EH163" i="2" s="1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Y163" i="2"/>
  <c r="BZ163" i="2" s="1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E162" i="2" s="1"/>
  <c r="EJ162" i="2"/>
  <c r="EH162" i="2"/>
  <c r="EG162" i="2"/>
  <c r="ED162" i="2"/>
  <c r="EC162" i="2"/>
  <c r="EB162" i="2"/>
  <c r="EI162" i="2" s="1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Y162" i="2"/>
  <c r="BZ162" i="2" s="1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J161" i="2"/>
  <c r="EI161" i="2"/>
  <c r="EH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EG161" i="2" s="1"/>
  <c r="BZ161" i="2"/>
  <c r="BY161" i="2"/>
  <c r="FG160" i="2"/>
  <c r="FF160" i="2"/>
  <c r="FE160" i="2"/>
  <c r="FD160" i="2"/>
  <c r="FC160" i="2"/>
  <c r="FB160" i="2"/>
  <c r="FA160" i="2"/>
  <c r="EZ160" i="2"/>
  <c r="EY160" i="2"/>
  <c r="EX160" i="2"/>
  <c r="EW160" i="2"/>
  <c r="EV160" i="2"/>
  <c r="EU160" i="2"/>
  <c r="EE160" i="2" s="1"/>
  <c r="ET160" i="2"/>
  <c r="ES160" i="2"/>
  <c r="ER160" i="2"/>
  <c r="EQ160" i="2"/>
  <c r="ED160" i="2"/>
  <c r="EH160" i="2" s="1"/>
  <c r="EC160" i="2"/>
  <c r="EB160" i="2"/>
  <c r="EI160" i="2" s="1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Y160" i="2"/>
  <c r="FG159" i="2"/>
  <c r="FF159" i="2"/>
  <c r="FE159" i="2"/>
  <c r="FD159" i="2"/>
  <c r="FC159" i="2"/>
  <c r="FB159" i="2"/>
  <c r="FA159" i="2"/>
  <c r="EZ159" i="2"/>
  <c r="EY159" i="2"/>
  <c r="EX159" i="2"/>
  <c r="EW159" i="2"/>
  <c r="EV159" i="2"/>
  <c r="EU159" i="2"/>
  <c r="ET159" i="2"/>
  <c r="ES159" i="2"/>
  <c r="ER159" i="2"/>
  <c r="EQ159" i="2"/>
  <c r="EH159" i="2"/>
  <c r="EG159" i="2"/>
  <c r="ED159" i="2"/>
  <c r="EC159" i="2"/>
  <c r="EJ159" i="2" s="1"/>
  <c r="EB159" i="2"/>
  <c r="EI159" i="2" s="1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Y159" i="2"/>
  <c r="BZ159" i="2" s="1"/>
  <c r="FG158" i="2"/>
  <c r="FF158" i="2"/>
  <c r="FE158" i="2"/>
  <c r="FD158" i="2"/>
  <c r="FC158" i="2"/>
  <c r="FB158" i="2"/>
  <c r="FA158" i="2"/>
  <c r="EZ158" i="2"/>
  <c r="EY158" i="2"/>
  <c r="EX158" i="2"/>
  <c r="EW158" i="2"/>
  <c r="EV158" i="2"/>
  <c r="EU158" i="2"/>
  <c r="ET158" i="2"/>
  <c r="ES158" i="2"/>
  <c r="ER158" i="2"/>
  <c r="EQ158" i="2"/>
  <c r="EI158" i="2"/>
  <c r="EH158" i="2"/>
  <c r="EG158" i="2"/>
  <c r="ED158" i="2"/>
  <c r="EC158" i="2"/>
  <c r="EJ158" i="2" s="1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E157" i="2"/>
  <c r="ED157" i="2"/>
  <c r="EH157" i="2" s="1"/>
  <c r="EC157" i="2"/>
  <c r="EB157" i="2"/>
  <c r="EI157" i="2" s="1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Y157" i="2"/>
  <c r="BZ157" i="2" s="1"/>
  <c r="FG156" i="2"/>
  <c r="FF156" i="2"/>
  <c r="FE156" i="2"/>
  <c r="FD156" i="2"/>
  <c r="FC156" i="2"/>
  <c r="FB156" i="2"/>
  <c r="FA156" i="2"/>
  <c r="EZ156" i="2"/>
  <c r="EY156" i="2"/>
  <c r="EX156" i="2"/>
  <c r="EW156" i="2"/>
  <c r="EV156" i="2"/>
  <c r="EU156" i="2"/>
  <c r="ET156" i="2"/>
  <c r="ES156" i="2"/>
  <c r="ER156" i="2"/>
  <c r="EQ156" i="2"/>
  <c r="EH156" i="2"/>
  <c r="EG156" i="2"/>
  <c r="ED156" i="2"/>
  <c r="EC156" i="2"/>
  <c r="EJ156" i="2" s="1"/>
  <c r="EB156" i="2"/>
  <c r="EI156" i="2" s="1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Y156" i="2"/>
  <c r="BZ156" i="2" s="1"/>
  <c r="FG155" i="2"/>
  <c r="FF155" i="2"/>
  <c r="FE155" i="2"/>
  <c r="FD155" i="2"/>
  <c r="FC155" i="2"/>
  <c r="FB155" i="2"/>
  <c r="FA155" i="2"/>
  <c r="EZ155" i="2"/>
  <c r="EY155" i="2"/>
  <c r="EX155" i="2"/>
  <c r="EW155" i="2"/>
  <c r="EV155" i="2"/>
  <c r="EU155" i="2"/>
  <c r="ET155" i="2"/>
  <c r="ES155" i="2"/>
  <c r="ER155" i="2"/>
  <c r="EQ155" i="2"/>
  <c r="EJ155" i="2"/>
  <c r="EI155" i="2"/>
  <c r="EH155" i="2"/>
  <c r="EG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FG154" i="2"/>
  <c r="FF154" i="2"/>
  <c r="FE154" i="2"/>
  <c r="FD154" i="2"/>
  <c r="FC154" i="2"/>
  <c r="FB154" i="2"/>
  <c r="FA154" i="2"/>
  <c r="EZ154" i="2"/>
  <c r="EY154" i="2"/>
  <c r="EX154" i="2"/>
  <c r="EW154" i="2"/>
  <c r="EV154" i="2"/>
  <c r="EU154" i="2"/>
  <c r="ET154" i="2"/>
  <c r="ES154" i="2"/>
  <c r="ER154" i="2"/>
  <c r="EQ154" i="2"/>
  <c r="ED154" i="2"/>
  <c r="EH154" i="2" s="1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Y154" i="2"/>
  <c r="BZ154" i="2" s="1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G153" i="2"/>
  <c r="ED153" i="2"/>
  <c r="EC153" i="2"/>
  <c r="EJ153" i="2" s="1"/>
  <c r="EB153" i="2"/>
  <c r="EI153" i="2" s="1"/>
  <c r="EA153" i="2"/>
  <c r="EH153" i="2" s="1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Y153" i="2"/>
  <c r="BZ153" i="2" s="1"/>
  <c r="FG152" i="2"/>
  <c r="FF152" i="2"/>
  <c r="FE152" i="2"/>
  <c r="FD152" i="2"/>
  <c r="FC152" i="2"/>
  <c r="FB152" i="2"/>
  <c r="FA152" i="2"/>
  <c r="EZ152" i="2"/>
  <c r="EY152" i="2"/>
  <c r="EX152" i="2"/>
  <c r="EW152" i="2"/>
  <c r="EV152" i="2"/>
  <c r="EU152" i="2"/>
  <c r="ET152" i="2"/>
  <c r="ES152" i="2"/>
  <c r="ER152" i="2"/>
  <c r="EQ152" i="2"/>
  <c r="EI152" i="2"/>
  <c r="EH152" i="2"/>
  <c r="ED152" i="2"/>
  <c r="EC152" i="2"/>
  <c r="EJ152" i="2" s="1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EG152" i="2" s="1"/>
  <c r="BZ152" i="2"/>
  <c r="BY152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E151" i="2" s="1"/>
  <c r="EQ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Y151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H150" i="2"/>
  <c r="EG150" i="2"/>
  <c r="ED150" i="2"/>
  <c r="EC150" i="2"/>
  <c r="EJ150" i="2" s="1"/>
  <c r="EB150" i="2"/>
  <c r="EI150" i="2" s="1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Y150" i="2"/>
  <c r="BZ150" i="2" s="1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EU149" i="2"/>
  <c r="ET149" i="2"/>
  <c r="ES149" i="2"/>
  <c r="ER149" i="2"/>
  <c r="EQ149" i="2"/>
  <c r="EJ149" i="2"/>
  <c r="EI149" i="2"/>
  <c r="EH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EG149" i="2" s="1"/>
  <c r="BZ149" i="2"/>
  <c r="BY149" i="2"/>
  <c r="FG148" i="2"/>
  <c r="FF148" i="2"/>
  <c r="FE148" i="2"/>
  <c r="FD148" i="2"/>
  <c r="FC148" i="2"/>
  <c r="FB148" i="2"/>
  <c r="FA148" i="2"/>
  <c r="EZ148" i="2"/>
  <c r="EY148" i="2"/>
  <c r="EX148" i="2"/>
  <c r="EW148" i="2"/>
  <c r="EV148" i="2"/>
  <c r="EU148" i="2"/>
  <c r="EE148" i="2" s="1"/>
  <c r="ET148" i="2"/>
  <c r="ES148" i="2"/>
  <c r="ER148" i="2"/>
  <c r="EQ148" i="2"/>
  <c r="ED148" i="2"/>
  <c r="EG148" i="2" s="1"/>
  <c r="EC148" i="2"/>
  <c r="EB148" i="2"/>
  <c r="EI148" i="2" s="1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Y148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H147" i="2"/>
  <c r="EG147" i="2"/>
  <c r="ED147" i="2"/>
  <c r="EC147" i="2"/>
  <c r="EJ147" i="2" s="1"/>
  <c r="EB147" i="2"/>
  <c r="EI147" i="2" s="1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Y147" i="2"/>
  <c r="BZ147" i="2" s="1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H146" i="2"/>
  <c r="EG146" i="2"/>
  <c r="ED146" i="2"/>
  <c r="EC146" i="2"/>
  <c r="EJ146" i="2" s="1"/>
  <c r="EB146" i="2"/>
  <c r="EI146" i="2" s="1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G145" i="2"/>
  <c r="EE145" i="2"/>
  <c r="ED145" i="2"/>
  <c r="EC145" i="2"/>
  <c r="EB145" i="2"/>
  <c r="EI145" i="2" s="1"/>
  <c r="EA145" i="2"/>
  <c r="EH145" i="2" s="1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Y145" i="2"/>
  <c r="BZ145" i="2" s="1"/>
  <c r="FG144" i="2"/>
  <c r="FF144" i="2"/>
  <c r="FE144" i="2"/>
  <c r="FD144" i="2"/>
  <c r="FC144" i="2"/>
  <c r="FB144" i="2"/>
  <c r="FA144" i="2"/>
  <c r="EZ144" i="2"/>
  <c r="EY144" i="2"/>
  <c r="EX144" i="2"/>
  <c r="EW144" i="2"/>
  <c r="EV144" i="2"/>
  <c r="EU144" i="2"/>
  <c r="ET144" i="2"/>
  <c r="ES144" i="2"/>
  <c r="ER144" i="2"/>
  <c r="EQ144" i="2"/>
  <c r="EH144" i="2"/>
  <c r="EG144" i="2"/>
  <c r="ED144" i="2"/>
  <c r="EC144" i="2"/>
  <c r="EJ144" i="2" s="1"/>
  <c r="EB144" i="2"/>
  <c r="EI144" i="2" s="1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Y144" i="2"/>
  <c r="BZ144" i="2" s="1"/>
  <c r="FG143" i="2"/>
  <c r="FF143" i="2"/>
  <c r="FE143" i="2"/>
  <c r="FD143" i="2"/>
  <c r="FC143" i="2"/>
  <c r="FB143" i="2"/>
  <c r="FA143" i="2"/>
  <c r="EZ143" i="2"/>
  <c r="EY143" i="2"/>
  <c r="EX143" i="2"/>
  <c r="EW143" i="2"/>
  <c r="EV143" i="2"/>
  <c r="EU143" i="2"/>
  <c r="ET143" i="2"/>
  <c r="ES143" i="2"/>
  <c r="ER143" i="2"/>
  <c r="EQ143" i="2"/>
  <c r="EJ143" i="2"/>
  <c r="EH143" i="2"/>
  <c r="EG143" i="2"/>
  <c r="ED143" i="2"/>
  <c r="EC143" i="2"/>
  <c r="EB143" i="2"/>
  <c r="EI143" i="2" s="1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G142" i="2"/>
  <c r="ED142" i="2"/>
  <c r="EC142" i="2"/>
  <c r="EB142" i="2"/>
  <c r="EI142" i="2" s="1"/>
  <c r="EA142" i="2"/>
  <c r="EH142" i="2" s="1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Y142" i="2"/>
  <c r="FG141" i="2"/>
  <c r="FF141" i="2"/>
  <c r="FE141" i="2"/>
  <c r="FD141" i="2"/>
  <c r="FC141" i="2"/>
  <c r="FB141" i="2"/>
  <c r="FA141" i="2"/>
  <c r="EZ141" i="2"/>
  <c r="EY141" i="2"/>
  <c r="EX141" i="2"/>
  <c r="EW141" i="2"/>
  <c r="EV141" i="2"/>
  <c r="EU141" i="2"/>
  <c r="ET141" i="2"/>
  <c r="ES141" i="2"/>
  <c r="ER141" i="2"/>
  <c r="EQ141" i="2"/>
  <c r="EJ141" i="2"/>
  <c r="EG141" i="2"/>
  <c r="ED141" i="2"/>
  <c r="EC141" i="2"/>
  <c r="EB141" i="2"/>
  <c r="EI141" i="2" s="1"/>
  <c r="EA141" i="2"/>
  <c r="EH141" i="2" s="1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Y141" i="2"/>
  <c r="BZ141" i="2" s="1"/>
  <c r="FG140" i="2"/>
  <c r="FF140" i="2"/>
  <c r="FE140" i="2"/>
  <c r="FD140" i="2"/>
  <c r="FC140" i="2"/>
  <c r="FB140" i="2"/>
  <c r="FA140" i="2"/>
  <c r="EZ140" i="2"/>
  <c r="EY140" i="2"/>
  <c r="EX140" i="2"/>
  <c r="EW140" i="2"/>
  <c r="EV140" i="2"/>
  <c r="EU140" i="2"/>
  <c r="EE140" i="2" s="1"/>
  <c r="ET140" i="2"/>
  <c r="ES140" i="2"/>
  <c r="ER140" i="2"/>
  <c r="EQ140" i="2"/>
  <c r="EJ140" i="2"/>
  <c r="EH140" i="2"/>
  <c r="ED140" i="2"/>
  <c r="EC140" i="2"/>
  <c r="EB140" i="2"/>
  <c r="EI140" i="2" s="1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EG140" i="2" s="1"/>
  <c r="BZ140" i="2"/>
  <c r="BY140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EU139" i="2"/>
  <c r="ET139" i="2"/>
  <c r="ES139" i="2"/>
  <c r="ER139" i="2"/>
  <c r="EQ139" i="2"/>
  <c r="EE139" i="2" s="1"/>
  <c r="EG139" i="2"/>
  <c r="ED139" i="2"/>
  <c r="EC139" i="2"/>
  <c r="EJ139" i="2" s="1"/>
  <c r="EB139" i="2"/>
  <c r="EI139" i="2" s="1"/>
  <c r="EA139" i="2"/>
  <c r="EH139" i="2" s="1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Y139" i="2"/>
  <c r="BZ139" i="2" s="1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EU138" i="2"/>
  <c r="ET138" i="2"/>
  <c r="ES138" i="2"/>
  <c r="ER138" i="2"/>
  <c r="EQ138" i="2"/>
  <c r="EG138" i="2"/>
  <c r="ED138" i="2"/>
  <c r="EC138" i="2"/>
  <c r="EJ138" i="2" s="1"/>
  <c r="EB138" i="2"/>
  <c r="EI138" i="2" s="1"/>
  <c r="EA138" i="2"/>
  <c r="EH138" i="2" s="1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Y138" i="2"/>
  <c r="BZ138" i="2" s="1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I137" i="2"/>
  <c r="EH137" i="2"/>
  <c r="EG137" i="2"/>
  <c r="ED137" i="2"/>
  <c r="EC137" i="2"/>
  <c r="EJ137" i="2" s="1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FG136" i="2"/>
  <c r="FF136" i="2"/>
  <c r="FE136" i="2"/>
  <c r="FD136" i="2"/>
  <c r="FC136" i="2"/>
  <c r="FB136" i="2"/>
  <c r="FA136" i="2"/>
  <c r="EZ136" i="2"/>
  <c r="EY136" i="2"/>
  <c r="EX136" i="2"/>
  <c r="EW136" i="2"/>
  <c r="EV136" i="2"/>
  <c r="EU136" i="2"/>
  <c r="ET136" i="2"/>
  <c r="ES136" i="2"/>
  <c r="ER136" i="2"/>
  <c r="EQ136" i="2"/>
  <c r="EH136" i="2"/>
  <c r="EG136" i="2"/>
  <c r="ED136" i="2"/>
  <c r="EC136" i="2"/>
  <c r="EJ136" i="2" s="1"/>
  <c r="EB136" i="2"/>
  <c r="EI136" i="2" s="1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Y136" i="2"/>
  <c r="BZ136" i="2" s="1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EU135" i="2"/>
  <c r="ET135" i="2"/>
  <c r="ES135" i="2"/>
  <c r="ER135" i="2"/>
  <c r="EQ135" i="2"/>
  <c r="EE135" i="2" s="1"/>
  <c r="ED135" i="2"/>
  <c r="EC135" i="2"/>
  <c r="EJ135" i="2" s="1"/>
  <c r="EB135" i="2"/>
  <c r="EI135" i="2" s="1"/>
  <c r="EA135" i="2"/>
  <c r="EH135" i="2" s="1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EG135" i="2" s="1"/>
  <c r="BY135" i="2"/>
  <c r="BZ135" i="2" s="1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E134" i="2" s="1"/>
  <c r="EI134" i="2"/>
  <c r="EG134" i="2"/>
  <c r="ED134" i="2"/>
  <c r="EC134" i="2"/>
  <c r="EJ134" i="2" s="1"/>
  <c r="EB134" i="2"/>
  <c r="EA134" i="2"/>
  <c r="EH134" i="2" s="1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E133" i="2" s="1"/>
  <c r="EG133" i="2"/>
  <c r="ED133" i="2"/>
  <c r="EC133" i="2"/>
  <c r="EJ133" i="2" s="1"/>
  <c r="EB133" i="2"/>
  <c r="EI133" i="2" s="1"/>
  <c r="EA133" i="2"/>
  <c r="EH133" i="2" s="1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Y133" i="2"/>
  <c r="BZ133" i="2" s="1"/>
  <c r="FG132" i="2"/>
  <c r="FF132" i="2"/>
  <c r="FE132" i="2"/>
  <c r="FD132" i="2"/>
  <c r="FC132" i="2"/>
  <c r="FB132" i="2"/>
  <c r="FA132" i="2"/>
  <c r="EZ132" i="2"/>
  <c r="EY132" i="2"/>
  <c r="EE132" i="2" s="1"/>
  <c r="EX132" i="2"/>
  <c r="EW132" i="2"/>
  <c r="EV132" i="2"/>
  <c r="EU132" i="2"/>
  <c r="ET132" i="2"/>
  <c r="ES132" i="2"/>
  <c r="ER132" i="2"/>
  <c r="EQ132" i="2"/>
  <c r="EH132" i="2"/>
  <c r="ED132" i="2"/>
  <c r="EC132" i="2"/>
  <c r="EJ132" i="2" s="1"/>
  <c r="EB132" i="2"/>
  <c r="EI132" i="2" s="1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EG132" i="2" s="1"/>
  <c r="BY132" i="2"/>
  <c r="BZ132" i="2" s="1"/>
  <c r="FG131" i="2"/>
  <c r="FF131" i="2"/>
  <c r="FE131" i="2"/>
  <c r="FD131" i="2"/>
  <c r="FC131" i="2"/>
  <c r="FB131" i="2"/>
  <c r="FA131" i="2"/>
  <c r="EZ131" i="2"/>
  <c r="EY131" i="2"/>
  <c r="EX131" i="2"/>
  <c r="EW131" i="2"/>
  <c r="EV131" i="2"/>
  <c r="EU131" i="2"/>
  <c r="ET131" i="2"/>
  <c r="ES131" i="2"/>
  <c r="ER131" i="2"/>
  <c r="EQ131" i="2"/>
  <c r="EE131" i="2" s="1"/>
  <c r="EH131" i="2"/>
  <c r="ED131" i="2"/>
  <c r="EC131" i="2"/>
  <c r="EJ131" i="2" s="1"/>
  <c r="EB131" i="2"/>
  <c r="EI131" i="2" s="1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EG131" i="2" s="1"/>
  <c r="BY131" i="2"/>
  <c r="BZ131" i="2" s="1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EE130" i="2" s="1"/>
  <c r="EU130" i="2"/>
  <c r="ET130" i="2"/>
  <c r="ES130" i="2"/>
  <c r="ER130" i="2"/>
  <c r="EQ130" i="2"/>
  <c r="EH130" i="2"/>
  <c r="ED130" i="2"/>
  <c r="EC130" i="2"/>
  <c r="EJ130" i="2" s="1"/>
  <c r="EB130" i="2"/>
  <c r="EI130" i="2" s="1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EG130" i="2" s="1"/>
  <c r="BY130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EU129" i="2"/>
  <c r="EE129" i="2" s="1"/>
  <c r="ET129" i="2"/>
  <c r="ES129" i="2"/>
  <c r="ER129" i="2"/>
  <c r="EQ129" i="2"/>
  <c r="EJ129" i="2"/>
  <c r="ED129" i="2"/>
  <c r="EC129" i="2"/>
  <c r="EB129" i="2"/>
  <c r="EI129" i="2" s="1"/>
  <c r="EA129" i="2"/>
  <c r="EH129" i="2" s="1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EG129" i="2" s="1"/>
  <c r="BY129" i="2"/>
  <c r="BZ129" i="2" s="1"/>
  <c r="FG128" i="2"/>
  <c r="FF128" i="2"/>
  <c r="FE128" i="2"/>
  <c r="FD128" i="2"/>
  <c r="FC128" i="2"/>
  <c r="FB128" i="2"/>
  <c r="FA128" i="2"/>
  <c r="EZ128" i="2"/>
  <c r="EY128" i="2"/>
  <c r="EX128" i="2"/>
  <c r="EW128" i="2"/>
  <c r="EV128" i="2"/>
  <c r="EE128" i="2" s="1"/>
  <c r="EU128" i="2"/>
  <c r="ET128" i="2"/>
  <c r="ES128" i="2"/>
  <c r="ER128" i="2"/>
  <c r="EQ128" i="2"/>
  <c r="EI128" i="2"/>
  <c r="EG128" i="2"/>
  <c r="ED128" i="2"/>
  <c r="EC128" i="2"/>
  <c r="EJ128" i="2" s="1"/>
  <c r="EB128" i="2"/>
  <c r="EA128" i="2"/>
  <c r="EH128" i="2" s="1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E127" i="2" s="1"/>
  <c r="EQ127" i="2"/>
  <c r="EG127" i="2"/>
  <c r="ED127" i="2"/>
  <c r="EC127" i="2"/>
  <c r="EJ127" i="2" s="1"/>
  <c r="EB127" i="2"/>
  <c r="EI127" i="2" s="1"/>
  <c r="EA127" i="2"/>
  <c r="EH127" i="2" s="1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Y127" i="2"/>
  <c r="BZ127" i="2" s="1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E126" i="2" s="1"/>
  <c r="EH126" i="2"/>
  <c r="ED126" i="2"/>
  <c r="EC126" i="2"/>
  <c r="EJ126" i="2" s="1"/>
  <c r="EB126" i="2"/>
  <c r="EI126" i="2" s="1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EG126" i="2" s="1"/>
  <c r="BY126" i="2"/>
  <c r="BZ126" i="2" s="1"/>
  <c r="FG125" i="2"/>
  <c r="FF125" i="2"/>
  <c r="FE125" i="2"/>
  <c r="FD125" i="2"/>
  <c r="FC125" i="2"/>
  <c r="FB125" i="2"/>
  <c r="FA125" i="2"/>
  <c r="EZ125" i="2"/>
  <c r="EY125" i="2"/>
  <c r="EX125" i="2"/>
  <c r="EW125" i="2"/>
  <c r="EV125" i="2"/>
  <c r="EU125" i="2"/>
  <c r="ET125" i="2"/>
  <c r="ES125" i="2"/>
  <c r="ER125" i="2"/>
  <c r="EQ125" i="2"/>
  <c r="EE125" i="2" s="1"/>
  <c r="EG125" i="2"/>
  <c r="ED125" i="2"/>
  <c r="EC125" i="2"/>
  <c r="EJ125" i="2" s="1"/>
  <c r="EB125" i="2"/>
  <c r="EI125" i="2" s="1"/>
  <c r="EA125" i="2"/>
  <c r="EH125" i="2" s="1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FG124" i="2"/>
  <c r="FF124" i="2"/>
  <c r="FE124" i="2"/>
  <c r="FD124" i="2"/>
  <c r="FC124" i="2"/>
  <c r="FB124" i="2"/>
  <c r="FA124" i="2"/>
  <c r="EZ124" i="2"/>
  <c r="EY124" i="2"/>
  <c r="EX124" i="2"/>
  <c r="EW124" i="2"/>
  <c r="EV124" i="2"/>
  <c r="EU124" i="2"/>
  <c r="ET124" i="2"/>
  <c r="ES124" i="2"/>
  <c r="ER124" i="2"/>
  <c r="EQ124" i="2"/>
  <c r="EE124" i="2" s="1"/>
  <c r="EG124" i="2"/>
  <c r="ED124" i="2"/>
  <c r="EC124" i="2"/>
  <c r="EJ124" i="2" s="1"/>
  <c r="EB124" i="2"/>
  <c r="EI124" i="2" s="1"/>
  <c r="EA124" i="2"/>
  <c r="EH124" i="2" s="1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Y124" i="2"/>
  <c r="BZ124" i="2" s="1"/>
  <c r="FG123" i="2"/>
  <c r="FF123" i="2"/>
  <c r="FE123" i="2"/>
  <c r="FD123" i="2"/>
  <c r="FC123" i="2"/>
  <c r="FB123" i="2"/>
  <c r="FA123" i="2"/>
  <c r="EZ123" i="2"/>
  <c r="EY123" i="2"/>
  <c r="EE123" i="2" s="1"/>
  <c r="EX123" i="2"/>
  <c r="EW123" i="2"/>
  <c r="EV123" i="2"/>
  <c r="EU123" i="2"/>
  <c r="ET123" i="2"/>
  <c r="ES123" i="2"/>
  <c r="ER123" i="2"/>
  <c r="EQ123" i="2"/>
  <c r="EH123" i="2"/>
  <c r="ED123" i="2"/>
  <c r="EC123" i="2"/>
  <c r="EJ123" i="2" s="1"/>
  <c r="EB123" i="2"/>
  <c r="EI123" i="2" s="1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EG123" i="2" s="1"/>
  <c r="BY123" i="2"/>
  <c r="BZ123" i="2" s="1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EU122" i="2"/>
  <c r="ET122" i="2"/>
  <c r="ES122" i="2"/>
  <c r="ER122" i="2"/>
  <c r="EQ122" i="2"/>
  <c r="EE122" i="2" s="1"/>
  <c r="EH122" i="2"/>
  <c r="ED122" i="2"/>
  <c r="EC122" i="2"/>
  <c r="EJ122" i="2" s="1"/>
  <c r="EB122" i="2"/>
  <c r="EI122" i="2" s="1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EG122" i="2" s="1"/>
  <c r="BY122" i="2"/>
  <c r="BZ122" i="2" s="1"/>
  <c r="FG121" i="2"/>
  <c r="FF121" i="2"/>
  <c r="FE121" i="2"/>
  <c r="FD121" i="2"/>
  <c r="FC121" i="2"/>
  <c r="FB121" i="2"/>
  <c r="FA121" i="2"/>
  <c r="EZ121" i="2"/>
  <c r="EY121" i="2"/>
  <c r="EX121" i="2"/>
  <c r="EW121" i="2"/>
  <c r="EV121" i="2"/>
  <c r="EE121" i="2" s="1"/>
  <c r="EU121" i="2"/>
  <c r="ET121" i="2"/>
  <c r="ES121" i="2"/>
  <c r="ER121" i="2"/>
  <c r="EQ121" i="2"/>
  <c r="EH121" i="2"/>
  <c r="ED121" i="2"/>
  <c r="EC121" i="2"/>
  <c r="EJ121" i="2" s="1"/>
  <c r="EB121" i="2"/>
  <c r="EI121" i="2" s="1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EG121" i="2" s="1"/>
  <c r="BY121" i="2"/>
  <c r="FG120" i="2"/>
  <c r="FF120" i="2"/>
  <c r="FE120" i="2"/>
  <c r="FD120" i="2"/>
  <c r="FC120" i="2"/>
  <c r="FB120" i="2"/>
  <c r="FA120" i="2"/>
  <c r="EZ120" i="2"/>
  <c r="EY120" i="2"/>
  <c r="EX120" i="2"/>
  <c r="EW120" i="2"/>
  <c r="EV120" i="2"/>
  <c r="EU120" i="2"/>
  <c r="ET120" i="2"/>
  <c r="ES120" i="2"/>
  <c r="ER120" i="2"/>
  <c r="EE120" i="2" s="1"/>
  <c r="EQ120" i="2"/>
  <c r="EJ120" i="2"/>
  <c r="EH120" i="2"/>
  <c r="ED120" i="2"/>
  <c r="EC120" i="2"/>
  <c r="EB120" i="2"/>
  <c r="EI120" i="2" s="1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EG120" i="2" s="1"/>
  <c r="BZ120" i="2"/>
  <c r="BY120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EU119" i="2"/>
  <c r="ET119" i="2"/>
  <c r="ES119" i="2"/>
  <c r="ER119" i="2"/>
  <c r="EQ119" i="2"/>
  <c r="EE119" i="2" s="1"/>
  <c r="EI119" i="2"/>
  <c r="ED119" i="2"/>
  <c r="EC119" i="2"/>
  <c r="EJ119" i="2" s="1"/>
  <c r="EB119" i="2"/>
  <c r="EA119" i="2"/>
  <c r="EH119" i="2" s="1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EG119" i="2" s="1"/>
  <c r="BZ119" i="2"/>
  <c r="BY119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G118" i="2"/>
  <c r="ED118" i="2"/>
  <c r="EI118" i="2" s="1"/>
  <c r="EC118" i="2"/>
  <c r="EJ118" i="2" s="1"/>
  <c r="EB118" i="2"/>
  <c r="EA118" i="2"/>
  <c r="EH118" i="2" s="1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Y118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J117" i="2"/>
  <c r="ED117" i="2"/>
  <c r="EH117" i="2" s="1"/>
  <c r="EC117" i="2"/>
  <c r="EB117" i="2"/>
  <c r="EI117" i="2" s="1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EG117" i="2" s="1"/>
  <c r="BZ117" i="2"/>
  <c r="BY117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E116" i="2" s="1"/>
  <c r="ED116" i="2"/>
  <c r="EC116" i="2"/>
  <c r="EJ116" i="2" s="1"/>
  <c r="EB116" i="2"/>
  <c r="EI116" i="2" s="1"/>
  <c r="EA116" i="2"/>
  <c r="EH116" i="2" s="1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EG116" i="2" s="1"/>
  <c r="BZ116" i="2"/>
  <c r="BY116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D115" i="2"/>
  <c r="EC115" i="2"/>
  <c r="EB115" i="2"/>
  <c r="EA115" i="2"/>
  <c r="EH115" i="2" s="1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Y115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J114" i="2"/>
  <c r="EG114" i="2"/>
  <c r="ED114" i="2"/>
  <c r="EC114" i="2"/>
  <c r="EB114" i="2"/>
  <c r="EI114" i="2" s="1"/>
  <c r="EA114" i="2"/>
  <c r="EH114" i="2" s="1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E113" i="2" s="1"/>
  <c r="ED113" i="2"/>
  <c r="EC113" i="2"/>
  <c r="EJ113" i="2" s="1"/>
  <c r="EB113" i="2"/>
  <c r="EI113" i="2" s="1"/>
  <c r="EA113" i="2"/>
  <c r="EH113" i="2" s="1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EG113" i="2" s="1"/>
  <c r="BZ113" i="2"/>
  <c r="BY113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Y112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J111" i="2"/>
  <c r="ED111" i="2"/>
  <c r="EC111" i="2"/>
  <c r="EB111" i="2"/>
  <c r="EI111" i="2" s="1"/>
  <c r="EA111" i="2"/>
  <c r="EH111" i="2" s="1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EG111" i="2" s="1"/>
  <c r="BZ111" i="2"/>
  <c r="BY111" i="2"/>
  <c r="FG110" i="2"/>
  <c r="FF110" i="2"/>
  <c r="FE110" i="2"/>
  <c r="FD110" i="2"/>
  <c r="FC110" i="2"/>
  <c r="FB110" i="2"/>
  <c r="FA110" i="2"/>
  <c r="EZ110" i="2"/>
  <c r="EY110" i="2"/>
  <c r="EX110" i="2"/>
  <c r="EW110" i="2"/>
  <c r="EV110" i="2"/>
  <c r="EU110" i="2"/>
  <c r="ET110" i="2"/>
  <c r="ES110" i="2"/>
  <c r="ER110" i="2"/>
  <c r="EQ110" i="2"/>
  <c r="EE110" i="2" s="1"/>
  <c r="ED110" i="2"/>
  <c r="EJ110" i="2" s="1"/>
  <c r="EC110" i="2"/>
  <c r="EB110" i="2"/>
  <c r="EI110" i="2" s="1"/>
  <c r="EA110" i="2"/>
  <c r="EH110" i="2" s="1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EU109" i="2"/>
  <c r="ET109" i="2"/>
  <c r="ES109" i="2"/>
  <c r="ER109" i="2"/>
  <c r="EQ109" i="2"/>
  <c r="EG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Y109" i="2"/>
  <c r="FG108" i="2"/>
  <c r="FF108" i="2"/>
  <c r="FE108" i="2"/>
  <c r="FD108" i="2"/>
  <c r="FC108" i="2"/>
  <c r="FB108" i="2"/>
  <c r="FA108" i="2"/>
  <c r="EZ108" i="2"/>
  <c r="EY108" i="2"/>
  <c r="EX108" i="2"/>
  <c r="EW108" i="2"/>
  <c r="EV108" i="2"/>
  <c r="EU108" i="2"/>
  <c r="ET108" i="2"/>
  <c r="ES108" i="2"/>
  <c r="EE108" i="2" s="1"/>
  <c r="ER108" i="2"/>
  <c r="EQ108" i="2"/>
  <c r="EJ108" i="2"/>
  <c r="ED108" i="2"/>
  <c r="EC108" i="2"/>
  <c r="EB108" i="2"/>
  <c r="EI108" i="2" s="1"/>
  <c r="EA108" i="2"/>
  <c r="EH108" i="2" s="1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EG108" i="2" s="1"/>
  <c r="BZ108" i="2"/>
  <c r="BY108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E107" i="2" s="1"/>
  <c r="ET107" i="2"/>
  <c r="ES107" i="2"/>
  <c r="ER107" i="2"/>
  <c r="EQ107" i="2"/>
  <c r="ED107" i="2"/>
  <c r="EJ107" i="2" s="1"/>
  <c r="EC107" i="2"/>
  <c r="EB107" i="2"/>
  <c r="EI107" i="2" s="1"/>
  <c r="EA107" i="2"/>
  <c r="EH107" i="2" s="1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EU106" i="2"/>
  <c r="ET106" i="2"/>
  <c r="ES106" i="2"/>
  <c r="ER106" i="2"/>
  <c r="EQ106" i="2"/>
  <c r="EE106" i="2" s="1"/>
  <c r="EJ106" i="2"/>
  <c r="EG106" i="2"/>
  <c r="ED106" i="2"/>
  <c r="EC106" i="2"/>
  <c r="EB106" i="2"/>
  <c r="EA106" i="2"/>
  <c r="EH106" i="2" s="1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Y106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EU105" i="2"/>
  <c r="ET105" i="2"/>
  <c r="ES105" i="2"/>
  <c r="ER105" i="2"/>
  <c r="EE105" i="2" s="1"/>
  <c r="EQ105" i="2"/>
  <c r="EJ105" i="2"/>
  <c r="EG105" i="2"/>
  <c r="ED105" i="2"/>
  <c r="EC105" i="2"/>
  <c r="EB105" i="2"/>
  <c r="EI105" i="2" s="1"/>
  <c r="EA105" i="2"/>
  <c r="EH105" i="2" s="1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FG104" i="2"/>
  <c r="FF104" i="2"/>
  <c r="FE104" i="2"/>
  <c r="FD104" i="2"/>
  <c r="FC104" i="2"/>
  <c r="FB104" i="2"/>
  <c r="FA104" i="2"/>
  <c r="EE104" i="2" s="1"/>
  <c r="EZ104" i="2"/>
  <c r="EY104" i="2"/>
  <c r="EX104" i="2"/>
  <c r="EW104" i="2"/>
  <c r="EV104" i="2"/>
  <c r="EU104" i="2"/>
  <c r="ET104" i="2"/>
  <c r="ES104" i="2"/>
  <c r="ER104" i="2"/>
  <c r="EQ104" i="2"/>
  <c r="EI104" i="2"/>
  <c r="ED104" i="2"/>
  <c r="EJ104" i="2" s="1"/>
  <c r="EC104" i="2"/>
  <c r="EB104" i="2"/>
  <c r="EA104" i="2"/>
  <c r="EH104" i="2" s="1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FG103" i="2"/>
  <c r="FF103" i="2"/>
  <c r="FE103" i="2"/>
  <c r="FD103" i="2"/>
  <c r="FC103" i="2"/>
  <c r="FB103" i="2"/>
  <c r="FA103" i="2"/>
  <c r="EZ103" i="2"/>
  <c r="EY103" i="2"/>
  <c r="EX103" i="2"/>
  <c r="EW103" i="2"/>
  <c r="EV103" i="2"/>
  <c r="EU103" i="2"/>
  <c r="ET103" i="2"/>
  <c r="ES103" i="2"/>
  <c r="ER103" i="2"/>
  <c r="EQ103" i="2"/>
  <c r="EJ103" i="2"/>
  <c r="ED103" i="2"/>
  <c r="EC103" i="2"/>
  <c r="EB103" i="2"/>
  <c r="EA103" i="2"/>
  <c r="EH103" i="2" s="1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EG103" i="2" s="1"/>
  <c r="BY103" i="2"/>
  <c r="FG102" i="2"/>
  <c r="FF102" i="2"/>
  <c r="FE102" i="2"/>
  <c r="FD102" i="2"/>
  <c r="FC102" i="2"/>
  <c r="FB102" i="2"/>
  <c r="FA102" i="2"/>
  <c r="EZ102" i="2"/>
  <c r="EY102" i="2"/>
  <c r="EX102" i="2"/>
  <c r="EW102" i="2"/>
  <c r="EV102" i="2"/>
  <c r="EU102" i="2"/>
  <c r="ET102" i="2"/>
  <c r="ES102" i="2"/>
  <c r="EE102" i="2" s="1"/>
  <c r="ER102" i="2"/>
  <c r="EQ102" i="2"/>
  <c r="EJ102" i="2"/>
  <c r="EG102" i="2"/>
  <c r="ED102" i="2"/>
  <c r="EC102" i="2"/>
  <c r="EB102" i="2"/>
  <c r="EI102" i="2" s="1"/>
  <c r="EA102" i="2"/>
  <c r="EH102" i="2" s="1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I101" i="2"/>
  <c r="EE101" i="2"/>
  <c r="ED101" i="2"/>
  <c r="EJ101" i="2" s="1"/>
  <c r="EC101" i="2"/>
  <c r="EB101" i="2"/>
  <c r="EA101" i="2"/>
  <c r="EH101" i="2" s="1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EU100" i="2"/>
  <c r="ET100" i="2"/>
  <c r="ES100" i="2"/>
  <c r="ER100" i="2"/>
  <c r="EQ100" i="2"/>
  <c r="EG100" i="2"/>
  <c r="ED100" i="2"/>
  <c r="EC100" i="2"/>
  <c r="EJ100" i="2" s="1"/>
  <c r="EB100" i="2"/>
  <c r="EA100" i="2"/>
  <c r="EH100" i="2" s="1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Y100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E99" i="2" s="1"/>
  <c r="EQ99" i="2"/>
  <c r="EJ99" i="2"/>
  <c r="EG99" i="2"/>
  <c r="ED99" i="2"/>
  <c r="EC99" i="2"/>
  <c r="EB99" i="2"/>
  <c r="EI99" i="2" s="1"/>
  <c r="EA99" i="2"/>
  <c r="EH99" i="2" s="1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FG98" i="2"/>
  <c r="FF98" i="2"/>
  <c r="FE98" i="2"/>
  <c r="FD98" i="2"/>
  <c r="FC98" i="2"/>
  <c r="FB98" i="2"/>
  <c r="FA98" i="2"/>
  <c r="EZ98" i="2"/>
  <c r="EY98" i="2"/>
  <c r="EX98" i="2"/>
  <c r="EW98" i="2"/>
  <c r="EV98" i="2"/>
  <c r="EU98" i="2"/>
  <c r="ET98" i="2"/>
  <c r="ES98" i="2"/>
  <c r="ER98" i="2"/>
  <c r="EQ98" i="2"/>
  <c r="EE98" i="2" s="1"/>
  <c r="ED98" i="2"/>
  <c r="EJ98" i="2" s="1"/>
  <c r="EC98" i="2"/>
  <c r="EB98" i="2"/>
  <c r="EI98" i="2" s="1"/>
  <c r="EA98" i="2"/>
  <c r="EH98" i="2" s="1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E97" i="2" s="1"/>
  <c r="EJ97" i="2"/>
  <c r="EG97" i="2"/>
  <c r="ED97" i="2"/>
  <c r="BZ97" i="2" s="1"/>
  <c r="EC97" i="2"/>
  <c r="EB97" i="2"/>
  <c r="EI97" i="2" s="1"/>
  <c r="EA97" i="2"/>
  <c r="EH97" i="2" s="1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Y97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EU96" i="2"/>
  <c r="ET96" i="2"/>
  <c r="ES96" i="2"/>
  <c r="ER96" i="2"/>
  <c r="EE96" i="2" s="1"/>
  <c r="EQ96" i="2"/>
  <c r="EJ96" i="2"/>
  <c r="EG96" i="2"/>
  <c r="ED96" i="2"/>
  <c r="EC96" i="2"/>
  <c r="EB96" i="2"/>
  <c r="EI96" i="2" s="1"/>
  <c r="EA96" i="2"/>
  <c r="EH96" i="2" s="1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FG95" i="2"/>
  <c r="FF95" i="2"/>
  <c r="FE95" i="2"/>
  <c r="FD95" i="2"/>
  <c r="FC95" i="2"/>
  <c r="FB95" i="2"/>
  <c r="FA95" i="2"/>
  <c r="EZ95" i="2"/>
  <c r="EE95" i="2" s="1"/>
  <c r="EY95" i="2"/>
  <c r="EX95" i="2"/>
  <c r="EW95" i="2"/>
  <c r="EV95" i="2"/>
  <c r="EU95" i="2"/>
  <c r="ET95" i="2"/>
  <c r="ES95" i="2"/>
  <c r="ER95" i="2"/>
  <c r="EQ95" i="2"/>
  <c r="EH95" i="2"/>
  <c r="EG95" i="2"/>
  <c r="ED95" i="2"/>
  <c r="EJ95" i="2" s="1"/>
  <c r="EC95" i="2"/>
  <c r="EB95" i="2"/>
  <c r="EI95" i="2" s="1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Y95" i="2"/>
  <c r="BZ95" i="2" s="1"/>
  <c r="FG94" i="2"/>
  <c r="FF94" i="2"/>
  <c r="FE94" i="2"/>
  <c r="FD94" i="2"/>
  <c r="FC94" i="2"/>
  <c r="FB94" i="2"/>
  <c r="FA94" i="2"/>
  <c r="EZ94" i="2"/>
  <c r="EY94" i="2"/>
  <c r="EX94" i="2"/>
  <c r="EW94" i="2"/>
  <c r="EV94" i="2"/>
  <c r="EU94" i="2"/>
  <c r="ET94" i="2"/>
  <c r="ES94" i="2"/>
  <c r="ER94" i="2"/>
  <c r="EQ94" i="2"/>
  <c r="EE94" i="2" s="1"/>
  <c r="EJ94" i="2"/>
  <c r="ED94" i="2"/>
  <c r="BZ94" i="2" s="1"/>
  <c r="EC94" i="2"/>
  <c r="EB94" i="2"/>
  <c r="EI94" i="2" s="1"/>
  <c r="EA94" i="2"/>
  <c r="EH94" i="2" s="1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EG94" i="2" s="1"/>
  <c r="BY94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E93" i="2" s="1"/>
  <c r="ET93" i="2"/>
  <c r="ES93" i="2"/>
  <c r="ER93" i="2"/>
  <c r="EQ93" i="2"/>
  <c r="EJ93" i="2"/>
  <c r="EG93" i="2"/>
  <c r="ED93" i="2"/>
  <c r="EC93" i="2"/>
  <c r="EB93" i="2"/>
  <c r="EI93" i="2" s="1"/>
  <c r="EA93" i="2"/>
  <c r="EH93" i="2" s="1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E92" i="2" s="1"/>
  <c r="EH92" i="2"/>
  <c r="EG92" i="2"/>
  <c r="ED92" i="2"/>
  <c r="EJ92" i="2" s="1"/>
  <c r="EC92" i="2"/>
  <c r="EB92" i="2"/>
  <c r="EI92" i="2" s="1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Y92" i="2"/>
  <c r="BZ92" i="2" s="1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G91" i="2"/>
  <c r="ED91" i="2"/>
  <c r="BZ91" i="2" s="1"/>
  <c r="EC91" i="2"/>
  <c r="EJ91" i="2" s="1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Y91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EU90" i="2"/>
  <c r="ET90" i="2"/>
  <c r="ES90" i="2"/>
  <c r="ER90" i="2"/>
  <c r="EQ90" i="2"/>
  <c r="EJ90" i="2"/>
  <c r="EE90" i="2"/>
  <c r="ED90" i="2"/>
  <c r="EC90" i="2"/>
  <c r="EB90" i="2"/>
  <c r="EI90" i="2" s="1"/>
  <c r="EA90" i="2"/>
  <c r="EH90" i="2" s="1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EG90" i="2" s="1"/>
  <c r="BZ90" i="2"/>
  <c r="BY90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E89" i="2" s="1"/>
  <c r="ES89" i="2"/>
  <c r="ER89" i="2"/>
  <c r="EQ89" i="2"/>
  <c r="EH89" i="2"/>
  <c r="EG89" i="2"/>
  <c r="ED89" i="2"/>
  <c r="EJ89" i="2" s="1"/>
  <c r="EC89" i="2"/>
  <c r="EB89" i="2"/>
  <c r="EI89" i="2" s="1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Y89" i="2"/>
  <c r="BZ89" i="2" s="1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G88" i="2"/>
  <c r="ED88" i="2"/>
  <c r="BZ88" i="2" s="1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Y88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E87" i="2" s="1"/>
  <c r="EQ87" i="2"/>
  <c r="EJ87" i="2"/>
  <c r="ED87" i="2"/>
  <c r="EC87" i="2"/>
  <c r="EB87" i="2"/>
  <c r="EI87" i="2" s="1"/>
  <c r="EA87" i="2"/>
  <c r="EH87" i="2" s="1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EG87" i="2" s="1"/>
  <c r="BZ87" i="2"/>
  <c r="BY87" i="2"/>
  <c r="FG86" i="2"/>
  <c r="FF86" i="2"/>
  <c r="FE86" i="2"/>
  <c r="FD86" i="2"/>
  <c r="FC86" i="2"/>
  <c r="FB86" i="2"/>
  <c r="FA86" i="2"/>
  <c r="EZ86" i="2"/>
  <c r="EY86" i="2"/>
  <c r="EX86" i="2"/>
  <c r="EW86" i="2"/>
  <c r="EV86" i="2"/>
  <c r="EU86" i="2"/>
  <c r="ET86" i="2"/>
  <c r="ES86" i="2"/>
  <c r="ER86" i="2"/>
  <c r="EQ86" i="2"/>
  <c r="EI86" i="2"/>
  <c r="EG86" i="2"/>
  <c r="EE86" i="2"/>
  <c r="ED86" i="2"/>
  <c r="EJ86" i="2" s="1"/>
  <c r="EC86" i="2"/>
  <c r="EB86" i="2"/>
  <c r="EA86" i="2"/>
  <c r="EH86" i="2" s="1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EU85" i="2"/>
  <c r="ET85" i="2"/>
  <c r="ES85" i="2"/>
  <c r="ER85" i="2"/>
  <c r="EQ85" i="2"/>
  <c r="ED85" i="2"/>
  <c r="BZ85" i="2" s="1"/>
  <c r="EC85" i="2"/>
  <c r="EJ85" i="2" s="1"/>
  <c r="EB85" i="2"/>
  <c r="EI85" i="2" s="1"/>
  <c r="EA85" i="2"/>
  <c r="EH85" i="2" s="1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EG85" i="2" s="1"/>
  <c r="BY85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E84" i="2" s="1"/>
  <c r="ER84" i="2"/>
  <c r="EQ84" i="2"/>
  <c r="EJ84" i="2"/>
  <c r="EG84" i="2"/>
  <c r="ED84" i="2"/>
  <c r="EC84" i="2"/>
  <c r="EB84" i="2"/>
  <c r="EI84" i="2" s="1"/>
  <c r="EA84" i="2"/>
  <c r="EH84" i="2" s="1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E83" i="2" s="1"/>
  <c r="EG83" i="2"/>
  <c r="ED83" i="2"/>
  <c r="EJ83" i="2" s="1"/>
  <c r="EC83" i="2"/>
  <c r="EB83" i="2"/>
  <c r="EI83" i="2" s="1"/>
  <c r="EA83" i="2"/>
  <c r="EH83" i="2" s="1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Y83" i="2"/>
  <c r="BZ83" i="2" s="1"/>
  <c r="FG82" i="2"/>
  <c r="FF82" i="2"/>
  <c r="FE82" i="2"/>
  <c r="FD82" i="2"/>
  <c r="FC82" i="2"/>
  <c r="FB82" i="2"/>
  <c r="FA82" i="2"/>
  <c r="EZ82" i="2"/>
  <c r="EY82" i="2"/>
  <c r="EX82" i="2"/>
  <c r="EW82" i="2"/>
  <c r="EV82" i="2"/>
  <c r="EU82" i="2"/>
  <c r="ET82" i="2"/>
  <c r="ES82" i="2"/>
  <c r="ER82" i="2"/>
  <c r="EQ82" i="2"/>
  <c r="ED82" i="2"/>
  <c r="BZ82" i="2" s="1"/>
  <c r="EC82" i="2"/>
  <c r="EJ82" i="2" s="1"/>
  <c r="EB82" i="2"/>
  <c r="EI82" i="2" s="1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EG82" i="2" s="1"/>
  <c r="BY82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EU81" i="2"/>
  <c r="EE81" i="2" s="1"/>
  <c r="ET81" i="2"/>
  <c r="ES81" i="2"/>
  <c r="ER81" i="2"/>
  <c r="EQ81" i="2"/>
  <c r="EJ81" i="2"/>
  <c r="ED81" i="2"/>
  <c r="EC81" i="2"/>
  <c r="EB81" i="2"/>
  <c r="EI81" i="2" s="1"/>
  <c r="EA81" i="2"/>
  <c r="EH81" i="2" s="1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EG81" i="2" s="1"/>
  <c r="BZ81" i="2"/>
  <c r="BY81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EU80" i="2"/>
  <c r="ET80" i="2"/>
  <c r="ES80" i="2"/>
  <c r="ER80" i="2"/>
  <c r="EQ80" i="2"/>
  <c r="EE80" i="2" s="1"/>
  <c r="EH80" i="2"/>
  <c r="EG80" i="2"/>
  <c r="ED80" i="2"/>
  <c r="EJ80" i="2" s="1"/>
  <c r="EC80" i="2"/>
  <c r="EB80" i="2"/>
  <c r="EI80" i="2" s="1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Y80" i="2"/>
  <c r="BZ80" i="2" s="1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G79" i="2"/>
  <c r="ED79" i="2"/>
  <c r="BZ79" i="2" s="1"/>
  <c r="EC79" i="2"/>
  <c r="EJ79" i="2" s="1"/>
  <c r="EB79" i="2"/>
  <c r="EI79" i="2" s="1"/>
  <c r="EA79" i="2"/>
  <c r="EH79" i="2" s="1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Y79" i="2"/>
  <c r="FG78" i="2"/>
  <c r="FF78" i="2"/>
  <c r="FE78" i="2"/>
  <c r="FD78" i="2"/>
  <c r="FC78" i="2"/>
  <c r="FB78" i="2"/>
  <c r="FA78" i="2"/>
  <c r="EZ78" i="2"/>
  <c r="EY78" i="2"/>
  <c r="EE78" i="2" s="1"/>
  <c r="EX78" i="2"/>
  <c r="EW78" i="2"/>
  <c r="EV78" i="2"/>
  <c r="EU78" i="2"/>
  <c r="ET78" i="2"/>
  <c r="ES78" i="2"/>
  <c r="ER78" i="2"/>
  <c r="EQ78" i="2"/>
  <c r="EJ78" i="2"/>
  <c r="EG78" i="2"/>
  <c r="ED78" i="2"/>
  <c r="EC78" i="2"/>
  <c r="EB78" i="2"/>
  <c r="EI78" i="2" s="1"/>
  <c r="EA78" i="2"/>
  <c r="EH78" i="2" s="1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E77" i="2" s="1"/>
  <c r="ES77" i="2"/>
  <c r="ER77" i="2"/>
  <c r="EQ77" i="2"/>
  <c r="EJ77" i="2"/>
  <c r="EG77" i="2"/>
  <c r="ED77" i="2"/>
  <c r="EC77" i="2"/>
  <c r="EB77" i="2"/>
  <c r="EI77" i="2" s="1"/>
  <c r="EA77" i="2"/>
  <c r="EH77" i="2" s="1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E76" i="2" s="1"/>
  <c r="EJ76" i="2"/>
  <c r="EG76" i="2"/>
  <c r="ED76" i="2"/>
  <c r="BZ76" i="2" s="1"/>
  <c r="EC76" i="2"/>
  <c r="EB76" i="2"/>
  <c r="EI76" i="2" s="1"/>
  <c r="EA76" i="2"/>
  <c r="EH76" i="2" s="1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Y76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E75" i="2" s="1"/>
  <c r="EQ75" i="2"/>
  <c r="EJ75" i="2"/>
  <c r="EG75" i="2"/>
  <c r="ED75" i="2"/>
  <c r="EC75" i="2"/>
  <c r="EB75" i="2"/>
  <c r="EI75" i="2" s="1"/>
  <c r="EA75" i="2"/>
  <c r="EH75" i="2" s="1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E74" i="2" s="1"/>
  <c r="EJ74" i="2"/>
  <c r="EH74" i="2"/>
  <c r="EG74" i="2"/>
  <c r="ED74" i="2"/>
  <c r="EC74" i="2"/>
  <c r="EB74" i="2"/>
  <c r="EI74" i="2" s="1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Y74" i="2"/>
  <c r="BZ74" i="2" s="1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E73" i="2" s="1"/>
  <c r="ED73" i="2"/>
  <c r="BZ73" i="2" s="1"/>
  <c r="EC73" i="2"/>
  <c r="EJ73" i="2" s="1"/>
  <c r="EB73" i="2"/>
  <c r="EA73" i="2"/>
  <c r="EH73" i="2" s="1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EG73" i="2" s="1"/>
  <c r="BY73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E72" i="2" s="1"/>
  <c r="ET72" i="2"/>
  <c r="ES72" i="2"/>
  <c r="ER72" i="2"/>
  <c r="EQ72" i="2"/>
  <c r="EJ72" i="2"/>
  <c r="EG72" i="2"/>
  <c r="ED72" i="2"/>
  <c r="EC72" i="2"/>
  <c r="EB72" i="2"/>
  <c r="EI72" i="2" s="1"/>
  <c r="EA72" i="2"/>
  <c r="EH72" i="2" s="1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E71" i="2" s="1"/>
  <c r="ES71" i="2"/>
  <c r="ER71" i="2"/>
  <c r="EQ71" i="2"/>
  <c r="EJ71" i="2"/>
  <c r="EG71" i="2"/>
  <c r="ED71" i="2"/>
  <c r="EC71" i="2"/>
  <c r="EB71" i="2"/>
  <c r="EI71" i="2" s="1"/>
  <c r="EA71" i="2"/>
  <c r="EH71" i="2" s="1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E70" i="2" s="1"/>
  <c r="EJ70" i="2"/>
  <c r="ED70" i="2"/>
  <c r="BZ70" i="2" s="1"/>
  <c r="EC70" i="2"/>
  <c r="EB70" i="2"/>
  <c r="EI70" i="2" s="1"/>
  <c r="EA70" i="2"/>
  <c r="EH70" i="2" s="1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EG70" i="2" s="1"/>
  <c r="BY70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E69" i="2" s="1"/>
  <c r="EQ69" i="2"/>
  <c r="EJ69" i="2"/>
  <c r="EG69" i="2"/>
  <c r="ED69" i="2"/>
  <c r="EC69" i="2"/>
  <c r="EB69" i="2"/>
  <c r="EI69" i="2" s="1"/>
  <c r="EA69" i="2"/>
  <c r="EH69" i="2" s="1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E68" i="2" s="1"/>
  <c r="EJ68" i="2"/>
  <c r="EH68" i="2"/>
  <c r="EG68" i="2"/>
  <c r="ED68" i="2"/>
  <c r="EC68" i="2"/>
  <c r="EB68" i="2"/>
  <c r="EI68" i="2" s="1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E67" i="2" s="1"/>
  <c r="ED67" i="2"/>
  <c r="BZ67" i="2" s="1"/>
  <c r="EC67" i="2"/>
  <c r="EJ67" i="2" s="1"/>
  <c r="EB67" i="2"/>
  <c r="EA67" i="2"/>
  <c r="EH67" i="2" s="1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EG67" i="2" s="1"/>
  <c r="BY67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EU66" i="2"/>
  <c r="EE66" i="2" s="1"/>
  <c r="ET66" i="2"/>
  <c r="ES66" i="2"/>
  <c r="ER66" i="2"/>
  <c r="EQ66" i="2"/>
  <c r="EJ66" i="2"/>
  <c r="EG66" i="2"/>
  <c r="ED66" i="2"/>
  <c r="EC66" i="2"/>
  <c r="EB66" i="2"/>
  <c r="EI66" i="2" s="1"/>
  <c r="EA66" i="2"/>
  <c r="EH66" i="2" s="1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E65" i="2" s="1"/>
  <c r="EJ65" i="2"/>
  <c r="EG65" i="2"/>
  <c r="ED65" i="2"/>
  <c r="EC65" i="2"/>
  <c r="EB65" i="2"/>
  <c r="EI65" i="2" s="1"/>
  <c r="EA65" i="2"/>
  <c r="EH65" i="2" s="1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E64" i="2" s="1"/>
  <c r="EJ64" i="2"/>
  <c r="ED64" i="2"/>
  <c r="BZ64" i="2" s="1"/>
  <c r="EC64" i="2"/>
  <c r="EB64" i="2"/>
  <c r="EI64" i="2" s="1"/>
  <c r="EA64" i="2"/>
  <c r="EH64" i="2" s="1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EG64" i="2" s="1"/>
  <c r="BY64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E63" i="2" s="1"/>
  <c r="ET63" i="2"/>
  <c r="ES63" i="2"/>
  <c r="ER63" i="2"/>
  <c r="EQ63" i="2"/>
  <c r="EJ63" i="2"/>
  <c r="EG63" i="2"/>
  <c r="ED63" i="2"/>
  <c r="EC63" i="2"/>
  <c r="EB63" i="2"/>
  <c r="EI63" i="2" s="1"/>
  <c r="EA63" i="2"/>
  <c r="EH63" i="2" s="1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EU62" i="2"/>
  <c r="ET62" i="2"/>
  <c r="ES62" i="2"/>
  <c r="ER62" i="2"/>
  <c r="EQ62" i="2"/>
  <c r="EE62" i="2" s="1"/>
  <c r="EJ62" i="2"/>
  <c r="EH62" i="2"/>
  <c r="EG62" i="2"/>
  <c r="ED62" i="2"/>
  <c r="EC62" i="2"/>
  <c r="EB62" i="2"/>
  <c r="EI62" i="2" s="1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E61" i="2" s="1"/>
  <c r="ED61" i="2"/>
  <c r="BZ61" i="2" s="1"/>
  <c r="EC61" i="2"/>
  <c r="EJ61" i="2" s="1"/>
  <c r="EB61" i="2"/>
  <c r="EA61" i="2"/>
  <c r="EH61" i="2" s="1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EG61" i="2" s="1"/>
  <c r="BY61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E60" i="2" s="1"/>
  <c r="ET60" i="2"/>
  <c r="ES60" i="2"/>
  <c r="ER60" i="2"/>
  <c r="EQ60" i="2"/>
  <c r="EJ60" i="2"/>
  <c r="EG60" i="2"/>
  <c r="ED60" i="2"/>
  <c r="EC60" i="2"/>
  <c r="EB60" i="2"/>
  <c r="EI60" i="2" s="1"/>
  <c r="EA60" i="2"/>
  <c r="EH60" i="2" s="1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E59" i="2" s="1"/>
  <c r="EJ59" i="2"/>
  <c r="EG59" i="2"/>
  <c r="ED59" i="2"/>
  <c r="EC59" i="2"/>
  <c r="EB59" i="2"/>
  <c r="EI59" i="2" s="1"/>
  <c r="EA59" i="2"/>
  <c r="EH59" i="2" s="1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E58" i="2" s="1"/>
  <c r="EJ58" i="2"/>
  <c r="ED58" i="2"/>
  <c r="BZ58" i="2" s="1"/>
  <c r="EC58" i="2"/>
  <c r="EB58" i="2"/>
  <c r="EA58" i="2"/>
  <c r="EH58" i="2" s="1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EG58" i="2" s="1"/>
  <c r="BY58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E57" i="2" s="1"/>
  <c r="ET57" i="2"/>
  <c r="ES57" i="2"/>
  <c r="ER57" i="2"/>
  <c r="EQ57" i="2"/>
  <c r="EJ57" i="2"/>
  <c r="EG57" i="2"/>
  <c r="ED57" i="2"/>
  <c r="EC57" i="2"/>
  <c r="EB57" i="2"/>
  <c r="EI57" i="2" s="1"/>
  <c r="EA57" i="2"/>
  <c r="EH57" i="2" s="1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Y57" i="2"/>
  <c r="BZ57" i="2" s="1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E56" i="2" s="1"/>
  <c r="EJ56" i="2"/>
  <c r="EG56" i="2"/>
  <c r="ED56" i="2"/>
  <c r="EC56" i="2"/>
  <c r="EB56" i="2"/>
  <c r="EI56" i="2" s="1"/>
  <c r="EA56" i="2"/>
  <c r="EH56" i="2" s="1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Y56" i="2"/>
  <c r="BZ56" i="2" s="1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J55" i="2"/>
  <c r="ED55" i="2"/>
  <c r="BZ55" i="2" s="1"/>
  <c r="EC55" i="2"/>
  <c r="EB55" i="2"/>
  <c r="EI55" i="2" s="1"/>
  <c r="EA55" i="2"/>
  <c r="EH55" i="2" s="1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EG55" i="2" s="1"/>
  <c r="BY55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EU54" i="2"/>
  <c r="ET54" i="2"/>
  <c r="ES54" i="2"/>
  <c r="ER54" i="2"/>
  <c r="EQ54" i="2"/>
  <c r="EJ54" i="2"/>
  <c r="EE54" i="2"/>
  <c r="ED54" i="2"/>
  <c r="EC54" i="2"/>
  <c r="EB54" i="2"/>
  <c r="EI54" i="2" s="1"/>
  <c r="EA54" i="2"/>
  <c r="EH54" i="2" s="1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EG54" i="2" s="1"/>
  <c r="BY54" i="2"/>
  <c r="BZ54" i="2" s="1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E53" i="2" s="1"/>
  <c r="ET53" i="2"/>
  <c r="ES53" i="2"/>
  <c r="ER53" i="2"/>
  <c r="EQ53" i="2"/>
  <c r="EJ53" i="2"/>
  <c r="EH53" i="2"/>
  <c r="EG53" i="2"/>
  <c r="ED53" i="2"/>
  <c r="EC53" i="2"/>
  <c r="EB53" i="2"/>
  <c r="EI53" i="2" s="1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E52" i="2" s="1"/>
  <c r="EG52" i="2"/>
  <c r="ED52" i="2"/>
  <c r="BZ52" i="2" s="1"/>
  <c r="EC52" i="2"/>
  <c r="EJ52" i="2" s="1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Y52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E51" i="2" s="1"/>
  <c r="EQ51" i="2"/>
  <c r="EJ51" i="2"/>
  <c r="ED51" i="2"/>
  <c r="EC51" i="2"/>
  <c r="EB51" i="2"/>
  <c r="EI51" i="2" s="1"/>
  <c r="EA51" i="2"/>
  <c r="EH51" i="2" s="1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EG51" i="2" s="1"/>
  <c r="BY51" i="2"/>
  <c r="BZ51" i="2" s="1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J50" i="2"/>
  <c r="EH50" i="2"/>
  <c r="EG50" i="2"/>
  <c r="EE50" i="2"/>
  <c r="ED50" i="2"/>
  <c r="EC50" i="2"/>
  <c r="EB50" i="2"/>
  <c r="EI50" i="2" s="1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Y50" i="2"/>
  <c r="BZ50" i="2" s="1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D49" i="2"/>
  <c r="BZ49" i="2" s="1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EG49" i="2" s="1"/>
  <c r="BY49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E48" i="2" s="1"/>
  <c r="EQ48" i="2"/>
  <c r="EJ48" i="2"/>
  <c r="ED48" i="2"/>
  <c r="EC48" i="2"/>
  <c r="EB48" i="2"/>
  <c r="EI48" i="2" s="1"/>
  <c r="EA48" i="2"/>
  <c r="EH48" i="2" s="1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EG48" i="2" s="1"/>
  <c r="BY48" i="2"/>
  <c r="BZ48" i="2" s="1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E47" i="2" s="1"/>
  <c r="EJ47" i="2"/>
  <c r="EI47" i="2"/>
  <c r="EG47" i="2"/>
  <c r="ED47" i="2"/>
  <c r="EC47" i="2"/>
  <c r="EB47" i="2"/>
  <c r="EA47" i="2"/>
  <c r="EH47" i="2" s="1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Y47" i="2"/>
  <c r="BZ47" i="2" s="1"/>
  <c r="FG46" i="2"/>
  <c r="FF46" i="2"/>
  <c r="FE46" i="2"/>
  <c r="FD46" i="2"/>
  <c r="FC46" i="2"/>
  <c r="FB46" i="2"/>
  <c r="FA46" i="2"/>
  <c r="EZ46" i="2"/>
  <c r="EY46" i="2"/>
  <c r="EX46" i="2"/>
  <c r="EW46" i="2"/>
  <c r="EV46" i="2"/>
  <c r="EU46" i="2"/>
  <c r="ET46" i="2"/>
  <c r="ES46" i="2"/>
  <c r="ER46" i="2"/>
  <c r="EQ46" i="2"/>
  <c r="ED46" i="2"/>
  <c r="BZ46" i="2" s="1"/>
  <c r="EC46" i="2"/>
  <c r="EJ46" i="2" s="1"/>
  <c r="EB46" i="2"/>
  <c r="EI46" i="2" s="1"/>
  <c r="EA46" i="2"/>
  <c r="EH46" i="2" s="1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EG46" i="2" s="1"/>
  <c r="BY46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E45" i="2" s="1"/>
  <c r="EJ45" i="2"/>
  <c r="EG45" i="2"/>
  <c r="ED45" i="2"/>
  <c r="EC45" i="2"/>
  <c r="EB45" i="2"/>
  <c r="EI45" i="2" s="1"/>
  <c r="EA45" i="2"/>
  <c r="EH45" i="2" s="1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Y45" i="2"/>
  <c r="BZ45" i="2" s="1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E44" i="2" s="1"/>
  <c r="ET44" i="2"/>
  <c r="ES44" i="2"/>
  <c r="ER44" i="2"/>
  <c r="EQ44" i="2"/>
  <c r="EJ44" i="2"/>
  <c r="EG44" i="2"/>
  <c r="ED44" i="2"/>
  <c r="EC44" i="2"/>
  <c r="EB44" i="2"/>
  <c r="EI44" i="2" s="1"/>
  <c r="EA44" i="2"/>
  <c r="EH44" i="2" s="1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E43" i="2" s="1"/>
  <c r="ED43" i="2"/>
  <c r="BZ43" i="2" s="1"/>
  <c r="EC43" i="2"/>
  <c r="EB43" i="2"/>
  <c r="EI43" i="2" s="1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Y43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E42" i="2" s="1"/>
  <c r="EJ42" i="2"/>
  <c r="ED42" i="2"/>
  <c r="EC42" i="2"/>
  <c r="EB42" i="2"/>
  <c r="EI42" i="2" s="1"/>
  <c r="EA42" i="2"/>
  <c r="EH42" i="2" s="1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EG42" i="2" s="1"/>
  <c r="BY42" i="2"/>
  <c r="BZ42" i="2" s="1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E41" i="2" s="1"/>
  <c r="EJ41" i="2"/>
  <c r="EH41" i="2"/>
  <c r="EG41" i="2"/>
  <c r="ED41" i="2"/>
  <c r="EC41" i="2"/>
  <c r="EB41" i="2"/>
  <c r="EI41" i="2" s="1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Y41" i="2"/>
  <c r="BZ41" i="2" s="1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E40" i="2" s="1"/>
  <c r="ED40" i="2"/>
  <c r="BZ40" i="2" s="1"/>
  <c r="EC40" i="2"/>
  <c r="EB40" i="2"/>
  <c r="EI40" i="2" s="1"/>
  <c r="EA40" i="2"/>
  <c r="EH40" i="2" s="1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EG40" i="2" s="1"/>
  <c r="BY40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E39" i="2" s="1"/>
  <c r="EQ39" i="2"/>
  <c r="EJ39" i="2"/>
  <c r="EG39" i="2"/>
  <c r="ED39" i="2"/>
  <c r="EC39" i="2"/>
  <c r="EB39" i="2"/>
  <c r="EI39" i="2" s="1"/>
  <c r="EA39" i="2"/>
  <c r="EH39" i="2" s="1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Y39" i="2"/>
  <c r="BZ39" i="2" s="1"/>
  <c r="FG38" i="2"/>
  <c r="FF38" i="2"/>
  <c r="FE38" i="2"/>
  <c r="FD38" i="2"/>
  <c r="FC38" i="2"/>
  <c r="FB38" i="2"/>
  <c r="FA38" i="2"/>
  <c r="EZ38" i="2"/>
  <c r="EY38" i="2"/>
  <c r="EX38" i="2"/>
  <c r="EW38" i="2"/>
  <c r="EV38" i="2"/>
  <c r="EU38" i="2"/>
  <c r="ET38" i="2"/>
  <c r="ES38" i="2"/>
  <c r="ER38" i="2"/>
  <c r="EQ38" i="2"/>
  <c r="EE38" i="2" s="1"/>
  <c r="EJ38" i="2"/>
  <c r="EI38" i="2"/>
  <c r="ED38" i="2"/>
  <c r="EC38" i="2"/>
  <c r="EB38" i="2"/>
  <c r="EA38" i="2"/>
  <c r="EH38" i="2" s="1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EG38" i="2" s="1"/>
  <c r="BZ38" i="2"/>
  <c r="BY38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E37" i="2" s="1"/>
  <c r="EJ37" i="2"/>
  <c r="EG37" i="2"/>
  <c r="ED37" i="2"/>
  <c r="BZ37" i="2" s="1"/>
  <c r="EC37" i="2"/>
  <c r="EB37" i="2"/>
  <c r="EI37" i="2" s="1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Y37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E36" i="2" s="1"/>
  <c r="EJ36" i="2"/>
  <c r="ED36" i="2"/>
  <c r="EC36" i="2"/>
  <c r="EB36" i="2"/>
  <c r="EI36" i="2" s="1"/>
  <c r="EA36" i="2"/>
  <c r="EH36" i="2" s="1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EG36" i="2" s="1"/>
  <c r="BY36" i="2"/>
  <c r="BZ36" i="2" s="1"/>
  <c r="FG35" i="2"/>
  <c r="FF35" i="2"/>
  <c r="FE35" i="2"/>
  <c r="FD35" i="2"/>
  <c r="FC35" i="2"/>
  <c r="FB35" i="2"/>
  <c r="FA35" i="2"/>
  <c r="EZ35" i="2"/>
  <c r="EY35" i="2"/>
  <c r="EX35" i="2"/>
  <c r="EW35" i="2"/>
  <c r="EV35" i="2"/>
  <c r="EE35" i="2" s="1"/>
  <c r="EU35" i="2"/>
  <c r="ET35" i="2"/>
  <c r="ES35" i="2"/>
  <c r="ER35" i="2"/>
  <c r="EQ35" i="2"/>
  <c r="EI35" i="2"/>
  <c r="EH35" i="2"/>
  <c r="ED35" i="2"/>
  <c r="EC35" i="2"/>
  <c r="EJ35" i="2" s="1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EG35" i="2" s="1"/>
  <c r="BY35" i="2"/>
  <c r="BZ35" i="2" s="1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E34" i="2" s="1"/>
  <c r="EQ34" i="2"/>
  <c r="ED34" i="2"/>
  <c r="EC34" i="2"/>
  <c r="EJ34" i="2" s="1"/>
  <c r="EB34" i="2"/>
  <c r="EI34" i="2" s="1"/>
  <c r="EA34" i="2"/>
  <c r="EH34" i="2" s="1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EG34" i="2" s="1"/>
  <c r="BZ34" i="2"/>
  <c r="BY34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J33" i="2"/>
  <c r="EE33" i="2"/>
  <c r="ED33" i="2"/>
  <c r="EC33" i="2"/>
  <c r="EB33" i="2"/>
  <c r="EI33" i="2" s="1"/>
  <c r="EA33" i="2"/>
  <c r="EH33" i="2" s="1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EG33" i="2" s="1"/>
  <c r="BY33" i="2"/>
  <c r="BZ33" i="2" s="1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E32" i="2" s="1"/>
  <c r="ES32" i="2"/>
  <c r="ER32" i="2"/>
  <c r="EQ32" i="2"/>
  <c r="EJ32" i="2"/>
  <c r="EG32" i="2"/>
  <c r="ED32" i="2"/>
  <c r="EC32" i="2"/>
  <c r="EB32" i="2"/>
  <c r="EI32" i="2" s="1"/>
  <c r="EA32" i="2"/>
  <c r="EH32" i="2" s="1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Y32" i="2"/>
  <c r="BZ32" i="2" s="1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E31" i="2" s="1"/>
  <c r="EJ31" i="2"/>
  <c r="ED31" i="2"/>
  <c r="EC31" i="2"/>
  <c r="EB31" i="2"/>
  <c r="EI31" i="2" s="1"/>
  <c r="EA31" i="2"/>
  <c r="EH31" i="2" s="1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EG31" i="2" s="1"/>
  <c r="BZ31" i="2"/>
  <c r="BY31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J30" i="2"/>
  <c r="EE30" i="2"/>
  <c r="ED30" i="2"/>
  <c r="EC30" i="2"/>
  <c r="EB30" i="2"/>
  <c r="EI30" i="2" s="1"/>
  <c r="EA30" i="2"/>
  <c r="EH30" i="2" s="1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EG30" i="2" s="1"/>
  <c r="BY30" i="2"/>
  <c r="BZ30" i="2" s="1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E29" i="2" s="1"/>
  <c r="ES29" i="2"/>
  <c r="ER29" i="2"/>
  <c r="EQ29" i="2"/>
  <c r="EJ29" i="2"/>
  <c r="EG29" i="2"/>
  <c r="ED29" i="2"/>
  <c r="EC29" i="2"/>
  <c r="EB29" i="2"/>
  <c r="EI29" i="2" s="1"/>
  <c r="EA29" i="2"/>
  <c r="EH29" i="2" s="1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Y29" i="2"/>
  <c r="BZ29" i="2" s="1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E28" i="2" s="1"/>
  <c r="EJ28" i="2"/>
  <c r="ED28" i="2"/>
  <c r="EC28" i="2"/>
  <c r="EB28" i="2"/>
  <c r="EI28" i="2" s="1"/>
  <c r="EA28" i="2"/>
  <c r="EH28" i="2" s="1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EG28" i="2" s="1"/>
  <c r="BZ28" i="2"/>
  <c r="BY28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J27" i="2"/>
  <c r="EE27" i="2"/>
  <c r="ED27" i="2"/>
  <c r="EC27" i="2"/>
  <c r="EB27" i="2"/>
  <c r="EI27" i="2" s="1"/>
  <c r="EA27" i="2"/>
  <c r="EH27" i="2" s="1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EG27" i="2" s="1"/>
  <c r="BY27" i="2"/>
  <c r="BZ27" i="2" s="1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E26" i="2" s="1"/>
  <c r="ES26" i="2"/>
  <c r="ER26" i="2"/>
  <c r="EQ26" i="2"/>
  <c r="EJ26" i="2"/>
  <c r="EG26" i="2"/>
  <c r="ED26" i="2"/>
  <c r="EC26" i="2"/>
  <c r="EB26" i="2"/>
  <c r="EI26" i="2" s="1"/>
  <c r="EA26" i="2"/>
  <c r="EH26" i="2" s="1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Y26" i="2"/>
  <c r="BZ26" i="2" s="1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E25" i="2" s="1"/>
  <c r="EJ25" i="2"/>
  <c r="ED25" i="2"/>
  <c r="EC25" i="2"/>
  <c r="EB25" i="2"/>
  <c r="EI25" i="2" s="1"/>
  <c r="EA25" i="2"/>
  <c r="EH25" i="2" s="1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EG25" i="2" s="1"/>
  <c r="BZ25" i="2"/>
  <c r="BY25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J24" i="2"/>
  <c r="EE24" i="2"/>
  <c r="ED24" i="2"/>
  <c r="EC24" i="2"/>
  <c r="EB24" i="2"/>
  <c r="EI24" i="2" s="1"/>
  <c r="EA24" i="2"/>
  <c r="EH24" i="2" s="1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EG24" i="2" s="1"/>
  <c r="BY24" i="2"/>
  <c r="BZ24" i="2" s="1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E23" i="2" s="1"/>
  <c r="ES23" i="2"/>
  <c r="ER23" i="2"/>
  <c r="EQ23" i="2"/>
  <c r="EJ23" i="2"/>
  <c r="EG23" i="2"/>
  <c r="ED23" i="2"/>
  <c r="EC23" i="2"/>
  <c r="EB23" i="2"/>
  <c r="EI23" i="2" s="1"/>
  <c r="EA23" i="2"/>
  <c r="EH23" i="2" s="1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Y23" i="2"/>
  <c r="BZ23" i="2" s="1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E22" i="2" s="1"/>
  <c r="EJ22" i="2"/>
  <c r="ED22" i="2"/>
  <c r="EC22" i="2"/>
  <c r="EB22" i="2"/>
  <c r="EI22" i="2" s="1"/>
  <c r="EA22" i="2"/>
  <c r="EH22" i="2" s="1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EG22" i="2" s="1"/>
  <c r="BZ22" i="2"/>
  <c r="BY22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J21" i="2"/>
  <c r="EE21" i="2"/>
  <c r="ED21" i="2"/>
  <c r="EC21" i="2"/>
  <c r="EB21" i="2"/>
  <c r="EI21" i="2" s="1"/>
  <c r="EA21" i="2"/>
  <c r="EH21" i="2" s="1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EG21" i="2" s="1"/>
  <c r="BY21" i="2"/>
  <c r="BZ21" i="2" s="1"/>
  <c r="FG20" i="2"/>
  <c r="FF20" i="2"/>
  <c r="FE20" i="2"/>
  <c r="FD20" i="2"/>
  <c r="FC20" i="2"/>
  <c r="FB20" i="2"/>
  <c r="FA20" i="2"/>
  <c r="EZ20" i="2"/>
  <c r="EY20" i="2"/>
  <c r="EX20" i="2"/>
  <c r="EW20" i="2"/>
  <c r="EV20" i="2"/>
  <c r="EU20" i="2"/>
  <c r="ET20" i="2"/>
  <c r="EE20" i="2" s="1"/>
  <c r="ES20" i="2"/>
  <c r="ER20" i="2"/>
  <c r="EQ20" i="2"/>
  <c r="EJ20" i="2"/>
  <c r="EG20" i="2"/>
  <c r="ED20" i="2"/>
  <c r="EC20" i="2"/>
  <c r="EB20" i="2"/>
  <c r="EI20" i="2" s="1"/>
  <c r="EA20" i="2"/>
  <c r="EH20" i="2" s="1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Y20" i="2"/>
  <c r="BZ20" i="2" s="1"/>
  <c r="FG19" i="2"/>
  <c r="FF19" i="2"/>
  <c r="FE19" i="2"/>
  <c r="FD19" i="2"/>
  <c r="FC19" i="2"/>
  <c r="FB19" i="2"/>
  <c r="FA19" i="2"/>
  <c r="EZ19" i="2"/>
  <c r="EY19" i="2"/>
  <c r="EX19" i="2"/>
  <c r="EW19" i="2"/>
  <c r="EV19" i="2"/>
  <c r="EU19" i="2"/>
  <c r="ET19" i="2"/>
  <c r="ES19" i="2"/>
  <c r="ER19" i="2"/>
  <c r="EQ19" i="2"/>
  <c r="EE19" i="2" s="1"/>
  <c r="EJ19" i="2"/>
  <c r="ED19" i="2"/>
  <c r="EC19" i="2"/>
  <c r="EB19" i="2"/>
  <c r="EI19" i="2" s="1"/>
  <c r="EA19" i="2"/>
  <c r="EH19" i="2" s="1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EG19" i="2" s="1"/>
  <c r="BZ19" i="2"/>
  <c r="BY19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EU18" i="2"/>
  <c r="ET18" i="2"/>
  <c r="ES18" i="2"/>
  <c r="ER18" i="2"/>
  <c r="EQ18" i="2"/>
  <c r="EJ18" i="2"/>
  <c r="EE18" i="2"/>
  <c r="ED18" i="2"/>
  <c r="EC18" i="2"/>
  <c r="EB18" i="2"/>
  <c r="EI18" i="2" s="1"/>
  <c r="EA18" i="2"/>
  <c r="EH18" i="2" s="1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EG18" i="2" s="1"/>
  <c r="BY18" i="2"/>
  <c r="BZ18" i="2" s="1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E17" i="2" s="1"/>
  <c r="ES17" i="2"/>
  <c r="ER17" i="2"/>
  <c r="EQ17" i="2"/>
  <c r="EJ17" i="2"/>
  <c r="EG17" i="2"/>
  <c r="ED17" i="2"/>
  <c r="EC17" i="2"/>
  <c r="EB17" i="2"/>
  <c r="EI17" i="2" s="1"/>
  <c r="EA17" i="2"/>
  <c r="EH17" i="2" s="1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Y17" i="2"/>
  <c r="BZ17" i="2" s="1"/>
  <c r="FG16" i="2"/>
  <c r="FF16" i="2"/>
  <c r="FE16" i="2"/>
  <c r="FD16" i="2"/>
  <c r="FC16" i="2"/>
  <c r="FB16" i="2"/>
  <c r="FA16" i="2"/>
  <c r="EZ16" i="2"/>
  <c r="EY16" i="2"/>
  <c r="EX16" i="2"/>
  <c r="EW16" i="2"/>
  <c r="EV16" i="2"/>
  <c r="EU16" i="2"/>
  <c r="ET16" i="2"/>
  <c r="ES16" i="2"/>
  <c r="ER16" i="2"/>
  <c r="EQ16" i="2"/>
  <c r="EE16" i="2" s="1"/>
  <c r="EJ16" i="2"/>
  <c r="ED16" i="2"/>
  <c r="EC16" i="2"/>
  <c r="EB16" i="2"/>
  <c r="EI16" i="2" s="1"/>
  <c r="EA16" i="2"/>
  <c r="EH16" i="2" s="1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EG16" i="2" s="1"/>
  <c r="BZ16" i="2"/>
  <c r="BY16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J15" i="2"/>
  <c r="EE15" i="2"/>
  <c r="ED15" i="2"/>
  <c r="EC15" i="2"/>
  <c r="EB15" i="2"/>
  <c r="EI15" i="2" s="1"/>
  <c r="EA15" i="2"/>
  <c r="EH15" i="2" s="1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EG15" i="2" s="1"/>
  <c r="BY15" i="2"/>
  <c r="BZ15" i="2" s="1"/>
  <c r="FG14" i="2"/>
  <c r="FF14" i="2"/>
  <c r="FE14" i="2"/>
  <c r="FD14" i="2"/>
  <c r="FC14" i="2"/>
  <c r="FB14" i="2"/>
  <c r="FA14" i="2"/>
  <c r="EZ14" i="2"/>
  <c r="EY14" i="2"/>
  <c r="EX14" i="2"/>
  <c r="EW14" i="2"/>
  <c r="EV14" i="2"/>
  <c r="EU14" i="2"/>
  <c r="ET14" i="2"/>
  <c r="EE14" i="2" s="1"/>
  <c r="ES14" i="2"/>
  <c r="ER14" i="2"/>
  <c r="EQ14" i="2"/>
  <c r="EJ14" i="2"/>
  <c r="EG14" i="2"/>
  <c r="ED14" i="2"/>
  <c r="EC14" i="2"/>
  <c r="EB14" i="2"/>
  <c r="EI14" i="2" s="1"/>
  <c r="EA14" i="2"/>
  <c r="EH14" i="2" s="1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Y14" i="2"/>
  <c r="BZ14" i="2" s="1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E13" i="2" s="1"/>
  <c r="EJ13" i="2"/>
  <c r="ED13" i="2"/>
  <c r="EC13" i="2"/>
  <c r="EB13" i="2"/>
  <c r="EI13" i="2" s="1"/>
  <c r="EA13" i="2"/>
  <c r="EH13" i="2" s="1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EG13" i="2" s="1"/>
  <c r="BZ13" i="2"/>
  <c r="BY13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E12" i="2" s="1"/>
  <c r="EJ12" i="2"/>
  <c r="ED12" i="2"/>
  <c r="EC12" i="2"/>
  <c r="EB12" i="2"/>
  <c r="EI12" i="2" s="1"/>
  <c r="EA12" i="2"/>
  <c r="EH12" i="2" s="1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EG12" i="2" s="1"/>
  <c r="BY12" i="2"/>
  <c r="BZ12" i="2" s="1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E11" i="2" s="1"/>
  <c r="ES11" i="2"/>
  <c r="ER11" i="2"/>
  <c r="EQ11" i="2"/>
  <c r="EJ11" i="2"/>
  <c r="EG11" i="2"/>
  <c r="ED11" i="2"/>
  <c r="EC11" i="2"/>
  <c r="EB11" i="2"/>
  <c r="EI11" i="2" s="1"/>
  <c r="EA11" i="2"/>
  <c r="EH11" i="2" s="1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Y11" i="2"/>
  <c r="BZ11" i="2" s="1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E10" i="2" s="1"/>
  <c r="EJ10" i="2"/>
  <c r="ED10" i="2"/>
  <c r="EC10" i="2"/>
  <c r="EB10" i="2"/>
  <c r="EI10" i="2" s="1"/>
  <c r="EA10" i="2"/>
  <c r="EH10" i="2" s="1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EG10" i="2" s="1"/>
  <c r="BZ10" i="2"/>
  <c r="BY10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E9" i="2" s="1"/>
  <c r="EJ9" i="2"/>
  <c r="ED9" i="2"/>
  <c r="EC9" i="2"/>
  <c r="EB9" i="2"/>
  <c r="EI9" i="2" s="1"/>
  <c r="EA9" i="2"/>
  <c r="EH9" i="2" s="1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EG9" i="2" s="1"/>
  <c r="BY9" i="2"/>
  <c r="BZ9" i="2" s="1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E8" i="2" s="1"/>
  <c r="ES8" i="2"/>
  <c r="ER8" i="2"/>
  <c r="EQ8" i="2"/>
  <c r="EJ8" i="2"/>
  <c r="EG8" i="2"/>
  <c r="ED8" i="2"/>
  <c r="EC8" i="2"/>
  <c r="EB8" i="2"/>
  <c r="EI8" i="2" s="1"/>
  <c r="EA8" i="2"/>
  <c r="EH8" i="2" s="1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Y8" i="2"/>
  <c r="BZ8" i="2" s="1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E7" i="2" s="1"/>
  <c r="EJ7" i="2"/>
  <c r="ED7" i="2"/>
  <c r="EC7" i="2"/>
  <c r="EB7" i="2"/>
  <c r="EI7" i="2" s="1"/>
  <c r="EA7" i="2"/>
  <c r="EH7" i="2" s="1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EG7" i="2" s="1"/>
  <c r="BY7" i="2"/>
  <c r="BZ7" i="2" s="1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E6" i="2" s="1"/>
  <c r="EJ6" i="2"/>
  <c r="ED6" i="2"/>
  <c r="EC6" i="2"/>
  <c r="EB6" i="2"/>
  <c r="EI6" i="2" s="1"/>
  <c r="EA6" i="2"/>
  <c r="EH6" i="2" s="1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EG6" i="2" s="1"/>
  <c r="BY6" i="2"/>
  <c r="BZ6" i="2" s="1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E5" i="2" s="1"/>
  <c r="ES5" i="2"/>
  <c r="ER5" i="2"/>
  <c r="EQ5" i="2"/>
  <c r="EJ5" i="2"/>
  <c r="EG5" i="2"/>
  <c r="ED5" i="2"/>
  <c r="EC5" i="2"/>
  <c r="EB5" i="2"/>
  <c r="EI5" i="2" s="1"/>
  <c r="EA5" i="2"/>
  <c r="EH5" i="2" s="1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Y5" i="2"/>
  <c r="BZ5" i="2" s="1"/>
  <c r="JB732" i="1"/>
  <c r="JA732" i="1"/>
  <c r="IZ732" i="1"/>
  <c r="IY732" i="1"/>
  <c r="IX732" i="1"/>
  <c r="IW732" i="1"/>
  <c r="IV732" i="1"/>
  <c r="IU732" i="1"/>
  <c r="IT732" i="1"/>
  <c r="IS732" i="1"/>
  <c r="IR732" i="1"/>
  <c r="IQ732" i="1"/>
  <c r="IP732" i="1"/>
  <c r="IO732" i="1"/>
  <c r="IN732" i="1"/>
  <c r="IM732" i="1"/>
  <c r="IL732" i="1"/>
  <c r="IK732" i="1"/>
  <c r="IJ732" i="1"/>
  <c r="II732" i="1"/>
  <c r="IH732" i="1"/>
  <c r="IG732" i="1"/>
  <c r="IF732" i="1"/>
  <c r="HS732" i="1"/>
  <c r="HR732" i="1"/>
  <c r="HQ732" i="1"/>
  <c r="HP732" i="1"/>
  <c r="HW732" i="1" s="1"/>
  <c r="HO732" i="1"/>
  <c r="HN732" i="1"/>
  <c r="HM732" i="1"/>
  <c r="HL732" i="1"/>
  <c r="HK732" i="1"/>
  <c r="HJ732" i="1"/>
  <c r="HI732" i="1"/>
  <c r="HH732" i="1"/>
  <c r="HG732" i="1"/>
  <c r="HF732" i="1"/>
  <c r="HE732" i="1"/>
  <c r="HD732" i="1"/>
  <c r="HC732" i="1"/>
  <c r="HB732" i="1"/>
  <c r="HA732" i="1"/>
  <c r="GZ732" i="1"/>
  <c r="GY732" i="1"/>
  <c r="GX732" i="1"/>
  <c r="GW732" i="1"/>
  <c r="GV732" i="1"/>
  <c r="GU732" i="1"/>
  <c r="GT732" i="1"/>
  <c r="GS732" i="1"/>
  <c r="GR732" i="1"/>
  <c r="GQ732" i="1"/>
  <c r="GP732" i="1"/>
  <c r="GO732" i="1"/>
  <c r="GN732" i="1"/>
  <c r="GM732" i="1"/>
  <c r="GL732" i="1"/>
  <c r="GK732" i="1"/>
  <c r="GJ732" i="1"/>
  <c r="GI732" i="1"/>
  <c r="GH732" i="1"/>
  <c r="GG732" i="1"/>
  <c r="GF732" i="1"/>
  <c r="GE732" i="1"/>
  <c r="GD732" i="1"/>
  <c r="GC732" i="1"/>
  <c r="GB732" i="1"/>
  <c r="GA732" i="1"/>
  <c r="FZ732" i="1"/>
  <c r="FY732" i="1"/>
  <c r="FX732" i="1"/>
  <c r="FW732" i="1"/>
  <c r="FV732" i="1"/>
  <c r="FU732" i="1"/>
  <c r="FT732" i="1"/>
  <c r="FS732" i="1"/>
  <c r="FR732" i="1"/>
  <c r="FQ732" i="1"/>
  <c r="FP732" i="1"/>
  <c r="HV732" i="1" s="1"/>
  <c r="FN732" i="1"/>
  <c r="FO732" i="1" s="1"/>
  <c r="JB731" i="1"/>
  <c r="JA731" i="1"/>
  <c r="IZ731" i="1"/>
  <c r="IY731" i="1"/>
  <c r="IX731" i="1"/>
  <c r="IW731" i="1"/>
  <c r="IV731" i="1"/>
  <c r="IU731" i="1"/>
  <c r="IT731" i="1"/>
  <c r="IS731" i="1"/>
  <c r="IR731" i="1"/>
  <c r="IQ731" i="1"/>
  <c r="IP731" i="1"/>
  <c r="IO731" i="1"/>
  <c r="IN731" i="1"/>
  <c r="IM731" i="1"/>
  <c r="IL731" i="1"/>
  <c r="IK731" i="1"/>
  <c r="IJ731" i="1"/>
  <c r="II731" i="1"/>
  <c r="IH731" i="1"/>
  <c r="IG731" i="1"/>
  <c r="IF731" i="1"/>
  <c r="HX731" i="1"/>
  <c r="HS731" i="1"/>
  <c r="HR731" i="1"/>
  <c r="HY731" i="1" s="1"/>
  <c r="HQ731" i="1"/>
  <c r="HP731" i="1"/>
  <c r="HW731" i="1" s="1"/>
  <c r="HO731" i="1"/>
  <c r="HN731" i="1"/>
  <c r="HM731" i="1"/>
  <c r="HL731" i="1"/>
  <c r="HK731" i="1"/>
  <c r="HJ731" i="1"/>
  <c r="HI731" i="1"/>
  <c r="HH731" i="1"/>
  <c r="HG731" i="1"/>
  <c r="HF731" i="1"/>
  <c r="HE731" i="1"/>
  <c r="HD731" i="1"/>
  <c r="HC731" i="1"/>
  <c r="HB731" i="1"/>
  <c r="HA731" i="1"/>
  <c r="GZ731" i="1"/>
  <c r="GY731" i="1"/>
  <c r="GX731" i="1"/>
  <c r="GW731" i="1"/>
  <c r="GV731" i="1"/>
  <c r="GU731" i="1"/>
  <c r="GT731" i="1"/>
  <c r="GS731" i="1"/>
  <c r="GR731" i="1"/>
  <c r="GQ731" i="1"/>
  <c r="GP731" i="1"/>
  <c r="GO731" i="1"/>
  <c r="GN731" i="1"/>
  <c r="GM731" i="1"/>
  <c r="GL731" i="1"/>
  <c r="GK731" i="1"/>
  <c r="GJ731" i="1"/>
  <c r="GI731" i="1"/>
  <c r="GH731" i="1"/>
  <c r="GG731" i="1"/>
  <c r="GF731" i="1"/>
  <c r="GE731" i="1"/>
  <c r="GD731" i="1"/>
  <c r="GC731" i="1"/>
  <c r="GB731" i="1"/>
  <c r="GA731" i="1"/>
  <c r="FZ731" i="1"/>
  <c r="FY731" i="1"/>
  <c r="FX731" i="1"/>
  <c r="FW731" i="1"/>
  <c r="FV731" i="1"/>
  <c r="FU731" i="1"/>
  <c r="FT731" i="1"/>
  <c r="FS731" i="1"/>
  <c r="FR731" i="1"/>
  <c r="FQ731" i="1"/>
  <c r="FP731" i="1"/>
  <c r="HV731" i="1" s="1"/>
  <c r="FN731" i="1"/>
  <c r="FO731" i="1" s="1"/>
  <c r="JB730" i="1"/>
  <c r="JA730" i="1"/>
  <c r="IZ730" i="1"/>
  <c r="IY730" i="1"/>
  <c r="IX730" i="1"/>
  <c r="IW730" i="1"/>
  <c r="IV730" i="1"/>
  <c r="IU730" i="1"/>
  <c r="IT730" i="1"/>
  <c r="IS730" i="1"/>
  <c r="IR730" i="1"/>
  <c r="IQ730" i="1"/>
  <c r="IP730" i="1"/>
  <c r="IO730" i="1"/>
  <c r="IN730" i="1"/>
  <c r="IM730" i="1"/>
  <c r="IL730" i="1"/>
  <c r="IK730" i="1"/>
  <c r="IJ730" i="1"/>
  <c r="II730" i="1"/>
  <c r="IH730" i="1"/>
  <c r="IG730" i="1"/>
  <c r="IF730" i="1"/>
  <c r="HS730" i="1"/>
  <c r="HR730" i="1"/>
  <c r="HQ730" i="1"/>
  <c r="HP730" i="1"/>
  <c r="HO730" i="1"/>
  <c r="HN730" i="1"/>
  <c r="HM730" i="1"/>
  <c r="HL730" i="1"/>
  <c r="HK730" i="1"/>
  <c r="HJ730" i="1"/>
  <c r="HI730" i="1"/>
  <c r="HH730" i="1"/>
  <c r="HG730" i="1"/>
  <c r="HF730" i="1"/>
  <c r="HE730" i="1"/>
  <c r="HD730" i="1"/>
  <c r="HC730" i="1"/>
  <c r="HB730" i="1"/>
  <c r="HA730" i="1"/>
  <c r="GZ730" i="1"/>
  <c r="GY730" i="1"/>
  <c r="GX730" i="1"/>
  <c r="GW730" i="1"/>
  <c r="GV730" i="1"/>
  <c r="GU730" i="1"/>
  <c r="GT730" i="1"/>
  <c r="GS730" i="1"/>
  <c r="GR730" i="1"/>
  <c r="GQ730" i="1"/>
  <c r="GP730" i="1"/>
  <c r="GO730" i="1"/>
  <c r="GN730" i="1"/>
  <c r="GM730" i="1"/>
  <c r="GL730" i="1"/>
  <c r="GK730" i="1"/>
  <c r="GJ730" i="1"/>
  <c r="GI730" i="1"/>
  <c r="GH730" i="1"/>
  <c r="GG730" i="1"/>
  <c r="GF730" i="1"/>
  <c r="GE730" i="1"/>
  <c r="GD730" i="1"/>
  <c r="GC730" i="1"/>
  <c r="GB730" i="1"/>
  <c r="GA730" i="1"/>
  <c r="FZ730" i="1"/>
  <c r="FY730" i="1"/>
  <c r="FX730" i="1"/>
  <c r="FW730" i="1"/>
  <c r="FV730" i="1"/>
  <c r="FU730" i="1"/>
  <c r="FT730" i="1"/>
  <c r="FS730" i="1"/>
  <c r="FR730" i="1"/>
  <c r="FQ730" i="1"/>
  <c r="FP730" i="1"/>
  <c r="HV730" i="1" s="1"/>
  <c r="FN730" i="1"/>
  <c r="JB729" i="1"/>
  <c r="JA729" i="1"/>
  <c r="IZ729" i="1"/>
  <c r="IY729" i="1"/>
  <c r="IX729" i="1"/>
  <c r="IW729" i="1"/>
  <c r="IV729" i="1"/>
  <c r="IU729" i="1"/>
  <c r="IT729" i="1"/>
  <c r="IS729" i="1"/>
  <c r="IR729" i="1"/>
  <c r="IQ729" i="1"/>
  <c r="IP729" i="1"/>
  <c r="IO729" i="1"/>
  <c r="IN729" i="1"/>
  <c r="IM729" i="1"/>
  <c r="IL729" i="1"/>
  <c r="IK729" i="1"/>
  <c r="IJ729" i="1"/>
  <c r="II729" i="1"/>
  <c r="IH729" i="1"/>
  <c r="IG729" i="1"/>
  <c r="IF729" i="1"/>
  <c r="HS729" i="1"/>
  <c r="HR729" i="1"/>
  <c r="HQ729" i="1"/>
  <c r="HP729" i="1"/>
  <c r="HO729" i="1"/>
  <c r="HN729" i="1"/>
  <c r="HM729" i="1"/>
  <c r="HL729" i="1"/>
  <c r="HK729" i="1"/>
  <c r="HJ729" i="1"/>
  <c r="HI729" i="1"/>
  <c r="HH729" i="1"/>
  <c r="HG729" i="1"/>
  <c r="HF729" i="1"/>
  <c r="HE729" i="1"/>
  <c r="HD729" i="1"/>
  <c r="HC729" i="1"/>
  <c r="HB729" i="1"/>
  <c r="HA729" i="1"/>
  <c r="GZ729" i="1"/>
  <c r="GY729" i="1"/>
  <c r="GX729" i="1"/>
  <c r="GW729" i="1"/>
  <c r="GV729" i="1"/>
  <c r="GU729" i="1"/>
  <c r="GT729" i="1"/>
  <c r="GS729" i="1"/>
  <c r="GR729" i="1"/>
  <c r="GQ729" i="1"/>
  <c r="GP729" i="1"/>
  <c r="GO729" i="1"/>
  <c r="GN729" i="1"/>
  <c r="GM729" i="1"/>
  <c r="GL729" i="1"/>
  <c r="GK729" i="1"/>
  <c r="GJ729" i="1"/>
  <c r="GI729" i="1"/>
  <c r="GH729" i="1"/>
  <c r="GG729" i="1"/>
  <c r="GF729" i="1"/>
  <c r="GE729" i="1"/>
  <c r="GD729" i="1"/>
  <c r="GC729" i="1"/>
  <c r="GB729" i="1"/>
  <c r="GA729" i="1"/>
  <c r="FZ729" i="1"/>
  <c r="FY729" i="1"/>
  <c r="FX729" i="1"/>
  <c r="FW729" i="1"/>
  <c r="FV729" i="1"/>
  <c r="FU729" i="1"/>
  <c r="FT729" i="1"/>
  <c r="FS729" i="1"/>
  <c r="FR729" i="1"/>
  <c r="FQ729" i="1"/>
  <c r="FP729" i="1"/>
  <c r="FN729" i="1"/>
  <c r="JB728" i="1"/>
  <c r="JA728" i="1"/>
  <c r="IZ728" i="1"/>
  <c r="IY728" i="1"/>
  <c r="IX728" i="1"/>
  <c r="IW728" i="1"/>
  <c r="IV728" i="1"/>
  <c r="IU728" i="1"/>
  <c r="IT728" i="1"/>
  <c r="IS728" i="1"/>
  <c r="IR728" i="1"/>
  <c r="IQ728" i="1"/>
  <c r="IP728" i="1"/>
  <c r="IO728" i="1"/>
  <c r="IN728" i="1"/>
  <c r="IM728" i="1"/>
  <c r="IL728" i="1"/>
  <c r="IK728" i="1"/>
  <c r="IJ728" i="1"/>
  <c r="II728" i="1"/>
  <c r="IH728" i="1"/>
  <c r="IG728" i="1"/>
  <c r="IF728" i="1"/>
  <c r="HS728" i="1"/>
  <c r="HR728" i="1"/>
  <c r="HY728" i="1" s="1"/>
  <c r="HQ728" i="1"/>
  <c r="HP728" i="1"/>
  <c r="HO728" i="1"/>
  <c r="HN728" i="1"/>
  <c r="HM728" i="1"/>
  <c r="HL728" i="1"/>
  <c r="HK728" i="1"/>
  <c r="HJ728" i="1"/>
  <c r="HI728" i="1"/>
  <c r="HH728" i="1"/>
  <c r="HG728" i="1"/>
  <c r="HF728" i="1"/>
  <c r="HE728" i="1"/>
  <c r="HD728" i="1"/>
  <c r="HC728" i="1"/>
  <c r="HB728" i="1"/>
  <c r="HA728" i="1"/>
  <c r="GZ728" i="1"/>
  <c r="GY728" i="1"/>
  <c r="GX728" i="1"/>
  <c r="GW728" i="1"/>
  <c r="GV728" i="1"/>
  <c r="GU728" i="1"/>
  <c r="GT728" i="1"/>
  <c r="GS728" i="1"/>
  <c r="GR728" i="1"/>
  <c r="GQ728" i="1"/>
  <c r="GP728" i="1"/>
  <c r="GO728" i="1"/>
  <c r="GN728" i="1"/>
  <c r="GM728" i="1"/>
  <c r="GL728" i="1"/>
  <c r="GK728" i="1"/>
  <c r="GJ728" i="1"/>
  <c r="GI728" i="1"/>
  <c r="GH728" i="1"/>
  <c r="GG728" i="1"/>
  <c r="GF728" i="1"/>
  <c r="GE728" i="1"/>
  <c r="GD728" i="1"/>
  <c r="GC728" i="1"/>
  <c r="GB728" i="1"/>
  <c r="GA728" i="1"/>
  <c r="FZ728" i="1"/>
  <c r="FY728" i="1"/>
  <c r="FX728" i="1"/>
  <c r="FW728" i="1"/>
  <c r="FV728" i="1"/>
  <c r="FU728" i="1"/>
  <c r="FT728" i="1"/>
  <c r="FS728" i="1"/>
  <c r="FR728" i="1"/>
  <c r="FQ728" i="1"/>
  <c r="FP728" i="1"/>
  <c r="FN728" i="1"/>
  <c r="JB727" i="1"/>
  <c r="JA727" i="1"/>
  <c r="IZ727" i="1"/>
  <c r="IY727" i="1"/>
  <c r="IX727" i="1"/>
  <c r="IW727" i="1"/>
  <c r="IV727" i="1"/>
  <c r="IU727" i="1"/>
  <c r="IT727" i="1"/>
  <c r="IS727" i="1"/>
  <c r="IR727" i="1"/>
  <c r="IQ727" i="1"/>
  <c r="IP727" i="1"/>
  <c r="IO727" i="1"/>
  <c r="IN727" i="1"/>
  <c r="IM727" i="1"/>
  <c r="IL727" i="1"/>
  <c r="IK727" i="1"/>
  <c r="IJ727" i="1"/>
  <c r="II727" i="1"/>
  <c r="IH727" i="1"/>
  <c r="IG727" i="1"/>
  <c r="IF727" i="1"/>
  <c r="HS727" i="1"/>
  <c r="HY727" i="1" s="1"/>
  <c r="HR727" i="1"/>
  <c r="HQ727" i="1"/>
  <c r="HP727" i="1"/>
  <c r="HW727" i="1" s="1"/>
  <c r="HO727" i="1"/>
  <c r="HN727" i="1"/>
  <c r="HM727" i="1"/>
  <c r="HL727" i="1"/>
  <c r="HK727" i="1"/>
  <c r="HJ727" i="1"/>
  <c r="HI727" i="1"/>
  <c r="HH727" i="1"/>
  <c r="HG727" i="1"/>
  <c r="HF727" i="1"/>
  <c r="HE727" i="1"/>
  <c r="HD727" i="1"/>
  <c r="HC727" i="1"/>
  <c r="HB727" i="1"/>
  <c r="HA727" i="1"/>
  <c r="GZ727" i="1"/>
  <c r="GY727" i="1"/>
  <c r="GX727" i="1"/>
  <c r="GW727" i="1"/>
  <c r="GV727" i="1"/>
  <c r="GU727" i="1"/>
  <c r="GT727" i="1"/>
  <c r="GS727" i="1"/>
  <c r="GR727" i="1"/>
  <c r="GQ727" i="1"/>
  <c r="GP727" i="1"/>
  <c r="GO727" i="1"/>
  <c r="GN727" i="1"/>
  <c r="GM727" i="1"/>
  <c r="GL727" i="1"/>
  <c r="GK727" i="1"/>
  <c r="GJ727" i="1"/>
  <c r="GI727" i="1"/>
  <c r="GH727" i="1"/>
  <c r="GG727" i="1"/>
  <c r="GF727" i="1"/>
  <c r="GE727" i="1"/>
  <c r="GD727" i="1"/>
  <c r="GC727" i="1"/>
  <c r="GB727" i="1"/>
  <c r="GA727" i="1"/>
  <c r="FZ727" i="1"/>
  <c r="FY727" i="1"/>
  <c r="FX727" i="1"/>
  <c r="FW727" i="1"/>
  <c r="FV727" i="1"/>
  <c r="FU727" i="1"/>
  <c r="FT727" i="1"/>
  <c r="FS727" i="1"/>
  <c r="FR727" i="1"/>
  <c r="FQ727" i="1"/>
  <c r="FP727" i="1"/>
  <c r="HV727" i="1" s="1"/>
  <c r="FN727" i="1"/>
  <c r="JB726" i="1"/>
  <c r="JA726" i="1"/>
  <c r="IZ726" i="1"/>
  <c r="IY726" i="1"/>
  <c r="IX726" i="1"/>
  <c r="IW726" i="1"/>
  <c r="IV726" i="1"/>
  <c r="IU726" i="1"/>
  <c r="IT726" i="1"/>
  <c r="IS726" i="1"/>
  <c r="IR726" i="1"/>
  <c r="IQ726" i="1"/>
  <c r="IP726" i="1"/>
  <c r="IO726" i="1"/>
  <c r="IN726" i="1"/>
  <c r="IM726" i="1"/>
  <c r="IL726" i="1"/>
  <c r="IK726" i="1"/>
  <c r="IJ726" i="1"/>
  <c r="II726" i="1"/>
  <c r="IH726" i="1"/>
  <c r="IG726" i="1"/>
  <c r="IF726" i="1"/>
  <c r="HS726" i="1"/>
  <c r="HR726" i="1"/>
  <c r="HY726" i="1" s="1"/>
  <c r="HQ726" i="1"/>
  <c r="HP726" i="1"/>
  <c r="HO726" i="1"/>
  <c r="HN726" i="1"/>
  <c r="HM726" i="1"/>
  <c r="HL726" i="1"/>
  <c r="HK726" i="1"/>
  <c r="HJ726" i="1"/>
  <c r="HI726" i="1"/>
  <c r="HH726" i="1"/>
  <c r="HG726" i="1"/>
  <c r="HF726" i="1"/>
  <c r="HE726" i="1"/>
  <c r="HD726" i="1"/>
  <c r="HC726" i="1"/>
  <c r="HB726" i="1"/>
  <c r="HA726" i="1"/>
  <c r="GZ726" i="1"/>
  <c r="GY726" i="1"/>
  <c r="GX726" i="1"/>
  <c r="GW726" i="1"/>
  <c r="GV726" i="1"/>
  <c r="GU726" i="1"/>
  <c r="GT726" i="1"/>
  <c r="GS726" i="1"/>
  <c r="GR726" i="1"/>
  <c r="GQ726" i="1"/>
  <c r="GP726" i="1"/>
  <c r="GO726" i="1"/>
  <c r="GN726" i="1"/>
  <c r="GM726" i="1"/>
  <c r="GL726" i="1"/>
  <c r="GK726" i="1"/>
  <c r="GJ726" i="1"/>
  <c r="GI726" i="1"/>
  <c r="GH726" i="1"/>
  <c r="GG726" i="1"/>
  <c r="GF726" i="1"/>
  <c r="GE726" i="1"/>
  <c r="GD726" i="1"/>
  <c r="GC726" i="1"/>
  <c r="GB726" i="1"/>
  <c r="GA726" i="1"/>
  <c r="FZ726" i="1"/>
  <c r="FY726" i="1"/>
  <c r="FX726" i="1"/>
  <c r="FW726" i="1"/>
  <c r="FV726" i="1"/>
  <c r="FU726" i="1"/>
  <c r="FT726" i="1"/>
  <c r="FS726" i="1"/>
  <c r="FR726" i="1"/>
  <c r="FQ726" i="1"/>
  <c r="FP726" i="1"/>
  <c r="HV726" i="1" s="1"/>
  <c r="FN726" i="1"/>
  <c r="FO726" i="1" s="1"/>
  <c r="JB725" i="1"/>
  <c r="JA725" i="1"/>
  <c r="IZ725" i="1"/>
  <c r="IY725" i="1"/>
  <c r="IX725" i="1"/>
  <c r="IW725" i="1"/>
  <c r="IV725" i="1"/>
  <c r="IU725" i="1"/>
  <c r="IT725" i="1"/>
  <c r="IS725" i="1"/>
  <c r="IR725" i="1"/>
  <c r="IQ725" i="1"/>
  <c r="IP725" i="1"/>
  <c r="IO725" i="1"/>
  <c r="IN725" i="1"/>
  <c r="IM725" i="1"/>
  <c r="IL725" i="1"/>
  <c r="IK725" i="1"/>
  <c r="IJ725" i="1"/>
  <c r="II725" i="1"/>
  <c r="IH725" i="1"/>
  <c r="IG725" i="1"/>
  <c r="IF725" i="1"/>
  <c r="HS725" i="1"/>
  <c r="HR725" i="1"/>
  <c r="HQ725" i="1"/>
  <c r="HX725" i="1" s="1"/>
  <c r="HP725" i="1"/>
  <c r="HO725" i="1"/>
  <c r="HN725" i="1"/>
  <c r="HM725" i="1"/>
  <c r="HL725" i="1"/>
  <c r="HK725" i="1"/>
  <c r="HJ725" i="1"/>
  <c r="HI725" i="1"/>
  <c r="HH725" i="1"/>
  <c r="HG725" i="1"/>
  <c r="HF725" i="1"/>
  <c r="HE725" i="1"/>
  <c r="HD725" i="1"/>
  <c r="HC725" i="1"/>
  <c r="HB725" i="1"/>
  <c r="HA725" i="1"/>
  <c r="GZ725" i="1"/>
  <c r="GY725" i="1"/>
  <c r="GX725" i="1"/>
  <c r="GW725" i="1"/>
  <c r="GV725" i="1"/>
  <c r="GU725" i="1"/>
  <c r="GT725" i="1"/>
  <c r="GS725" i="1"/>
  <c r="GR725" i="1"/>
  <c r="GQ725" i="1"/>
  <c r="GP725" i="1"/>
  <c r="GO725" i="1"/>
  <c r="GN725" i="1"/>
  <c r="GM725" i="1"/>
  <c r="GL725" i="1"/>
  <c r="GK725" i="1"/>
  <c r="GJ725" i="1"/>
  <c r="GI725" i="1"/>
  <c r="GH725" i="1"/>
  <c r="GG725" i="1"/>
  <c r="GF725" i="1"/>
  <c r="GE725" i="1"/>
  <c r="GD725" i="1"/>
  <c r="GC725" i="1"/>
  <c r="GB725" i="1"/>
  <c r="GA725" i="1"/>
  <c r="FZ725" i="1"/>
  <c r="FY725" i="1"/>
  <c r="FX725" i="1"/>
  <c r="FW725" i="1"/>
  <c r="FV725" i="1"/>
  <c r="FU725" i="1"/>
  <c r="FT725" i="1"/>
  <c r="FS725" i="1"/>
  <c r="FR725" i="1"/>
  <c r="FQ725" i="1"/>
  <c r="FP725" i="1"/>
  <c r="HV725" i="1" s="1"/>
  <c r="FN725" i="1"/>
  <c r="JB724" i="1"/>
  <c r="JA724" i="1"/>
  <c r="IZ724" i="1"/>
  <c r="IY724" i="1"/>
  <c r="IX724" i="1"/>
  <c r="IW724" i="1"/>
  <c r="IV724" i="1"/>
  <c r="IU724" i="1"/>
  <c r="IT724" i="1"/>
  <c r="IS724" i="1"/>
  <c r="IR724" i="1"/>
  <c r="IQ724" i="1"/>
  <c r="IP724" i="1"/>
  <c r="IO724" i="1"/>
  <c r="IN724" i="1"/>
  <c r="IM724" i="1"/>
  <c r="IL724" i="1"/>
  <c r="IK724" i="1"/>
  <c r="IJ724" i="1"/>
  <c r="II724" i="1"/>
  <c r="IH724" i="1"/>
  <c r="IG724" i="1"/>
  <c r="IF724" i="1"/>
  <c r="HS724" i="1"/>
  <c r="HR724" i="1"/>
  <c r="HY724" i="1" s="1"/>
  <c r="HQ724" i="1"/>
  <c r="HP724" i="1"/>
  <c r="HO724" i="1"/>
  <c r="HN724" i="1"/>
  <c r="HM724" i="1"/>
  <c r="HL724" i="1"/>
  <c r="HK724" i="1"/>
  <c r="HJ724" i="1"/>
  <c r="HI724" i="1"/>
  <c r="HH724" i="1"/>
  <c r="HG724" i="1"/>
  <c r="HF724" i="1"/>
  <c r="HE724" i="1"/>
  <c r="HD724" i="1"/>
  <c r="HC724" i="1"/>
  <c r="HB724" i="1"/>
  <c r="HA724" i="1"/>
  <c r="GZ724" i="1"/>
  <c r="GY724" i="1"/>
  <c r="GX724" i="1"/>
  <c r="GW724" i="1"/>
  <c r="GV724" i="1"/>
  <c r="GU724" i="1"/>
  <c r="GT724" i="1"/>
  <c r="GS724" i="1"/>
  <c r="GR724" i="1"/>
  <c r="GQ724" i="1"/>
  <c r="GP724" i="1"/>
  <c r="GO724" i="1"/>
  <c r="GN724" i="1"/>
  <c r="GM724" i="1"/>
  <c r="GL724" i="1"/>
  <c r="GK724" i="1"/>
  <c r="GJ724" i="1"/>
  <c r="GI724" i="1"/>
  <c r="GH724" i="1"/>
  <c r="GG724" i="1"/>
  <c r="GF724" i="1"/>
  <c r="GE724" i="1"/>
  <c r="GD724" i="1"/>
  <c r="GC724" i="1"/>
  <c r="GB724" i="1"/>
  <c r="GA724" i="1"/>
  <c r="FZ724" i="1"/>
  <c r="FY724" i="1"/>
  <c r="FX724" i="1"/>
  <c r="FW724" i="1"/>
  <c r="FV724" i="1"/>
  <c r="FU724" i="1"/>
  <c r="FT724" i="1"/>
  <c r="FS724" i="1"/>
  <c r="FR724" i="1"/>
  <c r="FQ724" i="1"/>
  <c r="FP724" i="1"/>
  <c r="FN724" i="1"/>
  <c r="JB723" i="1"/>
  <c r="JA723" i="1"/>
  <c r="IZ723" i="1"/>
  <c r="IY723" i="1"/>
  <c r="IX723" i="1"/>
  <c r="IW723" i="1"/>
  <c r="IV723" i="1"/>
  <c r="IU723" i="1"/>
  <c r="IT723" i="1"/>
  <c r="IS723" i="1"/>
  <c r="IR723" i="1"/>
  <c r="IQ723" i="1"/>
  <c r="IP723" i="1"/>
  <c r="IO723" i="1"/>
  <c r="IN723" i="1"/>
  <c r="IM723" i="1"/>
  <c r="IL723" i="1"/>
  <c r="IK723" i="1"/>
  <c r="IJ723" i="1"/>
  <c r="II723" i="1"/>
  <c r="IH723" i="1"/>
  <c r="IG723" i="1"/>
  <c r="IF723" i="1"/>
  <c r="HS723" i="1"/>
  <c r="HR723" i="1"/>
  <c r="HY723" i="1" s="1"/>
  <c r="HQ723" i="1"/>
  <c r="HP723" i="1"/>
  <c r="HW723" i="1" s="1"/>
  <c r="HO723" i="1"/>
  <c r="HN723" i="1"/>
  <c r="HM723" i="1"/>
  <c r="HL723" i="1"/>
  <c r="HK723" i="1"/>
  <c r="HJ723" i="1"/>
  <c r="HI723" i="1"/>
  <c r="HH723" i="1"/>
  <c r="HG723" i="1"/>
  <c r="HF723" i="1"/>
  <c r="HE723" i="1"/>
  <c r="HD723" i="1"/>
  <c r="HC723" i="1"/>
  <c r="HB723" i="1"/>
  <c r="HA723" i="1"/>
  <c r="GZ723" i="1"/>
  <c r="GY723" i="1"/>
  <c r="GX723" i="1"/>
  <c r="GW723" i="1"/>
  <c r="GV723" i="1"/>
  <c r="GU723" i="1"/>
  <c r="GT723" i="1"/>
  <c r="GS723" i="1"/>
  <c r="GR723" i="1"/>
  <c r="GQ723" i="1"/>
  <c r="GP723" i="1"/>
  <c r="GO723" i="1"/>
  <c r="GN723" i="1"/>
  <c r="GM723" i="1"/>
  <c r="GL723" i="1"/>
  <c r="GK723" i="1"/>
  <c r="GJ723" i="1"/>
  <c r="GI723" i="1"/>
  <c r="GH723" i="1"/>
  <c r="GG723" i="1"/>
  <c r="GF723" i="1"/>
  <c r="GE723" i="1"/>
  <c r="GD723" i="1"/>
  <c r="GC723" i="1"/>
  <c r="GB723" i="1"/>
  <c r="GA723" i="1"/>
  <c r="FZ723" i="1"/>
  <c r="FY723" i="1"/>
  <c r="FX723" i="1"/>
  <c r="FW723" i="1"/>
  <c r="FV723" i="1"/>
  <c r="FU723" i="1"/>
  <c r="FT723" i="1"/>
  <c r="FS723" i="1"/>
  <c r="FR723" i="1"/>
  <c r="FQ723" i="1"/>
  <c r="FP723" i="1"/>
  <c r="FN723" i="1"/>
  <c r="FO723" i="1" s="1"/>
  <c r="JB722" i="1"/>
  <c r="JA722" i="1"/>
  <c r="IZ722" i="1"/>
  <c r="IY722" i="1"/>
  <c r="IX722" i="1"/>
  <c r="IW722" i="1"/>
  <c r="IV722" i="1"/>
  <c r="IU722" i="1"/>
  <c r="IT722" i="1"/>
  <c r="IS722" i="1"/>
  <c r="IR722" i="1"/>
  <c r="IQ722" i="1"/>
  <c r="IP722" i="1"/>
  <c r="IO722" i="1"/>
  <c r="IN722" i="1"/>
  <c r="IM722" i="1"/>
  <c r="IL722" i="1"/>
  <c r="IK722" i="1"/>
  <c r="IJ722" i="1"/>
  <c r="II722" i="1"/>
  <c r="IH722" i="1"/>
  <c r="IG722" i="1"/>
  <c r="IF722" i="1"/>
  <c r="HS722" i="1"/>
  <c r="HR722" i="1"/>
  <c r="HY722" i="1" s="1"/>
  <c r="HQ722" i="1"/>
  <c r="HP722" i="1"/>
  <c r="HW722" i="1" s="1"/>
  <c r="HO722" i="1"/>
  <c r="HN722" i="1"/>
  <c r="HM722" i="1"/>
  <c r="HL722" i="1"/>
  <c r="HK722" i="1"/>
  <c r="HJ722" i="1"/>
  <c r="HI722" i="1"/>
  <c r="HH722" i="1"/>
  <c r="HG722" i="1"/>
  <c r="HF722" i="1"/>
  <c r="HE722" i="1"/>
  <c r="HD722" i="1"/>
  <c r="HC722" i="1"/>
  <c r="HB722" i="1"/>
  <c r="HA722" i="1"/>
  <c r="GZ722" i="1"/>
  <c r="GY722" i="1"/>
  <c r="GX722" i="1"/>
  <c r="GW722" i="1"/>
  <c r="GV722" i="1"/>
  <c r="GU722" i="1"/>
  <c r="GT722" i="1"/>
  <c r="GS722" i="1"/>
  <c r="GR722" i="1"/>
  <c r="GQ722" i="1"/>
  <c r="GP722" i="1"/>
  <c r="GO722" i="1"/>
  <c r="GN722" i="1"/>
  <c r="GM722" i="1"/>
  <c r="GL722" i="1"/>
  <c r="GK722" i="1"/>
  <c r="GJ722" i="1"/>
  <c r="GI722" i="1"/>
  <c r="GH722" i="1"/>
  <c r="GG722" i="1"/>
  <c r="GF722" i="1"/>
  <c r="GE722" i="1"/>
  <c r="GD722" i="1"/>
  <c r="GC722" i="1"/>
  <c r="GB722" i="1"/>
  <c r="GA722" i="1"/>
  <c r="FZ722" i="1"/>
  <c r="FY722" i="1"/>
  <c r="FX722" i="1"/>
  <c r="FW722" i="1"/>
  <c r="FV722" i="1"/>
  <c r="FU722" i="1"/>
  <c r="FT722" i="1"/>
  <c r="FS722" i="1"/>
  <c r="FR722" i="1"/>
  <c r="FQ722" i="1"/>
  <c r="FP722" i="1"/>
  <c r="HV722" i="1" s="1"/>
  <c r="FN722" i="1"/>
  <c r="FO722" i="1" s="1"/>
  <c r="JB721" i="1"/>
  <c r="JA721" i="1"/>
  <c r="IZ721" i="1"/>
  <c r="IY721" i="1"/>
  <c r="IX721" i="1"/>
  <c r="IW721" i="1"/>
  <c r="IV721" i="1"/>
  <c r="IU721" i="1"/>
  <c r="IT721" i="1"/>
  <c r="IS721" i="1"/>
  <c r="IR721" i="1"/>
  <c r="IQ721" i="1"/>
  <c r="IP721" i="1"/>
  <c r="IO721" i="1"/>
  <c r="IN721" i="1"/>
  <c r="IM721" i="1"/>
  <c r="IL721" i="1"/>
  <c r="IK721" i="1"/>
  <c r="IJ721" i="1"/>
  <c r="II721" i="1"/>
  <c r="IH721" i="1"/>
  <c r="IG721" i="1"/>
  <c r="IF721" i="1"/>
  <c r="HS721" i="1"/>
  <c r="HR721" i="1"/>
  <c r="HQ721" i="1"/>
  <c r="HP721" i="1"/>
  <c r="HO721" i="1"/>
  <c r="HN721" i="1"/>
  <c r="HM721" i="1"/>
  <c r="HL721" i="1"/>
  <c r="HK721" i="1"/>
  <c r="HJ721" i="1"/>
  <c r="HI721" i="1"/>
  <c r="HH721" i="1"/>
  <c r="HG721" i="1"/>
  <c r="HF721" i="1"/>
  <c r="HE721" i="1"/>
  <c r="HD721" i="1"/>
  <c r="HC721" i="1"/>
  <c r="HB721" i="1"/>
  <c r="HA721" i="1"/>
  <c r="GZ721" i="1"/>
  <c r="GY721" i="1"/>
  <c r="GX721" i="1"/>
  <c r="GW721" i="1"/>
  <c r="GV721" i="1"/>
  <c r="GU721" i="1"/>
  <c r="GT721" i="1"/>
  <c r="GS721" i="1"/>
  <c r="GR721" i="1"/>
  <c r="GQ721" i="1"/>
  <c r="GP721" i="1"/>
  <c r="GO721" i="1"/>
  <c r="GN721" i="1"/>
  <c r="GM721" i="1"/>
  <c r="GL721" i="1"/>
  <c r="GK721" i="1"/>
  <c r="GJ721" i="1"/>
  <c r="GI721" i="1"/>
  <c r="GH721" i="1"/>
  <c r="GG721" i="1"/>
  <c r="GF721" i="1"/>
  <c r="GE721" i="1"/>
  <c r="GD721" i="1"/>
  <c r="GC721" i="1"/>
  <c r="GB721" i="1"/>
  <c r="GA721" i="1"/>
  <c r="FZ721" i="1"/>
  <c r="FY721" i="1"/>
  <c r="FX721" i="1"/>
  <c r="FW721" i="1"/>
  <c r="FV721" i="1"/>
  <c r="FU721" i="1"/>
  <c r="FT721" i="1"/>
  <c r="FS721" i="1"/>
  <c r="FR721" i="1"/>
  <c r="FQ721" i="1"/>
  <c r="FP721" i="1"/>
  <c r="FN721" i="1"/>
  <c r="JB720" i="1"/>
  <c r="JA720" i="1"/>
  <c r="IZ720" i="1"/>
  <c r="IY720" i="1"/>
  <c r="IX720" i="1"/>
  <c r="IW720" i="1"/>
  <c r="IV720" i="1"/>
  <c r="IU720" i="1"/>
  <c r="IT720" i="1"/>
  <c r="IS720" i="1"/>
  <c r="IR720" i="1"/>
  <c r="IQ720" i="1"/>
  <c r="IP720" i="1"/>
  <c r="IO720" i="1"/>
  <c r="IN720" i="1"/>
  <c r="IM720" i="1"/>
  <c r="IL720" i="1"/>
  <c r="IK720" i="1"/>
  <c r="IJ720" i="1"/>
  <c r="II720" i="1"/>
  <c r="IH720" i="1"/>
  <c r="IG720" i="1"/>
  <c r="IF720" i="1"/>
  <c r="HS720" i="1"/>
  <c r="HR720" i="1"/>
  <c r="HQ720" i="1"/>
  <c r="HP720" i="1"/>
  <c r="HO720" i="1"/>
  <c r="HN720" i="1"/>
  <c r="HM720" i="1"/>
  <c r="HL720" i="1"/>
  <c r="HK720" i="1"/>
  <c r="HJ720" i="1"/>
  <c r="HI720" i="1"/>
  <c r="HH720" i="1"/>
  <c r="HG720" i="1"/>
  <c r="HF720" i="1"/>
  <c r="HE720" i="1"/>
  <c r="HD720" i="1"/>
  <c r="HC720" i="1"/>
  <c r="HB720" i="1"/>
  <c r="HA720" i="1"/>
  <c r="GZ720" i="1"/>
  <c r="GY720" i="1"/>
  <c r="GX720" i="1"/>
  <c r="GW720" i="1"/>
  <c r="GV720" i="1"/>
  <c r="GU720" i="1"/>
  <c r="GT720" i="1"/>
  <c r="GS720" i="1"/>
  <c r="GR720" i="1"/>
  <c r="GQ720" i="1"/>
  <c r="GP720" i="1"/>
  <c r="GO720" i="1"/>
  <c r="GN720" i="1"/>
  <c r="GM720" i="1"/>
  <c r="GL720" i="1"/>
  <c r="GK720" i="1"/>
  <c r="GJ720" i="1"/>
  <c r="GI720" i="1"/>
  <c r="GH720" i="1"/>
  <c r="GG720" i="1"/>
  <c r="GF720" i="1"/>
  <c r="GE720" i="1"/>
  <c r="GD720" i="1"/>
  <c r="GC720" i="1"/>
  <c r="GB720" i="1"/>
  <c r="GA720" i="1"/>
  <c r="FZ720" i="1"/>
  <c r="FY720" i="1"/>
  <c r="FX720" i="1"/>
  <c r="FW720" i="1"/>
  <c r="FV720" i="1"/>
  <c r="FU720" i="1"/>
  <c r="FT720" i="1"/>
  <c r="FS720" i="1"/>
  <c r="FR720" i="1"/>
  <c r="FQ720" i="1"/>
  <c r="FP720" i="1"/>
  <c r="FN720" i="1"/>
  <c r="JB719" i="1"/>
  <c r="JA719" i="1"/>
  <c r="IZ719" i="1"/>
  <c r="IY719" i="1"/>
  <c r="IX719" i="1"/>
  <c r="IW719" i="1"/>
  <c r="IV719" i="1"/>
  <c r="IU719" i="1"/>
  <c r="IT719" i="1"/>
  <c r="IS719" i="1"/>
  <c r="IR719" i="1"/>
  <c r="IQ719" i="1"/>
  <c r="IP719" i="1"/>
  <c r="IO719" i="1"/>
  <c r="IN719" i="1"/>
  <c r="IM719" i="1"/>
  <c r="IL719" i="1"/>
  <c r="IK719" i="1"/>
  <c r="IJ719" i="1"/>
  <c r="II719" i="1"/>
  <c r="IH719" i="1"/>
  <c r="IG719" i="1"/>
  <c r="IF719" i="1"/>
  <c r="HS719" i="1"/>
  <c r="HR719" i="1"/>
  <c r="HY719" i="1" s="1"/>
  <c r="HQ719" i="1"/>
  <c r="HX719" i="1" s="1"/>
  <c r="HP719" i="1"/>
  <c r="HW719" i="1" s="1"/>
  <c r="HO719" i="1"/>
  <c r="HN719" i="1"/>
  <c r="HM719" i="1"/>
  <c r="HL719" i="1"/>
  <c r="HK719" i="1"/>
  <c r="HJ719" i="1"/>
  <c r="HI719" i="1"/>
  <c r="HH719" i="1"/>
  <c r="HG719" i="1"/>
  <c r="HF719" i="1"/>
  <c r="HE719" i="1"/>
  <c r="HD719" i="1"/>
  <c r="HC719" i="1"/>
  <c r="HB719" i="1"/>
  <c r="HA719" i="1"/>
  <c r="GZ719" i="1"/>
  <c r="GY719" i="1"/>
  <c r="GX719" i="1"/>
  <c r="GW719" i="1"/>
  <c r="GV719" i="1"/>
  <c r="GU719" i="1"/>
  <c r="GT719" i="1"/>
  <c r="GS719" i="1"/>
  <c r="GR719" i="1"/>
  <c r="GQ719" i="1"/>
  <c r="GP719" i="1"/>
  <c r="GO719" i="1"/>
  <c r="GN719" i="1"/>
  <c r="GM719" i="1"/>
  <c r="GL719" i="1"/>
  <c r="GK719" i="1"/>
  <c r="GJ719" i="1"/>
  <c r="GI719" i="1"/>
  <c r="GH719" i="1"/>
  <c r="GG719" i="1"/>
  <c r="GF719" i="1"/>
  <c r="GE719" i="1"/>
  <c r="GD719" i="1"/>
  <c r="GC719" i="1"/>
  <c r="GB719" i="1"/>
  <c r="GA719" i="1"/>
  <c r="FZ719" i="1"/>
  <c r="FY719" i="1"/>
  <c r="FX719" i="1"/>
  <c r="FW719" i="1"/>
  <c r="FV719" i="1"/>
  <c r="FU719" i="1"/>
  <c r="FT719" i="1"/>
  <c r="FS719" i="1"/>
  <c r="FR719" i="1"/>
  <c r="FQ719" i="1"/>
  <c r="FP719" i="1"/>
  <c r="HV719" i="1" s="1"/>
  <c r="FN719" i="1"/>
  <c r="JB718" i="1"/>
  <c r="JA718" i="1"/>
  <c r="IZ718" i="1"/>
  <c r="IY718" i="1"/>
  <c r="IX718" i="1"/>
  <c r="IW718" i="1"/>
  <c r="IV718" i="1"/>
  <c r="IU718" i="1"/>
  <c r="IT718" i="1"/>
  <c r="IS718" i="1"/>
  <c r="IR718" i="1"/>
  <c r="IQ718" i="1"/>
  <c r="IP718" i="1"/>
  <c r="IO718" i="1"/>
  <c r="IN718" i="1"/>
  <c r="IM718" i="1"/>
  <c r="IL718" i="1"/>
  <c r="IK718" i="1"/>
  <c r="IJ718" i="1"/>
  <c r="II718" i="1"/>
  <c r="IH718" i="1"/>
  <c r="IG718" i="1"/>
  <c r="IF718" i="1"/>
  <c r="HS718" i="1"/>
  <c r="HR718" i="1"/>
  <c r="HY718" i="1" s="1"/>
  <c r="HQ718" i="1"/>
  <c r="HP718" i="1"/>
  <c r="HO718" i="1"/>
  <c r="HN718" i="1"/>
  <c r="HM718" i="1"/>
  <c r="HL718" i="1"/>
  <c r="HK718" i="1"/>
  <c r="HJ718" i="1"/>
  <c r="HI718" i="1"/>
  <c r="HH718" i="1"/>
  <c r="HG718" i="1"/>
  <c r="HF718" i="1"/>
  <c r="HE718" i="1"/>
  <c r="HD718" i="1"/>
  <c r="HC718" i="1"/>
  <c r="HB718" i="1"/>
  <c r="HA718" i="1"/>
  <c r="GZ718" i="1"/>
  <c r="GY718" i="1"/>
  <c r="GX718" i="1"/>
  <c r="GW718" i="1"/>
  <c r="GV718" i="1"/>
  <c r="GU718" i="1"/>
  <c r="GT718" i="1"/>
  <c r="GS718" i="1"/>
  <c r="GR718" i="1"/>
  <c r="GQ718" i="1"/>
  <c r="GP718" i="1"/>
  <c r="GO718" i="1"/>
  <c r="GN718" i="1"/>
  <c r="GM718" i="1"/>
  <c r="GL718" i="1"/>
  <c r="GK718" i="1"/>
  <c r="GJ718" i="1"/>
  <c r="GI718" i="1"/>
  <c r="GH718" i="1"/>
  <c r="GG718" i="1"/>
  <c r="GF718" i="1"/>
  <c r="GE718" i="1"/>
  <c r="GD718" i="1"/>
  <c r="GC718" i="1"/>
  <c r="GB718" i="1"/>
  <c r="GA718" i="1"/>
  <c r="FZ718" i="1"/>
  <c r="FY718" i="1"/>
  <c r="FX718" i="1"/>
  <c r="FW718" i="1"/>
  <c r="FV718" i="1"/>
  <c r="FU718" i="1"/>
  <c r="FT718" i="1"/>
  <c r="FS718" i="1"/>
  <c r="FR718" i="1"/>
  <c r="FQ718" i="1"/>
  <c r="FP718" i="1"/>
  <c r="FO718" i="1"/>
  <c r="FN718" i="1"/>
  <c r="JB717" i="1"/>
  <c r="JA717" i="1"/>
  <c r="IZ717" i="1"/>
  <c r="IY717" i="1"/>
  <c r="IX717" i="1"/>
  <c r="IW717" i="1"/>
  <c r="IV717" i="1"/>
  <c r="IU717" i="1"/>
  <c r="IT717" i="1"/>
  <c r="IS717" i="1"/>
  <c r="IR717" i="1"/>
  <c r="IQ717" i="1"/>
  <c r="IP717" i="1"/>
  <c r="IO717" i="1"/>
  <c r="IN717" i="1"/>
  <c r="IM717" i="1"/>
  <c r="IL717" i="1"/>
  <c r="IK717" i="1"/>
  <c r="IJ717" i="1"/>
  <c r="II717" i="1"/>
  <c r="IH717" i="1"/>
  <c r="IG717" i="1"/>
  <c r="IF717" i="1"/>
  <c r="HS717" i="1"/>
  <c r="HR717" i="1"/>
  <c r="HY717" i="1" s="1"/>
  <c r="HQ717" i="1"/>
  <c r="HP717" i="1"/>
  <c r="HW717" i="1" s="1"/>
  <c r="HO717" i="1"/>
  <c r="HN717" i="1"/>
  <c r="HM717" i="1"/>
  <c r="HL717" i="1"/>
  <c r="HK717" i="1"/>
  <c r="HJ717" i="1"/>
  <c r="HI717" i="1"/>
  <c r="HH717" i="1"/>
  <c r="HG717" i="1"/>
  <c r="HF717" i="1"/>
  <c r="HE717" i="1"/>
  <c r="HD717" i="1"/>
  <c r="HC717" i="1"/>
  <c r="HB717" i="1"/>
  <c r="HA717" i="1"/>
  <c r="GZ717" i="1"/>
  <c r="GY717" i="1"/>
  <c r="GX717" i="1"/>
  <c r="GW717" i="1"/>
  <c r="GV717" i="1"/>
  <c r="GU717" i="1"/>
  <c r="GT717" i="1"/>
  <c r="GS717" i="1"/>
  <c r="GR717" i="1"/>
  <c r="GQ717" i="1"/>
  <c r="GP717" i="1"/>
  <c r="GO717" i="1"/>
  <c r="GN717" i="1"/>
  <c r="GM717" i="1"/>
  <c r="GL717" i="1"/>
  <c r="GK717" i="1"/>
  <c r="GJ717" i="1"/>
  <c r="GI717" i="1"/>
  <c r="GH717" i="1"/>
  <c r="GG717" i="1"/>
  <c r="GF717" i="1"/>
  <c r="GE717" i="1"/>
  <c r="GD717" i="1"/>
  <c r="GC717" i="1"/>
  <c r="GB717" i="1"/>
  <c r="GA717" i="1"/>
  <c r="FZ717" i="1"/>
  <c r="FY717" i="1"/>
  <c r="FX717" i="1"/>
  <c r="FW717" i="1"/>
  <c r="FV717" i="1"/>
  <c r="FU717" i="1"/>
  <c r="FT717" i="1"/>
  <c r="FS717" i="1"/>
  <c r="FR717" i="1"/>
  <c r="FQ717" i="1"/>
  <c r="FP717" i="1"/>
  <c r="FN717" i="1"/>
  <c r="FO717" i="1" s="1"/>
  <c r="JB716" i="1"/>
  <c r="JA716" i="1"/>
  <c r="IZ716" i="1"/>
  <c r="IY716" i="1"/>
  <c r="IX716" i="1"/>
  <c r="IW716" i="1"/>
  <c r="IV716" i="1"/>
  <c r="IU716" i="1"/>
  <c r="IT716" i="1"/>
  <c r="IS716" i="1"/>
  <c r="IR716" i="1"/>
  <c r="IQ716" i="1"/>
  <c r="IP716" i="1"/>
  <c r="IO716" i="1"/>
  <c r="IN716" i="1"/>
  <c r="IM716" i="1"/>
  <c r="IL716" i="1"/>
  <c r="IK716" i="1"/>
  <c r="IJ716" i="1"/>
  <c r="II716" i="1"/>
  <c r="IH716" i="1"/>
  <c r="IG716" i="1"/>
  <c r="IF716" i="1"/>
  <c r="HS716" i="1"/>
  <c r="HR716" i="1"/>
  <c r="HQ716" i="1"/>
  <c r="HP716" i="1"/>
  <c r="HO716" i="1"/>
  <c r="HN716" i="1"/>
  <c r="HM716" i="1"/>
  <c r="HL716" i="1"/>
  <c r="HK716" i="1"/>
  <c r="HJ716" i="1"/>
  <c r="HI716" i="1"/>
  <c r="HH716" i="1"/>
  <c r="HG716" i="1"/>
  <c r="HF716" i="1"/>
  <c r="HE716" i="1"/>
  <c r="HD716" i="1"/>
  <c r="HC716" i="1"/>
  <c r="HB716" i="1"/>
  <c r="HA716" i="1"/>
  <c r="GZ716" i="1"/>
  <c r="GY716" i="1"/>
  <c r="GX716" i="1"/>
  <c r="GW716" i="1"/>
  <c r="GV716" i="1"/>
  <c r="GU716" i="1"/>
  <c r="GT716" i="1"/>
  <c r="GS716" i="1"/>
  <c r="GR716" i="1"/>
  <c r="GQ716" i="1"/>
  <c r="GP716" i="1"/>
  <c r="GO716" i="1"/>
  <c r="GN716" i="1"/>
  <c r="GM716" i="1"/>
  <c r="GL716" i="1"/>
  <c r="GK716" i="1"/>
  <c r="GJ716" i="1"/>
  <c r="GI716" i="1"/>
  <c r="GH716" i="1"/>
  <c r="GG716" i="1"/>
  <c r="GF716" i="1"/>
  <c r="GE716" i="1"/>
  <c r="GD716" i="1"/>
  <c r="GC716" i="1"/>
  <c r="GB716" i="1"/>
  <c r="GA716" i="1"/>
  <c r="FZ716" i="1"/>
  <c r="FY716" i="1"/>
  <c r="FX716" i="1"/>
  <c r="FW716" i="1"/>
  <c r="FV716" i="1"/>
  <c r="FU716" i="1"/>
  <c r="FT716" i="1"/>
  <c r="FS716" i="1"/>
  <c r="FR716" i="1"/>
  <c r="FQ716" i="1"/>
  <c r="FP716" i="1"/>
  <c r="HV716" i="1" s="1"/>
  <c r="FN716" i="1"/>
  <c r="FO716" i="1" s="1"/>
  <c r="JB715" i="1"/>
  <c r="JA715" i="1"/>
  <c r="IZ715" i="1"/>
  <c r="IY715" i="1"/>
  <c r="IX715" i="1"/>
  <c r="IW715" i="1"/>
  <c r="IV715" i="1"/>
  <c r="IU715" i="1"/>
  <c r="IT715" i="1"/>
  <c r="IS715" i="1"/>
  <c r="IR715" i="1"/>
  <c r="IQ715" i="1"/>
  <c r="IP715" i="1"/>
  <c r="IO715" i="1"/>
  <c r="IN715" i="1"/>
  <c r="IM715" i="1"/>
  <c r="IL715" i="1"/>
  <c r="IK715" i="1"/>
  <c r="IJ715" i="1"/>
  <c r="II715" i="1"/>
  <c r="IH715" i="1"/>
  <c r="IG715" i="1"/>
  <c r="IF715" i="1"/>
  <c r="HS715" i="1"/>
  <c r="FO715" i="1" s="1"/>
  <c r="HR715" i="1"/>
  <c r="HQ715" i="1"/>
  <c r="HP715" i="1"/>
  <c r="HO715" i="1"/>
  <c r="HN715" i="1"/>
  <c r="HM715" i="1"/>
  <c r="HL715" i="1"/>
  <c r="HK715" i="1"/>
  <c r="HJ715" i="1"/>
  <c r="HI715" i="1"/>
  <c r="HH715" i="1"/>
  <c r="HG715" i="1"/>
  <c r="HF715" i="1"/>
  <c r="HE715" i="1"/>
  <c r="HD715" i="1"/>
  <c r="HC715" i="1"/>
  <c r="HB715" i="1"/>
  <c r="HA715" i="1"/>
  <c r="GZ715" i="1"/>
  <c r="GY715" i="1"/>
  <c r="GX715" i="1"/>
  <c r="GW715" i="1"/>
  <c r="GV715" i="1"/>
  <c r="GU715" i="1"/>
  <c r="GT715" i="1"/>
  <c r="GS715" i="1"/>
  <c r="GR715" i="1"/>
  <c r="GQ715" i="1"/>
  <c r="GP715" i="1"/>
  <c r="GO715" i="1"/>
  <c r="GN715" i="1"/>
  <c r="GM715" i="1"/>
  <c r="GL715" i="1"/>
  <c r="GK715" i="1"/>
  <c r="GJ715" i="1"/>
  <c r="GI715" i="1"/>
  <c r="GH715" i="1"/>
  <c r="GG715" i="1"/>
  <c r="GF715" i="1"/>
  <c r="GE715" i="1"/>
  <c r="GD715" i="1"/>
  <c r="GC715" i="1"/>
  <c r="GB715" i="1"/>
  <c r="GA715" i="1"/>
  <c r="FZ715" i="1"/>
  <c r="FY715" i="1"/>
  <c r="FX715" i="1"/>
  <c r="FW715" i="1"/>
  <c r="FV715" i="1"/>
  <c r="FU715" i="1"/>
  <c r="FT715" i="1"/>
  <c r="FS715" i="1"/>
  <c r="FR715" i="1"/>
  <c r="FQ715" i="1"/>
  <c r="FP715" i="1"/>
  <c r="FN715" i="1"/>
  <c r="JB713" i="1"/>
  <c r="JA713" i="1"/>
  <c r="IZ713" i="1"/>
  <c r="IY713" i="1"/>
  <c r="IX713" i="1"/>
  <c r="IW713" i="1"/>
  <c r="IV713" i="1"/>
  <c r="IU713" i="1"/>
  <c r="IT713" i="1"/>
  <c r="IS713" i="1"/>
  <c r="IR713" i="1"/>
  <c r="IQ713" i="1"/>
  <c r="IP713" i="1"/>
  <c r="IO713" i="1"/>
  <c r="IN713" i="1"/>
  <c r="IM713" i="1"/>
  <c r="IL713" i="1"/>
  <c r="IK713" i="1"/>
  <c r="IJ713" i="1"/>
  <c r="II713" i="1"/>
  <c r="IH713" i="1"/>
  <c r="IG713" i="1"/>
  <c r="IF713" i="1"/>
  <c r="HS713" i="1"/>
  <c r="HR713" i="1"/>
  <c r="HQ713" i="1"/>
  <c r="HX713" i="1" s="1"/>
  <c r="HP713" i="1"/>
  <c r="HW713" i="1" s="1"/>
  <c r="HO713" i="1"/>
  <c r="HN713" i="1"/>
  <c r="HM713" i="1"/>
  <c r="HL713" i="1"/>
  <c r="HK713" i="1"/>
  <c r="HJ713" i="1"/>
  <c r="HI713" i="1"/>
  <c r="HH713" i="1"/>
  <c r="HG713" i="1"/>
  <c r="HF713" i="1"/>
  <c r="HE713" i="1"/>
  <c r="HD713" i="1"/>
  <c r="HC713" i="1"/>
  <c r="HB713" i="1"/>
  <c r="HA713" i="1"/>
  <c r="GZ713" i="1"/>
  <c r="GY713" i="1"/>
  <c r="GX713" i="1"/>
  <c r="GW713" i="1"/>
  <c r="GV713" i="1"/>
  <c r="GU713" i="1"/>
  <c r="GT713" i="1"/>
  <c r="GS713" i="1"/>
  <c r="GR713" i="1"/>
  <c r="GQ713" i="1"/>
  <c r="GP713" i="1"/>
  <c r="GO713" i="1"/>
  <c r="GN713" i="1"/>
  <c r="GM713" i="1"/>
  <c r="GL713" i="1"/>
  <c r="GK713" i="1"/>
  <c r="GJ713" i="1"/>
  <c r="GI713" i="1"/>
  <c r="GH713" i="1"/>
  <c r="GG713" i="1"/>
  <c r="GF713" i="1"/>
  <c r="GE713" i="1"/>
  <c r="GD713" i="1"/>
  <c r="GC713" i="1"/>
  <c r="GB713" i="1"/>
  <c r="GA713" i="1"/>
  <c r="FZ713" i="1"/>
  <c r="FY713" i="1"/>
  <c r="FX713" i="1"/>
  <c r="FW713" i="1"/>
  <c r="FV713" i="1"/>
  <c r="FU713" i="1"/>
  <c r="FT713" i="1"/>
  <c r="FS713" i="1"/>
  <c r="FR713" i="1"/>
  <c r="FQ713" i="1"/>
  <c r="FP713" i="1"/>
  <c r="HV713" i="1" s="1"/>
  <c r="FN713" i="1"/>
  <c r="FO713" i="1" s="1"/>
  <c r="JB712" i="1"/>
  <c r="JA712" i="1"/>
  <c r="IZ712" i="1"/>
  <c r="IY712" i="1"/>
  <c r="IX712" i="1"/>
  <c r="IW712" i="1"/>
  <c r="IV712" i="1"/>
  <c r="IU712" i="1"/>
  <c r="IT712" i="1"/>
  <c r="IS712" i="1"/>
  <c r="IR712" i="1"/>
  <c r="IQ712" i="1"/>
  <c r="IP712" i="1"/>
  <c r="IO712" i="1"/>
  <c r="IN712" i="1"/>
  <c r="IM712" i="1"/>
  <c r="IL712" i="1"/>
  <c r="IK712" i="1"/>
  <c r="IJ712" i="1"/>
  <c r="II712" i="1"/>
  <c r="IH712" i="1"/>
  <c r="IG712" i="1"/>
  <c r="IF712" i="1"/>
  <c r="HS712" i="1"/>
  <c r="HR712" i="1"/>
  <c r="HY712" i="1" s="1"/>
  <c r="HQ712" i="1"/>
  <c r="HX712" i="1" s="1"/>
  <c r="HP712" i="1"/>
  <c r="HO712" i="1"/>
  <c r="HN712" i="1"/>
  <c r="HM712" i="1"/>
  <c r="HL712" i="1"/>
  <c r="HK712" i="1"/>
  <c r="HJ712" i="1"/>
  <c r="HI712" i="1"/>
  <c r="HH712" i="1"/>
  <c r="HG712" i="1"/>
  <c r="HF712" i="1"/>
  <c r="HE712" i="1"/>
  <c r="HD712" i="1"/>
  <c r="HC712" i="1"/>
  <c r="HB712" i="1"/>
  <c r="HA712" i="1"/>
  <c r="GZ712" i="1"/>
  <c r="GY712" i="1"/>
  <c r="GX712" i="1"/>
  <c r="GW712" i="1"/>
  <c r="GV712" i="1"/>
  <c r="GU712" i="1"/>
  <c r="GT712" i="1"/>
  <c r="GS712" i="1"/>
  <c r="GR712" i="1"/>
  <c r="GQ712" i="1"/>
  <c r="GP712" i="1"/>
  <c r="GO712" i="1"/>
  <c r="GN712" i="1"/>
  <c r="GM712" i="1"/>
  <c r="GL712" i="1"/>
  <c r="GK712" i="1"/>
  <c r="GJ712" i="1"/>
  <c r="GI712" i="1"/>
  <c r="GH712" i="1"/>
  <c r="GG712" i="1"/>
  <c r="GF712" i="1"/>
  <c r="GE712" i="1"/>
  <c r="GD712" i="1"/>
  <c r="GC712" i="1"/>
  <c r="GB712" i="1"/>
  <c r="GA712" i="1"/>
  <c r="FZ712" i="1"/>
  <c r="FY712" i="1"/>
  <c r="FX712" i="1"/>
  <c r="FW712" i="1"/>
  <c r="FV712" i="1"/>
  <c r="FU712" i="1"/>
  <c r="FT712" i="1"/>
  <c r="FS712" i="1"/>
  <c r="FR712" i="1"/>
  <c r="FQ712" i="1"/>
  <c r="FP712" i="1"/>
  <c r="HV712" i="1" s="1"/>
  <c r="FN712" i="1"/>
  <c r="FO712" i="1" s="1"/>
  <c r="JB711" i="1"/>
  <c r="JA711" i="1"/>
  <c r="IZ711" i="1"/>
  <c r="IY711" i="1"/>
  <c r="IX711" i="1"/>
  <c r="IW711" i="1"/>
  <c r="IV711" i="1"/>
  <c r="IU711" i="1"/>
  <c r="IT711" i="1"/>
  <c r="IS711" i="1"/>
  <c r="IR711" i="1"/>
  <c r="IQ711" i="1"/>
  <c r="IP711" i="1"/>
  <c r="IO711" i="1"/>
  <c r="IN711" i="1"/>
  <c r="IM711" i="1"/>
  <c r="IL711" i="1"/>
  <c r="IK711" i="1"/>
  <c r="IJ711" i="1"/>
  <c r="II711" i="1"/>
  <c r="IH711" i="1"/>
  <c r="IG711" i="1"/>
  <c r="IF711" i="1"/>
  <c r="HS711" i="1"/>
  <c r="HR711" i="1"/>
  <c r="HY711" i="1" s="1"/>
  <c r="HQ711" i="1"/>
  <c r="HX711" i="1" s="1"/>
  <c r="HP711" i="1"/>
  <c r="HW711" i="1" s="1"/>
  <c r="HO711" i="1"/>
  <c r="HN711" i="1"/>
  <c r="HM711" i="1"/>
  <c r="HL711" i="1"/>
  <c r="HK711" i="1"/>
  <c r="HJ711" i="1"/>
  <c r="HI711" i="1"/>
  <c r="HH711" i="1"/>
  <c r="HG711" i="1"/>
  <c r="HF711" i="1"/>
  <c r="HE711" i="1"/>
  <c r="HD711" i="1"/>
  <c r="HC711" i="1"/>
  <c r="HB711" i="1"/>
  <c r="HA711" i="1"/>
  <c r="GZ711" i="1"/>
  <c r="GY711" i="1"/>
  <c r="GX711" i="1"/>
  <c r="GW711" i="1"/>
  <c r="GV711" i="1"/>
  <c r="GU711" i="1"/>
  <c r="GT711" i="1"/>
  <c r="GS711" i="1"/>
  <c r="GR711" i="1"/>
  <c r="GQ711" i="1"/>
  <c r="GP711" i="1"/>
  <c r="GO711" i="1"/>
  <c r="GN711" i="1"/>
  <c r="GM711" i="1"/>
  <c r="GL711" i="1"/>
  <c r="GK711" i="1"/>
  <c r="GJ711" i="1"/>
  <c r="GI711" i="1"/>
  <c r="GH711" i="1"/>
  <c r="GG711" i="1"/>
  <c r="GF711" i="1"/>
  <c r="GE711" i="1"/>
  <c r="GD711" i="1"/>
  <c r="GC711" i="1"/>
  <c r="GB711" i="1"/>
  <c r="GA711" i="1"/>
  <c r="FZ711" i="1"/>
  <c r="FY711" i="1"/>
  <c r="FX711" i="1"/>
  <c r="FW711" i="1"/>
  <c r="FV711" i="1"/>
  <c r="FU711" i="1"/>
  <c r="FT711" i="1"/>
  <c r="FS711" i="1"/>
  <c r="FR711" i="1"/>
  <c r="FQ711" i="1"/>
  <c r="FP711" i="1"/>
  <c r="HV711" i="1" s="1"/>
  <c r="FN711" i="1"/>
  <c r="FO711" i="1" s="1"/>
  <c r="JB710" i="1"/>
  <c r="JA710" i="1"/>
  <c r="IZ710" i="1"/>
  <c r="IY710" i="1"/>
  <c r="IX710" i="1"/>
  <c r="IW710" i="1"/>
  <c r="IV710" i="1"/>
  <c r="IU710" i="1"/>
  <c r="IT710" i="1"/>
  <c r="IS710" i="1"/>
  <c r="IR710" i="1"/>
  <c r="IQ710" i="1"/>
  <c r="IP710" i="1"/>
  <c r="IO710" i="1"/>
  <c r="IN710" i="1"/>
  <c r="IM710" i="1"/>
  <c r="IL710" i="1"/>
  <c r="IK710" i="1"/>
  <c r="IJ710" i="1"/>
  <c r="II710" i="1"/>
  <c r="IH710" i="1"/>
  <c r="IG710" i="1"/>
  <c r="IF710" i="1"/>
  <c r="HW710" i="1"/>
  <c r="HS710" i="1"/>
  <c r="HX710" i="1" s="1"/>
  <c r="HR710" i="1"/>
  <c r="HQ710" i="1"/>
  <c r="HP710" i="1"/>
  <c r="HO710" i="1"/>
  <c r="HN710" i="1"/>
  <c r="HM710" i="1"/>
  <c r="HL710" i="1"/>
  <c r="HK710" i="1"/>
  <c r="HJ710" i="1"/>
  <c r="HI710" i="1"/>
  <c r="HH710" i="1"/>
  <c r="HG710" i="1"/>
  <c r="HF710" i="1"/>
  <c r="HE710" i="1"/>
  <c r="HD710" i="1"/>
  <c r="HC710" i="1"/>
  <c r="HB710" i="1"/>
  <c r="HA710" i="1"/>
  <c r="GZ710" i="1"/>
  <c r="GY710" i="1"/>
  <c r="GX710" i="1"/>
  <c r="GW710" i="1"/>
  <c r="GV710" i="1"/>
  <c r="GU710" i="1"/>
  <c r="GT710" i="1"/>
  <c r="GS710" i="1"/>
  <c r="GR710" i="1"/>
  <c r="GQ710" i="1"/>
  <c r="GP710" i="1"/>
  <c r="GO710" i="1"/>
  <c r="GN710" i="1"/>
  <c r="GM710" i="1"/>
  <c r="GL710" i="1"/>
  <c r="GK710" i="1"/>
  <c r="GJ710" i="1"/>
  <c r="GI710" i="1"/>
  <c r="GH710" i="1"/>
  <c r="GG710" i="1"/>
  <c r="GF710" i="1"/>
  <c r="GE710" i="1"/>
  <c r="GD710" i="1"/>
  <c r="GC710" i="1"/>
  <c r="GB710" i="1"/>
  <c r="GA710" i="1"/>
  <c r="FZ710" i="1"/>
  <c r="FY710" i="1"/>
  <c r="FX710" i="1"/>
  <c r="FW710" i="1"/>
  <c r="FV710" i="1"/>
  <c r="FU710" i="1"/>
  <c r="FT710" i="1"/>
  <c r="FS710" i="1"/>
  <c r="FR710" i="1"/>
  <c r="FQ710" i="1"/>
  <c r="FP710" i="1"/>
  <c r="FN710" i="1"/>
  <c r="JB709" i="1"/>
  <c r="JA709" i="1"/>
  <c r="IZ709" i="1"/>
  <c r="IY709" i="1"/>
  <c r="IX709" i="1"/>
  <c r="IW709" i="1"/>
  <c r="IV709" i="1"/>
  <c r="IU709" i="1"/>
  <c r="IT709" i="1"/>
  <c r="IS709" i="1"/>
  <c r="IR709" i="1"/>
  <c r="IQ709" i="1"/>
  <c r="IP709" i="1"/>
  <c r="IO709" i="1"/>
  <c r="IN709" i="1"/>
  <c r="IM709" i="1"/>
  <c r="IL709" i="1"/>
  <c r="IK709" i="1"/>
  <c r="IJ709" i="1"/>
  <c r="II709" i="1"/>
  <c r="IH709" i="1"/>
  <c r="IG709" i="1"/>
  <c r="IF709" i="1"/>
  <c r="HS709" i="1"/>
  <c r="HR709" i="1"/>
  <c r="HQ709" i="1"/>
  <c r="HX709" i="1" s="1"/>
  <c r="HP709" i="1"/>
  <c r="HW709" i="1" s="1"/>
  <c r="HO709" i="1"/>
  <c r="HN709" i="1"/>
  <c r="HM709" i="1"/>
  <c r="HL709" i="1"/>
  <c r="HK709" i="1"/>
  <c r="HJ709" i="1"/>
  <c r="HI709" i="1"/>
  <c r="HH709" i="1"/>
  <c r="HG709" i="1"/>
  <c r="HF709" i="1"/>
  <c r="HE709" i="1"/>
  <c r="HD709" i="1"/>
  <c r="HC709" i="1"/>
  <c r="HB709" i="1"/>
  <c r="HA709" i="1"/>
  <c r="GZ709" i="1"/>
  <c r="GY709" i="1"/>
  <c r="GX709" i="1"/>
  <c r="GW709" i="1"/>
  <c r="GV709" i="1"/>
  <c r="GU709" i="1"/>
  <c r="GT709" i="1"/>
  <c r="GS709" i="1"/>
  <c r="GR709" i="1"/>
  <c r="GQ709" i="1"/>
  <c r="GP709" i="1"/>
  <c r="GO709" i="1"/>
  <c r="GN709" i="1"/>
  <c r="GM709" i="1"/>
  <c r="GL709" i="1"/>
  <c r="GK709" i="1"/>
  <c r="GJ709" i="1"/>
  <c r="GI709" i="1"/>
  <c r="GH709" i="1"/>
  <c r="GG709" i="1"/>
  <c r="GF709" i="1"/>
  <c r="GE709" i="1"/>
  <c r="GD709" i="1"/>
  <c r="GC709" i="1"/>
  <c r="GB709" i="1"/>
  <c r="GA709" i="1"/>
  <c r="FZ709" i="1"/>
  <c r="FY709" i="1"/>
  <c r="FX709" i="1"/>
  <c r="FW709" i="1"/>
  <c r="FV709" i="1"/>
  <c r="FU709" i="1"/>
  <c r="FT709" i="1"/>
  <c r="FS709" i="1"/>
  <c r="FR709" i="1"/>
  <c r="FQ709" i="1"/>
  <c r="FP709" i="1"/>
  <c r="HV709" i="1" s="1"/>
  <c r="FN709" i="1"/>
  <c r="FO709" i="1" s="1"/>
  <c r="JB708" i="1"/>
  <c r="JA708" i="1"/>
  <c r="IZ708" i="1"/>
  <c r="IY708" i="1"/>
  <c r="IX708" i="1"/>
  <c r="IW708" i="1"/>
  <c r="IV708" i="1"/>
  <c r="IU708" i="1"/>
  <c r="IT708" i="1"/>
  <c r="IS708" i="1"/>
  <c r="IR708" i="1"/>
  <c r="IQ708" i="1"/>
  <c r="IP708" i="1"/>
  <c r="IO708" i="1"/>
  <c r="IN708" i="1"/>
  <c r="IM708" i="1"/>
  <c r="IL708" i="1"/>
  <c r="IK708" i="1"/>
  <c r="IJ708" i="1"/>
  <c r="II708" i="1"/>
  <c r="IH708" i="1"/>
  <c r="IG708" i="1"/>
  <c r="IF708" i="1"/>
  <c r="HS708" i="1"/>
  <c r="FO708" i="1" s="1"/>
  <c r="HR708" i="1"/>
  <c r="HQ708" i="1"/>
  <c r="HP708" i="1"/>
  <c r="HO708" i="1"/>
  <c r="HN708" i="1"/>
  <c r="HM708" i="1"/>
  <c r="HL708" i="1"/>
  <c r="HK708" i="1"/>
  <c r="HJ708" i="1"/>
  <c r="HI708" i="1"/>
  <c r="HH708" i="1"/>
  <c r="HG708" i="1"/>
  <c r="HF708" i="1"/>
  <c r="HE708" i="1"/>
  <c r="HD708" i="1"/>
  <c r="HC708" i="1"/>
  <c r="HB708" i="1"/>
  <c r="HA708" i="1"/>
  <c r="GZ708" i="1"/>
  <c r="GY708" i="1"/>
  <c r="GX708" i="1"/>
  <c r="GW708" i="1"/>
  <c r="GV708" i="1"/>
  <c r="GU708" i="1"/>
  <c r="GT708" i="1"/>
  <c r="GS708" i="1"/>
  <c r="GR708" i="1"/>
  <c r="GQ708" i="1"/>
  <c r="GP708" i="1"/>
  <c r="GO708" i="1"/>
  <c r="GN708" i="1"/>
  <c r="GM708" i="1"/>
  <c r="GL708" i="1"/>
  <c r="GK708" i="1"/>
  <c r="GJ708" i="1"/>
  <c r="GI708" i="1"/>
  <c r="GH708" i="1"/>
  <c r="GG708" i="1"/>
  <c r="GF708" i="1"/>
  <c r="GE708" i="1"/>
  <c r="GD708" i="1"/>
  <c r="GC708" i="1"/>
  <c r="GB708" i="1"/>
  <c r="GA708" i="1"/>
  <c r="FZ708" i="1"/>
  <c r="FY708" i="1"/>
  <c r="FX708" i="1"/>
  <c r="FW708" i="1"/>
  <c r="FV708" i="1"/>
  <c r="FU708" i="1"/>
  <c r="FT708" i="1"/>
  <c r="FS708" i="1"/>
  <c r="FR708" i="1"/>
  <c r="FQ708" i="1"/>
  <c r="FP708" i="1"/>
  <c r="HV708" i="1" s="1"/>
  <c r="FN708" i="1"/>
  <c r="JB707" i="1"/>
  <c r="JA707" i="1"/>
  <c r="IZ707" i="1"/>
  <c r="IY707" i="1"/>
  <c r="IX707" i="1"/>
  <c r="IW707" i="1"/>
  <c r="IV707" i="1"/>
  <c r="IU707" i="1"/>
  <c r="IT707" i="1"/>
  <c r="IS707" i="1"/>
  <c r="IR707" i="1"/>
  <c r="IQ707" i="1"/>
  <c r="IP707" i="1"/>
  <c r="IO707" i="1"/>
  <c r="IN707" i="1"/>
  <c r="IM707" i="1"/>
  <c r="IL707" i="1"/>
  <c r="IK707" i="1"/>
  <c r="IJ707" i="1"/>
  <c r="II707" i="1"/>
  <c r="IH707" i="1"/>
  <c r="IG707" i="1"/>
  <c r="IF707" i="1"/>
  <c r="HS707" i="1"/>
  <c r="HR707" i="1"/>
  <c r="HQ707" i="1"/>
  <c r="HX707" i="1" s="1"/>
  <c r="HP707" i="1"/>
  <c r="HO707" i="1"/>
  <c r="HN707" i="1"/>
  <c r="HM707" i="1"/>
  <c r="HL707" i="1"/>
  <c r="HK707" i="1"/>
  <c r="HJ707" i="1"/>
  <c r="HI707" i="1"/>
  <c r="HH707" i="1"/>
  <c r="HG707" i="1"/>
  <c r="HF707" i="1"/>
  <c r="HE707" i="1"/>
  <c r="HD707" i="1"/>
  <c r="HC707" i="1"/>
  <c r="HB707" i="1"/>
  <c r="HA707" i="1"/>
  <c r="GZ707" i="1"/>
  <c r="GY707" i="1"/>
  <c r="GX707" i="1"/>
  <c r="GW707" i="1"/>
  <c r="GV707" i="1"/>
  <c r="GU707" i="1"/>
  <c r="GT707" i="1"/>
  <c r="GS707" i="1"/>
  <c r="GR707" i="1"/>
  <c r="GQ707" i="1"/>
  <c r="GP707" i="1"/>
  <c r="GO707" i="1"/>
  <c r="GN707" i="1"/>
  <c r="GM707" i="1"/>
  <c r="GL707" i="1"/>
  <c r="GK707" i="1"/>
  <c r="GJ707" i="1"/>
  <c r="GI707" i="1"/>
  <c r="GH707" i="1"/>
  <c r="GG707" i="1"/>
  <c r="GF707" i="1"/>
  <c r="GE707" i="1"/>
  <c r="GD707" i="1"/>
  <c r="GC707" i="1"/>
  <c r="GB707" i="1"/>
  <c r="GA707" i="1"/>
  <c r="FZ707" i="1"/>
  <c r="FY707" i="1"/>
  <c r="FX707" i="1"/>
  <c r="FW707" i="1"/>
  <c r="FV707" i="1"/>
  <c r="FU707" i="1"/>
  <c r="FT707" i="1"/>
  <c r="FS707" i="1"/>
  <c r="FR707" i="1"/>
  <c r="FQ707" i="1"/>
  <c r="FP707" i="1"/>
  <c r="HV707" i="1" s="1"/>
  <c r="FN707" i="1"/>
  <c r="JB706" i="1"/>
  <c r="JA706" i="1"/>
  <c r="IZ706" i="1"/>
  <c r="IY706" i="1"/>
  <c r="IX706" i="1"/>
  <c r="IW706" i="1"/>
  <c r="IV706" i="1"/>
  <c r="IU706" i="1"/>
  <c r="IT706" i="1"/>
  <c r="IS706" i="1"/>
  <c r="IR706" i="1"/>
  <c r="IQ706" i="1"/>
  <c r="IP706" i="1"/>
  <c r="IO706" i="1"/>
  <c r="IN706" i="1"/>
  <c r="IM706" i="1"/>
  <c r="IL706" i="1"/>
  <c r="IK706" i="1"/>
  <c r="IJ706" i="1"/>
  <c r="II706" i="1"/>
  <c r="IH706" i="1"/>
  <c r="IG706" i="1"/>
  <c r="IF706" i="1"/>
  <c r="HS706" i="1"/>
  <c r="HR706" i="1"/>
  <c r="HQ706" i="1"/>
  <c r="HX706" i="1" s="1"/>
  <c r="HP706" i="1"/>
  <c r="HO706" i="1"/>
  <c r="HN706" i="1"/>
  <c r="HM706" i="1"/>
  <c r="HL706" i="1"/>
  <c r="HK706" i="1"/>
  <c r="HJ706" i="1"/>
  <c r="HI706" i="1"/>
  <c r="HH706" i="1"/>
  <c r="HG706" i="1"/>
  <c r="HF706" i="1"/>
  <c r="HE706" i="1"/>
  <c r="HD706" i="1"/>
  <c r="HC706" i="1"/>
  <c r="HB706" i="1"/>
  <c r="HA706" i="1"/>
  <c r="GZ706" i="1"/>
  <c r="GY706" i="1"/>
  <c r="GX706" i="1"/>
  <c r="GW706" i="1"/>
  <c r="GV706" i="1"/>
  <c r="GU706" i="1"/>
  <c r="GT706" i="1"/>
  <c r="GS706" i="1"/>
  <c r="GR706" i="1"/>
  <c r="GQ706" i="1"/>
  <c r="GP706" i="1"/>
  <c r="GO706" i="1"/>
  <c r="GN706" i="1"/>
  <c r="GM706" i="1"/>
  <c r="GL706" i="1"/>
  <c r="GK706" i="1"/>
  <c r="GJ706" i="1"/>
  <c r="GI706" i="1"/>
  <c r="GH706" i="1"/>
  <c r="GG706" i="1"/>
  <c r="GF706" i="1"/>
  <c r="GE706" i="1"/>
  <c r="GD706" i="1"/>
  <c r="GC706" i="1"/>
  <c r="GB706" i="1"/>
  <c r="GA706" i="1"/>
  <c r="FZ706" i="1"/>
  <c r="FY706" i="1"/>
  <c r="FX706" i="1"/>
  <c r="FW706" i="1"/>
  <c r="FV706" i="1"/>
  <c r="FU706" i="1"/>
  <c r="FT706" i="1"/>
  <c r="FS706" i="1"/>
  <c r="FR706" i="1"/>
  <c r="FQ706" i="1"/>
  <c r="FP706" i="1"/>
  <c r="HV706" i="1" s="1"/>
  <c r="FN706" i="1"/>
  <c r="FO706" i="1" s="1"/>
  <c r="JB705" i="1"/>
  <c r="JA705" i="1"/>
  <c r="IZ705" i="1"/>
  <c r="IY705" i="1"/>
  <c r="IX705" i="1"/>
  <c r="IW705" i="1"/>
  <c r="IV705" i="1"/>
  <c r="IU705" i="1"/>
  <c r="IT705" i="1"/>
  <c r="IS705" i="1"/>
  <c r="IR705" i="1"/>
  <c r="IQ705" i="1"/>
  <c r="IP705" i="1"/>
  <c r="IO705" i="1"/>
  <c r="IN705" i="1"/>
  <c r="IM705" i="1"/>
  <c r="IL705" i="1"/>
  <c r="IK705" i="1"/>
  <c r="IJ705" i="1"/>
  <c r="II705" i="1"/>
  <c r="IH705" i="1"/>
  <c r="IG705" i="1"/>
  <c r="IF705" i="1"/>
  <c r="HS705" i="1"/>
  <c r="FO705" i="1" s="1"/>
  <c r="HR705" i="1"/>
  <c r="HQ705" i="1"/>
  <c r="HX705" i="1" s="1"/>
  <c r="HP705" i="1"/>
  <c r="HO705" i="1"/>
  <c r="HN705" i="1"/>
  <c r="HM705" i="1"/>
  <c r="HL705" i="1"/>
  <c r="HK705" i="1"/>
  <c r="HJ705" i="1"/>
  <c r="HI705" i="1"/>
  <c r="HH705" i="1"/>
  <c r="HG705" i="1"/>
  <c r="HF705" i="1"/>
  <c r="HE705" i="1"/>
  <c r="HD705" i="1"/>
  <c r="HC705" i="1"/>
  <c r="HB705" i="1"/>
  <c r="HA705" i="1"/>
  <c r="GZ705" i="1"/>
  <c r="GY705" i="1"/>
  <c r="GX705" i="1"/>
  <c r="GW705" i="1"/>
  <c r="GV705" i="1"/>
  <c r="GU705" i="1"/>
  <c r="GT705" i="1"/>
  <c r="GS705" i="1"/>
  <c r="GR705" i="1"/>
  <c r="GQ705" i="1"/>
  <c r="GP705" i="1"/>
  <c r="GO705" i="1"/>
  <c r="GN705" i="1"/>
  <c r="GM705" i="1"/>
  <c r="GL705" i="1"/>
  <c r="GK705" i="1"/>
  <c r="GJ705" i="1"/>
  <c r="GI705" i="1"/>
  <c r="GH705" i="1"/>
  <c r="GG705" i="1"/>
  <c r="GF705" i="1"/>
  <c r="GE705" i="1"/>
  <c r="GD705" i="1"/>
  <c r="GC705" i="1"/>
  <c r="GB705" i="1"/>
  <c r="GA705" i="1"/>
  <c r="FZ705" i="1"/>
  <c r="FY705" i="1"/>
  <c r="FX705" i="1"/>
  <c r="FW705" i="1"/>
  <c r="FV705" i="1"/>
  <c r="FU705" i="1"/>
  <c r="FT705" i="1"/>
  <c r="FS705" i="1"/>
  <c r="FR705" i="1"/>
  <c r="FQ705" i="1"/>
  <c r="FP705" i="1"/>
  <c r="HV705" i="1" s="1"/>
  <c r="FN705" i="1"/>
  <c r="JB700" i="1"/>
  <c r="JA700" i="1"/>
  <c r="IZ700" i="1"/>
  <c r="IY700" i="1"/>
  <c r="IX700" i="1"/>
  <c r="IW700" i="1"/>
  <c r="IV700" i="1"/>
  <c r="IU700" i="1"/>
  <c r="IT700" i="1"/>
  <c r="IS700" i="1"/>
  <c r="IR700" i="1"/>
  <c r="IQ700" i="1"/>
  <c r="IP700" i="1"/>
  <c r="IO700" i="1"/>
  <c r="IN700" i="1"/>
  <c r="IM700" i="1"/>
  <c r="IL700" i="1"/>
  <c r="IK700" i="1"/>
  <c r="IJ700" i="1"/>
  <c r="II700" i="1"/>
  <c r="IH700" i="1"/>
  <c r="IG700" i="1"/>
  <c r="IF700" i="1"/>
  <c r="HS700" i="1"/>
  <c r="HR700" i="1"/>
  <c r="HY700" i="1" s="1"/>
  <c r="HQ700" i="1"/>
  <c r="HP700" i="1"/>
  <c r="HW700" i="1" s="1"/>
  <c r="HO700" i="1"/>
  <c r="HN700" i="1"/>
  <c r="HM700" i="1"/>
  <c r="HL700" i="1"/>
  <c r="HK700" i="1"/>
  <c r="HJ700" i="1"/>
  <c r="HI700" i="1"/>
  <c r="HH700" i="1"/>
  <c r="HG700" i="1"/>
  <c r="HF700" i="1"/>
  <c r="HE700" i="1"/>
  <c r="HD700" i="1"/>
  <c r="HC700" i="1"/>
  <c r="HB700" i="1"/>
  <c r="HA700" i="1"/>
  <c r="GZ700" i="1"/>
  <c r="GY700" i="1"/>
  <c r="GX700" i="1"/>
  <c r="GW700" i="1"/>
  <c r="GV700" i="1"/>
  <c r="GU700" i="1"/>
  <c r="GT700" i="1"/>
  <c r="GS700" i="1"/>
  <c r="GR700" i="1"/>
  <c r="GQ700" i="1"/>
  <c r="GP700" i="1"/>
  <c r="GO700" i="1"/>
  <c r="GN700" i="1"/>
  <c r="GM700" i="1"/>
  <c r="GL700" i="1"/>
  <c r="GK700" i="1"/>
  <c r="GJ700" i="1"/>
  <c r="GI700" i="1"/>
  <c r="GH700" i="1"/>
  <c r="GG700" i="1"/>
  <c r="GF700" i="1"/>
  <c r="GE700" i="1"/>
  <c r="GD700" i="1"/>
  <c r="GC700" i="1"/>
  <c r="GB700" i="1"/>
  <c r="GA700" i="1"/>
  <c r="FZ700" i="1"/>
  <c r="FY700" i="1"/>
  <c r="FX700" i="1"/>
  <c r="FW700" i="1"/>
  <c r="FV700" i="1"/>
  <c r="FU700" i="1"/>
  <c r="FT700" i="1"/>
  <c r="FS700" i="1"/>
  <c r="FR700" i="1"/>
  <c r="FQ700" i="1"/>
  <c r="FP700" i="1"/>
  <c r="FN700" i="1"/>
  <c r="FO700" i="1" s="1"/>
  <c r="JB699" i="1"/>
  <c r="JA699" i="1"/>
  <c r="IZ699" i="1"/>
  <c r="IY699" i="1"/>
  <c r="IX699" i="1"/>
  <c r="IW699" i="1"/>
  <c r="IV699" i="1"/>
  <c r="IU699" i="1"/>
  <c r="IT699" i="1"/>
  <c r="IS699" i="1"/>
  <c r="IR699" i="1"/>
  <c r="IQ699" i="1"/>
  <c r="IP699" i="1"/>
  <c r="IO699" i="1"/>
  <c r="IN699" i="1"/>
  <c r="IM699" i="1"/>
  <c r="IL699" i="1"/>
  <c r="IK699" i="1"/>
  <c r="IJ699" i="1"/>
  <c r="II699" i="1"/>
  <c r="IH699" i="1"/>
  <c r="IG699" i="1"/>
  <c r="IF699" i="1"/>
  <c r="HS699" i="1"/>
  <c r="HY699" i="1" s="1"/>
  <c r="HR699" i="1"/>
  <c r="HQ699" i="1"/>
  <c r="HP699" i="1"/>
  <c r="HO699" i="1"/>
  <c r="HN699" i="1"/>
  <c r="HM699" i="1"/>
  <c r="HL699" i="1"/>
  <c r="HK699" i="1"/>
  <c r="HJ699" i="1"/>
  <c r="HI699" i="1"/>
  <c r="HH699" i="1"/>
  <c r="HG699" i="1"/>
  <c r="HF699" i="1"/>
  <c r="HE699" i="1"/>
  <c r="HD699" i="1"/>
  <c r="HC699" i="1"/>
  <c r="HB699" i="1"/>
  <c r="HA699" i="1"/>
  <c r="GZ699" i="1"/>
  <c r="GY699" i="1"/>
  <c r="GX699" i="1"/>
  <c r="GW699" i="1"/>
  <c r="GV699" i="1"/>
  <c r="GU699" i="1"/>
  <c r="GT699" i="1"/>
  <c r="GS699" i="1"/>
  <c r="GR699" i="1"/>
  <c r="GQ699" i="1"/>
  <c r="GP699" i="1"/>
  <c r="GO699" i="1"/>
  <c r="GN699" i="1"/>
  <c r="GM699" i="1"/>
  <c r="GL699" i="1"/>
  <c r="GK699" i="1"/>
  <c r="GJ699" i="1"/>
  <c r="GI699" i="1"/>
  <c r="GH699" i="1"/>
  <c r="GG699" i="1"/>
  <c r="GF699" i="1"/>
  <c r="GE699" i="1"/>
  <c r="GD699" i="1"/>
  <c r="GC699" i="1"/>
  <c r="GB699" i="1"/>
  <c r="GA699" i="1"/>
  <c r="FZ699" i="1"/>
  <c r="FY699" i="1"/>
  <c r="FX699" i="1"/>
  <c r="FW699" i="1"/>
  <c r="FV699" i="1"/>
  <c r="FU699" i="1"/>
  <c r="FT699" i="1"/>
  <c r="FS699" i="1"/>
  <c r="FR699" i="1"/>
  <c r="FQ699" i="1"/>
  <c r="FP699" i="1"/>
  <c r="FN699" i="1"/>
  <c r="JB698" i="1"/>
  <c r="JA698" i="1"/>
  <c r="IZ698" i="1"/>
  <c r="IY698" i="1"/>
  <c r="IX698" i="1"/>
  <c r="IW698" i="1"/>
  <c r="IV698" i="1"/>
  <c r="IU698" i="1"/>
  <c r="IT698" i="1"/>
  <c r="IS698" i="1"/>
  <c r="IR698" i="1"/>
  <c r="IQ698" i="1"/>
  <c r="IP698" i="1"/>
  <c r="IO698" i="1"/>
  <c r="IN698" i="1"/>
  <c r="IM698" i="1"/>
  <c r="IL698" i="1"/>
  <c r="IK698" i="1"/>
  <c r="IJ698" i="1"/>
  <c r="II698" i="1"/>
  <c r="IH698" i="1"/>
  <c r="IG698" i="1"/>
  <c r="IF698" i="1"/>
  <c r="HS698" i="1"/>
  <c r="HR698" i="1"/>
  <c r="HQ698" i="1"/>
  <c r="HX698" i="1" s="1"/>
  <c r="HP698" i="1"/>
  <c r="HO698" i="1"/>
  <c r="HN698" i="1"/>
  <c r="HM698" i="1"/>
  <c r="HL698" i="1"/>
  <c r="HK698" i="1"/>
  <c r="HJ698" i="1"/>
  <c r="HI698" i="1"/>
  <c r="HH698" i="1"/>
  <c r="HG698" i="1"/>
  <c r="HF698" i="1"/>
  <c r="HE698" i="1"/>
  <c r="HD698" i="1"/>
  <c r="HC698" i="1"/>
  <c r="HB698" i="1"/>
  <c r="HA698" i="1"/>
  <c r="GZ698" i="1"/>
  <c r="GY698" i="1"/>
  <c r="GX698" i="1"/>
  <c r="GW698" i="1"/>
  <c r="GV698" i="1"/>
  <c r="GU698" i="1"/>
  <c r="GT698" i="1"/>
  <c r="GS698" i="1"/>
  <c r="GR698" i="1"/>
  <c r="GQ698" i="1"/>
  <c r="GP698" i="1"/>
  <c r="GO698" i="1"/>
  <c r="GN698" i="1"/>
  <c r="GM698" i="1"/>
  <c r="GL698" i="1"/>
  <c r="GK698" i="1"/>
  <c r="GJ698" i="1"/>
  <c r="GI698" i="1"/>
  <c r="GH698" i="1"/>
  <c r="GG698" i="1"/>
  <c r="GF698" i="1"/>
  <c r="GE698" i="1"/>
  <c r="GD698" i="1"/>
  <c r="GC698" i="1"/>
  <c r="GB698" i="1"/>
  <c r="GA698" i="1"/>
  <c r="FZ698" i="1"/>
  <c r="FY698" i="1"/>
  <c r="FX698" i="1"/>
  <c r="FW698" i="1"/>
  <c r="FV698" i="1"/>
  <c r="FU698" i="1"/>
  <c r="FT698" i="1"/>
  <c r="FS698" i="1"/>
  <c r="FR698" i="1"/>
  <c r="FQ698" i="1"/>
  <c r="FP698" i="1"/>
  <c r="FN698" i="1"/>
  <c r="JB697" i="1"/>
  <c r="JA697" i="1"/>
  <c r="IZ697" i="1"/>
  <c r="IY697" i="1"/>
  <c r="IX697" i="1"/>
  <c r="IW697" i="1"/>
  <c r="IV697" i="1"/>
  <c r="IU697" i="1"/>
  <c r="IT697" i="1"/>
  <c r="IS697" i="1"/>
  <c r="IR697" i="1"/>
  <c r="IQ697" i="1"/>
  <c r="IP697" i="1"/>
  <c r="IO697" i="1"/>
  <c r="IN697" i="1"/>
  <c r="IM697" i="1"/>
  <c r="IL697" i="1"/>
  <c r="IK697" i="1"/>
  <c r="IJ697" i="1"/>
  <c r="II697" i="1"/>
  <c r="HT697" i="1" s="1"/>
  <c r="IH697" i="1"/>
  <c r="IG697" i="1"/>
  <c r="IF697" i="1"/>
  <c r="HS697" i="1"/>
  <c r="HR697" i="1"/>
  <c r="HQ697" i="1"/>
  <c r="HP697" i="1"/>
  <c r="HO697" i="1"/>
  <c r="HN697" i="1"/>
  <c r="HM697" i="1"/>
  <c r="HL697" i="1"/>
  <c r="HK697" i="1"/>
  <c r="HJ697" i="1"/>
  <c r="HI697" i="1"/>
  <c r="HH697" i="1"/>
  <c r="HG697" i="1"/>
  <c r="HF697" i="1"/>
  <c r="HE697" i="1"/>
  <c r="HD697" i="1"/>
  <c r="HC697" i="1"/>
  <c r="HB697" i="1"/>
  <c r="HA697" i="1"/>
  <c r="GZ697" i="1"/>
  <c r="GY697" i="1"/>
  <c r="GX697" i="1"/>
  <c r="GW697" i="1"/>
  <c r="GV697" i="1"/>
  <c r="GU697" i="1"/>
  <c r="GT697" i="1"/>
  <c r="GS697" i="1"/>
  <c r="GR697" i="1"/>
  <c r="GQ697" i="1"/>
  <c r="GP697" i="1"/>
  <c r="GO697" i="1"/>
  <c r="GN697" i="1"/>
  <c r="GM697" i="1"/>
  <c r="GL697" i="1"/>
  <c r="GK697" i="1"/>
  <c r="GJ697" i="1"/>
  <c r="GI697" i="1"/>
  <c r="GH697" i="1"/>
  <c r="GG697" i="1"/>
  <c r="GF697" i="1"/>
  <c r="GE697" i="1"/>
  <c r="GD697" i="1"/>
  <c r="GC697" i="1"/>
  <c r="GB697" i="1"/>
  <c r="GA697" i="1"/>
  <c r="FZ697" i="1"/>
  <c r="FY697" i="1"/>
  <c r="FX697" i="1"/>
  <c r="FW697" i="1"/>
  <c r="FV697" i="1"/>
  <c r="FU697" i="1"/>
  <c r="FT697" i="1"/>
  <c r="FS697" i="1"/>
  <c r="FR697" i="1"/>
  <c r="FQ697" i="1"/>
  <c r="FP697" i="1"/>
  <c r="HV697" i="1" s="1"/>
  <c r="FN697" i="1"/>
  <c r="JB696" i="1"/>
  <c r="JA696" i="1"/>
  <c r="IZ696" i="1"/>
  <c r="IY696" i="1"/>
  <c r="IX696" i="1"/>
  <c r="IW696" i="1"/>
  <c r="IV696" i="1"/>
  <c r="IU696" i="1"/>
  <c r="IT696" i="1"/>
  <c r="IS696" i="1"/>
  <c r="IR696" i="1"/>
  <c r="IQ696" i="1"/>
  <c r="IP696" i="1"/>
  <c r="IO696" i="1"/>
  <c r="IN696" i="1"/>
  <c r="IM696" i="1"/>
  <c r="IL696" i="1"/>
  <c r="IK696" i="1"/>
  <c r="IJ696" i="1"/>
  <c r="II696" i="1"/>
  <c r="IH696" i="1"/>
  <c r="IG696" i="1"/>
  <c r="IF696" i="1"/>
  <c r="HS696" i="1"/>
  <c r="FO696" i="1" s="1"/>
  <c r="HR696" i="1"/>
  <c r="HQ696" i="1"/>
  <c r="HP696" i="1"/>
  <c r="HO696" i="1"/>
  <c r="HN696" i="1"/>
  <c r="HM696" i="1"/>
  <c r="HL696" i="1"/>
  <c r="HK696" i="1"/>
  <c r="HJ696" i="1"/>
  <c r="HI696" i="1"/>
  <c r="HH696" i="1"/>
  <c r="HG696" i="1"/>
  <c r="HF696" i="1"/>
  <c r="HE696" i="1"/>
  <c r="HD696" i="1"/>
  <c r="HC696" i="1"/>
  <c r="HB696" i="1"/>
  <c r="HA696" i="1"/>
  <c r="GZ696" i="1"/>
  <c r="GY696" i="1"/>
  <c r="GX696" i="1"/>
  <c r="GW696" i="1"/>
  <c r="GV696" i="1"/>
  <c r="GU696" i="1"/>
  <c r="GT696" i="1"/>
  <c r="GS696" i="1"/>
  <c r="GR696" i="1"/>
  <c r="GQ696" i="1"/>
  <c r="GP696" i="1"/>
  <c r="GO696" i="1"/>
  <c r="GN696" i="1"/>
  <c r="GM696" i="1"/>
  <c r="GL696" i="1"/>
  <c r="GK696" i="1"/>
  <c r="GJ696" i="1"/>
  <c r="GI696" i="1"/>
  <c r="GH696" i="1"/>
  <c r="GG696" i="1"/>
  <c r="GF696" i="1"/>
  <c r="GE696" i="1"/>
  <c r="GD696" i="1"/>
  <c r="GC696" i="1"/>
  <c r="GB696" i="1"/>
  <c r="GA696" i="1"/>
  <c r="FZ696" i="1"/>
  <c r="FY696" i="1"/>
  <c r="FX696" i="1"/>
  <c r="FW696" i="1"/>
  <c r="FV696" i="1"/>
  <c r="FU696" i="1"/>
  <c r="FT696" i="1"/>
  <c r="FS696" i="1"/>
  <c r="FR696" i="1"/>
  <c r="FQ696" i="1"/>
  <c r="FP696" i="1"/>
  <c r="FN696" i="1"/>
  <c r="JB695" i="1"/>
  <c r="JA695" i="1"/>
  <c r="IZ695" i="1"/>
  <c r="IY695" i="1"/>
  <c r="IX695" i="1"/>
  <c r="IW695" i="1"/>
  <c r="IV695" i="1"/>
  <c r="IU695" i="1"/>
  <c r="IT695" i="1"/>
  <c r="IS695" i="1"/>
  <c r="IR695" i="1"/>
  <c r="IQ695" i="1"/>
  <c r="IP695" i="1"/>
  <c r="IO695" i="1"/>
  <c r="IN695" i="1"/>
  <c r="IM695" i="1"/>
  <c r="IL695" i="1"/>
  <c r="IK695" i="1"/>
  <c r="IJ695" i="1"/>
  <c r="II695" i="1"/>
  <c r="IH695" i="1"/>
  <c r="IG695" i="1"/>
  <c r="IF695" i="1"/>
  <c r="HS695" i="1"/>
  <c r="HR695" i="1"/>
  <c r="HY695" i="1" s="1"/>
  <c r="HQ695" i="1"/>
  <c r="HX695" i="1" s="1"/>
  <c r="HP695" i="1"/>
  <c r="HW695" i="1" s="1"/>
  <c r="HO695" i="1"/>
  <c r="HN695" i="1"/>
  <c r="HM695" i="1"/>
  <c r="HL695" i="1"/>
  <c r="HK695" i="1"/>
  <c r="HJ695" i="1"/>
  <c r="HI695" i="1"/>
  <c r="HH695" i="1"/>
  <c r="HG695" i="1"/>
  <c r="HF695" i="1"/>
  <c r="HE695" i="1"/>
  <c r="HD695" i="1"/>
  <c r="HC695" i="1"/>
  <c r="HB695" i="1"/>
  <c r="HA695" i="1"/>
  <c r="GZ695" i="1"/>
  <c r="GY695" i="1"/>
  <c r="GX695" i="1"/>
  <c r="GW695" i="1"/>
  <c r="GV695" i="1"/>
  <c r="GU695" i="1"/>
  <c r="GT695" i="1"/>
  <c r="GS695" i="1"/>
  <c r="GR695" i="1"/>
  <c r="GQ695" i="1"/>
  <c r="GP695" i="1"/>
  <c r="GO695" i="1"/>
  <c r="GN695" i="1"/>
  <c r="GM695" i="1"/>
  <c r="GL695" i="1"/>
  <c r="GK695" i="1"/>
  <c r="GJ695" i="1"/>
  <c r="GI695" i="1"/>
  <c r="GH695" i="1"/>
  <c r="GG695" i="1"/>
  <c r="GF695" i="1"/>
  <c r="GE695" i="1"/>
  <c r="GD695" i="1"/>
  <c r="GC695" i="1"/>
  <c r="GB695" i="1"/>
  <c r="GA695" i="1"/>
  <c r="FZ695" i="1"/>
  <c r="FY695" i="1"/>
  <c r="FX695" i="1"/>
  <c r="FW695" i="1"/>
  <c r="FV695" i="1"/>
  <c r="FU695" i="1"/>
  <c r="FT695" i="1"/>
  <c r="FS695" i="1"/>
  <c r="FR695" i="1"/>
  <c r="FQ695" i="1"/>
  <c r="FP695" i="1"/>
  <c r="HV695" i="1" s="1"/>
  <c r="FN695" i="1"/>
  <c r="FO695" i="1" s="1"/>
  <c r="JB694" i="1"/>
  <c r="JA694" i="1"/>
  <c r="IZ694" i="1"/>
  <c r="IY694" i="1"/>
  <c r="IX694" i="1"/>
  <c r="IW694" i="1"/>
  <c r="IV694" i="1"/>
  <c r="IU694" i="1"/>
  <c r="IT694" i="1"/>
  <c r="IS694" i="1"/>
  <c r="IR694" i="1"/>
  <c r="IQ694" i="1"/>
  <c r="IP694" i="1"/>
  <c r="IO694" i="1"/>
  <c r="IN694" i="1"/>
  <c r="IM694" i="1"/>
  <c r="IL694" i="1"/>
  <c r="IK694" i="1"/>
  <c r="IJ694" i="1"/>
  <c r="II694" i="1"/>
  <c r="IH694" i="1"/>
  <c r="IG694" i="1"/>
  <c r="IF694" i="1"/>
  <c r="HW694" i="1"/>
  <c r="HS694" i="1"/>
  <c r="HR694" i="1"/>
  <c r="HQ694" i="1"/>
  <c r="HP694" i="1"/>
  <c r="HO694" i="1"/>
  <c r="HN694" i="1"/>
  <c r="HM694" i="1"/>
  <c r="HL694" i="1"/>
  <c r="HK694" i="1"/>
  <c r="HJ694" i="1"/>
  <c r="HI694" i="1"/>
  <c r="HH694" i="1"/>
  <c r="HG694" i="1"/>
  <c r="HF694" i="1"/>
  <c r="HE694" i="1"/>
  <c r="HD694" i="1"/>
  <c r="HC694" i="1"/>
  <c r="HB694" i="1"/>
  <c r="HA694" i="1"/>
  <c r="GZ694" i="1"/>
  <c r="GY694" i="1"/>
  <c r="GX694" i="1"/>
  <c r="GW694" i="1"/>
  <c r="GV694" i="1"/>
  <c r="GU694" i="1"/>
  <c r="GT694" i="1"/>
  <c r="GS694" i="1"/>
  <c r="GR694" i="1"/>
  <c r="GQ694" i="1"/>
  <c r="GP694" i="1"/>
  <c r="GO694" i="1"/>
  <c r="GN694" i="1"/>
  <c r="GM694" i="1"/>
  <c r="GL694" i="1"/>
  <c r="GK694" i="1"/>
  <c r="GJ694" i="1"/>
  <c r="GI694" i="1"/>
  <c r="GH694" i="1"/>
  <c r="GG694" i="1"/>
  <c r="GF694" i="1"/>
  <c r="GE694" i="1"/>
  <c r="GD694" i="1"/>
  <c r="GC694" i="1"/>
  <c r="GB694" i="1"/>
  <c r="GA694" i="1"/>
  <c r="FZ694" i="1"/>
  <c r="FY694" i="1"/>
  <c r="FX694" i="1"/>
  <c r="FW694" i="1"/>
  <c r="FV694" i="1"/>
  <c r="FU694" i="1"/>
  <c r="FT694" i="1"/>
  <c r="FS694" i="1"/>
  <c r="FR694" i="1"/>
  <c r="FQ694" i="1"/>
  <c r="FP694" i="1"/>
  <c r="FN694" i="1"/>
  <c r="JB693" i="1"/>
  <c r="JA693" i="1"/>
  <c r="IZ693" i="1"/>
  <c r="IY693" i="1"/>
  <c r="IX693" i="1"/>
  <c r="IW693" i="1"/>
  <c r="IV693" i="1"/>
  <c r="IU693" i="1"/>
  <c r="IT693" i="1"/>
  <c r="IS693" i="1"/>
  <c r="IR693" i="1"/>
  <c r="IQ693" i="1"/>
  <c r="IP693" i="1"/>
  <c r="IO693" i="1"/>
  <c r="IN693" i="1"/>
  <c r="IM693" i="1"/>
  <c r="IL693" i="1"/>
  <c r="IK693" i="1"/>
  <c r="IJ693" i="1"/>
  <c r="II693" i="1"/>
  <c r="IH693" i="1"/>
  <c r="IG693" i="1"/>
  <c r="IF693" i="1"/>
  <c r="HS693" i="1"/>
  <c r="HY693" i="1" s="1"/>
  <c r="HR693" i="1"/>
  <c r="HQ693" i="1"/>
  <c r="HP693" i="1"/>
  <c r="HO693" i="1"/>
  <c r="HN693" i="1"/>
  <c r="HM693" i="1"/>
  <c r="HL693" i="1"/>
  <c r="HK693" i="1"/>
  <c r="HJ693" i="1"/>
  <c r="HI693" i="1"/>
  <c r="HH693" i="1"/>
  <c r="HG693" i="1"/>
  <c r="HF693" i="1"/>
  <c r="HE693" i="1"/>
  <c r="HD693" i="1"/>
  <c r="HC693" i="1"/>
  <c r="HB693" i="1"/>
  <c r="HA693" i="1"/>
  <c r="GZ693" i="1"/>
  <c r="GY693" i="1"/>
  <c r="GX693" i="1"/>
  <c r="GW693" i="1"/>
  <c r="GV693" i="1"/>
  <c r="GU693" i="1"/>
  <c r="GT693" i="1"/>
  <c r="GS693" i="1"/>
  <c r="GR693" i="1"/>
  <c r="GQ693" i="1"/>
  <c r="GP693" i="1"/>
  <c r="GO693" i="1"/>
  <c r="GN693" i="1"/>
  <c r="GM693" i="1"/>
  <c r="GL693" i="1"/>
  <c r="GK693" i="1"/>
  <c r="GJ693" i="1"/>
  <c r="GI693" i="1"/>
  <c r="GH693" i="1"/>
  <c r="GG693" i="1"/>
  <c r="GF693" i="1"/>
  <c r="GE693" i="1"/>
  <c r="GD693" i="1"/>
  <c r="GC693" i="1"/>
  <c r="GB693" i="1"/>
  <c r="GA693" i="1"/>
  <c r="FZ693" i="1"/>
  <c r="FY693" i="1"/>
  <c r="FX693" i="1"/>
  <c r="FW693" i="1"/>
  <c r="FV693" i="1"/>
  <c r="FU693" i="1"/>
  <c r="FT693" i="1"/>
  <c r="FS693" i="1"/>
  <c r="FR693" i="1"/>
  <c r="FQ693" i="1"/>
  <c r="FP693" i="1"/>
  <c r="FN693" i="1"/>
  <c r="JB692" i="1"/>
  <c r="JA692" i="1"/>
  <c r="IZ692" i="1"/>
  <c r="IY692" i="1"/>
  <c r="IX692" i="1"/>
  <c r="IW692" i="1"/>
  <c r="IV692" i="1"/>
  <c r="IU692" i="1"/>
  <c r="IT692" i="1"/>
  <c r="IS692" i="1"/>
  <c r="IR692" i="1"/>
  <c r="IQ692" i="1"/>
  <c r="IP692" i="1"/>
  <c r="IO692" i="1"/>
  <c r="IN692" i="1"/>
  <c r="IM692" i="1"/>
  <c r="IL692" i="1"/>
  <c r="IK692" i="1"/>
  <c r="IJ692" i="1"/>
  <c r="II692" i="1"/>
  <c r="IH692" i="1"/>
  <c r="IG692" i="1"/>
  <c r="IF692" i="1"/>
  <c r="HS692" i="1"/>
  <c r="FO692" i="1" s="1"/>
  <c r="HR692" i="1"/>
  <c r="HQ692" i="1"/>
  <c r="HP692" i="1"/>
  <c r="HO692" i="1"/>
  <c r="HN692" i="1"/>
  <c r="HM692" i="1"/>
  <c r="HL692" i="1"/>
  <c r="HK692" i="1"/>
  <c r="HJ692" i="1"/>
  <c r="HI692" i="1"/>
  <c r="HH692" i="1"/>
  <c r="HG692" i="1"/>
  <c r="HF692" i="1"/>
  <c r="HE692" i="1"/>
  <c r="HD692" i="1"/>
  <c r="HC692" i="1"/>
  <c r="HB692" i="1"/>
  <c r="HA692" i="1"/>
  <c r="GZ692" i="1"/>
  <c r="GY692" i="1"/>
  <c r="GX692" i="1"/>
  <c r="GW692" i="1"/>
  <c r="GV692" i="1"/>
  <c r="GU692" i="1"/>
  <c r="GT692" i="1"/>
  <c r="GS692" i="1"/>
  <c r="GR692" i="1"/>
  <c r="GQ692" i="1"/>
  <c r="GP692" i="1"/>
  <c r="GO692" i="1"/>
  <c r="GN692" i="1"/>
  <c r="GM692" i="1"/>
  <c r="GL692" i="1"/>
  <c r="GK692" i="1"/>
  <c r="GJ692" i="1"/>
  <c r="GI692" i="1"/>
  <c r="GH692" i="1"/>
  <c r="GG692" i="1"/>
  <c r="GF692" i="1"/>
  <c r="GE692" i="1"/>
  <c r="GD692" i="1"/>
  <c r="GC692" i="1"/>
  <c r="GB692" i="1"/>
  <c r="GA692" i="1"/>
  <c r="FZ692" i="1"/>
  <c r="FY692" i="1"/>
  <c r="FX692" i="1"/>
  <c r="FW692" i="1"/>
  <c r="FV692" i="1"/>
  <c r="FU692" i="1"/>
  <c r="FT692" i="1"/>
  <c r="FS692" i="1"/>
  <c r="FR692" i="1"/>
  <c r="FQ692" i="1"/>
  <c r="FP692" i="1"/>
  <c r="FN692" i="1"/>
  <c r="JB691" i="1"/>
  <c r="JA691" i="1"/>
  <c r="IZ691" i="1"/>
  <c r="IY691" i="1"/>
  <c r="IX691" i="1"/>
  <c r="IW691" i="1"/>
  <c r="IV691" i="1"/>
  <c r="IU691" i="1"/>
  <c r="IT691" i="1"/>
  <c r="IS691" i="1"/>
  <c r="IR691" i="1"/>
  <c r="IQ691" i="1"/>
  <c r="IP691" i="1"/>
  <c r="IO691" i="1"/>
  <c r="IN691" i="1"/>
  <c r="IM691" i="1"/>
  <c r="IL691" i="1"/>
  <c r="IK691" i="1"/>
  <c r="IJ691" i="1"/>
  <c r="II691" i="1"/>
  <c r="IH691" i="1"/>
  <c r="IG691" i="1"/>
  <c r="IF691" i="1"/>
  <c r="HS691" i="1"/>
  <c r="HR691" i="1"/>
  <c r="HQ691" i="1"/>
  <c r="HP691" i="1"/>
  <c r="HW691" i="1" s="1"/>
  <c r="HO691" i="1"/>
  <c r="HN691" i="1"/>
  <c r="HM691" i="1"/>
  <c r="HL691" i="1"/>
  <c r="HK691" i="1"/>
  <c r="HJ691" i="1"/>
  <c r="HI691" i="1"/>
  <c r="HH691" i="1"/>
  <c r="HG691" i="1"/>
  <c r="HF691" i="1"/>
  <c r="HE691" i="1"/>
  <c r="HD691" i="1"/>
  <c r="HC691" i="1"/>
  <c r="HB691" i="1"/>
  <c r="HA691" i="1"/>
  <c r="GZ691" i="1"/>
  <c r="GY691" i="1"/>
  <c r="GX691" i="1"/>
  <c r="GW691" i="1"/>
  <c r="GV691" i="1"/>
  <c r="GU691" i="1"/>
  <c r="GT691" i="1"/>
  <c r="GS691" i="1"/>
  <c r="GR691" i="1"/>
  <c r="GQ691" i="1"/>
  <c r="GP691" i="1"/>
  <c r="GO691" i="1"/>
  <c r="GN691" i="1"/>
  <c r="GM691" i="1"/>
  <c r="GL691" i="1"/>
  <c r="GK691" i="1"/>
  <c r="GJ691" i="1"/>
  <c r="GI691" i="1"/>
  <c r="GH691" i="1"/>
  <c r="GG691" i="1"/>
  <c r="GF691" i="1"/>
  <c r="GE691" i="1"/>
  <c r="GD691" i="1"/>
  <c r="GC691" i="1"/>
  <c r="GB691" i="1"/>
  <c r="GA691" i="1"/>
  <c r="FZ691" i="1"/>
  <c r="FY691" i="1"/>
  <c r="FX691" i="1"/>
  <c r="FW691" i="1"/>
  <c r="FV691" i="1"/>
  <c r="FU691" i="1"/>
  <c r="FT691" i="1"/>
  <c r="FS691" i="1"/>
  <c r="FR691" i="1"/>
  <c r="FQ691" i="1"/>
  <c r="FP691" i="1"/>
  <c r="FN691" i="1"/>
  <c r="JB690" i="1"/>
  <c r="JA690" i="1"/>
  <c r="IZ690" i="1"/>
  <c r="IY690" i="1"/>
  <c r="IX690" i="1"/>
  <c r="IW690" i="1"/>
  <c r="IV690" i="1"/>
  <c r="IU690" i="1"/>
  <c r="IT690" i="1"/>
  <c r="IS690" i="1"/>
  <c r="IR690" i="1"/>
  <c r="IQ690" i="1"/>
  <c r="IP690" i="1"/>
  <c r="IO690" i="1"/>
  <c r="IN690" i="1"/>
  <c r="IM690" i="1"/>
  <c r="IL690" i="1"/>
  <c r="IK690" i="1"/>
  <c r="IJ690" i="1"/>
  <c r="II690" i="1"/>
  <c r="IH690" i="1"/>
  <c r="IG690" i="1"/>
  <c r="IF690" i="1"/>
  <c r="HW690" i="1"/>
  <c r="HS690" i="1"/>
  <c r="HR690" i="1"/>
  <c r="HQ690" i="1"/>
  <c r="HX690" i="1" s="1"/>
  <c r="HP690" i="1"/>
  <c r="HO690" i="1"/>
  <c r="HN690" i="1"/>
  <c r="HM690" i="1"/>
  <c r="HL690" i="1"/>
  <c r="HK690" i="1"/>
  <c r="HJ690" i="1"/>
  <c r="HI690" i="1"/>
  <c r="HH690" i="1"/>
  <c r="HG690" i="1"/>
  <c r="HF690" i="1"/>
  <c r="HE690" i="1"/>
  <c r="HD690" i="1"/>
  <c r="HC690" i="1"/>
  <c r="HB690" i="1"/>
  <c r="HA690" i="1"/>
  <c r="GZ690" i="1"/>
  <c r="GY690" i="1"/>
  <c r="GX690" i="1"/>
  <c r="GW690" i="1"/>
  <c r="GV690" i="1"/>
  <c r="GU690" i="1"/>
  <c r="GT690" i="1"/>
  <c r="GS690" i="1"/>
  <c r="GR690" i="1"/>
  <c r="GQ690" i="1"/>
  <c r="GP690" i="1"/>
  <c r="GO690" i="1"/>
  <c r="GN690" i="1"/>
  <c r="GM690" i="1"/>
  <c r="GL690" i="1"/>
  <c r="GK690" i="1"/>
  <c r="GJ690" i="1"/>
  <c r="GI690" i="1"/>
  <c r="GH690" i="1"/>
  <c r="GG690" i="1"/>
  <c r="GF690" i="1"/>
  <c r="GE690" i="1"/>
  <c r="GD690" i="1"/>
  <c r="GC690" i="1"/>
  <c r="GB690" i="1"/>
  <c r="GA690" i="1"/>
  <c r="FZ690" i="1"/>
  <c r="FY690" i="1"/>
  <c r="FX690" i="1"/>
  <c r="FW690" i="1"/>
  <c r="FV690" i="1"/>
  <c r="FU690" i="1"/>
  <c r="FT690" i="1"/>
  <c r="FS690" i="1"/>
  <c r="FR690" i="1"/>
  <c r="FQ690" i="1"/>
  <c r="FP690" i="1"/>
  <c r="HV690" i="1" s="1"/>
  <c r="FO690" i="1"/>
  <c r="FN690" i="1"/>
  <c r="JB689" i="1"/>
  <c r="JA689" i="1"/>
  <c r="IZ689" i="1"/>
  <c r="IY689" i="1"/>
  <c r="IX689" i="1"/>
  <c r="IW689" i="1"/>
  <c r="IV689" i="1"/>
  <c r="IU689" i="1"/>
  <c r="IT689" i="1"/>
  <c r="IS689" i="1"/>
  <c r="IR689" i="1"/>
  <c r="IQ689" i="1"/>
  <c r="IP689" i="1"/>
  <c r="IO689" i="1"/>
  <c r="IN689" i="1"/>
  <c r="IM689" i="1"/>
  <c r="IL689" i="1"/>
  <c r="IK689" i="1"/>
  <c r="IJ689" i="1"/>
  <c r="II689" i="1"/>
  <c r="IH689" i="1"/>
  <c r="IG689" i="1"/>
  <c r="IF689" i="1"/>
  <c r="HS689" i="1"/>
  <c r="HY689" i="1" s="1"/>
  <c r="HR689" i="1"/>
  <c r="HQ689" i="1"/>
  <c r="HX689" i="1" s="1"/>
  <c r="HP689" i="1"/>
  <c r="HO689" i="1"/>
  <c r="HN689" i="1"/>
  <c r="HM689" i="1"/>
  <c r="HL689" i="1"/>
  <c r="HK689" i="1"/>
  <c r="HJ689" i="1"/>
  <c r="HI689" i="1"/>
  <c r="HH689" i="1"/>
  <c r="HG689" i="1"/>
  <c r="HF689" i="1"/>
  <c r="HE689" i="1"/>
  <c r="HD689" i="1"/>
  <c r="HC689" i="1"/>
  <c r="HB689" i="1"/>
  <c r="HA689" i="1"/>
  <c r="GZ689" i="1"/>
  <c r="GY689" i="1"/>
  <c r="GX689" i="1"/>
  <c r="GW689" i="1"/>
  <c r="GV689" i="1"/>
  <c r="GU689" i="1"/>
  <c r="GT689" i="1"/>
  <c r="GS689" i="1"/>
  <c r="GR689" i="1"/>
  <c r="GQ689" i="1"/>
  <c r="GP689" i="1"/>
  <c r="GO689" i="1"/>
  <c r="GN689" i="1"/>
  <c r="GM689" i="1"/>
  <c r="GL689" i="1"/>
  <c r="GK689" i="1"/>
  <c r="GJ689" i="1"/>
  <c r="GI689" i="1"/>
  <c r="GH689" i="1"/>
  <c r="GG689" i="1"/>
  <c r="GF689" i="1"/>
  <c r="GE689" i="1"/>
  <c r="GD689" i="1"/>
  <c r="GC689" i="1"/>
  <c r="GB689" i="1"/>
  <c r="GA689" i="1"/>
  <c r="FZ689" i="1"/>
  <c r="FY689" i="1"/>
  <c r="FX689" i="1"/>
  <c r="FW689" i="1"/>
  <c r="FV689" i="1"/>
  <c r="FU689" i="1"/>
  <c r="FT689" i="1"/>
  <c r="FS689" i="1"/>
  <c r="FR689" i="1"/>
  <c r="FQ689" i="1"/>
  <c r="FP689" i="1"/>
  <c r="FN689" i="1"/>
  <c r="FO689" i="1" s="1"/>
  <c r="JB688" i="1"/>
  <c r="JA688" i="1"/>
  <c r="IZ688" i="1"/>
  <c r="IY688" i="1"/>
  <c r="IX688" i="1"/>
  <c r="IW688" i="1"/>
  <c r="IV688" i="1"/>
  <c r="IU688" i="1"/>
  <c r="IT688" i="1"/>
  <c r="IS688" i="1"/>
  <c r="IR688" i="1"/>
  <c r="IQ688" i="1"/>
  <c r="IP688" i="1"/>
  <c r="IO688" i="1"/>
  <c r="IN688" i="1"/>
  <c r="IM688" i="1"/>
  <c r="IL688" i="1"/>
  <c r="IK688" i="1"/>
  <c r="IJ688" i="1"/>
  <c r="II688" i="1"/>
  <c r="IH688" i="1"/>
  <c r="IG688" i="1"/>
  <c r="IF688" i="1"/>
  <c r="HW688" i="1"/>
  <c r="HS688" i="1"/>
  <c r="HR688" i="1"/>
  <c r="HQ688" i="1"/>
  <c r="HP688" i="1"/>
  <c r="HO688" i="1"/>
  <c r="HN688" i="1"/>
  <c r="HM688" i="1"/>
  <c r="HL688" i="1"/>
  <c r="HK688" i="1"/>
  <c r="HJ688" i="1"/>
  <c r="HI688" i="1"/>
  <c r="HH688" i="1"/>
  <c r="HG688" i="1"/>
  <c r="HF688" i="1"/>
  <c r="HE688" i="1"/>
  <c r="HD688" i="1"/>
  <c r="HC688" i="1"/>
  <c r="HB688" i="1"/>
  <c r="HA688" i="1"/>
  <c r="GZ688" i="1"/>
  <c r="GY688" i="1"/>
  <c r="GX688" i="1"/>
  <c r="GW688" i="1"/>
  <c r="GV688" i="1"/>
  <c r="GU688" i="1"/>
  <c r="GT688" i="1"/>
  <c r="GS688" i="1"/>
  <c r="GR688" i="1"/>
  <c r="GQ688" i="1"/>
  <c r="GP688" i="1"/>
  <c r="GO688" i="1"/>
  <c r="GN688" i="1"/>
  <c r="GM688" i="1"/>
  <c r="GL688" i="1"/>
  <c r="GK688" i="1"/>
  <c r="GJ688" i="1"/>
  <c r="GI688" i="1"/>
  <c r="GH688" i="1"/>
  <c r="GG688" i="1"/>
  <c r="GF688" i="1"/>
  <c r="GE688" i="1"/>
  <c r="GD688" i="1"/>
  <c r="GC688" i="1"/>
  <c r="GB688" i="1"/>
  <c r="GA688" i="1"/>
  <c r="FZ688" i="1"/>
  <c r="FY688" i="1"/>
  <c r="FX688" i="1"/>
  <c r="FW688" i="1"/>
  <c r="FV688" i="1"/>
  <c r="FU688" i="1"/>
  <c r="FT688" i="1"/>
  <c r="FS688" i="1"/>
  <c r="FR688" i="1"/>
  <c r="FQ688" i="1"/>
  <c r="FP688" i="1"/>
  <c r="FN688" i="1"/>
  <c r="JB687" i="1"/>
  <c r="JA687" i="1"/>
  <c r="IZ687" i="1"/>
  <c r="IY687" i="1"/>
  <c r="IX687" i="1"/>
  <c r="IW687" i="1"/>
  <c r="IV687" i="1"/>
  <c r="IU687" i="1"/>
  <c r="IT687" i="1"/>
  <c r="IS687" i="1"/>
  <c r="IR687" i="1"/>
  <c r="IQ687" i="1"/>
  <c r="IP687" i="1"/>
  <c r="IO687" i="1"/>
  <c r="IN687" i="1"/>
  <c r="IM687" i="1"/>
  <c r="IL687" i="1"/>
  <c r="IK687" i="1"/>
  <c r="IJ687" i="1"/>
  <c r="II687" i="1"/>
  <c r="IH687" i="1"/>
  <c r="IG687" i="1"/>
  <c r="IF687" i="1"/>
  <c r="HS687" i="1"/>
  <c r="HR687" i="1"/>
  <c r="HY687" i="1" s="1"/>
  <c r="HQ687" i="1"/>
  <c r="HX687" i="1" s="1"/>
  <c r="HP687" i="1"/>
  <c r="HW687" i="1" s="1"/>
  <c r="HO687" i="1"/>
  <c r="HN687" i="1"/>
  <c r="HM687" i="1"/>
  <c r="HL687" i="1"/>
  <c r="HK687" i="1"/>
  <c r="HJ687" i="1"/>
  <c r="HI687" i="1"/>
  <c r="HH687" i="1"/>
  <c r="HG687" i="1"/>
  <c r="HF687" i="1"/>
  <c r="HE687" i="1"/>
  <c r="HD687" i="1"/>
  <c r="HC687" i="1"/>
  <c r="HB687" i="1"/>
  <c r="HA687" i="1"/>
  <c r="GZ687" i="1"/>
  <c r="GY687" i="1"/>
  <c r="GX687" i="1"/>
  <c r="GW687" i="1"/>
  <c r="GV687" i="1"/>
  <c r="GU687" i="1"/>
  <c r="GT687" i="1"/>
  <c r="GS687" i="1"/>
  <c r="GR687" i="1"/>
  <c r="GQ687" i="1"/>
  <c r="GP687" i="1"/>
  <c r="GO687" i="1"/>
  <c r="GN687" i="1"/>
  <c r="GM687" i="1"/>
  <c r="GL687" i="1"/>
  <c r="GK687" i="1"/>
  <c r="GJ687" i="1"/>
  <c r="GI687" i="1"/>
  <c r="GH687" i="1"/>
  <c r="GG687" i="1"/>
  <c r="GF687" i="1"/>
  <c r="GE687" i="1"/>
  <c r="GD687" i="1"/>
  <c r="GC687" i="1"/>
  <c r="GB687" i="1"/>
  <c r="GA687" i="1"/>
  <c r="FZ687" i="1"/>
  <c r="FY687" i="1"/>
  <c r="FX687" i="1"/>
  <c r="FW687" i="1"/>
  <c r="FV687" i="1"/>
  <c r="FU687" i="1"/>
  <c r="FT687" i="1"/>
  <c r="FS687" i="1"/>
  <c r="FR687" i="1"/>
  <c r="FQ687" i="1"/>
  <c r="FP687" i="1"/>
  <c r="FN687" i="1"/>
  <c r="FO687" i="1" s="1"/>
  <c r="JB686" i="1"/>
  <c r="JA686" i="1"/>
  <c r="IZ686" i="1"/>
  <c r="IY686" i="1"/>
  <c r="IX686" i="1"/>
  <c r="IW686" i="1"/>
  <c r="IV686" i="1"/>
  <c r="IU686" i="1"/>
  <c r="IT686" i="1"/>
  <c r="IS686" i="1"/>
  <c r="IR686" i="1"/>
  <c r="IQ686" i="1"/>
  <c r="IP686" i="1"/>
  <c r="IO686" i="1"/>
  <c r="IN686" i="1"/>
  <c r="IM686" i="1"/>
  <c r="IL686" i="1"/>
  <c r="IK686" i="1"/>
  <c r="IJ686" i="1"/>
  <c r="II686" i="1"/>
  <c r="IH686" i="1"/>
  <c r="IG686" i="1"/>
  <c r="IF686" i="1"/>
  <c r="HS686" i="1"/>
  <c r="HR686" i="1"/>
  <c r="HQ686" i="1"/>
  <c r="HP686" i="1"/>
  <c r="HO686" i="1"/>
  <c r="HN686" i="1"/>
  <c r="HM686" i="1"/>
  <c r="HL686" i="1"/>
  <c r="HK686" i="1"/>
  <c r="HJ686" i="1"/>
  <c r="HI686" i="1"/>
  <c r="HH686" i="1"/>
  <c r="HG686" i="1"/>
  <c r="HF686" i="1"/>
  <c r="HE686" i="1"/>
  <c r="HD686" i="1"/>
  <c r="HC686" i="1"/>
  <c r="HB686" i="1"/>
  <c r="HA686" i="1"/>
  <c r="GZ686" i="1"/>
  <c r="GY686" i="1"/>
  <c r="GX686" i="1"/>
  <c r="GW686" i="1"/>
  <c r="GV686" i="1"/>
  <c r="GU686" i="1"/>
  <c r="GT686" i="1"/>
  <c r="GS686" i="1"/>
  <c r="GR686" i="1"/>
  <c r="GQ686" i="1"/>
  <c r="GP686" i="1"/>
  <c r="GO686" i="1"/>
  <c r="GN686" i="1"/>
  <c r="GM686" i="1"/>
  <c r="GL686" i="1"/>
  <c r="GK686" i="1"/>
  <c r="GJ686" i="1"/>
  <c r="GI686" i="1"/>
  <c r="GH686" i="1"/>
  <c r="GG686" i="1"/>
  <c r="GF686" i="1"/>
  <c r="GE686" i="1"/>
  <c r="GD686" i="1"/>
  <c r="GC686" i="1"/>
  <c r="GB686" i="1"/>
  <c r="GA686" i="1"/>
  <c r="FZ686" i="1"/>
  <c r="FY686" i="1"/>
  <c r="FX686" i="1"/>
  <c r="FW686" i="1"/>
  <c r="FV686" i="1"/>
  <c r="FU686" i="1"/>
  <c r="FT686" i="1"/>
  <c r="FS686" i="1"/>
  <c r="FR686" i="1"/>
  <c r="FQ686" i="1"/>
  <c r="FP686" i="1"/>
  <c r="FN686" i="1"/>
  <c r="JB685" i="1"/>
  <c r="JA685" i="1"/>
  <c r="IZ685" i="1"/>
  <c r="IY685" i="1"/>
  <c r="IX685" i="1"/>
  <c r="IW685" i="1"/>
  <c r="IV685" i="1"/>
  <c r="IU685" i="1"/>
  <c r="IT685" i="1"/>
  <c r="IS685" i="1"/>
  <c r="IR685" i="1"/>
  <c r="IQ685" i="1"/>
  <c r="IP685" i="1"/>
  <c r="IO685" i="1"/>
  <c r="IN685" i="1"/>
  <c r="IM685" i="1"/>
  <c r="IL685" i="1"/>
  <c r="IK685" i="1"/>
  <c r="IJ685" i="1"/>
  <c r="II685" i="1"/>
  <c r="IH685" i="1"/>
  <c r="IG685" i="1"/>
  <c r="IF685" i="1"/>
  <c r="HV685" i="1"/>
  <c r="HS685" i="1"/>
  <c r="HR685" i="1"/>
  <c r="HQ685" i="1"/>
  <c r="HP685" i="1"/>
  <c r="HW685" i="1" s="1"/>
  <c r="HO685" i="1"/>
  <c r="HN685" i="1"/>
  <c r="HM685" i="1"/>
  <c r="HL685" i="1"/>
  <c r="HK685" i="1"/>
  <c r="HJ685" i="1"/>
  <c r="HI685" i="1"/>
  <c r="HH685" i="1"/>
  <c r="HG685" i="1"/>
  <c r="HF685" i="1"/>
  <c r="HE685" i="1"/>
  <c r="HD685" i="1"/>
  <c r="HC685" i="1"/>
  <c r="HB685" i="1"/>
  <c r="HA685" i="1"/>
  <c r="GZ685" i="1"/>
  <c r="GY685" i="1"/>
  <c r="GX685" i="1"/>
  <c r="GW685" i="1"/>
  <c r="GV685" i="1"/>
  <c r="GU685" i="1"/>
  <c r="GT685" i="1"/>
  <c r="GS685" i="1"/>
  <c r="GR685" i="1"/>
  <c r="GQ685" i="1"/>
  <c r="GP685" i="1"/>
  <c r="GO685" i="1"/>
  <c r="GN685" i="1"/>
  <c r="GM685" i="1"/>
  <c r="GL685" i="1"/>
  <c r="GK685" i="1"/>
  <c r="GJ685" i="1"/>
  <c r="GI685" i="1"/>
  <c r="GH685" i="1"/>
  <c r="GG685" i="1"/>
  <c r="GF685" i="1"/>
  <c r="GE685" i="1"/>
  <c r="GD685" i="1"/>
  <c r="GC685" i="1"/>
  <c r="GB685" i="1"/>
  <c r="GA685" i="1"/>
  <c r="FZ685" i="1"/>
  <c r="FY685" i="1"/>
  <c r="FX685" i="1"/>
  <c r="FW685" i="1"/>
  <c r="FV685" i="1"/>
  <c r="FU685" i="1"/>
  <c r="FT685" i="1"/>
  <c r="FS685" i="1"/>
  <c r="FR685" i="1"/>
  <c r="FQ685" i="1"/>
  <c r="FP685" i="1"/>
  <c r="FN685" i="1"/>
  <c r="JB683" i="1"/>
  <c r="JA683" i="1"/>
  <c r="IZ683" i="1"/>
  <c r="IY683" i="1"/>
  <c r="IX683" i="1"/>
  <c r="IW683" i="1"/>
  <c r="IV683" i="1"/>
  <c r="IU683" i="1"/>
  <c r="IT683" i="1"/>
  <c r="IS683" i="1"/>
  <c r="IR683" i="1"/>
  <c r="IQ683" i="1"/>
  <c r="IP683" i="1"/>
  <c r="IO683" i="1"/>
  <c r="IN683" i="1"/>
  <c r="IM683" i="1"/>
  <c r="IL683" i="1"/>
  <c r="IK683" i="1"/>
  <c r="IJ683" i="1"/>
  <c r="II683" i="1"/>
  <c r="IH683" i="1"/>
  <c r="IG683" i="1"/>
  <c r="IF683" i="1"/>
  <c r="HS683" i="1"/>
  <c r="HR683" i="1"/>
  <c r="HQ683" i="1"/>
  <c r="HP683" i="1"/>
  <c r="HO683" i="1"/>
  <c r="HN683" i="1"/>
  <c r="HM683" i="1"/>
  <c r="HL683" i="1"/>
  <c r="HK683" i="1"/>
  <c r="HJ683" i="1"/>
  <c r="HI683" i="1"/>
  <c r="HH683" i="1"/>
  <c r="HG683" i="1"/>
  <c r="HF683" i="1"/>
  <c r="HE683" i="1"/>
  <c r="HD683" i="1"/>
  <c r="HC683" i="1"/>
  <c r="HB683" i="1"/>
  <c r="HA683" i="1"/>
  <c r="GZ683" i="1"/>
  <c r="GY683" i="1"/>
  <c r="GX683" i="1"/>
  <c r="GW683" i="1"/>
  <c r="GV683" i="1"/>
  <c r="GU683" i="1"/>
  <c r="GT683" i="1"/>
  <c r="GS683" i="1"/>
  <c r="GR683" i="1"/>
  <c r="GQ683" i="1"/>
  <c r="GP683" i="1"/>
  <c r="GO683" i="1"/>
  <c r="GN683" i="1"/>
  <c r="GM683" i="1"/>
  <c r="GL683" i="1"/>
  <c r="GK683" i="1"/>
  <c r="GJ683" i="1"/>
  <c r="GI683" i="1"/>
  <c r="GH683" i="1"/>
  <c r="GG683" i="1"/>
  <c r="GF683" i="1"/>
  <c r="GE683" i="1"/>
  <c r="GD683" i="1"/>
  <c r="GC683" i="1"/>
  <c r="GB683" i="1"/>
  <c r="GA683" i="1"/>
  <c r="FZ683" i="1"/>
  <c r="FY683" i="1"/>
  <c r="FX683" i="1"/>
  <c r="FW683" i="1"/>
  <c r="FV683" i="1"/>
  <c r="FU683" i="1"/>
  <c r="FT683" i="1"/>
  <c r="FS683" i="1"/>
  <c r="FR683" i="1"/>
  <c r="FQ683" i="1"/>
  <c r="FP683" i="1"/>
  <c r="FN683" i="1"/>
  <c r="JB682" i="1"/>
  <c r="JA682" i="1"/>
  <c r="IZ682" i="1"/>
  <c r="IY682" i="1"/>
  <c r="IX682" i="1"/>
  <c r="IW682" i="1"/>
  <c r="IV682" i="1"/>
  <c r="IU682" i="1"/>
  <c r="IT682" i="1"/>
  <c r="IS682" i="1"/>
  <c r="IR682" i="1"/>
  <c r="IQ682" i="1"/>
  <c r="IP682" i="1"/>
  <c r="IO682" i="1"/>
  <c r="IN682" i="1"/>
  <c r="IM682" i="1"/>
  <c r="IL682" i="1"/>
  <c r="IK682" i="1"/>
  <c r="IJ682" i="1"/>
  <c r="II682" i="1"/>
  <c r="IH682" i="1"/>
  <c r="IG682" i="1"/>
  <c r="IF682" i="1"/>
  <c r="HX682" i="1"/>
  <c r="HS682" i="1"/>
  <c r="HR682" i="1"/>
  <c r="HY682" i="1" s="1"/>
  <c r="HQ682" i="1"/>
  <c r="HP682" i="1"/>
  <c r="HO682" i="1"/>
  <c r="HN682" i="1"/>
  <c r="HM682" i="1"/>
  <c r="HL682" i="1"/>
  <c r="HK682" i="1"/>
  <c r="HJ682" i="1"/>
  <c r="HI682" i="1"/>
  <c r="HH682" i="1"/>
  <c r="HG682" i="1"/>
  <c r="HF682" i="1"/>
  <c r="HE682" i="1"/>
  <c r="HD682" i="1"/>
  <c r="HC682" i="1"/>
  <c r="HB682" i="1"/>
  <c r="HA682" i="1"/>
  <c r="GZ682" i="1"/>
  <c r="GY682" i="1"/>
  <c r="GX682" i="1"/>
  <c r="GW682" i="1"/>
  <c r="GV682" i="1"/>
  <c r="GU682" i="1"/>
  <c r="GT682" i="1"/>
  <c r="GS682" i="1"/>
  <c r="GR682" i="1"/>
  <c r="GQ682" i="1"/>
  <c r="GP682" i="1"/>
  <c r="GO682" i="1"/>
  <c r="GN682" i="1"/>
  <c r="GM682" i="1"/>
  <c r="GL682" i="1"/>
  <c r="GK682" i="1"/>
  <c r="GJ682" i="1"/>
  <c r="GI682" i="1"/>
  <c r="GH682" i="1"/>
  <c r="GG682" i="1"/>
  <c r="GF682" i="1"/>
  <c r="GE682" i="1"/>
  <c r="GD682" i="1"/>
  <c r="GC682" i="1"/>
  <c r="GB682" i="1"/>
  <c r="GA682" i="1"/>
  <c r="FZ682" i="1"/>
  <c r="FY682" i="1"/>
  <c r="FX682" i="1"/>
  <c r="FW682" i="1"/>
  <c r="FV682" i="1"/>
  <c r="FU682" i="1"/>
  <c r="FT682" i="1"/>
  <c r="FS682" i="1"/>
  <c r="FR682" i="1"/>
  <c r="FQ682" i="1"/>
  <c r="FP682" i="1"/>
  <c r="FN682" i="1"/>
  <c r="JB681" i="1"/>
  <c r="JA681" i="1"/>
  <c r="IZ681" i="1"/>
  <c r="IY681" i="1"/>
  <c r="IX681" i="1"/>
  <c r="IW681" i="1"/>
  <c r="IV681" i="1"/>
  <c r="IU681" i="1"/>
  <c r="IT681" i="1"/>
  <c r="IS681" i="1"/>
  <c r="IR681" i="1"/>
  <c r="IQ681" i="1"/>
  <c r="IP681" i="1"/>
  <c r="IO681" i="1"/>
  <c r="IN681" i="1"/>
  <c r="IM681" i="1"/>
  <c r="IL681" i="1"/>
  <c r="IK681" i="1"/>
  <c r="IJ681" i="1"/>
  <c r="II681" i="1"/>
  <c r="IH681" i="1"/>
  <c r="IG681" i="1"/>
  <c r="IF681" i="1"/>
  <c r="HS681" i="1"/>
  <c r="HR681" i="1"/>
  <c r="HQ681" i="1"/>
  <c r="HP681" i="1"/>
  <c r="HO681" i="1"/>
  <c r="HN681" i="1"/>
  <c r="HM681" i="1"/>
  <c r="HL681" i="1"/>
  <c r="HK681" i="1"/>
  <c r="HJ681" i="1"/>
  <c r="HI681" i="1"/>
  <c r="HH681" i="1"/>
  <c r="HG681" i="1"/>
  <c r="HF681" i="1"/>
  <c r="HE681" i="1"/>
  <c r="HD681" i="1"/>
  <c r="HC681" i="1"/>
  <c r="HB681" i="1"/>
  <c r="HA681" i="1"/>
  <c r="GZ681" i="1"/>
  <c r="GY681" i="1"/>
  <c r="GX681" i="1"/>
  <c r="GW681" i="1"/>
  <c r="GV681" i="1"/>
  <c r="GU681" i="1"/>
  <c r="GT681" i="1"/>
  <c r="GS681" i="1"/>
  <c r="GR681" i="1"/>
  <c r="GQ681" i="1"/>
  <c r="GP681" i="1"/>
  <c r="GO681" i="1"/>
  <c r="GN681" i="1"/>
  <c r="GM681" i="1"/>
  <c r="GL681" i="1"/>
  <c r="GK681" i="1"/>
  <c r="GJ681" i="1"/>
  <c r="GI681" i="1"/>
  <c r="GH681" i="1"/>
  <c r="GG681" i="1"/>
  <c r="GF681" i="1"/>
  <c r="GE681" i="1"/>
  <c r="GD681" i="1"/>
  <c r="GC681" i="1"/>
  <c r="GB681" i="1"/>
  <c r="GA681" i="1"/>
  <c r="FZ681" i="1"/>
  <c r="FY681" i="1"/>
  <c r="FX681" i="1"/>
  <c r="FW681" i="1"/>
  <c r="FV681" i="1"/>
  <c r="FU681" i="1"/>
  <c r="FT681" i="1"/>
  <c r="FS681" i="1"/>
  <c r="FR681" i="1"/>
  <c r="FQ681" i="1"/>
  <c r="FP681" i="1"/>
  <c r="FN681" i="1"/>
  <c r="JB680" i="1"/>
  <c r="JA680" i="1"/>
  <c r="IZ680" i="1"/>
  <c r="IY680" i="1"/>
  <c r="IX680" i="1"/>
  <c r="IW680" i="1"/>
  <c r="IV680" i="1"/>
  <c r="IU680" i="1"/>
  <c r="IT680" i="1"/>
  <c r="IS680" i="1"/>
  <c r="IR680" i="1"/>
  <c r="IQ680" i="1"/>
  <c r="IP680" i="1"/>
  <c r="IO680" i="1"/>
  <c r="IN680" i="1"/>
  <c r="IM680" i="1"/>
  <c r="IL680" i="1"/>
  <c r="IK680" i="1"/>
  <c r="IJ680" i="1"/>
  <c r="II680" i="1"/>
  <c r="IH680" i="1"/>
  <c r="IG680" i="1"/>
  <c r="IF680" i="1"/>
  <c r="HS680" i="1"/>
  <c r="HR680" i="1"/>
  <c r="HY680" i="1" s="1"/>
  <c r="HQ680" i="1"/>
  <c r="HP680" i="1"/>
  <c r="HW680" i="1" s="1"/>
  <c r="HO680" i="1"/>
  <c r="HN680" i="1"/>
  <c r="HM680" i="1"/>
  <c r="HL680" i="1"/>
  <c r="HK680" i="1"/>
  <c r="HJ680" i="1"/>
  <c r="HI680" i="1"/>
  <c r="HH680" i="1"/>
  <c r="HG680" i="1"/>
  <c r="HF680" i="1"/>
  <c r="HE680" i="1"/>
  <c r="HD680" i="1"/>
  <c r="HC680" i="1"/>
  <c r="HB680" i="1"/>
  <c r="HA680" i="1"/>
  <c r="GZ680" i="1"/>
  <c r="GY680" i="1"/>
  <c r="GX680" i="1"/>
  <c r="GW680" i="1"/>
  <c r="GV680" i="1"/>
  <c r="GU680" i="1"/>
  <c r="GT680" i="1"/>
  <c r="GS680" i="1"/>
  <c r="GR680" i="1"/>
  <c r="GQ680" i="1"/>
  <c r="GP680" i="1"/>
  <c r="GO680" i="1"/>
  <c r="GN680" i="1"/>
  <c r="GM680" i="1"/>
  <c r="GL680" i="1"/>
  <c r="GK680" i="1"/>
  <c r="GJ680" i="1"/>
  <c r="GI680" i="1"/>
  <c r="GH680" i="1"/>
  <c r="GG680" i="1"/>
  <c r="GF680" i="1"/>
  <c r="GE680" i="1"/>
  <c r="GD680" i="1"/>
  <c r="GC680" i="1"/>
  <c r="GB680" i="1"/>
  <c r="GA680" i="1"/>
  <c r="FZ680" i="1"/>
  <c r="FY680" i="1"/>
  <c r="FX680" i="1"/>
  <c r="FW680" i="1"/>
  <c r="FV680" i="1"/>
  <c r="FU680" i="1"/>
  <c r="FT680" i="1"/>
  <c r="FS680" i="1"/>
  <c r="FR680" i="1"/>
  <c r="FQ680" i="1"/>
  <c r="FP680" i="1"/>
  <c r="FN680" i="1"/>
  <c r="JB679" i="1"/>
  <c r="JA679" i="1"/>
  <c r="IZ679" i="1"/>
  <c r="IY679" i="1"/>
  <c r="IX679" i="1"/>
  <c r="IW679" i="1"/>
  <c r="IV679" i="1"/>
  <c r="IU679" i="1"/>
  <c r="IT679" i="1"/>
  <c r="IS679" i="1"/>
  <c r="IR679" i="1"/>
  <c r="IQ679" i="1"/>
  <c r="IP679" i="1"/>
  <c r="IO679" i="1"/>
  <c r="IN679" i="1"/>
  <c r="IM679" i="1"/>
  <c r="IL679" i="1"/>
  <c r="IK679" i="1"/>
  <c r="IJ679" i="1"/>
  <c r="II679" i="1"/>
  <c r="IH679" i="1"/>
  <c r="IG679" i="1"/>
  <c r="IF679" i="1"/>
  <c r="HS679" i="1"/>
  <c r="HR679" i="1"/>
  <c r="HQ679" i="1"/>
  <c r="HX679" i="1" s="1"/>
  <c r="HP679" i="1"/>
  <c r="HO679" i="1"/>
  <c r="HN679" i="1"/>
  <c r="HM679" i="1"/>
  <c r="HL679" i="1"/>
  <c r="HK679" i="1"/>
  <c r="HJ679" i="1"/>
  <c r="HI679" i="1"/>
  <c r="HH679" i="1"/>
  <c r="HG679" i="1"/>
  <c r="HF679" i="1"/>
  <c r="HE679" i="1"/>
  <c r="HD679" i="1"/>
  <c r="HC679" i="1"/>
  <c r="HB679" i="1"/>
  <c r="HA679" i="1"/>
  <c r="GZ679" i="1"/>
  <c r="GY679" i="1"/>
  <c r="GX679" i="1"/>
  <c r="GW679" i="1"/>
  <c r="GV679" i="1"/>
  <c r="GU679" i="1"/>
  <c r="GT679" i="1"/>
  <c r="GS679" i="1"/>
  <c r="GR679" i="1"/>
  <c r="GQ679" i="1"/>
  <c r="GP679" i="1"/>
  <c r="GO679" i="1"/>
  <c r="GN679" i="1"/>
  <c r="GM679" i="1"/>
  <c r="GL679" i="1"/>
  <c r="GK679" i="1"/>
  <c r="GJ679" i="1"/>
  <c r="GI679" i="1"/>
  <c r="GH679" i="1"/>
  <c r="GG679" i="1"/>
  <c r="GF679" i="1"/>
  <c r="GE679" i="1"/>
  <c r="GD679" i="1"/>
  <c r="GC679" i="1"/>
  <c r="GB679" i="1"/>
  <c r="GA679" i="1"/>
  <c r="FZ679" i="1"/>
  <c r="FY679" i="1"/>
  <c r="FX679" i="1"/>
  <c r="FW679" i="1"/>
  <c r="FV679" i="1"/>
  <c r="FU679" i="1"/>
  <c r="FT679" i="1"/>
  <c r="FS679" i="1"/>
  <c r="FR679" i="1"/>
  <c r="FQ679" i="1"/>
  <c r="FP679" i="1"/>
  <c r="HV679" i="1" s="1"/>
  <c r="FN679" i="1"/>
  <c r="JB678" i="1"/>
  <c r="JA678" i="1"/>
  <c r="IZ678" i="1"/>
  <c r="IY678" i="1"/>
  <c r="IX678" i="1"/>
  <c r="IW678" i="1"/>
  <c r="IV678" i="1"/>
  <c r="IU678" i="1"/>
  <c r="IT678" i="1"/>
  <c r="IS678" i="1"/>
  <c r="IR678" i="1"/>
  <c r="IQ678" i="1"/>
  <c r="IP678" i="1"/>
  <c r="IO678" i="1"/>
  <c r="IN678" i="1"/>
  <c r="IM678" i="1"/>
  <c r="IL678" i="1"/>
  <c r="IK678" i="1"/>
  <c r="IJ678" i="1"/>
  <c r="II678" i="1"/>
  <c r="IH678" i="1"/>
  <c r="IG678" i="1"/>
  <c r="IF678" i="1"/>
  <c r="HS678" i="1"/>
  <c r="FO678" i="1" s="1"/>
  <c r="HR678" i="1"/>
  <c r="HQ678" i="1"/>
  <c r="HP678" i="1"/>
  <c r="HO678" i="1"/>
  <c r="HN678" i="1"/>
  <c r="HM678" i="1"/>
  <c r="HL678" i="1"/>
  <c r="HK678" i="1"/>
  <c r="HJ678" i="1"/>
  <c r="HI678" i="1"/>
  <c r="HH678" i="1"/>
  <c r="HG678" i="1"/>
  <c r="HF678" i="1"/>
  <c r="HE678" i="1"/>
  <c r="HD678" i="1"/>
  <c r="HC678" i="1"/>
  <c r="HB678" i="1"/>
  <c r="HA678" i="1"/>
  <c r="GZ678" i="1"/>
  <c r="GY678" i="1"/>
  <c r="GX678" i="1"/>
  <c r="GW678" i="1"/>
  <c r="GV678" i="1"/>
  <c r="GU678" i="1"/>
  <c r="GT678" i="1"/>
  <c r="GS678" i="1"/>
  <c r="GR678" i="1"/>
  <c r="GQ678" i="1"/>
  <c r="GP678" i="1"/>
  <c r="GO678" i="1"/>
  <c r="GN678" i="1"/>
  <c r="GM678" i="1"/>
  <c r="GL678" i="1"/>
  <c r="GK678" i="1"/>
  <c r="GJ678" i="1"/>
  <c r="GI678" i="1"/>
  <c r="GH678" i="1"/>
  <c r="GG678" i="1"/>
  <c r="GF678" i="1"/>
  <c r="GE678" i="1"/>
  <c r="GD678" i="1"/>
  <c r="GC678" i="1"/>
  <c r="GB678" i="1"/>
  <c r="GA678" i="1"/>
  <c r="FZ678" i="1"/>
  <c r="FY678" i="1"/>
  <c r="FX678" i="1"/>
  <c r="FW678" i="1"/>
  <c r="FV678" i="1"/>
  <c r="FU678" i="1"/>
  <c r="FT678" i="1"/>
  <c r="FS678" i="1"/>
  <c r="FR678" i="1"/>
  <c r="FQ678" i="1"/>
  <c r="FP678" i="1"/>
  <c r="HV678" i="1" s="1"/>
  <c r="FN678" i="1"/>
  <c r="JB677" i="1"/>
  <c r="JA677" i="1"/>
  <c r="IZ677" i="1"/>
  <c r="IY677" i="1"/>
  <c r="IX677" i="1"/>
  <c r="IW677" i="1"/>
  <c r="IV677" i="1"/>
  <c r="IU677" i="1"/>
  <c r="IT677" i="1"/>
  <c r="IS677" i="1"/>
  <c r="IR677" i="1"/>
  <c r="IQ677" i="1"/>
  <c r="IP677" i="1"/>
  <c r="IO677" i="1"/>
  <c r="IN677" i="1"/>
  <c r="IM677" i="1"/>
  <c r="IL677" i="1"/>
  <c r="IK677" i="1"/>
  <c r="IJ677" i="1"/>
  <c r="II677" i="1"/>
  <c r="IH677" i="1"/>
  <c r="IG677" i="1"/>
  <c r="IF677" i="1"/>
  <c r="HS677" i="1"/>
  <c r="FO677" i="1" s="1"/>
  <c r="HR677" i="1"/>
  <c r="HQ677" i="1"/>
  <c r="HX677" i="1" s="1"/>
  <c r="HP677" i="1"/>
  <c r="HO677" i="1"/>
  <c r="HN677" i="1"/>
  <c r="HM677" i="1"/>
  <c r="HL677" i="1"/>
  <c r="HK677" i="1"/>
  <c r="HJ677" i="1"/>
  <c r="HI677" i="1"/>
  <c r="HH677" i="1"/>
  <c r="HG677" i="1"/>
  <c r="HF677" i="1"/>
  <c r="HE677" i="1"/>
  <c r="HD677" i="1"/>
  <c r="HC677" i="1"/>
  <c r="HB677" i="1"/>
  <c r="HA677" i="1"/>
  <c r="GZ677" i="1"/>
  <c r="GY677" i="1"/>
  <c r="GX677" i="1"/>
  <c r="GW677" i="1"/>
  <c r="GV677" i="1"/>
  <c r="GU677" i="1"/>
  <c r="GT677" i="1"/>
  <c r="GS677" i="1"/>
  <c r="GR677" i="1"/>
  <c r="GQ677" i="1"/>
  <c r="GP677" i="1"/>
  <c r="GO677" i="1"/>
  <c r="GN677" i="1"/>
  <c r="GM677" i="1"/>
  <c r="GL677" i="1"/>
  <c r="GK677" i="1"/>
  <c r="GJ677" i="1"/>
  <c r="GI677" i="1"/>
  <c r="GH677" i="1"/>
  <c r="GG677" i="1"/>
  <c r="GF677" i="1"/>
  <c r="GE677" i="1"/>
  <c r="GD677" i="1"/>
  <c r="GC677" i="1"/>
  <c r="GB677" i="1"/>
  <c r="GA677" i="1"/>
  <c r="FZ677" i="1"/>
  <c r="FY677" i="1"/>
  <c r="FX677" i="1"/>
  <c r="FW677" i="1"/>
  <c r="FV677" i="1"/>
  <c r="FU677" i="1"/>
  <c r="FT677" i="1"/>
  <c r="FS677" i="1"/>
  <c r="FR677" i="1"/>
  <c r="FQ677" i="1"/>
  <c r="FP677" i="1"/>
  <c r="HV677" i="1" s="1"/>
  <c r="FN677" i="1"/>
  <c r="JB676" i="1"/>
  <c r="JA676" i="1"/>
  <c r="IZ676" i="1"/>
  <c r="IY676" i="1"/>
  <c r="IX676" i="1"/>
  <c r="IW676" i="1"/>
  <c r="IV676" i="1"/>
  <c r="IU676" i="1"/>
  <c r="IT676" i="1"/>
  <c r="IS676" i="1"/>
  <c r="IR676" i="1"/>
  <c r="IQ676" i="1"/>
  <c r="IP676" i="1"/>
  <c r="IO676" i="1"/>
  <c r="IN676" i="1"/>
  <c r="IM676" i="1"/>
  <c r="IL676" i="1"/>
  <c r="IK676" i="1"/>
  <c r="IJ676" i="1"/>
  <c r="II676" i="1"/>
  <c r="IH676" i="1"/>
  <c r="IG676" i="1"/>
  <c r="IF676" i="1"/>
  <c r="HS676" i="1"/>
  <c r="HR676" i="1"/>
  <c r="HY676" i="1" s="1"/>
  <c r="HQ676" i="1"/>
  <c r="HX676" i="1" s="1"/>
  <c r="HP676" i="1"/>
  <c r="HW676" i="1" s="1"/>
  <c r="HO676" i="1"/>
  <c r="HN676" i="1"/>
  <c r="HM676" i="1"/>
  <c r="HL676" i="1"/>
  <c r="HK676" i="1"/>
  <c r="HJ676" i="1"/>
  <c r="HI676" i="1"/>
  <c r="HH676" i="1"/>
  <c r="HG676" i="1"/>
  <c r="HF676" i="1"/>
  <c r="HE676" i="1"/>
  <c r="HD676" i="1"/>
  <c r="HC676" i="1"/>
  <c r="HB676" i="1"/>
  <c r="HA676" i="1"/>
  <c r="GZ676" i="1"/>
  <c r="GY676" i="1"/>
  <c r="GX676" i="1"/>
  <c r="GW676" i="1"/>
  <c r="GV676" i="1"/>
  <c r="GU676" i="1"/>
  <c r="GT676" i="1"/>
  <c r="GS676" i="1"/>
  <c r="GR676" i="1"/>
  <c r="GQ676" i="1"/>
  <c r="GP676" i="1"/>
  <c r="GO676" i="1"/>
  <c r="GN676" i="1"/>
  <c r="GM676" i="1"/>
  <c r="GL676" i="1"/>
  <c r="GK676" i="1"/>
  <c r="GJ676" i="1"/>
  <c r="GI676" i="1"/>
  <c r="GH676" i="1"/>
  <c r="GG676" i="1"/>
  <c r="GF676" i="1"/>
  <c r="GE676" i="1"/>
  <c r="GD676" i="1"/>
  <c r="GC676" i="1"/>
  <c r="GB676" i="1"/>
  <c r="GA676" i="1"/>
  <c r="FZ676" i="1"/>
  <c r="FY676" i="1"/>
  <c r="FX676" i="1"/>
  <c r="FW676" i="1"/>
  <c r="FV676" i="1"/>
  <c r="FU676" i="1"/>
  <c r="FT676" i="1"/>
  <c r="FS676" i="1"/>
  <c r="FR676" i="1"/>
  <c r="FQ676" i="1"/>
  <c r="FP676" i="1"/>
  <c r="HV676" i="1" s="1"/>
  <c r="FO676" i="1"/>
  <c r="FN676" i="1"/>
  <c r="JB675" i="1"/>
  <c r="JA675" i="1"/>
  <c r="IZ675" i="1"/>
  <c r="IY675" i="1"/>
  <c r="IX675" i="1"/>
  <c r="IW675" i="1"/>
  <c r="IV675" i="1"/>
  <c r="IU675" i="1"/>
  <c r="IT675" i="1"/>
  <c r="IS675" i="1"/>
  <c r="IR675" i="1"/>
  <c r="IQ675" i="1"/>
  <c r="IP675" i="1"/>
  <c r="IO675" i="1"/>
  <c r="IN675" i="1"/>
  <c r="IM675" i="1"/>
  <c r="IL675" i="1"/>
  <c r="IK675" i="1"/>
  <c r="IJ675" i="1"/>
  <c r="II675" i="1"/>
  <c r="IH675" i="1"/>
  <c r="IG675" i="1"/>
  <c r="IF675" i="1"/>
  <c r="HS675" i="1"/>
  <c r="HR675" i="1"/>
  <c r="HQ675" i="1"/>
  <c r="HX675" i="1" s="1"/>
  <c r="HP675" i="1"/>
  <c r="HO675" i="1"/>
  <c r="HN675" i="1"/>
  <c r="HM675" i="1"/>
  <c r="HL675" i="1"/>
  <c r="HK675" i="1"/>
  <c r="HJ675" i="1"/>
  <c r="HI675" i="1"/>
  <c r="HH675" i="1"/>
  <c r="HG675" i="1"/>
  <c r="HF675" i="1"/>
  <c r="HE675" i="1"/>
  <c r="HD675" i="1"/>
  <c r="HC675" i="1"/>
  <c r="HB675" i="1"/>
  <c r="HA675" i="1"/>
  <c r="GZ675" i="1"/>
  <c r="GY675" i="1"/>
  <c r="GX675" i="1"/>
  <c r="GW675" i="1"/>
  <c r="GV675" i="1"/>
  <c r="GU675" i="1"/>
  <c r="GT675" i="1"/>
  <c r="GS675" i="1"/>
  <c r="GR675" i="1"/>
  <c r="GQ675" i="1"/>
  <c r="GP675" i="1"/>
  <c r="GO675" i="1"/>
  <c r="GN675" i="1"/>
  <c r="GM675" i="1"/>
  <c r="GL675" i="1"/>
  <c r="GK675" i="1"/>
  <c r="GJ675" i="1"/>
  <c r="GI675" i="1"/>
  <c r="GH675" i="1"/>
  <c r="GG675" i="1"/>
  <c r="GF675" i="1"/>
  <c r="GE675" i="1"/>
  <c r="GD675" i="1"/>
  <c r="GC675" i="1"/>
  <c r="GB675" i="1"/>
  <c r="GA675" i="1"/>
  <c r="FZ675" i="1"/>
  <c r="FY675" i="1"/>
  <c r="FX675" i="1"/>
  <c r="FW675" i="1"/>
  <c r="FV675" i="1"/>
  <c r="FU675" i="1"/>
  <c r="FT675" i="1"/>
  <c r="FS675" i="1"/>
  <c r="FR675" i="1"/>
  <c r="FQ675" i="1"/>
  <c r="FP675" i="1"/>
  <c r="FN675" i="1"/>
  <c r="JB674" i="1"/>
  <c r="JA674" i="1"/>
  <c r="IZ674" i="1"/>
  <c r="IY674" i="1"/>
  <c r="IX674" i="1"/>
  <c r="IW674" i="1"/>
  <c r="IV674" i="1"/>
  <c r="IU674" i="1"/>
  <c r="IT674" i="1"/>
  <c r="IS674" i="1"/>
  <c r="IR674" i="1"/>
  <c r="IQ674" i="1"/>
  <c r="IP674" i="1"/>
  <c r="IO674" i="1"/>
  <c r="IN674" i="1"/>
  <c r="IM674" i="1"/>
  <c r="IL674" i="1"/>
  <c r="IK674" i="1"/>
  <c r="IJ674" i="1"/>
  <c r="II674" i="1"/>
  <c r="IH674" i="1"/>
  <c r="IG674" i="1"/>
  <c r="IF674" i="1"/>
  <c r="HS674" i="1"/>
  <c r="HR674" i="1"/>
  <c r="HY674" i="1" s="1"/>
  <c r="HQ674" i="1"/>
  <c r="HP674" i="1"/>
  <c r="HO674" i="1"/>
  <c r="HN674" i="1"/>
  <c r="HM674" i="1"/>
  <c r="HL674" i="1"/>
  <c r="HK674" i="1"/>
  <c r="HJ674" i="1"/>
  <c r="HI674" i="1"/>
  <c r="HH674" i="1"/>
  <c r="HG674" i="1"/>
  <c r="HF674" i="1"/>
  <c r="HE674" i="1"/>
  <c r="HD674" i="1"/>
  <c r="HC674" i="1"/>
  <c r="HB674" i="1"/>
  <c r="HA674" i="1"/>
  <c r="GZ674" i="1"/>
  <c r="GY674" i="1"/>
  <c r="GX674" i="1"/>
  <c r="GW674" i="1"/>
  <c r="GV674" i="1"/>
  <c r="GU674" i="1"/>
  <c r="GT674" i="1"/>
  <c r="GS674" i="1"/>
  <c r="GR674" i="1"/>
  <c r="GQ674" i="1"/>
  <c r="GP674" i="1"/>
  <c r="GO674" i="1"/>
  <c r="GN674" i="1"/>
  <c r="GM674" i="1"/>
  <c r="GL674" i="1"/>
  <c r="GK674" i="1"/>
  <c r="GJ674" i="1"/>
  <c r="GI674" i="1"/>
  <c r="GH674" i="1"/>
  <c r="GG674" i="1"/>
  <c r="GF674" i="1"/>
  <c r="GE674" i="1"/>
  <c r="GD674" i="1"/>
  <c r="GC674" i="1"/>
  <c r="GB674" i="1"/>
  <c r="GA674" i="1"/>
  <c r="FZ674" i="1"/>
  <c r="FY674" i="1"/>
  <c r="FX674" i="1"/>
  <c r="FW674" i="1"/>
  <c r="FV674" i="1"/>
  <c r="FU674" i="1"/>
  <c r="FT674" i="1"/>
  <c r="FS674" i="1"/>
  <c r="FR674" i="1"/>
  <c r="FQ674" i="1"/>
  <c r="FP674" i="1"/>
  <c r="FN674" i="1"/>
  <c r="FO674" i="1" s="1"/>
  <c r="JB673" i="1"/>
  <c r="JA673" i="1"/>
  <c r="IZ673" i="1"/>
  <c r="IY673" i="1"/>
  <c r="IX673" i="1"/>
  <c r="IW673" i="1"/>
  <c r="IV673" i="1"/>
  <c r="IU673" i="1"/>
  <c r="IT673" i="1"/>
  <c r="IS673" i="1"/>
  <c r="IR673" i="1"/>
  <c r="IQ673" i="1"/>
  <c r="IP673" i="1"/>
  <c r="IO673" i="1"/>
  <c r="IN673" i="1"/>
  <c r="IM673" i="1"/>
  <c r="IL673" i="1"/>
  <c r="IK673" i="1"/>
  <c r="IJ673" i="1"/>
  <c r="II673" i="1"/>
  <c r="IH673" i="1"/>
  <c r="IG673" i="1"/>
  <c r="IF673" i="1"/>
  <c r="HS673" i="1"/>
  <c r="FO673" i="1" s="1"/>
  <c r="HR673" i="1"/>
  <c r="HQ673" i="1"/>
  <c r="HP673" i="1"/>
  <c r="HO673" i="1"/>
  <c r="HN673" i="1"/>
  <c r="HM673" i="1"/>
  <c r="HL673" i="1"/>
  <c r="HK673" i="1"/>
  <c r="HJ673" i="1"/>
  <c r="HI673" i="1"/>
  <c r="HH673" i="1"/>
  <c r="HG673" i="1"/>
  <c r="HF673" i="1"/>
  <c r="HE673" i="1"/>
  <c r="HD673" i="1"/>
  <c r="HC673" i="1"/>
  <c r="HB673" i="1"/>
  <c r="HA673" i="1"/>
  <c r="GZ673" i="1"/>
  <c r="GY673" i="1"/>
  <c r="GX673" i="1"/>
  <c r="GW673" i="1"/>
  <c r="GV673" i="1"/>
  <c r="GU673" i="1"/>
  <c r="GT673" i="1"/>
  <c r="GS673" i="1"/>
  <c r="GR673" i="1"/>
  <c r="GQ673" i="1"/>
  <c r="GP673" i="1"/>
  <c r="GO673" i="1"/>
  <c r="GN673" i="1"/>
  <c r="GM673" i="1"/>
  <c r="GL673" i="1"/>
  <c r="GK673" i="1"/>
  <c r="GJ673" i="1"/>
  <c r="GI673" i="1"/>
  <c r="GH673" i="1"/>
  <c r="GG673" i="1"/>
  <c r="GF673" i="1"/>
  <c r="GE673" i="1"/>
  <c r="GD673" i="1"/>
  <c r="GC673" i="1"/>
  <c r="GB673" i="1"/>
  <c r="GA673" i="1"/>
  <c r="FZ673" i="1"/>
  <c r="FY673" i="1"/>
  <c r="FX673" i="1"/>
  <c r="FW673" i="1"/>
  <c r="FV673" i="1"/>
  <c r="FU673" i="1"/>
  <c r="FT673" i="1"/>
  <c r="FS673" i="1"/>
  <c r="FR673" i="1"/>
  <c r="FQ673" i="1"/>
  <c r="FP673" i="1"/>
  <c r="FN673" i="1"/>
  <c r="JB672" i="1"/>
  <c r="JA672" i="1"/>
  <c r="IZ672" i="1"/>
  <c r="IY672" i="1"/>
  <c r="IX672" i="1"/>
  <c r="IW672" i="1"/>
  <c r="IV672" i="1"/>
  <c r="IU672" i="1"/>
  <c r="IT672" i="1"/>
  <c r="IS672" i="1"/>
  <c r="IR672" i="1"/>
  <c r="IQ672" i="1"/>
  <c r="IP672" i="1"/>
  <c r="IO672" i="1"/>
  <c r="IN672" i="1"/>
  <c r="IM672" i="1"/>
  <c r="IL672" i="1"/>
  <c r="IK672" i="1"/>
  <c r="IJ672" i="1"/>
  <c r="II672" i="1"/>
  <c r="IH672" i="1"/>
  <c r="IG672" i="1"/>
  <c r="IF672" i="1"/>
  <c r="HS672" i="1"/>
  <c r="HR672" i="1"/>
  <c r="HQ672" i="1"/>
  <c r="HP672" i="1"/>
  <c r="HO672" i="1"/>
  <c r="HN672" i="1"/>
  <c r="HM672" i="1"/>
  <c r="HL672" i="1"/>
  <c r="HK672" i="1"/>
  <c r="HJ672" i="1"/>
  <c r="HI672" i="1"/>
  <c r="HH672" i="1"/>
  <c r="HG672" i="1"/>
  <c r="HF672" i="1"/>
  <c r="HE672" i="1"/>
  <c r="HD672" i="1"/>
  <c r="HC672" i="1"/>
  <c r="HB672" i="1"/>
  <c r="HA672" i="1"/>
  <c r="GZ672" i="1"/>
  <c r="GY672" i="1"/>
  <c r="GX672" i="1"/>
  <c r="GW672" i="1"/>
  <c r="GV672" i="1"/>
  <c r="GU672" i="1"/>
  <c r="GT672" i="1"/>
  <c r="GS672" i="1"/>
  <c r="GR672" i="1"/>
  <c r="GQ672" i="1"/>
  <c r="GP672" i="1"/>
  <c r="GO672" i="1"/>
  <c r="GN672" i="1"/>
  <c r="GM672" i="1"/>
  <c r="GL672" i="1"/>
  <c r="GK672" i="1"/>
  <c r="GJ672" i="1"/>
  <c r="GI672" i="1"/>
  <c r="GH672" i="1"/>
  <c r="GG672" i="1"/>
  <c r="GF672" i="1"/>
  <c r="GE672" i="1"/>
  <c r="GD672" i="1"/>
  <c r="GC672" i="1"/>
  <c r="GB672" i="1"/>
  <c r="GA672" i="1"/>
  <c r="FZ672" i="1"/>
  <c r="FY672" i="1"/>
  <c r="FX672" i="1"/>
  <c r="FW672" i="1"/>
  <c r="FV672" i="1"/>
  <c r="FU672" i="1"/>
  <c r="FT672" i="1"/>
  <c r="FS672" i="1"/>
  <c r="FR672" i="1"/>
  <c r="FQ672" i="1"/>
  <c r="FP672" i="1"/>
  <c r="FN672" i="1"/>
  <c r="JB671" i="1"/>
  <c r="JA671" i="1"/>
  <c r="IZ671" i="1"/>
  <c r="IY671" i="1"/>
  <c r="IX671" i="1"/>
  <c r="IW671" i="1"/>
  <c r="IV671" i="1"/>
  <c r="IU671" i="1"/>
  <c r="IT671" i="1"/>
  <c r="IS671" i="1"/>
  <c r="IR671" i="1"/>
  <c r="IQ671" i="1"/>
  <c r="IP671" i="1"/>
  <c r="IO671" i="1"/>
  <c r="IN671" i="1"/>
  <c r="IM671" i="1"/>
  <c r="IL671" i="1"/>
  <c r="IK671" i="1"/>
  <c r="IJ671" i="1"/>
  <c r="II671" i="1"/>
  <c r="IH671" i="1"/>
  <c r="IG671" i="1"/>
  <c r="IF671" i="1"/>
  <c r="HS671" i="1"/>
  <c r="HR671" i="1"/>
  <c r="HY671" i="1" s="1"/>
  <c r="HQ671" i="1"/>
  <c r="HP671" i="1"/>
  <c r="HW671" i="1" s="1"/>
  <c r="HO671" i="1"/>
  <c r="HN671" i="1"/>
  <c r="HM671" i="1"/>
  <c r="HL671" i="1"/>
  <c r="HK671" i="1"/>
  <c r="HJ671" i="1"/>
  <c r="HI671" i="1"/>
  <c r="HH671" i="1"/>
  <c r="HG671" i="1"/>
  <c r="HF671" i="1"/>
  <c r="HE671" i="1"/>
  <c r="HD671" i="1"/>
  <c r="HC671" i="1"/>
  <c r="HB671" i="1"/>
  <c r="HA671" i="1"/>
  <c r="GZ671" i="1"/>
  <c r="GY671" i="1"/>
  <c r="GX671" i="1"/>
  <c r="GW671" i="1"/>
  <c r="GV671" i="1"/>
  <c r="GU671" i="1"/>
  <c r="GT671" i="1"/>
  <c r="GS671" i="1"/>
  <c r="GR671" i="1"/>
  <c r="GQ671" i="1"/>
  <c r="GP671" i="1"/>
  <c r="GO671" i="1"/>
  <c r="GN671" i="1"/>
  <c r="GM671" i="1"/>
  <c r="GL671" i="1"/>
  <c r="GK671" i="1"/>
  <c r="GJ671" i="1"/>
  <c r="GI671" i="1"/>
  <c r="GH671" i="1"/>
  <c r="GG671" i="1"/>
  <c r="GF671" i="1"/>
  <c r="GE671" i="1"/>
  <c r="GD671" i="1"/>
  <c r="GC671" i="1"/>
  <c r="GB671" i="1"/>
  <c r="GA671" i="1"/>
  <c r="FZ671" i="1"/>
  <c r="FY671" i="1"/>
  <c r="FX671" i="1"/>
  <c r="FW671" i="1"/>
  <c r="FV671" i="1"/>
  <c r="FU671" i="1"/>
  <c r="FT671" i="1"/>
  <c r="FS671" i="1"/>
  <c r="FR671" i="1"/>
  <c r="FQ671" i="1"/>
  <c r="FP671" i="1"/>
  <c r="FN671" i="1"/>
  <c r="FO671" i="1" s="1"/>
  <c r="JB670" i="1"/>
  <c r="JA670" i="1"/>
  <c r="IZ670" i="1"/>
  <c r="IY670" i="1"/>
  <c r="IX670" i="1"/>
  <c r="IW670" i="1"/>
  <c r="IV670" i="1"/>
  <c r="IU670" i="1"/>
  <c r="IT670" i="1"/>
  <c r="IS670" i="1"/>
  <c r="IR670" i="1"/>
  <c r="IQ670" i="1"/>
  <c r="IP670" i="1"/>
  <c r="IO670" i="1"/>
  <c r="IN670" i="1"/>
  <c r="IM670" i="1"/>
  <c r="IL670" i="1"/>
  <c r="IK670" i="1"/>
  <c r="IJ670" i="1"/>
  <c r="II670" i="1"/>
  <c r="IH670" i="1"/>
  <c r="IG670" i="1"/>
  <c r="IF670" i="1"/>
  <c r="HY670" i="1"/>
  <c r="HS670" i="1"/>
  <c r="HR670" i="1"/>
  <c r="HQ670" i="1"/>
  <c r="HP670" i="1"/>
  <c r="HO670" i="1"/>
  <c r="HN670" i="1"/>
  <c r="HM670" i="1"/>
  <c r="HL670" i="1"/>
  <c r="HK670" i="1"/>
  <c r="HJ670" i="1"/>
  <c r="HI670" i="1"/>
  <c r="HH670" i="1"/>
  <c r="HG670" i="1"/>
  <c r="HF670" i="1"/>
  <c r="HE670" i="1"/>
  <c r="HD670" i="1"/>
  <c r="HC670" i="1"/>
  <c r="HB670" i="1"/>
  <c r="HA670" i="1"/>
  <c r="GZ670" i="1"/>
  <c r="GY670" i="1"/>
  <c r="GX670" i="1"/>
  <c r="GW670" i="1"/>
  <c r="GV670" i="1"/>
  <c r="GU670" i="1"/>
  <c r="GT670" i="1"/>
  <c r="GS670" i="1"/>
  <c r="GR670" i="1"/>
  <c r="GQ670" i="1"/>
  <c r="GP670" i="1"/>
  <c r="GO670" i="1"/>
  <c r="GN670" i="1"/>
  <c r="GM670" i="1"/>
  <c r="GL670" i="1"/>
  <c r="GK670" i="1"/>
  <c r="GJ670" i="1"/>
  <c r="GI670" i="1"/>
  <c r="GH670" i="1"/>
  <c r="GG670" i="1"/>
  <c r="GF670" i="1"/>
  <c r="GE670" i="1"/>
  <c r="GD670" i="1"/>
  <c r="GC670" i="1"/>
  <c r="GB670" i="1"/>
  <c r="GA670" i="1"/>
  <c r="FZ670" i="1"/>
  <c r="FY670" i="1"/>
  <c r="FX670" i="1"/>
  <c r="FW670" i="1"/>
  <c r="FV670" i="1"/>
  <c r="FU670" i="1"/>
  <c r="FT670" i="1"/>
  <c r="FS670" i="1"/>
  <c r="FR670" i="1"/>
  <c r="FQ670" i="1"/>
  <c r="FP670" i="1"/>
  <c r="HV670" i="1" s="1"/>
  <c r="FN670" i="1"/>
  <c r="JB669" i="1"/>
  <c r="JA669" i="1"/>
  <c r="IZ669" i="1"/>
  <c r="IY669" i="1"/>
  <c r="IX669" i="1"/>
  <c r="IW669" i="1"/>
  <c r="IV669" i="1"/>
  <c r="IU669" i="1"/>
  <c r="IT669" i="1"/>
  <c r="IS669" i="1"/>
  <c r="IR669" i="1"/>
  <c r="IQ669" i="1"/>
  <c r="IP669" i="1"/>
  <c r="IO669" i="1"/>
  <c r="IN669" i="1"/>
  <c r="IM669" i="1"/>
  <c r="IL669" i="1"/>
  <c r="IK669" i="1"/>
  <c r="IJ669" i="1"/>
  <c r="II669" i="1"/>
  <c r="IH669" i="1"/>
  <c r="IG669" i="1"/>
  <c r="IF669" i="1"/>
  <c r="HS669" i="1"/>
  <c r="HR669" i="1"/>
  <c r="HQ669" i="1"/>
  <c r="HP669" i="1"/>
  <c r="HO669" i="1"/>
  <c r="HN669" i="1"/>
  <c r="HM669" i="1"/>
  <c r="HL669" i="1"/>
  <c r="HK669" i="1"/>
  <c r="HJ669" i="1"/>
  <c r="HI669" i="1"/>
  <c r="HH669" i="1"/>
  <c r="HG669" i="1"/>
  <c r="HF669" i="1"/>
  <c r="HE669" i="1"/>
  <c r="HD669" i="1"/>
  <c r="HC669" i="1"/>
  <c r="HB669" i="1"/>
  <c r="HA669" i="1"/>
  <c r="GZ669" i="1"/>
  <c r="GY669" i="1"/>
  <c r="GX669" i="1"/>
  <c r="GW669" i="1"/>
  <c r="GV669" i="1"/>
  <c r="GU669" i="1"/>
  <c r="GT669" i="1"/>
  <c r="GS669" i="1"/>
  <c r="GR669" i="1"/>
  <c r="GQ669" i="1"/>
  <c r="GP669" i="1"/>
  <c r="GO669" i="1"/>
  <c r="GN669" i="1"/>
  <c r="GM669" i="1"/>
  <c r="GL669" i="1"/>
  <c r="GK669" i="1"/>
  <c r="GJ669" i="1"/>
  <c r="GI669" i="1"/>
  <c r="GH669" i="1"/>
  <c r="GG669" i="1"/>
  <c r="GF669" i="1"/>
  <c r="GE669" i="1"/>
  <c r="GD669" i="1"/>
  <c r="GC669" i="1"/>
  <c r="GB669" i="1"/>
  <c r="GA669" i="1"/>
  <c r="FZ669" i="1"/>
  <c r="FY669" i="1"/>
  <c r="FX669" i="1"/>
  <c r="FW669" i="1"/>
  <c r="FV669" i="1"/>
  <c r="FU669" i="1"/>
  <c r="FT669" i="1"/>
  <c r="FS669" i="1"/>
  <c r="FR669" i="1"/>
  <c r="FQ669" i="1"/>
  <c r="FP669" i="1"/>
  <c r="FN669" i="1"/>
  <c r="JB668" i="1"/>
  <c r="JA668" i="1"/>
  <c r="IZ668" i="1"/>
  <c r="IY668" i="1"/>
  <c r="IX668" i="1"/>
  <c r="IW668" i="1"/>
  <c r="IV668" i="1"/>
  <c r="IU668" i="1"/>
  <c r="IT668" i="1"/>
  <c r="IS668" i="1"/>
  <c r="IR668" i="1"/>
  <c r="IQ668" i="1"/>
  <c r="IP668" i="1"/>
  <c r="IO668" i="1"/>
  <c r="IN668" i="1"/>
  <c r="IM668" i="1"/>
  <c r="IL668" i="1"/>
  <c r="IK668" i="1"/>
  <c r="IJ668" i="1"/>
  <c r="II668" i="1"/>
  <c r="IH668" i="1"/>
  <c r="IG668" i="1"/>
  <c r="IF668" i="1"/>
  <c r="HY668" i="1"/>
  <c r="HS668" i="1"/>
  <c r="HR668" i="1"/>
  <c r="HQ668" i="1"/>
  <c r="HX668" i="1" s="1"/>
  <c r="HP668" i="1"/>
  <c r="HW668" i="1" s="1"/>
  <c r="HO668" i="1"/>
  <c r="HN668" i="1"/>
  <c r="HM668" i="1"/>
  <c r="HL668" i="1"/>
  <c r="HK668" i="1"/>
  <c r="HJ668" i="1"/>
  <c r="HI668" i="1"/>
  <c r="HH668" i="1"/>
  <c r="HG668" i="1"/>
  <c r="HF668" i="1"/>
  <c r="HE668" i="1"/>
  <c r="HD668" i="1"/>
  <c r="HC668" i="1"/>
  <c r="HB668" i="1"/>
  <c r="HA668" i="1"/>
  <c r="GZ668" i="1"/>
  <c r="GY668" i="1"/>
  <c r="GX668" i="1"/>
  <c r="GW668" i="1"/>
  <c r="GV668" i="1"/>
  <c r="GU668" i="1"/>
  <c r="GT668" i="1"/>
  <c r="GS668" i="1"/>
  <c r="GR668" i="1"/>
  <c r="GQ668" i="1"/>
  <c r="GP668" i="1"/>
  <c r="GO668" i="1"/>
  <c r="GN668" i="1"/>
  <c r="GM668" i="1"/>
  <c r="GL668" i="1"/>
  <c r="GK668" i="1"/>
  <c r="GJ668" i="1"/>
  <c r="GI668" i="1"/>
  <c r="GH668" i="1"/>
  <c r="GG668" i="1"/>
  <c r="GF668" i="1"/>
  <c r="GE668" i="1"/>
  <c r="GD668" i="1"/>
  <c r="GC668" i="1"/>
  <c r="GB668" i="1"/>
  <c r="GA668" i="1"/>
  <c r="FZ668" i="1"/>
  <c r="FY668" i="1"/>
  <c r="FX668" i="1"/>
  <c r="FW668" i="1"/>
  <c r="FV668" i="1"/>
  <c r="FU668" i="1"/>
  <c r="FT668" i="1"/>
  <c r="FS668" i="1"/>
  <c r="FR668" i="1"/>
  <c r="FQ668" i="1"/>
  <c r="FP668" i="1"/>
  <c r="HV668" i="1" s="1"/>
  <c r="FN668" i="1"/>
  <c r="FO668" i="1" s="1"/>
  <c r="JB667" i="1"/>
  <c r="JA667" i="1"/>
  <c r="IZ667" i="1"/>
  <c r="IY667" i="1"/>
  <c r="IX667" i="1"/>
  <c r="IW667" i="1"/>
  <c r="IV667" i="1"/>
  <c r="IU667" i="1"/>
  <c r="IT667" i="1"/>
  <c r="IS667" i="1"/>
  <c r="IR667" i="1"/>
  <c r="IQ667" i="1"/>
  <c r="IP667" i="1"/>
  <c r="IO667" i="1"/>
  <c r="IN667" i="1"/>
  <c r="IM667" i="1"/>
  <c r="IL667" i="1"/>
  <c r="IK667" i="1"/>
  <c r="IJ667" i="1"/>
  <c r="II667" i="1"/>
  <c r="IH667" i="1"/>
  <c r="IG667" i="1"/>
  <c r="IF667" i="1"/>
  <c r="HS667" i="1"/>
  <c r="FO667" i="1" s="1"/>
  <c r="HR667" i="1"/>
  <c r="HQ667" i="1"/>
  <c r="HP667" i="1"/>
  <c r="HO667" i="1"/>
  <c r="HN667" i="1"/>
  <c r="HM667" i="1"/>
  <c r="HL667" i="1"/>
  <c r="HK667" i="1"/>
  <c r="HJ667" i="1"/>
  <c r="HI667" i="1"/>
  <c r="HH667" i="1"/>
  <c r="HG667" i="1"/>
  <c r="HF667" i="1"/>
  <c r="HE667" i="1"/>
  <c r="HD667" i="1"/>
  <c r="HC667" i="1"/>
  <c r="HB667" i="1"/>
  <c r="HA667" i="1"/>
  <c r="GZ667" i="1"/>
  <c r="GY667" i="1"/>
  <c r="GX667" i="1"/>
  <c r="GW667" i="1"/>
  <c r="GV667" i="1"/>
  <c r="GU667" i="1"/>
  <c r="GT667" i="1"/>
  <c r="GS667" i="1"/>
  <c r="GR667" i="1"/>
  <c r="GQ667" i="1"/>
  <c r="GP667" i="1"/>
  <c r="GO667" i="1"/>
  <c r="GN667" i="1"/>
  <c r="GM667" i="1"/>
  <c r="GL667" i="1"/>
  <c r="GK667" i="1"/>
  <c r="GJ667" i="1"/>
  <c r="GI667" i="1"/>
  <c r="GH667" i="1"/>
  <c r="GG667" i="1"/>
  <c r="GF667" i="1"/>
  <c r="GE667" i="1"/>
  <c r="GD667" i="1"/>
  <c r="GC667" i="1"/>
  <c r="GB667" i="1"/>
  <c r="GA667" i="1"/>
  <c r="FZ667" i="1"/>
  <c r="FY667" i="1"/>
  <c r="FX667" i="1"/>
  <c r="FW667" i="1"/>
  <c r="FV667" i="1"/>
  <c r="FU667" i="1"/>
  <c r="FT667" i="1"/>
  <c r="FS667" i="1"/>
  <c r="FR667" i="1"/>
  <c r="FQ667" i="1"/>
  <c r="FP667" i="1"/>
  <c r="FN667" i="1"/>
  <c r="JB666" i="1"/>
  <c r="JA666" i="1"/>
  <c r="IZ666" i="1"/>
  <c r="IY666" i="1"/>
  <c r="IX666" i="1"/>
  <c r="IW666" i="1"/>
  <c r="IV666" i="1"/>
  <c r="IU666" i="1"/>
  <c r="IT666" i="1"/>
  <c r="IS666" i="1"/>
  <c r="IR666" i="1"/>
  <c r="IQ666" i="1"/>
  <c r="IP666" i="1"/>
  <c r="IO666" i="1"/>
  <c r="IN666" i="1"/>
  <c r="IM666" i="1"/>
  <c r="IL666" i="1"/>
  <c r="IK666" i="1"/>
  <c r="IJ666" i="1"/>
  <c r="II666" i="1"/>
  <c r="IH666" i="1"/>
  <c r="IG666" i="1"/>
  <c r="IF666" i="1"/>
  <c r="HS666" i="1"/>
  <c r="HR666" i="1"/>
  <c r="HQ666" i="1"/>
  <c r="HP666" i="1"/>
  <c r="HW666" i="1" s="1"/>
  <c r="HO666" i="1"/>
  <c r="HN666" i="1"/>
  <c r="HM666" i="1"/>
  <c r="HL666" i="1"/>
  <c r="HK666" i="1"/>
  <c r="HJ666" i="1"/>
  <c r="HI666" i="1"/>
  <c r="HH666" i="1"/>
  <c r="HG666" i="1"/>
  <c r="HF666" i="1"/>
  <c r="HE666" i="1"/>
  <c r="HD666" i="1"/>
  <c r="HC666" i="1"/>
  <c r="HB666" i="1"/>
  <c r="HA666" i="1"/>
  <c r="GZ666" i="1"/>
  <c r="GY666" i="1"/>
  <c r="GX666" i="1"/>
  <c r="GW666" i="1"/>
  <c r="GV666" i="1"/>
  <c r="GU666" i="1"/>
  <c r="GT666" i="1"/>
  <c r="GS666" i="1"/>
  <c r="GR666" i="1"/>
  <c r="GQ666" i="1"/>
  <c r="GP666" i="1"/>
  <c r="GO666" i="1"/>
  <c r="GN666" i="1"/>
  <c r="GM666" i="1"/>
  <c r="GL666" i="1"/>
  <c r="GK666" i="1"/>
  <c r="GJ666" i="1"/>
  <c r="GI666" i="1"/>
  <c r="GH666" i="1"/>
  <c r="GG666" i="1"/>
  <c r="GF666" i="1"/>
  <c r="GE666" i="1"/>
  <c r="GD666" i="1"/>
  <c r="GC666" i="1"/>
  <c r="GB666" i="1"/>
  <c r="GA666" i="1"/>
  <c r="FZ666" i="1"/>
  <c r="FY666" i="1"/>
  <c r="FX666" i="1"/>
  <c r="FW666" i="1"/>
  <c r="FV666" i="1"/>
  <c r="FU666" i="1"/>
  <c r="FT666" i="1"/>
  <c r="FS666" i="1"/>
  <c r="FR666" i="1"/>
  <c r="FQ666" i="1"/>
  <c r="FP666" i="1"/>
  <c r="HV666" i="1" s="1"/>
  <c r="FN666" i="1"/>
  <c r="JB665" i="1"/>
  <c r="JA665" i="1"/>
  <c r="IZ665" i="1"/>
  <c r="IY665" i="1"/>
  <c r="IX665" i="1"/>
  <c r="IW665" i="1"/>
  <c r="IV665" i="1"/>
  <c r="IU665" i="1"/>
  <c r="IT665" i="1"/>
  <c r="IS665" i="1"/>
  <c r="IR665" i="1"/>
  <c r="IQ665" i="1"/>
  <c r="IP665" i="1"/>
  <c r="IO665" i="1"/>
  <c r="IN665" i="1"/>
  <c r="IM665" i="1"/>
  <c r="IL665" i="1"/>
  <c r="IK665" i="1"/>
  <c r="IJ665" i="1"/>
  <c r="II665" i="1"/>
  <c r="IH665" i="1"/>
  <c r="IG665" i="1"/>
  <c r="IF665" i="1"/>
  <c r="HS665" i="1"/>
  <c r="FO665" i="1" s="1"/>
  <c r="HR665" i="1"/>
  <c r="HQ665" i="1"/>
  <c r="HP665" i="1"/>
  <c r="HO665" i="1"/>
  <c r="HN665" i="1"/>
  <c r="HM665" i="1"/>
  <c r="HL665" i="1"/>
  <c r="HK665" i="1"/>
  <c r="HJ665" i="1"/>
  <c r="HI665" i="1"/>
  <c r="HH665" i="1"/>
  <c r="HG665" i="1"/>
  <c r="HF665" i="1"/>
  <c r="HE665" i="1"/>
  <c r="HD665" i="1"/>
  <c r="HC665" i="1"/>
  <c r="HB665" i="1"/>
  <c r="HA665" i="1"/>
  <c r="GZ665" i="1"/>
  <c r="GY665" i="1"/>
  <c r="GX665" i="1"/>
  <c r="GW665" i="1"/>
  <c r="GV665" i="1"/>
  <c r="GU665" i="1"/>
  <c r="GT665" i="1"/>
  <c r="GS665" i="1"/>
  <c r="GR665" i="1"/>
  <c r="GQ665" i="1"/>
  <c r="GP665" i="1"/>
  <c r="GO665" i="1"/>
  <c r="GN665" i="1"/>
  <c r="GM665" i="1"/>
  <c r="GL665" i="1"/>
  <c r="GK665" i="1"/>
  <c r="GJ665" i="1"/>
  <c r="GI665" i="1"/>
  <c r="GH665" i="1"/>
  <c r="GG665" i="1"/>
  <c r="GF665" i="1"/>
  <c r="GE665" i="1"/>
  <c r="GD665" i="1"/>
  <c r="GC665" i="1"/>
  <c r="GB665" i="1"/>
  <c r="GA665" i="1"/>
  <c r="FZ665" i="1"/>
  <c r="FY665" i="1"/>
  <c r="FX665" i="1"/>
  <c r="FW665" i="1"/>
  <c r="FV665" i="1"/>
  <c r="FU665" i="1"/>
  <c r="FT665" i="1"/>
  <c r="FS665" i="1"/>
  <c r="FR665" i="1"/>
  <c r="FQ665" i="1"/>
  <c r="FP665" i="1"/>
  <c r="HV665" i="1" s="1"/>
  <c r="FN665" i="1"/>
  <c r="JB664" i="1"/>
  <c r="JA664" i="1"/>
  <c r="IZ664" i="1"/>
  <c r="IY664" i="1"/>
  <c r="IX664" i="1"/>
  <c r="IW664" i="1"/>
  <c r="IV664" i="1"/>
  <c r="IU664" i="1"/>
  <c r="IT664" i="1"/>
  <c r="IS664" i="1"/>
  <c r="IR664" i="1"/>
  <c r="IQ664" i="1"/>
  <c r="IP664" i="1"/>
  <c r="IO664" i="1"/>
  <c r="IN664" i="1"/>
  <c r="IM664" i="1"/>
  <c r="IL664" i="1"/>
  <c r="IK664" i="1"/>
  <c r="IJ664" i="1"/>
  <c r="II664" i="1"/>
  <c r="IH664" i="1"/>
  <c r="IG664" i="1"/>
  <c r="IF664" i="1"/>
  <c r="HS664" i="1"/>
  <c r="HR664" i="1"/>
  <c r="HY664" i="1" s="1"/>
  <c r="HQ664" i="1"/>
  <c r="HP664" i="1"/>
  <c r="HO664" i="1"/>
  <c r="HN664" i="1"/>
  <c r="HM664" i="1"/>
  <c r="HL664" i="1"/>
  <c r="HK664" i="1"/>
  <c r="HJ664" i="1"/>
  <c r="HI664" i="1"/>
  <c r="HH664" i="1"/>
  <c r="HG664" i="1"/>
  <c r="HF664" i="1"/>
  <c r="HE664" i="1"/>
  <c r="HD664" i="1"/>
  <c r="HC664" i="1"/>
  <c r="HB664" i="1"/>
  <c r="HA664" i="1"/>
  <c r="GZ664" i="1"/>
  <c r="GY664" i="1"/>
  <c r="GX664" i="1"/>
  <c r="GW664" i="1"/>
  <c r="GV664" i="1"/>
  <c r="GU664" i="1"/>
  <c r="GT664" i="1"/>
  <c r="GS664" i="1"/>
  <c r="GR664" i="1"/>
  <c r="GQ664" i="1"/>
  <c r="GP664" i="1"/>
  <c r="GO664" i="1"/>
  <c r="GN664" i="1"/>
  <c r="GM664" i="1"/>
  <c r="GL664" i="1"/>
  <c r="GK664" i="1"/>
  <c r="GJ664" i="1"/>
  <c r="GI664" i="1"/>
  <c r="GH664" i="1"/>
  <c r="GG664" i="1"/>
  <c r="GF664" i="1"/>
  <c r="GE664" i="1"/>
  <c r="GD664" i="1"/>
  <c r="GC664" i="1"/>
  <c r="GB664" i="1"/>
  <c r="GA664" i="1"/>
  <c r="FZ664" i="1"/>
  <c r="FY664" i="1"/>
  <c r="FX664" i="1"/>
  <c r="FW664" i="1"/>
  <c r="FV664" i="1"/>
  <c r="FU664" i="1"/>
  <c r="FT664" i="1"/>
  <c r="FS664" i="1"/>
  <c r="FR664" i="1"/>
  <c r="FQ664" i="1"/>
  <c r="FP664" i="1"/>
  <c r="FN664" i="1"/>
  <c r="JB663" i="1"/>
  <c r="JA663" i="1"/>
  <c r="IZ663" i="1"/>
  <c r="IY663" i="1"/>
  <c r="IX663" i="1"/>
  <c r="IW663" i="1"/>
  <c r="IV663" i="1"/>
  <c r="IU663" i="1"/>
  <c r="IT663" i="1"/>
  <c r="IS663" i="1"/>
  <c r="IR663" i="1"/>
  <c r="IQ663" i="1"/>
  <c r="IP663" i="1"/>
  <c r="IO663" i="1"/>
  <c r="IN663" i="1"/>
  <c r="IM663" i="1"/>
  <c r="IL663" i="1"/>
  <c r="IK663" i="1"/>
  <c r="IJ663" i="1"/>
  <c r="II663" i="1"/>
  <c r="IH663" i="1"/>
  <c r="IG663" i="1"/>
  <c r="IF663" i="1"/>
  <c r="HW663" i="1"/>
  <c r="HS663" i="1"/>
  <c r="HR663" i="1"/>
  <c r="HY663" i="1" s="1"/>
  <c r="HQ663" i="1"/>
  <c r="HP663" i="1"/>
  <c r="HO663" i="1"/>
  <c r="HN663" i="1"/>
  <c r="HM663" i="1"/>
  <c r="HL663" i="1"/>
  <c r="HK663" i="1"/>
  <c r="HJ663" i="1"/>
  <c r="HI663" i="1"/>
  <c r="HH663" i="1"/>
  <c r="HG663" i="1"/>
  <c r="HF663" i="1"/>
  <c r="HE663" i="1"/>
  <c r="HD663" i="1"/>
  <c r="HC663" i="1"/>
  <c r="HB663" i="1"/>
  <c r="HA663" i="1"/>
  <c r="GZ663" i="1"/>
  <c r="GY663" i="1"/>
  <c r="GX663" i="1"/>
  <c r="GW663" i="1"/>
  <c r="GV663" i="1"/>
  <c r="GU663" i="1"/>
  <c r="GT663" i="1"/>
  <c r="GS663" i="1"/>
  <c r="GR663" i="1"/>
  <c r="GQ663" i="1"/>
  <c r="GP663" i="1"/>
  <c r="GO663" i="1"/>
  <c r="GN663" i="1"/>
  <c r="GM663" i="1"/>
  <c r="GL663" i="1"/>
  <c r="GK663" i="1"/>
  <c r="GJ663" i="1"/>
  <c r="GI663" i="1"/>
  <c r="GH663" i="1"/>
  <c r="GG663" i="1"/>
  <c r="GF663" i="1"/>
  <c r="GE663" i="1"/>
  <c r="GD663" i="1"/>
  <c r="GC663" i="1"/>
  <c r="GB663" i="1"/>
  <c r="GA663" i="1"/>
  <c r="FZ663" i="1"/>
  <c r="FY663" i="1"/>
  <c r="FX663" i="1"/>
  <c r="FW663" i="1"/>
  <c r="FV663" i="1"/>
  <c r="FU663" i="1"/>
  <c r="FT663" i="1"/>
  <c r="FS663" i="1"/>
  <c r="FR663" i="1"/>
  <c r="FQ663" i="1"/>
  <c r="FP663" i="1"/>
  <c r="FN663" i="1"/>
  <c r="JB662" i="1"/>
  <c r="JA662" i="1"/>
  <c r="IZ662" i="1"/>
  <c r="IY662" i="1"/>
  <c r="IX662" i="1"/>
  <c r="IW662" i="1"/>
  <c r="IV662" i="1"/>
  <c r="IU662" i="1"/>
  <c r="IT662" i="1"/>
  <c r="IS662" i="1"/>
  <c r="IR662" i="1"/>
  <c r="IQ662" i="1"/>
  <c r="IP662" i="1"/>
  <c r="IO662" i="1"/>
  <c r="IN662" i="1"/>
  <c r="IM662" i="1"/>
  <c r="IL662" i="1"/>
  <c r="IK662" i="1"/>
  <c r="IJ662" i="1"/>
  <c r="II662" i="1"/>
  <c r="IH662" i="1"/>
  <c r="IG662" i="1"/>
  <c r="IF662" i="1"/>
  <c r="HS662" i="1"/>
  <c r="HR662" i="1"/>
  <c r="HQ662" i="1"/>
  <c r="HP662" i="1"/>
  <c r="HO662" i="1"/>
  <c r="HN662" i="1"/>
  <c r="HM662" i="1"/>
  <c r="HL662" i="1"/>
  <c r="HK662" i="1"/>
  <c r="HJ662" i="1"/>
  <c r="HI662" i="1"/>
  <c r="HH662" i="1"/>
  <c r="HG662" i="1"/>
  <c r="HF662" i="1"/>
  <c r="HE662" i="1"/>
  <c r="HD662" i="1"/>
  <c r="HC662" i="1"/>
  <c r="HB662" i="1"/>
  <c r="HA662" i="1"/>
  <c r="GZ662" i="1"/>
  <c r="GY662" i="1"/>
  <c r="GX662" i="1"/>
  <c r="GW662" i="1"/>
  <c r="GV662" i="1"/>
  <c r="GU662" i="1"/>
  <c r="GT662" i="1"/>
  <c r="GS662" i="1"/>
  <c r="GR662" i="1"/>
  <c r="GQ662" i="1"/>
  <c r="GP662" i="1"/>
  <c r="GO662" i="1"/>
  <c r="GN662" i="1"/>
  <c r="GM662" i="1"/>
  <c r="GL662" i="1"/>
  <c r="GK662" i="1"/>
  <c r="GJ662" i="1"/>
  <c r="GI662" i="1"/>
  <c r="GH662" i="1"/>
  <c r="GG662" i="1"/>
  <c r="GF662" i="1"/>
  <c r="GE662" i="1"/>
  <c r="GD662" i="1"/>
  <c r="GC662" i="1"/>
  <c r="GB662" i="1"/>
  <c r="GA662" i="1"/>
  <c r="FZ662" i="1"/>
  <c r="FY662" i="1"/>
  <c r="FX662" i="1"/>
  <c r="FW662" i="1"/>
  <c r="FV662" i="1"/>
  <c r="FU662" i="1"/>
  <c r="FT662" i="1"/>
  <c r="FS662" i="1"/>
  <c r="FR662" i="1"/>
  <c r="FQ662" i="1"/>
  <c r="FP662" i="1"/>
  <c r="FN662" i="1"/>
  <c r="JB661" i="1"/>
  <c r="JA661" i="1"/>
  <c r="IZ661" i="1"/>
  <c r="IY661" i="1"/>
  <c r="IX661" i="1"/>
  <c r="IW661" i="1"/>
  <c r="IV661" i="1"/>
  <c r="IU661" i="1"/>
  <c r="IT661" i="1"/>
  <c r="IS661" i="1"/>
  <c r="IR661" i="1"/>
  <c r="IQ661" i="1"/>
  <c r="IP661" i="1"/>
  <c r="IO661" i="1"/>
  <c r="IN661" i="1"/>
  <c r="IM661" i="1"/>
  <c r="IL661" i="1"/>
  <c r="IK661" i="1"/>
  <c r="IJ661" i="1"/>
  <c r="II661" i="1"/>
  <c r="IH661" i="1"/>
  <c r="IG661" i="1"/>
  <c r="IF661" i="1"/>
  <c r="HS661" i="1"/>
  <c r="HR661" i="1"/>
  <c r="HQ661" i="1"/>
  <c r="HP661" i="1"/>
  <c r="HO661" i="1"/>
  <c r="HN661" i="1"/>
  <c r="HM661" i="1"/>
  <c r="HL661" i="1"/>
  <c r="HK661" i="1"/>
  <c r="HJ661" i="1"/>
  <c r="HI661" i="1"/>
  <c r="HH661" i="1"/>
  <c r="HG661" i="1"/>
  <c r="HF661" i="1"/>
  <c r="HE661" i="1"/>
  <c r="HD661" i="1"/>
  <c r="HC661" i="1"/>
  <c r="HB661" i="1"/>
  <c r="HA661" i="1"/>
  <c r="GZ661" i="1"/>
  <c r="GY661" i="1"/>
  <c r="GX661" i="1"/>
  <c r="GW661" i="1"/>
  <c r="GV661" i="1"/>
  <c r="GU661" i="1"/>
  <c r="GT661" i="1"/>
  <c r="GS661" i="1"/>
  <c r="GR661" i="1"/>
  <c r="GQ661" i="1"/>
  <c r="GP661" i="1"/>
  <c r="GO661" i="1"/>
  <c r="GN661" i="1"/>
  <c r="GM661" i="1"/>
  <c r="GL661" i="1"/>
  <c r="GK661" i="1"/>
  <c r="GJ661" i="1"/>
  <c r="GI661" i="1"/>
  <c r="GH661" i="1"/>
  <c r="GG661" i="1"/>
  <c r="GF661" i="1"/>
  <c r="GE661" i="1"/>
  <c r="GD661" i="1"/>
  <c r="GC661" i="1"/>
  <c r="GB661" i="1"/>
  <c r="GA661" i="1"/>
  <c r="FZ661" i="1"/>
  <c r="FY661" i="1"/>
  <c r="FX661" i="1"/>
  <c r="FW661" i="1"/>
  <c r="FV661" i="1"/>
  <c r="FU661" i="1"/>
  <c r="FT661" i="1"/>
  <c r="FS661" i="1"/>
  <c r="FR661" i="1"/>
  <c r="FQ661" i="1"/>
  <c r="FP661" i="1"/>
  <c r="FN661" i="1"/>
  <c r="JB656" i="1"/>
  <c r="JA656" i="1"/>
  <c r="IZ656" i="1"/>
  <c r="IY656" i="1"/>
  <c r="IX656" i="1"/>
  <c r="IW656" i="1"/>
  <c r="IV656" i="1"/>
  <c r="IU656" i="1"/>
  <c r="IT656" i="1"/>
  <c r="IS656" i="1"/>
  <c r="IR656" i="1"/>
  <c r="IQ656" i="1"/>
  <c r="IP656" i="1"/>
  <c r="IO656" i="1"/>
  <c r="IN656" i="1"/>
  <c r="IM656" i="1"/>
  <c r="IL656" i="1"/>
  <c r="IK656" i="1"/>
  <c r="IJ656" i="1"/>
  <c r="II656" i="1"/>
  <c r="IH656" i="1"/>
  <c r="IG656" i="1"/>
  <c r="IF656" i="1"/>
  <c r="HS656" i="1"/>
  <c r="HX656" i="1" s="1"/>
  <c r="HR656" i="1"/>
  <c r="HQ656" i="1"/>
  <c r="HP656" i="1"/>
  <c r="HO656" i="1"/>
  <c r="HN656" i="1"/>
  <c r="HM656" i="1"/>
  <c r="HL656" i="1"/>
  <c r="HK656" i="1"/>
  <c r="HJ656" i="1"/>
  <c r="HI656" i="1"/>
  <c r="HH656" i="1"/>
  <c r="HG656" i="1"/>
  <c r="HF656" i="1"/>
  <c r="HE656" i="1"/>
  <c r="HD656" i="1"/>
  <c r="HC656" i="1"/>
  <c r="HB656" i="1"/>
  <c r="HA656" i="1"/>
  <c r="GZ656" i="1"/>
  <c r="GY656" i="1"/>
  <c r="GX656" i="1"/>
  <c r="GW656" i="1"/>
  <c r="GV656" i="1"/>
  <c r="GU656" i="1"/>
  <c r="GT656" i="1"/>
  <c r="GS656" i="1"/>
  <c r="GR656" i="1"/>
  <c r="GQ656" i="1"/>
  <c r="GP656" i="1"/>
  <c r="GO656" i="1"/>
  <c r="GN656" i="1"/>
  <c r="GM656" i="1"/>
  <c r="GL656" i="1"/>
  <c r="GK656" i="1"/>
  <c r="GJ656" i="1"/>
  <c r="GI656" i="1"/>
  <c r="GH656" i="1"/>
  <c r="GG656" i="1"/>
  <c r="GF656" i="1"/>
  <c r="GE656" i="1"/>
  <c r="GD656" i="1"/>
  <c r="GC656" i="1"/>
  <c r="GB656" i="1"/>
  <c r="GA656" i="1"/>
  <c r="FZ656" i="1"/>
  <c r="FY656" i="1"/>
  <c r="FX656" i="1"/>
  <c r="FW656" i="1"/>
  <c r="FV656" i="1"/>
  <c r="FU656" i="1"/>
  <c r="FT656" i="1"/>
  <c r="FS656" i="1"/>
  <c r="FR656" i="1"/>
  <c r="FQ656" i="1"/>
  <c r="FP656" i="1"/>
  <c r="HV656" i="1" s="1"/>
  <c r="FN656" i="1"/>
  <c r="JB655" i="1"/>
  <c r="JA655" i="1"/>
  <c r="IZ655" i="1"/>
  <c r="IY655" i="1"/>
  <c r="IX655" i="1"/>
  <c r="IW655" i="1"/>
  <c r="IV655" i="1"/>
  <c r="IU655" i="1"/>
  <c r="IT655" i="1"/>
  <c r="IS655" i="1"/>
  <c r="IR655" i="1"/>
  <c r="IQ655" i="1"/>
  <c r="IP655" i="1"/>
  <c r="IO655" i="1"/>
  <c r="IN655" i="1"/>
  <c r="IM655" i="1"/>
  <c r="IL655" i="1"/>
  <c r="IK655" i="1"/>
  <c r="IJ655" i="1"/>
  <c r="II655" i="1"/>
  <c r="IH655" i="1"/>
  <c r="IG655" i="1"/>
  <c r="IF655" i="1"/>
  <c r="HS655" i="1"/>
  <c r="HX655" i="1" s="1"/>
  <c r="HR655" i="1"/>
  <c r="HQ655" i="1"/>
  <c r="HP655" i="1"/>
  <c r="HO655" i="1"/>
  <c r="HN655" i="1"/>
  <c r="HM655" i="1"/>
  <c r="HL655" i="1"/>
  <c r="HK655" i="1"/>
  <c r="HJ655" i="1"/>
  <c r="HI655" i="1"/>
  <c r="HH655" i="1"/>
  <c r="HG655" i="1"/>
  <c r="HF655" i="1"/>
  <c r="HE655" i="1"/>
  <c r="HD655" i="1"/>
  <c r="HC655" i="1"/>
  <c r="HB655" i="1"/>
  <c r="HA655" i="1"/>
  <c r="GZ655" i="1"/>
  <c r="GY655" i="1"/>
  <c r="GX655" i="1"/>
  <c r="GW655" i="1"/>
  <c r="GV655" i="1"/>
  <c r="GU655" i="1"/>
  <c r="GT655" i="1"/>
  <c r="GS655" i="1"/>
  <c r="GR655" i="1"/>
  <c r="GQ655" i="1"/>
  <c r="GP655" i="1"/>
  <c r="GO655" i="1"/>
  <c r="GN655" i="1"/>
  <c r="GM655" i="1"/>
  <c r="GL655" i="1"/>
  <c r="GK655" i="1"/>
  <c r="GJ655" i="1"/>
  <c r="GI655" i="1"/>
  <c r="GH655" i="1"/>
  <c r="GG655" i="1"/>
  <c r="GF655" i="1"/>
  <c r="GE655" i="1"/>
  <c r="GD655" i="1"/>
  <c r="GC655" i="1"/>
  <c r="GB655" i="1"/>
  <c r="GA655" i="1"/>
  <c r="FZ655" i="1"/>
  <c r="FY655" i="1"/>
  <c r="FX655" i="1"/>
  <c r="FW655" i="1"/>
  <c r="FV655" i="1"/>
  <c r="FU655" i="1"/>
  <c r="FT655" i="1"/>
  <c r="FS655" i="1"/>
  <c r="FR655" i="1"/>
  <c r="FQ655" i="1"/>
  <c r="FP655" i="1"/>
  <c r="FN655" i="1"/>
  <c r="JB654" i="1"/>
  <c r="JA654" i="1"/>
  <c r="IZ654" i="1"/>
  <c r="IY654" i="1"/>
  <c r="IX654" i="1"/>
  <c r="IW654" i="1"/>
  <c r="IV654" i="1"/>
  <c r="IU654" i="1"/>
  <c r="IT654" i="1"/>
  <c r="IS654" i="1"/>
  <c r="IR654" i="1"/>
  <c r="IQ654" i="1"/>
  <c r="IP654" i="1"/>
  <c r="IO654" i="1"/>
  <c r="IN654" i="1"/>
  <c r="IM654" i="1"/>
  <c r="IL654" i="1"/>
  <c r="IK654" i="1"/>
  <c r="IJ654" i="1"/>
  <c r="II654" i="1"/>
  <c r="IH654" i="1"/>
  <c r="IG654" i="1"/>
  <c r="IF654" i="1"/>
  <c r="HS654" i="1"/>
  <c r="HR654" i="1"/>
  <c r="HQ654" i="1"/>
  <c r="HP654" i="1"/>
  <c r="HO654" i="1"/>
  <c r="HN654" i="1"/>
  <c r="HM654" i="1"/>
  <c r="HL654" i="1"/>
  <c r="HK654" i="1"/>
  <c r="HJ654" i="1"/>
  <c r="HI654" i="1"/>
  <c r="HH654" i="1"/>
  <c r="HG654" i="1"/>
  <c r="HF654" i="1"/>
  <c r="HE654" i="1"/>
  <c r="HD654" i="1"/>
  <c r="HC654" i="1"/>
  <c r="HB654" i="1"/>
  <c r="HA654" i="1"/>
  <c r="GZ654" i="1"/>
  <c r="GY654" i="1"/>
  <c r="GX654" i="1"/>
  <c r="GW654" i="1"/>
  <c r="GV654" i="1"/>
  <c r="GU654" i="1"/>
  <c r="GT654" i="1"/>
  <c r="GS654" i="1"/>
  <c r="GR654" i="1"/>
  <c r="GQ654" i="1"/>
  <c r="GP654" i="1"/>
  <c r="GO654" i="1"/>
  <c r="GN654" i="1"/>
  <c r="GM654" i="1"/>
  <c r="GL654" i="1"/>
  <c r="GK654" i="1"/>
  <c r="GJ654" i="1"/>
  <c r="GI654" i="1"/>
  <c r="GH654" i="1"/>
  <c r="GG654" i="1"/>
  <c r="GF654" i="1"/>
  <c r="GE654" i="1"/>
  <c r="GD654" i="1"/>
  <c r="GC654" i="1"/>
  <c r="GB654" i="1"/>
  <c r="GA654" i="1"/>
  <c r="FZ654" i="1"/>
  <c r="FY654" i="1"/>
  <c r="FX654" i="1"/>
  <c r="FW654" i="1"/>
  <c r="FV654" i="1"/>
  <c r="FU654" i="1"/>
  <c r="FT654" i="1"/>
  <c r="FS654" i="1"/>
  <c r="FR654" i="1"/>
  <c r="FQ654" i="1"/>
  <c r="FP654" i="1"/>
  <c r="FN654" i="1"/>
  <c r="JB652" i="1"/>
  <c r="JA652" i="1"/>
  <c r="IZ652" i="1"/>
  <c r="IY652" i="1"/>
  <c r="IX652" i="1"/>
  <c r="IW652" i="1"/>
  <c r="IV652" i="1"/>
  <c r="IU652" i="1"/>
  <c r="IT652" i="1"/>
  <c r="IS652" i="1"/>
  <c r="IR652" i="1"/>
  <c r="IQ652" i="1"/>
  <c r="IP652" i="1"/>
  <c r="IO652" i="1"/>
  <c r="IN652" i="1"/>
  <c r="IM652" i="1"/>
  <c r="IL652" i="1"/>
  <c r="IK652" i="1"/>
  <c r="IJ652" i="1"/>
  <c r="II652" i="1"/>
  <c r="IH652" i="1"/>
  <c r="IG652" i="1"/>
  <c r="IF652" i="1"/>
  <c r="HS652" i="1"/>
  <c r="HR652" i="1"/>
  <c r="HQ652" i="1"/>
  <c r="HP652" i="1"/>
  <c r="HW652" i="1" s="1"/>
  <c r="HO652" i="1"/>
  <c r="HN652" i="1"/>
  <c r="HM652" i="1"/>
  <c r="HL652" i="1"/>
  <c r="HK652" i="1"/>
  <c r="HJ652" i="1"/>
  <c r="HI652" i="1"/>
  <c r="HH652" i="1"/>
  <c r="HG652" i="1"/>
  <c r="HF652" i="1"/>
  <c r="HE652" i="1"/>
  <c r="HD652" i="1"/>
  <c r="HC652" i="1"/>
  <c r="HB652" i="1"/>
  <c r="HA652" i="1"/>
  <c r="GZ652" i="1"/>
  <c r="GY652" i="1"/>
  <c r="GX652" i="1"/>
  <c r="GW652" i="1"/>
  <c r="GV652" i="1"/>
  <c r="GU652" i="1"/>
  <c r="GT652" i="1"/>
  <c r="GS652" i="1"/>
  <c r="GR652" i="1"/>
  <c r="GQ652" i="1"/>
  <c r="GP652" i="1"/>
  <c r="GO652" i="1"/>
  <c r="GN652" i="1"/>
  <c r="GM652" i="1"/>
  <c r="GL652" i="1"/>
  <c r="GK652" i="1"/>
  <c r="GJ652" i="1"/>
  <c r="GI652" i="1"/>
  <c r="GH652" i="1"/>
  <c r="GG652" i="1"/>
  <c r="GF652" i="1"/>
  <c r="GE652" i="1"/>
  <c r="GD652" i="1"/>
  <c r="GC652" i="1"/>
  <c r="GB652" i="1"/>
  <c r="GA652" i="1"/>
  <c r="FZ652" i="1"/>
  <c r="FY652" i="1"/>
  <c r="FX652" i="1"/>
  <c r="FW652" i="1"/>
  <c r="FV652" i="1"/>
  <c r="FU652" i="1"/>
  <c r="FT652" i="1"/>
  <c r="FS652" i="1"/>
  <c r="FR652" i="1"/>
  <c r="FQ652" i="1"/>
  <c r="FP652" i="1"/>
  <c r="FN652" i="1"/>
  <c r="JB651" i="1"/>
  <c r="JA651" i="1"/>
  <c r="IZ651" i="1"/>
  <c r="IY651" i="1"/>
  <c r="IX651" i="1"/>
  <c r="IW651" i="1"/>
  <c r="IV651" i="1"/>
  <c r="IU651" i="1"/>
  <c r="IT651" i="1"/>
  <c r="IS651" i="1"/>
  <c r="IR651" i="1"/>
  <c r="IQ651" i="1"/>
  <c r="IP651" i="1"/>
  <c r="IO651" i="1"/>
  <c r="IN651" i="1"/>
  <c r="IM651" i="1"/>
  <c r="IL651" i="1"/>
  <c r="IK651" i="1"/>
  <c r="IJ651" i="1"/>
  <c r="II651" i="1"/>
  <c r="IH651" i="1"/>
  <c r="IG651" i="1"/>
  <c r="IF651" i="1"/>
  <c r="HS651" i="1"/>
  <c r="HR651" i="1"/>
  <c r="HY651" i="1" s="1"/>
  <c r="HQ651" i="1"/>
  <c r="HX651" i="1" s="1"/>
  <c r="HP651" i="1"/>
  <c r="HO651" i="1"/>
  <c r="HN651" i="1"/>
  <c r="HM651" i="1"/>
  <c r="HL651" i="1"/>
  <c r="HK651" i="1"/>
  <c r="HJ651" i="1"/>
  <c r="HI651" i="1"/>
  <c r="HH651" i="1"/>
  <c r="HG651" i="1"/>
  <c r="HF651" i="1"/>
  <c r="HE651" i="1"/>
  <c r="HD651" i="1"/>
  <c r="HC651" i="1"/>
  <c r="HB651" i="1"/>
  <c r="HA651" i="1"/>
  <c r="GZ651" i="1"/>
  <c r="GY651" i="1"/>
  <c r="GX651" i="1"/>
  <c r="GW651" i="1"/>
  <c r="GV651" i="1"/>
  <c r="GU651" i="1"/>
  <c r="GT651" i="1"/>
  <c r="GS651" i="1"/>
  <c r="GR651" i="1"/>
  <c r="GQ651" i="1"/>
  <c r="GP651" i="1"/>
  <c r="GO651" i="1"/>
  <c r="GN651" i="1"/>
  <c r="GM651" i="1"/>
  <c r="GL651" i="1"/>
  <c r="GK651" i="1"/>
  <c r="GJ651" i="1"/>
  <c r="GI651" i="1"/>
  <c r="GH651" i="1"/>
  <c r="GG651" i="1"/>
  <c r="GF651" i="1"/>
  <c r="GE651" i="1"/>
  <c r="GD651" i="1"/>
  <c r="GC651" i="1"/>
  <c r="GB651" i="1"/>
  <c r="GA651" i="1"/>
  <c r="FZ651" i="1"/>
  <c r="FY651" i="1"/>
  <c r="FX651" i="1"/>
  <c r="FW651" i="1"/>
  <c r="FV651" i="1"/>
  <c r="FU651" i="1"/>
  <c r="FT651" i="1"/>
  <c r="FS651" i="1"/>
  <c r="FR651" i="1"/>
  <c r="FQ651" i="1"/>
  <c r="FP651" i="1"/>
  <c r="HV651" i="1" s="1"/>
  <c r="FN651" i="1"/>
  <c r="JB650" i="1"/>
  <c r="JA650" i="1"/>
  <c r="IZ650" i="1"/>
  <c r="IY650" i="1"/>
  <c r="IX650" i="1"/>
  <c r="IW650" i="1"/>
  <c r="IV650" i="1"/>
  <c r="IU650" i="1"/>
  <c r="IT650" i="1"/>
  <c r="IS650" i="1"/>
  <c r="IR650" i="1"/>
  <c r="IQ650" i="1"/>
  <c r="IP650" i="1"/>
  <c r="IO650" i="1"/>
  <c r="IN650" i="1"/>
  <c r="IM650" i="1"/>
  <c r="IL650" i="1"/>
  <c r="IK650" i="1"/>
  <c r="IJ650" i="1"/>
  <c r="II650" i="1"/>
  <c r="IH650" i="1"/>
  <c r="IG650" i="1"/>
  <c r="IF650" i="1"/>
  <c r="HS650" i="1"/>
  <c r="HR650" i="1"/>
  <c r="HQ650" i="1"/>
  <c r="HP650" i="1"/>
  <c r="HO650" i="1"/>
  <c r="HN650" i="1"/>
  <c r="HM650" i="1"/>
  <c r="HL650" i="1"/>
  <c r="HK650" i="1"/>
  <c r="HJ650" i="1"/>
  <c r="HI650" i="1"/>
  <c r="HH650" i="1"/>
  <c r="HG650" i="1"/>
  <c r="HF650" i="1"/>
  <c r="HE650" i="1"/>
  <c r="HD650" i="1"/>
  <c r="HC650" i="1"/>
  <c r="HB650" i="1"/>
  <c r="HA650" i="1"/>
  <c r="GZ650" i="1"/>
  <c r="GY650" i="1"/>
  <c r="GX650" i="1"/>
  <c r="GW650" i="1"/>
  <c r="GV650" i="1"/>
  <c r="GU650" i="1"/>
  <c r="GT650" i="1"/>
  <c r="GS650" i="1"/>
  <c r="GR650" i="1"/>
  <c r="GQ650" i="1"/>
  <c r="GP650" i="1"/>
  <c r="GO650" i="1"/>
  <c r="GN650" i="1"/>
  <c r="GM650" i="1"/>
  <c r="GL650" i="1"/>
  <c r="GK650" i="1"/>
  <c r="GJ650" i="1"/>
  <c r="GI650" i="1"/>
  <c r="GH650" i="1"/>
  <c r="GG650" i="1"/>
  <c r="GF650" i="1"/>
  <c r="GE650" i="1"/>
  <c r="GD650" i="1"/>
  <c r="GC650" i="1"/>
  <c r="GB650" i="1"/>
  <c r="GA650" i="1"/>
  <c r="FZ650" i="1"/>
  <c r="FY650" i="1"/>
  <c r="FX650" i="1"/>
  <c r="FW650" i="1"/>
  <c r="FV650" i="1"/>
  <c r="FU650" i="1"/>
  <c r="FT650" i="1"/>
  <c r="FS650" i="1"/>
  <c r="FR650" i="1"/>
  <c r="FQ650" i="1"/>
  <c r="FP650" i="1"/>
  <c r="FN650" i="1"/>
  <c r="JB649" i="1"/>
  <c r="JA649" i="1"/>
  <c r="IZ649" i="1"/>
  <c r="IY649" i="1"/>
  <c r="IX649" i="1"/>
  <c r="IW649" i="1"/>
  <c r="IV649" i="1"/>
  <c r="IU649" i="1"/>
  <c r="IT649" i="1"/>
  <c r="IS649" i="1"/>
  <c r="IR649" i="1"/>
  <c r="IQ649" i="1"/>
  <c r="IP649" i="1"/>
  <c r="IO649" i="1"/>
  <c r="IN649" i="1"/>
  <c r="IM649" i="1"/>
  <c r="IL649" i="1"/>
  <c r="IK649" i="1"/>
  <c r="IJ649" i="1"/>
  <c r="II649" i="1"/>
  <c r="IH649" i="1"/>
  <c r="IG649" i="1"/>
  <c r="IF649" i="1"/>
  <c r="HS649" i="1"/>
  <c r="HR649" i="1"/>
  <c r="HQ649" i="1"/>
  <c r="HP649" i="1"/>
  <c r="HO649" i="1"/>
  <c r="HN649" i="1"/>
  <c r="HM649" i="1"/>
  <c r="HL649" i="1"/>
  <c r="HK649" i="1"/>
  <c r="HJ649" i="1"/>
  <c r="HI649" i="1"/>
  <c r="HH649" i="1"/>
  <c r="HG649" i="1"/>
  <c r="HF649" i="1"/>
  <c r="HE649" i="1"/>
  <c r="HD649" i="1"/>
  <c r="HC649" i="1"/>
  <c r="HB649" i="1"/>
  <c r="HA649" i="1"/>
  <c r="GZ649" i="1"/>
  <c r="GY649" i="1"/>
  <c r="GX649" i="1"/>
  <c r="GW649" i="1"/>
  <c r="GV649" i="1"/>
  <c r="GU649" i="1"/>
  <c r="GT649" i="1"/>
  <c r="GS649" i="1"/>
  <c r="GR649" i="1"/>
  <c r="GQ649" i="1"/>
  <c r="GP649" i="1"/>
  <c r="GO649" i="1"/>
  <c r="GN649" i="1"/>
  <c r="GM649" i="1"/>
  <c r="GL649" i="1"/>
  <c r="GK649" i="1"/>
  <c r="GJ649" i="1"/>
  <c r="GI649" i="1"/>
  <c r="GH649" i="1"/>
  <c r="GG649" i="1"/>
  <c r="GF649" i="1"/>
  <c r="GE649" i="1"/>
  <c r="GD649" i="1"/>
  <c r="GC649" i="1"/>
  <c r="GB649" i="1"/>
  <c r="GA649" i="1"/>
  <c r="FZ649" i="1"/>
  <c r="FY649" i="1"/>
  <c r="FX649" i="1"/>
  <c r="FW649" i="1"/>
  <c r="FV649" i="1"/>
  <c r="FU649" i="1"/>
  <c r="FT649" i="1"/>
  <c r="FS649" i="1"/>
  <c r="FR649" i="1"/>
  <c r="FQ649" i="1"/>
  <c r="FP649" i="1"/>
  <c r="HV649" i="1" s="1"/>
  <c r="FN649" i="1"/>
  <c r="JB647" i="1"/>
  <c r="JA647" i="1"/>
  <c r="IZ647" i="1"/>
  <c r="IY647" i="1"/>
  <c r="IX647" i="1"/>
  <c r="IW647" i="1"/>
  <c r="IV647" i="1"/>
  <c r="IU647" i="1"/>
  <c r="IT647" i="1"/>
  <c r="IS647" i="1"/>
  <c r="IR647" i="1"/>
  <c r="IQ647" i="1"/>
  <c r="IP647" i="1"/>
  <c r="IO647" i="1"/>
  <c r="IN647" i="1"/>
  <c r="IM647" i="1"/>
  <c r="IL647" i="1"/>
  <c r="IK647" i="1"/>
  <c r="IJ647" i="1"/>
  <c r="II647" i="1"/>
  <c r="IH647" i="1"/>
  <c r="IG647" i="1"/>
  <c r="IF647" i="1"/>
  <c r="HS647" i="1"/>
  <c r="HR647" i="1"/>
  <c r="HQ647" i="1"/>
  <c r="HX647" i="1" s="1"/>
  <c r="HP647" i="1"/>
  <c r="HW647" i="1" s="1"/>
  <c r="HO647" i="1"/>
  <c r="HN647" i="1"/>
  <c r="HM647" i="1"/>
  <c r="HL647" i="1"/>
  <c r="HK647" i="1"/>
  <c r="HJ647" i="1"/>
  <c r="HI647" i="1"/>
  <c r="HH647" i="1"/>
  <c r="HG647" i="1"/>
  <c r="HF647" i="1"/>
  <c r="HE647" i="1"/>
  <c r="HD647" i="1"/>
  <c r="HC647" i="1"/>
  <c r="HB647" i="1"/>
  <c r="HA647" i="1"/>
  <c r="GZ647" i="1"/>
  <c r="GY647" i="1"/>
  <c r="GX647" i="1"/>
  <c r="GW647" i="1"/>
  <c r="GV647" i="1"/>
  <c r="GU647" i="1"/>
  <c r="GT647" i="1"/>
  <c r="GS647" i="1"/>
  <c r="GR647" i="1"/>
  <c r="GQ647" i="1"/>
  <c r="GP647" i="1"/>
  <c r="GO647" i="1"/>
  <c r="GN647" i="1"/>
  <c r="GM647" i="1"/>
  <c r="GL647" i="1"/>
  <c r="GK647" i="1"/>
  <c r="GJ647" i="1"/>
  <c r="GI647" i="1"/>
  <c r="GH647" i="1"/>
  <c r="GG647" i="1"/>
  <c r="GF647" i="1"/>
  <c r="GE647" i="1"/>
  <c r="GD647" i="1"/>
  <c r="GC647" i="1"/>
  <c r="GB647" i="1"/>
  <c r="GA647" i="1"/>
  <c r="FZ647" i="1"/>
  <c r="FY647" i="1"/>
  <c r="FX647" i="1"/>
  <c r="FW647" i="1"/>
  <c r="FV647" i="1"/>
  <c r="FU647" i="1"/>
  <c r="FT647" i="1"/>
  <c r="FS647" i="1"/>
  <c r="FR647" i="1"/>
  <c r="FQ647" i="1"/>
  <c r="FP647" i="1"/>
  <c r="HV647" i="1" s="1"/>
  <c r="FO647" i="1"/>
  <c r="FN647" i="1"/>
  <c r="JB646" i="1"/>
  <c r="JA646" i="1"/>
  <c r="IZ646" i="1"/>
  <c r="IY646" i="1"/>
  <c r="IX646" i="1"/>
  <c r="IW646" i="1"/>
  <c r="IV646" i="1"/>
  <c r="IU646" i="1"/>
  <c r="IT646" i="1"/>
  <c r="IS646" i="1"/>
  <c r="IR646" i="1"/>
  <c r="IQ646" i="1"/>
  <c r="IP646" i="1"/>
  <c r="IO646" i="1"/>
  <c r="IN646" i="1"/>
  <c r="IM646" i="1"/>
  <c r="IL646" i="1"/>
  <c r="IK646" i="1"/>
  <c r="IJ646" i="1"/>
  <c r="II646" i="1"/>
  <c r="IH646" i="1"/>
  <c r="IG646" i="1"/>
  <c r="IF646" i="1"/>
  <c r="HY646" i="1"/>
  <c r="HS646" i="1"/>
  <c r="HR646" i="1"/>
  <c r="HQ646" i="1"/>
  <c r="HX646" i="1" s="1"/>
  <c r="HP646" i="1"/>
  <c r="HW646" i="1" s="1"/>
  <c r="HO646" i="1"/>
  <c r="HN646" i="1"/>
  <c r="HM646" i="1"/>
  <c r="HL646" i="1"/>
  <c r="HK646" i="1"/>
  <c r="HJ646" i="1"/>
  <c r="HI646" i="1"/>
  <c r="HH646" i="1"/>
  <c r="HG646" i="1"/>
  <c r="HF646" i="1"/>
  <c r="HE646" i="1"/>
  <c r="HD646" i="1"/>
  <c r="HC646" i="1"/>
  <c r="HB646" i="1"/>
  <c r="HA646" i="1"/>
  <c r="GZ646" i="1"/>
  <c r="GY646" i="1"/>
  <c r="GX646" i="1"/>
  <c r="GW646" i="1"/>
  <c r="GV646" i="1"/>
  <c r="GU646" i="1"/>
  <c r="GT646" i="1"/>
  <c r="GS646" i="1"/>
  <c r="GR646" i="1"/>
  <c r="GQ646" i="1"/>
  <c r="GP646" i="1"/>
  <c r="GO646" i="1"/>
  <c r="GN646" i="1"/>
  <c r="GM646" i="1"/>
  <c r="GL646" i="1"/>
  <c r="GK646" i="1"/>
  <c r="GJ646" i="1"/>
  <c r="GI646" i="1"/>
  <c r="GH646" i="1"/>
  <c r="GG646" i="1"/>
  <c r="GF646" i="1"/>
  <c r="GE646" i="1"/>
  <c r="GD646" i="1"/>
  <c r="GC646" i="1"/>
  <c r="GB646" i="1"/>
  <c r="GA646" i="1"/>
  <c r="FZ646" i="1"/>
  <c r="FY646" i="1"/>
  <c r="FX646" i="1"/>
  <c r="FW646" i="1"/>
  <c r="FV646" i="1"/>
  <c r="FU646" i="1"/>
  <c r="FT646" i="1"/>
  <c r="FS646" i="1"/>
  <c r="FR646" i="1"/>
  <c r="FQ646" i="1"/>
  <c r="FP646" i="1"/>
  <c r="HV646" i="1" s="1"/>
  <c r="FN646" i="1"/>
  <c r="JB645" i="1"/>
  <c r="JA645" i="1"/>
  <c r="IZ645" i="1"/>
  <c r="IY645" i="1"/>
  <c r="IX645" i="1"/>
  <c r="IW645" i="1"/>
  <c r="IV645" i="1"/>
  <c r="IU645" i="1"/>
  <c r="IT645" i="1"/>
  <c r="IS645" i="1"/>
  <c r="IR645" i="1"/>
  <c r="IQ645" i="1"/>
  <c r="IP645" i="1"/>
  <c r="IO645" i="1"/>
  <c r="IN645" i="1"/>
  <c r="IM645" i="1"/>
  <c r="IL645" i="1"/>
  <c r="IK645" i="1"/>
  <c r="IJ645" i="1"/>
  <c r="II645" i="1"/>
  <c r="IH645" i="1"/>
  <c r="IG645" i="1"/>
  <c r="IF645" i="1"/>
  <c r="HS645" i="1"/>
  <c r="HV645" i="1" s="1"/>
  <c r="HR645" i="1"/>
  <c r="HQ645" i="1"/>
  <c r="HP645" i="1"/>
  <c r="HW645" i="1" s="1"/>
  <c r="HO645" i="1"/>
  <c r="HN645" i="1"/>
  <c r="HM645" i="1"/>
  <c r="HL645" i="1"/>
  <c r="HK645" i="1"/>
  <c r="HJ645" i="1"/>
  <c r="HI645" i="1"/>
  <c r="HH645" i="1"/>
  <c r="HG645" i="1"/>
  <c r="HF645" i="1"/>
  <c r="HE645" i="1"/>
  <c r="HD645" i="1"/>
  <c r="HC645" i="1"/>
  <c r="HB645" i="1"/>
  <c r="HA645" i="1"/>
  <c r="GZ645" i="1"/>
  <c r="GY645" i="1"/>
  <c r="GX645" i="1"/>
  <c r="GW645" i="1"/>
  <c r="GV645" i="1"/>
  <c r="GU645" i="1"/>
  <c r="GT645" i="1"/>
  <c r="GS645" i="1"/>
  <c r="GR645" i="1"/>
  <c r="GQ645" i="1"/>
  <c r="GP645" i="1"/>
  <c r="GO645" i="1"/>
  <c r="GN645" i="1"/>
  <c r="GM645" i="1"/>
  <c r="GL645" i="1"/>
  <c r="GK645" i="1"/>
  <c r="GJ645" i="1"/>
  <c r="GI645" i="1"/>
  <c r="GH645" i="1"/>
  <c r="GG645" i="1"/>
  <c r="GF645" i="1"/>
  <c r="GE645" i="1"/>
  <c r="GD645" i="1"/>
  <c r="GC645" i="1"/>
  <c r="GB645" i="1"/>
  <c r="GA645" i="1"/>
  <c r="FZ645" i="1"/>
  <c r="FY645" i="1"/>
  <c r="FX645" i="1"/>
  <c r="FW645" i="1"/>
  <c r="FV645" i="1"/>
  <c r="FU645" i="1"/>
  <c r="FT645" i="1"/>
  <c r="FS645" i="1"/>
  <c r="FR645" i="1"/>
  <c r="FQ645" i="1"/>
  <c r="FP645" i="1"/>
  <c r="FN645" i="1"/>
  <c r="JB644" i="1"/>
  <c r="JA644" i="1"/>
  <c r="IZ644" i="1"/>
  <c r="IY644" i="1"/>
  <c r="IX644" i="1"/>
  <c r="IW644" i="1"/>
  <c r="IV644" i="1"/>
  <c r="IU644" i="1"/>
  <c r="IT644" i="1"/>
  <c r="IS644" i="1"/>
  <c r="IR644" i="1"/>
  <c r="IQ644" i="1"/>
  <c r="IP644" i="1"/>
  <c r="IO644" i="1"/>
  <c r="IN644" i="1"/>
  <c r="IM644" i="1"/>
  <c r="IL644" i="1"/>
  <c r="IK644" i="1"/>
  <c r="IJ644" i="1"/>
  <c r="II644" i="1"/>
  <c r="IH644" i="1"/>
  <c r="IG644" i="1"/>
  <c r="IF644" i="1"/>
  <c r="HS644" i="1"/>
  <c r="HR644" i="1"/>
  <c r="HQ644" i="1"/>
  <c r="HX644" i="1" s="1"/>
  <c r="HP644" i="1"/>
  <c r="HO644" i="1"/>
  <c r="HN644" i="1"/>
  <c r="HM644" i="1"/>
  <c r="HL644" i="1"/>
  <c r="HK644" i="1"/>
  <c r="HJ644" i="1"/>
  <c r="HI644" i="1"/>
  <c r="HH644" i="1"/>
  <c r="HG644" i="1"/>
  <c r="HF644" i="1"/>
  <c r="HE644" i="1"/>
  <c r="HD644" i="1"/>
  <c r="HC644" i="1"/>
  <c r="HB644" i="1"/>
  <c r="HA644" i="1"/>
  <c r="GZ644" i="1"/>
  <c r="GY644" i="1"/>
  <c r="GX644" i="1"/>
  <c r="GW644" i="1"/>
  <c r="GV644" i="1"/>
  <c r="GU644" i="1"/>
  <c r="GT644" i="1"/>
  <c r="GS644" i="1"/>
  <c r="GR644" i="1"/>
  <c r="GQ644" i="1"/>
  <c r="GP644" i="1"/>
  <c r="GO644" i="1"/>
  <c r="GN644" i="1"/>
  <c r="GM644" i="1"/>
  <c r="GL644" i="1"/>
  <c r="GK644" i="1"/>
  <c r="GJ644" i="1"/>
  <c r="GI644" i="1"/>
  <c r="GH644" i="1"/>
  <c r="GG644" i="1"/>
  <c r="GF644" i="1"/>
  <c r="GE644" i="1"/>
  <c r="GD644" i="1"/>
  <c r="GC644" i="1"/>
  <c r="GB644" i="1"/>
  <c r="GA644" i="1"/>
  <c r="FZ644" i="1"/>
  <c r="FY644" i="1"/>
  <c r="FX644" i="1"/>
  <c r="FW644" i="1"/>
  <c r="FV644" i="1"/>
  <c r="FU644" i="1"/>
  <c r="FT644" i="1"/>
  <c r="FS644" i="1"/>
  <c r="FR644" i="1"/>
  <c r="FQ644" i="1"/>
  <c r="FP644" i="1"/>
  <c r="FN644" i="1"/>
  <c r="JB643" i="1"/>
  <c r="JA643" i="1"/>
  <c r="IZ643" i="1"/>
  <c r="IY643" i="1"/>
  <c r="IX643" i="1"/>
  <c r="IW643" i="1"/>
  <c r="IV643" i="1"/>
  <c r="IU643" i="1"/>
  <c r="IT643" i="1"/>
  <c r="IS643" i="1"/>
  <c r="IR643" i="1"/>
  <c r="IQ643" i="1"/>
  <c r="IP643" i="1"/>
  <c r="IO643" i="1"/>
  <c r="IN643" i="1"/>
  <c r="IM643" i="1"/>
  <c r="IL643" i="1"/>
  <c r="IK643" i="1"/>
  <c r="IJ643" i="1"/>
  <c r="II643" i="1"/>
  <c r="IH643" i="1"/>
  <c r="IG643" i="1"/>
  <c r="IF643" i="1"/>
  <c r="HS643" i="1"/>
  <c r="HR643" i="1"/>
  <c r="HQ643" i="1"/>
  <c r="HP643" i="1"/>
  <c r="HO643" i="1"/>
  <c r="HN643" i="1"/>
  <c r="HM643" i="1"/>
  <c r="HL643" i="1"/>
  <c r="HK643" i="1"/>
  <c r="HJ643" i="1"/>
  <c r="HI643" i="1"/>
  <c r="HH643" i="1"/>
  <c r="HG643" i="1"/>
  <c r="HF643" i="1"/>
  <c r="HE643" i="1"/>
  <c r="HD643" i="1"/>
  <c r="HC643" i="1"/>
  <c r="HB643" i="1"/>
  <c r="HA643" i="1"/>
  <c r="GZ643" i="1"/>
  <c r="GY643" i="1"/>
  <c r="GX643" i="1"/>
  <c r="GW643" i="1"/>
  <c r="GV643" i="1"/>
  <c r="GU643" i="1"/>
  <c r="GT643" i="1"/>
  <c r="GS643" i="1"/>
  <c r="GR643" i="1"/>
  <c r="GQ643" i="1"/>
  <c r="GP643" i="1"/>
  <c r="GO643" i="1"/>
  <c r="GN643" i="1"/>
  <c r="GM643" i="1"/>
  <c r="GL643" i="1"/>
  <c r="GK643" i="1"/>
  <c r="GJ643" i="1"/>
  <c r="GI643" i="1"/>
  <c r="GH643" i="1"/>
  <c r="GG643" i="1"/>
  <c r="GF643" i="1"/>
  <c r="GE643" i="1"/>
  <c r="GD643" i="1"/>
  <c r="GC643" i="1"/>
  <c r="GB643" i="1"/>
  <c r="GA643" i="1"/>
  <c r="FZ643" i="1"/>
  <c r="FY643" i="1"/>
  <c r="FX643" i="1"/>
  <c r="FW643" i="1"/>
  <c r="FV643" i="1"/>
  <c r="FU643" i="1"/>
  <c r="FT643" i="1"/>
  <c r="FS643" i="1"/>
  <c r="FR643" i="1"/>
  <c r="FQ643" i="1"/>
  <c r="FP643" i="1"/>
  <c r="FN643" i="1"/>
  <c r="JB642" i="1"/>
  <c r="JA642" i="1"/>
  <c r="IZ642" i="1"/>
  <c r="IY642" i="1"/>
  <c r="IX642" i="1"/>
  <c r="IW642" i="1"/>
  <c r="IV642" i="1"/>
  <c r="IU642" i="1"/>
  <c r="IT642" i="1"/>
  <c r="IS642" i="1"/>
  <c r="IR642" i="1"/>
  <c r="IQ642" i="1"/>
  <c r="IP642" i="1"/>
  <c r="IO642" i="1"/>
  <c r="IN642" i="1"/>
  <c r="IM642" i="1"/>
  <c r="IL642" i="1"/>
  <c r="IK642" i="1"/>
  <c r="IJ642" i="1"/>
  <c r="II642" i="1"/>
  <c r="IH642" i="1"/>
  <c r="IG642" i="1"/>
  <c r="IF642" i="1"/>
  <c r="HV642" i="1"/>
  <c r="HS642" i="1"/>
  <c r="HX642" i="1" s="1"/>
  <c r="HR642" i="1"/>
  <c r="HQ642" i="1"/>
  <c r="HP642" i="1"/>
  <c r="HO642" i="1"/>
  <c r="HN642" i="1"/>
  <c r="HM642" i="1"/>
  <c r="HL642" i="1"/>
  <c r="HK642" i="1"/>
  <c r="HJ642" i="1"/>
  <c r="HI642" i="1"/>
  <c r="HH642" i="1"/>
  <c r="HG642" i="1"/>
  <c r="HF642" i="1"/>
  <c r="HE642" i="1"/>
  <c r="HD642" i="1"/>
  <c r="HC642" i="1"/>
  <c r="HB642" i="1"/>
  <c r="HA642" i="1"/>
  <c r="GZ642" i="1"/>
  <c r="GY642" i="1"/>
  <c r="GX642" i="1"/>
  <c r="GW642" i="1"/>
  <c r="GV642" i="1"/>
  <c r="GU642" i="1"/>
  <c r="GT642" i="1"/>
  <c r="GS642" i="1"/>
  <c r="GR642" i="1"/>
  <c r="GQ642" i="1"/>
  <c r="GP642" i="1"/>
  <c r="GO642" i="1"/>
  <c r="GN642" i="1"/>
  <c r="GM642" i="1"/>
  <c r="GL642" i="1"/>
  <c r="GK642" i="1"/>
  <c r="GJ642" i="1"/>
  <c r="GI642" i="1"/>
  <c r="GH642" i="1"/>
  <c r="GG642" i="1"/>
  <c r="GF642" i="1"/>
  <c r="GE642" i="1"/>
  <c r="GD642" i="1"/>
  <c r="GC642" i="1"/>
  <c r="GB642" i="1"/>
  <c r="GA642" i="1"/>
  <c r="FZ642" i="1"/>
  <c r="FY642" i="1"/>
  <c r="FX642" i="1"/>
  <c r="FW642" i="1"/>
  <c r="FV642" i="1"/>
  <c r="FU642" i="1"/>
  <c r="FT642" i="1"/>
  <c r="FS642" i="1"/>
  <c r="FR642" i="1"/>
  <c r="FQ642" i="1"/>
  <c r="FP642" i="1"/>
  <c r="FN642" i="1"/>
  <c r="JB641" i="1"/>
  <c r="JA641" i="1"/>
  <c r="IZ641" i="1"/>
  <c r="IY641" i="1"/>
  <c r="IX641" i="1"/>
  <c r="IW641" i="1"/>
  <c r="IV641" i="1"/>
  <c r="IU641" i="1"/>
  <c r="IT641" i="1"/>
  <c r="IS641" i="1"/>
  <c r="IR641" i="1"/>
  <c r="IQ641" i="1"/>
  <c r="IP641" i="1"/>
  <c r="IO641" i="1"/>
  <c r="IN641" i="1"/>
  <c r="IM641" i="1"/>
  <c r="IL641" i="1"/>
  <c r="IK641" i="1"/>
  <c r="IJ641" i="1"/>
  <c r="II641" i="1"/>
  <c r="IH641" i="1"/>
  <c r="IG641" i="1"/>
  <c r="IF641" i="1"/>
  <c r="HS641" i="1"/>
  <c r="HR641" i="1"/>
  <c r="HQ641" i="1"/>
  <c r="HP641" i="1"/>
  <c r="HO641" i="1"/>
  <c r="HN641" i="1"/>
  <c r="HM641" i="1"/>
  <c r="HL641" i="1"/>
  <c r="HK641" i="1"/>
  <c r="HJ641" i="1"/>
  <c r="HI641" i="1"/>
  <c r="HH641" i="1"/>
  <c r="HG641" i="1"/>
  <c r="HF641" i="1"/>
  <c r="HE641" i="1"/>
  <c r="HD641" i="1"/>
  <c r="HC641" i="1"/>
  <c r="HB641" i="1"/>
  <c r="HA641" i="1"/>
  <c r="GZ641" i="1"/>
  <c r="GY641" i="1"/>
  <c r="GX641" i="1"/>
  <c r="GW641" i="1"/>
  <c r="GV641" i="1"/>
  <c r="GU641" i="1"/>
  <c r="GT641" i="1"/>
  <c r="GS641" i="1"/>
  <c r="GR641" i="1"/>
  <c r="GQ641" i="1"/>
  <c r="GP641" i="1"/>
  <c r="GO641" i="1"/>
  <c r="GN641" i="1"/>
  <c r="GM641" i="1"/>
  <c r="GL641" i="1"/>
  <c r="GK641" i="1"/>
  <c r="GJ641" i="1"/>
  <c r="GI641" i="1"/>
  <c r="GH641" i="1"/>
  <c r="GG641" i="1"/>
  <c r="GF641" i="1"/>
  <c r="GE641" i="1"/>
  <c r="GD641" i="1"/>
  <c r="GC641" i="1"/>
  <c r="GB641" i="1"/>
  <c r="GA641" i="1"/>
  <c r="FZ641" i="1"/>
  <c r="FY641" i="1"/>
  <c r="FX641" i="1"/>
  <c r="FW641" i="1"/>
  <c r="FV641" i="1"/>
  <c r="FU641" i="1"/>
  <c r="FT641" i="1"/>
  <c r="FS641" i="1"/>
  <c r="FR641" i="1"/>
  <c r="FQ641" i="1"/>
  <c r="FP641" i="1"/>
  <c r="FN641" i="1"/>
  <c r="JB640" i="1"/>
  <c r="JA640" i="1"/>
  <c r="IZ640" i="1"/>
  <c r="IY640" i="1"/>
  <c r="IX640" i="1"/>
  <c r="IW640" i="1"/>
  <c r="IV640" i="1"/>
  <c r="IU640" i="1"/>
  <c r="IT640" i="1"/>
  <c r="IS640" i="1"/>
  <c r="IR640" i="1"/>
  <c r="IQ640" i="1"/>
  <c r="IP640" i="1"/>
  <c r="IO640" i="1"/>
  <c r="IN640" i="1"/>
  <c r="IM640" i="1"/>
  <c r="IL640" i="1"/>
  <c r="IK640" i="1"/>
  <c r="IJ640" i="1"/>
  <c r="II640" i="1"/>
  <c r="IH640" i="1"/>
  <c r="IG640" i="1"/>
  <c r="IF640" i="1"/>
  <c r="HX640" i="1"/>
  <c r="HS640" i="1"/>
  <c r="FO640" i="1" s="1"/>
  <c r="HR640" i="1"/>
  <c r="HY640" i="1" s="1"/>
  <c r="HQ640" i="1"/>
  <c r="HP640" i="1"/>
  <c r="HO640" i="1"/>
  <c r="HN640" i="1"/>
  <c r="HM640" i="1"/>
  <c r="HL640" i="1"/>
  <c r="HK640" i="1"/>
  <c r="HJ640" i="1"/>
  <c r="HI640" i="1"/>
  <c r="HH640" i="1"/>
  <c r="HG640" i="1"/>
  <c r="HF640" i="1"/>
  <c r="HE640" i="1"/>
  <c r="HD640" i="1"/>
  <c r="HC640" i="1"/>
  <c r="HB640" i="1"/>
  <c r="HA640" i="1"/>
  <c r="GZ640" i="1"/>
  <c r="GY640" i="1"/>
  <c r="GX640" i="1"/>
  <c r="GW640" i="1"/>
  <c r="GV640" i="1"/>
  <c r="GU640" i="1"/>
  <c r="GT640" i="1"/>
  <c r="GS640" i="1"/>
  <c r="GR640" i="1"/>
  <c r="GQ640" i="1"/>
  <c r="GP640" i="1"/>
  <c r="GO640" i="1"/>
  <c r="GN640" i="1"/>
  <c r="GM640" i="1"/>
  <c r="GL640" i="1"/>
  <c r="GK640" i="1"/>
  <c r="GJ640" i="1"/>
  <c r="GI640" i="1"/>
  <c r="GH640" i="1"/>
  <c r="GG640" i="1"/>
  <c r="GF640" i="1"/>
  <c r="GE640" i="1"/>
  <c r="GD640" i="1"/>
  <c r="GC640" i="1"/>
  <c r="GB640" i="1"/>
  <c r="GA640" i="1"/>
  <c r="FZ640" i="1"/>
  <c r="FY640" i="1"/>
  <c r="FX640" i="1"/>
  <c r="FW640" i="1"/>
  <c r="FV640" i="1"/>
  <c r="FU640" i="1"/>
  <c r="FT640" i="1"/>
  <c r="FS640" i="1"/>
  <c r="FR640" i="1"/>
  <c r="FQ640" i="1"/>
  <c r="FP640" i="1"/>
  <c r="FN640" i="1"/>
  <c r="JB639" i="1"/>
  <c r="JA639" i="1"/>
  <c r="IZ639" i="1"/>
  <c r="IY639" i="1"/>
  <c r="IX639" i="1"/>
  <c r="IW639" i="1"/>
  <c r="IV639" i="1"/>
  <c r="IU639" i="1"/>
  <c r="IT639" i="1"/>
  <c r="IS639" i="1"/>
  <c r="IR639" i="1"/>
  <c r="IQ639" i="1"/>
  <c r="IP639" i="1"/>
  <c r="IO639" i="1"/>
  <c r="IN639" i="1"/>
  <c r="IM639" i="1"/>
  <c r="IL639" i="1"/>
  <c r="IK639" i="1"/>
  <c r="IJ639" i="1"/>
  <c r="II639" i="1"/>
  <c r="IH639" i="1"/>
  <c r="IG639" i="1"/>
  <c r="IF639" i="1"/>
  <c r="HS639" i="1"/>
  <c r="HV639" i="1" s="1"/>
  <c r="HR639" i="1"/>
  <c r="HY639" i="1" s="1"/>
  <c r="HQ639" i="1"/>
  <c r="HP639" i="1"/>
  <c r="HW639" i="1" s="1"/>
  <c r="HO639" i="1"/>
  <c r="HN639" i="1"/>
  <c r="HM639" i="1"/>
  <c r="HL639" i="1"/>
  <c r="HK639" i="1"/>
  <c r="HJ639" i="1"/>
  <c r="HI639" i="1"/>
  <c r="HH639" i="1"/>
  <c r="HG639" i="1"/>
  <c r="HF639" i="1"/>
  <c r="HE639" i="1"/>
  <c r="HD639" i="1"/>
  <c r="HC639" i="1"/>
  <c r="HB639" i="1"/>
  <c r="HA639" i="1"/>
  <c r="GZ639" i="1"/>
  <c r="GY639" i="1"/>
  <c r="GX639" i="1"/>
  <c r="GW639" i="1"/>
  <c r="GV639" i="1"/>
  <c r="GU639" i="1"/>
  <c r="GT639" i="1"/>
  <c r="GS639" i="1"/>
  <c r="GR639" i="1"/>
  <c r="GQ639" i="1"/>
  <c r="GP639" i="1"/>
  <c r="GO639" i="1"/>
  <c r="GN639" i="1"/>
  <c r="GM639" i="1"/>
  <c r="GL639" i="1"/>
  <c r="GK639" i="1"/>
  <c r="GJ639" i="1"/>
  <c r="GI639" i="1"/>
  <c r="GH639" i="1"/>
  <c r="GG639" i="1"/>
  <c r="GF639" i="1"/>
  <c r="GE639" i="1"/>
  <c r="GD639" i="1"/>
  <c r="GC639" i="1"/>
  <c r="GB639" i="1"/>
  <c r="GA639" i="1"/>
  <c r="FZ639" i="1"/>
  <c r="FY639" i="1"/>
  <c r="FX639" i="1"/>
  <c r="FW639" i="1"/>
  <c r="FV639" i="1"/>
  <c r="FU639" i="1"/>
  <c r="FT639" i="1"/>
  <c r="FS639" i="1"/>
  <c r="FR639" i="1"/>
  <c r="FQ639" i="1"/>
  <c r="FP639" i="1"/>
  <c r="FN639" i="1"/>
  <c r="FO639" i="1" s="1"/>
  <c r="JB638" i="1"/>
  <c r="JA638" i="1"/>
  <c r="IZ638" i="1"/>
  <c r="IY638" i="1"/>
  <c r="IX638" i="1"/>
  <c r="IW638" i="1"/>
  <c r="IV638" i="1"/>
  <c r="IU638" i="1"/>
  <c r="IT638" i="1"/>
  <c r="IS638" i="1"/>
  <c r="IR638" i="1"/>
  <c r="IQ638" i="1"/>
  <c r="IP638" i="1"/>
  <c r="IO638" i="1"/>
  <c r="IN638" i="1"/>
  <c r="IM638" i="1"/>
  <c r="IL638" i="1"/>
  <c r="IK638" i="1"/>
  <c r="IJ638" i="1"/>
  <c r="II638" i="1"/>
  <c r="IH638" i="1"/>
  <c r="IG638" i="1"/>
  <c r="IF638" i="1"/>
  <c r="HY638" i="1"/>
  <c r="HS638" i="1"/>
  <c r="HR638" i="1"/>
  <c r="HQ638" i="1"/>
  <c r="HP638" i="1"/>
  <c r="HO638" i="1"/>
  <c r="HN638" i="1"/>
  <c r="HM638" i="1"/>
  <c r="HL638" i="1"/>
  <c r="HK638" i="1"/>
  <c r="HJ638" i="1"/>
  <c r="HI638" i="1"/>
  <c r="HH638" i="1"/>
  <c r="HG638" i="1"/>
  <c r="HF638" i="1"/>
  <c r="HE638" i="1"/>
  <c r="HD638" i="1"/>
  <c r="HC638" i="1"/>
  <c r="HB638" i="1"/>
  <c r="HA638" i="1"/>
  <c r="GZ638" i="1"/>
  <c r="GY638" i="1"/>
  <c r="GX638" i="1"/>
  <c r="GW638" i="1"/>
  <c r="GV638" i="1"/>
  <c r="GU638" i="1"/>
  <c r="GT638" i="1"/>
  <c r="GS638" i="1"/>
  <c r="GR638" i="1"/>
  <c r="GQ638" i="1"/>
  <c r="GP638" i="1"/>
  <c r="GO638" i="1"/>
  <c r="GN638" i="1"/>
  <c r="GM638" i="1"/>
  <c r="GL638" i="1"/>
  <c r="GK638" i="1"/>
  <c r="GJ638" i="1"/>
  <c r="GI638" i="1"/>
  <c r="GH638" i="1"/>
  <c r="GG638" i="1"/>
  <c r="GF638" i="1"/>
  <c r="GE638" i="1"/>
  <c r="GD638" i="1"/>
  <c r="GC638" i="1"/>
  <c r="GB638" i="1"/>
  <c r="GA638" i="1"/>
  <c r="FZ638" i="1"/>
  <c r="FY638" i="1"/>
  <c r="FX638" i="1"/>
  <c r="FW638" i="1"/>
  <c r="FV638" i="1"/>
  <c r="FU638" i="1"/>
  <c r="FT638" i="1"/>
  <c r="FS638" i="1"/>
  <c r="FR638" i="1"/>
  <c r="FQ638" i="1"/>
  <c r="FP638" i="1"/>
  <c r="FN638" i="1"/>
  <c r="JB637" i="1"/>
  <c r="JA637" i="1"/>
  <c r="IZ637" i="1"/>
  <c r="IY637" i="1"/>
  <c r="IX637" i="1"/>
  <c r="IW637" i="1"/>
  <c r="IV637" i="1"/>
  <c r="IU637" i="1"/>
  <c r="IT637" i="1"/>
  <c r="IS637" i="1"/>
  <c r="IR637" i="1"/>
  <c r="IQ637" i="1"/>
  <c r="IP637" i="1"/>
  <c r="IO637" i="1"/>
  <c r="IN637" i="1"/>
  <c r="IM637" i="1"/>
  <c r="IL637" i="1"/>
  <c r="IK637" i="1"/>
  <c r="IJ637" i="1"/>
  <c r="II637" i="1"/>
  <c r="IH637" i="1"/>
  <c r="IG637" i="1"/>
  <c r="IF637" i="1"/>
  <c r="HS637" i="1"/>
  <c r="HR637" i="1"/>
  <c r="HQ637" i="1"/>
  <c r="HP637" i="1"/>
  <c r="HO637" i="1"/>
  <c r="HN637" i="1"/>
  <c r="HM637" i="1"/>
  <c r="HL637" i="1"/>
  <c r="HK637" i="1"/>
  <c r="HJ637" i="1"/>
  <c r="HI637" i="1"/>
  <c r="HH637" i="1"/>
  <c r="HG637" i="1"/>
  <c r="HF637" i="1"/>
  <c r="HE637" i="1"/>
  <c r="HD637" i="1"/>
  <c r="HC637" i="1"/>
  <c r="HB637" i="1"/>
  <c r="HA637" i="1"/>
  <c r="GZ637" i="1"/>
  <c r="GY637" i="1"/>
  <c r="GX637" i="1"/>
  <c r="GW637" i="1"/>
  <c r="GV637" i="1"/>
  <c r="GU637" i="1"/>
  <c r="GT637" i="1"/>
  <c r="GS637" i="1"/>
  <c r="GR637" i="1"/>
  <c r="GQ637" i="1"/>
  <c r="GP637" i="1"/>
  <c r="GO637" i="1"/>
  <c r="GN637" i="1"/>
  <c r="GM637" i="1"/>
  <c r="GL637" i="1"/>
  <c r="GK637" i="1"/>
  <c r="GJ637" i="1"/>
  <c r="GI637" i="1"/>
  <c r="GH637" i="1"/>
  <c r="GG637" i="1"/>
  <c r="GF637" i="1"/>
  <c r="GE637" i="1"/>
  <c r="GD637" i="1"/>
  <c r="GC637" i="1"/>
  <c r="GB637" i="1"/>
  <c r="GA637" i="1"/>
  <c r="FZ637" i="1"/>
  <c r="FY637" i="1"/>
  <c r="FX637" i="1"/>
  <c r="FW637" i="1"/>
  <c r="FV637" i="1"/>
  <c r="FU637" i="1"/>
  <c r="FT637" i="1"/>
  <c r="FS637" i="1"/>
  <c r="FR637" i="1"/>
  <c r="FQ637" i="1"/>
  <c r="FP637" i="1"/>
  <c r="FN637" i="1"/>
  <c r="JB636" i="1"/>
  <c r="JA636" i="1"/>
  <c r="IZ636" i="1"/>
  <c r="IY636" i="1"/>
  <c r="IX636" i="1"/>
  <c r="IW636" i="1"/>
  <c r="IV636" i="1"/>
  <c r="IU636" i="1"/>
  <c r="IT636" i="1"/>
  <c r="IS636" i="1"/>
  <c r="IR636" i="1"/>
  <c r="IQ636" i="1"/>
  <c r="IP636" i="1"/>
  <c r="IO636" i="1"/>
  <c r="IN636" i="1"/>
  <c r="IM636" i="1"/>
  <c r="IL636" i="1"/>
  <c r="IK636" i="1"/>
  <c r="IJ636" i="1"/>
  <c r="II636" i="1"/>
  <c r="IH636" i="1"/>
  <c r="IG636" i="1"/>
  <c r="IF636" i="1"/>
  <c r="HV636" i="1"/>
  <c r="HS636" i="1"/>
  <c r="HR636" i="1"/>
  <c r="HQ636" i="1"/>
  <c r="HP636" i="1"/>
  <c r="HO636" i="1"/>
  <c r="HN636" i="1"/>
  <c r="HM636" i="1"/>
  <c r="HL636" i="1"/>
  <c r="HK636" i="1"/>
  <c r="HJ636" i="1"/>
  <c r="HI636" i="1"/>
  <c r="HH636" i="1"/>
  <c r="HG636" i="1"/>
  <c r="HF636" i="1"/>
  <c r="HE636" i="1"/>
  <c r="HD636" i="1"/>
  <c r="HC636" i="1"/>
  <c r="HB636" i="1"/>
  <c r="HA636" i="1"/>
  <c r="GZ636" i="1"/>
  <c r="GY636" i="1"/>
  <c r="GX636" i="1"/>
  <c r="GW636" i="1"/>
  <c r="GV636" i="1"/>
  <c r="GU636" i="1"/>
  <c r="GT636" i="1"/>
  <c r="GS636" i="1"/>
  <c r="GR636" i="1"/>
  <c r="GQ636" i="1"/>
  <c r="GP636" i="1"/>
  <c r="GO636" i="1"/>
  <c r="GN636" i="1"/>
  <c r="GM636" i="1"/>
  <c r="GL636" i="1"/>
  <c r="GK636" i="1"/>
  <c r="GJ636" i="1"/>
  <c r="GI636" i="1"/>
  <c r="GH636" i="1"/>
  <c r="GG636" i="1"/>
  <c r="GF636" i="1"/>
  <c r="GE636" i="1"/>
  <c r="GD636" i="1"/>
  <c r="GC636" i="1"/>
  <c r="GB636" i="1"/>
  <c r="GA636" i="1"/>
  <c r="FZ636" i="1"/>
  <c r="FY636" i="1"/>
  <c r="FX636" i="1"/>
  <c r="FW636" i="1"/>
  <c r="FV636" i="1"/>
  <c r="FU636" i="1"/>
  <c r="FT636" i="1"/>
  <c r="FS636" i="1"/>
  <c r="FR636" i="1"/>
  <c r="FQ636" i="1"/>
  <c r="FP636" i="1"/>
  <c r="FN636" i="1"/>
  <c r="JB635" i="1"/>
  <c r="JA635" i="1"/>
  <c r="IZ635" i="1"/>
  <c r="IY635" i="1"/>
  <c r="IX635" i="1"/>
  <c r="IW635" i="1"/>
  <c r="IV635" i="1"/>
  <c r="IU635" i="1"/>
  <c r="IT635" i="1"/>
  <c r="IS635" i="1"/>
  <c r="IR635" i="1"/>
  <c r="IQ635" i="1"/>
  <c r="IP635" i="1"/>
  <c r="IO635" i="1"/>
  <c r="IN635" i="1"/>
  <c r="IM635" i="1"/>
  <c r="IL635" i="1"/>
  <c r="IK635" i="1"/>
  <c r="IJ635" i="1"/>
  <c r="II635" i="1"/>
  <c r="IH635" i="1"/>
  <c r="IG635" i="1"/>
  <c r="IF635" i="1"/>
  <c r="HV635" i="1"/>
  <c r="HS635" i="1"/>
  <c r="HR635" i="1"/>
  <c r="HY635" i="1" s="1"/>
  <c r="HQ635" i="1"/>
  <c r="HX635" i="1" s="1"/>
  <c r="HP635" i="1"/>
  <c r="HW635" i="1" s="1"/>
  <c r="HO635" i="1"/>
  <c r="HN635" i="1"/>
  <c r="HM635" i="1"/>
  <c r="HL635" i="1"/>
  <c r="HK635" i="1"/>
  <c r="HJ635" i="1"/>
  <c r="HI635" i="1"/>
  <c r="HH635" i="1"/>
  <c r="HG635" i="1"/>
  <c r="HF635" i="1"/>
  <c r="HE635" i="1"/>
  <c r="HD635" i="1"/>
  <c r="HC635" i="1"/>
  <c r="HB635" i="1"/>
  <c r="HA635" i="1"/>
  <c r="GZ635" i="1"/>
  <c r="GY635" i="1"/>
  <c r="GX635" i="1"/>
  <c r="GW635" i="1"/>
  <c r="GV635" i="1"/>
  <c r="GU635" i="1"/>
  <c r="GT635" i="1"/>
  <c r="GS635" i="1"/>
  <c r="GR635" i="1"/>
  <c r="GQ635" i="1"/>
  <c r="GP635" i="1"/>
  <c r="GO635" i="1"/>
  <c r="GN635" i="1"/>
  <c r="GM635" i="1"/>
  <c r="GL635" i="1"/>
  <c r="GK635" i="1"/>
  <c r="GJ635" i="1"/>
  <c r="GI635" i="1"/>
  <c r="GH635" i="1"/>
  <c r="GG635" i="1"/>
  <c r="GF635" i="1"/>
  <c r="GE635" i="1"/>
  <c r="GD635" i="1"/>
  <c r="GC635" i="1"/>
  <c r="GB635" i="1"/>
  <c r="GA635" i="1"/>
  <c r="FZ635" i="1"/>
  <c r="FY635" i="1"/>
  <c r="FX635" i="1"/>
  <c r="FW635" i="1"/>
  <c r="FV635" i="1"/>
  <c r="FU635" i="1"/>
  <c r="FT635" i="1"/>
  <c r="FS635" i="1"/>
  <c r="FR635" i="1"/>
  <c r="FQ635" i="1"/>
  <c r="FP635" i="1"/>
  <c r="FN635" i="1"/>
  <c r="JB634" i="1"/>
  <c r="JA634" i="1"/>
  <c r="IZ634" i="1"/>
  <c r="IY634" i="1"/>
  <c r="IX634" i="1"/>
  <c r="IW634" i="1"/>
  <c r="IV634" i="1"/>
  <c r="IU634" i="1"/>
  <c r="IT634" i="1"/>
  <c r="IS634" i="1"/>
  <c r="IR634" i="1"/>
  <c r="IQ634" i="1"/>
  <c r="IP634" i="1"/>
  <c r="IO634" i="1"/>
  <c r="IN634" i="1"/>
  <c r="IM634" i="1"/>
  <c r="IL634" i="1"/>
  <c r="IK634" i="1"/>
  <c r="IJ634" i="1"/>
  <c r="II634" i="1"/>
  <c r="IH634" i="1"/>
  <c r="IG634" i="1"/>
  <c r="IF634" i="1"/>
  <c r="HS634" i="1"/>
  <c r="FO634" i="1" s="1"/>
  <c r="HR634" i="1"/>
  <c r="HQ634" i="1"/>
  <c r="HP634" i="1"/>
  <c r="HO634" i="1"/>
  <c r="HN634" i="1"/>
  <c r="HM634" i="1"/>
  <c r="HL634" i="1"/>
  <c r="HK634" i="1"/>
  <c r="HJ634" i="1"/>
  <c r="HI634" i="1"/>
  <c r="HH634" i="1"/>
  <c r="HG634" i="1"/>
  <c r="HF634" i="1"/>
  <c r="HE634" i="1"/>
  <c r="HD634" i="1"/>
  <c r="HC634" i="1"/>
  <c r="HB634" i="1"/>
  <c r="HA634" i="1"/>
  <c r="GZ634" i="1"/>
  <c r="GY634" i="1"/>
  <c r="GX634" i="1"/>
  <c r="GW634" i="1"/>
  <c r="GV634" i="1"/>
  <c r="GU634" i="1"/>
  <c r="GT634" i="1"/>
  <c r="GS634" i="1"/>
  <c r="GR634" i="1"/>
  <c r="GQ634" i="1"/>
  <c r="GP634" i="1"/>
  <c r="GO634" i="1"/>
  <c r="GN634" i="1"/>
  <c r="GM634" i="1"/>
  <c r="GL634" i="1"/>
  <c r="GK634" i="1"/>
  <c r="GJ634" i="1"/>
  <c r="GI634" i="1"/>
  <c r="GH634" i="1"/>
  <c r="GG634" i="1"/>
  <c r="GF634" i="1"/>
  <c r="GE634" i="1"/>
  <c r="GD634" i="1"/>
  <c r="GC634" i="1"/>
  <c r="GB634" i="1"/>
  <c r="GA634" i="1"/>
  <c r="FZ634" i="1"/>
  <c r="FY634" i="1"/>
  <c r="FX634" i="1"/>
  <c r="FW634" i="1"/>
  <c r="FV634" i="1"/>
  <c r="FU634" i="1"/>
  <c r="FT634" i="1"/>
  <c r="FS634" i="1"/>
  <c r="FR634" i="1"/>
  <c r="FQ634" i="1"/>
  <c r="FP634" i="1"/>
  <c r="FN634" i="1"/>
  <c r="JB633" i="1"/>
  <c r="JA633" i="1"/>
  <c r="IZ633" i="1"/>
  <c r="IY633" i="1"/>
  <c r="IX633" i="1"/>
  <c r="IW633" i="1"/>
  <c r="IV633" i="1"/>
  <c r="IU633" i="1"/>
  <c r="IT633" i="1"/>
  <c r="IS633" i="1"/>
  <c r="IR633" i="1"/>
  <c r="IQ633" i="1"/>
  <c r="IP633" i="1"/>
  <c r="IO633" i="1"/>
  <c r="IN633" i="1"/>
  <c r="IM633" i="1"/>
  <c r="IL633" i="1"/>
  <c r="IK633" i="1"/>
  <c r="IJ633" i="1"/>
  <c r="II633" i="1"/>
  <c r="IH633" i="1"/>
  <c r="IG633" i="1"/>
  <c r="IF633" i="1"/>
  <c r="HS633" i="1"/>
  <c r="HR633" i="1"/>
  <c r="HQ633" i="1"/>
  <c r="HP633" i="1"/>
  <c r="HO633" i="1"/>
  <c r="HN633" i="1"/>
  <c r="HM633" i="1"/>
  <c r="HL633" i="1"/>
  <c r="HK633" i="1"/>
  <c r="HJ633" i="1"/>
  <c r="HI633" i="1"/>
  <c r="HH633" i="1"/>
  <c r="HG633" i="1"/>
  <c r="HF633" i="1"/>
  <c r="HE633" i="1"/>
  <c r="HD633" i="1"/>
  <c r="HC633" i="1"/>
  <c r="HB633" i="1"/>
  <c r="HA633" i="1"/>
  <c r="GZ633" i="1"/>
  <c r="GY633" i="1"/>
  <c r="GX633" i="1"/>
  <c r="GW633" i="1"/>
  <c r="GV633" i="1"/>
  <c r="GU633" i="1"/>
  <c r="GT633" i="1"/>
  <c r="GS633" i="1"/>
  <c r="GR633" i="1"/>
  <c r="GQ633" i="1"/>
  <c r="GP633" i="1"/>
  <c r="GO633" i="1"/>
  <c r="GN633" i="1"/>
  <c r="GM633" i="1"/>
  <c r="GL633" i="1"/>
  <c r="GK633" i="1"/>
  <c r="GJ633" i="1"/>
  <c r="GI633" i="1"/>
  <c r="GH633" i="1"/>
  <c r="GG633" i="1"/>
  <c r="GF633" i="1"/>
  <c r="GE633" i="1"/>
  <c r="GD633" i="1"/>
  <c r="GC633" i="1"/>
  <c r="GB633" i="1"/>
  <c r="GA633" i="1"/>
  <c r="FZ633" i="1"/>
  <c r="FY633" i="1"/>
  <c r="FX633" i="1"/>
  <c r="FW633" i="1"/>
  <c r="FV633" i="1"/>
  <c r="FU633" i="1"/>
  <c r="FT633" i="1"/>
  <c r="FS633" i="1"/>
  <c r="FR633" i="1"/>
  <c r="FQ633" i="1"/>
  <c r="FP633" i="1"/>
  <c r="FN633" i="1"/>
  <c r="JB632" i="1"/>
  <c r="JA632" i="1"/>
  <c r="IZ632" i="1"/>
  <c r="IY632" i="1"/>
  <c r="IX632" i="1"/>
  <c r="IW632" i="1"/>
  <c r="IV632" i="1"/>
  <c r="IU632" i="1"/>
  <c r="IT632" i="1"/>
  <c r="IS632" i="1"/>
  <c r="IR632" i="1"/>
  <c r="IQ632" i="1"/>
  <c r="IP632" i="1"/>
  <c r="IO632" i="1"/>
  <c r="IN632" i="1"/>
  <c r="IM632" i="1"/>
  <c r="IL632" i="1"/>
  <c r="IK632" i="1"/>
  <c r="IJ632" i="1"/>
  <c r="II632" i="1"/>
  <c r="IH632" i="1"/>
  <c r="IG632" i="1"/>
  <c r="IF632" i="1"/>
  <c r="HS632" i="1"/>
  <c r="HR632" i="1"/>
  <c r="HQ632" i="1"/>
  <c r="HP632" i="1"/>
  <c r="HO632" i="1"/>
  <c r="HN632" i="1"/>
  <c r="HM632" i="1"/>
  <c r="HL632" i="1"/>
  <c r="HK632" i="1"/>
  <c r="HJ632" i="1"/>
  <c r="HI632" i="1"/>
  <c r="HH632" i="1"/>
  <c r="HG632" i="1"/>
  <c r="HF632" i="1"/>
  <c r="HE632" i="1"/>
  <c r="HD632" i="1"/>
  <c r="HC632" i="1"/>
  <c r="HB632" i="1"/>
  <c r="HA632" i="1"/>
  <c r="GZ632" i="1"/>
  <c r="GY632" i="1"/>
  <c r="GX632" i="1"/>
  <c r="GW632" i="1"/>
  <c r="GV632" i="1"/>
  <c r="GU632" i="1"/>
  <c r="GT632" i="1"/>
  <c r="GS632" i="1"/>
  <c r="GR632" i="1"/>
  <c r="GQ632" i="1"/>
  <c r="GP632" i="1"/>
  <c r="GO632" i="1"/>
  <c r="GN632" i="1"/>
  <c r="GM632" i="1"/>
  <c r="GL632" i="1"/>
  <c r="GK632" i="1"/>
  <c r="GJ632" i="1"/>
  <c r="GI632" i="1"/>
  <c r="GH632" i="1"/>
  <c r="GG632" i="1"/>
  <c r="GF632" i="1"/>
  <c r="GE632" i="1"/>
  <c r="GD632" i="1"/>
  <c r="GC632" i="1"/>
  <c r="GB632" i="1"/>
  <c r="GA632" i="1"/>
  <c r="FZ632" i="1"/>
  <c r="FY632" i="1"/>
  <c r="FX632" i="1"/>
  <c r="FW632" i="1"/>
  <c r="FV632" i="1"/>
  <c r="FU632" i="1"/>
  <c r="FT632" i="1"/>
  <c r="FS632" i="1"/>
  <c r="FR632" i="1"/>
  <c r="FQ632" i="1"/>
  <c r="FP632" i="1"/>
  <c r="FN632" i="1"/>
  <c r="JB631" i="1"/>
  <c r="JA631" i="1"/>
  <c r="IZ631" i="1"/>
  <c r="IY631" i="1"/>
  <c r="IX631" i="1"/>
  <c r="IW631" i="1"/>
  <c r="IV631" i="1"/>
  <c r="IU631" i="1"/>
  <c r="IT631" i="1"/>
  <c r="IS631" i="1"/>
  <c r="IR631" i="1"/>
  <c r="IQ631" i="1"/>
  <c r="IP631" i="1"/>
  <c r="IO631" i="1"/>
  <c r="IN631" i="1"/>
  <c r="IM631" i="1"/>
  <c r="IL631" i="1"/>
  <c r="IK631" i="1"/>
  <c r="IJ631" i="1"/>
  <c r="II631" i="1"/>
  <c r="IH631" i="1"/>
  <c r="IG631" i="1"/>
  <c r="IF631" i="1"/>
  <c r="HS631" i="1"/>
  <c r="HR631" i="1"/>
  <c r="HQ631" i="1"/>
  <c r="HP631" i="1"/>
  <c r="HO631" i="1"/>
  <c r="HN631" i="1"/>
  <c r="HM631" i="1"/>
  <c r="HL631" i="1"/>
  <c r="HK631" i="1"/>
  <c r="HJ631" i="1"/>
  <c r="HI631" i="1"/>
  <c r="HH631" i="1"/>
  <c r="HG631" i="1"/>
  <c r="HF631" i="1"/>
  <c r="HE631" i="1"/>
  <c r="HD631" i="1"/>
  <c r="HC631" i="1"/>
  <c r="HB631" i="1"/>
  <c r="HA631" i="1"/>
  <c r="GZ631" i="1"/>
  <c r="GY631" i="1"/>
  <c r="GX631" i="1"/>
  <c r="GW631" i="1"/>
  <c r="GV631" i="1"/>
  <c r="GU631" i="1"/>
  <c r="GT631" i="1"/>
  <c r="GS631" i="1"/>
  <c r="GR631" i="1"/>
  <c r="GQ631" i="1"/>
  <c r="GP631" i="1"/>
  <c r="GO631" i="1"/>
  <c r="GN631" i="1"/>
  <c r="GM631" i="1"/>
  <c r="GL631" i="1"/>
  <c r="GK631" i="1"/>
  <c r="GJ631" i="1"/>
  <c r="GI631" i="1"/>
  <c r="GH631" i="1"/>
  <c r="GG631" i="1"/>
  <c r="GF631" i="1"/>
  <c r="GE631" i="1"/>
  <c r="GD631" i="1"/>
  <c r="GC631" i="1"/>
  <c r="GB631" i="1"/>
  <c r="GA631" i="1"/>
  <c r="FZ631" i="1"/>
  <c r="FY631" i="1"/>
  <c r="FX631" i="1"/>
  <c r="FW631" i="1"/>
  <c r="FV631" i="1"/>
  <c r="FU631" i="1"/>
  <c r="FT631" i="1"/>
  <c r="FS631" i="1"/>
  <c r="FR631" i="1"/>
  <c r="FQ631" i="1"/>
  <c r="FP631" i="1"/>
  <c r="FN631" i="1"/>
  <c r="JB630" i="1"/>
  <c r="JA630" i="1"/>
  <c r="IZ630" i="1"/>
  <c r="IY630" i="1"/>
  <c r="IX630" i="1"/>
  <c r="IW630" i="1"/>
  <c r="IV630" i="1"/>
  <c r="IU630" i="1"/>
  <c r="IT630" i="1"/>
  <c r="IS630" i="1"/>
  <c r="IR630" i="1"/>
  <c r="IQ630" i="1"/>
  <c r="IP630" i="1"/>
  <c r="IO630" i="1"/>
  <c r="IN630" i="1"/>
  <c r="IM630" i="1"/>
  <c r="IL630" i="1"/>
  <c r="IK630" i="1"/>
  <c r="IJ630" i="1"/>
  <c r="II630" i="1"/>
  <c r="IH630" i="1"/>
  <c r="IG630" i="1"/>
  <c r="IF630" i="1"/>
  <c r="HS630" i="1"/>
  <c r="HX630" i="1" s="1"/>
  <c r="HR630" i="1"/>
  <c r="HQ630" i="1"/>
  <c r="HP630" i="1"/>
  <c r="HO630" i="1"/>
  <c r="HN630" i="1"/>
  <c r="HM630" i="1"/>
  <c r="HL630" i="1"/>
  <c r="HK630" i="1"/>
  <c r="HJ630" i="1"/>
  <c r="HI630" i="1"/>
  <c r="HH630" i="1"/>
  <c r="HG630" i="1"/>
  <c r="HF630" i="1"/>
  <c r="HE630" i="1"/>
  <c r="HD630" i="1"/>
  <c r="HC630" i="1"/>
  <c r="HB630" i="1"/>
  <c r="HA630" i="1"/>
  <c r="GZ630" i="1"/>
  <c r="GY630" i="1"/>
  <c r="GX630" i="1"/>
  <c r="GW630" i="1"/>
  <c r="GV630" i="1"/>
  <c r="GU630" i="1"/>
  <c r="GT630" i="1"/>
  <c r="GS630" i="1"/>
  <c r="GR630" i="1"/>
  <c r="GQ630" i="1"/>
  <c r="GP630" i="1"/>
  <c r="GO630" i="1"/>
  <c r="GN630" i="1"/>
  <c r="GM630" i="1"/>
  <c r="GL630" i="1"/>
  <c r="GK630" i="1"/>
  <c r="GJ630" i="1"/>
  <c r="GI630" i="1"/>
  <c r="GH630" i="1"/>
  <c r="GG630" i="1"/>
  <c r="GF630" i="1"/>
  <c r="GE630" i="1"/>
  <c r="GD630" i="1"/>
  <c r="GC630" i="1"/>
  <c r="GB630" i="1"/>
  <c r="GA630" i="1"/>
  <c r="FZ630" i="1"/>
  <c r="FY630" i="1"/>
  <c r="FX630" i="1"/>
  <c r="FW630" i="1"/>
  <c r="FV630" i="1"/>
  <c r="FU630" i="1"/>
  <c r="FT630" i="1"/>
  <c r="FS630" i="1"/>
  <c r="FR630" i="1"/>
  <c r="FQ630" i="1"/>
  <c r="FP630" i="1"/>
  <c r="FN630" i="1"/>
  <c r="JB629" i="1"/>
  <c r="JA629" i="1"/>
  <c r="IZ629" i="1"/>
  <c r="IY629" i="1"/>
  <c r="IX629" i="1"/>
  <c r="IW629" i="1"/>
  <c r="IV629" i="1"/>
  <c r="IU629" i="1"/>
  <c r="IT629" i="1"/>
  <c r="IS629" i="1"/>
  <c r="IR629" i="1"/>
  <c r="IQ629" i="1"/>
  <c r="IP629" i="1"/>
  <c r="IO629" i="1"/>
  <c r="IN629" i="1"/>
  <c r="IM629" i="1"/>
  <c r="IL629" i="1"/>
  <c r="IK629" i="1"/>
  <c r="IJ629" i="1"/>
  <c r="II629" i="1"/>
  <c r="IH629" i="1"/>
  <c r="IG629" i="1"/>
  <c r="IF629" i="1"/>
  <c r="HS629" i="1"/>
  <c r="HR629" i="1"/>
  <c r="HQ629" i="1"/>
  <c r="HX629" i="1" s="1"/>
  <c r="HP629" i="1"/>
  <c r="HW629" i="1" s="1"/>
  <c r="HO629" i="1"/>
  <c r="HN629" i="1"/>
  <c r="HM629" i="1"/>
  <c r="HL629" i="1"/>
  <c r="HK629" i="1"/>
  <c r="HJ629" i="1"/>
  <c r="HI629" i="1"/>
  <c r="HH629" i="1"/>
  <c r="HG629" i="1"/>
  <c r="HF629" i="1"/>
  <c r="HE629" i="1"/>
  <c r="HD629" i="1"/>
  <c r="HC629" i="1"/>
  <c r="HB629" i="1"/>
  <c r="HA629" i="1"/>
  <c r="GZ629" i="1"/>
  <c r="GY629" i="1"/>
  <c r="GX629" i="1"/>
  <c r="GW629" i="1"/>
  <c r="GV629" i="1"/>
  <c r="GU629" i="1"/>
  <c r="GT629" i="1"/>
  <c r="GS629" i="1"/>
  <c r="GR629" i="1"/>
  <c r="GQ629" i="1"/>
  <c r="GP629" i="1"/>
  <c r="GO629" i="1"/>
  <c r="GN629" i="1"/>
  <c r="GM629" i="1"/>
  <c r="GL629" i="1"/>
  <c r="GK629" i="1"/>
  <c r="GJ629" i="1"/>
  <c r="GI629" i="1"/>
  <c r="GH629" i="1"/>
  <c r="GG629" i="1"/>
  <c r="GF629" i="1"/>
  <c r="GE629" i="1"/>
  <c r="GD629" i="1"/>
  <c r="GC629" i="1"/>
  <c r="GB629" i="1"/>
  <c r="GA629" i="1"/>
  <c r="FZ629" i="1"/>
  <c r="FY629" i="1"/>
  <c r="FX629" i="1"/>
  <c r="FW629" i="1"/>
  <c r="FV629" i="1"/>
  <c r="FU629" i="1"/>
  <c r="FT629" i="1"/>
  <c r="FS629" i="1"/>
  <c r="FR629" i="1"/>
  <c r="FQ629" i="1"/>
  <c r="FP629" i="1"/>
  <c r="HV629" i="1" s="1"/>
  <c r="FN629" i="1"/>
  <c r="JB628" i="1"/>
  <c r="JA628" i="1"/>
  <c r="IZ628" i="1"/>
  <c r="IY628" i="1"/>
  <c r="IX628" i="1"/>
  <c r="IW628" i="1"/>
  <c r="IV628" i="1"/>
  <c r="IU628" i="1"/>
  <c r="IT628" i="1"/>
  <c r="IS628" i="1"/>
  <c r="IR628" i="1"/>
  <c r="IQ628" i="1"/>
  <c r="IP628" i="1"/>
  <c r="IO628" i="1"/>
  <c r="IN628" i="1"/>
  <c r="IM628" i="1"/>
  <c r="IL628" i="1"/>
  <c r="IK628" i="1"/>
  <c r="IJ628" i="1"/>
  <c r="II628" i="1"/>
  <c r="IH628" i="1"/>
  <c r="IG628" i="1"/>
  <c r="IF628" i="1"/>
  <c r="HS628" i="1"/>
  <c r="FO628" i="1" s="1"/>
  <c r="HR628" i="1"/>
  <c r="HY628" i="1" s="1"/>
  <c r="HQ628" i="1"/>
  <c r="HP628" i="1"/>
  <c r="HO628" i="1"/>
  <c r="HN628" i="1"/>
  <c r="HM628" i="1"/>
  <c r="HL628" i="1"/>
  <c r="HK628" i="1"/>
  <c r="HJ628" i="1"/>
  <c r="HI628" i="1"/>
  <c r="HH628" i="1"/>
  <c r="HG628" i="1"/>
  <c r="HF628" i="1"/>
  <c r="HE628" i="1"/>
  <c r="HD628" i="1"/>
  <c r="HC628" i="1"/>
  <c r="HB628" i="1"/>
  <c r="HA628" i="1"/>
  <c r="GZ628" i="1"/>
  <c r="GY628" i="1"/>
  <c r="GX628" i="1"/>
  <c r="GW628" i="1"/>
  <c r="GV628" i="1"/>
  <c r="GU628" i="1"/>
  <c r="GT628" i="1"/>
  <c r="GS628" i="1"/>
  <c r="GR628" i="1"/>
  <c r="GQ628" i="1"/>
  <c r="GP628" i="1"/>
  <c r="GO628" i="1"/>
  <c r="GN628" i="1"/>
  <c r="GM628" i="1"/>
  <c r="GL628" i="1"/>
  <c r="GK628" i="1"/>
  <c r="GJ628" i="1"/>
  <c r="GI628" i="1"/>
  <c r="GH628" i="1"/>
  <c r="GG628" i="1"/>
  <c r="GF628" i="1"/>
  <c r="GE628" i="1"/>
  <c r="GD628" i="1"/>
  <c r="GC628" i="1"/>
  <c r="GB628" i="1"/>
  <c r="GA628" i="1"/>
  <c r="FZ628" i="1"/>
  <c r="FY628" i="1"/>
  <c r="FX628" i="1"/>
  <c r="FW628" i="1"/>
  <c r="FV628" i="1"/>
  <c r="FU628" i="1"/>
  <c r="FT628" i="1"/>
  <c r="FS628" i="1"/>
  <c r="FR628" i="1"/>
  <c r="FQ628" i="1"/>
  <c r="FP628" i="1"/>
  <c r="FN628" i="1"/>
  <c r="JB625" i="1"/>
  <c r="JA625" i="1"/>
  <c r="IZ625" i="1"/>
  <c r="IY625" i="1"/>
  <c r="IX625" i="1"/>
  <c r="IW625" i="1"/>
  <c r="IV625" i="1"/>
  <c r="IU625" i="1"/>
  <c r="IT625" i="1"/>
  <c r="IS625" i="1"/>
  <c r="IR625" i="1"/>
  <c r="IQ625" i="1"/>
  <c r="IP625" i="1"/>
  <c r="IO625" i="1"/>
  <c r="IN625" i="1"/>
  <c r="IM625" i="1"/>
  <c r="IL625" i="1"/>
  <c r="IK625" i="1"/>
  <c r="IJ625" i="1"/>
  <c r="II625" i="1"/>
  <c r="IH625" i="1"/>
  <c r="IG625" i="1"/>
  <c r="IF625" i="1"/>
  <c r="HS625" i="1"/>
  <c r="HR625" i="1"/>
  <c r="HQ625" i="1"/>
  <c r="HX625" i="1" s="1"/>
  <c r="HP625" i="1"/>
  <c r="HO625" i="1"/>
  <c r="HN625" i="1"/>
  <c r="HM625" i="1"/>
  <c r="HL625" i="1"/>
  <c r="HK625" i="1"/>
  <c r="HJ625" i="1"/>
  <c r="HI625" i="1"/>
  <c r="HH625" i="1"/>
  <c r="HG625" i="1"/>
  <c r="HF625" i="1"/>
  <c r="HE625" i="1"/>
  <c r="HD625" i="1"/>
  <c r="HC625" i="1"/>
  <c r="HB625" i="1"/>
  <c r="HA625" i="1"/>
  <c r="GZ625" i="1"/>
  <c r="GY625" i="1"/>
  <c r="GX625" i="1"/>
  <c r="GW625" i="1"/>
  <c r="GV625" i="1"/>
  <c r="GU625" i="1"/>
  <c r="GT625" i="1"/>
  <c r="GS625" i="1"/>
  <c r="GR625" i="1"/>
  <c r="GQ625" i="1"/>
  <c r="GP625" i="1"/>
  <c r="GO625" i="1"/>
  <c r="GN625" i="1"/>
  <c r="GM625" i="1"/>
  <c r="GL625" i="1"/>
  <c r="GK625" i="1"/>
  <c r="GJ625" i="1"/>
  <c r="GI625" i="1"/>
  <c r="GH625" i="1"/>
  <c r="GG625" i="1"/>
  <c r="GF625" i="1"/>
  <c r="GE625" i="1"/>
  <c r="GD625" i="1"/>
  <c r="GC625" i="1"/>
  <c r="GB625" i="1"/>
  <c r="GA625" i="1"/>
  <c r="FZ625" i="1"/>
  <c r="FY625" i="1"/>
  <c r="FX625" i="1"/>
  <c r="FW625" i="1"/>
  <c r="FV625" i="1"/>
  <c r="FU625" i="1"/>
  <c r="FT625" i="1"/>
  <c r="FS625" i="1"/>
  <c r="FR625" i="1"/>
  <c r="FQ625" i="1"/>
  <c r="FP625" i="1"/>
  <c r="FN625" i="1"/>
  <c r="FO625" i="1" s="1"/>
  <c r="JB624" i="1"/>
  <c r="JA624" i="1"/>
  <c r="IZ624" i="1"/>
  <c r="IY624" i="1"/>
  <c r="IX624" i="1"/>
  <c r="IW624" i="1"/>
  <c r="IV624" i="1"/>
  <c r="IU624" i="1"/>
  <c r="IT624" i="1"/>
  <c r="IS624" i="1"/>
  <c r="IR624" i="1"/>
  <c r="IQ624" i="1"/>
  <c r="IP624" i="1"/>
  <c r="IO624" i="1"/>
  <c r="IN624" i="1"/>
  <c r="IM624" i="1"/>
  <c r="IL624" i="1"/>
  <c r="IK624" i="1"/>
  <c r="IJ624" i="1"/>
  <c r="II624" i="1"/>
  <c r="IH624" i="1"/>
  <c r="IG624" i="1"/>
  <c r="IF624" i="1"/>
  <c r="HS624" i="1"/>
  <c r="HV624" i="1" s="1"/>
  <c r="HR624" i="1"/>
  <c r="HQ624" i="1"/>
  <c r="HP624" i="1"/>
  <c r="HO624" i="1"/>
  <c r="HN624" i="1"/>
  <c r="HM624" i="1"/>
  <c r="HL624" i="1"/>
  <c r="HK624" i="1"/>
  <c r="HJ624" i="1"/>
  <c r="HI624" i="1"/>
  <c r="HH624" i="1"/>
  <c r="HG624" i="1"/>
  <c r="HF624" i="1"/>
  <c r="HE624" i="1"/>
  <c r="HD624" i="1"/>
  <c r="HC624" i="1"/>
  <c r="HB624" i="1"/>
  <c r="HA624" i="1"/>
  <c r="GZ624" i="1"/>
  <c r="GY624" i="1"/>
  <c r="GX624" i="1"/>
  <c r="GW624" i="1"/>
  <c r="GV624" i="1"/>
  <c r="GU624" i="1"/>
  <c r="GT624" i="1"/>
  <c r="GS624" i="1"/>
  <c r="GR624" i="1"/>
  <c r="GQ624" i="1"/>
  <c r="GP624" i="1"/>
  <c r="GO624" i="1"/>
  <c r="GN624" i="1"/>
  <c r="GM624" i="1"/>
  <c r="GL624" i="1"/>
  <c r="GK624" i="1"/>
  <c r="GJ624" i="1"/>
  <c r="GI624" i="1"/>
  <c r="GH624" i="1"/>
  <c r="GG624" i="1"/>
  <c r="GF624" i="1"/>
  <c r="GE624" i="1"/>
  <c r="GD624" i="1"/>
  <c r="GC624" i="1"/>
  <c r="GB624" i="1"/>
  <c r="GA624" i="1"/>
  <c r="FZ624" i="1"/>
  <c r="FY624" i="1"/>
  <c r="FX624" i="1"/>
  <c r="FW624" i="1"/>
  <c r="FV624" i="1"/>
  <c r="FU624" i="1"/>
  <c r="FT624" i="1"/>
  <c r="FS624" i="1"/>
  <c r="FR624" i="1"/>
  <c r="FQ624" i="1"/>
  <c r="FP624" i="1"/>
  <c r="FN624" i="1"/>
  <c r="JB623" i="1"/>
  <c r="JA623" i="1"/>
  <c r="IZ623" i="1"/>
  <c r="IY623" i="1"/>
  <c r="IX623" i="1"/>
  <c r="IW623" i="1"/>
  <c r="IV623" i="1"/>
  <c r="IU623" i="1"/>
  <c r="IT623" i="1"/>
  <c r="IS623" i="1"/>
  <c r="IR623" i="1"/>
  <c r="IQ623" i="1"/>
  <c r="IP623" i="1"/>
  <c r="IO623" i="1"/>
  <c r="IN623" i="1"/>
  <c r="IM623" i="1"/>
  <c r="IL623" i="1"/>
  <c r="IK623" i="1"/>
  <c r="IJ623" i="1"/>
  <c r="II623" i="1"/>
  <c r="IH623" i="1"/>
  <c r="IG623" i="1"/>
  <c r="IF623" i="1"/>
  <c r="HS623" i="1"/>
  <c r="HR623" i="1"/>
  <c r="HQ623" i="1"/>
  <c r="HP623" i="1"/>
  <c r="HO623" i="1"/>
  <c r="HN623" i="1"/>
  <c r="HM623" i="1"/>
  <c r="HL623" i="1"/>
  <c r="HK623" i="1"/>
  <c r="HJ623" i="1"/>
  <c r="HI623" i="1"/>
  <c r="HH623" i="1"/>
  <c r="HG623" i="1"/>
  <c r="HF623" i="1"/>
  <c r="HE623" i="1"/>
  <c r="HD623" i="1"/>
  <c r="HC623" i="1"/>
  <c r="HB623" i="1"/>
  <c r="HA623" i="1"/>
  <c r="GZ623" i="1"/>
  <c r="GY623" i="1"/>
  <c r="GX623" i="1"/>
  <c r="GW623" i="1"/>
  <c r="GV623" i="1"/>
  <c r="GU623" i="1"/>
  <c r="GT623" i="1"/>
  <c r="GS623" i="1"/>
  <c r="GR623" i="1"/>
  <c r="GQ623" i="1"/>
  <c r="GP623" i="1"/>
  <c r="GO623" i="1"/>
  <c r="GN623" i="1"/>
  <c r="GM623" i="1"/>
  <c r="GL623" i="1"/>
  <c r="GK623" i="1"/>
  <c r="GJ623" i="1"/>
  <c r="GI623" i="1"/>
  <c r="GH623" i="1"/>
  <c r="GG623" i="1"/>
  <c r="GF623" i="1"/>
  <c r="GE623" i="1"/>
  <c r="GD623" i="1"/>
  <c r="GC623" i="1"/>
  <c r="GB623" i="1"/>
  <c r="GA623" i="1"/>
  <c r="FZ623" i="1"/>
  <c r="FY623" i="1"/>
  <c r="FX623" i="1"/>
  <c r="FW623" i="1"/>
  <c r="FV623" i="1"/>
  <c r="FU623" i="1"/>
  <c r="FT623" i="1"/>
  <c r="FS623" i="1"/>
  <c r="FR623" i="1"/>
  <c r="FQ623" i="1"/>
  <c r="FP623" i="1"/>
  <c r="FN623" i="1"/>
  <c r="JB622" i="1"/>
  <c r="JA622" i="1"/>
  <c r="IZ622" i="1"/>
  <c r="IY622" i="1"/>
  <c r="IX622" i="1"/>
  <c r="IW622" i="1"/>
  <c r="IV622" i="1"/>
  <c r="IU622" i="1"/>
  <c r="IT622" i="1"/>
  <c r="IS622" i="1"/>
  <c r="IR622" i="1"/>
  <c r="IQ622" i="1"/>
  <c r="IP622" i="1"/>
  <c r="IO622" i="1"/>
  <c r="IN622" i="1"/>
  <c r="IM622" i="1"/>
  <c r="IL622" i="1"/>
  <c r="IK622" i="1"/>
  <c r="IJ622" i="1"/>
  <c r="II622" i="1"/>
  <c r="IH622" i="1"/>
  <c r="IG622" i="1"/>
  <c r="IF622" i="1"/>
  <c r="HS622" i="1"/>
  <c r="HR622" i="1"/>
  <c r="HQ622" i="1"/>
  <c r="HP622" i="1"/>
  <c r="HW622" i="1" s="1"/>
  <c r="HO622" i="1"/>
  <c r="HN622" i="1"/>
  <c r="HM622" i="1"/>
  <c r="HL622" i="1"/>
  <c r="HK622" i="1"/>
  <c r="HJ622" i="1"/>
  <c r="HI622" i="1"/>
  <c r="HH622" i="1"/>
  <c r="HG622" i="1"/>
  <c r="HF622" i="1"/>
  <c r="HE622" i="1"/>
  <c r="HD622" i="1"/>
  <c r="HC622" i="1"/>
  <c r="HB622" i="1"/>
  <c r="HA622" i="1"/>
  <c r="GZ622" i="1"/>
  <c r="GY622" i="1"/>
  <c r="GX622" i="1"/>
  <c r="GW622" i="1"/>
  <c r="GV622" i="1"/>
  <c r="GU622" i="1"/>
  <c r="GT622" i="1"/>
  <c r="GS622" i="1"/>
  <c r="GR622" i="1"/>
  <c r="GQ622" i="1"/>
  <c r="GP622" i="1"/>
  <c r="GO622" i="1"/>
  <c r="GN622" i="1"/>
  <c r="GM622" i="1"/>
  <c r="GL622" i="1"/>
  <c r="GK622" i="1"/>
  <c r="GJ622" i="1"/>
  <c r="GI622" i="1"/>
  <c r="GH622" i="1"/>
  <c r="GG622" i="1"/>
  <c r="GF622" i="1"/>
  <c r="GE622" i="1"/>
  <c r="GD622" i="1"/>
  <c r="GC622" i="1"/>
  <c r="GB622" i="1"/>
  <c r="GA622" i="1"/>
  <c r="FZ622" i="1"/>
  <c r="FY622" i="1"/>
  <c r="FX622" i="1"/>
  <c r="FW622" i="1"/>
  <c r="FV622" i="1"/>
  <c r="FU622" i="1"/>
  <c r="FT622" i="1"/>
  <c r="FS622" i="1"/>
  <c r="FR622" i="1"/>
  <c r="FQ622" i="1"/>
  <c r="FP622" i="1"/>
  <c r="HV622" i="1" s="1"/>
  <c r="FN622" i="1"/>
  <c r="JB621" i="1"/>
  <c r="JA621" i="1"/>
  <c r="IZ621" i="1"/>
  <c r="IY621" i="1"/>
  <c r="IX621" i="1"/>
  <c r="IW621" i="1"/>
  <c r="IV621" i="1"/>
  <c r="IU621" i="1"/>
  <c r="IT621" i="1"/>
  <c r="IS621" i="1"/>
  <c r="IR621" i="1"/>
  <c r="IQ621" i="1"/>
  <c r="IP621" i="1"/>
  <c r="IO621" i="1"/>
  <c r="IN621" i="1"/>
  <c r="IM621" i="1"/>
  <c r="IL621" i="1"/>
  <c r="IK621" i="1"/>
  <c r="IJ621" i="1"/>
  <c r="II621" i="1"/>
  <c r="IH621" i="1"/>
  <c r="IG621" i="1"/>
  <c r="HT621" i="1" s="1"/>
  <c r="IF621" i="1"/>
  <c r="HS621" i="1"/>
  <c r="HR621" i="1"/>
  <c r="HQ621" i="1"/>
  <c r="HP621" i="1"/>
  <c r="HO621" i="1"/>
  <c r="HN621" i="1"/>
  <c r="HM621" i="1"/>
  <c r="HL621" i="1"/>
  <c r="HK621" i="1"/>
  <c r="HJ621" i="1"/>
  <c r="HI621" i="1"/>
  <c r="HH621" i="1"/>
  <c r="HG621" i="1"/>
  <c r="HF621" i="1"/>
  <c r="HE621" i="1"/>
  <c r="HD621" i="1"/>
  <c r="HC621" i="1"/>
  <c r="HB621" i="1"/>
  <c r="HA621" i="1"/>
  <c r="GZ621" i="1"/>
  <c r="GY621" i="1"/>
  <c r="GX621" i="1"/>
  <c r="GW621" i="1"/>
  <c r="GV621" i="1"/>
  <c r="GU621" i="1"/>
  <c r="GT621" i="1"/>
  <c r="GS621" i="1"/>
  <c r="GR621" i="1"/>
  <c r="GQ621" i="1"/>
  <c r="GP621" i="1"/>
  <c r="GO621" i="1"/>
  <c r="GN621" i="1"/>
  <c r="GM621" i="1"/>
  <c r="GL621" i="1"/>
  <c r="GK621" i="1"/>
  <c r="GJ621" i="1"/>
  <c r="GI621" i="1"/>
  <c r="GH621" i="1"/>
  <c r="GG621" i="1"/>
  <c r="GF621" i="1"/>
  <c r="GE621" i="1"/>
  <c r="GD621" i="1"/>
  <c r="GC621" i="1"/>
  <c r="GB621" i="1"/>
  <c r="GA621" i="1"/>
  <c r="FZ621" i="1"/>
  <c r="FY621" i="1"/>
  <c r="FX621" i="1"/>
  <c r="FW621" i="1"/>
  <c r="FV621" i="1"/>
  <c r="FU621" i="1"/>
  <c r="FT621" i="1"/>
  <c r="FS621" i="1"/>
  <c r="FR621" i="1"/>
  <c r="FQ621" i="1"/>
  <c r="FP621" i="1"/>
  <c r="HV621" i="1" s="1"/>
  <c r="FN621" i="1"/>
  <c r="JB620" i="1"/>
  <c r="JA620" i="1"/>
  <c r="IZ620" i="1"/>
  <c r="IY620" i="1"/>
  <c r="IX620" i="1"/>
  <c r="IW620" i="1"/>
  <c r="IV620" i="1"/>
  <c r="IU620" i="1"/>
  <c r="IT620" i="1"/>
  <c r="IS620" i="1"/>
  <c r="IR620" i="1"/>
  <c r="IQ620" i="1"/>
  <c r="IP620" i="1"/>
  <c r="IO620" i="1"/>
  <c r="IN620" i="1"/>
  <c r="IM620" i="1"/>
  <c r="IL620" i="1"/>
  <c r="IK620" i="1"/>
  <c r="IJ620" i="1"/>
  <c r="II620" i="1"/>
  <c r="IH620" i="1"/>
  <c r="IG620" i="1"/>
  <c r="IF620" i="1"/>
  <c r="HS620" i="1"/>
  <c r="HR620" i="1"/>
  <c r="HY620" i="1" s="1"/>
  <c r="HQ620" i="1"/>
  <c r="HX620" i="1" s="1"/>
  <c r="HP620" i="1"/>
  <c r="HW620" i="1" s="1"/>
  <c r="HO620" i="1"/>
  <c r="HN620" i="1"/>
  <c r="HM620" i="1"/>
  <c r="HL620" i="1"/>
  <c r="HK620" i="1"/>
  <c r="HJ620" i="1"/>
  <c r="HI620" i="1"/>
  <c r="HH620" i="1"/>
  <c r="HG620" i="1"/>
  <c r="HF620" i="1"/>
  <c r="HE620" i="1"/>
  <c r="HD620" i="1"/>
  <c r="HC620" i="1"/>
  <c r="HB620" i="1"/>
  <c r="HA620" i="1"/>
  <c r="GZ620" i="1"/>
  <c r="GY620" i="1"/>
  <c r="GX620" i="1"/>
  <c r="GW620" i="1"/>
  <c r="GV620" i="1"/>
  <c r="GU620" i="1"/>
  <c r="GT620" i="1"/>
  <c r="GS620" i="1"/>
  <c r="GR620" i="1"/>
  <c r="GQ620" i="1"/>
  <c r="GP620" i="1"/>
  <c r="GO620" i="1"/>
  <c r="GN620" i="1"/>
  <c r="GM620" i="1"/>
  <c r="GL620" i="1"/>
  <c r="GK620" i="1"/>
  <c r="GJ620" i="1"/>
  <c r="GI620" i="1"/>
  <c r="GH620" i="1"/>
  <c r="GG620" i="1"/>
  <c r="GF620" i="1"/>
  <c r="GE620" i="1"/>
  <c r="GD620" i="1"/>
  <c r="GC620" i="1"/>
  <c r="GB620" i="1"/>
  <c r="GA620" i="1"/>
  <c r="FZ620" i="1"/>
  <c r="FY620" i="1"/>
  <c r="FX620" i="1"/>
  <c r="FW620" i="1"/>
  <c r="FV620" i="1"/>
  <c r="FU620" i="1"/>
  <c r="FT620" i="1"/>
  <c r="FS620" i="1"/>
  <c r="FR620" i="1"/>
  <c r="FQ620" i="1"/>
  <c r="FP620" i="1"/>
  <c r="FO620" i="1"/>
  <c r="FN620" i="1"/>
  <c r="JB619" i="1"/>
  <c r="JA619" i="1"/>
  <c r="IZ619" i="1"/>
  <c r="IY619" i="1"/>
  <c r="IX619" i="1"/>
  <c r="IW619" i="1"/>
  <c r="IV619" i="1"/>
  <c r="IU619" i="1"/>
  <c r="IT619" i="1"/>
  <c r="IS619" i="1"/>
  <c r="IR619" i="1"/>
  <c r="IQ619" i="1"/>
  <c r="IP619" i="1"/>
  <c r="IO619" i="1"/>
  <c r="IN619" i="1"/>
  <c r="IM619" i="1"/>
  <c r="IL619" i="1"/>
  <c r="IK619" i="1"/>
  <c r="IJ619" i="1"/>
  <c r="II619" i="1"/>
  <c r="IH619" i="1"/>
  <c r="IG619" i="1"/>
  <c r="IF619" i="1"/>
  <c r="HS619" i="1"/>
  <c r="HW619" i="1" s="1"/>
  <c r="HR619" i="1"/>
  <c r="HY619" i="1" s="1"/>
  <c r="HQ619" i="1"/>
  <c r="HP619" i="1"/>
  <c r="HO619" i="1"/>
  <c r="HN619" i="1"/>
  <c r="HM619" i="1"/>
  <c r="HL619" i="1"/>
  <c r="HK619" i="1"/>
  <c r="HJ619" i="1"/>
  <c r="HI619" i="1"/>
  <c r="HH619" i="1"/>
  <c r="HG619" i="1"/>
  <c r="HF619" i="1"/>
  <c r="HE619" i="1"/>
  <c r="HD619" i="1"/>
  <c r="HC619" i="1"/>
  <c r="HB619" i="1"/>
  <c r="HA619" i="1"/>
  <c r="GZ619" i="1"/>
  <c r="GY619" i="1"/>
  <c r="GX619" i="1"/>
  <c r="GW619" i="1"/>
  <c r="GV619" i="1"/>
  <c r="GU619" i="1"/>
  <c r="GT619" i="1"/>
  <c r="GS619" i="1"/>
  <c r="GR619" i="1"/>
  <c r="GQ619" i="1"/>
  <c r="GP619" i="1"/>
  <c r="GO619" i="1"/>
  <c r="GN619" i="1"/>
  <c r="GM619" i="1"/>
  <c r="GL619" i="1"/>
  <c r="GK619" i="1"/>
  <c r="GJ619" i="1"/>
  <c r="GI619" i="1"/>
  <c r="GH619" i="1"/>
  <c r="GG619" i="1"/>
  <c r="GF619" i="1"/>
  <c r="GE619" i="1"/>
  <c r="GD619" i="1"/>
  <c r="GC619" i="1"/>
  <c r="GB619" i="1"/>
  <c r="GA619" i="1"/>
  <c r="FZ619" i="1"/>
  <c r="FY619" i="1"/>
  <c r="FX619" i="1"/>
  <c r="FW619" i="1"/>
  <c r="FV619" i="1"/>
  <c r="FU619" i="1"/>
  <c r="FT619" i="1"/>
  <c r="FS619" i="1"/>
  <c r="FR619" i="1"/>
  <c r="FQ619" i="1"/>
  <c r="FP619" i="1"/>
  <c r="FN619" i="1"/>
  <c r="JB618" i="1"/>
  <c r="JA618" i="1"/>
  <c r="IZ618" i="1"/>
  <c r="IY618" i="1"/>
  <c r="IX618" i="1"/>
  <c r="IW618" i="1"/>
  <c r="IV618" i="1"/>
  <c r="IU618" i="1"/>
  <c r="IT618" i="1"/>
  <c r="IS618" i="1"/>
  <c r="IR618" i="1"/>
  <c r="IQ618" i="1"/>
  <c r="IP618" i="1"/>
  <c r="IO618" i="1"/>
  <c r="IN618" i="1"/>
  <c r="IM618" i="1"/>
  <c r="IL618" i="1"/>
  <c r="IK618" i="1"/>
  <c r="IJ618" i="1"/>
  <c r="II618" i="1"/>
  <c r="IH618" i="1"/>
  <c r="IG618" i="1"/>
  <c r="IF618" i="1"/>
  <c r="HS618" i="1"/>
  <c r="HR618" i="1"/>
  <c r="HQ618" i="1"/>
  <c r="HP618" i="1"/>
  <c r="HO618" i="1"/>
  <c r="HN618" i="1"/>
  <c r="HM618" i="1"/>
  <c r="HL618" i="1"/>
  <c r="HK618" i="1"/>
  <c r="HJ618" i="1"/>
  <c r="HI618" i="1"/>
  <c r="HH618" i="1"/>
  <c r="HG618" i="1"/>
  <c r="HF618" i="1"/>
  <c r="HE618" i="1"/>
  <c r="HD618" i="1"/>
  <c r="HC618" i="1"/>
  <c r="HB618" i="1"/>
  <c r="HA618" i="1"/>
  <c r="GZ618" i="1"/>
  <c r="GY618" i="1"/>
  <c r="GX618" i="1"/>
  <c r="GW618" i="1"/>
  <c r="GV618" i="1"/>
  <c r="GU618" i="1"/>
  <c r="GT618" i="1"/>
  <c r="GS618" i="1"/>
  <c r="GR618" i="1"/>
  <c r="GQ618" i="1"/>
  <c r="GP618" i="1"/>
  <c r="GO618" i="1"/>
  <c r="GN618" i="1"/>
  <c r="GM618" i="1"/>
  <c r="GL618" i="1"/>
  <c r="GK618" i="1"/>
  <c r="GJ618" i="1"/>
  <c r="GI618" i="1"/>
  <c r="GH618" i="1"/>
  <c r="GG618" i="1"/>
  <c r="GF618" i="1"/>
  <c r="GE618" i="1"/>
  <c r="GD618" i="1"/>
  <c r="GC618" i="1"/>
  <c r="GB618" i="1"/>
  <c r="GA618" i="1"/>
  <c r="FZ618" i="1"/>
  <c r="FY618" i="1"/>
  <c r="FX618" i="1"/>
  <c r="FW618" i="1"/>
  <c r="FV618" i="1"/>
  <c r="FU618" i="1"/>
  <c r="FT618" i="1"/>
  <c r="FS618" i="1"/>
  <c r="FR618" i="1"/>
  <c r="FQ618" i="1"/>
  <c r="FP618" i="1"/>
  <c r="FN618" i="1"/>
  <c r="FO618" i="1" s="1"/>
  <c r="JB617" i="1"/>
  <c r="JA617" i="1"/>
  <c r="IZ617" i="1"/>
  <c r="IY617" i="1"/>
  <c r="IX617" i="1"/>
  <c r="IW617" i="1"/>
  <c r="IV617" i="1"/>
  <c r="IU617" i="1"/>
  <c r="IT617" i="1"/>
  <c r="IS617" i="1"/>
  <c r="IR617" i="1"/>
  <c r="IQ617" i="1"/>
  <c r="IP617" i="1"/>
  <c r="IO617" i="1"/>
  <c r="IN617" i="1"/>
  <c r="IM617" i="1"/>
  <c r="IL617" i="1"/>
  <c r="IK617" i="1"/>
  <c r="IJ617" i="1"/>
  <c r="II617" i="1"/>
  <c r="IH617" i="1"/>
  <c r="IG617" i="1"/>
  <c r="IF617" i="1"/>
  <c r="HS617" i="1"/>
  <c r="HR617" i="1"/>
  <c r="HQ617" i="1"/>
  <c r="HP617" i="1"/>
  <c r="HO617" i="1"/>
  <c r="HN617" i="1"/>
  <c r="HM617" i="1"/>
  <c r="HL617" i="1"/>
  <c r="HK617" i="1"/>
  <c r="HJ617" i="1"/>
  <c r="HI617" i="1"/>
  <c r="HH617" i="1"/>
  <c r="HG617" i="1"/>
  <c r="HF617" i="1"/>
  <c r="HE617" i="1"/>
  <c r="HD617" i="1"/>
  <c r="HC617" i="1"/>
  <c r="HB617" i="1"/>
  <c r="HA617" i="1"/>
  <c r="GZ617" i="1"/>
  <c r="GY617" i="1"/>
  <c r="GX617" i="1"/>
  <c r="GW617" i="1"/>
  <c r="GV617" i="1"/>
  <c r="GU617" i="1"/>
  <c r="GT617" i="1"/>
  <c r="GS617" i="1"/>
  <c r="GR617" i="1"/>
  <c r="GQ617" i="1"/>
  <c r="GP617" i="1"/>
  <c r="GO617" i="1"/>
  <c r="GN617" i="1"/>
  <c r="GM617" i="1"/>
  <c r="GL617" i="1"/>
  <c r="GK617" i="1"/>
  <c r="GJ617" i="1"/>
  <c r="GI617" i="1"/>
  <c r="GH617" i="1"/>
  <c r="GG617" i="1"/>
  <c r="GF617" i="1"/>
  <c r="GE617" i="1"/>
  <c r="GD617" i="1"/>
  <c r="GC617" i="1"/>
  <c r="GB617" i="1"/>
  <c r="GA617" i="1"/>
  <c r="FZ617" i="1"/>
  <c r="FY617" i="1"/>
  <c r="FX617" i="1"/>
  <c r="FW617" i="1"/>
  <c r="FV617" i="1"/>
  <c r="FU617" i="1"/>
  <c r="FT617" i="1"/>
  <c r="FS617" i="1"/>
  <c r="FR617" i="1"/>
  <c r="FQ617" i="1"/>
  <c r="FP617" i="1"/>
  <c r="FN617" i="1"/>
  <c r="JB616" i="1"/>
  <c r="JA616" i="1"/>
  <c r="IZ616" i="1"/>
  <c r="IY616" i="1"/>
  <c r="IX616" i="1"/>
  <c r="IW616" i="1"/>
  <c r="IV616" i="1"/>
  <c r="IU616" i="1"/>
  <c r="IT616" i="1"/>
  <c r="IS616" i="1"/>
  <c r="IR616" i="1"/>
  <c r="IQ616" i="1"/>
  <c r="IP616" i="1"/>
  <c r="IO616" i="1"/>
  <c r="IN616" i="1"/>
  <c r="IM616" i="1"/>
  <c r="HT616" i="1" s="1"/>
  <c r="IL616" i="1"/>
  <c r="IK616" i="1"/>
  <c r="IJ616" i="1"/>
  <c r="II616" i="1"/>
  <c r="IH616" i="1"/>
  <c r="IG616" i="1"/>
  <c r="IF616" i="1"/>
  <c r="HS616" i="1"/>
  <c r="HR616" i="1"/>
  <c r="HQ616" i="1"/>
  <c r="HP616" i="1"/>
  <c r="HO616" i="1"/>
  <c r="HN616" i="1"/>
  <c r="HM616" i="1"/>
  <c r="HL616" i="1"/>
  <c r="HK616" i="1"/>
  <c r="HJ616" i="1"/>
  <c r="HI616" i="1"/>
  <c r="HH616" i="1"/>
  <c r="HG616" i="1"/>
  <c r="HF616" i="1"/>
  <c r="HE616" i="1"/>
  <c r="HD616" i="1"/>
  <c r="HC616" i="1"/>
  <c r="HB616" i="1"/>
  <c r="HA616" i="1"/>
  <c r="GZ616" i="1"/>
  <c r="GY616" i="1"/>
  <c r="GX616" i="1"/>
  <c r="GW616" i="1"/>
  <c r="GV616" i="1"/>
  <c r="GU616" i="1"/>
  <c r="GT616" i="1"/>
  <c r="GS616" i="1"/>
  <c r="GR616" i="1"/>
  <c r="GQ616" i="1"/>
  <c r="GP616" i="1"/>
  <c r="GO616" i="1"/>
  <c r="GN616" i="1"/>
  <c r="GM616" i="1"/>
  <c r="GL616" i="1"/>
  <c r="GK616" i="1"/>
  <c r="GJ616" i="1"/>
  <c r="GI616" i="1"/>
  <c r="GH616" i="1"/>
  <c r="GG616" i="1"/>
  <c r="GF616" i="1"/>
  <c r="GE616" i="1"/>
  <c r="GD616" i="1"/>
  <c r="GC616" i="1"/>
  <c r="GB616" i="1"/>
  <c r="GA616" i="1"/>
  <c r="FZ616" i="1"/>
  <c r="FY616" i="1"/>
  <c r="FX616" i="1"/>
  <c r="FW616" i="1"/>
  <c r="FV616" i="1"/>
  <c r="FU616" i="1"/>
  <c r="FT616" i="1"/>
  <c r="FS616" i="1"/>
  <c r="FR616" i="1"/>
  <c r="FQ616" i="1"/>
  <c r="FP616" i="1"/>
  <c r="HV616" i="1" s="1"/>
  <c r="FN616" i="1"/>
  <c r="JB615" i="1"/>
  <c r="JA615" i="1"/>
  <c r="IZ615" i="1"/>
  <c r="IY615" i="1"/>
  <c r="IX615" i="1"/>
  <c r="IW615" i="1"/>
  <c r="IV615" i="1"/>
  <c r="IU615" i="1"/>
  <c r="IT615" i="1"/>
  <c r="IS615" i="1"/>
  <c r="IR615" i="1"/>
  <c r="IQ615" i="1"/>
  <c r="IP615" i="1"/>
  <c r="IO615" i="1"/>
  <c r="IN615" i="1"/>
  <c r="IM615" i="1"/>
  <c r="IL615" i="1"/>
  <c r="IK615" i="1"/>
  <c r="IJ615" i="1"/>
  <c r="II615" i="1"/>
  <c r="IH615" i="1"/>
  <c r="IG615" i="1"/>
  <c r="IF615" i="1"/>
  <c r="HX615" i="1"/>
  <c r="HS615" i="1"/>
  <c r="HR615" i="1"/>
  <c r="HQ615" i="1"/>
  <c r="HP615" i="1"/>
  <c r="HW615" i="1" s="1"/>
  <c r="HO615" i="1"/>
  <c r="HN615" i="1"/>
  <c r="HM615" i="1"/>
  <c r="HL615" i="1"/>
  <c r="HK615" i="1"/>
  <c r="HJ615" i="1"/>
  <c r="HI615" i="1"/>
  <c r="HH615" i="1"/>
  <c r="HG615" i="1"/>
  <c r="HF615" i="1"/>
  <c r="HE615" i="1"/>
  <c r="HD615" i="1"/>
  <c r="HC615" i="1"/>
  <c r="HB615" i="1"/>
  <c r="HA615" i="1"/>
  <c r="GZ615" i="1"/>
  <c r="GY615" i="1"/>
  <c r="GX615" i="1"/>
  <c r="GW615" i="1"/>
  <c r="GV615" i="1"/>
  <c r="GU615" i="1"/>
  <c r="GT615" i="1"/>
  <c r="GS615" i="1"/>
  <c r="GR615" i="1"/>
  <c r="GQ615" i="1"/>
  <c r="GP615" i="1"/>
  <c r="GO615" i="1"/>
  <c r="GN615" i="1"/>
  <c r="GM615" i="1"/>
  <c r="GL615" i="1"/>
  <c r="GK615" i="1"/>
  <c r="GJ615" i="1"/>
  <c r="GI615" i="1"/>
  <c r="GH615" i="1"/>
  <c r="GG615" i="1"/>
  <c r="GF615" i="1"/>
  <c r="GE615" i="1"/>
  <c r="GD615" i="1"/>
  <c r="GC615" i="1"/>
  <c r="GB615" i="1"/>
  <c r="GA615" i="1"/>
  <c r="FZ615" i="1"/>
  <c r="FY615" i="1"/>
  <c r="FX615" i="1"/>
  <c r="FW615" i="1"/>
  <c r="FV615" i="1"/>
  <c r="FU615" i="1"/>
  <c r="FT615" i="1"/>
  <c r="FS615" i="1"/>
  <c r="FR615" i="1"/>
  <c r="FQ615" i="1"/>
  <c r="FP615" i="1"/>
  <c r="HV615" i="1" s="1"/>
  <c r="FN615" i="1"/>
  <c r="FO615" i="1" s="1"/>
  <c r="JB614" i="1"/>
  <c r="JA614" i="1"/>
  <c r="IZ614" i="1"/>
  <c r="IY614" i="1"/>
  <c r="IX614" i="1"/>
  <c r="IW614" i="1"/>
  <c r="IV614" i="1"/>
  <c r="IU614" i="1"/>
  <c r="IT614" i="1"/>
  <c r="IS614" i="1"/>
  <c r="IR614" i="1"/>
  <c r="IQ614" i="1"/>
  <c r="IP614" i="1"/>
  <c r="IO614" i="1"/>
  <c r="IN614" i="1"/>
  <c r="IM614" i="1"/>
  <c r="IL614" i="1"/>
  <c r="IK614" i="1"/>
  <c r="IJ614" i="1"/>
  <c r="II614" i="1"/>
  <c r="IH614" i="1"/>
  <c r="IG614" i="1"/>
  <c r="IF614" i="1"/>
  <c r="HY614" i="1"/>
  <c r="HS614" i="1"/>
  <c r="FO614" i="1" s="1"/>
  <c r="HR614" i="1"/>
  <c r="HQ614" i="1"/>
  <c r="HP614" i="1"/>
  <c r="HO614" i="1"/>
  <c r="HN614" i="1"/>
  <c r="HM614" i="1"/>
  <c r="HL614" i="1"/>
  <c r="HK614" i="1"/>
  <c r="HJ614" i="1"/>
  <c r="HI614" i="1"/>
  <c r="HH614" i="1"/>
  <c r="HG614" i="1"/>
  <c r="HF614" i="1"/>
  <c r="HE614" i="1"/>
  <c r="HD614" i="1"/>
  <c r="HC614" i="1"/>
  <c r="HB614" i="1"/>
  <c r="HA614" i="1"/>
  <c r="GZ614" i="1"/>
  <c r="GY614" i="1"/>
  <c r="GX614" i="1"/>
  <c r="GW614" i="1"/>
  <c r="GV614" i="1"/>
  <c r="GU614" i="1"/>
  <c r="GT614" i="1"/>
  <c r="GS614" i="1"/>
  <c r="GR614" i="1"/>
  <c r="GQ614" i="1"/>
  <c r="GP614" i="1"/>
  <c r="GO614" i="1"/>
  <c r="GN614" i="1"/>
  <c r="GM614" i="1"/>
  <c r="GL614" i="1"/>
  <c r="GK614" i="1"/>
  <c r="GJ614" i="1"/>
  <c r="GI614" i="1"/>
  <c r="GH614" i="1"/>
  <c r="GG614" i="1"/>
  <c r="GF614" i="1"/>
  <c r="GE614" i="1"/>
  <c r="GD614" i="1"/>
  <c r="GC614" i="1"/>
  <c r="GB614" i="1"/>
  <c r="GA614" i="1"/>
  <c r="FZ614" i="1"/>
  <c r="FY614" i="1"/>
  <c r="FX614" i="1"/>
  <c r="FW614" i="1"/>
  <c r="FV614" i="1"/>
  <c r="FU614" i="1"/>
  <c r="FT614" i="1"/>
  <c r="FS614" i="1"/>
  <c r="FR614" i="1"/>
  <c r="FQ614" i="1"/>
  <c r="FP614" i="1"/>
  <c r="FN614" i="1"/>
  <c r="JB613" i="1"/>
  <c r="JA613" i="1"/>
  <c r="IZ613" i="1"/>
  <c r="IY613" i="1"/>
  <c r="IX613" i="1"/>
  <c r="IW613" i="1"/>
  <c r="IV613" i="1"/>
  <c r="IU613" i="1"/>
  <c r="IT613" i="1"/>
  <c r="IS613" i="1"/>
  <c r="IR613" i="1"/>
  <c r="IQ613" i="1"/>
  <c r="IP613" i="1"/>
  <c r="IO613" i="1"/>
  <c r="IN613" i="1"/>
  <c r="IM613" i="1"/>
  <c r="IL613" i="1"/>
  <c r="IK613" i="1"/>
  <c r="IJ613" i="1"/>
  <c r="II613" i="1"/>
  <c r="IH613" i="1"/>
  <c r="IG613" i="1"/>
  <c r="IF613" i="1"/>
  <c r="HS613" i="1"/>
  <c r="HR613" i="1"/>
  <c r="HQ613" i="1"/>
  <c r="HX613" i="1" s="1"/>
  <c r="HP613" i="1"/>
  <c r="HO613" i="1"/>
  <c r="HN613" i="1"/>
  <c r="HM613" i="1"/>
  <c r="HL613" i="1"/>
  <c r="HK613" i="1"/>
  <c r="HJ613" i="1"/>
  <c r="HI613" i="1"/>
  <c r="HH613" i="1"/>
  <c r="HG613" i="1"/>
  <c r="HF613" i="1"/>
  <c r="HE613" i="1"/>
  <c r="HD613" i="1"/>
  <c r="HC613" i="1"/>
  <c r="HB613" i="1"/>
  <c r="HA613" i="1"/>
  <c r="GZ613" i="1"/>
  <c r="GY613" i="1"/>
  <c r="GX613" i="1"/>
  <c r="GW613" i="1"/>
  <c r="GV613" i="1"/>
  <c r="GU613" i="1"/>
  <c r="GT613" i="1"/>
  <c r="GS613" i="1"/>
  <c r="GR613" i="1"/>
  <c r="GQ613" i="1"/>
  <c r="GP613" i="1"/>
  <c r="GO613" i="1"/>
  <c r="GN613" i="1"/>
  <c r="GM613" i="1"/>
  <c r="GL613" i="1"/>
  <c r="GK613" i="1"/>
  <c r="GJ613" i="1"/>
  <c r="GI613" i="1"/>
  <c r="GH613" i="1"/>
  <c r="GG613" i="1"/>
  <c r="GF613" i="1"/>
  <c r="GE613" i="1"/>
  <c r="GD613" i="1"/>
  <c r="GC613" i="1"/>
  <c r="GB613" i="1"/>
  <c r="GA613" i="1"/>
  <c r="FZ613" i="1"/>
  <c r="FY613" i="1"/>
  <c r="FX613" i="1"/>
  <c r="FW613" i="1"/>
  <c r="FV613" i="1"/>
  <c r="FU613" i="1"/>
  <c r="FT613" i="1"/>
  <c r="FS613" i="1"/>
  <c r="FR613" i="1"/>
  <c r="FQ613" i="1"/>
  <c r="FP613" i="1"/>
  <c r="FN613" i="1"/>
  <c r="JB612" i="1"/>
  <c r="JA612" i="1"/>
  <c r="IZ612" i="1"/>
  <c r="IY612" i="1"/>
  <c r="IX612" i="1"/>
  <c r="IW612" i="1"/>
  <c r="IV612" i="1"/>
  <c r="IU612" i="1"/>
  <c r="IT612" i="1"/>
  <c r="IS612" i="1"/>
  <c r="IR612" i="1"/>
  <c r="IQ612" i="1"/>
  <c r="IP612" i="1"/>
  <c r="IO612" i="1"/>
  <c r="IN612" i="1"/>
  <c r="IM612" i="1"/>
  <c r="IL612" i="1"/>
  <c r="IK612" i="1"/>
  <c r="IJ612" i="1"/>
  <c r="II612" i="1"/>
  <c r="IH612" i="1"/>
  <c r="IG612" i="1"/>
  <c r="IF612" i="1"/>
  <c r="HV612" i="1"/>
  <c r="HS612" i="1"/>
  <c r="HR612" i="1"/>
  <c r="HY612" i="1" s="1"/>
  <c r="HQ612" i="1"/>
  <c r="HP612" i="1"/>
  <c r="HO612" i="1"/>
  <c r="HN612" i="1"/>
  <c r="HM612" i="1"/>
  <c r="HL612" i="1"/>
  <c r="HK612" i="1"/>
  <c r="HJ612" i="1"/>
  <c r="HI612" i="1"/>
  <c r="HH612" i="1"/>
  <c r="HG612" i="1"/>
  <c r="HF612" i="1"/>
  <c r="HE612" i="1"/>
  <c r="HD612" i="1"/>
  <c r="HC612" i="1"/>
  <c r="HB612" i="1"/>
  <c r="HA612" i="1"/>
  <c r="GZ612" i="1"/>
  <c r="GY612" i="1"/>
  <c r="GX612" i="1"/>
  <c r="GW612" i="1"/>
  <c r="GV612" i="1"/>
  <c r="GU612" i="1"/>
  <c r="GT612" i="1"/>
  <c r="GS612" i="1"/>
  <c r="GR612" i="1"/>
  <c r="GQ612" i="1"/>
  <c r="GP612" i="1"/>
  <c r="GO612" i="1"/>
  <c r="GN612" i="1"/>
  <c r="GM612" i="1"/>
  <c r="GL612" i="1"/>
  <c r="GK612" i="1"/>
  <c r="GJ612" i="1"/>
  <c r="GI612" i="1"/>
  <c r="GH612" i="1"/>
  <c r="GG612" i="1"/>
  <c r="GF612" i="1"/>
  <c r="GE612" i="1"/>
  <c r="GD612" i="1"/>
  <c r="GC612" i="1"/>
  <c r="GB612" i="1"/>
  <c r="GA612" i="1"/>
  <c r="FZ612" i="1"/>
  <c r="FY612" i="1"/>
  <c r="FX612" i="1"/>
  <c r="FW612" i="1"/>
  <c r="FV612" i="1"/>
  <c r="FU612" i="1"/>
  <c r="FT612" i="1"/>
  <c r="FS612" i="1"/>
  <c r="FR612" i="1"/>
  <c r="FQ612" i="1"/>
  <c r="FP612" i="1"/>
  <c r="FN612" i="1"/>
  <c r="JB611" i="1"/>
  <c r="JA611" i="1"/>
  <c r="IZ611" i="1"/>
  <c r="IY611" i="1"/>
  <c r="IX611" i="1"/>
  <c r="IW611" i="1"/>
  <c r="IV611" i="1"/>
  <c r="IU611" i="1"/>
  <c r="IT611" i="1"/>
  <c r="IS611" i="1"/>
  <c r="IR611" i="1"/>
  <c r="IQ611" i="1"/>
  <c r="IP611" i="1"/>
  <c r="IO611" i="1"/>
  <c r="IN611" i="1"/>
  <c r="IM611" i="1"/>
  <c r="IL611" i="1"/>
  <c r="IK611" i="1"/>
  <c r="IJ611" i="1"/>
  <c r="II611" i="1"/>
  <c r="IH611" i="1"/>
  <c r="IG611" i="1"/>
  <c r="IF611" i="1"/>
  <c r="HS611" i="1"/>
  <c r="HR611" i="1"/>
  <c r="HQ611" i="1"/>
  <c r="HP611" i="1"/>
  <c r="HO611" i="1"/>
  <c r="HN611" i="1"/>
  <c r="HM611" i="1"/>
  <c r="HL611" i="1"/>
  <c r="HK611" i="1"/>
  <c r="HJ611" i="1"/>
  <c r="HI611" i="1"/>
  <c r="HH611" i="1"/>
  <c r="HG611" i="1"/>
  <c r="HF611" i="1"/>
  <c r="HE611" i="1"/>
  <c r="HD611" i="1"/>
  <c r="HC611" i="1"/>
  <c r="HB611" i="1"/>
  <c r="HA611" i="1"/>
  <c r="GZ611" i="1"/>
  <c r="GY611" i="1"/>
  <c r="GX611" i="1"/>
  <c r="GW611" i="1"/>
  <c r="GV611" i="1"/>
  <c r="GU611" i="1"/>
  <c r="GT611" i="1"/>
  <c r="GS611" i="1"/>
  <c r="GR611" i="1"/>
  <c r="GQ611" i="1"/>
  <c r="GP611" i="1"/>
  <c r="GO611" i="1"/>
  <c r="GN611" i="1"/>
  <c r="GM611" i="1"/>
  <c r="GL611" i="1"/>
  <c r="GK611" i="1"/>
  <c r="GJ611" i="1"/>
  <c r="GI611" i="1"/>
  <c r="GH611" i="1"/>
  <c r="GG611" i="1"/>
  <c r="GF611" i="1"/>
  <c r="GE611" i="1"/>
  <c r="GD611" i="1"/>
  <c r="GC611" i="1"/>
  <c r="GB611" i="1"/>
  <c r="GA611" i="1"/>
  <c r="FZ611" i="1"/>
  <c r="FY611" i="1"/>
  <c r="FX611" i="1"/>
  <c r="FW611" i="1"/>
  <c r="FV611" i="1"/>
  <c r="FU611" i="1"/>
  <c r="FT611" i="1"/>
  <c r="FS611" i="1"/>
  <c r="FR611" i="1"/>
  <c r="FQ611" i="1"/>
  <c r="FP611" i="1"/>
  <c r="FN611" i="1"/>
  <c r="JB610" i="1"/>
  <c r="JA610" i="1"/>
  <c r="IZ610" i="1"/>
  <c r="IY610" i="1"/>
  <c r="IX610" i="1"/>
  <c r="IW610" i="1"/>
  <c r="IV610" i="1"/>
  <c r="IU610" i="1"/>
  <c r="IT610" i="1"/>
  <c r="IS610" i="1"/>
  <c r="IR610" i="1"/>
  <c r="IQ610" i="1"/>
  <c r="IP610" i="1"/>
  <c r="IO610" i="1"/>
  <c r="IN610" i="1"/>
  <c r="IM610" i="1"/>
  <c r="IL610" i="1"/>
  <c r="IK610" i="1"/>
  <c r="IJ610" i="1"/>
  <c r="II610" i="1"/>
  <c r="IH610" i="1"/>
  <c r="IG610" i="1"/>
  <c r="IF610" i="1"/>
  <c r="HV610" i="1"/>
  <c r="HS610" i="1"/>
  <c r="HR610" i="1"/>
  <c r="HQ610" i="1"/>
  <c r="HP610" i="1"/>
  <c r="HO610" i="1"/>
  <c r="HN610" i="1"/>
  <c r="HM610" i="1"/>
  <c r="HL610" i="1"/>
  <c r="HK610" i="1"/>
  <c r="HJ610" i="1"/>
  <c r="HI610" i="1"/>
  <c r="HH610" i="1"/>
  <c r="HG610" i="1"/>
  <c r="HF610" i="1"/>
  <c r="HE610" i="1"/>
  <c r="HD610" i="1"/>
  <c r="HC610" i="1"/>
  <c r="HB610" i="1"/>
  <c r="HA610" i="1"/>
  <c r="GZ610" i="1"/>
  <c r="GY610" i="1"/>
  <c r="GX610" i="1"/>
  <c r="GW610" i="1"/>
  <c r="GV610" i="1"/>
  <c r="GU610" i="1"/>
  <c r="GT610" i="1"/>
  <c r="GS610" i="1"/>
  <c r="GR610" i="1"/>
  <c r="GQ610" i="1"/>
  <c r="GP610" i="1"/>
  <c r="GO610" i="1"/>
  <c r="GN610" i="1"/>
  <c r="GM610" i="1"/>
  <c r="GL610" i="1"/>
  <c r="GK610" i="1"/>
  <c r="GJ610" i="1"/>
  <c r="GI610" i="1"/>
  <c r="GH610" i="1"/>
  <c r="GG610" i="1"/>
  <c r="GF610" i="1"/>
  <c r="GE610" i="1"/>
  <c r="GD610" i="1"/>
  <c r="GC610" i="1"/>
  <c r="GB610" i="1"/>
  <c r="GA610" i="1"/>
  <c r="FZ610" i="1"/>
  <c r="FY610" i="1"/>
  <c r="FX610" i="1"/>
  <c r="FW610" i="1"/>
  <c r="FV610" i="1"/>
  <c r="FU610" i="1"/>
  <c r="FT610" i="1"/>
  <c r="FS610" i="1"/>
  <c r="FR610" i="1"/>
  <c r="FQ610" i="1"/>
  <c r="FP610" i="1"/>
  <c r="FN610" i="1"/>
  <c r="JB609" i="1"/>
  <c r="JA609" i="1"/>
  <c r="IZ609" i="1"/>
  <c r="IY609" i="1"/>
  <c r="IX609" i="1"/>
  <c r="IW609" i="1"/>
  <c r="IV609" i="1"/>
  <c r="IU609" i="1"/>
  <c r="IT609" i="1"/>
  <c r="IS609" i="1"/>
  <c r="IR609" i="1"/>
  <c r="IQ609" i="1"/>
  <c r="IP609" i="1"/>
  <c r="IO609" i="1"/>
  <c r="IN609" i="1"/>
  <c r="IM609" i="1"/>
  <c r="IL609" i="1"/>
  <c r="IK609" i="1"/>
  <c r="IJ609" i="1"/>
  <c r="II609" i="1"/>
  <c r="IH609" i="1"/>
  <c r="IG609" i="1"/>
  <c r="IF609" i="1"/>
  <c r="HV609" i="1"/>
  <c r="HS609" i="1"/>
  <c r="HR609" i="1"/>
  <c r="HQ609" i="1"/>
  <c r="HX609" i="1" s="1"/>
  <c r="HP609" i="1"/>
  <c r="HW609" i="1" s="1"/>
  <c r="HO609" i="1"/>
  <c r="HN609" i="1"/>
  <c r="HM609" i="1"/>
  <c r="HL609" i="1"/>
  <c r="HK609" i="1"/>
  <c r="HJ609" i="1"/>
  <c r="HI609" i="1"/>
  <c r="HH609" i="1"/>
  <c r="HG609" i="1"/>
  <c r="HF609" i="1"/>
  <c r="HE609" i="1"/>
  <c r="HD609" i="1"/>
  <c r="HC609" i="1"/>
  <c r="HB609" i="1"/>
  <c r="HA609" i="1"/>
  <c r="GZ609" i="1"/>
  <c r="GY609" i="1"/>
  <c r="GX609" i="1"/>
  <c r="GW609" i="1"/>
  <c r="GV609" i="1"/>
  <c r="GU609" i="1"/>
  <c r="GT609" i="1"/>
  <c r="GS609" i="1"/>
  <c r="GR609" i="1"/>
  <c r="GQ609" i="1"/>
  <c r="GP609" i="1"/>
  <c r="GO609" i="1"/>
  <c r="GN609" i="1"/>
  <c r="GM609" i="1"/>
  <c r="GL609" i="1"/>
  <c r="GK609" i="1"/>
  <c r="GJ609" i="1"/>
  <c r="GI609" i="1"/>
  <c r="GH609" i="1"/>
  <c r="GG609" i="1"/>
  <c r="GF609" i="1"/>
  <c r="GE609" i="1"/>
  <c r="GD609" i="1"/>
  <c r="GC609" i="1"/>
  <c r="GB609" i="1"/>
  <c r="GA609" i="1"/>
  <c r="FZ609" i="1"/>
  <c r="FY609" i="1"/>
  <c r="FX609" i="1"/>
  <c r="FW609" i="1"/>
  <c r="FV609" i="1"/>
  <c r="FU609" i="1"/>
  <c r="FT609" i="1"/>
  <c r="FS609" i="1"/>
  <c r="FR609" i="1"/>
  <c r="FQ609" i="1"/>
  <c r="FP609" i="1"/>
  <c r="FN609" i="1"/>
  <c r="JB608" i="1"/>
  <c r="JA608" i="1"/>
  <c r="IZ608" i="1"/>
  <c r="IY608" i="1"/>
  <c r="IX608" i="1"/>
  <c r="IW608" i="1"/>
  <c r="IV608" i="1"/>
  <c r="IU608" i="1"/>
  <c r="IT608" i="1"/>
  <c r="IS608" i="1"/>
  <c r="IR608" i="1"/>
  <c r="IQ608" i="1"/>
  <c r="IP608" i="1"/>
  <c r="IO608" i="1"/>
  <c r="IN608" i="1"/>
  <c r="IM608" i="1"/>
  <c r="IL608" i="1"/>
  <c r="IK608" i="1"/>
  <c r="IJ608" i="1"/>
  <c r="II608" i="1"/>
  <c r="IH608" i="1"/>
  <c r="IG608" i="1"/>
  <c r="IF608" i="1"/>
  <c r="HS608" i="1"/>
  <c r="HR608" i="1"/>
  <c r="HQ608" i="1"/>
  <c r="HP608" i="1"/>
  <c r="HO608" i="1"/>
  <c r="HN608" i="1"/>
  <c r="HM608" i="1"/>
  <c r="HL608" i="1"/>
  <c r="HK608" i="1"/>
  <c r="HJ608" i="1"/>
  <c r="HI608" i="1"/>
  <c r="HH608" i="1"/>
  <c r="HG608" i="1"/>
  <c r="HF608" i="1"/>
  <c r="HE608" i="1"/>
  <c r="HD608" i="1"/>
  <c r="HC608" i="1"/>
  <c r="HB608" i="1"/>
  <c r="HA608" i="1"/>
  <c r="GZ608" i="1"/>
  <c r="GY608" i="1"/>
  <c r="GX608" i="1"/>
  <c r="GW608" i="1"/>
  <c r="GV608" i="1"/>
  <c r="GU608" i="1"/>
  <c r="GT608" i="1"/>
  <c r="GS608" i="1"/>
  <c r="GR608" i="1"/>
  <c r="GQ608" i="1"/>
  <c r="GP608" i="1"/>
  <c r="GO608" i="1"/>
  <c r="GN608" i="1"/>
  <c r="GM608" i="1"/>
  <c r="GL608" i="1"/>
  <c r="GK608" i="1"/>
  <c r="GJ608" i="1"/>
  <c r="GI608" i="1"/>
  <c r="GH608" i="1"/>
  <c r="GG608" i="1"/>
  <c r="GF608" i="1"/>
  <c r="GE608" i="1"/>
  <c r="GD608" i="1"/>
  <c r="GC608" i="1"/>
  <c r="GB608" i="1"/>
  <c r="GA608" i="1"/>
  <c r="FZ608" i="1"/>
  <c r="FY608" i="1"/>
  <c r="FX608" i="1"/>
  <c r="FW608" i="1"/>
  <c r="FV608" i="1"/>
  <c r="FU608" i="1"/>
  <c r="FT608" i="1"/>
  <c r="FS608" i="1"/>
  <c r="FR608" i="1"/>
  <c r="FQ608" i="1"/>
  <c r="FP608" i="1"/>
  <c r="HV608" i="1" s="1"/>
  <c r="FN608" i="1"/>
  <c r="JB607" i="1"/>
  <c r="JA607" i="1"/>
  <c r="IZ607" i="1"/>
  <c r="IY607" i="1"/>
  <c r="IX607" i="1"/>
  <c r="IW607" i="1"/>
  <c r="IV607" i="1"/>
  <c r="IU607" i="1"/>
  <c r="IT607" i="1"/>
  <c r="IS607" i="1"/>
  <c r="IR607" i="1"/>
  <c r="IQ607" i="1"/>
  <c r="IP607" i="1"/>
  <c r="IO607" i="1"/>
  <c r="IN607" i="1"/>
  <c r="IM607" i="1"/>
  <c r="IL607" i="1"/>
  <c r="IK607" i="1"/>
  <c r="IJ607" i="1"/>
  <c r="II607" i="1"/>
  <c r="IH607" i="1"/>
  <c r="IG607" i="1"/>
  <c r="IF607" i="1"/>
  <c r="HS607" i="1"/>
  <c r="HR607" i="1"/>
  <c r="HY607" i="1" s="1"/>
  <c r="HQ607" i="1"/>
  <c r="HP607" i="1"/>
  <c r="HO607" i="1"/>
  <c r="HN607" i="1"/>
  <c r="HM607" i="1"/>
  <c r="HL607" i="1"/>
  <c r="HK607" i="1"/>
  <c r="HJ607" i="1"/>
  <c r="HI607" i="1"/>
  <c r="HH607" i="1"/>
  <c r="HG607" i="1"/>
  <c r="HF607" i="1"/>
  <c r="HE607" i="1"/>
  <c r="HD607" i="1"/>
  <c r="HC607" i="1"/>
  <c r="HB607" i="1"/>
  <c r="HA607" i="1"/>
  <c r="GZ607" i="1"/>
  <c r="GY607" i="1"/>
  <c r="GX607" i="1"/>
  <c r="GW607" i="1"/>
  <c r="GV607" i="1"/>
  <c r="GU607" i="1"/>
  <c r="GT607" i="1"/>
  <c r="GS607" i="1"/>
  <c r="GR607" i="1"/>
  <c r="GQ607" i="1"/>
  <c r="GP607" i="1"/>
  <c r="GO607" i="1"/>
  <c r="GN607" i="1"/>
  <c r="GM607" i="1"/>
  <c r="GL607" i="1"/>
  <c r="GK607" i="1"/>
  <c r="GJ607" i="1"/>
  <c r="GI607" i="1"/>
  <c r="GH607" i="1"/>
  <c r="GG607" i="1"/>
  <c r="GF607" i="1"/>
  <c r="GE607" i="1"/>
  <c r="GD607" i="1"/>
  <c r="GC607" i="1"/>
  <c r="GB607" i="1"/>
  <c r="GA607" i="1"/>
  <c r="FZ607" i="1"/>
  <c r="FY607" i="1"/>
  <c r="FX607" i="1"/>
  <c r="FW607" i="1"/>
  <c r="FV607" i="1"/>
  <c r="FU607" i="1"/>
  <c r="FT607" i="1"/>
  <c r="FS607" i="1"/>
  <c r="FR607" i="1"/>
  <c r="FQ607" i="1"/>
  <c r="FP607" i="1"/>
  <c r="FN607" i="1"/>
  <c r="JB606" i="1"/>
  <c r="JA606" i="1"/>
  <c r="IZ606" i="1"/>
  <c r="IY606" i="1"/>
  <c r="IX606" i="1"/>
  <c r="IW606" i="1"/>
  <c r="IV606" i="1"/>
  <c r="IU606" i="1"/>
  <c r="IT606" i="1"/>
  <c r="IS606" i="1"/>
  <c r="IR606" i="1"/>
  <c r="IQ606" i="1"/>
  <c r="IP606" i="1"/>
  <c r="IO606" i="1"/>
  <c r="IN606" i="1"/>
  <c r="IM606" i="1"/>
  <c r="IL606" i="1"/>
  <c r="IK606" i="1"/>
  <c r="IJ606" i="1"/>
  <c r="II606" i="1"/>
  <c r="IH606" i="1"/>
  <c r="IG606" i="1"/>
  <c r="IF606" i="1"/>
  <c r="HS606" i="1"/>
  <c r="HR606" i="1"/>
  <c r="HY606" i="1" s="1"/>
  <c r="HQ606" i="1"/>
  <c r="HP606" i="1"/>
  <c r="HO606" i="1"/>
  <c r="HN606" i="1"/>
  <c r="HM606" i="1"/>
  <c r="HL606" i="1"/>
  <c r="HK606" i="1"/>
  <c r="HJ606" i="1"/>
  <c r="HI606" i="1"/>
  <c r="HH606" i="1"/>
  <c r="HG606" i="1"/>
  <c r="HF606" i="1"/>
  <c r="HE606" i="1"/>
  <c r="HD606" i="1"/>
  <c r="HC606" i="1"/>
  <c r="HB606" i="1"/>
  <c r="HA606" i="1"/>
  <c r="GZ606" i="1"/>
  <c r="GY606" i="1"/>
  <c r="GX606" i="1"/>
  <c r="GW606" i="1"/>
  <c r="GV606" i="1"/>
  <c r="GU606" i="1"/>
  <c r="GT606" i="1"/>
  <c r="GS606" i="1"/>
  <c r="GR606" i="1"/>
  <c r="GQ606" i="1"/>
  <c r="GP606" i="1"/>
  <c r="GO606" i="1"/>
  <c r="GN606" i="1"/>
  <c r="GM606" i="1"/>
  <c r="GL606" i="1"/>
  <c r="GK606" i="1"/>
  <c r="GJ606" i="1"/>
  <c r="GI606" i="1"/>
  <c r="GH606" i="1"/>
  <c r="GG606" i="1"/>
  <c r="GF606" i="1"/>
  <c r="GE606" i="1"/>
  <c r="GD606" i="1"/>
  <c r="GC606" i="1"/>
  <c r="GB606" i="1"/>
  <c r="GA606" i="1"/>
  <c r="FZ606" i="1"/>
  <c r="FY606" i="1"/>
  <c r="FX606" i="1"/>
  <c r="FW606" i="1"/>
  <c r="FV606" i="1"/>
  <c r="FU606" i="1"/>
  <c r="FT606" i="1"/>
  <c r="FS606" i="1"/>
  <c r="FR606" i="1"/>
  <c r="FQ606" i="1"/>
  <c r="FP606" i="1"/>
  <c r="HV606" i="1" s="1"/>
  <c r="FN606" i="1"/>
  <c r="JB605" i="1"/>
  <c r="JA605" i="1"/>
  <c r="IZ605" i="1"/>
  <c r="IY605" i="1"/>
  <c r="IX605" i="1"/>
  <c r="IW605" i="1"/>
  <c r="IV605" i="1"/>
  <c r="IU605" i="1"/>
  <c r="IT605" i="1"/>
  <c r="IS605" i="1"/>
  <c r="IR605" i="1"/>
  <c r="IQ605" i="1"/>
  <c r="IP605" i="1"/>
  <c r="IO605" i="1"/>
  <c r="IN605" i="1"/>
  <c r="IM605" i="1"/>
  <c r="IL605" i="1"/>
  <c r="IK605" i="1"/>
  <c r="IJ605" i="1"/>
  <c r="II605" i="1"/>
  <c r="IH605" i="1"/>
  <c r="IG605" i="1"/>
  <c r="IF605" i="1"/>
  <c r="HS605" i="1"/>
  <c r="HR605" i="1"/>
  <c r="HQ605" i="1"/>
  <c r="HP605" i="1"/>
  <c r="HO605" i="1"/>
  <c r="HN605" i="1"/>
  <c r="HM605" i="1"/>
  <c r="HL605" i="1"/>
  <c r="HK605" i="1"/>
  <c r="HJ605" i="1"/>
  <c r="HI605" i="1"/>
  <c r="HH605" i="1"/>
  <c r="HG605" i="1"/>
  <c r="HF605" i="1"/>
  <c r="HE605" i="1"/>
  <c r="HD605" i="1"/>
  <c r="HC605" i="1"/>
  <c r="HB605" i="1"/>
  <c r="HA605" i="1"/>
  <c r="GZ605" i="1"/>
  <c r="GY605" i="1"/>
  <c r="GX605" i="1"/>
  <c r="GW605" i="1"/>
  <c r="GV605" i="1"/>
  <c r="GU605" i="1"/>
  <c r="GT605" i="1"/>
  <c r="GS605" i="1"/>
  <c r="GR605" i="1"/>
  <c r="GQ605" i="1"/>
  <c r="GP605" i="1"/>
  <c r="GO605" i="1"/>
  <c r="GN605" i="1"/>
  <c r="GM605" i="1"/>
  <c r="GL605" i="1"/>
  <c r="GK605" i="1"/>
  <c r="GJ605" i="1"/>
  <c r="GI605" i="1"/>
  <c r="GH605" i="1"/>
  <c r="GG605" i="1"/>
  <c r="GF605" i="1"/>
  <c r="GE605" i="1"/>
  <c r="GD605" i="1"/>
  <c r="GC605" i="1"/>
  <c r="GB605" i="1"/>
  <c r="GA605" i="1"/>
  <c r="FZ605" i="1"/>
  <c r="FY605" i="1"/>
  <c r="FX605" i="1"/>
  <c r="FW605" i="1"/>
  <c r="FV605" i="1"/>
  <c r="FU605" i="1"/>
  <c r="FT605" i="1"/>
  <c r="FS605" i="1"/>
  <c r="FR605" i="1"/>
  <c r="FQ605" i="1"/>
  <c r="FP605" i="1"/>
  <c r="HV605" i="1" s="1"/>
  <c r="FN605" i="1"/>
  <c r="JB604" i="1"/>
  <c r="JA604" i="1"/>
  <c r="IZ604" i="1"/>
  <c r="IY604" i="1"/>
  <c r="IX604" i="1"/>
  <c r="IW604" i="1"/>
  <c r="IV604" i="1"/>
  <c r="IU604" i="1"/>
  <c r="IT604" i="1"/>
  <c r="IS604" i="1"/>
  <c r="IR604" i="1"/>
  <c r="IQ604" i="1"/>
  <c r="IP604" i="1"/>
  <c r="IO604" i="1"/>
  <c r="IN604" i="1"/>
  <c r="IM604" i="1"/>
  <c r="IL604" i="1"/>
  <c r="IK604" i="1"/>
  <c r="IJ604" i="1"/>
  <c r="II604" i="1"/>
  <c r="IH604" i="1"/>
  <c r="IG604" i="1"/>
  <c r="IF604" i="1"/>
  <c r="HS604" i="1"/>
  <c r="HR604" i="1"/>
  <c r="HQ604" i="1"/>
  <c r="HP604" i="1"/>
  <c r="HO604" i="1"/>
  <c r="HN604" i="1"/>
  <c r="HM604" i="1"/>
  <c r="HL604" i="1"/>
  <c r="HK604" i="1"/>
  <c r="HJ604" i="1"/>
  <c r="HI604" i="1"/>
  <c r="HH604" i="1"/>
  <c r="HG604" i="1"/>
  <c r="HF604" i="1"/>
  <c r="HE604" i="1"/>
  <c r="HD604" i="1"/>
  <c r="HC604" i="1"/>
  <c r="HB604" i="1"/>
  <c r="HA604" i="1"/>
  <c r="GZ604" i="1"/>
  <c r="GY604" i="1"/>
  <c r="GX604" i="1"/>
  <c r="GW604" i="1"/>
  <c r="GV604" i="1"/>
  <c r="GU604" i="1"/>
  <c r="GT604" i="1"/>
  <c r="GS604" i="1"/>
  <c r="GR604" i="1"/>
  <c r="GQ604" i="1"/>
  <c r="GP604" i="1"/>
  <c r="GO604" i="1"/>
  <c r="GN604" i="1"/>
  <c r="GM604" i="1"/>
  <c r="GL604" i="1"/>
  <c r="GK604" i="1"/>
  <c r="GJ604" i="1"/>
  <c r="GI604" i="1"/>
  <c r="GH604" i="1"/>
  <c r="GG604" i="1"/>
  <c r="GF604" i="1"/>
  <c r="GE604" i="1"/>
  <c r="GD604" i="1"/>
  <c r="GC604" i="1"/>
  <c r="GB604" i="1"/>
  <c r="GA604" i="1"/>
  <c r="FZ604" i="1"/>
  <c r="FY604" i="1"/>
  <c r="FX604" i="1"/>
  <c r="FW604" i="1"/>
  <c r="FV604" i="1"/>
  <c r="FU604" i="1"/>
  <c r="FT604" i="1"/>
  <c r="FS604" i="1"/>
  <c r="FR604" i="1"/>
  <c r="FQ604" i="1"/>
  <c r="FP604" i="1"/>
  <c r="HV604" i="1" s="1"/>
  <c r="FN604" i="1"/>
  <c r="JB603" i="1"/>
  <c r="JA603" i="1"/>
  <c r="IZ603" i="1"/>
  <c r="IY603" i="1"/>
  <c r="IX603" i="1"/>
  <c r="IW603" i="1"/>
  <c r="IV603" i="1"/>
  <c r="IU603" i="1"/>
  <c r="IT603" i="1"/>
  <c r="IS603" i="1"/>
  <c r="IR603" i="1"/>
  <c r="IQ603" i="1"/>
  <c r="IP603" i="1"/>
  <c r="IO603" i="1"/>
  <c r="IN603" i="1"/>
  <c r="IM603" i="1"/>
  <c r="IL603" i="1"/>
  <c r="IK603" i="1"/>
  <c r="IJ603" i="1"/>
  <c r="II603" i="1"/>
  <c r="IH603" i="1"/>
  <c r="IG603" i="1"/>
  <c r="IF603" i="1"/>
  <c r="HS603" i="1"/>
  <c r="HV603" i="1" s="1"/>
  <c r="HR603" i="1"/>
  <c r="HQ603" i="1"/>
  <c r="HX603" i="1" s="1"/>
  <c r="HP603" i="1"/>
  <c r="HO603" i="1"/>
  <c r="HN603" i="1"/>
  <c r="HM603" i="1"/>
  <c r="HL603" i="1"/>
  <c r="HK603" i="1"/>
  <c r="HJ603" i="1"/>
  <c r="HI603" i="1"/>
  <c r="HH603" i="1"/>
  <c r="HG603" i="1"/>
  <c r="HF603" i="1"/>
  <c r="HE603" i="1"/>
  <c r="HD603" i="1"/>
  <c r="HC603" i="1"/>
  <c r="HB603" i="1"/>
  <c r="HA603" i="1"/>
  <c r="GZ603" i="1"/>
  <c r="GY603" i="1"/>
  <c r="GX603" i="1"/>
  <c r="GW603" i="1"/>
  <c r="GV603" i="1"/>
  <c r="GU603" i="1"/>
  <c r="GT603" i="1"/>
  <c r="GS603" i="1"/>
  <c r="GR603" i="1"/>
  <c r="GQ603" i="1"/>
  <c r="GP603" i="1"/>
  <c r="GO603" i="1"/>
  <c r="GN603" i="1"/>
  <c r="GM603" i="1"/>
  <c r="GL603" i="1"/>
  <c r="GK603" i="1"/>
  <c r="GJ603" i="1"/>
  <c r="GI603" i="1"/>
  <c r="GH603" i="1"/>
  <c r="GG603" i="1"/>
  <c r="GF603" i="1"/>
  <c r="GE603" i="1"/>
  <c r="GD603" i="1"/>
  <c r="GC603" i="1"/>
  <c r="GB603" i="1"/>
  <c r="GA603" i="1"/>
  <c r="FZ603" i="1"/>
  <c r="FY603" i="1"/>
  <c r="FX603" i="1"/>
  <c r="FW603" i="1"/>
  <c r="FV603" i="1"/>
  <c r="FU603" i="1"/>
  <c r="FT603" i="1"/>
  <c r="FS603" i="1"/>
  <c r="FR603" i="1"/>
  <c r="FQ603" i="1"/>
  <c r="FP603" i="1"/>
  <c r="FN603" i="1"/>
  <c r="JB601" i="1"/>
  <c r="JA601" i="1"/>
  <c r="IZ601" i="1"/>
  <c r="IY601" i="1"/>
  <c r="IX601" i="1"/>
  <c r="IW601" i="1"/>
  <c r="IV601" i="1"/>
  <c r="IU601" i="1"/>
  <c r="IT601" i="1"/>
  <c r="IS601" i="1"/>
  <c r="IR601" i="1"/>
  <c r="IQ601" i="1"/>
  <c r="IP601" i="1"/>
  <c r="IO601" i="1"/>
  <c r="IN601" i="1"/>
  <c r="IM601" i="1"/>
  <c r="IL601" i="1"/>
  <c r="IK601" i="1"/>
  <c r="IJ601" i="1"/>
  <c r="II601" i="1"/>
  <c r="IH601" i="1"/>
  <c r="IG601" i="1"/>
  <c r="IF601" i="1"/>
  <c r="HS601" i="1"/>
  <c r="HR601" i="1"/>
  <c r="HQ601" i="1"/>
  <c r="HX601" i="1" s="1"/>
  <c r="HP601" i="1"/>
  <c r="HW601" i="1" s="1"/>
  <c r="HO601" i="1"/>
  <c r="HN601" i="1"/>
  <c r="HM601" i="1"/>
  <c r="HL601" i="1"/>
  <c r="HK601" i="1"/>
  <c r="HJ601" i="1"/>
  <c r="HI601" i="1"/>
  <c r="HH601" i="1"/>
  <c r="HG601" i="1"/>
  <c r="HF601" i="1"/>
  <c r="HE601" i="1"/>
  <c r="HD601" i="1"/>
  <c r="HC601" i="1"/>
  <c r="HB601" i="1"/>
  <c r="HA601" i="1"/>
  <c r="GZ601" i="1"/>
  <c r="GY601" i="1"/>
  <c r="GX601" i="1"/>
  <c r="GW601" i="1"/>
  <c r="GV601" i="1"/>
  <c r="GU601" i="1"/>
  <c r="GT601" i="1"/>
  <c r="GS601" i="1"/>
  <c r="GR601" i="1"/>
  <c r="GQ601" i="1"/>
  <c r="GP601" i="1"/>
  <c r="GO601" i="1"/>
  <c r="GN601" i="1"/>
  <c r="GM601" i="1"/>
  <c r="GL601" i="1"/>
  <c r="GK601" i="1"/>
  <c r="GJ601" i="1"/>
  <c r="GI601" i="1"/>
  <c r="GH601" i="1"/>
  <c r="GG601" i="1"/>
  <c r="GF601" i="1"/>
  <c r="GE601" i="1"/>
  <c r="GD601" i="1"/>
  <c r="GC601" i="1"/>
  <c r="GB601" i="1"/>
  <c r="GA601" i="1"/>
  <c r="FZ601" i="1"/>
  <c r="FY601" i="1"/>
  <c r="FX601" i="1"/>
  <c r="FW601" i="1"/>
  <c r="FV601" i="1"/>
  <c r="FU601" i="1"/>
  <c r="FT601" i="1"/>
  <c r="FS601" i="1"/>
  <c r="FR601" i="1"/>
  <c r="FQ601" i="1"/>
  <c r="FP601" i="1"/>
  <c r="FO601" i="1"/>
  <c r="FN601" i="1"/>
  <c r="JB600" i="1"/>
  <c r="JA600" i="1"/>
  <c r="IZ600" i="1"/>
  <c r="IY600" i="1"/>
  <c r="IX600" i="1"/>
  <c r="IW600" i="1"/>
  <c r="IV600" i="1"/>
  <c r="IU600" i="1"/>
  <c r="IT600" i="1"/>
  <c r="IS600" i="1"/>
  <c r="IR600" i="1"/>
  <c r="IQ600" i="1"/>
  <c r="IP600" i="1"/>
  <c r="IO600" i="1"/>
  <c r="IN600" i="1"/>
  <c r="IM600" i="1"/>
  <c r="IL600" i="1"/>
  <c r="IK600" i="1"/>
  <c r="IJ600" i="1"/>
  <c r="II600" i="1"/>
  <c r="IH600" i="1"/>
  <c r="IG600" i="1"/>
  <c r="IF600" i="1"/>
  <c r="HS600" i="1"/>
  <c r="HR600" i="1"/>
  <c r="HY600" i="1" s="1"/>
  <c r="HQ600" i="1"/>
  <c r="HP600" i="1"/>
  <c r="HO600" i="1"/>
  <c r="HN600" i="1"/>
  <c r="HM600" i="1"/>
  <c r="HL600" i="1"/>
  <c r="HK600" i="1"/>
  <c r="HJ600" i="1"/>
  <c r="HI600" i="1"/>
  <c r="HH600" i="1"/>
  <c r="HG600" i="1"/>
  <c r="HF600" i="1"/>
  <c r="HE600" i="1"/>
  <c r="HD600" i="1"/>
  <c r="HC600" i="1"/>
  <c r="HB600" i="1"/>
  <c r="HA600" i="1"/>
  <c r="GZ600" i="1"/>
  <c r="GY600" i="1"/>
  <c r="GX600" i="1"/>
  <c r="GW600" i="1"/>
  <c r="GV600" i="1"/>
  <c r="GU600" i="1"/>
  <c r="GT600" i="1"/>
  <c r="GS600" i="1"/>
  <c r="GR600" i="1"/>
  <c r="GQ600" i="1"/>
  <c r="GP600" i="1"/>
  <c r="GO600" i="1"/>
  <c r="GN600" i="1"/>
  <c r="GM600" i="1"/>
  <c r="GL600" i="1"/>
  <c r="GK600" i="1"/>
  <c r="GJ600" i="1"/>
  <c r="GI600" i="1"/>
  <c r="GH600" i="1"/>
  <c r="GG600" i="1"/>
  <c r="GF600" i="1"/>
  <c r="GE600" i="1"/>
  <c r="GD600" i="1"/>
  <c r="GC600" i="1"/>
  <c r="GB600" i="1"/>
  <c r="GA600" i="1"/>
  <c r="FZ600" i="1"/>
  <c r="FY600" i="1"/>
  <c r="FX600" i="1"/>
  <c r="FW600" i="1"/>
  <c r="FV600" i="1"/>
  <c r="FU600" i="1"/>
  <c r="FT600" i="1"/>
  <c r="FS600" i="1"/>
  <c r="FR600" i="1"/>
  <c r="FQ600" i="1"/>
  <c r="FP600" i="1"/>
  <c r="FN600" i="1"/>
  <c r="JB599" i="1"/>
  <c r="JA599" i="1"/>
  <c r="IZ599" i="1"/>
  <c r="IY599" i="1"/>
  <c r="IX599" i="1"/>
  <c r="IW599" i="1"/>
  <c r="IV599" i="1"/>
  <c r="IU599" i="1"/>
  <c r="IT599" i="1"/>
  <c r="IS599" i="1"/>
  <c r="IR599" i="1"/>
  <c r="IQ599" i="1"/>
  <c r="IP599" i="1"/>
  <c r="IO599" i="1"/>
  <c r="IN599" i="1"/>
  <c r="IM599" i="1"/>
  <c r="IL599" i="1"/>
  <c r="IK599" i="1"/>
  <c r="IJ599" i="1"/>
  <c r="II599" i="1"/>
  <c r="IH599" i="1"/>
  <c r="IG599" i="1"/>
  <c r="IF599" i="1"/>
  <c r="HS599" i="1"/>
  <c r="HR599" i="1"/>
  <c r="HQ599" i="1"/>
  <c r="HP599" i="1"/>
  <c r="HO599" i="1"/>
  <c r="HN599" i="1"/>
  <c r="HM599" i="1"/>
  <c r="HL599" i="1"/>
  <c r="HK599" i="1"/>
  <c r="HJ599" i="1"/>
  <c r="HI599" i="1"/>
  <c r="HH599" i="1"/>
  <c r="HG599" i="1"/>
  <c r="HF599" i="1"/>
  <c r="HE599" i="1"/>
  <c r="HD599" i="1"/>
  <c r="HC599" i="1"/>
  <c r="HB599" i="1"/>
  <c r="HA599" i="1"/>
  <c r="GZ599" i="1"/>
  <c r="GY599" i="1"/>
  <c r="GX599" i="1"/>
  <c r="GW599" i="1"/>
  <c r="GV599" i="1"/>
  <c r="GU599" i="1"/>
  <c r="GT599" i="1"/>
  <c r="GS599" i="1"/>
  <c r="GR599" i="1"/>
  <c r="GQ599" i="1"/>
  <c r="GP599" i="1"/>
  <c r="GO599" i="1"/>
  <c r="GN599" i="1"/>
  <c r="GM599" i="1"/>
  <c r="GL599" i="1"/>
  <c r="GK599" i="1"/>
  <c r="GJ599" i="1"/>
  <c r="GI599" i="1"/>
  <c r="GH599" i="1"/>
  <c r="GG599" i="1"/>
  <c r="GF599" i="1"/>
  <c r="GE599" i="1"/>
  <c r="GD599" i="1"/>
  <c r="GC599" i="1"/>
  <c r="GB599" i="1"/>
  <c r="GA599" i="1"/>
  <c r="FZ599" i="1"/>
  <c r="FY599" i="1"/>
  <c r="FX599" i="1"/>
  <c r="FW599" i="1"/>
  <c r="FV599" i="1"/>
  <c r="FU599" i="1"/>
  <c r="FT599" i="1"/>
  <c r="FS599" i="1"/>
  <c r="FR599" i="1"/>
  <c r="FQ599" i="1"/>
  <c r="FP599" i="1"/>
  <c r="FN599" i="1"/>
  <c r="JB598" i="1"/>
  <c r="JA598" i="1"/>
  <c r="IZ598" i="1"/>
  <c r="IY598" i="1"/>
  <c r="IX598" i="1"/>
  <c r="IW598" i="1"/>
  <c r="IV598" i="1"/>
  <c r="IU598" i="1"/>
  <c r="IT598" i="1"/>
  <c r="IS598" i="1"/>
  <c r="IR598" i="1"/>
  <c r="IQ598" i="1"/>
  <c r="IP598" i="1"/>
  <c r="IO598" i="1"/>
  <c r="IN598" i="1"/>
  <c r="IM598" i="1"/>
  <c r="IL598" i="1"/>
  <c r="IK598" i="1"/>
  <c r="IJ598" i="1"/>
  <c r="II598" i="1"/>
  <c r="IH598" i="1"/>
  <c r="IG598" i="1"/>
  <c r="IF598" i="1"/>
  <c r="HS598" i="1"/>
  <c r="HR598" i="1"/>
  <c r="HQ598" i="1"/>
  <c r="HP598" i="1"/>
  <c r="HO598" i="1"/>
  <c r="HN598" i="1"/>
  <c r="HM598" i="1"/>
  <c r="HL598" i="1"/>
  <c r="HK598" i="1"/>
  <c r="HJ598" i="1"/>
  <c r="HI598" i="1"/>
  <c r="HH598" i="1"/>
  <c r="HG598" i="1"/>
  <c r="HF598" i="1"/>
  <c r="HE598" i="1"/>
  <c r="HD598" i="1"/>
  <c r="HC598" i="1"/>
  <c r="HB598" i="1"/>
  <c r="HA598" i="1"/>
  <c r="GZ598" i="1"/>
  <c r="GY598" i="1"/>
  <c r="GX598" i="1"/>
  <c r="GW598" i="1"/>
  <c r="GV598" i="1"/>
  <c r="GU598" i="1"/>
  <c r="GT598" i="1"/>
  <c r="GS598" i="1"/>
  <c r="GR598" i="1"/>
  <c r="GQ598" i="1"/>
  <c r="GP598" i="1"/>
  <c r="GO598" i="1"/>
  <c r="GN598" i="1"/>
  <c r="GM598" i="1"/>
  <c r="GL598" i="1"/>
  <c r="GK598" i="1"/>
  <c r="GJ598" i="1"/>
  <c r="GI598" i="1"/>
  <c r="GH598" i="1"/>
  <c r="GG598" i="1"/>
  <c r="GF598" i="1"/>
  <c r="GE598" i="1"/>
  <c r="GD598" i="1"/>
  <c r="GC598" i="1"/>
  <c r="GB598" i="1"/>
  <c r="GA598" i="1"/>
  <c r="FZ598" i="1"/>
  <c r="FY598" i="1"/>
  <c r="FX598" i="1"/>
  <c r="FW598" i="1"/>
  <c r="FV598" i="1"/>
  <c r="FU598" i="1"/>
  <c r="FT598" i="1"/>
  <c r="FS598" i="1"/>
  <c r="FR598" i="1"/>
  <c r="FQ598" i="1"/>
  <c r="FP598" i="1"/>
  <c r="FN598" i="1"/>
  <c r="JB597" i="1"/>
  <c r="JA597" i="1"/>
  <c r="IZ597" i="1"/>
  <c r="IY597" i="1"/>
  <c r="IX597" i="1"/>
  <c r="IW597" i="1"/>
  <c r="IV597" i="1"/>
  <c r="IU597" i="1"/>
  <c r="IT597" i="1"/>
  <c r="IS597" i="1"/>
  <c r="IR597" i="1"/>
  <c r="IQ597" i="1"/>
  <c r="IP597" i="1"/>
  <c r="IO597" i="1"/>
  <c r="IN597" i="1"/>
  <c r="IM597" i="1"/>
  <c r="IL597" i="1"/>
  <c r="IK597" i="1"/>
  <c r="IJ597" i="1"/>
  <c r="II597" i="1"/>
  <c r="IH597" i="1"/>
  <c r="IG597" i="1"/>
  <c r="IF597" i="1"/>
  <c r="HS597" i="1"/>
  <c r="HX597" i="1" s="1"/>
  <c r="HR597" i="1"/>
  <c r="HQ597" i="1"/>
  <c r="HP597" i="1"/>
  <c r="HO597" i="1"/>
  <c r="HN597" i="1"/>
  <c r="HM597" i="1"/>
  <c r="HL597" i="1"/>
  <c r="HK597" i="1"/>
  <c r="HJ597" i="1"/>
  <c r="HI597" i="1"/>
  <c r="HH597" i="1"/>
  <c r="HG597" i="1"/>
  <c r="HF597" i="1"/>
  <c r="HE597" i="1"/>
  <c r="HD597" i="1"/>
  <c r="HC597" i="1"/>
  <c r="HB597" i="1"/>
  <c r="HA597" i="1"/>
  <c r="GZ597" i="1"/>
  <c r="GY597" i="1"/>
  <c r="GX597" i="1"/>
  <c r="GW597" i="1"/>
  <c r="GV597" i="1"/>
  <c r="GU597" i="1"/>
  <c r="GT597" i="1"/>
  <c r="GS597" i="1"/>
  <c r="GR597" i="1"/>
  <c r="GQ597" i="1"/>
  <c r="GP597" i="1"/>
  <c r="GO597" i="1"/>
  <c r="GN597" i="1"/>
  <c r="GM597" i="1"/>
  <c r="GL597" i="1"/>
  <c r="GK597" i="1"/>
  <c r="GJ597" i="1"/>
  <c r="GI597" i="1"/>
  <c r="GH597" i="1"/>
  <c r="GG597" i="1"/>
  <c r="GF597" i="1"/>
  <c r="GE597" i="1"/>
  <c r="GD597" i="1"/>
  <c r="GC597" i="1"/>
  <c r="GB597" i="1"/>
  <c r="GA597" i="1"/>
  <c r="FZ597" i="1"/>
  <c r="FY597" i="1"/>
  <c r="FX597" i="1"/>
  <c r="FW597" i="1"/>
  <c r="FV597" i="1"/>
  <c r="FU597" i="1"/>
  <c r="FT597" i="1"/>
  <c r="FS597" i="1"/>
  <c r="FR597" i="1"/>
  <c r="FQ597" i="1"/>
  <c r="FP597" i="1"/>
  <c r="FN597" i="1"/>
  <c r="JB596" i="1"/>
  <c r="JA596" i="1"/>
  <c r="IZ596" i="1"/>
  <c r="IY596" i="1"/>
  <c r="IX596" i="1"/>
  <c r="IW596" i="1"/>
  <c r="IV596" i="1"/>
  <c r="IU596" i="1"/>
  <c r="IT596" i="1"/>
  <c r="IS596" i="1"/>
  <c r="IR596" i="1"/>
  <c r="IQ596" i="1"/>
  <c r="IP596" i="1"/>
  <c r="IO596" i="1"/>
  <c r="IN596" i="1"/>
  <c r="IM596" i="1"/>
  <c r="IL596" i="1"/>
  <c r="IK596" i="1"/>
  <c r="IJ596" i="1"/>
  <c r="II596" i="1"/>
  <c r="IH596" i="1"/>
  <c r="IG596" i="1"/>
  <c r="IF596" i="1"/>
  <c r="HS596" i="1"/>
  <c r="HR596" i="1"/>
  <c r="HQ596" i="1"/>
  <c r="HP596" i="1"/>
  <c r="HW596" i="1" s="1"/>
  <c r="HO596" i="1"/>
  <c r="HN596" i="1"/>
  <c r="HM596" i="1"/>
  <c r="HL596" i="1"/>
  <c r="HK596" i="1"/>
  <c r="HJ596" i="1"/>
  <c r="HI596" i="1"/>
  <c r="HH596" i="1"/>
  <c r="HG596" i="1"/>
  <c r="HF596" i="1"/>
  <c r="HE596" i="1"/>
  <c r="HD596" i="1"/>
  <c r="HC596" i="1"/>
  <c r="HB596" i="1"/>
  <c r="HA596" i="1"/>
  <c r="GZ596" i="1"/>
  <c r="GY596" i="1"/>
  <c r="GX596" i="1"/>
  <c r="GW596" i="1"/>
  <c r="GV596" i="1"/>
  <c r="GU596" i="1"/>
  <c r="GT596" i="1"/>
  <c r="GS596" i="1"/>
  <c r="GR596" i="1"/>
  <c r="GQ596" i="1"/>
  <c r="GP596" i="1"/>
  <c r="GO596" i="1"/>
  <c r="GN596" i="1"/>
  <c r="GM596" i="1"/>
  <c r="GL596" i="1"/>
  <c r="GK596" i="1"/>
  <c r="GJ596" i="1"/>
  <c r="GI596" i="1"/>
  <c r="GH596" i="1"/>
  <c r="GG596" i="1"/>
  <c r="GF596" i="1"/>
  <c r="GE596" i="1"/>
  <c r="GD596" i="1"/>
  <c r="GC596" i="1"/>
  <c r="GB596" i="1"/>
  <c r="GA596" i="1"/>
  <c r="FZ596" i="1"/>
  <c r="FY596" i="1"/>
  <c r="FX596" i="1"/>
  <c r="FW596" i="1"/>
  <c r="FV596" i="1"/>
  <c r="FU596" i="1"/>
  <c r="FT596" i="1"/>
  <c r="FS596" i="1"/>
  <c r="FR596" i="1"/>
  <c r="FQ596" i="1"/>
  <c r="FP596" i="1"/>
  <c r="FN596" i="1"/>
  <c r="FO596" i="1" s="1"/>
  <c r="JB595" i="1"/>
  <c r="JA595" i="1"/>
  <c r="IZ595" i="1"/>
  <c r="IY595" i="1"/>
  <c r="IX595" i="1"/>
  <c r="IW595" i="1"/>
  <c r="IV595" i="1"/>
  <c r="IU595" i="1"/>
  <c r="IT595" i="1"/>
  <c r="IS595" i="1"/>
  <c r="IR595" i="1"/>
  <c r="IQ595" i="1"/>
  <c r="IP595" i="1"/>
  <c r="IO595" i="1"/>
  <c r="IN595" i="1"/>
  <c r="IM595" i="1"/>
  <c r="IL595" i="1"/>
  <c r="IK595" i="1"/>
  <c r="IJ595" i="1"/>
  <c r="II595" i="1"/>
  <c r="IH595" i="1"/>
  <c r="IG595" i="1"/>
  <c r="IF595" i="1"/>
  <c r="HS595" i="1"/>
  <c r="HR595" i="1"/>
  <c r="HQ595" i="1"/>
  <c r="HP595" i="1"/>
  <c r="HO595" i="1"/>
  <c r="HN595" i="1"/>
  <c r="HM595" i="1"/>
  <c r="HL595" i="1"/>
  <c r="HK595" i="1"/>
  <c r="HJ595" i="1"/>
  <c r="HI595" i="1"/>
  <c r="HH595" i="1"/>
  <c r="HG595" i="1"/>
  <c r="HF595" i="1"/>
  <c r="HE595" i="1"/>
  <c r="HD595" i="1"/>
  <c r="HC595" i="1"/>
  <c r="HB595" i="1"/>
  <c r="HA595" i="1"/>
  <c r="GZ595" i="1"/>
  <c r="GY595" i="1"/>
  <c r="GX595" i="1"/>
  <c r="GW595" i="1"/>
  <c r="GV595" i="1"/>
  <c r="GU595" i="1"/>
  <c r="GT595" i="1"/>
  <c r="GS595" i="1"/>
  <c r="GR595" i="1"/>
  <c r="GQ595" i="1"/>
  <c r="GP595" i="1"/>
  <c r="GO595" i="1"/>
  <c r="GN595" i="1"/>
  <c r="GM595" i="1"/>
  <c r="GL595" i="1"/>
  <c r="GK595" i="1"/>
  <c r="GJ595" i="1"/>
  <c r="GI595" i="1"/>
  <c r="GH595" i="1"/>
  <c r="GG595" i="1"/>
  <c r="GF595" i="1"/>
  <c r="GE595" i="1"/>
  <c r="GD595" i="1"/>
  <c r="GC595" i="1"/>
  <c r="GB595" i="1"/>
  <c r="GA595" i="1"/>
  <c r="FZ595" i="1"/>
  <c r="FY595" i="1"/>
  <c r="FX595" i="1"/>
  <c r="FW595" i="1"/>
  <c r="FV595" i="1"/>
  <c r="FU595" i="1"/>
  <c r="FT595" i="1"/>
  <c r="FS595" i="1"/>
  <c r="FR595" i="1"/>
  <c r="FQ595" i="1"/>
  <c r="FP595" i="1"/>
  <c r="FN595" i="1"/>
  <c r="JB594" i="1"/>
  <c r="JA594" i="1"/>
  <c r="IZ594" i="1"/>
  <c r="IY594" i="1"/>
  <c r="IX594" i="1"/>
  <c r="IW594" i="1"/>
  <c r="IV594" i="1"/>
  <c r="IU594" i="1"/>
  <c r="IT594" i="1"/>
  <c r="IS594" i="1"/>
  <c r="IR594" i="1"/>
  <c r="IQ594" i="1"/>
  <c r="IP594" i="1"/>
  <c r="IO594" i="1"/>
  <c r="IN594" i="1"/>
  <c r="IM594" i="1"/>
  <c r="IL594" i="1"/>
  <c r="IK594" i="1"/>
  <c r="IJ594" i="1"/>
  <c r="II594" i="1"/>
  <c r="IH594" i="1"/>
  <c r="IG594" i="1"/>
  <c r="IF594" i="1"/>
  <c r="HS594" i="1"/>
  <c r="HR594" i="1"/>
  <c r="HQ594" i="1"/>
  <c r="HP594" i="1"/>
  <c r="HO594" i="1"/>
  <c r="HN594" i="1"/>
  <c r="HM594" i="1"/>
  <c r="HL594" i="1"/>
  <c r="HK594" i="1"/>
  <c r="HJ594" i="1"/>
  <c r="HI594" i="1"/>
  <c r="HH594" i="1"/>
  <c r="HG594" i="1"/>
  <c r="HF594" i="1"/>
  <c r="HE594" i="1"/>
  <c r="HD594" i="1"/>
  <c r="HC594" i="1"/>
  <c r="HB594" i="1"/>
  <c r="HA594" i="1"/>
  <c r="GZ594" i="1"/>
  <c r="GY594" i="1"/>
  <c r="GX594" i="1"/>
  <c r="GW594" i="1"/>
  <c r="GV594" i="1"/>
  <c r="GU594" i="1"/>
  <c r="GT594" i="1"/>
  <c r="GS594" i="1"/>
  <c r="GR594" i="1"/>
  <c r="GQ594" i="1"/>
  <c r="GP594" i="1"/>
  <c r="GO594" i="1"/>
  <c r="GN594" i="1"/>
  <c r="GM594" i="1"/>
  <c r="GL594" i="1"/>
  <c r="GK594" i="1"/>
  <c r="GJ594" i="1"/>
  <c r="GI594" i="1"/>
  <c r="GH594" i="1"/>
  <c r="GG594" i="1"/>
  <c r="GF594" i="1"/>
  <c r="GE594" i="1"/>
  <c r="GD594" i="1"/>
  <c r="GC594" i="1"/>
  <c r="GB594" i="1"/>
  <c r="GA594" i="1"/>
  <c r="FZ594" i="1"/>
  <c r="FY594" i="1"/>
  <c r="FX594" i="1"/>
  <c r="FW594" i="1"/>
  <c r="FV594" i="1"/>
  <c r="FU594" i="1"/>
  <c r="FT594" i="1"/>
  <c r="FS594" i="1"/>
  <c r="FR594" i="1"/>
  <c r="FQ594" i="1"/>
  <c r="FP594" i="1"/>
  <c r="FN594" i="1"/>
  <c r="JB593" i="1"/>
  <c r="JA593" i="1"/>
  <c r="IZ593" i="1"/>
  <c r="IY593" i="1"/>
  <c r="IX593" i="1"/>
  <c r="IW593" i="1"/>
  <c r="IV593" i="1"/>
  <c r="IU593" i="1"/>
  <c r="IT593" i="1"/>
  <c r="IS593" i="1"/>
  <c r="IR593" i="1"/>
  <c r="IQ593" i="1"/>
  <c r="IP593" i="1"/>
  <c r="IO593" i="1"/>
  <c r="IN593" i="1"/>
  <c r="IM593" i="1"/>
  <c r="IL593" i="1"/>
  <c r="IK593" i="1"/>
  <c r="IJ593" i="1"/>
  <c r="II593" i="1"/>
  <c r="IH593" i="1"/>
  <c r="IG593" i="1"/>
  <c r="IF593" i="1"/>
  <c r="HS593" i="1"/>
  <c r="HR593" i="1"/>
  <c r="HQ593" i="1"/>
  <c r="HX593" i="1" s="1"/>
  <c r="HP593" i="1"/>
  <c r="HO593" i="1"/>
  <c r="HN593" i="1"/>
  <c r="HM593" i="1"/>
  <c r="HL593" i="1"/>
  <c r="HK593" i="1"/>
  <c r="HJ593" i="1"/>
  <c r="HI593" i="1"/>
  <c r="HH593" i="1"/>
  <c r="HG593" i="1"/>
  <c r="HF593" i="1"/>
  <c r="HE593" i="1"/>
  <c r="HD593" i="1"/>
  <c r="HC593" i="1"/>
  <c r="HB593" i="1"/>
  <c r="HA593" i="1"/>
  <c r="GZ593" i="1"/>
  <c r="GY593" i="1"/>
  <c r="GX593" i="1"/>
  <c r="GW593" i="1"/>
  <c r="GV593" i="1"/>
  <c r="GU593" i="1"/>
  <c r="GT593" i="1"/>
  <c r="GS593" i="1"/>
  <c r="GR593" i="1"/>
  <c r="GQ593" i="1"/>
  <c r="GP593" i="1"/>
  <c r="GO593" i="1"/>
  <c r="GN593" i="1"/>
  <c r="GM593" i="1"/>
  <c r="GL593" i="1"/>
  <c r="GK593" i="1"/>
  <c r="GJ593" i="1"/>
  <c r="GI593" i="1"/>
  <c r="GH593" i="1"/>
  <c r="GG593" i="1"/>
  <c r="GF593" i="1"/>
  <c r="GE593" i="1"/>
  <c r="GD593" i="1"/>
  <c r="GC593" i="1"/>
  <c r="GB593" i="1"/>
  <c r="GA593" i="1"/>
  <c r="FZ593" i="1"/>
  <c r="FY593" i="1"/>
  <c r="FX593" i="1"/>
  <c r="FW593" i="1"/>
  <c r="FV593" i="1"/>
  <c r="FU593" i="1"/>
  <c r="FT593" i="1"/>
  <c r="FS593" i="1"/>
  <c r="FR593" i="1"/>
  <c r="FQ593" i="1"/>
  <c r="FP593" i="1"/>
  <c r="HV593" i="1" s="1"/>
  <c r="FN593" i="1"/>
  <c r="FO593" i="1" s="1"/>
  <c r="JB592" i="1"/>
  <c r="JA592" i="1"/>
  <c r="IZ592" i="1"/>
  <c r="IY592" i="1"/>
  <c r="IX592" i="1"/>
  <c r="IW592" i="1"/>
  <c r="IV592" i="1"/>
  <c r="IU592" i="1"/>
  <c r="IT592" i="1"/>
  <c r="IS592" i="1"/>
  <c r="IR592" i="1"/>
  <c r="IQ592" i="1"/>
  <c r="IP592" i="1"/>
  <c r="IO592" i="1"/>
  <c r="IN592" i="1"/>
  <c r="IM592" i="1"/>
  <c r="IL592" i="1"/>
  <c r="IK592" i="1"/>
  <c r="IJ592" i="1"/>
  <c r="II592" i="1"/>
  <c r="IH592" i="1"/>
  <c r="IG592" i="1"/>
  <c r="IF592" i="1"/>
  <c r="HS592" i="1"/>
  <c r="HR592" i="1"/>
  <c r="HY592" i="1" s="1"/>
  <c r="HQ592" i="1"/>
  <c r="HP592" i="1"/>
  <c r="HO592" i="1"/>
  <c r="HN592" i="1"/>
  <c r="HM592" i="1"/>
  <c r="HL592" i="1"/>
  <c r="HK592" i="1"/>
  <c r="HJ592" i="1"/>
  <c r="HI592" i="1"/>
  <c r="HH592" i="1"/>
  <c r="HG592" i="1"/>
  <c r="HF592" i="1"/>
  <c r="HE592" i="1"/>
  <c r="HD592" i="1"/>
  <c r="HC592" i="1"/>
  <c r="HB592" i="1"/>
  <c r="HA592" i="1"/>
  <c r="GZ592" i="1"/>
  <c r="GY592" i="1"/>
  <c r="GX592" i="1"/>
  <c r="GW592" i="1"/>
  <c r="GV592" i="1"/>
  <c r="GU592" i="1"/>
  <c r="GT592" i="1"/>
  <c r="GS592" i="1"/>
  <c r="GR592" i="1"/>
  <c r="GQ592" i="1"/>
  <c r="GP592" i="1"/>
  <c r="GO592" i="1"/>
  <c r="GN592" i="1"/>
  <c r="GM592" i="1"/>
  <c r="GL592" i="1"/>
  <c r="GK592" i="1"/>
  <c r="GJ592" i="1"/>
  <c r="GI592" i="1"/>
  <c r="GH592" i="1"/>
  <c r="GG592" i="1"/>
  <c r="GF592" i="1"/>
  <c r="GE592" i="1"/>
  <c r="GD592" i="1"/>
  <c r="GC592" i="1"/>
  <c r="GB592" i="1"/>
  <c r="GA592" i="1"/>
  <c r="FZ592" i="1"/>
  <c r="FY592" i="1"/>
  <c r="FX592" i="1"/>
  <c r="FW592" i="1"/>
  <c r="FV592" i="1"/>
  <c r="FU592" i="1"/>
  <c r="FT592" i="1"/>
  <c r="FS592" i="1"/>
  <c r="FR592" i="1"/>
  <c r="FQ592" i="1"/>
  <c r="FP592" i="1"/>
  <c r="FN592" i="1"/>
  <c r="JB591" i="1"/>
  <c r="JA591" i="1"/>
  <c r="IZ591" i="1"/>
  <c r="IY591" i="1"/>
  <c r="IX591" i="1"/>
  <c r="IW591" i="1"/>
  <c r="IV591" i="1"/>
  <c r="IU591" i="1"/>
  <c r="IT591" i="1"/>
  <c r="IS591" i="1"/>
  <c r="IR591" i="1"/>
  <c r="IQ591" i="1"/>
  <c r="IP591" i="1"/>
  <c r="IO591" i="1"/>
  <c r="IN591" i="1"/>
  <c r="IM591" i="1"/>
  <c r="IL591" i="1"/>
  <c r="IK591" i="1"/>
  <c r="IJ591" i="1"/>
  <c r="II591" i="1"/>
  <c r="IH591" i="1"/>
  <c r="IG591" i="1"/>
  <c r="IF591" i="1"/>
  <c r="HS591" i="1"/>
  <c r="HR591" i="1"/>
  <c r="HQ591" i="1"/>
  <c r="HP591" i="1"/>
  <c r="HW591" i="1" s="1"/>
  <c r="HO591" i="1"/>
  <c r="HN591" i="1"/>
  <c r="HM591" i="1"/>
  <c r="HL591" i="1"/>
  <c r="HK591" i="1"/>
  <c r="HJ591" i="1"/>
  <c r="HI591" i="1"/>
  <c r="HH591" i="1"/>
  <c r="HG591" i="1"/>
  <c r="HF591" i="1"/>
  <c r="HE591" i="1"/>
  <c r="HD591" i="1"/>
  <c r="HC591" i="1"/>
  <c r="HB591" i="1"/>
  <c r="HA591" i="1"/>
  <c r="GZ591" i="1"/>
  <c r="GY591" i="1"/>
  <c r="GX591" i="1"/>
  <c r="GW591" i="1"/>
  <c r="GV591" i="1"/>
  <c r="GU591" i="1"/>
  <c r="GT591" i="1"/>
  <c r="GS591" i="1"/>
  <c r="GR591" i="1"/>
  <c r="GQ591" i="1"/>
  <c r="GP591" i="1"/>
  <c r="GO591" i="1"/>
  <c r="GN591" i="1"/>
  <c r="GM591" i="1"/>
  <c r="GL591" i="1"/>
  <c r="GK591" i="1"/>
  <c r="GJ591" i="1"/>
  <c r="GI591" i="1"/>
  <c r="GH591" i="1"/>
  <c r="GG591" i="1"/>
  <c r="GF591" i="1"/>
  <c r="GE591" i="1"/>
  <c r="GD591" i="1"/>
  <c r="GC591" i="1"/>
  <c r="GB591" i="1"/>
  <c r="GA591" i="1"/>
  <c r="FZ591" i="1"/>
  <c r="FY591" i="1"/>
  <c r="FX591" i="1"/>
  <c r="FW591" i="1"/>
  <c r="FV591" i="1"/>
  <c r="FU591" i="1"/>
  <c r="FT591" i="1"/>
  <c r="FS591" i="1"/>
  <c r="FR591" i="1"/>
  <c r="FQ591" i="1"/>
  <c r="FP591" i="1"/>
  <c r="HV591" i="1" s="1"/>
  <c r="FN591" i="1"/>
  <c r="JB590" i="1"/>
  <c r="JA590" i="1"/>
  <c r="IZ590" i="1"/>
  <c r="IY590" i="1"/>
  <c r="IX590" i="1"/>
  <c r="IW590" i="1"/>
  <c r="IV590" i="1"/>
  <c r="IU590" i="1"/>
  <c r="IT590" i="1"/>
  <c r="IS590" i="1"/>
  <c r="IR590" i="1"/>
  <c r="IQ590" i="1"/>
  <c r="IP590" i="1"/>
  <c r="IO590" i="1"/>
  <c r="IN590" i="1"/>
  <c r="IM590" i="1"/>
  <c r="IL590" i="1"/>
  <c r="IK590" i="1"/>
  <c r="IJ590" i="1"/>
  <c r="II590" i="1"/>
  <c r="IH590" i="1"/>
  <c r="IG590" i="1"/>
  <c r="IF590" i="1"/>
  <c r="HS590" i="1"/>
  <c r="HR590" i="1"/>
  <c r="HY590" i="1" s="1"/>
  <c r="HQ590" i="1"/>
  <c r="HX590" i="1" s="1"/>
  <c r="HP590" i="1"/>
  <c r="HO590" i="1"/>
  <c r="HN590" i="1"/>
  <c r="HM590" i="1"/>
  <c r="HL590" i="1"/>
  <c r="HK590" i="1"/>
  <c r="HJ590" i="1"/>
  <c r="HI590" i="1"/>
  <c r="HH590" i="1"/>
  <c r="HG590" i="1"/>
  <c r="HF590" i="1"/>
  <c r="HE590" i="1"/>
  <c r="HD590" i="1"/>
  <c r="HC590" i="1"/>
  <c r="HB590" i="1"/>
  <c r="HA590" i="1"/>
  <c r="GZ590" i="1"/>
  <c r="GY590" i="1"/>
  <c r="GX590" i="1"/>
  <c r="GW590" i="1"/>
  <c r="GV590" i="1"/>
  <c r="GU590" i="1"/>
  <c r="GT590" i="1"/>
  <c r="GS590" i="1"/>
  <c r="GR590" i="1"/>
  <c r="GQ590" i="1"/>
  <c r="GP590" i="1"/>
  <c r="GO590" i="1"/>
  <c r="GN590" i="1"/>
  <c r="GM590" i="1"/>
  <c r="GL590" i="1"/>
  <c r="GK590" i="1"/>
  <c r="GJ590" i="1"/>
  <c r="GI590" i="1"/>
  <c r="GH590" i="1"/>
  <c r="GG590" i="1"/>
  <c r="GF590" i="1"/>
  <c r="GE590" i="1"/>
  <c r="GD590" i="1"/>
  <c r="GC590" i="1"/>
  <c r="GB590" i="1"/>
  <c r="GA590" i="1"/>
  <c r="FZ590" i="1"/>
  <c r="FY590" i="1"/>
  <c r="FX590" i="1"/>
  <c r="FW590" i="1"/>
  <c r="FV590" i="1"/>
  <c r="FU590" i="1"/>
  <c r="FT590" i="1"/>
  <c r="FS590" i="1"/>
  <c r="FR590" i="1"/>
  <c r="FQ590" i="1"/>
  <c r="FP590" i="1"/>
  <c r="HV590" i="1" s="1"/>
  <c r="FN590" i="1"/>
  <c r="JB589" i="1"/>
  <c r="JA589" i="1"/>
  <c r="IZ589" i="1"/>
  <c r="IY589" i="1"/>
  <c r="IX589" i="1"/>
  <c r="IW589" i="1"/>
  <c r="IV589" i="1"/>
  <c r="IU589" i="1"/>
  <c r="IT589" i="1"/>
  <c r="IS589" i="1"/>
  <c r="IR589" i="1"/>
  <c r="IQ589" i="1"/>
  <c r="IP589" i="1"/>
  <c r="IO589" i="1"/>
  <c r="IN589" i="1"/>
  <c r="IM589" i="1"/>
  <c r="IL589" i="1"/>
  <c r="IK589" i="1"/>
  <c r="IJ589" i="1"/>
  <c r="II589" i="1"/>
  <c r="IH589" i="1"/>
  <c r="IG589" i="1"/>
  <c r="IF589" i="1"/>
  <c r="HS589" i="1"/>
  <c r="HR589" i="1"/>
  <c r="HQ589" i="1"/>
  <c r="HP589" i="1"/>
  <c r="HW589" i="1" s="1"/>
  <c r="HO589" i="1"/>
  <c r="HN589" i="1"/>
  <c r="HM589" i="1"/>
  <c r="HL589" i="1"/>
  <c r="HK589" i="1"/>
  <c r="HJ589" i="1"/>
  <c r="HI589" i="1"/>
  <c r="HH589" i="1"/>
  <c r="HG589" i="1"/>
  <c r="HF589" i="1"/>
  <c r="HE589" i="1"/>
  <c r="HD589" i="1"/>
  <c r="HC589" i="1"/>
  <c r="HB589" i="1"/>
  <c r="HA589" i="1"/>
  <c r="GZ589" i="1"/>
  <c r="GY589" i="1"/>
  <c r="GX589" i="1"/>
  <c r="GW589" i="1"/>
  <c r="GV589" i="1"/>
  <c r="GU589" i="1"/>
  <c r="GT589" i="1"/>
  <c r="GS589" i="1"/>
  <c r="GR589" i="1"/>
  <c r="GQ589" i="1"/>
  <c r="GP589" i="1"/>
  <c r="GO589" i="1"/>
  <c r="GN589" i="1"/>
  <c r="GM589" i="1"/>
  <c r="GL589" i="1"/>
  <c r="GK589" i="1"/>
  <c r="GJ589" i="1"/>
  <c r="GI589" i="1"/>
  <c r="GH589" i="1"/>
  <c r="GG589" i="1"/>
  <c r="GF589" i="1"/>
  <c r="GE589" i="1"/>
  <c r="GD589" i="1"/>
  <c r="GC589" i="1"/>
  <c r="GB589" i="1"/>
  <c r="GA589" i="1"/>
  <c r="FZ589" i="1"/>
  <c r="FY589" i="1"/>
  <c r="FX589" i="1"/>
  <c r="FW589" i="1"/>
  <c r="FV589" i="1"/>
  <c r="FU589" i="1"/>
  <c r="FT589" i="1"/>
  <c r="FS589" i="1"/>
  <c r="FR589" i="1"/>
  <c r="FQ589" i="1"/>
  <c r="FP589" i="1"/>
  <c r="FO589" i="1"/>
  <c r="FN589" i="1"/>
  <c r="JB588" i="1"/>
  <c r="JA588" i="1"/>
  <c r="IZ588" i="1"/>
  <c r="IY588" i="1"/>
  <c r="IX588" i="1"/>
  <c r="IW588" i="1"/>
  <c r="IV588" i="1"/>
  <c r="IU588" i="1"/>
  <c r="IT588" i="1"/>
  <c r="IS588" i="1"/>
  <c r="IR588" i="1"/>
  <c r="IQ588" i="1"/>
  <c r="IP588" i="1"/>
  <c r="IO588" i="1"/>
  <c r="IN588" i="1"/>
  <c r="IM588" i="1"/>
  <c r="IL588" i="1"/>
  <c r="IK588" i="1"/>
  <c r="IJ588" i="1"/>
  <c r="II588" i="1"/>
  <c r="IH588" i="1"/>
  <c r="IG588" i="1"/>
  <c r="IF588" i="1"/>
  <c r="HS588" i="1"/>
  <c r="HR588" i="1"/>
  <c r="HQ588" i="1"/>
  <c r="HP588" i="1"/>
  <c r="HW588" i="1" s="1"/>
  <c r="HO588" i="1"/>
  <c r="HN588" i="1"/>
  <c r="HM588" i="1"/>
  <c r="HL588" i="1"/>
  <c r="HK588" i="1"/>
  <c r="HJ588" i="1"/>
  <c r="HI588" i="1"/>
  <c r="HH588" i="1"/>
  <c r="HG588" i="1"/>
  <c r="HF588" i="1"/>
  <c r="HE588" i="1"/>
  <c r="HD588" i="1"/>
  <c r="HC588" i="1"/>
  <c r="HB588" i="1"/>
  <c r="HA588" i="1"/>
  <c r="GZ588" i="1"/>
  <c r="GY588" i="1"/>
  <c r="GX588" i="1"/>
  <c r="GW588" i="1"/>
  <c r="GV588" i="1"/>
  <c r="GU588" i="1"/>
  <c r="GT588" i="1"/>
  <c r="GS588" i="1"/>
  <c r="GR588" i="1"/>
  <c r="GQ588" i="1"/>
  <c r="GP588" i="1"/>
  <c r="GO588" i="1"/>
  <c r="GN588" i="1"/>
  <c r="GM588" i="1"/>
  <c r="GL588" i="1"/>
  <c r="GK588" i="1"/>
  <c r="GJ588" i="1"/>
  <c r="GI588" i="1"/>
  <c r="GH588" i="1"/>
  <c r="GG588" i="1"/>
  <c r="GF588" i="1"/>
  <c r="GE588" i="1"/>
  <c r="GD588" i="1"/>
  <c r="GC588" i="1"/>
  <c r="GB588" i="1"/>
  <c r="GA588" i="1"/>
  <c r="FZ588" i="1"/>
  <c r="FY588" i="1"/>
  <c r="FX588" i="1"/>
  <c r="FW588" i="1"/>
  <c r="FV588" i="1"/>
  <c r="FU588" i="1"/>
  <c r="FT588" i="1"/>
  <c r="FS588" i="1"/>
  <c r="FR588" i="1"/>
  <c r="FQ588" i="1"/>
  <c r="FP588" i="1"/>
  <c r="FN588" i="1"/>
  <c r="JB587" i="1"/>
  <c r="JA587" i="1"/>
  <c r="IZ587" i="1"/>
  <c r="IY587" i="1"/>
  <c r="IX587" i="1"/>
  <c r="IW587" i="1"/>
  <c r="IV587" i="1"/>
  <c r="IU587" i="1"/>
  <c r="IT587" i="1"/>
  <c r="IS587" i="1"/>
  <c r="IR587" i="1"/>
  <c r="IQ587" i="1"/>
  <c r="IP587" i="1"/>
  <c r="IO587" i="1"/>
  <c r="IN587" i="1"/>
  <c r="IM587" i="1"/>
  <c r="IL587" i="1"/>
  <c r="IK587" i="1"/>
  <c r="IJ587" i="1"/>
  <c r="II587" i="1"/>
  <c r="IH587" i="1"/>
  <c r="IG587" i="1"/>
  <c r="IF587" i="1"/>
  <c r="HS587" i="1"/>
  <c r="HR587" i="1"/>
  <c r="HQ587" i="1"/>
  <c r="HP587" i="1"/>
  <c r="HO587" i="1"/>
  <c r="HN587" i="1"/>
  <c r="HM587" i="1"/>
  <c r="HL587" i="1"/>
  <c r="HK587" i="1"/>
  <c r="HJ587" i="1"/>
  <c r="HI587" i="1"/>
  <c r="HH587" i="1"/>
  <c r="HG587" i="1"/>
  <c r="HF587" i="1"/>
  <c r="HE587" i="1"/>
  <c r="HD587" i="1"/>
  <c r="HC587" i="1"/>
  <c r="HB587" i="1"/>
  <c r="HA587" i="1"/>
  <c r="GZ587" i="1"/>
  <c r="GY587" i="1"/>
  <c r="GX587" i="1"/>
  <c r="GW587" i="1"/>
  <c r="GV587" i="1"/>
  <c r="GU587" i="1"/>
  <c r="GT587" i="1"/>
  <c r="GS587" i="1"/>
  <c r="GR587" i="1"/>
  <c r="GQ587" i="1"/>
  <c r="GP587" i="1"/>
  <c r="GO587" i="1"/>
  <c r="GN587" i="1"/>
  <c r="GM587" i="1"/>
  <c r="GL587" i="1"/>
  <c r="GK587" i="1"/>
  <c r="GJ587" i="1"/>
  <c r="GI587" i="1"/>
  <c r="GH587" i="1"/>
  <c r="GG587" i="1"/>
  <c r="GF587" i="1"/>
  <c r="GE587" i="1"/>
  <c r="GD587" i="1"/>
  <c r="GC587" i="1"/>
  <c r="GB587" i="1"/>
  <c r="GA587" i="1"/>
  <c r="FZ587" i="1"/>
  <c r="FY587" i="1"/>
  <c r="FX587" i="1"/>
  <c r="FW587" i="1"/>
  <c r="FV587" i="1"/>
  <c r="FU587" i="1"/>
  <c r="FT587" i="1"/>
  <c r="FS587" i="1"/>
  <c r="FR587" i="1"/>
  <c r="FQ587" i="1"/>
  <c r="FP587" i="1"/>
  <c r="HV587" i="1" s="1"/>
  <c r="FN587" i="1"/>
  <c r="JB586" i="1"/>
  <c r="JA586" i="1"/>
  <c r="IZ586" i="1"/>
  <c r="IY586" i="1"/>
  <c r="IX586" i="1"/>
  <c r="IW586" i="1"/>
  <c r="IV586" i="1"/>
  <c r="IU586" i="1"/>
  <c r="IT586" i="1"/>
  <c r="IS586" i="1"/>
  <c r="IR586" i="1"/>
  <c r="IQ586" i="1"/>
  <c r="IP586" i="1"/>
  <c r="IO586" i="1"/>
  <c r="IN586" i="1"/>
  <c r="IM586" i="1"/>
  <c r="IL586" i="1"/>
  <c r="IK586" i="1"/>
  <c r="IJ586" i="1"/>
  <c r="II586" i="1"/>
  <c r="IH586" i="1"/>
  <c r="IG586" i="1"/>
  <c r="IF586" i="1"/>
  <c r="HS586" i="1"/>
  <c r="HR586" i="1"/>
  <c r="HQ586" i="1"/>
  <c r="HP586" i="1"/>
  <c r="HO586" i="1"/>
  <c r="HN586" i="1"/>
  <c r="HM586" i="1"/>
  <c r="HL586" i="1"/>
  <c r="HK586" i="1"/>
  <c r="HJ586" i="1"/>
  <c r="HI586" i="1"/>
  <c r="HH586" i="1"/>
  <c r="HG586" i="1"/>
  <c r="HF586" i="1"/>
  <c r="HE586" i="1"/>
  <c r="HD586" i="1"/>
  <c r="HC586" i="1"/>
  <c r="HB586" i="1"/>
  <c r="HA586" i="1"/>
  <c r="GZ586" i="1"/>
  <c r="GY586" i="1"/>
  <c r="GX586" i="1"/>
  <c r="GW586" i="1"/>
  <c r="GV586" i="1"/>
  <c r="GU586" i="1"/>
  <c r="GT586" i="1"/>
  <c r="GS586" i="1"/>
  <c r="GR586" i="1"/>
  <c r="GQ586" i="1"/>
  <c r="GP586" i="1"/>
  <c r="GO586" i="1"/>
  <c r="GN586" i="1"/>
  <c r="GM586" i="1"/>
  <c r="GL586" i="1"/>
  <c r="GK586" i="1"/>
  <c r="GJ586" i="1"/>
  <c r="GI586" i="1"/>
  <c r="GH586" i="1"/>
  <c r="GG586" i="1"/>
  <c r="GF586" i="1"/>
  <c r="GE586" i="1"/>
  <c r="GD586" i="1"/>
  <c r="GC586" i="1"/>
  <c r="GB586" i="1"/>
  <c r="GA586" i="1"/>
  <c r="FZ586" i="1"/>
  <c r="FY586" i="1"/>
  <c r="FX586" i="1"/>
  <c r="FW586" i="1"/>
  <c r="FV586" i="1"/>
  <c r="FU586" i="1"/>
  <c r="FT586" i="1"/>
  <c r="FS586" i="1"/>
  <c r="FR586" i="1"/>
  <c r="FQ586" i="1"/>
  <c r="FP586" i="1"/>
  <c r="FN586" i="1"/>
  <c r="JB584" i="1"/>
  <c r="JA584" i="1"/>
  <c r="IZ584" i="1"/>
  <c r="IY584" i="1"/>
  <c r="IX584" i="1"/>
  <c r="IW584" i="1"/>
  <c r="IV584" i="1"/>
  <c r="IU584" i="1"/>
  <c r="IT584" i="1"/>
  <c r="IS584" i="1"/>
  <c r="IR584" i="1"/>
  <c r="IQ584" i="1"/>
  <c r="IP584" i="1"/>
  <c r="IO584" i="1"/>
  <c r="IN584" i="1"/>
  <c r="IM584" i="1"/>
  <c r="IL584" i="1"/>
  <c r="IK584" i="1"/>
  <c r="IJ584" i="1"/>
  <c r="II584" i="1"/>
  <c r="IH584" i="1"/>
  <c r="IG584" i="1"/>
  <c r="IF584" i="1"/>
  <c r="HS584" i="1"/>
  <c r="HR584" i="1"/>
  <c r="HQ584" i="1"/>
  <c r="HP584" i="1"/>
  <c r="HO584" i="1"/>
  <c r="HN584" i="1"/>
  <c r="HM584" i="1"/>
  <c r="HL584" i="1"/>
  <c r="HK584" i="1"/>
  <c r="HJ584" i="1"/>
  <c r="HI584" i="1"/>
  <c r="HH584" i="1"/>
  <c r="HG584" i="1"/>
  <c r="HF584" i="1"/>
  <c r="HE584" i="1"/>
  <c r="HD584" i="1"/>
  <c r="HC584" i="1"/>
  <c r="HB584" i="1"/>
  <c r="HA584" i="1"/>
  <c r="GZ584" i="1"/>
  <c r="GY584" i="1"/>
  <c r="GX584" i="1"/>
  <c r="GW584" i="1"/>
  <c r="GV584" i="1"/>
  <c r="GU584" i="1"/>
  <c r="GT584" i="1"/>
  <c r="GS584" i="1"/>
  <c r="GR584" i="1"/>
  <c r="GQ584" i="1"/>
  <c r="GP584" i="1"/>
  <c r="GO584" i="1"/>
  <c r="GN584" i="1"/>
  <c r="GM584" i="1"/>
  <c r="GL584" i="1"/>
  <c r="GK584" i="1"/>
  <c r="GJ584" i="1"/>
  <c r="GI584" i="1"/>
  <c r="GH584" i="1"/>
  <c r="GG584" i="1"/>
  <c r="GF584" i="1"/>
  <c r="GE584" i="1"/>
  <c r="GD584" i="1"/>
  <c r="GC584" i="1"/>
  <c r="GB584" i="1"/>
  <c r="GA584" i="1"/>
  <c r="FZ584" i="1"/>
  <c r="FY584" i="1"/>
  <c r="FX584" i="1"/>
  <c r="FW584" i="1"/>
  <c r="FV584" i="1"/>
  <c r="FU584" i="1"/>
  <c r="FT584" i="1"/>
  <c r="FS584" i="1"/>
  <c r="FR584" i="1"/>
  <c r="FQ584" i="1"/>
  <c r="FP584" i="1"/>
  <c r="HV584" i="1" s="1"/>
  <c r="FN584" i="1"/>
  <c r="JB583" i="1"/>
  <c r="JA583" i="1"/>
  <c r="IZ583" i="1"/>
  <c r="IY583" i="1"/>
  <c r="IX583" i="1"/>
  <c r="IW583" i="1"/>
  <c r="IV583" i="1"/>
  <c r="IU583" i="1"/>
  <c r="IT583" i="1"/>
  <c r="IS583" i="1"/>
  <c r="IR583" i="1"/>
  <c r="IQ583" i="1"/>
  <c r="IP583" i="1"/>
  <c r="IO583" i="1"/>
  <c r="IN583" i="1"/>
  <c r="IM583" i="1"/>
  <c r="IL583" i="1"/>
  <c r="IK583" i="1"/>
  <c r="IJ583" i="1"/>
  <c r="II583" i="1"/>
  <c r="IH583" i="1"/>
  <c r="IG583" i="1"/>
  <c r="IF583" i="1"/>
  <c r="HV583" i="1"/>
  <c r="HS583" i="1"/>
  <c r="HR583" i="1"/>
  <c r="HY583" i="1" s="1"/>
  <c r="HQ583" i="1"/>
  <c r="HX583" i="1" s="1"/>
  <c r="HP583" i="1"/>
  <c r="HW583" i="1" s="1"/>
  <c r="HO583" i="1"/>
  <c r="HN583" i="1"/>
  <c r="HM583" i="1"/>
  <c r="HL583" i="1"/>
  <c r="HK583" i="1"/>
  <c r="HJ583" i="1"/>
  <c r="HI583" i="1"/>
  <c r="HH583" i="1"/>
  <c r="HG583" i="1"/>
  <c r="HF583" i="1"/>
  <c r="HE583" i="1"/>
  <c r="HD583" i="1"/>
  <c r="HC583" i="1"/>
  <c r="HB583" i="1"/>
  <c r="HA583" i="1"/>
  <c r="GZ583" i="1"/>
  <c r="GY583" i="1"/>
  <c r="GX583" i="1"/>
  <c r="GW583" i="1"/>
  <c r="GV583" i="1"/>
  <c r="GU583" i="1"/>
  <c r="GT583" i="1"/>
  <c r="GS583" i="1"/>
  <c r="GR583" i="1"/>
  <c r="GQ583" i="1"/>
  <c r="GP583" i="1"/>
  <c r="GO583" i="1"/>
  <c r="GN583" i="1"/>
  <c r="GM583" i="1"/>
  <c r="GL583" i="1"/>
  <c r="GK583" i="1"/>
  <c r="GJ583" i="1"/>
  <c r="GI583" i="1"/>
  <c r="GH583" i="1"/>
  <c r="GG583" i="1"/>
  <c r="GF583" i="1"/>
  <c r="GE583" i="1"/>
  <c r="GD583" i="1"/>
  <c r="GC583" i="1"/>
  <c r="GB583" i="1"/>
  <c r="GA583" i="1"/>
  <c r="FZ583" i="1"/>
  <c r="FY583" i="1"/>
  <c r="FX583" i="1"/>
  <c r="FW583" i="1"/>
  <c r="FV583" i="1"/>
  <c r="FU583" i="1"/>
  <c r="FT583" i="1"/>
  <c r="FS583" i="1"/>
  <c r="FR583" i="1"/>
  <c r="FQ583" i="1"/>
  <c r="FP583" i="1"/>
  <c r="FO583" i="1"/>
  <c r="FN583" i="1"/>
  <c r="JB582" i="1"/>
  <c r="JA582" i="1"/>
  <c r="IZ582" i="1"/>
  <c r="IY582" i="1"/>
  <c r="IX582" i="1"/>
  <c r="IW582" i="1"/>
  <c r="IV582" i="1"/>
  <c r="IU582" i="1"/>
  <c r="IT582" i="1"/>
  <c r="IS582" i="1"/>
  <c r="IR582" i="1"/>
  <c r="IQ582" i="1"/>
  <c r="IP582" i="1"/>
  <c r="IO582" i="1"/>
  <c r="IN582" i="1"/>
  <c r="IM582" i="1"/>
  <c r="IL582" i="1"/>
  <c r="IK582" i="1"/>
  <c r="IJ582" i="1"/>
  <c r="II582" i="1"/>
  <c r="IH582" i="1"/>
  <c r="IG582" i="1"/>
  <c r="IF582" i="1"/>
  <c r="HS582" i="1"/>
  <c r="HR582" i="1"/>
  <c r="HQ582" i="1"/>
  <c r="HP582" i="1"/>
  <c r="HW582" i="1" s="1"/>
  <c r="HO582" i="1"/>
  <c r="HN582" i="1"/>
  <c r="HM582" i="1"/>
  <c r="HL582" i="1"/>
  <c r="HK582" i="1"/>
  <c r="HJ582" i="1"/>
  <c r="HI582" i="1"/>
  <c r="HH582" i="1"/>
  <c r="HG582" i="1"/>
  <c r="HF582" i="1"/>
  <c r="HE582" i="1"/>
  <c r="HD582" i="1"/>
  <c r="HC582" i="1"/>
  <c r="HB582" i="1"/>
  <c r="HA582" i="1"/>
  <c r="GZ582" i="1"/>
  <c r="GY582" i="1"/>
  <c r="GX582" i="1"/>
  <c r="GW582" i="1"/>
  <c r="GV582" i="1"/>
  <c r="GU582" i="1"/>
  <c r="GT582" i="1"/>
  <c r="GS582" i="1"/>
  <c r="GR582" i="1"/>
  <c r="GQ582" i="1"/>
  <c r="GP582" i="1"/>
  <c r="GO582" i="1"/>
  <c r="GN582" i="1"/>
  <c r="GM582" i="1"/>
  <c r="GL582" i="1"/>
  <c r="GK582" i="1"/>
  <c r="GJ582" i="1"/>
  <c r="GI582" i="1"/>
  <c r="GH582" i="1"/>
  <c r="GG582" i="1"/>
  <c r="GF582" i="1"/>
  <c r="GE582" i="1"/>
  <c r="GD582" i="1"/>
  <c r="GC582" i="1"/>
  <c r="GB582" i="1"/>
  <c r="GA582" i="1"/>
  <c r="FZ582" i="1"/>
  <c r="FY582" i="1"/>
  <c r="FX582" i="1"/>
  <c r="FW582" i="1"/>
  <c r="FV582" i="1"/>
  <c r="FU582" i="1"/>
  <c r="FT582" i="1"/>
  <c r="FS582" i="1"/>
  <c r="FR582" i="1"/>
  <c r="FQ582" i="1"/>
  <c r="FP582" i="1"/>
  <c r="FN582" i="1"/>
  <c r="JB581" i="1"/>
  <c r="JA581" i="1"/>
  <c r="IZ581" i="1"/>
  <c r="IY581" i="1"/>
  <c r="IX581" i="1"/>
  <c r="IW581" i="1"/>
  <c r="IV581" i="1"/>
  <c r="IU581" i="1"/>
  <c r="IT581" i="1"/>
  <c r="IS581" i="1"/>
  <c r="IR581" i="1"/>
  <c r="IQ581" i="1"/>
  <c r="IP581" i="1"/>
  <c r="IO581" i="1"/>
  <c r="IN581" i="1"/>
  <c r="IM581" i="1"/>
  <c r="IL581" i="1"/>
  <c r="IK581" i="1"/>
  <c r="IJ581" i="1"/>
  <c r="II581" i="1"/>
  <c r="IH581" i="1"/>
  <c r="IG581" i="1"/>
  <c r="IF581" i="1"/>
  <c r="HS581" i="1"/>
  <c r="HR581" i="1"/>
  <c r="HQ581" i="1"/>
  <c r="HP581" i="1"/>
  <c r="HO581" i="1"/>
  <c r="HN581" i="1"/>
  <c r="HM581" i="1"/>
  <c r="HL581" i="1"/>
  <c r="HK581" i="1"/>
  <c r="HJ581" i="1"/>
  <c r="HI581" i="1"/>
  <c r="HH581" i="1"/>
  <c r="HG581" i="1"/>
  <c r="HF581" i="1"/>
  <c r="HE581" i="1"/>
  <c r="HD581" i="1"/>
  <c r="HC581" i="1"/>
  <c r="HB581" i="1"/>
  <c r="HA581" i="1"/>
  <c r="GZ581" i="1"/>
  <c r="GY581" i="1"/>
  <c r="GX581" i="1"/>
  <c r="GW581" i="1"/>
  <c r="GV581" i="1"/>
  <c r="GU581" i="1"/>
  <c r="GT581" i="1"/>
  <c r="GS581" i="1"/>
  <c r="GR581" i="1"/>
  <c r="GQ581" i="1"/>
  <c r="GP581" i="1"/>
  <c r="GO581" i="1"/>
  <c r="GN581" i="1"/>
  <c r="GM581" i="1"/>
  <c r="GL581" i="1"/>
  <c r="GK581" i="1"/>
  <c r="GJ581" i="1"/>
  <c r="GI581" i="1"/>
  <c r="GH581" i="1"/>
  <c r="GG581" i="1"/>
  <c r="GF581" i="1"/>
  <c r="GE581" i="1"/>
  <c r="GD581" i="1"/>
  <c r="GC581" i="1"/>
  <c r="GB581" i="1"/>
  <c r="GA581" i="1"/>
  <c r="FZ581" i="1"/>
  <c r="FY581" i="1"/>
  <c r="FX581" i="1"/>
  <c r="FW581" i="1"/>
  <c r="FV581" i="1"/>
  <c r="FU581" i="1"/>
  <c r="FT581" i="1"/>
  <c r="FS581" i="1"/>
  <c r="FR581" i="1"/>
  <c r="FQ581" i="1"/>
  <c r="FP581" i="1"/>
  <c r="FN581" i="1"/>
  <c r="JB580" i="1"/>
  <c r="JA580" i="1"/>
  <c r="IZ580" i="1"/>
  <c r="IY580" i="1"/>
  <c r="IX580" i="1"/>
  <c r="IW580" i="1"/>
  <c r="IV580" i="1"/>
  <c r="IU580" i="1"/>
  <c r="IT580" i="1"/>
  <c r="IS580" i="1"/>
  <c r="IR580" i="1"/>
  <c r="IQ580" i="1"/>
  <c r="IP580" i="1"/>
  <c r="IO580" i="1"/>
  <c r="IN580" i="1"/>
  <c r="IM580" i="1"/>
  <c r="IL580" i="1"/>
  <c r="IK580" i="1"/>
  <c r="IJ580" i="1"/>
  <c r="II580" i="1"/>
  <c r="IH580" i="1"/>
  <c r="IG580" i="1"/>
  <c r="IF580" i="1"/>
  <c r="HS580" i="1"/>
  <c r="HW580" i="1" s="1"/>
  <c r="HR580" i="1"/>
  <c r="HY580" i="1" s="1"/>
  <c r="HQ580" i="1"/>
  <c r="HP580" i="1"/>
  <c r="HO580" i="1"/>
  <c r="HN580" i="1"/>
  <c r="HM580" i="1"/>
  <c r="HL580" i="1"/>
  <c r="HK580" i="1"/>
  <c r="HJ580" i="1"/>
  <c r="HI580" i="1"/>
  <c r="HH580" i="1"/>
  <c r="HG580" i="1"/>
  <c r="HF580" i="1"/>
  <c r="HE580" i="1"/>
  <c r="HD580" i="1"/>
  <c r="HC580" i="1"/>
  <c r="HB580" i="1"/>
  <c r="HA580" i="1"/>
  <c r="GZ580" i="1"/>
  <c r="GY580" i="1"/>
  <c r="GX580" i="1"/>
  <c r="GW580" i="1"/>
  <c r="GV580" i="1"/>
  <c r="GU580" i="1"/>
  <c r="GT580" i="1"/>
  <c r="GS580" i="1"/>
  <c r="GR580" i="1"/>
  <c r="GQ580" i="1"/>
  <c r="GP580" i="1"/>
  <c r="GO580" i="1"/>
  <c r="GN580" i="1"/>
  <c r="GM580" i="1"/>
  <c r="GL580" i="1"/>
  <c r="GK580" i="1"/>
  <c r="GJ580" i="1"/>
  <c r="GI580" i="1"/>
  <c r="GH580" i="1"/>
  <c r="GG580" i="1"/>
  <c r="GF580" i="1"/>
  <c r="GE580" i="1"/>
  <c r="GD580" i="1"/>
  <c r="GC580" i="1"/>
  <c r="GB580" i="1"/>
  <c r="GA580" i="1"/>
  <c r="FZ580" i="1"/>
  <c r="FY580" i="1"/>
  <c r="FX580" i="1"/>
  <c r="FW580" i="1"/>
  <c r="FV580" i="1"/>
  <c r="FU580" i="1"/>
  <c r="FT580" i="1"/>
  <c r="FS580" i="1"/>
  <c r="FR580" i="1"/>
  <c r="FQ580" i="1"/>
  <c r="FP580" i="1"/>
  <c r="FN580" i="1"/>
  <c r="JB579" i="1"/>
  <c r="JA579" i="1"/>
  <c r="IZ579" i="1"/>
  <c r="IY579" i="1"/>
  <c r="IX579" i="1"/>
  <c r="IW579" i="1"/>
  <c r="IV579" i="1"/>
  <c r="IU579" i="1"/>
  <c r="IT579" i="1"/>
  <c r="IS579" i="1"/>
  <c r="IR579" i="1"/>
  <c r="IQ579" i="1"/>
  <c r="IP579" i="1"/>
  <c r="IO579" i="1"/>
  <c r="IN579" i="1"/>
  <c r="IM579" i="1"/>
  <c r="IL579" i="1"/>
  <c r="IK579" i="1"/>
  <c r="IJ579" i="1"/>
  <c r="II579" i="1"/>
  <c r="IH579" i="1"/>
  <c r="IG579" i="1"/>
  <c r="IF579" i="1"/>
  <c r="HS579" i="1"/>
  <c r="HR579" i="1"/>
  <c r="HY579" i="1" s="1"/>
  <c r="HQ579" i="1"/>
  <c r="HP579" i="1"/>
  <c r="HO579" i="1"/>
  <c r="HN579" i="1"/>
  <c r="HM579" i="1"/>
  <c r="HL579" i="1"/>
  <c r="HK579" i="1"/>
  <c r="HJ579" i="1"/>
  <c r="HI579" i="1"/>
  <c r="HH579" i="1"/>
  <c r="HG579" i="1"/>
  <c r="HF579" i="1"/>
  <c r="HE579" i="1"/>
  <c r="HD579" i="1"/>
  <c r="HC579" i="1"/>
  <c r="HB579" i="1"/>
  <c r="HA579" i="1"/>
  <c r="GZ579" i="1"/>
  <c r="GY579" i="1"/>
  <c r="GX579" i="1"/>
  <c r="GW579" i="1"/>
  <c r="GV579" i="1"/>
  <c r="GU579" i="1"/>
  <c r="GT579" i="1"/>
  <c r="GS579" i="1"/>
  <c r="GR579" i="1"/>
  <c r="GQ579" i="1"/>
  <c r="GP579" i="1"/>
  <c r="GO579" i="1"/>
  <c r="GN579" i="1"/>
  <c r="GM579" i="1"/>
  <c r="GL579" i="1"/>
  <c r="GK579" i="1"/>
  <c r="GJ579" i="1"/>
  <c r="GI579" i="1"/>
  <c r="GH579" i="1"/>
  <c r="GG579" i="1"/>
  <c r="GF579" i="1"/>
  <c r="GE579" i="1"/>
  <c r="GD579" i="1"/>
  <c r="GC579" i="1"/>
  <c r="GB579" i="1"/>
  <c r="GA579" i="1"/>
  <c r="FZ579" i="1"/>
  <c r="FY579" i="1"/>
  <c r="FX579" i="1"/>
  <c r="FW579" i="1"/>
  <c r="FV579" i="1"/>
  <c r="FU579" i="1"/>
  <c r="FT579" i="1"/>
  <c r="FS579" i="1"/>
  <c r="FR579" i="1"/>
  <c r="FQ579" i="1"/>
  <c r="FP579" i="1"/>
  <c r="FN579" i="1"/>
  <c r="JB578" i="1"/>
  <c r="JA578" i="1"/>
  <c r="IZ578" i="1"/>
  <c r="IY578" i="1"/>
  <c r="IX578" i="1"/>
  <c r="IW578" i="1"/>
  <c r="IV578" i="1"/>
  <c r="IU578" i="1"/>
  <c r="IT578" i="1"/>
  <c r="IS578" i="1"/>
  <c r="IR578" i="1"/>
  <c r="IQ578" i="1"/>
  <c r="IP578" i="1"/>
  <c r="IO578" i="1"/>
  <c r="IN578" i="1"/>
  <c r="IM578" i="1"/>
  <c r="IL578" i="1"/>
  <c r="IK578" i="1"/>
  <c r="IJ578" i="1"/>
  <c r="II578" i="1"/>
  <c r="IH578" i="1"/>
  <c r="IG578" i="1"/>
  <c r="IF578" i="1"/>
  <c r="HS578" i="1"/>
  <c r="HR578" i="1"/>
  <c r="HQ578" i="1"/>
  <c r="HP578" i="1"/>
  <c r="HO578" i="1"/>
  <c r="HN578" i="1"/>
  <c r="HM578" i="1"/>
  <c r="HL578" i="1"/>
  <c r="HK578" i="1"/>
  <c r="HJ578" i="1"/>
  <c r="HI578" i="1"/>
  <c r="HH578" i="1"/>
  <c r="HG578" i="1"/>
  <c r="HF578" i="1"/>
  <c r="HE578" i="1"/>
  <c r="HD578" i="1"/>
  <c r="HC578" i="1"/>
  <c r="HB578" i="1"/>
  <c r="HA578" i="1"/>
  <c r="GZ578" i="1"/>
  <c r="GY578" i="1"/>
  <c r="GX578" i="1"/>
  <c r="GW578" i="1"/>
  <c r="GV578" i="1"/>
  <c r="GU578" i="1"/>
  <c r="GT578" i="1"/>
  <c r="GS578" i="1"/>
  <c r="GR578" i="1"/>
  <c r="GQ578" i="1"/>
  <c r="GP578" i="1"/>
  <c r="GO578" i="1"/>
  <c r="GN578" i="1"/>
  <c r="GM578" i="1"/>
  <c r="GL578" i="1"/>
  <c r="GK578" i="1"/>
  <c r="GJ578" i="1"/>
  <c r="GI578" i="1"/>
  <c r="GH578" i="1"/>
  <c r="GG578" i="1"/>
  <c r="GF578" i="1"/>
  <c r="GE578" i="1"/>
  <c r="GD578" i="1"/>
  <c r="GC578" i="1"/>
  <c r="GB578" i="1"/>
  <c r="GA578" i="1"/>
  <c r="FZ578" i="1"/>
  <c r="FY578" i="1"/>
  <c r="FX578" i="1"/>
  <c r="FW578" i="1"/>
  <c r="FV578" i="1"/>
  <c r="FU578" i="1"/>
  <c r="FT578" i="1"/>
  <c r="FS578" i="1"/>
  <c r="FR578" i="1"/>
  <c r="FQ578" i="1"/>
  <c r="FP578" i="1"/>
  <c r="HV578" i="1" s="1"/>
  <c r="FN578" i="1"/>
  <c r="JB577" i="1"/>
  <c r="JA577" i="1"/>
  <c r="IZ577" i="1"/>
  <c r="IY577" i="1"/>
  <c r="IX577" i="1"/>
  <c r="IW577" i="1"/>
  <c r="IV577" i="1"/>
  <c r="IU577" i="1"/>
  <c r="IT577" i="1"/>
  <c r="IS577" i="1"/>
  <c r="IR577" i="1"/>
  <c r="IQ577" i="1"/>
  <c r="IP577" i="1"/>
  <c r="IO577" i="1"/>
  <c r="IN577" i="1"/>
  <c r="IM577" i="1"/>
  <c r="IL577" i="1"/>
  <c r="IK577" i="1"/>
  <c r="IJ577" i="1"/>
  <c r="II577" i="1"/>
  <c r="IH577" i="1"/>
  <c r="IG577" i="1"/>
  <c r="IF577" i="1"/>
  <c r="HS577" i="1"/>
  <c r="HR577" i="1"/>
  <c r="HQ577" i="1"/>
  <c r="HP577" i="1"/>
  <c r="HO577" i="1"/>
  <c r="HN577" i="1"/>
  <c r="HM577" i="1"/>
  <c r="HL577" i="1"/>
  <c r="HK577" i="1"/>
  <c r="HJ577" i="1"/>
  <c r="HI577" i="1"/>
  <c r="HH577" i="1"/>
  <c r="HG577" i="1"/>
  <c r="HF577" i="1"/>
  <c r="HE577" i="1"/>
  <c r="HD577" i="1"/>
  <c r="HC577" i="1"/>
  <c r="HB577" i="1"/>
  <c r="HA577" i="1"/>
  <c r="GZ577" i="1"/>
  <c r="GY577" i="1"/>
  <c r="GX577" i="1"/>
  <c r="GW577" i="1"/>
  <c r="GV577" i="1"/>
  <c r="GU577" i="1"/>
  <c r="GT577" i="1"/>
  <c r="GS577" i="1"/>
  <c r="GR577" i="1"/>
  <c r="GQ577" i="1"/>
  <c r="GP577" i="1"/>
  <c r="GO577" i="1"/>
  <c r="GN577" i="1"/>
  <c r="GM577" i="1"/>
  <c r="GL577" i="1"/>
  <c r="GK577" i="1"/>
  <c r="GJ577" i="1"/>
  <c r="GI577" i="1"/>
  <c r="GH577" i="1"/>
  <c r="GG577" i="1"/>
  <c r="GF577" i="1"/>
  <c r="GE577" i="1"/>
  <c r="GD577" i="1"/>
  <c r="GC577" i="1"/>
  <c r="GB577" i="1"/>
  <c r="GA577" i="1"/>
  <c r="FZ577" i="1"/>
  <c r="FY577" i="1"/>
  <c r="FX577" i="1"/>
  <c r="FW577" i="1"/>
  <c r="FV577" i="1"/>
  <c r="FU577" i="1"/>
  <c r="FT577" i="1"/>
  <c r="FS577" i="1"/>
  <c r="FR577" i="1"/>
  <c r="FQ577" i="1"/>
  <c r="FP577" i="1"/>
  <c r="HV577" i="1" s="1"/>
  <c r="FN577" i="1"/>
  <c r="JB576" i="1"/>
  <c r="JA576" i="1"/>
  <c r="IZ576" i="1"/>
  <c r="IY576" i="1"/>
  <c r="IX576" i="1"/>
  <c r="IW576" i="1"/>
  <c r="IV576" i="1"/>
  <c r="IU576" i="1"/>
  <c r="IT576" i="1"/>
  <c r="IS576" i="1"/>
  <c r="IR576" i="1"/>
  <c r="IQ576" i="1"/>
  <c r="IP576" i="1"/>
  <c r="IO576" i="1"/>
  <c r="IN576" i="1"/>
  <c r="IM576" i="1"/>
  <c r="IL576" i="1"/>
  <c r="IK576" i="1"/>
  <c r="IJ576" i="1"/>
  <c r="II576" i="1"/>
  <c r="IH576" i="1"/>
  <c r="IG576" i="1"/>
  <c r="IF576" i="1"/>
  <c r="HS576" i="1"/>
  <c r="FO576" i="1" s="1"/>
  <c r="HR576" i="1"/>
  <c r="HY576" i="1" s="1"/>
  <c r="HQ576" i="1"/>
  <c r="HX576" i="1" s="1"/>
  <c r="HP576" i="1"/>
  <c r="HW576" i="1" s="1"/>
  <c r="HO576" i="1"/>
  <c r="HN576" i="1"/>
  <c r="HM576" i="1"/>
  <c r="HL576" i="1"/>
  <c r="HK576" i="1"/>
  <c r="HJ576" i="1"/>
  <c r="HI576" i="1"/>
  <c r="HH576" i="1"/>
  <c r="HG576" i="1"/>
  <c r="HF576" i="1"/>
  <c r="HE576" i="1"/>
  <c r="HD576" i="1"/>
  <c r="HC576" i="1"/>
  <c r="HB576" i="1"/>
  <c r="HA576" i="1"/>
  <c r="GZ576" i="1"/>
  <c r="GY576" i="1"/>
  <c r="GX576" i="1"/>
  <c r="GW576" i="1"/>
  <c r="GV576" i="1"/>
  <c r="GU576" i="1"/>
  <c r="GT576" i="1"/>
  <c r="GS576" i="1"/>
  <c r="GR576" i="1"/>
  <c r="GQ576" i="1"/>
  <c r="GP576" i="1"/>
  <c r="GO576" i="1"/>
  <c r="GN576" i="1"/>
  <c r="GM576" i="1"/>
  <c r="GL576" i="1"/>
  <c r="GK576" i="1"/>
  <c r="GJ576" i="1"/>
  <c r="GI576" i="1"/>
  <c r="GH576" i="1"/>
  <c r="GG576" i="1"/>
  <c r="GF576" i="1"/>
  <c r="GE576" i="1"/>
  <c r="GD576" i="1"/>
  <c r="GC576" i="1"/>
  <c r="GB576" i="1"/>
  <c r="GA576" i="1"/>
  <c r="FZ576" i="1"/>
  <c r="FY576" i="1"/>
  <c r="FX576" i="1"/>
  <c r="FW576" i="1"/>
  <c r="FV576" i="1"/>
  <c r="FU576" i="1"/>
  <c r="FT576" i="1"/>
  <c r="FS576" i="1"/>
  <c r="FR576" i="1"/>
  <c r="FQ576" i="1"/>
  <c r="FP576" i="1"/>
  <c r="HV576" i="1" s="1"/>
  <c r="FN576" i="1"/>
  <c r="JB575" i="1"/>
  <c r="JA575" i="1"/>
  <c r="IZ575" i="1"/>
  <c r="IY575" i="1"/>
  <c r="IX575" i="1"/>
  <c r="IW575" i="1"/>
  <c r="IV575" i="1"/>
  <c r="IU575" i="1"/>
  <c r="IT575" i="1"/>
  <c r="IS575" i="1"/>
  <c r="IR575" i="1"/>
  <c r="IQ575" i="1"/>
  <c r="IP575" i="1"/>
  <c r="IO575" i="1"/>
  <c r="IN575" i="1"/>
  <c r="IM575" i="1"/>
  <c r="IL575" i="1"/>
  <c r="IK575" i="1"/>
  <c r="IJ575" i="1"/>
  <c r="II575" i="1"/>
  <c r="IH575" i="1"/>
  <c r="IG575" i="1"/>
  <c r="IF575" i="1"/>
  <c r="HS575" i="1"/>
  <c r="HV575" i="1" s="1"/>
  <c r="HR575" i="1"/>
  <c r="HQ575" i="1"/>
  <c r="HP575" i="1"/>
  <c r="HO575" i="1"/>
  <c r="HN575" i="1"/>
  <c r="HM575" i="1"/>
  <c r="HL575" i="1"/>
  <c r="HK575" i="1"/>
  <c r="HJ575" i="1"/>
  <c r="HI575" i="1"/>
  <c r="HH575" i="1"/>
  <c r="HG575" i="1"/>
  <c r="HF575" i="1"/>
  <c r="HE575" i="1"/>
  <c r="HD575" i="1"/>
  <c r="HC575" i="1"/>
  <c r="HB575" i="1"/>
  <c r="HA575" i="1"/>
  <c r="GZ575" i="1"/>
  <c r="GY575" i="1"/>
  <c r="GX575" i="1"/>
  <c r="GW575" i="1"/>
  <c r="GV575" i="1"/>
  <c r="GU575" i="1"/>
  <c r="GT575" i="1"/>
  <c r="GS575" i="1"/>
  <c r="GR575" i="1"/>
  <c r="GQ575" i="1"/>
  <c r="GP575" i="1"/>
  <c r="GO575" i="1"/>
  <c r="GN575" i="1"/>
  <c r="GM575" i="1"/>
  <c r="GL575" i="1"/>
  <c r="GK575" i="1"/>
  <c r="GJ575" i="1"/>
  <c r="GI575" i="1"/>
  <c r="GH575" i="1"/>
  <c r="GG575" i="1"/>
  <c r="GF575" i="1"/>
  <c r="GE575" i="1"/>
  <c r="GD575" i="1"/>
  <c r="GC575" i="1"/>
  <c r="GB575" i="1"/>
  <c r="GA575" i="1"/>
  <c r="FZ575" i="1"/>
  <c r="FY575" i="1"/>
  <c r="FX575" i="1"/>
  <c r="FW575" i="1"/>
  <c r="FV575" i="1"/>
  <c r="FU575" i="1"/>
  <c r="FT575" i="1"/>
  <c r="FS575" i="1"/>
  <c r="FR575" i="1"/>
  <c r="FQ575" i="1"/>
  <c r="FP575" i="1"/>
  <c r="FN575" i="1"/>
  <c r="JB574" i="1"/>
  <c r="JA574" i="1"/>
  <c r="IZ574" i="1"/>
  <c r="IY574" i="1"/>
  <c r="IX574" i="1"/>
  <c r="IW574" i="1"/>
  <c r="IV574" i="1"/>
  <c r="IU574" i="1"/>
  <c r="IT574" i="1"/>
  <c r="IS574" i="1"/>
  <c r="IR574" i="1"/>
  <c r="IQ574" i="1"/>
  <c r="IP574" i="1"/>
  <c r="IO574" i="1"/>
  <c r="IN574" i="1"/>
  <c r="IM574" i="1"/>
  <c r="IL574" i="1"/>
  <c r="IK574" i="1"/>
  <c r="IJ574" i="1"/>
  <c r="II574" i="1"/>
  <c r="IH574" i="1"/>
  <c r="IG574" i="1"/>
  <c r="IF574" i="1"/>
  <c r="HS574" i="1"/>
  <c r="HW574" i="1" s="1"/>
  <c r="HR574" i="1"/>
  <c r="HQ574" i="1"/>
  <c r="HP574" i="1"/>
  <c r="HO574" i="1"/>
  <c r="HN574" i="1"/>
  <c r="HM574" i="1"/>
  <c r="HL574" i="1"/>
  <c r="HK574" i="1"/>
  <c r="HJ574" i="1"/>
  <c r="HI574" i="1"/>
  <c r="HH574" i="1"/>
  <c r="HG574" i="1"/>
  <c r="HF574" i="1"/>
  <c r="HE574" i="1"/>
  <c r="HD574" i="1"/>
  <c r="HC574" i="1"/>
  <c r="HB574" i="1"/>
  <c r="HA574" i="1"/>
  <c r="GZ574" i="1"/>
  <c r="GY574" i="1"/>
  <c r="GX574" i="1"/>
  <c r="GW574" i="1"/>
  <c r="GV574" i="1"/>
  <c r="GU574" i="1"/>
  <c r="GT574" i="1"/>
  <c r="GS574" i="1"/>
  <c r="GR574" i="1"/>
  <c r="GQ574" i="1"/>
  <c r="GP574" i="1"/>
  <c r="GO574" i="1"/>
  <c r="GN574" i="1"/>
  <c r="GM574" i="1"/>
  <c r="GL574" i="1"/>
  <c r="GK574" i="1"/>
  <c r="GJ574" i="1"/>
  <c r="GI574" i="1"/>
  <c r="GH574" i="1"/>
  <c r="GG574" i="1"/>
  <c r="GF574" i="1"/>
  <c r="GE574" i="1"/>
  <c r="GD574" i="1"/>
  <c r="GC574" i="1"/>
  <c r="GB574" i="1"/>
  <c r="GA574" i="1"/>
  <c r="FZ574" i="1"/>
  <c r="FY574" i="1"/>
  <c r="FX574" i="1"/>
  <c r="FW574" i="1"/>
  <c r="FV574" i="1"/>
  <c r="FU574" i="1"/>
  <c r="FT574" i="1"/>
  <c r="FS574" i="1"/>
  <c r="FR574" i="1"/>
  <c r="FQ574" i="1"/>
  <c r="FP574" i="1"/>
  <c r="FN574" i="1"/>
  <c r="JB573" i="1"/>
  <c r="JA573" i="1"/>
  <c r="IZ573" i="1"/>
  <c r="IY573" i="1"/>
  <c r="IX573" i="1"/>
  <c r="IW573" i="1"/>
  <c r="IV573" i="1"/>
  <c r="IU573" i="1"/>
  <c r="IT573" i="1"/>
  <c r="IS573" i="1"/>
  <c r="IR573" i="1"/>
  <c r="IQ573" i="1"/>
  <c r="IP573" i="1"/>
  <c r="IO573" i="1"/>
  <c r="IN573" i="1"/>
  <c r="IM573" i="1"/>
  <c r="IL573" i="1"/>
  <c r="IK573" i="1"/>
  <c r="IJ573" i="1"/>
  <c r="II573" i="1"/>
  <c r="IH573" i="1"/>
  <c r="IG573" i="1"/>
  <c r="IF573" i="1"/>
  <c r="HS573" i="1"/>
  <c r="HR573" i="1"/>
  <c r="HQ573" i="1"/>
  <c r="HP573" i="1"/>
  <c r="HO573" i="1"/>
  <c r="HN573" i="1"/>
  <c r="HM573" i="1"/>
  <c r="HL573" i="1"/>
  <c r="HK573" i="1"/>
  <c r="HJ573" i="1"/>
  <c r="HI573" i="1"/>
  <c r="HH573" i="1"/>
  <c r="HG573" i="1"/>
  <c r="HF573" i="1"/>
  <c r="HE573" i="1"/>
  <c r="HD573" i="1"/>
  <c r="HC573" i="1"/>
  <c r="HB573" i="1"/>
  <c r="HA573" i="1"/>
  <c r="GZ573" i="1"/>
  <c r="GY573" i="1"/>
  <c r="GX573" i="1"/>
  <c r="GW573" i="1"/>
  <c r="GV573" i="1"/>
  <c r="GU573" i="1"/>
  <c r="GT573" i="1"/>
  <c r="GS573" i="1"/>
  <c r="GR573" i="1"/>
  <c r="GQ573" i="1"/>
  <c r="GP573" i="1"/>
  <c r="GO573" i="1"/>
  <c r="GN573" i="1"/>
  <c r="GM573" i="1"/>
  <c r="GL573" i="1"/>
  <c r="GK573" i="1"/>
  <c r="GJ573" i="1"/>
  <c r="GI573" i="1"/>
  <c r="GH573" i="1"/>
  <c r="GG573" i="1"/>
  <c r="GF573" i="1"/>
  <c r="GE573" i="1"/>
  <c r="GD573" i="1"/>
  <c r="GC573" i="1"/>
  <c r="GB573" i="1"/>
  <c r="GA573" i="1"/>
  <c r="FZ573" i="1"/>
  <c r="FY573" i="1"/>
  <c r="FX573" i="1"/>
  <c r="FW573" i="1"/>
  <c r="FV573" i="1"/>
  <c r="FU573" i="1"/>
  <c r="FT573" i="1"/>
  <c r="FS573" i="1"/>
  <c r="FR573" i="1"/>
  <c r="FQ573" i="1"/>
  <c r="FP573" i="1"/>
  <c r="FN573" i="1"/>
  <c r="JB572" i="1"/>
  <c r="JA572" i="1"/>
  <c r="IZ572" i="1"/>
  <c r="IY572" i="1"/>
  <c r="IX572" i="1"/>
  <c r="IW572" i="1"/>
  <c r="IV572" i="1"/>
  <c r="IU572" i="1"/>
  <c r="IT572" i="1"/>
  <c r="IS572" i="1"/>
  <c r="IR572" i="1"/>
  <c r="IQ572" i="1"/>
  <c r="IP572" i="1"/>
  <c r="IO572" i="1"/>
  <c r="IN572" i="1"/>
  <c r="IM572" i="1"/>
  <c r="IL572" i="1"/>
  <c r="IK572" i="1"/>
  <c r="IJ572" i="1"/>
  <c r="II572" i="1"/>
  <c r="IH572" i="1"/>
  <c r="IG572" i="1"/>
  <c r="IF572" i="1"/>
  <c r="HS572" i="1"/>
  <c r="HR572" i="1"/>
  <c r="HQ572" i="1"/>
  <c r="HP572" i="1"/>
  <c r="HO572" i="1"/>
  <c r="HN572" i="1"/>
  <c r="HM572" i="1"/>
  <c r="HL572" i="1"/>
  <c r="HK572" i="1"/>
  <c r="HJ572" i="1"/>
  <c r="HI572" i="1"/>
  <c r="HH572" i="1"/>
  <c r="HG572" i="1"/>
  <c r="HF572" i="1"/>
  <c r="HE572" i="1"/>
  <c r="HD572" i="1"/>
  <c r="HC572" i="1"/>
  <c r="HB572" i="1"/>
  <c r="HA572" i="1"/>
  <c r="GZ572" i="1"/>
  <c r="GY572" i="1"/>
  <c r="GX572" i="1"/>
  <c r="GW572" i="1"/>
  <c r="GV572" i="1"/>
  <c r="GU572" i="1"/>
  <c r="GT572" i="1"/>
  <c r="GS572" i="1"/>
  <c r="GR572" i="1"/>
  <c r="GQ572" i="1"/>
  <c r="GP572" i="1"/>
  <c r="GO572" i="1"/>
  <c r="GN572" i="1"/>
  <c r="GM572" i="1"/>
  <c r="GL572" i="1"/>
  <c r="GK572" i="1"/>
  <c r="GJ572" i="1"/>
  <c r="GI572" i="1"/>
  <c r="GH572" i="1"/>
  <c r="GG572" i="1"/>
  <c r="GF572" i="1"/>
  <c r="GE572" i="1"/>
  <c r="GD572" i="1"/>
  <c r="GC572" i="1"/>
  <c r="GB572" i="1"/>
  <c r="GA572" i="1"/>
  <c r="FZ572" i="1"/>
  <c r="FY572" i="1"/>
  <c r="FX572" i="1"/>
  <c r="FW572" i="1"/>
  <c r="FV572" i="1"/>
  <c r="FU572" i="1"/>
  <c r="FT572" i="1"/>
  <c r="FS572" i="1"/>
  <c r="FR572" i="1"/>
  <c r="FQ572" i="1"/>
  <c r="FP572" i="1"/>
  <c r="HV572" i="1" s="1"/>
  <c r="FN572" i="1"/>
  <c r="JB571" i="1"/>
  <c r="JA571" i="1"/>
  <c r="IZ571" i="1"/>
  <c r="IY571" i="1"/>
  <c r="IX571" i="1"/>
  <c r="IW571" i="1"/>
  <c r="IV571" i="1"/>
  <c r="IU571" i="1"/>
  <c r="IT571" i="1"/>
  <c r="IS571" i="1"/>
  <c r="IR571" i="1"/>
  <c r="IQ571" i="1"/>
  <c r="IP571" i="1"/>
  <c r="IO571" i="1"/>
  <c r="IN571" i="1"/>
  <c r="IM571" i="1"/>
  <c r="IL571" i="1"/>
  <c r="IK571" i="1"/>
  <c r="IJ571" i="1"/>
  <c r="II571" i="1"/>
  <c r="IH571" i="1"/>
  <c r="IG571" i="1"/>
  <c r="IF571" i="1"/>
  <c r="HS571" i="1"/>
  <c r="HR571" i="1"/>
  <c r="HQ571" i="1"/>
  <c r="HP571" i="1"/>
  <c r="HO571" i="1"/>
  <c r="HN571" i="1"/>
  <c r="HM571" i="1"/>
  <c r="HL571" i="1"/>
  <c r="HK571" i="1"/>
  <c r="HJ571" i="1"/>
  <c r="HI571" i="1"/>
  <c r="HH571" i="1"/>
  <c r="HG571" i="1"/>
  <c r="HF571" i="1"/>
  <c r="HE571" i="1"/>
  <c r="HD571" i="1"/>
  <c r="HC571" i="1"/>
  <c r="HB571" i="1"/>
  <c r="HA571" i="1"/>
  <c r="GZ571" i="1"/>
  <c r="GY571" i="1"/>
  <c r="GX571" i="1"/>
  <c r="GW571" i="1"/>
  <c r="GV571" i="1"/>
  <c r="GU571" i="1"/>
  <c r="GT571" i="1"/>
  <c r="GS571" i="1"/>
  <c r="GR571" i="1"/>
  <c r="GQ571" i="1"/>
  <c r="GP571" i="1"/>
  <c r="GO571" i="1"/>
  <c r="GN571" i="1"/>
  <c r="GM571" i="1"/>
  <c r="GL571" i="1"/>
  <c r="GK571" i="1"/>
  <c r="GJ571" i="1"/>
  <c r="GI571" i="1"/>
  <c r="GH571" i="1"/>
  <c r="GG571" i="1"/>
  <c r="GF571" i="1"/>
  <c r="GE571" i="1"/>
  <c r="GD571" i="1"/>
  <c r="GC571" i="1"/>
  <c r="GB571" i="1"/>
  <c r="GA571" i="1"/>
  <c r="FZ571" i="1"/>
  <c r="FY571" i="1"/>
  <c r="FX571" i="1"/>
  <c r="FW571" i="1"/>
  <c r="FV571" i="1"/>
  <c r="FU571" i="1"/>
  <c r="FT571" i="1"/>
  <c r="FS571" i="1"/>
  <c r="FR571" i="1"/>
  <c r="FQ571" i="1"/>
  <c r="FP571" i="1"/>
  <c r="FO571" i="1"/>
  <c r="FN571" i="1"/>
  <c r="JB570" i="1"/>
  <c r="JA570" i="1"/>
  <c r="IZ570" i="1"/>
  <c r="IY570" i="1"/>
  <c r="IX570" i="1"/>
  <c r="IW570" i="1"/>
  <c r="IV570" i="1"/>
  <c r="IU570" i="1"/>
  <c r="IT570" i="1"/>
  <c r="IS570" i="1"/>
  <c r="IR570" i="1"/>
  <c r="IQ570" i="1"/>
  <c r="IP570" i="1"/>
  <c r="IO570" i="1"/>
  <c r="IN570" i="1"/>
  <c r="IM570" i="1"/>
  <c r="IL570" i="1"/>
  <c r="IK570" i="1"/>
  <c r="IJ570" i="1"/>
  <c r="II570" i="1"/>
  <c r="IH570" i="1"/>
  <c r="IG570" i="1"/>
  <c r="IF570" i="1"/>
  <c r="HS570" i="1"/>
  <c r="HR570" i="1"/>
  <c r="HQ570" i="1"/>
  <c r="HP570" i="1"/>
  <c r="HW570" i="1" s="1"/>
  <c r="HO570" i="1"/>
  <c r="HN570" i="1"/>
  <c r="HM570" i="1"/>
  <c r="HL570" i="1"/>
  <c r="HK570" i="1"/>
  <c r="HJ570" i="1"/>
  <c r="HI570" i="1"/>
  <c r="HH570" i="1"/>
  <c r="HG570" i="1"/>
  <c r="HF570" i="1"/>
  <c r="HE570" i="1"/>
  <c r="HD570" i="1"/>
  <c r="HC570" i="1"/>
  <c r="HB570" i="1"/>
  <c r="HA570" i="1"/>
  <c r="GZ570" i="1"/>
  <c r="GY570" i="1"/>
  <c r="GX570" i="1"/>
  <c r="GW570" i="1"/>
  <c r="GV570" i="1"/>
  <c r="GU570" i="1"/>
  <c r="GT570" i="1"/>
  <c r="GS570" i="1"/>
  <c r="GR570" i="1"/>
  <c r="GQ570" i="1"/>
  <c r="GP570" i="1"/>
  <c r="GO570" i="1"/>
  <c r="GN570" i="1"/>
  <c r="GM570" i="1"/>
  <c r="GL570" i="1"/>
  <c r="GK570" i="1"/>
  <c r="GJ570" i="1"/>
  <c r="GI570" i="1"/>
  <c r="GH570" i="1"/>
  <c r="GG570" i="1"/>
  <c r="GF570" i="1"/>
  <c r="GE570" i="1"/>
  <c r="GD570" i="1"/>
  <c r="GC570" i="1"/>
  <c r="GB570" i="1"/>
  <c r="GA570" i="1"/>
  <c r="FZ570" i="1"/>
  <c r="FY570" i="1"/>
  <c r="FX570" i="1"/>
  <c r="FW570" i="1"/>
  <c r="FV570" i="1"/>
  <c r="FU570" i="1"/>
  <c r="FT570" i="1"/>
  <c r="FS570" i="1"/>
  <c r="FR570" i="1"/>
  <c r="FQ570" i="1"/>
  <c r="FP570" i="1"/>
  <c r="FN570" i="1"/>
  <c r="FO570" i="1" s="1"/>
  <c r="JB569" i="1"/>
  <c r="JA569" i="1"/>
  <c r="IZ569" i="1"/>
  <c r="IY569" i="1"/>
  <c r="IX569" i="1"/>
  <c r="IW569" i="1"/>
  <c r="IV569" i="1"/>
  <c r="IU569" i="1"/>
  <c r="IT569" i="1"/>
  <c r="IS569" i="1"/>
  <c r="IR569" i="1"/>
  <c r="IQ569" i="1"/>
  <c r="IP569" i="1"/>
  <c r="IO569" i="1"/>
  <c r="IN569" i="1"/>
  <c r="IM569" i="1"/>
  <c r="IL569" i="1"/>
  <c r="IK569" i="1"/>
  <c r="IJ569" i="1"/>
  <c r="II569" i="1"/>
  <c r="IH569" i="1"/>
  <c r="IG569" i="1"/>
  <c r="IF569" i="1"/>
  <c r="HS569" i="1"/>
  <c r="HV569" i="1" s="1"/>
  <c r="HR569" i="1"/>
  <c r="HQ569" i="1"/>
  <c r="HP569" i="1"/>
  <c r="HO569" i="1"/>
  <c r="HN569" i="1"/>
  <c r="HM569" i="1"/>
  <c r="HL569" i="1"/>
  <c r="HK569" i="1"/>
  <c r="HJ569" i="1"/>
  <c r="HI569" i="1"/>
  <c r="HH569" i="1"/>
  <c r="HG569" i="1"/>
  <c r="HF569" i="1"/>
  <c r="HE569" i="1"/>
  <c r="HD569" i="1"/>
  <c r="HC569" i="1"/>
  <c r="HB569" i="1"/>
  <c r="HA569" i="1"/>
  <c r="GZ569" i="1"/>
  <c r="GY569" i="1"/>
  <c r="GX569" i="1"/>
  <c r="GW569" i="1"/>
  <c r="GV569" i="1"/>
  <c r="GU569" i="1"/>
  <c r="GT569" i="1"/>
  <c r="GS569" i="1"/>
  <c r="GR569" i="1"/>
  <c r="GQ569" i="1"/>
  <c r="GP569" i="1"/>
  <c r="GO569" i="1"/>
  <c r="GN569" i="1"/>
  <c r="GM569" i="1"/>
  <c r="GL569" i="1"/>
  <c r="GK569" i="1"/>
  <c r="GJ569" i="1"/>
  <c r="GI569" i="1"/>
  <c r="GH569" i="1"/>
  <c r="GG569" i="1"/>
  <c r="GF569" i="1"/>
  <c r="GE569" i="1"/>
  <c r="GD569" i="1"/>
  <c r="GC569" i="1"/>
  <c r="GB569" i="1"/>
  <c r="GA569" i="1"/>
  <c r="FZ569" i="1"/>
  <c r="FY569" i="1"/>
  <c r="FX569" i="1"/>
  <c r="FW569" i="1"/>
  <c r="FV569" i="1"/>
  <c r="FU569" i="1"/>
  <c r="FT569" i="1"/>
  <c r="FS569" i="1"/>
  <c r="FR569" i="1"/>
  <c r="FQ569" i="1"/>
  <c r="FP569" i="1"/>
  <c r="FN569" i="1"/>
  <c r="JB568" i="1"/>
  <c r="JA568" i="1"/>
  <c r="IZ568" i="1"/>
  <c r="IY568" i="1"/>
  <c r="IX568" i="1"/>
  <c r="IW568" i="1"/>
  <c r="IV568" i="1"/>
  <c r="IU568" i="1"/>
  <c r="IT568" i="1"/>
  <c r="IS568" i="1"/>
  <c r="IR568" i="1"/>
  <c r="IQ568" i="1"/>
  <c r="IP568" i="1"/>
  <c r="IO568" i="1"/>
  <c r="IN568" i="1"/>
  <c r="IM568" i="1"/>
  <c r="IL568" i="1"/>
  <c r="IK568" i="1"/>
  <c r="IJ568" i="1"/>
  <c r="II568" i="1"/>
  <c r="IH568" i="1"/>
  <c r="IG568" i="1"/>
  <c r="IF568" i="1"/>
  <c r="HS568" i="1"/>
  <c r="HR568" i="1"/>
  <c r="HQ568" i="1"/>
  <c r="HX568" i="1" s="1"/>
  <c r="HP568" i="1"/>
  <c r="HW568" i="1" s="1"/>
  <c r="HO568" i="1"/>
  <c r="HN568" i="1"/>
  <c r="HM568" i="1"/>
  <c r="HL568" i="1"/>
  <c r="HK568" i="1"/>
  <c r="HJ568" i="1"/>
  <c r="HI568" i="1"/>
  <c r="HH568" i="1"/>
  <c r="HG568" i="1"/>
  <c r="HF568" i="1"/>
  <c r="HE568" i="1"/>
  <c r="HD568" i="1"/>
  <c r="HC568" i="1"/>
  <c r="HB568" i="1"/>
  <c r="HA568" i="1"/>
  <c r="GZ568" i="1"/>
  <c r="GY568" i="1"/>
  <c r="GX568" i="1"/>
  <c r="GW568" i="1"/>
  <c r="GV568" i="1"/>
  <c r="GU568" i="1"/>
  <c r="GT568" i="1"/>
  <c r="GS568" i="1"/>
  <c r="GR568" i="1"/>
  <c r="GQ568" i="1"/>
  <c r="GP568" i="1"/>
  <c r="GO568" i="1"/>
  <c r="GN568" i="1"/>
  <c r="GM568" i="1"/>
  <c r="GL568" i="1"/>
  <c r="GK568" i="1"/>
  <c r="GJ568" i="1"/>
  <c r="GI568" i="1"/>
  <c r="GH568" i="1"/>
  <c r="GG568" i="1"/>
  <c r="GF568" i="1"/>
  <c r="GE568" i="1"/>
  <c r="GD568" i="1"/>
  <c r="GC568" i="1"/>
  <c r="GB568" i="1"/>
  <c r="GA568" i="1"/>
  <c r="FZ568" i="1"/>
  <c r="FY568" i="1"/>
  <c r="FX568" i="1"/>
  <c r="FW568" i="1"/>
  <c r="FV568" i="1"/>
  <c r="FU568" i="1"/>
  <c r="FT568" i="1"/>
  <c r="FS568" i="1"/>
  <c r="FR568" i="1"/>
  <c r="FQ568" i="1"/>
  <c r="FP568" i="1"/>
  <c r="FN568" i="1"/>
  <c r="JB567" i="1"/>
  <c r="JA567" i="1"/>
  <c r="IZ567" i="1"/>
  <c r="IY567" i="1"/>
  <c r="IX567" i="1"/>
  <c r="IW567" i="1"/>
  <c r="IV567" i="1"/>
  <c r="IU567" i="1"/>
  <c r="IT567" i="1"/>
  <c r="IS567" i="1"/>
  <c r="IR567" i="1"/>
  <c r="IQ567" i="1"/>
  <c r="IP567" i="1"/>
  <c r="IO567" i="1"/>
  <c r="IN567" i="1"/>
  <c r="IM567" i="1"/>
  <c r="IL567" i="1"/>
  <c r="IK567" i="1"/>
  <c r="IJ567" i="1"/>
  <c r="II567" i="1"/>
  <c r="IH567" i="1"/>
  <c r="IG567" i="1"/>
  <c r="IF567" i="1"/>
  <c r="HS567" i="1"/>
  <c r="HR567" i="1"/>
  <c r="HY567" i="1" s="1"/>
  <c r="HQ567" i="1"/>
  <c r="HP567" i="1"/>
  <c r="HO567" i="1"/>
  <c r="HN567" i="1"/>
  <c r="HM567" i="1"/>
  <c r="HL567" i="1"/>
  <c r="HK567" i="1"/>
  <c r="HJ567" i="1"/>
  <c r="HI567" i="1"/>
  <c r="HH567" i="1"/>
  <c r="HG567" i="1"/>
  <c r="HF567" i="1"/>
  <c r="HE567" i="1"/>
  <c r="HD567" i="1"/>
  <c r="HC567" i="1"/>
  <c r="HB567" i="1"/>
  <c r="HA567" i="1"/>
  <c r="GZ567" i="1"/>
  <c r="GY567" i="1"/>
  <c r="GX567" i="1"/>
  <c r="GW567" i="1"/>
  <c r="GV567" i="1"/>
  <c r="GU567" i="1"/>
  <c r="GT567" i="1"/>
  <c r="GS567" i="1"/>
  <c r="GR567" i="1"/>
  <c r="GQ567" i="1"/>
  <c r="GP567" i="1"/>
  <c r="GO567" i="1"/>
  <c r="GN567" i="1"/>
  <c r="GM567" i="1"/>
  <c r="GL567" i="1"/>
  <c r="GK567" i="1"/>
  <c r="GJ567" i="1"/>
  <c r="GI567" i="1"/>
  <c r="GH567" i="1"/>
  <c r="GG567" i="1"/>
  <c r="GF567" i="1"/>
  <c r="GE567" i="1"/>
  <c r="GD567" i="1"/>
  <c r="GC567" i="1"/>
  <c r="GB567" i="1"/>
  <c r="GA567" i="1"/>
  <c r="FZ567" i="1"/>
  <c r="FY567" i="1"/>
  <c r="FX567" i="1"/>
  <c r="FW567" i="1"/>
  <c r="FV567" i="1"/>
  <c r="FU567" i="1"/>
  <c r="FT567" i="1"/>
  <c r="FS567" i="1"/>
  <c r="FR567" i="1"/>
  <c r="FQ567" i="1"/>
  <c r="FP567" i="1"/>
  <c r="HV567" i="1" s="1"/>
  <c r="FN567" i="1"/>
  <c r="JB566" i="1"/>
  <c r="JA566" i="1"/>
  <c r="IZ566" i="1"/>
  <c r="IY566" i="1"/>
  <c r="IX566" i="1"/>
  <c r="IW566" i="1"/>
  <c r="IV566" i="1"/>
  <c r="IU566" i="1"/>
  <c r="IT566" i="1"/>
  <c r="IS566" i="1"/>
  <c r="IR566" i="1"/>
  <c r="IQ566" i="1"/>
  <c r="IP566" i="1"/>
  <c r="IO566" i="1"/>
  <c r="IN566" i="1"/>
  <c r="IM566" i="1"/>
  <c r="IL566" i="1"/>
  <c r="IK566" i="1"/>
  <c r="IJ566" i="1"/>
  <c r="II566" i="1"/>
  <c r="IH566" i="1"/>
  <c r="IG566" i="1"/>
  <c r="IF566" i="1"/>
  <c r="HS566" i="1"/>
  <c r="HV566" i="1" s="1"/>
  <c r="HR566" i="1"/>
  <c r="HQ566" i="1"/>
  <c r="HP566" i="1"/>
  <c r="HO566" i="1"/>
  <c r="HN566" i="1"/>
  <c r="HM566" i="1"/>
  <c r="HL566" i="1"/>
  <c r="HK566" i="1"/>
  <c r="HJ566" i="1"/>
  <c r="HI566" i="1"/>
  <c r="HH566" i="1"/>
  <c r="HG566" i="1"/>
  <c r="HF566" i="1"/>
  <c r="HE566" i="1"/>
  <c r="HD566" i="1"/>
  <c r="HC566" i="1"/>
  <c r="HB566" i="1"/>
  <c r="HA566" i="1"/>
  <c r="GZ566" i="1"/>
  <c r="GY566" i="1"/>
  <c r="GX566" i="1"/>
  <c r="GW566" i="1"/>
  <c r="GV566" i="1"/>
  <c r="GU566" i="1"/>
  <c r="GT566" i="1"/>
  <c r="GS566" i="1"/>
  <c r="GR566" i="1"/>
  <c r="GQ566" i="1"/>
  <c r="GP566" i="1"/>
  <c r="GO566" i="1"/>
  <c r="GN566" i="1"/>
  <c r="GM566" i="1"/>
  <c r="GL566" i="1"/>
  <c r="GK566" i="1"/>
  <c r="GJ566" i="1"/>
  <c r="GI566" i="1"/>
  <c r="GH566" i="1"/>
  <c r="GG566" i="1"/>
  <c r="GF566" i="1"/>
  <c r="GE566" i="1"/>
  <c r="GD566" i="1"/>
  <c r="GC566" i="1"/>
  <c r="GB566" i="1"/>
  <c r="GA566" i="1"/>
  <c r="FZ566" i="1"/>
  <c r="FY566" i="1"/>
  <c r="FX566" i="1"/>
  <c r="FW566" i="1"/>
  <c r="FV566" i="1"/>
  <c r="FU566" i="1"/>
  <c r="FT566" i="1"/>
  <c r="FS566" i="1"/>
  <c r="FR566" i="1"/>
  <c r="FQ566" i="1"/>
  <c r="FP566" i="1"/>
  <c r="FN566" i="1"/>
  <c r="JB565" i="1"/>
  <c r="JA565" i="1"/>
  <c r="IZ565" i="1"/>
  <c r="IY565" i="1"/>
  <c r="IX565" i="1"/>
  <c r="IW565" i="1"/>
  <c r="IV565" i="1"/>
  <c r="IU565" i="1"/>
  <c r="IT565" i="1"/>
  <c r="IS565" i="1"/>
  <c r="IR565" i="1"/>
  <c r="IQ565" i="1"/>
  <c r="IP565" i="1"/>
  <c r="IO565" i="1"/>
  <c r="IN565" i="1"/>
  <c r="IM565" i="1"/>
  <c r="IL565" i="1"/>
  <c r="IK565" i="1"/>
  <c r="IJ565" i="1"/>
  <c r="II565" i="1"/>
  <c r="IH565" i="1"/>
  <c r="IG565" i="1"/>
  <c r="IF565" i="1"/>
  <c r="HS565" i="1"/>
  <c r="HX565" i="1" s="1"/>
  <c r="HR565" i="1"/>
  <c r="HQ565" i="1"/>
  <c r="HP565" i="1"/>
  <c r="HO565" i="1"/>
  <c r="HN565" i="1"/>
  <c r="HM565" i="1"/>
  <c r="HL565" i="1"/>
  <c r="HK565" i="1"/>
  <c r="HJ565" i="1"/>
  <c r="HI565" i="1"/>
  <c r="HH565" i="1"/>
  <c r="HG565" i="1"/>
  <c r="HF565" i="1"/>
  <c r="HE565" i="1"/>
  <c r="HD565" i="1"/>
  <c r="HC565" i="1"/>
  <c r="HB565" i="1"/>
  <c r="HA565" i="1"/>
  <c r="GZ565" i="1"/>
  <c r="GY565" i="1"/>
  <c r="GX565" i="1"/>
  <c r="GW565" i="1"/>
  <c r="GV565" i="1"/>
  <c r="GU565" i="1"/>
  <c r="GT565" i="1"/>
  <c r="GS565" i="1"/>
  <c r="GR565" i="1"/>
  <c r="GQ565" i="1"/>
  <c r="GP565" i="1"/>
  <c r="GO565" i="1"/>
  <c r="GN565" i="1"/>
  <c r="GM565" i="1"/>
  <c r="GL565" i="1"/>
  <c r="GK565" i="1"/>
  <c r="GJ565" i="1"/>
  <c r="GI565" i="1"/>
  <c r="GH565" i="1"/>
  <c r="GG565" i="1"/>
  <c r="GF565" i="1"/>
  <c r="GE565" i="1"/>
  <c r="GD565" i="1"/>
  <c r="GC565" i="1"/>
  <c r="GB565" i="1"/>
  <c r="GA565" i="1"/>
  <c r="FZ565" i="1"/>
  <c r="FY565" i="1"/>
  <c r="FX565" i="1"/>
  <c r="FW565" i="1"/>
  <c r="FV565" i="1"/>
  <c r="FU565" i="1"/>
  <c r="FT565" i="1"/>
  <c r="FS565" i="1"/>
  <c r="FR565" i="1"/>
  <c r="FQ565" i="1"/>
  <c r="FP565" i="1"/>
  <c r="HV565" i="1" s="1"/>
  <c r="FN565" i="1"/>
  <c r="JB561" i="1"/>
  <c r="JA561" i="1"/>
  <c r="IZ561" i="1"/>
  <c r="IY561" i="1"/>
  <c r="IX561" i="1"/>
  <c r="IW561" i="1"/>
  <c r="IV561" i="1"/>
  <c r="IU561" i="1"/>
  <c r="IT561" i="1"/>
  <c r="IS561" i="1"/>
  <c r="IR561" i="1"/>
  <c r="IQ561" i="1"/>
  <c r="IP561" i="1"/>
  <c r="IO561" i="1"/>
  <c r="IN561" i="1"/>
  <c r="IM561" i="1"/>
  <c r="IL561" i="1"/>
  <c r="IK561" i="1"/>
  <c r="IJ561" i="1"/>
  <c r="II561" i="1"/>
  <c r="IH561" i="1"/>
  <c r="IG561" i="1"/>
  <c r="IF561" i="1"/>
  <c r="HS561" i="1"/>
  <c r="HR561" i="1"/>
  <c r="HQ561" i="1"/>
  <c r="HP561" i="1"/>
  <c r="HO561" i="1"/>
  <c r="HN561" i="1"/>
  <c r="HM561" i="1"/>
  <c r="HL561" i="1"/>
  <c r="HK561" i="1"/>
  <c r="HJ561" i="1"/>
  <c r="HI561" i="1"/>
  <c r="HH561" i="1"/>
  <c r="HG561" i="1"/>
  <c r="HF561" i="1"/>
  <c r="HE561" i="1"/>
  <c r="HD561" i="1"/>
  <c r="HC561" i="1"/>
  <c r="HB561" i="1"/>
  <c r="HA561" i="1"/>
  <c r="GZ561" i="1"/>
  <c r="GY561" i="1"/>
  <c r="GX561" i="1"/>
  <c r="GW561" i="1"/>
  <c r="GV561" i="1"/>
  <c r="GU561" i="1"/>
  <c r="GT561" i="1"/>
  <c r="GS561" i="1"/>
  <c r="GR561" i="1"/>
  <c r="GQ561" i="1"/>
  <c r="GP561" i="1"/>
  <c r="GO561" i="1"/>
  <c r="GN561" i="1"/>
  <c r="GM561" i="1"/>
  <c r="GL561" i="1"/>
  <c r="GK561" i="1"/>
  <c r="GJ561" i="1"/>
  <c r="GI561" i="1"/>
  <c r="GH561" i="1"/>
  <c r="GG561" i="1"/>
  <c r="GF561" i="1"/>
  <c r="GE561" i="1"/>
  <c r="GD561" i="1"/>
  <c r="GC561" i="1"/>
  <c r="GB561" i="1"/>
  <c r="GA561" i="1"/>
  <c r="FZ561" i="1"/>
  <c r="FY561" i="1"/>
  <c r="FX561" i="1"/>
  <c r="FW561" i="1"/>
  <c r="FV561" i="1"/>
  <c r="FU561" i="1"/>
  <c r="FT561" i="1"/>
  <c r="FS561" i="1"/>
  <c r="FR561" i="1"/>
  <c r="FQ561" i="1"/>
  <c r="FP561" i="1"/>
  <c r="FN561" i="1"/>
  <c r="JB560" i="1"/>
  <c r="JA560" i="1"/>
  <c r="IZ560" i="1"/>
  <c r="IY560" i="1"/>
  <c r="IX560" i="1"/>
  <c r="IW560" i="1"/>
  <c r="IV560" i="1"/>
  <c r="IU560" i="1"/>
  <c r="IT560" i="1"/>
  <c r="IS560" i="1"/>
  <c r="IR560" i="1"/>
  <c r="IQ560" i="1"/>
  <c r="IP560" i="1"/>
  <c r="IO560" i="1"/>
  <c r="IN560" i="1"/>
  <c r="IM560" i="1"/>
  <c r="IL560" i="1"/>
  <c r="IK560" i="1"/>
  <c r="IJ560" i="1"/>
  <c r="II560" i="1"/>
  <c r="IH560" i="1"/>
  <c r="IG560" i="1"/>
  <c r="IF560" i="1"/>
  <c r="HS560" i="1"/>
  <c r="HR560" i="1"/>
  <c r="HQ560" i="1"/>
  <c r="HP560" i="1"/>
  <c r="HO560" i="1"/>
  <c r="HN560" i="1"/>
  <c r="HM560" i="1"/>
  <c r="HL560" i="1"/>
  <c r="HK560" i="1"/>
  <c r="HJ560" i="1"/>
  <c r="HI560" i="1"/>
  <c r="HH560" i="1"/>
  <c r="HG560" i="1"/>
  <c r="HF560" i="1"/>
  <c r="HE560" i="1"/>
  <c r="HD560" i="1"/>
  <c r="HC560" i="1"/>
  <c r="HB560" i="1"/>
  <c r="HA560" i="1"/>
  <c r="GZ560" i="1"/>
  <c r="GY560" i="1"/>
  <c r="GX560" i="1"/>
  <c r="GW560" i="1"/>
  <c r="GV560" i="1"/>
  <c r="GU560" i="1"/>
  <c r="GT560" i="1"/>
  <c r="GS560" i="1"/>
  <c r="GR560" i="1"/>
  <c r="GQ560" i="1"/>
  <c r="GP560" i="1"/>
  <c r="GO560" i="1"/>
  <c r="GN560" i="1"/>
  <c r="GM560" i="1"/>
  <c r="GL560" i="1"/>
  <c r="GK560" i="1"/>
  <c r="GJ560" i="1"/>
  <c r="GI560" i="1"/>
  <c r="GH560" i="1"/>
  <c r="GG560" i="1"/>
  <c r="GF560" i="1"/>
  <c r="GE560" i="1"/>
  <c r="GD560" i="1"/>
  <c r="GC560" i="1"/>
  <c r="GB560" i="1"/>
  <c r="GA560" i="1"/>
  <c r="FZ560" i="1"/>
  <c r="FY560" i="1"/>
  <c r="FX560" i="1"/>
  <c r="FW560" i="1"/>
  <c r="FV560" i="1"/>
  <c r="FU560" i="1"/>
  <c r="FT560" i="1"/>
  <c r="FS560" i="1"/>
  <c r="FR560" i="1"/>
  <c r="FQ560" i="1"/>
  <c r="FP560" i="1"/>
  <c r="FN560" i="1"/>
  <c r="JB559" i="1"/>
  <c r="JA559" i="1"/>
  <c r="IZ559" i="1"/>
  <c r="IY559" i="1"/>
  <c r="IX559" i="1"/>
  <c r="IW559" i="1"/>
  <c r="IV559" i="1"/>
  <c r="IU559" i="1"/>
  <c r="IT559" i="1"/>
  <c r="IS559" i="1"/>
  <c r="IR559" i="1"/>
  <c r="IQ559" i="1"/>
  <c r="IP559" i="1"/>
  <c r="IO559" i="1"/>
  <c r="IN559" i="1"/>
  <c r="IM559" i="1"/>
  <c r="IL559" i="1"/>
  <c r="IK559" i="1"/>
  <c r="IJ559" i="1"/>
  <c r="II559" i="1"/>
  <c r="IH559" i="1"/>
  <c r="IG559" i="1"/>
  <c r="IF559" i="1"/>
  <c r="HX559" i="1"/>
  <c r="HS559" i="1"/>
  <c r="HR559" i="1"/>
  <c r="HY559" i="1" s="1"/>
  <c r="HQ559" i="1"/>
  <c r="HP559" i="1"/>
  <c r="HW559" i="1" s="1"/>
  <c r="HO559" i="1"/>
  <c r="HN559" i="1"/>
  <c r="HM559" i="1"/>
  <c r="HL559" i="1"/>
  <c r="HK559" i="1"/>
  <c r="HJ559" i="1"/>
  <c r="HI559" i="1"/>
  <c r="HH559" i="1"/>
  <c r="HG559" i="1"/>
  <c r="HF559" i="1"/>
  <c r="HE559" i="1"/>
  <c r="HD559" i="1"/>
  <c r="HC559" i="1"/>
  <c r="HB559" i="1"/>
  <c r="HA559" i="1"/>
  <c r="GZ559" i="1"/>
  <c r="GY559" i="1"/>
  <c r="GX559" i="1"/>
  <c r="GW559" i="1"/>
  <c r="GV559" i="1"/>
  <c r="GU559" i="1"/>
  <c r="GT559" i="1"/>
  <c r="GS559" i="1"/>
  <c r="GR559" i="1"/>
  <c r="GQ559" i="1"/>
  <c r="GP559" i="1"/>
  <c r="GO559" i="1"/>
  <c r="GN559" i="1"/>
  <c r="GM559" i="1"/>
  <c r="GL559" i="1"/>
  <c r="GK559" i="1"/>
  <c r="GJ559" i="1"/>
  <c r="GI559" i="1"/>
  <c r="GH559" i="1"/>
  <c r="GG559" i="1"/>
  <c r="GF559" i="1"/>
  <c r="GE559" i="1"/>
  <c r="GD559" i="1"/>
  <c r="GC559" i="1"/>
  <c r="GB559" i="1"/>
  <c r="GA559" i="1"/>
  <c r="FZ559" i="1"/>
  <c r="FY559" i="1"/>
  <c r="FX559" i="1"/>
  <c r="FW559" i="1"/>
  <c r="FV559" i="1"/>
  <c r="FU559" i="1"/>
  <c r="FT559" i="1"/>
  <c r="FS559" i="1"/>
  <c r="FR559" i="1"/>
  <c r="FQ559" i="1"/>
  <c r="FP559" i="1"/>
  <c r="HV559" i="1" s="1"/>
  <c r="FO559" i="1"/>
  <c r="FN559" i="1"/>
  <c r="JB558" i="1"/>
  <c r="JA558" i="1"/>
  <c r="IZ558" i="1"/>
  <c r="IY558" i="1"/>
  <c r="IX558" i="1"/>
  <c r="IW558" i="1"/>
  <c r="IV558" i="1"/>
  <c r="IU558" i="1"/>
  <c r="IT558" i="1"/>
  <c r="IS558" i="1"/>
  <c r="IR558" i="1"/>
  <c r="IQ558" i="1"/>
  <c r="IP558" i="1"/>
  <c r="IO558" i="1"/>
  <c r="IN558" i="1"/>
  <c r="IM558" i="1"/>
  <c r="IL558" i="1"/>
  <c r="IK558" i="1"/>
  <c r="IJ558" i="1"/>
  <c r="II558" i="1"/>
  <c r="IH558" i="1"/>
  <c r="IG558" i="1"/>
  <c r="IF558" i="1"/>
  <c r="HS558" i="1"/>
  <c r="HR558" i="1"/>
  <c r="HY558" i="1" s="1"/>
  <c r="HQ558" i="1"/>
  <c r="HX558" i="1" s="1"/>
  <c r="HP558" i="1"/>
  <c r="HO558" i="1"/>
  <c r="HN558" i="1"/>
  <c r="HM558" i="1"/>
  <c r="HL558" i="1"/>
  <c r="HK558" i="1"/>
  <c r="HJ558" i="1"/>
  <c r="HI558" i="1"/>
  <c r="HH558" i="1"/>
  <c r="HG558" i="1"/>
  <c r="HF558" i="1"/>
  <c r="HE558" i="1"/>
  <c r="HD558" i="1"/>
  <c r="HC558" i="1"/>
  <c r="HB558" i="1"/>
  <c r="HA558" i="1"/>
  <c r="GZ558" i="1"/>
  <c r="GY558" i="1"/>
  <c r="GX558" i="1"/>
  <c r="GW558" i="1"/>
  <c r="GV558" i="1"/>
  <c r="GU558" i="1"/>
  <c r="GT558" i="1"/>
  <c r="GS558" i="1"/>
  <c r="GR558" i="1"/>
  <c r="GQ558" i="1"/>
  <c r="GP558" i="1"/>
  <c r="GO558" i="1"/>
  <c r="GN558" i="1"/>
  <c r="GM558" i="1"/>
  <c r="GL558" i="1"/>
  <c r="GK558" i="1"/>
  <c r="GJ558" i="1"/>
  <c r="GI558" i="1"/>
  <c r="GH558" i="1"/>
  <c r="GG558" i="1"/>
  <c r="GF558" i="1"/>
  <c r="GE558" i="1"/>
  <c r="GD558" i="1"/>
  <c r="GC558" i="1"/>
  <c r="GB558" i="1"/>
  <c r="GA558" i="1"/>
  <c r="FZ558" i="1"/>
  <c r="FY558" i="1"/>
  <c r="FX558" i="1"/>
  <c r="FW558" i="1"/>
  <c r="FV558" i="1"/>
  <c r="FU558" i="1"/>
  <c r="FT558" i="1"/>
  <c r="FS558" i="1"/>
  <c r="FR558" i="1"/>
  <c r="FQ558" i="1"/>
  <c r="FP558" i="1"/>
  <c r="FN558" i="1"/>
  <c r="JB556" i="1"/>
  <c r="JA556" i="1"/>
  <c r="IZ556" i="1"/>
  <c r="IY556" i="1"/>
  <c r="IX556" i="1"/>
  <c r="IW556" i="1"/>
  <c r="IV556" i="1"/>
  <c r="IU556" i="1"/>
  <c r="IT556" i="1"/>
  <c r="IS556" i="1"/>
  <c r="IR556" i="1"/>
  <c r="IQ556" i="1"/>
  <c r="IP556" i="1"/>
  <c r="IO556" i="1"/>
  <c r="IN556" i="1"/>
  <c r="IM556" i="1"/>
  <c r="IL556" i="1"/>
  <c r="IK556" i="1"/>
  <c r="IJ556" i="1"/>
  <c r="II556" i="1"/>
  <c r="IH556" i="1"/>
  <c r="IG556" i="1"/>
  <c r="IF556" i="1"/>
  <c r="HS556" i="1"/>
  <c r="HR556" i="1"/>
  <c r="HQ556" i="1"/>
  <c r="HP556" i="1"/>
  <c r="HO556" i="1"/>
  <c r="HN556" i="1"/>
  <c r="HM556" i="1"/>
  <c r="HL556" i="1"/>
  <c r="HK556" i="1"/>
  <c r="HJ556" i="1"/>
  <c r="HI556" i="1"/>
  <c r="HH556" i="1"/>
  <c r="HG556" i="1"/>
  <c r="HF556" i="1"/>
  <c r="HE556" i="1"/>
  <c r="HD556" i="1"/>
  <c r="HC556" i="1"/>
  <c r="HB556" i="1"/>
  <c r="HA556" i="1"/>
  <c r="GZ556" i="1"/>
  <c r="GY556" i="1"/>
  <c r="GX556" i="1"/>
  <c r="GW556" i="1"/>
  <c r="GV556" i="1"/>
  <c r="GU556" i="1"/>
  <c r="GT556" i="1"/>
  <c r="GS556" i="1"/>
  <c r="GR556" i="1"/>
  <c r="GQ556" i="1"/>
  <c r="GP556" i="1"/>
  <c r="GO556" i="1"/>
  <c r="GN556" i="1"/>
  <c r="GM556" i="1"/>
  <c r="GL556" i="1"/>
  <c r="GK556" i="1"/>
  <c r="GJ556" i="1"/>
  <c r="GI556" i="1"/>
  <c r="GH556" i="1"/>
  <c r="GG556" i="1"/>
  <c r="GF556" i="1"/>
  <c r="GE556" i="1"/>
  <c r="GD556" i="1"/>
  <c r="GC556" i="1"/>
  <c r="GB556" i="1"/>
  <c r="GA556" i="1"/>
  <c r="FZ556" i="1"/>
  <c r="FY556" i="1"/>
  <c r="FX556" i="1"/>
  <c r="FW556" i="1"/>
  <c r="FV556" i="1"/>
  <c r="FU556" i="1"/>
  <c r="FT556" i="1"/>
  <c r="FS556" i="1"/>
  <c r="FR556" i="1"/>
  <c r="FQ556" i="1"/>
  <c r="FP556" i="1"/>
  <c r="FN556" i="1"/>
  <c r="JB555" i="1"/>
  <c r="JA555" i="1"/>
  <c r="IZ555" i="1"/>
  <c r="IY555" i="1"/>
  <c r="IX555" i="1"/>
  <c r="IW555" i="1"/>
  <c r="IV555" i="1"/>
  <c r="IU555" i="1"/>
  <c r="IT555" i="1"/>
  <c r="IS555" i="1"/>
  <c r="IR555" i="1"/>
  <c r="IQ555" i="1"/>
  <c r="IP555" i="1"/>
  <c r="IO555" i="1"/>
  <c r="IN555" i="1"/>
  <c r="IM555" i="1"/>
  <c r="IL555" i="1"/>
  <c r="IK555" i="1"/>
  <c r="IJ555" i="1"/>
  <c r="II555" i="1"/>
  <c r="IH555" i="1"/>
  <c r="IG555" i="1"/>
  <c r="IF555" i="1"/>
  <c r="HS555" i="1"/>
  <c r="HR555" i="1"/>
  <c r="HQ555" i="1"/>
  <c r="HP555" i="1"/>
  <c r="HO555" i="1"/>
  <c r="HN555" i="1"/>
  <c r="HM555" i="1"/>
  <c r="HL555" i="1"/>
  <c r="HK555" i="1"/>
  <c r="HJ555" i="1"/>
  <c r="HI555" i="1"/>
  <c r="HH555" i="1"/>
  <c r="HG555" i="1"/>
  <c r="HF555" i="1"/>
  <c r="HE555" i="1"/>
  <c r="HD555" i="1"/>
  <c r="HC555" i="1"/>
  <c r="HB555" i="1"/>
  <c r="HA555" i="1"/>
  <c r="GZ555" i="1"/>
  <c r="GY555" i="1"/>
  <c r="GX555" i="1"/>
  <c r="GW555" i="1"/>
  <c r="GV555" i="1"/>
  <c r="GU555" i="1"/>
  <c r="GT555" i="1"/>
  <c r="GS555" i="1"/>
  <c r="GR555" i="1"/>
  <c r="GQ555" i="1"/>
  <c r="GP555" i="1"/>
  <c r="GO555" i="1"/>
  <c r="GN555" i="1"/>
  <c r="GM555" i="1"/>
  <c r="GL555" i="1"/>
  <c r="GK555" i="1"/>
  <c r="GJ555" i="1"/>
  <c r="GI555" i="1"/>
  <c r="GH555" i="1"/>
  <c r="GG555" i="1"/>
  <c r="GF555" i="1"/>
  <c r="GE555" i="1"/>
  <c r="GD555" i="1"/>
  <c r="GC555" i="1"/>
  <c r="GB555" i="1"/>
  <c r="GA555" i="1"/>
  <c r="FZ555" i="1"/>
  <c r="FY555" i="1"/>
  <c r="FX555" i="1"/>
  <c r="FW555" i="1"/>
  <c r="FV555" i="1"/>
  <c r="FU555" i="1"/>
  <c r="FT555" i="1"/>
  <c r="FS555" i="1"/>
  <c r="FR555" i="1"/>
  <c r="FQ555" i="1"/>
  <c r="FP555" i="1"/>
  <c r="FN555" i="1"/>
  <c r="JB554" i="1"/>
  <c r="JA554" i="1"/>
  <c r="IZ554" i="1"/>
  <c r="IY554" i="1"/>
  <c r="IX554" i="1"/>
  <c r="IW554" i="1"/>
  <c r="IV554" i="1"/>
  <c r="IU554" i="1"/>
  <c r="IT554" i="1"/>
  <c r="IS554" i="1"/>
  <c r="IR554" i="1"/>
  <c r="IQ554" i="1"/>
  <c r="IP554" i="1"/>
  <c r="IO554" i="1"/>
  <c r="IN554" i="1"/>
  <c r="IM554" i="1"/>
  <c r="IL554" i="1"/>
  <c r="IK554" i="1"/>
  <c r="IJ554" i="1"/>
  <c r="II554" i="1"/>
  <c r="IH554" i="1"/>
  <c r="IG554" i="1"/>
  <c r="IF554" i="1"/>
  <c r="HS554" i="1"/>
  <c r="HR554" i="1"/>
  <c r="HY554" i="1" s="1"/>
  <c r="HQ554" i="1"/>
  <c r="HP554" i="1"/>
  <c r="HO554" i="1"/>
  <c r="HN554" i="1"/>
  <c r="HM554" i="1"/>
  <c r="HL554" i="1"/>
  <c r="HK554" i="1"/>
  <c r="HJ554" i="1"/>
  <c r="HI554" i="1"/>
  <c r="HH554" i="1"/>
  <c r="HG554" i="1"/>
  <c r="HF554" i="1"/>
  <c r="HE554" i="1"/>
  <c r="HD554" i="1"/>
  <c r="HC554" i="1"/>
  <c r="HB554" i="1"/>
  <c r="HA554" i="1"/>
  <c r="GZ554" i="1"/>
  <c r="GY554" i="1"/>
  <c r="GX554" i="1"/>
  <c r="GW554" i="1"/>
  <c r="GV554" i="1"/>
  <c r="GU554" i="1"/>
  <c r="GT554" i="1"/>
  <c r="GS554" i="1"/>
  <c r="GR554" i="1"/>
  <c r="GQ554" i="1"/>
  <c r="GP554" i="1"/>
  <c r="GO554" i="1"/>
  <c r="GN554" i="1"/>
  <c r="GM554" i="1"/>
  <c r="GL554" i="1"/>
  <c r="GK554" i="1"/>
  <c r="GJ554" i="1"/>
  <c r="GI554" i="1"/>
  <c r="GH554" i="1"/>
  <c r="GG554" i="1"/>
  <c r="GF554" i="1"/>
  <c r="GE554" i="1"/>
  <c r="GD554" i="1"/>
  <c r="GC554" i="1"/>
  <c r="GB554" i="1"/>
  <c r="GA554" i="1"/>
  <c r="FZ554" i="1"/>
  <c r="FY554" i="1"/>
  <c r="FX554" i="1"/>
  <c r="FW554" i="1"/>
  <c r="FV554" i="1"/>
  <c r="FU554" i="1"/>
  <c r="FT554" i="1"/>
  <c r="FS554" i="1"/>
  <c r="FR554" i="1"/>
  <c r="FQ554" i="1"/>
  <c r="FP554" i="1"/>
  <c r="FN554" i="1"/>
  <c r="JB553" i="1"/>
  <c r="JA553" i="1"/>
  <c r="IZ553" i="1"/>
  <c r="IY553" i="1"/>
  <c r="IX553" i="1"/>
  <c r="IW553" i="1"/>
  <c r="IV553" i="1"/>
  <c r="IU553" i="1"/>
  <c r="IT553" i="1"/>
  <c r="IS553" i="1"/>
  <c r="IR553" i="1"/>
  <c r="IQ553" i="1"/>
  <c r="IP553" i="1"/>
  <c r="IO553" i="1"/>
  <c r="IN553" i="1"/>
  <c r="IM553" i="1"/>
  <c r="IL553" i="1"/>
  <c r="IK553" i="1"/>
  <c r="IJ553" i="1"/>
  <c r="II553" i="1"/>
  <c r="IH553" i="1"/>
  <c r="IG553" i="1"/>
  <c r="IF553" i="1"/>
  <c r="HS553" i="1"/>
  <c r="HR553" i="1"/>
  <c r="HQ553" i="1"/>
  <c r="HP553" i="1"/>
  <c r="HO553" i="1"/>
  <c r="HN553" i="1"/>
  <c r="HM553" i="1"/>
  <c r="HL553" i="1"/>
  <c r="HK553" i="1"/>
  <c r="HJ553" i="1"/>
  <c r="HI553" i="1"/>
  <c r="HH553" i="1"/>
  <c r="HG553" i="1"/>
  <c r="HF553" i="1"/>
  <c r="HE553" i="1"/>
  <c r="HD553" i="1"/>
  <c r="HC553" i="1"/>
  <c r="HB553" i="1"/>
  <c r="HA553" i="1"/>
  <c r="GZ553" i="1"/>
  <c r="GY553" i="1"/>
  <c r="GX553" i="1"/>
  <c r="GW553" i="1"/>
  <c r="GV553" i="1"/>
  <c r="GU553" i="1"/>
  <c r="GT553" i="1"/>
  <c r="GS553" i="1"/>
  <c r="GR553" i="1"/>
  <c r="GQ553" i="1"/>
  <c r="GP553" i="1"/>
  <c r="GO553" i="1"/>
  <c r="GN553" i="1"/>
  <c r="GM553" i="1"/>
  <c r="GL553" i="1"/>
  <c r="GK553" i="1"/>
  <c r="GJ553" i="1"/>
  <c r="GI553" i="1"/>
  <c r="GH553" i="1"/>
  <c r="GG553" i="1"/>
  <c r="GF553" i="1"/>
  <c r="GE553" i="1"/>
  <c r="GD553" i="1"/>
  <c r="GC553" i="1"/>
  <c r="GB553" i="1"/>
  <c r="GA553" i="1"/>
  <c r="FZ553" i="1"/>
  <c r="FY553" i="1"/>
  <c r="FX553" i="1"/>
  <c r="FW553" i="1"/>
  <c r="FV553" i="1"/>
  <c r="FU553" i="1"/>
  <c r="FT553" i="1"/>
  <c r="FS553" i="1"/>
  <c r="FR553" i="1"/>
  <c r="FQ553" i="1"/>
  <c r="FP553" i="1"/>
  <c r="HV553" i="1" s="1"/>
  <c r="FN553" i="1"/>
  <c r="JB552" i="1"/>
  <c r="JA552" i="1"/>
  <c r="IZ552" i="1"/>
  <c r="IY552" i="1"/>
  <c r="IX552" i="1"/>
  <c r="IW552" i="1"/>
  <c r="IV552" i="1"/>
  <c r="IU552" i="1"/>
  <c r="IT552" i="1"/>
  <c r="IS552" i="1"/>
  <c r="IR552" i="1"/>
  <c r="IQ552" i="1"/>
  <c r="IP552" i="1"/>
  <c r="IO552" i="1"/>
  <c r="IN552" i="1"/>
  <c r="IM552" i="1"/>
  <c r="IL552" i="1"/>
  <c r="IK552" i="1"/>
  <c r="IJ552" i="1"/>
  <c r="II552" i="1"/>
  <c r="IH552" i="1"/>
  <c r="IG552" i="1"/>
  <c r="IF552" i="1"/>
  <c r="HS552" i="1"/>
  <c r="FO552" i="1" s="1"/>
  <c r="HR552" i="1"/>
  <c r="HQ552" i="1"/>
  <c r="HP552" i="1"/>
  <c r="HO552" i="1"/>
  <c r="HN552" i="1"/>
  <c r="HM552" i="1"/>
  <c r="HL552" i="1"/>
  <c r="HK552" i="1"/>
  <c r="HJ552" i="1"/>
  <c r="HI552" i="1"/>
  <c r="HH552" i="1"/>
  <c r="HG552" i="1"/>
  <c r="HF552" i="1"/>
  <c r="HE552" i="1"/>
  <c r="HD552" i="1"/>
  <c r="HC552" i="1"/>
  <c r="HB552" i="1"/>
  <c r="HA552" i="1"/>
  <c r="GZ552" i="1"/>
  <c r="GY552" i="1"/>
  <c r="GX552" i="1"/>
  <c r="GW552" i="1"/>
  <c r="GV552" i="1"/>
  <c r="GU552" i="1"/>
  <c r="GT552" i="1"/>
  <c r="GS552" i="1"/>
  <c r="GR552" i="1"/>
  <c r="GQ552" i="1"/>
  <c r="GP552" i="1"/>
  <c r="GO552" i="1"/>
  <c r="GN552" i="1"/>
  <c r="GM552" i="1"/>
  <c r="GL552" i="1"/>
  <c r="GK552" i="1"/>
  <c r="GJ552" i="1"/>
  <c r="GI552" i="1"/>
  <c r="GH552" i="1"/>
  <c r="GG552" i="1"/>
  <c r="GF552" i="1"/>
  <c r="GE552" i="1"/>
  <c r="GD552" i="1"/>
  <c r="GC552" i="1"/>
  <c r="GB552" i="1"/>
  <c r="GA552" i="1"/>
  <c r="FZ552" i="1"/>
  <c r="FY552" i="1"/>
  <c r="FX552" i="1"/>
  <c r="FW552" i="1"/>
  <c r="FV552" i="1"/>
  <c r="FU552" i="1"/>
  <c r="FT552" i="1"/>
  <c r="FS552" i="1"/>
  <c r="FR552" i="1"/>
  <c r="FQ552" i="1"/>
  <c r="FP552" i="1"/>
  <c r="FN552" i="1"/>
  <c r="JB551" i="1"/>
  <c r="JA551" i="1"/>
  <c r="IZ551" i="1"/>
  <c r="IY551" i="1"/>
  <c r="IX551" i="1"/>
  <c r="IW551" i="1"/>
  <c r="IV551" i="1"/>
  <c r="IU551" i="1"/>
  <c r="IT551" i="1"/>
  <c r="IS551" i="1"/>
  <c r="IR551" i="1"/>
  <c r="IQ551" i="1"/>
  <c r="IP551" i="1"/>
  <c r="IO551" i="1"/>
  <c r="IN551" i="1"/>
  <c r="IM551" i="1"/>
  <c r="IL551" i="1"/>
  <c r="IK551" i="1"/>
  <c r="IJ551" i="1"/>
  <c r="II551" i="1"/>
  <c r="IH551" i="1"/>
  <c r="IG551" i="1"/>
  <c r="IF551" i="1"/>
  <c r="HS551" i="1"/>
  <c r="HR551" i="1"/>
  <c r="HQ551" i="1"/>
  <c r="HP551" i="1"/>
  <c r="HW551" i="1" s="1"/>
  <c r="HO551" i="1"/>
  <c r="HN551" i="1"/>
  <c r="HM551" i="1"/>
  <c r="HL551" i="1"/>
  <c r="HK551" i="1"/>
  <c r="HJ551" i="1"/>
  <c r="HI551" i="1"/>
  <c r="HH551" i="1"/>
  <c r="HG551" i="1"/>
  <c r="HF551" i="1"/>
  <c r="HE551" i="1"/>
  <c r="HD551" i="1"/>
  <c r="HC551" i="1"/>
  <c r="HB551" i="1"/>
  <c r="HA551" i="1"/>
  <c r="GZ551" i="1"/>
  <c r="GY551" i="1"/>
  <c r="GX551" i="1"/>
  <c r="GW551" i="1"/>
  <c r="GV551" i="1"/>
  <c r="GU551" i="1"/>
  <c r="GT551" i="1"/>
  <c r="GS551" i="1"/>
  <c r="GR551" i="1"/>
  <c r="GQ551" i="1"/>
  <c r="GP551" i="1"/>
  <c r="GO551" i="1"/>
  <c r="GN551" i="1"/>
  <c r="GM551" i="1"/>
  <c r="GL551" i="1"/>
  <c r="GK551" i="1"/>
  <c r="GJ551" i="1"/>
  <c r="GI551" i="1"/>
  <c r="GH551" i="1"/>
  <c r="GG551" i="1"/>
  <c r="GF551" i="1"/>
  <c r="GE551" i="1"/>
  <c r="GD551" i="1"/>
  <c r="GC551" i="1"/>
  <c r="GB551" i="1"/>
  <c r="GA551" i="1"/>
  <c r="FZ551" i="1"/>
  <c r="FY551" i="1"/>
  <c r="FX551" i="1"/>
  <c r="FW551" i="1"/>
  <c r="FV551" i="1"/>
  <c r="FU551" i="1"/>
  <c r="FT551" i="1"/>
  <c r="FS551" i="1"/>
  <c r="FR551" i="1"/>
  <c r="FQ551" i="1"/>
  <c r="FP551" i="1"/>
  <c r="FN551" i="1"/>
  <c r="JB548" i="1"/>
  <c r="JA548" i="1"/>
  <c r="IZ548" i="1"/>
  <c r="IY548" i="1"/>
  <c r="IX548" i="1"/>
  <c r="IW548" i="1"/>
  <c r="IV548" i="1"/>
  <c r="IU548" i="1"/>
  <c r="IT548" i="1"/>
  <c r="IS548" i="1"/>
  <c r="IR548" i="1"/>
  <c r="IQ548" i="1"/>
  <c r="IP548" i="1"/>
  <c r="IO548" i="1"/>
  <c r="IN548" i="1"/>
  <c r="IM548" i="1"/>
  <c r="IL548" i="1"/>
  <c r="IK548" i="1"/>
  <c r="IJ548" i="1"/>
  <c r="II548" i="1"/>
  <c r="IH548" i="1"/>
  <c r="IG548" i="1"/>
  <c r="IF548" i="1"/>
  <c r="HS548" i="1"/>
  <c r="HR548" i="1"/>
  <c r="HQ548" i="1"/>
  <c r="HP548" i="1"/>
  <c r="HW548" i="1" s="1"/>
  <c r="HO548" i="1"/>
  <c r="HN548" i="1"/>
  <c r="HM548" i="1"/>
  <c r="HL548" i="1"/>
  <c r="HK548" i="1"/>
  <c r="HJ548" i="1"/>
  <c r="HI548" i="1"/>
  <c r="HH548" i="1"/>
  <c r="HG548" i="1"/>
  <c r="HF548" i="1"/>
  <c r="HE548" i="1"/>
  <c r="HD548" i="1"/>
  <c r="HC548" i="1"/>
  <c r="HB548" i="1"/>
  <c r="HA548" i="1"/>
  <c r="GZ548" i="1"/>
  <c r="GY548" i="1"/>
  <c r="GX548" i="1"/>
  <c r="GW548" i="1"/>
  <c r="GV548" i="1"/>
  <c r="GU548" i="1"/>
  <c r="GT548" i="1"/>
  <c r="GS548" i="1"/>
  <c r="GR548" i="1"/>
  <c r="GQ548" i="1"/>
  <c r="GP548" i="1"/>
  <c r="GO548" i="1"/>
  <c r="GN548" i="1"/>
  <c r="GM548" i="1"/>
  <c r="GL548" i="1"/>
  <c r="GK548" i="1"/>
  <c r="GJ548" i="1"/>
  <c r="GI548" i="1"/>
  <c r="GH548" i="1"/>
  <c r="GG548" i="1"/>
  <c r="GF548" i="1"/>
  <c r="GE548" i="1"/>
  <c r="GD548" i="1"/>
  <c r="GC548" i="1"/>
  <c r="GB548" i="1"/>
  <c r="GA548" i="1"/>
  <c r="FZ548" i="1"/>
  <c r="FY548" i="1"/>
  <c r="FX548" i="1"/>
  <c r="FW548" i="1"/>
  <c r="FV548" i="1"/>
  <c r="FU548" i="1"/>
  <c r="FT548" i="1"/>
  <c r="FS548" i="1"/>
  <c r="FR548" i="1"/>
  <c r="FQ548" i="1"/>
  <c r="FP548" i="1"/>
  <c r="HV548" i="1" s="1"/>
  <c r="FN548" i="1"/>
  <c r="JB547" i="1"/>
  <c r="JA547" i="1"/>
  <c r="IZ547" i="1"/>
  <c r="IY547" i="1"/>
  <c r="IX547" i="1"/>
  <c r="IW547" i="1"/>
  <c r="IV547" i="1"/>
  <c r="IU547" i="1"/>
  <c r="IT547" i="1"/>
  <c r="IS547" i="1"/>
  <c r="IR547" i="1"/>
  <c r="IQ547" i="1"/>
  <c r="IP547" i="1"/>
  <c r="IO547" i="1"/>
  <c r="IN547" i="1"/>
  <c r="IM547" i="1"/>
  <c r="IL547" i="1"/>
  <c r="IK547" i="1"/>
  <c r="IJ547" i="1"/>
  <c r="II547" i="1"/>
  <c r="IH547" i="1"/>
  <c r="IG547" i="1"/>
  <c r="IF547" i="1"/>
  <c r="HS547" i="1"/>
  <c r="HW547" i="1" s="1"/>
  <c r="HR547" i="1"/>
  <c r="HQ547" i="1"/>
  <c r="HP547" i="1"/>
  <c r="HO547" i="1"/>
  <c r="HN547" i="1"/>
  <c r="HM547" i="1"/>
  <c r="HL547" i="1"/>
  <c r="HK547" i="1"/>
  <c r="HJ547" i="1"/>
  <c r="HI547" i="1"/>
  <c r="HH547" i="1"/>
  <c r="HG547" i="1"/>
  <c r="HF547" i="1"/>
  <c r="HE547" i="1"/>
  <c r="HD547" i="1"/>
  <c r="HC547" i="1"/>
  <c r="HB547" i="1"/>
  <c r="HA547" i="1"/>
  <c r="GZ547" i="1"/>
  <c r="GY547" i="1"/>
  <c r="GX547" i="1"/>
  <c r="GW547" i="1"/>
  <c r="GV547" i="1"/>
  <c r="GU547" i="1"/>
  <c r="GT547" i="1"/>
  <c r="GS547" i="1"/>
  <c r="GR547" i="1"/>
  <c r="GQ547" i="1"/>
  <c r="GP547" i="1"/>
  <c r="GO547" i="1"/>
  <c r="GN547" i="1"/>
  <c r="GM547" i="1"/>
  <c r="GL547" i="1"/>
  <c r="GK547" i="1"/>
  <c r="GJ547" i="1"/>
  <c r="GI547" i="1"/>
  <c r="GH547" i="1"/>
  <c r="GG547" i="1"/>
  <c r="GF547" i="1"/>
  <c r="GE547" i="1"/>
  <c r="GD547" i="1"/>
  <c r="GC547" i="1"/>
  <c r="GB547" i="1"/>
  <c r="GA547" i="1"/>
  <c r="FZ547" i="1"/>
  <c r="FY547" i="1"/>
  <c r="FX547" i="1"/>
  <c r="FW547" i="1"/>
  <c r="FV547" i="1"/>
  <c r="FU547" i="1"/>
  <c r="FT547" i="1"/>
  <c r="FS547" i="1"/>
  <c r="FR547" i="1"/>
  <c r="FQ547" i="1"/>
  <c r="FP547" i="1"/>
  <c r="HV547" i="1" s="1"/>
  <c r="FN547" i="1"/>
  <c r="FO547" i="1" s="1"/>
  <c r="JB546" i="1"/>
  <c r="JA546" i="1"/>
  <c r="IZ546" i="1"/>
  <c r="IY546" i="1"/>
  <c r="IX546" i="1"/>
  <c r="IW546" i="1"/>
  <c r="IV546" i="1"/>
  <c r="IU546" i="1"/>
  <c r="IT546" i="1"/>
  <c r="IS546" i="1"/>
  <c r="IR546" i="1"/>
  <c r="IQ546" i="1"/>
  <c r="IP546" i="1"/>
  <c r="IO546" i="1"/>
  <c r="IN546" i="1"/>
  <c r="IM546" i="1"/>
  <c r="IL546" i="1"/>
  <c r="IK546" i="1"/>
  <c r="IJ546" i="1"/>
  <c r="II546" i="1"/>
  <c r="IH546" i="1"/>
  <c r="IG546" i="1"/>
  <c r="IF546" i="1"/>
  <c r="HS546" i="1"/>
  <c r="FO546" i="1" s="1"/>
  <c r="HR546" i="1"/>
  <c r="HQ546" i="1"/>
  <c r="HP546" i="1"/>
  <c r="HO546" i="1"/>
  <c r="HN546" i="1"/>
  <c r="HM546" i="1"/>
  <c r="HL546" i="1"/>
  <c r="HK546" i="1"/>
  <c r="HJ546" i="1"/>
  <c r="HI546" i="1"/>
  <c r="HH546" i="1"/>
  <c r="HG546" i="1"/>
  <c r="HF546" i="1"/>
  <c r="HE546" i="1"/>
  <c r="HD546" i="1"/>
  <c r="HC546" i="1"/>
  <c r="HB546" i="1"/>
  <c r="HA546" i="1"/>
  <c r="GZ546" i="1"/>
  <c r="GY546" i="1"/>
  <c r="GX546" i="1"/>
  <c r="GW546" i="1"/>
  <c r="GV546" i="1"/>
  <c r="GU546" i="1"/>
  <c r="GT546" i="1"/>
  <c r="GS546" i="1"/>
  <c r="GR546" i="1"/>
  <c r="GQ546" i="1"/>
  <c r="GP546" i="1"/>
  <c r="GO546" i="1"/>
  <c r="GN546" i="1"/>
  <c r="GM546" i="1"/>
  <c r="GL546" i="1"/>
  <c r="GK546" i="1"/>
  <c r="GJ546" i="1"/>
  <c r="GI546" i="1"/>
  <c r="GH546" i="1"/>
  <c r="GG546" i="1"/>
  <c r="GF546" i="1"/>
  <c r="GE546" i="1"/>
  <c r="GD546" i="1"/>
  <c r="GC546" i="1"/>
  <c r="GB546" i="1"/>
  <c r="GA546" i="1"/>
  <c r="FZ546" i="1"/>
  <c r="FY546" i="1"/>
  <c r="FX546" i="1"/>
  <c r="FW546" i="1"/>
  <c r="FV546" i="1"/>
  <c r="FU546" i="1"/>
  <c r="FT546" i="1"/>
  <c r="FS546" i="1"/>
  <c r="FR546" i="1"/>
  <c r="FQ546" i="1"/>
  <c r="FP546" i="1"/>
  <c r="FN546" i="1"/>
  <c r="JB545" i="1"/>
  <c r="JA545" i="1"/>
  <c r="IZ545" i="1"/>
  <c r="IY545" i="1"/>
  <c r="IX545" i="1"/>
  <c r="IW545" i="1"/>
  <c r="IV545" i="1"/>
  <c r="IU545" i="1"/>
  <c r="IT545" i="1"/>
  <c r="IS545" i="1"/>
  <c r="IR545" i="1"/>
  <c r="IQ545" i="1"/>
  <c r="IP545" i="1"/>
  <c r="IO545" i="1"/>
  <c r="IN545" i="1"/>
  <c r="IM545" i="1"/>
  <c r="IL545" i="1"/>
  <c r="IK545" i="1"/>
  <c r="IJ545" i="1"/>
  <c r="II545" i="1"/>
  <c r="IH545" i="1"/>
  <c r="IG545" i="1"/>
  <c r="IF545" i="1"/>
  <c r="HS545" i="1"/>
  <c r="HW545" i="1" s="1"/>
  <c r="HR545" i="1"/>
  <c r="HQ545" i="1"/>
  <c r="HP545" i="1"/>
  <c r="HO545" i="1"/>
  <c r="HN545" i="1"/>
  <c r="HM545" i="1"/>
  <c r="HL545" i="1"/>
  <c r="HK545" i="1"/>
  <c r="HJ545" i="1"/>
  <c r="HI545" i="1"/>
  <c r="HH545" i="1"/>
  <c r="HG545" i="1"/>
  <c r="HF545" i="1"/>
  <c r="HE545" i="1"/>
  <c r="HD545" i="1"/>
  <c r="HC545" i="1"/>
  <c r="HB545" i="1"/>
  <c r="HA545" i="1"/>
  <c r="GZ545" i="1"/>
  <c r="GY545" i="1"/>
  <c r="GX545" i="1"/>
  <c r="GW545" i="1"/>
  <c r="GV545" i="1"/>
  <c r="GU545" i="1"/>
  <c r="GT545" i="1"/>
  <c r="GS545" i="1"/>
  <c r="GR545" i="1"/>
  <c r="GQ545" i="1"/>
  <c r="GP545" i="1"/>
  <c r="GO545" i="1"/>
  <c r="GN545" i="1"/>
  <c r="GM545" i="1"/>
  <c r="GL545" i="1"/>
  <c r="GK545" i="1"/>
  <c r="GJ545" i="1"/>
  <c r="GI545" i="1"/>
  <c r="GH545" i="1"/>
  <c r="GG545" i="1"/>
  <c r="GF545" i="1"/>
  <c r="GE545" i="1"/>
  <c r="GD545" i="1"/>
  <c r="GC545" i="1"/>
  <c r="GB545" i="1"/>
  <c r="GA545" i="1"/>
  <c r="FZ545" i="1"/>
  <c r="FY545" i="1"/>
  <c r="FX545" i="1"/>
  <c r="FW545" i="1"/>
  <c r="FV545" i="1"/>
  <c r="FU545" i="1"/>
  <c r="FT545" i="1"/>
  <c r="FS545" i="1"/>
  <c r="FR545" i="1"/>
  <c r="FQ545" i="1"/>
  <c r="FP545" i="1"/>
  <c r="HV545" i="1" s="1"/>
  <c r="FN545" i="1"/>
  <c r="JB544" i="1"/>
  <c r="JA544" i="1"/>
  <c r="IZ544" i="1"/>
  <c r="IY544" i="1"/>
  <c r="IX544" i="1"/>
  <c r="IW544" i="1"/>
  <c r="IV544" i="1"/>
  <c r="IU544" i="1"/>
  <c r="IT544" i="1"/>
  <c r="IS544" i="1"/>
  <c r="IR544" i="1"/>
  <c r="IQ544" i="1"/>
  <c r="IP544" i="1"/>
  <c r="IO544" i="1"/>
  <c r="IN544" i="1"/>
  <c r="IM544" i="1"/>
  <c r="IL544" i="1"/>
  <c r="IK544" i="1"/>
  <c r="IJ544" i="1"/>
  <c r="II544" i="1"/>
  <c r="IH544" i="1"/>
  <c r="IG544" i="1"/>
  <c r="IF544" i="1"/>
  <c r="HS544" i="1"/>
  <c r="HR544" i="1"/>
  <c r="HQ544" i="1"/>
  <c r="HP544" i="1"/>
  <c r="HO544" i="1"/>
  <c r="HN544" i="1"/>
  <c r="HM544" i="1"/>
  <c r="HL544" i="1"/>
  <c r="HK544" i="1"/>
  <c r="HJ544" i="1"/>
  <c r="HI544" i="1"/>
  <c r="HH544" i="1"/>
  <c r="HG544" i="1"/>
  <c r="HF544" i="1"/>
  <c r="HE544" i="1"/>
  <c r="HD544" i="1"/>
  <c r="HC544" i="1"/>
  <c r="HB544" i="1"/>
  <c r="HA544" i="1"/>
  <c r="GZ544" i="1"/>
  <c r="GY544" i="1"/>
  <c r="GX544" i="1"/>
  <c r="GW544" i="1"/>
  <c r="GV544" i="1"/>
  <c r="GU544" i="1"/>
  <c r="GT544" i="1"/>
  <c r="GS544" i="1"/>
  <c r="GR544" i="1"/>
  <c r="GQ544" i="1"/>
  <c r="GP544" i="1"/>
  <c r="GO544" i="1"/>
  <c r="GN544" i="1"/>
  <c r="GM544" i="1"/>
  <c r="GL544" i="1"/>
  <c r="GK544" i="1"/>
  <c r="GJ544" i="1"/>
  <c r="GI544" i="1"/>
  <c r="GH544" i="1"/>
  <c r="GG544" i="1"/>
  <c r="GF544" i="1"/>
  <c r="GE544" i="1"/>
  <c r="GD544" i="1"/>
  <c r="GC544" i="1"/>
  <c r="GB544" i="1"/>
  <c r="GA544" i="1"/>
  <c r="FZ544" i="1"/>
  <c r="FY544" i="1"/>
  <c r="FX544" i="1"/>
  <c r="FW544" i="1"/>
  <c r="FV544" i="1"/>
  <c r="FU544" i="1"/>
  <c r="FT544" i="1"/>
  <c r="FS544" i="1"/>
  <c r="FR544" i="1"/>
  <c r="FQ544" i="1"/>
  <c r="FP544" i="1"/>
  <c r="FO544" i="1"/>
  <c r="FN544" i="1"/>
  <c r="JB543" i="1"/>
  <c r="JA543" i="1"/>
  <c r="IZ543" i="1"/>
  <c r="IY543" i="1"/>
  <c r="IX543" i="1"/>
  <c r="IW543" i="1"/>
  <c r="IV543" i="1"/>
  <c r="IU543" i="1"/>
  <c r="IT543" i="1"/>
  <c r="IS543" i="1"/>
  <c r="IR543" i="1"/>
  <c r="IQ543" i="1"/>
  <c r="IP543" i="1"/>
  <c r="IO543" i="1"/>
  <c r="IN543" i="1"/>
  <c r="IM543" i="1"/>
  <c r="IL543" i="1"/>
  <c r="IK543" i="1"/>
  <c r="IJ543" i="1"/>
  <c r="II543" i="1"/>
  <c r="IH543" i="1"/>
  <c r="IG543" i="1"/>
  <c r="IF543" i="1"/>
  <c r="HS543" i="1"/>
  <c r="HR543" i="1"/>
  <c r="HY543" i="1" s="1"/>
  <c r="HQ543" i="1"/>
  <c r="HX543" i="1" s="1"/>
  <c r="HP543" i="1"/>
  <c r="HW543" i="1" s="1"/>
  <c r="HO543" i="1"/>
  <c r="HN543" i="1"/>
  <c r="HM543" i="1"/>
  <c r="HL543" i="1"/>
  <c r="HK543" i="1"/>
  <c r="HJ543" i="1"/>
  <c r="HI543" i="1"/>
  <c r="HH543" i="1"/>
  <c r="HG543" i="1"/>
  <c r="HF543" i="1"/>
  <c r="HE543" i="1"/>
  <c r="HD543" i="1"/>
  <c r="HC543" i="1"/>
  <c r="HB543" i="1"/>
  <c r="HA543" i="1"/>
  <c r="GZ543" i="1"/>
  <c r="GY543" i="1"/>
  <c r="GX543" i="1"/>
  <c r="GW543" i="1"/>
  <c r="GV543" i="1"/>
  <c r="GU543" i="1"/>
  <c r="GT543" i="1"/>
  <c r="GS543" i="1"/>
  <c r="GR543" i="1"/>
  <c r="GQ543" i="1"/>
  <c r="GP543" i="1"/>
  <c r="GO543" i="1"/>
  <c r="GN543" i="1"/>
  <c r="GM543" i="1"/>
  <c r="GL543" i="1"/>
  <c r="GK543" i="1"/>
  <c r="GJ543" i="1"/>
  <c r="GI543" i="1"/>
  <c r="GH543" i="1"/>
  <c r="GG543" i="1"/>
  <c r="GF543" i="1"/>
  <c r="GE543" i="1"/>
  <c r="GD543" i="1"/>
  <c r="GC543" i="1"/>
  <c r="GB543" i="1"/>
  <c r="GA543" i="1"/>
  <c r="FZ543" i="1"/>
  <c r="FY543" i="1"/>
  <c r="FX543" i="1"/>
  <c r="FW543" i="1"/>
  <c r="FV543" i="1"/>
  <c r="FU543" i="1"/>
  <c r="FT543" i="1"/>
  <c r="FS543" i="1"/>
  <c r="FR543" i="1"/>
  <c r="FQ543" i="1"/>
  <c r="FP543" i="1"/>
  <c r="HV543" i="1" s="1"/>
  <c r="FN543" i="1"/>
  <c r="FO543" i="1" s="1"/>
  <c r="JB542" i="1"/>
  <c r="JA542" i="1"/>
  <c r="IZ542" i="1"/>
  <c r="IY542" i="1"/>
  <c r="IX542" i="1"/>
  <c r="IW542" i="1"/>
  <c r="IV542" i="1"/>
  <c r="IU542" i="1"/>
  <c r="IT542" i="1"/>
  <c r="IS542" i="1"/>
  <c r="IR542" i="1"/>
  <c r="IQ542" i="1"/>
  <c r="IP542" i="1"/>
  <c r="IO542" i="1"/>
  <c r="IN542" i="1"/>
  <c r="IM542" i="1"/>
  <c r="IL542" i="1"/>
  <c r="IK542" i="1"/>
  <c r="IJ542" i="1"/>
  <c r="II542" i="1"/>
  <c r="IH542" i="1"/>
  <c r="IG542" i="1"/>
  <c r="IF542" i="1"/>
  <c r="HX542" i="1"/>
  <c r="HS542" i="1"/>
  <c r="HR542" i="1"/>
  <c r="HQ542" i="1"/>
  <c r="HP542" i="1"/>
  <c r="HO542" i="1"/>
  <c r="HN542" i="1"/>
  <c r="HM542" i="1"/>
  <c r="HL542" i="1"/>
  <c r="HK542" i="1"/>
  <c r="HJ542" i="1"/>
  <c r="HI542" i="1"/>
  <c r="HH542" i="1"/>
  <c r="HG542" i="1"/>
  <c r="HF542" i="1"/>
  <c r="HE542" i="1"/>
  <c r="HD542" i="1"/>
  <c r="HC542" i="1"/>
  <c r="HB542" i="1"/>
  <c r="HA542" i="1"/>
  <c r="GZ542" i="1"/>
  <c r="GY542" i="1"/>
  <c r="GX542" i="1"/>
  <c r="GW542" i="1"/>
  <c r="GV542" i="1"/>
  <c r="GU542" i="1"/>
  <c r="GT542" i="1"/>
  <c r="GS542" i="1"/>
  <c r="GR542" i="1"/>
  <c r="GQ542" i="1"/>
  <c r="GP542" i="1"/>
  <c r="GO542" i="1"/>
  <c r="GN542" i="1"/>
  <c r="GM542" i="1"/>
  <c r="GL542" i="1"/>
  <c r="GK542" i="1"/>
  <c r="GJ542" i="1"/>
  <c r="GI542" i="1"/>
  <c r="GH542" i="1"/>
  <c r="GG542" i="1"/>
  <c r="GF542" i="1"/>
  <c r="GE542" i="1"/>
  <c r="GD542" i="1"/>
  <c r="GC542" i="1"/>
  <c r="GB542" i="1"/>
  <c r="GA542" i="1"/>
  <c r="FZ542" i="1"/>
  <c r="FY542" i="1"/>
  <c r="FX542" i="1"/>
  <c r="FW542" i="1"/>
  <c r="FV542" i="1"/>
  <c r="FU542" i="1"/>
  <c r="FT542" i="1"/>
  <c r="FS542" i="1"/>
  <c r="FR542" i="1"/>
  <c r="FQ542" i="1"/>
  <c r="FP542" i="1"/>
  <c r="FN542" i="1"/>
  <c r="JB541" i="1"/>
  <c r="JA541" i="1"/>
  <c r="IZ541" i="1"/>
  <c r="IY541" i="1"/>
  <c r="IX541" i="1"/>
  <c r="IW541" i="1"/>
  <c r="IV541" i="1"/>
  <c r="IU541" i="1"/>
  <c r="IT541" i="1"/>
  <c r="IS541" i="1"/>
  <c r="IR541" i="1"/>
  <c r="IQ541" i="1"/>
  <c r="IP541" i="1"/>
  <c r="IO541" i="1"/>
  <c r="IN541" i="1"/>
  <c r="IM541" i="1"/>
  <c r="IL541" i="1"/>
  <c r="IK541" i="1"/>
  <c r="IJ541" i="1"/>
  <c r="II541" i="1"/>
  <c r="IH541" i="1"/>
  <c r="IG541" i="1"/>
  <c r="IF541" i="1"/>
  <c r="HS541" i="1"/>
  <c r="HW541" i="1" s="1"/>
  <c r="HR541" i="1"/>
  <c r="HQ541" i="1"/>
  <c r="HP541" i="1"/>
  <c r="HO541" i="1"/>
  <c r="HN541" i="1"/>
  <c r="HM541" i="1"/>
  <c r="HL541" i="1"/>
  <c r="HK541" i="1"/>
  <c r="HJ541" i="1"/>
  <c r="HI541" i="1"/>
  <c r="HH541" i="1"/>
  <c r="HG541" i="1"/>
  <c r="HF541" i="1"/>
  <c r="HE541" i="1"/>
  <c r="HD541" i="1"/>
  <c r="HC541" i="1"/>
  <c r="HB541" i="1"/>
  <c r="HA541" i="1"/>
  <c r="GZ541" i="1"/>
  <c r="GY541" i="1"/>
  <c r="GX541" i="1"/>
  <c r="GW541" i="1"/>
  <c r="GV541" i="1"/>
  <c r="GU541" i="1"/>
  <c r="GT541" i="1"/>
  <c r="GS541" i="1"/>
  <c r="GR541" i="1"/>
  <c r="GQ541" i="1"/>
  <c r="GP541" i="1"/>
  <c r="GO541" i="1"/>
  <c r="GN541" i="1"/>
  <c r="GM541" i="1"/>
  <c r="GL541" i="1"/>
  <c r="GK541" i="1"/>
  <c r="GJ541" i="1"/>
  <c r="GI541" i="1"/>
  <c r="GH541" i="1"/>
  <c r="GG541" i="1"/>
  <c r="GF541" i="1"/>
  <c r="GE541" i="1"/>
  <c r="GD541" i="1"/>
  <c r="GC541" i="1"/>
  <c r="GB541" i="1"/>
  <c r="GA541" i="1"/>
  <c r="FZ541" i="1"/>
  <c r="FY541" i="1"/>
  <c r="FX541" i="1"/>
  <c r="FW541" i="1"/>
  <c r="FV541" i="1"/>
  <c r="FU541" i="1"/>
  <c r="FT541" i="1"/>
  <c r="FS541" i="1"/>
  <c r="FR541" i="1"/>
  <c r="FQ541" i="1"/>
  <c r="FP541" i="1"/>
  <c r="FN541" i="1"/>
  <c r="JB540" i="1"/>
  <c r="JA540" i="1"/>
  <c r="IZ540" i="1"/>
  <c r="IY540" i="1"/>
  <c r="IX540" i="1"/>
  <c r="IW540" i="1"/>
  <c r="IV540" i="1"/>
  <c r="IU540" i="1"/>
  <c r="IT540" i="1"/>
  <c r="IS540" i="1"/>
  <c r="IR540" i="1"/>
  <c r="IQ540" i="1"/>
  <c r="IP540" i="1"/>
  <c r="IO540" i="1"/>
  <c r="IN540" i="1"/>
  <c r="IM540" i="1"/>
  <c r="IL540" i="1"/>
  <c r="IK540" i="1"/>
  <c r="IJ540" i="1"/>
  <c r="II540" i="1"/>
  <c r="IH540" i="1"/>
  <c r="IG540" i="1"/>
  <c r="IF540" i="1"/>
  <c r="HS540" i="1"/>
  <c r="HY540" i="1" s="1"/>
  <c r="HR540" i="1"/>
  <c r="HQ540" i="1"/>
  <c r="HP540" i="1"/>
  <c r="HO540" i="1"/>
  <c r="HN540" i="1"/>
  <c r="HM540" i="1"/>
  <c r="HL540" i="1"/>
  <c r="HK540" i="1"/>
  <c r="HJ540" i="1"/>
  <c r="HI540" i="1"/>
  <c r="HH540" i="1"/>
  <c r="HG540" i="1"/>
  <c r="HF540" i="1"/>
  <c r="HE540" i="1"/>
  <c r="HD540" i="1"/>
  <c r="HC540" i="1"/>
  <c r="HB540" i="1"/>
  <c r="HA540" i="1"/>
  <c r="GZ540" i="1"/>
  <c r="GY540" i="1"/>
  <c r="GX540" i="1"/>
  <c r="GW540" i="1"/>
  <c r="GV540" i="1"/>
  <c r="GU540" i="1"/>
  <c r="GT540" i="1"/>
  <c r="GS540" i="1"/>
  <c r="GR540" i="1"/>
  <c r="GQ540" i="1"/>
  <c r="GP540" i="1"/>
  <c r="GO540" i="1"/>
  <c r="GN540" i="1"/>
  <c r="GM540" i="1"/>
  <c r="GL540" i="1"/>
  <c r="GK540" i="1"/>
  <c r="GJ540" i="1"/>
  <c r="GI540" i="1"/>
  <c r="GH540" i="1"/>
  <c r="GG540" i="1"/>
  <c r="GF540" i="1"/>
  <c r="GE540" i="1"/>
  <c r="GD540" i="1"/>
  <c r="GC540" i="1"/>
  <c r="GB540" i="1"/>
  <c r="GA540" i="1"/>
  <c r="FZ540" i="1"/>
  <c r="FY540" i="1"/>
  <c r="FX540" i="1"/>
  <c r="FW540" i="1"/>
  <c r="FV540" i="1"/>
  <c r="FU540" i="1"/>
  <c r="FT540" i="1"/>
  <c r="FS540" i="1"/>
  <c r="FR540" i="1"/>
  <c r="FQ540" i="1"/>
  <c r="FP540" i="1"/>
  <c r="FN540" i="1"/>
  <c r="FO540" i="1" s="1"/>
  <c r="JB537" i="1"/>
  <c r="JA537" i="1"/>
  <c r="IZ537" i="1"/>
  <c r="IY537" i="1"/>
  <c r="IX537" i="1"/>
  <c r="IW537" i="1"/>
  <c r="IV537" i="1"/>
  <c r="IU537" i="1"/>
  <c r="IT537" i="1"/>
  <c r="IS537" i="1"/>
  <c r="IR537" i="1"/>
  <c r="IQ537" i="1"/>
  <c r="IP537" i="1"/>
  <c r="IO537" i="1"/>
  <c r="IN537" i="1"/>
  <c r="IM537" i="1"/>
  <c r="IL537" i="1"/>
  <c r="IK537" i="1"/>
  <c r="IJ537" i="1"/>
  <c r="II537" i="1"/>
  <c r="IH537" i="1"/>
  <c r="IG537" i="1"/>
  <c r="IF537" i="1"/>
  <c r="HY537" i="1"/>
  <c r="HS537" i="1"/>
  <c r="HR537" i="1"/>
  <c r="HQ537" i="1"/>
  <c r="HX537" i="1" s="1"/>
  <c r="HP537" i="1"/>
  <c r="HO537" i="1"/>
  <c r="HN537" i="1"/>
  <c r="HM537" i="1"/>
  <c r="HL537" i="1"/>
  <c r="HK537" i="1"/>
  <c r="HJ537" i="1"/>
  <c r="HI537" i="1"/>
  <c r="HH537" i="1"/>
  <c r="HG537" i="1"/>
  <c r="HF537" i="1"/>
  <c r="HE537" i="1"/>
  <c r="HD537" i="1"/>
  <c r="HC537" i="1"/>
  <c r="HB537" i="1"/>
  <c r="HA537" i="1"/>
  <c r="GZ537" i="1"/>
  <c r="GY537" i="1"/>
  <c r="GX537" i="1"/>
  <c r="GW537" i="1"/>
  <c r="GV537" i="1"/>
  <c r="GU537" i="1"/>
  <c r="GT537" i="1"/>
  <c r="GS537" i="1"/>
  <c r="GR537" i="1"/>
  <c r="GQ537" i="1"/>
  <c r="GP537" i="1"/>
  <c r="GO537" i="1"/>
  <c r="GN537" i="1"/>
  <c r="GM537" i="1"/>
  <c r="GL537" i="1"/>
  <c r="GK537" i="1"/>
  <c r="GJ537" i="1"/>
  <c r="GI537" i="1"/>
  <c r="GH537" i="1"/>
  <c r="GG537" i="1"/>
  <c r="GF537" i="1"/>
  <c r="GE537" i="1"/>
  <c r="GD537" i="1"/>
  <c r="GC537" i="1"/>
  <c r="GB537" i="1"/>
  <c r="GA537" i="1"/>
  <c r="FZ537" i="1"/>
  <c r="FY537" i="1"/>
  <c r="FX537" i="1"/>
  <c r="FW537" i="1"/>
  <c r="FV537" i="1"/>
  <c r="FU537" i="1"/>
  <c r="FT537" i="1"/>
  <c r="FS537" i="1"/>
  <c r="FR537" i="1"/>
  <c r="FQ537" i="1"/>
  <c r="FP537" i="1"/>
  <c r="FN537" i="1"/>
  <c r="JB536" i="1"/>
  <c r="JA536" i="1"/>
  <c r="IZ536" i="1"/>
  <c r="IY536" i="1"/>
  <c r="IX536" i="1"/>
  <c r="IW536" i="1"/>
  <c r="IV536" i="1"/>
  <c r="IU536" i="1"/>
  <c r="IT536" i="1"/>
  <c r="IS536" i="1"/>
  <c r="IR536" i="1"/>
  <c r="IQ536" i="1"/>
  <c r="IP536" i="1"/>
  <c r="IO536" i="1"/>
  <c r="IN536" i="1"/>
  <c r="IM536" i="1"/>
  <c r="IL536" i="1"/>
  <c r="IK536" i="1"/>
  <c r="IJ536" i="1"/>
  <c r="II536" i="1"/>
  <c r="IH536" i="1"/>
  <c r="IG536" i="1"/>
  <c r="IF536" i="1"/>
  <c r="HS536" i="1"/>
  <c r="FO536" i="1" s="1"/>
  <c r="HR536" i="1"/>
  <c r="HQ536" i="1"/>
  <c r="HX536" i="1" s="1"/>
  <c r="HP536" i="1"/>
  <c r="HO536" i="1"/>
  <c r="HN536" i="1"/>
  <c r="HM536" i="1"/>
  <c r="HL536" i="1"/>
  <c r="HK536" i="1"/>
  <c r="HJ536" i="1"/>
  <c r="HI536" i="1"/>
  <c r="HH536" i="1"/>
  <c r="HG536" i="1"/>
  <c r="HF536" i="1"/>
  <c r="HE536" i="1"/>
  <c r="HD536" i="1"/>
  <c r="HC536" i="1"/>
  <c r="HB536" i="1"/>
  <c r="HA536" i="1"/>
  <c r="GZ536" i="1"/>
  <c r="GY536" i="1"/>
  <c r="GX536" i="1"/>
  <c r="GW536" i="1"/>
  <c r="GV536" i="1"/>
  <c r="GU536" i="1"/>
  <c r="GT536" i="1"/>
  <c r="GS536" i="1"/>
  <c r="GR536" i="1"/>
  <c r="GQ536" i="1"/>
  <c r="GP536" i="1"/>
  <c r="GO536" i="1"/>
  <c r="GN536" i="1"/>
  <c r="GM536" i="1"/>
  <c r="GL536" i="1"/>
  <c r="GK536" i="1"/>
  <c r="GJ536" i="1"/>
  <c r="GI536" i="1"/>
  <c r="GH536" i="1"/>
  <c r="GG536" i="1"/>
  <c r="GF536" i="1"/>
  <c r="GE536" i="1"/>
  <c r="GD536" i="1"/>
  <c r="GC536" i="1"/>
  <c r="GB536" i="1"/>
  <c r="GA536" i="1"/>
  <c r="FZ536" i="1"/>
  <c r="FY536" i="1"/>
  <c r="FX536" i="1"/>
  <c r="FW536" i="1"/>
  <c r="FV536" i="1"/>
  <c r="FU536" i="1"/>
  <c r="FT536" i="1"/>
  <c r="FS536" i="1"/>
  <c r="FR536" i="1"/>
  <c r="FQ536" i="1"/>
  <c r="FP536" i="1"/>
  <c r="FN536" i="1"/>
  <c r="JB535" i="1"/>
  <c r="JA535" i="1"/>
  <c r="IZ535" i="1"/>
  <c r="IY535" i="1"/>
  <c r="IX535" i="1"/>
  <c r="IW535" i="1"/>
  <c r="IV535" i="1"/>
  <c r="IU535" i="1"/>
  <c r="IT535" i="1"/>
  <c r="IS535" i="1"/>
  <c r="IR535" i="1"/>
  <c r="IQ535" i="1"/>
  <c r="IP535" i="1"/>
  <c r="IO535" i="1"/>
  <c r="IN535" i="1"/>
  <c r="IM535" i="1"/>
  <c r="IL535" i="1"/>
  <c r="IK535" i="1"/>
  <c r="IJ535" i="1"/>
  <c r="II535" i="1"/>
  <c r="IH535" i="1"/>
  <c r="IG535" i="1"/>
  <c r="IF535" i="1"/>
  <c r="HT535" i="1" s="1"/>
  <c r="HS535" i="1"/>
  <c r="HR535" i="1"/>
  <c r="HQ535" i="1"/>
  <c r="HP535" i="1"/>
  <c r="HO535" i="1"/>
  <c r="HN535" i="1"/>
  <c r="HM535" i="1"/>
  <c r="HL535" i="1"/>
  <c r="HK535" i="1"/>
  <c r="HJ535" i="1"/>
  <c r="HI535" i="1"/>
  <c r="HH535" i="1"/>
  <c r="HG535" i="1"/>
  <c r="HF535" i="1"/>
  <c r="HE535" i="1"/>
  <c r="HD535" i="1"/>
  <c r="HC535" i="1"/>
  <c r="HB535" i="1"/>
  <c r="HA535" i="1"/>
  <c r="GZ535" i="1"/>
  <c r="GY535" i="1"/>
  <c r="GX535" i="1"/>
  <c r="GW535" i="1"/>
  <c r="GV535" i="1"/>
  <c r="GU535" i="1"/>
  <c r="GT535" i="1"/>
  <c r="GS535" i="1"/>
  <c r="GR535" i="1"/>
  <c r="GQ535" i="1"/>
  <c r="GP535" i="1"/>
  <c r="GO535" i="1"/>
  <c r="GN535" i="1"/>
  <c r="GM535" i="1"/>
  <c r="GL535" i="1"/>
  <c r="GK535" i="1"/>
  <c r="GJ535" i="1"/>
  <c r="GI535" i="1"/>
  <c r="GH535" i="1"/>
  <c r="GG535" i="1"/>
  <c r="GF535" i="1"/>
  <c r="GE535" i="1"/>
  <c r="GD535" i="1"/>
  <c r="GC535" i="1"/>
  <c r="GB535" i="1"/>
  <c r="GA535" i="1"/>
  <c r="FZ535" i="1"/>
  <c r="FY535" i="1"/>
  <c r="FX535" i="1"/>
  <c r="FW535" i="1"/>
  <c r="FV535" i="1"/>
  <c r="FU535" i="1"/>
  <c r="FT535" i="1"/>
  <c r="FS535" i="1"/>
  <c r="FR535" i="1"/>
  <c r="FQ535" i="1"/>
  <c r="FP535" i="1"/>
  <c r="FN535" i="1"/>
  <c r="JB534" i="1"/>
  <c r="JA534" i="1"/>
  <c r="IZ534" i="1"/>
  <c r="IY534" i="1"/>
  <c r="IX534" i="1"/>
  <c r="IW534" i="1"/>
  <c r="IV534" i="1"/>
  <c r="IU534" i="1"/>
  <c r="IT534" i="1"/>
  <c r="IS534" i="1"/>
  <c r="IR534" i="1"/>
  <c r="IQ534" i="1"/>
  <c r="IP534" i="1"/>
  <c r="IO534" i="1"/>
  <c r="IN534" i="1"/>
  <c r="IM534" i="1"/>
  <c r="IL534" i="1"/>
  <c r="IK534" i="1"/>
  <c r="IJ534" i="1"/>
  <c r="II534" i="1"/>
  <c r="IH534" i="1"/>
  <c r="IG534" i="1"/>
  <c r="IF534" i="1"/>
  <c r="HS534" i="1"/>
  <c r="HR534" i="1"/>
  <c r="HY534" i="1" s="1"/>
  <c r="HQ534" i="1"/>
  <c r="HP534" i="1"/>
  <c r="HO534" i="1"/>
  <c r="HN534" i="1"/>
  <c r="HM534" i="1"/>
  <c r="HL534" i="1"/>
  <c r="HK534" i="1"/>
  <c r="HJ534" i="1"/>
  <c r="HI534" i="1"/>
  <c r="HH534" i="1"/>
  <c r="HG534" i="1"/>
  <c r="HF534" i="1"/>
  <c r="HE534" i="1"/>
  <c r="HD534" i="1"/>
  <c r="HC534" i="1"/>
  <c r="HB534" i="1"/>
  <c r="HA534" i="1"/>
  <c r="GZ534" i="1"/>
  <c r="GY534" i="1"/>
  <c r="GX534" i="1"/>
  <c r="GW534" i="1"/>
  <c r="GV534" i="1"/>
  <c r="GU534" i="1"/>
  <c r="GT534" i="1"/>
  <c r="GS534" i="1"/>
  <c r="GR534" i="1"/>
  <c r="GQ534" i="1"/>
  <c r="GP534" i="1"/>
  <c r="GO534" i="1"/>
  <c r="GN534" i="1"/>
  <c r="GM534" i="1"/>
  <c r="GL534" i="1"/>
  <c r="GK534" i="1"/>
  <c r="GJ534" i="1"/>
  <c r="GI534" i="1"/>
  <c r="GH534" i="1"/>
  <c r="GG534" i="1"/>
  <c r="GF534" i="1"/>
  <c r="GE534" i="1"/>
  <c r="GD534" i="1"/>
  <c r="GC534" i="1"/>
  <c r="GB534" i="1"/>
  <c r="GA534" i="1"/>
  <c r="FZ534" i="1"/>
  <c r="FY534" i="1"/>
  <c r="FX534" i="1"/>
  <c r="FW534" i="1"/>
  <c r="FV534" i="1"/>
  <c r="FU534" i="1"/>
  <c r="FT534" i="1"/>
  <c r="FS534" i="1"/>
  <c r="FR534" i="1"/>
  <c r="FQ534" i="1"/>
  <c r="FP534" i="1"/>
  <c r="HV534" i="1" s="1"/>
  <c r="FN534" i="1"/>
  <c r="FO534" i="1" s="1"/>
  <c r="JB533" i="1"/>
  <c r="JA533" i="1"/>
  <c r="IZ533" i="1"/>
  <c r="IY533" i="1"/>
  <c r="IX533" i="1"/>
  <c r="IW533" i="1"/>
  <c r="IV533" i="1"/>
  <c r="IU533" i="1"/>
  <c r="IT533" i="1"/>
  <c r="IS533" i="1"/>
  <c r="IR533" i="1"/>
  <c r="IQ533" i="1"/>
  <c r="IP533" i="1"/>
  <c r="IO533" i="1"/>
  <c r="IN533" i="1"/>
  <c r="IM533" i="1"/>
  <c r="IL533" i="1"/>
  <c r="IK533" i="1"/>
  <c r="IJ533" i="1"/>
  <c r="II533" i="1"/>
  <c r="IH533" i="1"/>
  <c r="IG533" i="1"/>
  <c r="IF533" i="1"/>
  <c r="HS533" i="1"/>
  <c r="HW533" i="1" s="1"/>
  <c r="HR533" i="1"/>
  <c r="HQ533" i="1"/>
  <c r="HP533" i="1"/>
  <c r="HO533" i="1"/>
  <c r="HN533" i="1"/>
  <c r="HM533" i="1"/>
  <c r="HL533" i="1"/>
  <c r="HK533" i="1"/>
  <c r="HJ533" i="1"/>
  <c r="HI533" i="1"/>
  <c r="HH533" i="1"/>
  <c r="HG533" i="1"/>
  <c r="HF533" i="1"/>
  <c r="HE533" i="1"/>
  <c r="HD533" i="1"/>
  <c r="HC533" i="1"/>
  <c r="HB533" i="1"/>
  <c r="HA533" i="1"/>
  <c r="GZ533" i="1"/>
  <c r="GY533" i="1"/>
  <c r="GX533" i="1"/>
  <c r="GW533" i="1"/>
  <c r="GV533" i="1"/>
  <c r="GU533" i="1"/>
  <c r="GT533" i="1"/>
  <c r="GS533" i="1"/>
  <c r="GR533" i="1"/>
  <c r="GQ533" i="1"/>
  <c r="GP533" i="1"/>
  <c r="GO533" i="1"/>
  <c r="GN533" i="1"/>
  <c r="GM533" i="1"/>
  <c r="GL533" i="1"/>
  <c r="GK533" i="1"/>
  <c r="GJ533" i="1"/>
  <c r="GI533" i="1"/>
  <c r="GH533" i="1"/>
  <c r="GG533" i="1"/>
  <c r="GF533" i="1"/>
  <c r="GE533" i="1"/>
  <c r="GD533" i="1"/>
  <c r="GC533" i="1"/>
  <c r="GB533" i="1"/>
  <c r="GA533" i="1"/>
  <c r="FZ533" i="1"/>
  <c r="FY533" i="1"/>
  <c r="FX533" i="1"/>
  <c r="FW533" i="1"/>
  <c r="FV533" i="1"/>
  <c r="FU533" i="1"/>
  <c r="FT533" i="1"/>
  <c r="FS533" i="1"/>
  <c r="FR533" i="1"/>
  <c r="FQ533" i="1"/>
  <c r="FP533" i="1"/>
  <c r="FN533" i="1"/>
  <c r="JB527" i="1"/>
  <c r="JA527" i="1"/>
  <c r="IZ527" i="1"/>
  <c r="IY527" i="1"/>
  <c r="IX527" i="1"/>
  <c r="IW527" i="1"/>
  <c r="IV527" i="1"/>
  <c r="IU527" i="1"/>
  <c r="IT527" i="1"/>
  <c r="IS527" i="1"/>
  <c r="IR527" i="1"/>
  <c r="IQ527" i="1"/>
  <c r="IP527" i="1"/>
  <c r="IO527" i="1"/>
  <c r="IN527" i="1"/>
  <c r="IM527" i="1"/>
  <c r="IL527" i="1"/>
  <c r="IK527" i="1"/>
  <c r="IJ527" i="1"/>
  <c r="II527" i="1"/>
  <c r="IH527" i="1"/>
  <c r="IG527" i="1"/>
  <c r="IF527" i="1"/>
  <c r="HS527" i="1"/>
  <c r="HR527" i="1"/>
  <c r="HQ527" i="1"/>
  <c r="HX527" i="1" s="1"/>
  <c r="HP527" i="1"/>
  <c r="HW527" i="1" s="1"/>
  <c r="HO527" i="1"/>
  <c r="HN527" i="1"/>
  <c r="HM527" i="1"/>
  <c r="HL527" i="1"/>
  <c r="HK527" i="1"/>
  <c r="HJ527" i="1"/>
  <c r="HI527" i="1"/>
  <c r="HH527" i="1"/>
  <c r="HG527" i="1"/>
  <c r="HF527" i="1"/>
  <c r="HE527" i="1"/>
  <c r="HD527" i="1"/>
  <c r="HC527" i="1"/>
  <c r="HB527" i="1"/>
  <c r="HA527" i="1"/>
  <c r="GZ527" i="1"/>
  <c r="GY527" i="1"/>
  <c r="GX527" i="1"/>
  <c r="GW527" i="1"/>
  <c r="GV527" i="1"/>
  <c r="GU527" i="1"/>
  <c r="GT527" i="1"/>
  <c r="GS527" i="1"/>
  <c r="GR527" i="1"/>
  <c r="GQ527" i="1"/>
  <c r="GP527" i="1"/>
  <c r="GO527" i="1"/>
  <c r="GN527" i="1"/>
  <c r="GM527" i="1"/>
  <c r="GL527" i="1"/>
  <c r="GK527" i="1"/>
  <c r="GJ527" i="1"/>
  <c r="GI527" i="1"/>
  <c r="GH527" i="1"/>
  <c r="GG527" i="1"/>
  <c r="GF527" i="1"/>
  <c r="GE527" i="1"/>
  <c r="GD527" i="1"/>
  <c r="GC527" i="1"/>
  <c r="GB527" i="1"/>
  <c r="GA527" i="1"/>
  <c r="FZ527" i="1"/>
  <c r="FY527" i="1"/>
  <c r="FX527" i="1"/>
  <c r="FW527" i="1"/>
  <c r="FV527" i="1"/>
  <c r="FU527" i="1"/>
  <c r="FT527" i="1"/>
  <c r="FS527" i="1"/>
  <c r="FR527" i="1"/>
  <c r="FQ527" i="1"/>
  <c r="FP527" i="1"/>
  <c r="FN527" i="1"/>
  <c r="FO527" i="1" s="1"/>
  <c r="JB526" i="1"/>
  <c r="JA526" i="1"/>
  <c r="IZ526" i="1"/>
  <c r="IY526" i="1"/>
  <c r="IX526" i="1"/>
  <c r="IW526" i="1"/>
  <c r="IV526" i="1"/>
  <c r="IU526" i="1"/>
  <c r="IT526" i="1"/>
  <c r="IS526" i="1"/>
  <c r="IR526" i="1"/>
  <c r="IQ526" i="1"/>
  <c r="IP526" i="1"/>
  <c r="IO526" i="1"/>
  <c r="IN526" i="1"/>
  <c r="IM526" i="1"/>
  <c r="IL526" i="1"/>
  <c r="IK526" i="1"/>
  <c r="IJ526" i="1"/>
  <c r="II526" i="1"/>
  <c r="IH526" i="1"/>
  <c r="IG526" i="1"/>
  <c r="IF526" i="1"/>
  <c r="HY526" i="1"/>
  <c r="HX526" i="1"/>
  <c r="HS526" i="1"/>
  <c r="HR526" i="1"/>
  <c r="HQ526" i="1"/>
  <c r="HP526" i="1"/>
  <c r="HW526" i="1" s="1"/>
  <c r="HO526" i="1"/>
  <c r="HN526" i="1"/>
  <c r="HM526" i="1"/>
  <c r="HL526" i="1"/>
  <c r="HK526" i="1"/>
  <c r="HJ526" i="1"/>
  <c r="HI526" i="1"/>
  <c r="HH526" i="1"/>
  <c r="HG526" i="1"/>
  <c r="HF526" i="1"/>
  <c r="HE526" i="1"/>
  <c r="HD526" i="1"/>
  <c r="HC526" i="1"/>
  <c r="HB526" i="1"/>
  <c r="HA526" i="1"/>
  <c r="GZ526" i="1"/>
  <c r="GY526" i="1"/>
  <c r="GX526" i="1"/>
  <c r="GW526" i="1"/>
  <c r="GV526" i="1"/>
  <c r="GU526" i="1"/>
  <c r="GT526" i="1"/>
  <c r="GS526" i="1"/>
  <c r="GR526" i="1"/>
  <c r="GQ526" i="1"/>
  <c r="GP526" i="1"/>
  <c r="GO526" i="1"/>
  <c r="GN526" i="1"/>
  <c r="GM526" i="1"/>
  <c r="GL526" i="1"/>
  <c r="GK526" i="1"/>
  <c r="GJ526" i="1"/>
  <c r="GI526" i="1"/>
  <c r="GH526" i="1"/>
  <c r="GG526" i="1"/>
  <c r="GF526" i="1"/>
  <c r="GE526" i="1"/>
  <c r="GD526" i="1"/>
  <c r="GC526" i="1"/>
  <c r="GB526" i="1"/>
  <c r="GA526" i="1"/>
  <c r="FZ526" i="1"/>
  <c r="FY526" i="1"/>
  <c r="FX526" i="1"/>
  <c r="FW526" i="1"/>
  <c r="FV526" i="1"/>
  <c r="FU526" i="1"/>
  <c r="FT526" i="1"/>
  <c r="FS526" i="1"/>
  <c r="FR526" i="1"/>
  <c r="FQ526" i="1"/>
  <c r="FP526" i="1"/>
  <c r="FN526" i="1"/>
  <c r="FO526" i="1" s="1"/>
  <c r="JB525" i="1"/>
  <c r="JA525" i="1"/>
  <c r="IZ525" i="1"/>
  <c r="IY525" i="1"/>
  <c r="IX525" i="1"/>
  <c r="IW525" i="1"/>
  <c r="IV525" i="1"/>
  <c r="IU525" i="1"/>
  <c r="IT525" i="1"/>
  <c r="IS525" i="1"/>
  <c r="IR525" i="1"/>
  <c r="IQ525" i="1"/>
  <c r="IP525" i="1"/>
  <c r="IO525" i="1"/>
  <c r="IN525" i="1"/>
  <c r="IM525" i="1"/>
  <c r="IL525" i="1"/>
  <c r="IK525" i="1"/>
  <c r="IJ525" i="1"/>
  <c r="II525" i="1"/>
  <c r="IH525" i="1"/>
  <c r="IG525" i="1"/>
  <c r="IF525" i="1"/>
  <c r="HS525" i="1"/>
  <c r="HR525" i="1"/>
  <c r="HQ525" i="1"/>
  <c r="HP525" i="1"/>
  <c r="HO525" i="1"/>
  <c r="HN525" i="1"/>
  <c r="HM525" i="1"/>
  <c r="HL525" i="1"/>
  <c r="HK525" i="1"/>
  <c r="HJ525" i="1"/>
  <c r="HI525" i="1"/>
  <c r="HH525" i="1"/>
  <c r="HG525" i="1"/>
  <c r="HF525" i="1"/>
  <c r="HE525" i="1"/>
  <c r="HD525" i="1"/>
  <c r="HC525" i="1"/>
  <c r="HB525" i="1"/>
  <c r="HA525" i="1"/>
  <c r="GZ525" i="1"/>
  <c r="GY525" i="1"/>
  <c r="GX525" i="1"/>
  <c r="GW525" i="1"/>
  <c r="GV525" i="1"/>
  <c r="GU525" i="1"/>
  <c r="GT525" i="1"/>
  <c r="GS525" i="1"/>
  <c r="GR525" i="1"/>
  <c r="GQ525" i="1"/>
  <c r="GP525" i="1"/>
  <c r="GO525" i="1"/>
  <c r="GN525" i="1"/>
  <c r="GM525" i="1"/>
  <c r="GL525" i="1"/>
  <c r="GK525" i="1"/>
  <c r="GJ525" i="1"/>
  <c r="GI525" i="1"/>
  <c r="GH525" i="1"/>
  <c r="GG525" i="1"/>
  <c r="GF525" i="1"/>
  <c r="GE525" i="1"/>
  <c r="GD525" i="1"/>
  <c r="GC525" i="1"/>
  <c r="GB525" i="1"/>
  <c r="GA525" i="1"/>
  <c r="FZ525" i="1"/>
  <c r="FY525" i="1"/>
  <c r="FX525" i="1"/>
  <c r="FW525" i="1"/>
  <c r="FV525" i="1"/>
  <c r="FU525" i="1"/>
  <c r="FT525" i="1"/>
  <c r="FS525" i="1"/>
  <c r="FR525" i="1"/>
  <c r="FQ525" i="1"/>
  <c r="FP525" i="1"/>
  <c r="FN525" i="1"/>
  <c r="JB524" i="1"/>
  <c r="JA524" i="1"/>
  <c r="IZ524" i="1"/>
  <c r="IY524" i="1"/>
  <c r="IX524" i="1"/>
  <c r="IW524" i="1"/>
  <c r="IV524" i="1"/>
  <c r="IU524" i="1"/>
  <c r="IT524" i="1"/>
  <c r="IS524" i="1"/>
  <c r="IR524" i="1"/>
  <c r="IQ524" i="1"/>
  <c r="IP524" i="1"/>
  <c r="IO524" i="1"/>
  <c r="IN524" i="1"/>
  <c r="IM524" i="1"/>
  <c r="IL524" i="1"/>
  <c r="IK524" i="1"/>
  <c r="IJ524" i="1"/>
  <c r="II524" i="1"/>
  <c r="IH524" i="1"/>
  <c r="IG524" i="1"/>
  <c r="IF524" i="1"/>
  <c r="HS524" i="1"/>
  <c r="HR524" i="1"/>
  <c r="HQ524" i="1"/>
  <c r="HX524" i="1" s="1"/>
  <c r="HP524" i="1"/>
  <c r="HO524" i="1"/>
  <c r="HN524" i="1"/>
  <c r="HM524" i="1"/>
  <c r="HL524" i="1"/>
  <c r="HK524" i="1"/>
  <c r="HJ524" i="1"/>
  <c r="HI524" i="1"/>
  <c r="HH524" i="1"/>
  <c r="HG524" i="1"/>
  <c r="HF524" i="1"/>
  <c r="HE524" i="1"/>
  <c r="HD524" i="1"/>
  <c r="HC524" i="1"/>
  <c r="HB524" i="1"/>
  <c r="HA524" i="1"/>
  <c r="GZ524" i="1"/>
  <c r="GY524" i="1"/>
  <c r="GX524" i="1"/>
  <c r="GW524" i="1"/>
  <c r="GV524" i="1"/>
  <c r="GU524" i="1"/>
  <c r="GT524" i="1"/>
  <c r="GS524" i="1"/>
  <c r="GR524" i="1"/>
  <c r="GQ524" i="1"/>
  <c r="GP524" i="1"/>
  <c r="GO524" i="1"/>
  <c r="GN524" i="1"/>
  <c r="GM524" i="1"/>
  <c r="GL524" i="1"/>
  <c r="GK524" i="1"/>
  <c r="GJ524" i="1"/>
  <c r="GI524" i="1"/>
  <c r="GH524" i="1"/>
  <c r="GG524" i="1"/>
  <c r="GF524" i="1"/>
  <c r="GE524" i="1"/>
  <c r="GD524" i="1"/>
  <c r="GC524" i="1"/>
  <c r="GB524" i="1"/>
  <c r="GA524" i="1"/>
  <c r="FZ524" i="1"/>
  <c r="FY524" i="1"/>
  <c r="FX524" i="1"/>
  <c r="FW524" i="1"/>
  <c r="FV524" i="1"/>
  <c r="FU524" i="1"/>
  <c r="FT524" i="1"/>
  <c r="FS524" i="1"/>
  <c r="FR524" i="1"/>
  <c r="FQ524" i="1"/>
  <c r="FP524" i="1"/>
  <c r="FN524" i="1"/>
  <c r="JB523" i="1"/>
  <c r="JA523" i="1"/>
  <c r="IZ523" i="1"/>
  <c r="IY523" i="1"/>
  <c r="IX523" i="1"/>
  <c r="IW523" i="1"/>
  <c r="IV523" i="1"/>
  <c r="IU523" i="1"/>
  <c r="IT523" i="1"/>
  <c r="IS523" i="1"/>
  <c r="IR523" i="1"/>
  <c r="IQ523" i="1"/>
  <c r="IP523" i="1"/>
  <c r="IO523" i="1"/>
  <c r="IN523" i="1"/>
  <c r="IM523" i="1"/>
  <c r="IL523" i="1"/>
  <c r="IK523" i="1"/>
  <c r="IJ523" i="1"/>
  <c r="II523" i="1"/>
  <c r="IH523" i="1"/>
  <c r="IG523" i="1"/>
  <c r="IF523" i="1"/>
  <c r="HS523" i="1"/>
  <c r="HR523" i="1"/>
  <c r="HQ523" i="1"/>
  <c r="HP523" i="1"/>
  <c r="HO523" i="1"/>
  <c r="HN523" i="1"/>
  <c r="HM523" i="1"/>
  <c r="HL523" i="1"/>
  <c r="HK523" i="1"/>
  <c r="HJ523" i="1"/>
  <c r="HI523" i="1"/>
  <c r="HH523" i="1"/>
  <c r="HG523" i="1"/>
  <c r="HF523" i="1"/>
  <c r="HE523" i="1"/>
  <c r="HD523" i="1"/>
  <c r="HC523" i="1"/>
  <c r="HB523" i="1"/>
  <c r="HA523" i="1"/>
  <c r="GZ523" i="1"/>
  <c r="GY523" i="1"/>
  <c r="GX523" i="1"/>
  <c r="GW523" i="1"/>
  <c r="GV523" i="1"/>
  <c r="GU523" i="1"/>
  <c r="GT523" i="1"/>
  <c r="GS523" i="1"/>
  <c r="GR523" i="1"/>
  <c r="GQ523" i="1"/>
  <c r="GP523" i="1"/>
  <c r="GO523" i="1"/>
  <c r="GN523" i="1"/>
  <c r="GM523" i="1"/>
  <c r="GL523" i="1"/>
  <c r="GK523" i="1"/>
  <c r="GJ523" i="1"/>
  <c r="GI523" i="1"/>
  <c r="GH523" i="1"/>
  <c r="GG523" i="1"/>
  <c r="GF523" i="1"/>
  <c r="GE523" i="1"/>
  <c r="GD523" i="1"/>
  <c r="GC523" i="1"/>
  <c r="GB523" i="1"/>
  <c r="GA523" i="1"/>
  <c r="FZ523" i="1"/>
  <c r="FY523" i="1"/>
  <c r="FX523" i="1"/>
  <c r="FW523" i="1"/>
  <c r="FV523" i="1"/>
  <c r="FU523" i="1"/>
  <c r="FT523" i="1"/>
  <c r="FS523" i="1"/>
  <c r="FR523" i="1"/>
  <c r="FQ523" i="1"/>
  <c r="FP523" i="1"/>
  <c r="HV523" i="1" s="1"/>
  <c r="FN523" i="1"/>
  <c r="JB522" i="1"/>
  <c r="JA522" i="1"/>
  <c r="IZ522" i="1"/>
  <c r="IY522" i="1"/>
  <c r="IX522" i="1"/>
  <c r="IW522" i="1"/>
  <c r="IV522" i="1"/>
  <c r="IU522" i="1"/>
  <c r="IT522" i="1"/>
  <c r="IS522" i="1"/>
  <c r="IR522" i="1"/>
  <c r="IQ522" i="1"/>
  <c r="IP522" i="1"/>
  <c r="IO522" i="1"/>
  <c r="IN522" i="1"/>
  <c r="IM522" i="1"/>
  <c r="IL522" i="1"/>
  <c r="IK522" i="1"/>
  <c r="IJ522" i="1"/>
  <c r="II522" i="1"/>
  <c r="IH522" i="1"/>
  <c r="IG522" i="1"/>
  <c r="IF522" i="1"/>
  <c r="HS522" i="1"/>
  <c r="HR522" i="1"/>
  <c r="HY522" i="1" s="1"/>
  <c r="HQ522" i="1"/>
  <c r="HX522" i="1" s="1"/>
  <c r="HP522" i="1"/>
  <c r="HO522" i="1"/>
  <c r="HN522" i="1"/>
  <c r="HM522" i="1"/>
  <c r="HL522" i="1"/>
  <c r="HK522" i="1"/>
  <c r="HJ522" i="1"/>
  <c r="HI522" i="1"/>
  <c r="HH522" i="1"/>
  <c r="HG522" i="1"/>
  <c r="HF522" i="1"/>
  <c r="HE522" i="1"/>
  <c r="HD522" i="1"/>
  <c r="HC522" i="1"/>
  <c r="HB522" i="1"/>
  <c r="HA522" i="1"/>
  <c r="GZ522" i="1"/>
  <c r="GY522" i="1"/>
  <c r="GX522" i="1"/>
  <c r="GW522" i="1"/>
  <c r="GV522" i="1"/>
  <c r="GU522" i="1"/>
  <c r="GT522" i="1"/>
  <c r="GS522" i="1"/>
  <c r="GR522" i="1"/>
  <c r="GQ522" i="1"/>
  <c r="GP522" i="1"/>
  <c r="GO522" i="1"/>
  <c r="GN522" i="1"/>
  <c r="GM522" i="1"/>
  <c r="GL522" i="1"/>
  <c r="GK522" i="1"/>
  <c r="GJ522" i="1"/>
  <c r="GI522" i="1"/>
  <c r="GH522" i="1"/>
  <c r="GG522" i="1"/>
  <c r="GF522" i="1"/>
  <c r="GE522" i="1"/>
  <c r="GD522" i="1"/>
  <c r="GC522" i="1"/>
  <c r="GB522" i="1"/>
  <c r="GA522" i="1"/>
  <c r="FZ522" i="1"/>
  <c r="FY522" i="1"/>
  <c r="FX522" i="1"/>
  <c r="FW522" i="1"/>
  <c r="FV522" i="1"/>
  <c r="FU522" i="1"/>
  <c r="FT522" i="1"/>
  <c r="FS522" i="1"/>
  <c r="FR522" i="1"/>
  <c r="FQ522" i="1"/>
  <c r="FP522" i="1"/>
  <c r="HV522" i="1" s="1"/>
  <c r="FN522" i="1"/>
  <c r="JB521" i="1"/>
  <c r="JA521" i="1"/>
  <c r="IZ521" i="1"/>
  <c r="IY521" i="1"/>
  <c r="IX521" i="1"/>
  <c r="IW521" i="1"/>
  <c r="IV521" i="1"/>
  <c r="IU521" i="1"/>
  <c r="IT521" i="1"/>
  <c r="IS521" i="1"/>
  <c r="IR521" i="1"/>
  <c r="IQ521" i="1"/>
  <c r="IP521" i="1"/>
  <c r="IO521" i="1"/>
  <c r="IN521" i="1"/>
  <c r="IM521" i="1"/>
  <c r="IL521" i="1"/>
  <c r="IK521" i="1"/>
  <c r="IJ521" i="1"/>
  <c r="II521" i="1"/>
  <c r="IH521" i="1"/>
  <c r="IG521" i="1"/>
  <c r="IF521" i="1"/>
  <c r="HS521" i="1"/>
  <c r="HV521" i="1" s="1"/>
  <c r="HR521" i="1"/>
  <c r="HQ521" i="1"/>
  <c r="HP521" i="1"/>
  <c r="HO521" i="1"/>
  <c r="HN521" i="1"/>
  <c r="HM521" i="1"/>
  <c r="HL521" i="1"/>
  <c r="HK521" i="1"/>
  <c r="HJ521" i="1"/>
  <c r="HI521" i="1"/>
  <c r="HH521" i="1"/>
  <c r="HG521" i="1"/>
  <c r="HF521" i="1"/>
  <c r="HE521" i="1"/>
  <c r="HD521" i="1"/>
  <c r="HC521" i="1"/>
  <c r="HB521" i="1"/>
  <c r="HA521" i="1"/>
  <c r="GZ521" i="1"/>
  <c r="GY521" i="1"/>
  <c r="GX521" i="1"/>
  <c r="GW521" i="1"/>
  <c r="GV521" i="1"/>
  <c r="GU521" i="1"/>
  <c r="GT521" i="1"/>
  <c r="GS521" i="1"/>
  <c r="GR521" i="1"/>
  <c r="GQ521" i="1"/>
  <c r="GP521" i="1"/>
  <c r="GO521" i="1"/>
  <c r="GN521" i="1"/>
  <c r="GM521" i="1"/>
  <c r="GL521" i="1"/>
  <c r="GK521" i="1"/>
  <c r="GJ521" i="1"/>
  <c r="GI521" i="1"/>
  <c r="GH521" i="1"/>
  <c r="GG521" i="1"/>
  <c r="GF521" i="1"/>
  <c r="GE521" i="1"/>
  <c r="GD521" i="1"/>
  <c r="GC521" i="1"/>
  <c r="GB521" i="1"/>
  <c r="GA521" i="1"/>
  <c r="FZ521" i="1"/>
  <c r="FY521" i="1"/>
  <c r="FX521" i="1"/>
  <c r="FW521" i="1"/>
  <c r="FV521" i="1"/>
  <c r="FU521" i="1"/>
  <c r="FT521" i="1"/>
  <c r="FS521" i="1"/>
  <c r="FR521" i="1"/>
  <c r="FQ521" i="1"/>
  <c r="FP521" i="1"/>
  <c r="FN521" i="1"/>
  <c r="JB520" i="1"/>
  <c r="JA520" i="1"/>
  <c r="IZ520" i="1"/>
  <c r="IY520" i="1"/>
  <c r="IX520" i="1"/>
  <c r="IW520" i="1"/>
  <c r="IV520" i="1"/>
  <c r="IU520" i="1"/>
  <c r="IT520" i="1"/>
  <c r="IS520" i="1"/>
  <c r="IR520" i="1"/>
  <c r="IQ520" i="1"/>
  <c r="IP520" i="1"/>
  <c r="IO520" i="1"/>
  <c r="IN520" i="1"/>
  <c r="IM520" i="1"/>
  <c r="IL520" i="1"/>
  <c r="IK520" i="1"/>
  <c r="IJ520" i="1"/>
  <c r="II520" i="1"/>
  <c r="IH520" i="1"/>
  <c r="IG520" i="1"/>
  <c r="IF520" i="1"/>
  <c r="HS520" i="1"/>
  <c r="HR520" i="1"/>
  <c r="HQ520" i="1"/>
  <c r="HP520" i="1"/>
  <c r="HO520" i="1"/>
  <c r="HN520" i="1"/>
  <c r="HM520" i="1"/>
  <c r="HL520" i="1"/>
  <c r="HK520" i="1"/>
  <c r="HJ520" i="1"/>
  <c r="HI520" i="1"/>
  <c r="HH520" i="1"/>
  <c r="HG520" i="1"/>
  <c r="HF520" i="1"/>
  <c r="HE520" i="1"/>
  <c r="HD520" i="1"/>
  <c r="HC520" i="1"/>
  <c r="HB520" i="1"/>
  <c r="HA520" i="1"/>
  <c r="GZ520" i="1"/>
  <c r="GY520" i="1"/>
  <c r="GX520" i="1"/>
  <c r="GW520" i="1"/>
  <c r="GV520" i="1"/>
  <c r="GU520" i="1"/>
  <c r="GT520" i="1"/>
  <c r="GS520" i="1"/>
  <c r="GR520" i="1"/>
  <c r="GQ520" i="1"/>
  <c r="GP520" i="1"/>
  <c r="GO520" i="1"/>
  <c r="GN520" i="1"/>
  <c r="GM520" i="1"/>
  <c r="GL520" i="1"/>
  <c r="GK520" i="1"/>
  <c r="GJ520" i="1"/>
  <c r="GI520" i="1"/>
  <c r="GH520" i="1"/>
  <c r="GG520" i="1"/>
  <c r="GF520" i="1"/>
  <c r="GE520" i="1"/>
  <c r="GD520" i="1"/>
  <c r="GC520" i="1"/>
  <c r="GB520" i="1"/>
  <c r="GA520" i="1"/>
  <c r="FZ520" i="1"/>
  <c r="FY520" i="1"/>
  <c r="FX520" i="1"/>
  <c r="FW520" i="1"/>
  <c r="FV520" i="1"/>
  <c r="FU520" i="1"/>
  <c r="FT520" i="1"/>
  <c r="FS520" i="1"/>
  <c r="FR520" i="1"/>
  <c r="FQ520" i="1"/>
  <c r="FP520" i="1"/>
  <c r="FN520" i="1"/>
  <c r="JB519" i="1"/>
  <c r="JA519" i="1"/>
  <c r="IZ519" i="1"/>
  <c r="IY519" i="1"/>
  <c r="IX519" i="1"/>
  <c r="IW519" i="1"/>
  <c r="IV519" i="1"/>
  <c r="IU519" i="1"/>
  <c r="IT519" i="1"/>
  <c r="IS519" i="1"/>
  <c r="IR519" i="1"/>
  <c r="IQ519" i="1"/>
  <c r="IP519" i="1"/>
  <c r="IO519" i="1"/>
  <c r="IN519" i="1"/>
  <c r="IM519" i="1"/>
  <c r="IL519" i="1"/>
  <c r="IK519" i="1"/>
  <c r="IJ519" i="1"/>
  <c r="II519" i="1"/>
  <c r="IH519" i="1"/>
  <c r="IG519" i="1"/>
  <c r="IF519" i="1"/>
  <c r="HS519" i="1"/>
  <c r="HR519" i="1"/>
  <c r="HQ519" i="1"/>
  <c r="HX519" i="1" s="1"/>
  <c r="HP519" i="1"/>
  <c r="HO519" i="1"/>
  <c r="HN519" i="1"/>
  <c r="HM519" i="1"/>
  <c r="HL519" i="1"/>
  <c r="HK519" i="1"/>
  <c r="HJ519" i="1"/>
  <c r="HI519" i="1"/>
  <c r="HH519" i="1"/>
  <c r="HG519" i="1"/>
  <c r="HF519" i="1"/>
  <c r="HE519" i="1"/>
  <c r="HD519" i="1"/>
  <c r="HC519" i="1"/>
  <c r="HB519" i="1"/>
  <c r="HA519" i="1"/>
  <c r="GZ519" i="1"/>
  <c r="GY519" i="1"/>
  <c r="GX519" i="1"/>
  <c r="GW519" i="1"/>
  <c r="GV519" i="1"/>
  <c r="GU519" i="1"/>
  <c r="GT519" i="1"/>
  <c r="GS519" i="1"/>
  <c r="GR519" i="1"/>
  <c r="GQ519" i="1"/>
  <c r="GP519" i="1"/>
  <c r="GO519" i="1"/>
  <c r="GN519" i="1"/>
  <c r="GM519" i="1"/>
  <c r="GL519" i="1"/>
  <c r="GK519" i="1"/>
  <c r="GJ519" i="1"/>
  <c r="GI519" i="1"/>
  <c r="GH519" i="1"/>
  <c r="GG519" i="1"/>
  <c r="GF519" i="1"/>
  <c r="GE519" i="1"/>
  <c r="GD519" i="1"/>
  <c r="GC519" i="1"/>
  <c r="GB519" i="1"/>
  <c r="GA519" i="1"/>
  <c r="FZ519" i="1"/>
  <c r="FY519" i="1"/>
  <c r="FX519" i="1"/>
  <c r="FW519" i="1"/>
  <c r="FV519" i="1"/>
  <c r="FU519" i="1"/>
  <c r="FT519" i="1"/>
  <c r="FS519" i="1"/>
  <c r="FR519" i="1"/>
  <c r="FQ519" i="1"/>
  <c r="FP519" i="1"/>
  <c r="HV519" i="1" s="1"/>
  <c r="FN519" i="1"/>
  <c r="FO519" i="1" s="1"/>
  <c r="JB518" i="1"/>
  <c r="JA518" i="1"/>
  <c r="IZ518" i="1"/>
  <c r="IY518" i="1"/>
  <c r="IX518" i="1"/>
  <c r="IW518" i="1"/>
  <c r="IV518" i="1"/>
  <c r="IU518" i="1"/>
  <c r="IT518" i="1"/>
  <c r="IS518" i="1"/>
  <c r="IR518" i="1"/>
  <c r="IQ518" i="1"/>
  <c r="IP518" i="1"/>
  <c r="IO518" i="1"/>
  <c r="IN518" i="1"/>
  <c r="IM518" i="1"/>
  <c r="IL518" i="1"/>
  <c r="IK518" i="1"/>
  <c r="IJ518" i="1"/>
  <c r="II518" i="1"/>
  <c r="IH518" i="1"/>
  <c r="IG518" i="1"/>
  <c r="IF518" i="1"/>
  <c r="HX518" i="1"/>
  <c r="HV518" i="1"/>
  <c r="HS518" i="1"/>
  <c r="HR518" i="1"/>
  <c r="HY518" i="1" s="1"/>
  <c r="HQ518" i="1"/>
  <c r="HP518" i="1"/>
  <c r="HW518" i="1" s="1"/>
  <c r="HO518" i="1"/>
  <c r="HN518" i="1"/>
  <c r="HM518" i="1"/>
  <c r="HL518" i="1"/>
  <c r="HK518" i="1"/>
  <c r="HJ518" i="1"/>
  <c r="HI518" i="1"/>
  <c r="HH518" i="1"/>
  <c r="HG518" i="1"/>
  <c r="HF518" i="1"/>
  <c r="HE518" i="1"/>
  <c r="HD518" i="1"/>
  <c r="HC518" i="1"/>
  <c r="HB518" i="1"/>
  <c r="HA518" i="1"/>
  <c r="GZ518" i="1"/>
  <c r="GY518" i="1"/>
  <c r="GX518" i="1"/>
  <c r="GW518" i="1"/>
  <c r="GV518" i="1"/>
  <c r="GU518" i="1"/>
  <c r="GT518" i="1"/>
  <c r="GS518" i="1"/>
  <c r="GR518" i="1"/>
  <c r="GQ518" i="1"/>
  <c r="GP518" i="1"/>
  <c r="GO518" i="1"/>
  <c r="GN518" i="1"/>
  <c r="GM518" i="1"/>
  <c r="GL518" i="1"/>
  <c r="GK518" i="1"/>
  <c r="GJ518" i="1"/>
  <c r="GI518" i="1"/>
  <c r="GH518" i="1"/>
  <c r="GG518" i="1"/>
  <c r="GF518" i="1"/>
  <c r="GE518" i="1"/>
  <c r="GD518" i="1"/>
  <c r="GC518" i="1"/>
  <c r="GB518" i="1"/>
  <c r="GA518" i="1"/>
  <c r="FZ518" i="1"/>
  <c r="FY518" i="1"/>
  <c r="FX518" i="1"/>
  <c r="FW518" i="1"/>
  <c r="FV518" i="1"/>
  <c r="FU518" i="1"/>
  <c r="FT518" i="1"/>
  <c r="FS518" i="1"/>
  <c r="FR518" i="1"/>
  <c r="FQ518" i="1"/>
  <c r="FP518" i="1"/>
  <c r="FN518" i="1"/>
  <c r="FO518" i="1" s="1"/>
  <c r="JB517" i="1"/>
  <c r="JA517" i="1"/>
  <c r="IZ517" i="1"/>
  <c r="IY517" i="1"/>
  <c r="IX517" i="1"/>
  <c r="IW517" i="1"/>
  <c r="IV517" i="1"/>
  <c r="IU517" i="1"/>
  <c r="IT517" i="1"/>
  <c r="IS517" i="1"/>
  <c r="IR517" i="1"/>
  <c r="IQ517" i="1"/>
  <c r="IP517" i="1"/>
  <c r="IO517" i="1"/>
  <c r="IN517" i="1"/>
  <c r="IM517" i="1"/>
  <c r="IL517" i="1"/>
  <c r="IK517" i="1"/>
  <c r="IJ517" i="1"/>
  <c r="II517" i="1"/>
  <c r="IH517" i="1"/>
  <c r="IG517" i="1"/>
  <c r="IF517" i="1"/>
  <c r="HS517" i="1"/>
  <c r="HR517" i="1"/>
  <c r="HY517" i="1" s="1"/>
  <c r="HQ517" i="1"/>
  <c r="HP517" i="1"/>
  <c r="HO517" i="1"/>
  <c r="HN517" i="1"/>
  <c r="HM517" i="1"/>
  <c r="HL517" i="1"/>
  <c r="HK517" i="1"/>
  <c r="HJ517" i="1"/>
  <c r="HI517" i="1"/>
  <c r="HH517" i="1"/>
  <c r="HG517" i="1"/>
  <c r="HF517" i="1"/>
  <c r="HE517" i="1"/>
  <c r="HD517" i="1"/>
  <c r="HC517" i="1"/>
  <c r="HB517" i="1"/>
  <c r="HA517" i="1"/>
  <c r="GZ517" i="1"/>
  <c r="GY517" i="1"/>
  <c r="GX517" i="1"/>
  <c r="GW517" i="1"/>
  <c r="GV517" i="1"/>
  <c r="GU517" i="1"/>
  <c r="GT517" i="1"/>
  <c r="GS517" i="1"/>
  <c r="GR517" i="1"/>
  <c r="GQ517" i="1"/>
  <c r="GP517" i="1"/>
  <c r="GO517" i="1"/>
  <c r="GN517" i="1"/>
  <c r="GM517" i="1"/>
  <c r="GL517" i="1"/>
  <c r="GK517" i="1"/>
  <c r="GJ517" i="1"/>
  <c r="GI517" i="1"/>
  <c r="GH517" i="1"/>
  <c r="GG517" i="1"/>
  <c r="GF517" i="1"/>
  <c r="GE517" i="1"/>
  <c r="GD517" i="1"/>
  <c r="GC517" i="1"/>
  <c r="GB517" i="1"/>
  <c r="GA517" i="1"/>
  <c r="FZ517" i="1"/>
  <c r="FY517" i="1"/>
  <c r="FX517" i="1"/>
  <c r="FW517" i="1"/>
  <c r="FV517" i="1"/>
  <c r="FU517" i="1"/>
  <c r="FT517" i="1"/>
  <c r="FS517" i="1"/>
  <c r="FR517" i="1"/>
  <c r="FQ517" i="1"/>
  <c r="FP517" i="1"/>
  <c r="FN517" i="1"/>
  <c r="JB516" i="1"/>
  <c r="JA516" i="1"/>
  <c r="IZ516" i="1"/>
  <c r="IY516" i="1"/>
  <c r="IX516" i="1"/>
  <c r="IW516" i="1"/>
  <c r="IV516" i="1"/>
  <c r="IU516" i="1"/>
  <c r="IT516" i="1"/>
  <c r="IS516" i="1"/>
  <c r="IR516" i="1"/>
  <c r="IQ516" i="1"/>
  <c r="IP516" i="1"/>
  <c r="IO516" i="1"/>
  <c r="IN516" i="1"/>
  <c r="IM516" i="1"/>
  <c r="IL516" i="1"/>
  <c r="IK516" i="1"/>
  <c r="IJ516" i="1"/>
  <c r="II516" i="1"/>
  <c r="IH516" i="1"/>
  <c r="IG516" i="1"/>
  <c r="IF516" i="1"/>
  <c r="HS516" i="1"/>
  <c r="HR516" i="1"/>
  <c r="HY516" i="1" s="1"/>
  <c r="HQ516" i="1"/>
  <c r="HX516" i="1" s="1"/>
  <c r="HP516" i="1"/>
  <c r="HO516" i="1"/>
  <c r="HN516" i="1"/>
  <c r="HM516" i="1"/>
  <c r="HL516" i="1"/>
  <c r="HK516" i="1"/>
  <c r="HJ516" i="1"/>
  <c r="HI516" i="1"/>
  <c r="HH516" i="1"/>
  <c r="HG516" i="1"/>
  <c r="HF516" i="1"/>
  <c r="HE516" i="1"/>
  <c r="HD516" i="1"/>
  <c r="HC516" i="1"/>
  <c r="HB516" i="1"/>
  <c r="HA516" i="1"/>
  <c r="GZ516" i="1"/>
  <c r="GY516" i="1"/>
  <c r="GX516" i="1"/>
  <c r="GW516" i="1"/>
  <c r="GV516" i="1"/>
  <c r="GU516" i="1"/>
  <c r="GT516" i="1"/>
  <c r="GS516" i="1"/>
  <c r="GR516" i="1"/>
  <c r="GQ516" i="1"/>
  <c r="GP516" i="1"/>
  <c r="GO516" i="1"/>
  <c r="GN516" i="1"/>
  <c r="GM516" i="1"/>
  <c r="GL516" i="1"/>
  <c r="GK516" i="1"/>
  <c r="GJ516" i="1"/>
  <c r="GI516" i="1"/>
  <c r="GH516" i="1"/>
  <c r="GG516" i="1"/>
  <c r="GF516" i="1"/>
  <c r="GE516" i="1"/>
  <c r="GD516" i="1"/>
  <c r="GC516" i="1"/>
  <c r="GB516" i="1"/>
  <c r="GA516" i="1"/>
  <c r="FZ516" i="1"/>
  <c r="FY516" i="1"/>
  <c r="FX516" i="1"/>
  <c r="FW516" i="1"/>
  <c r="FV516" i="1"/>
  <c r="FU516" i="1"/>
  <c r="FT516" i="1"/>
  <c r="FS516" i="1"/>
  <c r="FR516" i="1"/>
  <c r="FQ516" i="1"/>
  <c r="FP516" i="1"/>
  <c r="FN516" i="1"/>
  <c r="FO516" i="1" s="1"/>
  <c r="JB515" i="1"/>
  <c r="JA515" i="1"/>
  <c r="IZ515" i="1"/>
  <c r="IY515" i="1"/>
  <c r="IX515" i="1"/>
  <c r="IW515" i="1"/>
  <c r="IV515" i="1"/>
  <c r="IU515" i="1"/>
  <c r="IT515" i="1"/>
  <c r="IS515" i="1"/>
  <c r="IR515" i="1"/>
  <c r="IQ515" i="1"/>
  <c r="IP515" i="1"/>
  <c r="IO515" i="1"/>
  <c r="IN515" i="1"/>
  <c r="IM515" i="1"/>
  <c r="IL515" i="1"/>
  <c r="IK515" i="1"/>
  <c r="IJ515" i="1"/>
  <c r="II515" i="1"/>
  <c r="IH515" i="1"/>
  <c r="IG515" i="1"/>
  <c r="IF515" i="1"/>
  <c r="HS515" i="1"/>
  <c r="HR515" i="1"/>
  <c r="HQ515" i="1"/>
  <c r="HP515" i="1"/>
  <c r="HO515" i="1"/>
  <c r="HN515" i="1"/>
  <c r="HM515" i="1"/>
  <c r="HL515" i="1"/>
  <c r="HK515" i="1"/>
  <c r="HJ515" i="1"/>
  <c r="HI515" i="1"/>
  <c r="HH515" i="1"/>
  <c r="HG515" i="1"/>
  <c r="HF515" i="1"/>
  <c r="HE515" i="1"/>
  <c r="HD515" i="1"/>
  <c r="HC515" i="1"/>
  <c r="HB515" i="1"/>
  <c r="HA515" i="1"/>
  <c r="GZ515" i="1"/>
  <c r="GY515" i="1"/>
  <c r="GX515" i="1"/>
  <c r="GW515" i="1"/>
  <c r="GV515" i="1"/>
  <c r="GU515" i="1"/>
  <c r="GT515" i="1"/>
  <c r="GS515" i="1"/>
  <c r="GR515" i="1"/>
  <c r="GQ515" i="1"/>
  <c r="GP515" i="1"/>
  <c r="GO515" i="1"/>
  <c r="GN515" i="1"/>
  <c r="GM515" i="1"/>
  <c r="GL515" i="1"/>
  <c r="GK515" i="1"/>
  <c r="GJ515" i="1"/>
  <c r="GI515" i="1"/>
  <c r="GH515" i="1"/>
  <c r="GG515" i="1"/>
  <c r="GF515" i="1"/>
  <c r="GE515" i="1"/>
  <c r="GD515" i="1"/>
  <c r="GC515" i="1"/>
  <c r="GB515" i="1"/>
  <c r="GA515" i="1"/>
  <c r="FZ515" i="1"/>
  <c r="FY515" i="1"/>
  <c r="FX515" i="1"/>
  <c r="FW515" i="1"/>
  <c r="FV515" i="1"/>
  <c r="FU515" i="1"/>
  <c r="FT515" i="1"/>
  <c r="FS515" i="1"/>
  <c r="FR515" i="1"/>
  <c r="FQ515" i="1"/>
  <c r="FP515" i="1"/>
  <c r="FN515" i="1"/>
  <c r="JB514" i="1"/>
  <c r="JA514" i="1"/>
  <c r="IZ514" i="1"/>
  <c r="IY514" i="1"/>
  <c r="IX514" i="1"/>
  <c r="IW514" i="1"/>
  <c r="IV514" i="1"/>
  <c r="IU514" i="1"/>
  <c r="IT514" i="1"/>
  <c r="IS514" i="1"/>
  <c r="IR514" i="1"/>
  <c r="IQ514" i="1"/>
  <c r="IP514" i="1"/>
  <c r="IO514" i="1"/>
  <c r="IN514" i="1"/>
  <c r="IM514" i="1"/>
  <c r="IL514" i="1"/>
  <c r="IK514" i="1"/>
  <c r="IJ514" i="1"/>
  <c r="II514" i="1"/>
  <c r="IH514" i="1"/>
  <c r="IG514" i="1"/>
  <c r="IF514" i="1"/>
  <c r="HX514" i="1"/>
  <c r="HS514" i="1"/>
  <c r="HR514" i="1"/>
  <c r="HQ514" i="1"/>
  <c r="HP514" i="1"/>
  <c r="HW514" i="1" s="1"/>
  <c r="HO514" i="1"/>
  <c r="HN514" i="1"/>
  <c r="HM514" i="1"/>
  <c r="HL514" i="1"/>
  <c r="HK514" i="1"/>
  <c r="HJ514" i="1"/>
  <c r="HI514" i="1"/>
  <c r="HH514" i="1"/>
  <c r="HG514" i="1"/>
  <c r="HF514" i="1"/>
  <c r="HE514" i="1"/>
  <c r="HD514" i="1"/>
  <c r="HC514" i="1"/>
  <c r="HB514" i="1"/>
  <c r="HA514" i="1"/>
  <c r="GZ514" i="1"/>
  <c r="GY514" i="1"/>
  <c r="GX514" i="1"/>
  <c r="GW514" i="1"/>
  <c r="GV514" i="1"/>
  <c r="GU514" i="1"/>
  <c r="GT514" i="1"/>
  <c r="GS514" i="1"/>
  <c r="GR514" i="1"/>
  <c r="GQ514" i="1"/>
  <c r="GP514" i="1"/>
  <c r="GO514" i="1"/>
  <c r="GN514" i="1"/>
  <c r="GM514" i="1"/>
  <c r="GL514" i="1"/>
  <c r="GK514" i="1"/>
  <c r="GJ514" i="1"/>
  <c r="GI514" i="1"/>
  <c r="GH514" i="1"/>
  <c r="GG514" i="1"/>
  <c r="GF514" i="1"/>
  <c r="GE514" i="1"/>
  <c r="GD514" i="1"/>
  <c r="GC514" i="1"/>
  <c r="GB514" i="1"/>
  <c r="GA514" i="1"/>
  <c r="FZ514" i="1"/>
  <c r="FY514" i="1"/>
  <c r="FX514" i="1"/>
  <c r="FW514" i="1"/>
  <c r="FV514" i="1"/>
  <c r="FU514" i="1"/>
  <c r="FT514" i="1"/>
  <c r="FS514" i="1"/>
  <c r="FR514" i="1"/>
  <c r="FQ514" i="1"/>
  <c r="FP514" i="1"/>
  <c r="HV514" i="1" s="1"/>
  <c r="FN514" i="1"/>
  <c r="JB513" i="1"/>
  <c r="JA513" i="1"/>
  <c r="IZ513" i="1"/>
  <c r="IY513" i="1"/>
  <c r="IX513" i="1"/>
  <c r="IW513" i="1"/>
  <c r="IV513" i="1"/>
  <c r="IU513" i="1"/>
  <c r="IT513" i="1"/>
  <c r="IS513" i="1"/>
  <c r="IR513" i="1"/>
  <c r="IQ513" i="1"/>
  <c r="IP513" i="1"/>
  <c r="IO513" i="1"/>
  <c r="IN513" i="1"/>
  <c r="IM513" i="1"/>
  <c r="IL513" i="1"/>
  <c r="IK513" i="1"/>
  <c r="IJ513" i="1"/>
  <c r="II513" i="1"/>
  <c r="IH513" i="1"/>
  <c r="IG513" i="1"/>
  <c r="IF513" i="1"/>
  <c r="HS513" i="1"/>
  <c r="HR513" i="1"/>
  <c r="HQ513" i="1"/>
  <c r="HP513" i="1"/>
  <c r="HO513" i="1"/>
  <c r="HN513" i="1"/>
  <c r="HM513" i="1"/>
  <c r="HL513" i="1"/>
  <c r="HK513" i="1"/>
  <c r="HJ513" i="1"/>
  <c r="HI513" i="1"/>
  <c r="HH513" i="1"/>
  <c r="HG513" i="1"/>
  <c r="HF513" i="1"/>
  <c r="HE513" i="1"/>
  <c r="HD513" i="1"/>
  <c r="HC513" i="1"/>
  <c r="HB513" i="1"/>
  <c r="HA513" i="1"/>
  <c r="GZ513" i="1"/>
  <c r="GY513" i="1"/>
  <c r="GX513" i="1"/>
  <c r="GW513" i="1"/>
  <c r="GV513" i="1"/>
  <c r="GU513" i="1"/>
  <c r="GT513" i="1"/>
  <c r="GS513" i="1"/>
  <c r="GR513" i="1"/>
  <c r="GQ513" i="1"/>
  <c r="GP513" i="1"/>
  <c r="GO513" i="1"/>
  <c r="GN513" i="1"/>
  <c r="GM513" i="1"/>
  <c r="GL513" i="1"/>
  <c r="GK513" i="1"/>
  <c r="GJ513" i="1"/>
  <c r="GI513" i="1"/>
  <c r="GH513" i="1"/>
  <c r="GG513" i="1"/>
  <c r="GF513" i="1"/>
  <c r="GE513" i="1"/>
  <c r="GD513" i="1"/>
  <c r="GC513" i="1"/>
  <c r="GB513" i="1"/>
  <c r="GA513" i="1"/>
  <c r="FZ513" i="1"/>
  <c r="FY513" i="1"/>
  <c r="FX513" i="1"/>
  <c r="FW513" i="1"/>
  <c r="FV513" i="1"/>
  <c r="FU513" i="1"/>
  <c r="FT513" i="1"/>
  <c r="FS513" i="1"/>
  <c r="FR513" i="1"/>
  <c r="FQ513" i="1"/>
  <c r="FP513" i="1"/>
  <c r="HV513" i="1" s="1"/>
  <c r="FN513" i="1"/>
  <c r="JB512" i="1"/>
  <c r="JA512" i="1"/>
  <c r="IZ512" i="1"/>
  <c r="IY512" i="1"/>
  <c r="IX512" i="1"/>
  <c r="IW512" i="1"/>
  <c r="IV512" i="1"/>
  <c r="IU512" i="1"/>
  <c r="IT512" i="1"/>
  <c r="IS512" i="1"/>
  <c r="IR512" i="1"/>
  <c r="IQ512" i="1"/>
  <c r="IP512" i="1"/>
  <c r="IO512" i="1"/>
  <c r="IN512" i="1"/>
  <c r="IM512" i="1"/>
  <c r="IL512" i="1"/>
  <c r="IK512" i="1"/>
  <c r="IJ512" i="1"/>
  <c r="II512" i="1"/>
  <c r="IH512" i="1"/>
  <c r="IG512" i="1"/>
  <c r="IF512" i="1"/>
  <c r="HS512" i="1"/>
  <c r="HR512" i="1"/>
  <c r="HQ512" i="1"/>
  <c r="HP512" i="1"/>
  <c r="HO512" i="1"/>
  <c r="HN512" i="1"/>
  <c r="HM512" i="1"/>
  <c r="HL512" i="1"/>
  <c r="HK512" i="1"/>
  <c r="HJ512" i="1"/>
  <c r="HI512" i="1"/>
  <c r="HH512" i="1"/>
  <c r="HG512" i="1"/>
  <c r="HF512" i="1"/>
  <c r="HE512" i="1"/>
  <c r="HD512" i="1"/>
  <c r="HC512" i="1"/>
  <c r="HB512" i="1"/>
  <c r="HA512" i="1"/>
  <c r="GZ512" i="1"/>
  <c r="GY512" i="1"/>
  <c r="GX512" i="1"/>
  <c r="GW512" i="1"/>
  <c r="GV512" i="1"/>
  <c r="GU512" i="1"/>
  <c r="GT512" i="1"/>
  <c r="GS512" i="1"/>
  <c r="GR512" i="1"/>
  <c r="GQ512" i="1"/>
  <c r="GP512" i="1"/>
  <c r="GO512" i="1"/>
  <c r="GN512" i="1"/>
  <c r="GM512" i="1"/>
  <c r="GL512" i="1"/>
  <c r="GK512" i="1"/>
  <c r="GJ512" i="1"/>
  <c r="GI512" i="1"/>
  <c r="GH512" i="1"/>
  <c r="GG512" i="1"/>
  <c r="GF512" i="1"/>
  <c r="GE512" i="1"/>
  <c r="GD512" i="1"/>
  <c r="GC512" i="1"/>
  <c r="GB512" i="1"/>
  <c r="GA512" i="1"/>
  <c r="FZ512" i="1"/>
  <c r="FY512" i="1"/>
  <c r="FX512" i="1"/>
  <c r="FW512" i="1"/>
  <c r="FV512" i="1"/>
  <c r="FU512" i="1"/>
  <c r="FT512" i="1"/>
  <c r="FS512" i="1"/>
  <c r="FR512" i="1"/>
  <c r="FQ512" i="1"/>
  <c r="FP512" i="1"/>
  <c r="HV512" i="1" s="1"/>
  <c r="FN512" i="1"/>
  <c r="JB511" i="1"/>
  <c r="JA511" i="1"/>
  <c r="IZ511" i="1"/>
  <c r="IY511" i="1"/>
  <c r="IX511" i="1"/>
  <c r="IW511" i="1"/>
  <c r="IV511" i="1"/>
  <c r="IU511" i="1"/>
  <c r="IT511" i="1"/>
  <c r="IS511" i="1"/>
  <c r="IR511" i="1"/>
  <c r="IQ511" i="1"/>
  <c r="IP511" i="1"/>
  <c r="IO511" i="1"/>
  <c r="IN511" i="1"/>
  <c r="IM511" i="1"/>
  <c r="IL511" i="1"/>
  <c r="IK511" i="1"/>
  <c r="IJ511" i="1"/>
  <c r="II511" i="1"/>
  <c r="IH511" i="1"/>
  <c r="IG511" i="1"/>
  <c r="IF511" i="1"/>
  <c r="HS511" i="1"/>
  <c r="HR511" i="1"/>
  <c r="HQ511" i="1"/>
  <c r="HX511" i="1" s="1"/>
  <c r="HP511" i="1"/>
  <c r="HO511" i="1"/>
  <c r="HN511" i="1"/>
  <c r="HM511" i="1"/>
  <c r="HL511" i="1"/>
  <c r="HK511" i="1"/>
  <c r="HJ511" i="1"/>
  <c r="HI511" i="1"/>
  <c r="HH511" i="1"/>
  <c r="HG511" i="1"/>
  <c r="HF511" i="1"/>
  <c r="HE511" i="1"/>
  <c r="HD511" i="1"/>
  <c r="HC511" i="1"/>
  <c r="HB511" i="1"/>
  <c r="HA511" i="1"/>
  <c r="GZ511" i="1"/>
  <c r="GY511" i="1"/>
  <c r="GX511" i="1"/>
  <c r="GW511" i="1"/>
  <c r="GV511" i="1"/>
  <c r="GU511" i="1"/>
  <c r="GT511" i="1"/>
  <c r="GS511" i="1"/>
  <c r="GR511" i="1"/>
  <c r="GQ511" i="1"/>
  <c r="GP511" i="1"/>
  <c r="GO511" i="1"/>
  <c r="GN511" i="1"/>
  <c r="GM511" i="1"/>
  <c r="GL511" i="1"/>
  <c r="GK511" i="1"/>
  <c r="GJ511" i="1"/>
  <c r="GI511" i="1"/>
  <c r="GH511" i="1"/>
  <c r="GG511" i="1"/>
  <c r="GF511" i="1"/>
  <c r="GE511" i="1"/>
  <c r="GD511" i="1"/>
  <c r="GC511" i="1"/>
  <c r="GB511" i="1"/>
  <c r="GA511" i="1"/>
  <c r="FZ511" i="1"/>
  <c r="FY511" i="1"/>
  <c r="FX511" i="1"/>
  <c r="FW511" i="1"/>
  <c r="FV511" i="1"/>
  <c r="FU511" i="1"/>
  <c r="FT511" i="1"/>
  <c r="FS511" i="1"/>
  <c r="FR511" i="1"/>
  <c r="FQ511" i="1"/>
  <c r="FP511" i="1"/>
  <c r="HV511" i="1" s="1"/>
  <c r="FN511" i="1"/>
  <c r="JB507" i="1"/>
  <c r="JA507" i="1"/>
  <c r="IZ507" i="1"/>
  <c r="IY507" i="1"/>
  <c r="IX507" i="1"/>
  <c r="IW507" i="1"/>
  <c r="IV507" i="1"/>
  <c r="IU507" i="1"/>
  <c r="IT507" i="1"/>
  <c r="IS507" i="1"/>
  <c r="IR507" i="1"/>
  <c r="IQ507" i="1"/>
  <c r="IP507" i="1"/>
  <c r="IO507" i="1"/>
  <c r="IN507" i="1"/>
  <c r="IM507" i="1"/>
  <c r="IL507" i="1"/>
  <c r="IK507" i="1"/>
  <c r="IJ507" i="1"/>
  <c r="II507" i="1"/>
  <c r="IH507" i="1"/>
  <c r="IG507" i="1"/>
  <c r="IF507" i="1"/>
  <c r="HS507" i="1"/>
  <c r="HR507" i="1"/>
  <c r="HY507" i="1" s="1"/>
  <c r="HQ507" i="1"/>
  <c r="HX507" i="1" s="1"/>
  <c r="HP507" i="1"/>
  <c r="HO507" i="1"/>
  <c r="HN507" i="1"/>
  <c r="HM507" i="1"/>
  <c r="HL507" i="1"/>
  <c r="HK507" i="1"/>
  <c r="HJ507" i="1"/>
  <c r="HI507" i="1"/>
  <c r="HH507" i="1"/>
  <c r="HG507" i="1"/>
  <c r="HF507" i="1"/>
  <c r="HE507" i="1"/>
  <c r="HD507" i="1"/>
  <c r="HC507" i="1"/>
  <c r="HB507" i="1"/>
  <c r="HA507" i="1"/>
  <c r="GZ507" i="1"/>
  <c r="GY507" i="1"/>
  <c r="GX507" i="1"/>
  <c r="GW507" i="1"/>
  <c r="GV507" i="1"/>
  <c r="GU507" i="1"/>
  <c r="GT507" i="1"/>
  <c r="GS507" i="1"/>
  <c r="GR507" i="1"/>
  <c r="GQ507" i="1"/>
  <c r="GP507" i="1"/>
  <c r="GO507" i="1"/>
  <c r="GN507" i="1"/>
  <c r="GM507" i="1"/>
  <c r="GL507" i="1"/>
  <c r="GK507" i="1"/>
  <c r="GJ507" i="1"/>
  <c r="GI507" i="1"/>
  <c r="GH507" i="1"/>
  <c r="GG507" i="1"/>
  <c r="GF507" i="1"/>
  <c r="GE507" i="1"/>
  <c r="GD507" i="1"/>
  <c r="GC507" i="1"/>
  <c r="GB507" i="1"/>
  <c r="GA507" i="1"/>
  <c r="FZ507" i="1"/>
  <c r="FY507" i="1"/>
  <c r="FX507" i="1"/>
  <c r="FW507" i="1"/>
  <c r="FV507" i="1"/>
  <c r="FU507" i="1"/>
  <c r="FT507" i="1"/>
  <c r="FS507" i="1"/>
  <c r="FR507" i="1"/>
  <c r="FQ507" i="1"/>
  <c r="FP507" i="1"/>
  <c r="HV507" i="1" s="1"/>
  <c r="FN507" i="1"/>
  <c r="FO507" i="1" s="1"/>
  <c r="JB506" i="1"/>
  <c r="JA506" i="1"/>
  <c r="IZ506" i="1"/>
  <c r="IY506" i="1"/>
  <c r="IX506" i="1"/>
  <c r="IW506" i="1"/>
  <c r="IV506" i="1"/>
  <c r="IU506" i="1"/>
  <c r="IT506" i="1"/>
  <c r="IS506" i="1"/>
  <c r="IR506" i="1"/>
  <c r="IQ506" i="1"/>
  <c r="IP506" i="1"/>
  <c r="IO506" i="1"/>
  <c r="IN506" i="1"/>
  <c r="IM506" i="1"/>
  <c r="IL506" i="1"/>
  <c r="IK506" i="1"/>
  <c r="IJ506" i="1"/>
  <c r="II506" i="1"/>
  <c r="IH506" i="1"/>
  <c r="IG506" i="1"/>
  <c r="IF506" i="1"/>
  <c r="HW506" i="1"/>
  <c r="HS506" i="1"/>
  <c r="HR506" i="1"/>
  <c r="HQ506" i="1"/>
  <c r="HP506" i="1"/>
  <c r="HO506" i="1"/>
  <c r="HN506" i="1"/>
  <c r="HM506" i="1"/>
  <c r="HL506" i="1"/>
  <c r="HK506" i="1"/>
  <c r="HJ506" i="1"/>
  <c r="HI506" i="1"/>
  <c r="HH506" i="1"/>
  <c r="HG506" i="1"/>
  <c r="HF506" i="1"/>
  <c r="HE506" i="1"/>
  <c r="HD506" i="1"/>
  <c r="HC506" i="1"/>
  <c r="HB506" i="1"/>
  <c r="HA506" i="1"/>
  <c r="GZ506" i="1"/>
  <c r="GY506" i="1"/>
  <c r="GX506" i="1"/>
  <c r="GW506" i="1"/>
  <c r="GV506" i="1"/>
  <c r="GU506" i="1"/>
  <c r="GT506" i="1"/>
  <c r="GS506" i="1"/>
  <c r="GR506" i="1"/>
  <c r="GQ506" i="1"/>
  <c r="GP506" i="1"/>
  <c r="GO506" i="1"/>
  <c r="GN506" i="1"/>
  <c r="GM506" i="1"/>
  <c r="GL506" i="1"/>
  <c r="GK506" i="1"/>
  <c r="GJ506" i="1"/>
  <c r="GI506" i="1"/>
  <c r="GH506" i="1"/>
  <c r="GG506" i="1"/>
  <c r="GF506" i="1"/>
  <c r="GE506" i="1"/>
  <c r="GD506" i="1"/>
  <c r="GC506" i="1"/>
  <c r="GB506" i="1"/>
  <c r="GA506" i="1"/>
  <c r="FZ506" i="1"/>
  <c r="FY506" i="1"/>
  <c r="FX506" i="1"/>
  <c r="FW506" i="1"/>
  <c r="FV506" i="1"/>
  <c r="FU506" i="1"/>
  <c r="FT506" i="1"/>
  <c r="FS506" i="1"/>
  <c r="FR506" i="1"/>
  <c r="FQ506" i="1"/>
  <c r="FP506" i="1"/>
  <c r="FN506" i="1"/>
  <c r="JB505" i="1"/>
  <c r="JA505" i="1"/>
  <c r="IZ505" i="1"/>
  <c r="IY505" i="1"/>
  <c r="IX505" i="1"/>
  <c r="IW505" i="1"/>
  <c r="IV505" i="1"/>
  <c r="IU505" i="1"/>
  <c r="IT505" i="1"/>
  <c r="IS505" i="1"/>
  <c r="IR505" i="1"/>
  <c r="IQ505" i="1"/>
  <c r="IP505" i="1"/>
  <c r="IO505" i="1"/>
  <c r="IN505" i="1"/>
  <c r="IM505" i="1"/>
  <c r="IL505" i="1"/>
  <c r="IK505" i="1"/>
  <c r="IJ505" i="1"/>
  <c r="II505" i="1"/>
  <c r="IH505" i="1"/>
  <c r="IG505" i="1"/>
  <c r="IF505" i="1"/>
  <c r="HS505" i="1"/>
  <c r="HR505" i="1"/>
  <c r="HY505" i="1" s="1"/>
  <c r="HQ505" i="1"/>
  <c r="HX505" i="1" s="1"/>
  <c r="HP505" i="1"/>
  <c r="HO505" i="1"/>
  <c r="HN505" i="1"/>
  <c r="HM505" i="1"/>
  <c r="HL505" i="1"/>
  <c r="HK505" i="1"/>
  <c r="HJ505" i="1"/>
  <c r="HI505" i="1"/>
  <c r="HH505" i="1"/>
  <c r="HG505" i="1"/>
  <c r="HF505" i="1"/>
  <c r="HE505" i="1"/>
  <c r="HD505" i="1"/>
  <c r="HC505" i="1"/>
  <c r="HB505" i="1"/>
  <c r="HA505" i="1"/>
  <c r="GZ505" i="1"/>
  <c r="GY505" i="1"/>
  <c r="GX505" i="1"/>
  <c r="GW505" i="1"/>
  <c r="GV505" i="1"/>
  <c r="GU505" i="1"/>
  <c r="GT505" i="1"/>
  <c r="GS505" i="1"/>
  <c r="GR505" i="1"/>
  <c r="GQ505" i="1"/>
  <c r="GP505" i="1"/>
  <c r="GO505" i="1"/>
  <c r="GN505" i="1"/>
  <c r="GM505" i="1"/>
  <c r="GL505" i="1"/>
  <c r="GK505" i="1"/>
  <c r="GJ505" i="1"/>
  <c r="GI505" i="1"/>
  <c r="GH505" i="1"/>
  <c r="GG505" i="1"/>
  <c r="GF505" i="1"/>
  <c r="GE505" i="1"/>
  <c r="GD505" i="1"/>
  <c r="GC505" i="1"/>
  <c r="GB505" i="1"/>
  <c r="GA505" i="1"/>
  <c r="FZ505" i="1"/>
  <c r="FY505" i="1"/>
  <c r="FX505" i="1"/>
  <c r="FW505" i="1"/>
  <c r="FV505" i="1"/>
  <c r="FU505" i="1"/>
  <c r="FT505" i="1"/>
  <c r="FS505" i="1"/>
  <c r="FR505" i="1"/>
  <c r="FQ505" i="1"/>
  <c r="FP505" i="1"/>
  <c r="FN505" i="1"/>
  <c r="JB503" i="1"/>
  <c r="JA503" i="1"/>
  <c r="IZ503" i="1"/>
  <c r="IY503" i="1"/>
  <c r="IX503" i="1"/>
  <c r="IW503" i="1"/>
  <c r="IV503" i="1"/>
  <c r="IU503" i="1"/>
  <c r="IT503" i="1"/>
  <c r="IS503" i="1"/>
  <c r="IR503" i="1"/>
  <c r="IQ503" i="1"/>
  <c r="IP503" i="1"/>
  <c r="IO503" i="1"/>
  <c r="IN503" i="1"/>
  <c r="IM503" i="1"/>
  <c r="IL503" i="1"/>
  <c r="IK503" i="1"/>
  <c r="IJ503" i="1"/>
  <c r="II503" i="1"/>
  <c r="IH503" i="1"/>
  <c r="IG503" i="1"/>
  <c r="IF503" i="1"/>
  <c r="HS503" i="1"/>
  <c r="HX503" i="1" s="1"/>
  <c r="HR503" i="1"/>
  <c r="HQ503" i="1"/>
  <c r="HP503" i="1"/>
  <c r="HO503" i="1"/>
  <c r="HN503" i="1"/>
  <c r="HM503" i="1"/>
  <c r="HL503" i="1"/>
  <c r="HK503" i="1"/>
  <c r="HJ503" i="1"/>
  <c r="HI503" i="1"/>
  <c r="HH503" i="1"/>
  <c r="HG503" i="1"/>
  <c r="HF503" i="1"/>
  <c r="HE503" i="1"/>
  <c r="HD503" i="1"/>
  <c r="HC503" i="1"/>
  <c r="HB503" i="1"/>
  <c r="HA503" i="1"/>
  <c r="GZ503" i="1"/>
  <c r="GY503" i="1"/>
  <c r="GX503" i="1"/>
  <c r="GW503" i="1"/>
  <c r="GV503" i="1"/>
  <c r="GU503" i="1"/>
  <c r="GT503" i="1"/>
  <c r="GS503" i="1"/>
  <c r="GR503" i="1"/>
  <c r="GQ503" i="1"/>
  <c r="GP503" i="1"/>
  <c r="GO503" i="1"/>
  <c r="GN503" i="1"/>
  <c r="GM503" i="1"/>
  <c r="GL503" i="1"/>
  <c r="GK503" i="1"/>
  <c r="GJ503" i="1"/>
  <c r="GI503" i="1"/>
  <c r="GH503" i="1"/>
  <c r="GG503" i="1"/>
  <c r="GF503" i="1"/>
  <c r="GE503" i="1"/>
  <c r="GD503" i="1"/>
  <c r="GC503" i="1"/>
  <c r="GB503" i="1"/>
  <c r="GA503" i="1"/>
  <c r="FZ503" i="1"/>
  <c r="FY503" i="1"/>
  <c r="FX503" i="1"/>
  <c r="FW503" i="1"/>
  <c r="FV503" i="1"/>
  <c r="FU503" i="1"/>
  <c r="FT503" i="1"/>
  <c r="FS503" i="1"/>
  <c r="FR503" i="1"/>
  <c r="FQ503" i="1"/>
  <c r="FP503" i="1"/>
  <c r="FN503" i="1"/>
  <c r="JB502" i="1"/>
  <c r="JA502" i="1"/>
  <c r="IZ502" i="1"/>
  <c r="IY502" i="1"/>
  <c r="IX502" i="1"/>
  <c r="IW502" i="1"/>
  <c r="IV502" i="1"/>
  <c r="IU502" i="1"/>
  <c r="IT502" i="1"/>
  <c r="IS502" i="1"/>
  <c r="IR502" i="1"/>
  <c r="IQ502" i="1"/>
  <c r="IP502" i="1"/>
  <c r="IO502" i="1"/>
  <c r="IN502" i="1"/>
  <c r="IM502" i="1"/>
  <c r="IL502" i="1"/>
  <c r="IK502" i="1"/>
  <c r="IJ502" i="1"/>
  <c r="II502" i="1"/>
  <c r="IH502" i="1"/>
  <c r="IG502" i="1"/>
  <c r="IF502" i="1"/>
  <c r="HX502" i="1"/>
  <c r="HS502" i="1"/>
  <c r="HR502" i="1"/>
  <c r="HY502" i="1" s="1"/>
  <c r="HQ502" i="1"/>
  <c r="HP502" i="1"/>
  <c r="HO502" i="1"/>
  <c r="HN502" i="1"/>
  <c r="HM502" i="1"/>
  <c r="HL502" i="1"/>
  <c r="HK502" i="1"/>
  <c r="HJ502" i="1"/>
  <c r="HI502" i="1"/>
  <c r="HH502" i="1"/>
  <c r="HG502" i="1"/>
  <c r="HF502" i="1"/>
  <c r="HE502" i="1"/>
  <c r="HD502" i="1"/>
  <c r="HC502" i="1"/>
  <c r="HB502" i="1"/>
  <c r="HA502" i="1"/>
  <c r="GZ502" i="1"/>
  <c r="GY502" i="1"/>
  <c r="GX502" i="1"/>
  <c r="GW502" i="1"/>
  <c r="GV502" i="1"/>
  <c r="GU502" i="1"/>
  <c r="GT502" i="1"/>
  <c r="GS502" i="1"/>
  <c r="GR502" i="1"/>
  <c r="GQ502" i="1"/>
  <c r="GP502" i="1"/>
  <c r="GO502" i="1"/>
  <c r="GN502" i="1"/>
  <c r="GM502" i="1"/>
  <c r="GL502" i="1"/>
  <c r="GK502" i="1"/>
  <c r="GJ502" i="1"/>
  <c r="GI502" i="1"/>
  <c r="GH502" i="1"/>
  <c r="GG502" i="1"/>
  <c r="GF502" i="1"/>
  <c r="GE502" i="1"/>
  <c r="GD502" i="1"/>
  <c r="GC502" i="1"/>
  <c r="GB502" i="1"/>
  <c r="GA502" i="1"/>
  <c r="FZ502" i="1"/>
  <c r="FY502" i="1"/>
  <c r="FX502" i="1"/>
  <c r="FW502" i="1"/>
  <c r="FV502" i="1"/>
  <c r="FU502" i="1"/>
  <c r="FT502" i="1"/>
  <c r="FS502" i="1"/>
  <c r="FR502" i="1"/>
  <c r="FQ502" i="1"/>
  <c r="FP502" i="1"/>
  <c r="HV502" i="1" s="1"/>
  <c r="FN502" i="1"/>
  <c r="JB501" i="1"/>
  <c r="JA501" i="1"/>
  <c r="IZ501" i="1"/>
  <c r="IY501" i="1"/>
  <c r="IX501" i="1"/>
  <c r="IW501" i="1"/>
  <c r="IV501" i="1"/>
  <c r="IU501" i="1"/>
  <c r="IT501" i="1"/>
  <c r="IS501" i="1"/>
  <c r="IR501" i="1"/>
  <c r="IQ501" i="1"/>
  <c r="IP501" i="1"/>
  <c r="IO501" i="1"/>
  <c r="IN501" i="1"/>
  <c r="IM501" i="1"/>
  <c r="IL501" i="1"/>
  <c r="IK501" i="1"/>
  <c r="IJ501" i="1"/>
  <c r="II501" i="1"/>
  <c r="IH501" i="1"/>
  <c r="IG501" i="1"/>
  <c r="IF501" i="1"/>
  <c r="HS501" i="1"/>
  <c r="HR501" i="1"/>
  <c r="HQ501" i="1"/>
  <c r="HP501" i="1"/>
  <c r="HW501" i="1" s="1"/>
  <c r="HO501" i="1"/>
  <c r="HN501" i="1"/>
  <c r="HM501" i="1"/>
  <c r="HL501" i="1"/>
  <c r="HK501" i="1"/>
  <c r="HJ501" i="1"/>
  <c r="HI501" i="1"/>
  <c r="HH501" i="1"/>
  <c r="HG501" i="1"/>
  <c r="HF501" i="1"/>
  <c r="HE501" i="1"/>
  <c r="HD501" i="1"/>
  <c r="HC501" i="1"/>
  <c r="HB501" i="1"/>
  <c r="HA501" i="1"/>
  <c r="GZ501" i="1"/>
  <c r="GY501" i="1"/>
  <c r="GX501" i="1"/>
  <c r="GW501" i="1"/>
  <c r="GV501" i="1"/>
  <c r="GU501" i="1"/>
  <c r="GT501" i="1"/>
  <c r="GS501" i="1"/>
  <c r="GR501" i="1"/>
  <c r="GQ501" i="1"/>
  <c r="GP501" i="1"/>
  <c r="GO501" i="1"/>
  <c r="GN501" i="1"/>
  <c r="GM501" i="1"/>
  <c r="GL501" i="1"/>
  <c r="GK501" i="1"/>
  <c r="GJ501" i="1"/>
  <c r="GI501" i="1"/>
  <c r="GH501" i="1"/>
  <c r="GG501" i="1"/>
  <c r="GF501" i="1"/>
  <c r="GE501" i="1"/>
  <c r="GD501" i="1"/>
  <c r="GC501" i="1"/>
  <c r="GB501" i="1"/>
  <c r="GA501" i="1"/>
  <c r="FZ501" i="1"/>
  <c r="FY501" i="1"/>
  <c r="FX501" i="1"/>
  <c r="FW501" i="1"/>
  <c r="FV501" i="1"/>
  <c r="FU501" i="1"/>
  <c r="FT501" i="1"/>
  <c r="FS501" i="1"/>
  <c r="FR501" i="1"/>
  <c r="FQ501" i="1"/>
  <c r="FP501" i="1"/>
  <c r="FN501" i="1"/>
  <c r="JB500" i="1"/>
  <c r="JA500" i="1"/>
  <c r="IZ500" i="1"/>
  <c r="IY500" i="1"/>
  <c r="IX500" i="1"/>
  <c r="IW500" i="1"/>
  <c r="IV500" i="1"/>
  <c r="IU500" i="1"/>
  <c r="IT500" i="1"/>
  <c r="IS500" i="1"/>
  <c r="IR500" i="1"/>
  <c r="IQ500" i="1"/>
  <c r="IP500" i="1"/>
  <c r="IO500" i="1"/>
  <c r="IN500" i="1"/>
  <c r="IM500" i="1"/>
  <c r="IL500" i="1"/>
  <c r="IK500" i="1"/>
  <c r="IJ500" i="1"/>
  <c r="II500" i="1"/>
  <c r="IH500" i="1"/>
  <c r="IG500" i="1"/>
  <c r="IF500" i="1"/>
  <c r="HS500" i="1"/>
  <c r="HR500" i="1"/>
  <c r="HY500" i="1" s="1"/>
  <c r="HQ500" i="1"/>
  <c r="HP500" i="1"/>
  <c r="HO500" i="1"/>
  <c r="HN500" i="1"/>
  <c r="HM500" i="1"/>
  <c r="HL500" i="1"/>
  <c r="HK500" i="1"/>
  <c r="HJ500" i="1"/>
  <c r="HI500" i="1"/>
  <c r="HH500" i="1"/>
  <c r="HG500" i="1"/>
  <c r="HF500" i="1"/>
  <c r="HE500" i="1"/>
  <c r="HD500" i="1"/>
  <c r="HC500" i="1"/>
  <c r="HB500" i="1"/>
  <c r="HA500" i="1"/>
  <c r="GZ500" i="1"/>
  <c r="GY500" i="1"/>
  <c r="GX500" i="1"/>
  <c r="GW500" i="1"/>
  <c r="GV500" i="1"/>
  <c r="GU500" i="1"/>
  <c r="GT500" i="1"/>
  <c r="GS500" i="1"/>
  <c r="GR500" i="1"/>
  <c r="GQ500" i="1"/>
  <c r="GP500" i="1"/>
  <c r="GO500" i="1"/>
  <c r="GN500" i="1"/>
  <c r="GM500" i="1"/>
  <c r="GL500" i="1"/>
  <c r="GK500" i="1"/>
  <c r="GJ500" i="1"/>
  <c r="GI500" i="1"/>
  <c r="GH500" i="1"/>
  <c r="GG500" i="1"/>
  <c r="GF500" i="1"/>
  <c r="GE500" i="1"/>
  <c r="GD500" i="1"/>
  <c r="GC500" i="1"/>
  <c r="GB500" i="1"/>
  <c r="GA500" i="1"/>
  <c r="FZ500" i="1"/>
  <c r="FY500" i="1"/>
  <c r="FX500" i="1"/>
  <c r="FW500" i="1"/>
  <c r="FV500" i="1"/>
  <c r="FU500" i="1"/>
  <c r="FT500" i="1"/>
  <c r="FS500" i="1"/>
  <c r="FR500" i="1"/>
  <c r="FQ500" i="1"/>
  <c r="FP500" i="1"/>
  <c r="HV500" i="1" s="1"/>
  <c r="FN500" i="1"/>
  <c r="FO500" i="1" s="1"/>
  <c r="JB499" i="1"/>
  <c r="JA499" i="1"/>
  <c r="IZ499" i="1"/>
  <c r="IY499" i="1"/>
  <c r="IX499" i="1"/>
  <c r="IW499" i="1"/>
  <c r="IV499" i="1"/>
  <c r="IU499" i="1"/>
  <c r="IT499" i="1"/>
  <c r="IS499" i="1"/>
  <c r="IR499" i="1"/>
  <c r="IQ499" i="1"/>
  <c r="IP499" i="1"/>
  <c r="IO499" i="1"/>
  <c r="IN499" i="1"/>
  <c r="IM499" i="1"/>
  <c r="IL499" i="1"/>
  <c r="IK499" i="1"/>
  <c r="IJ499" i="1"/>
  <c r="II499" i="1"/>
  <c r="IH499" i="1"/>
  <c r="IG499" i="1"/>
  <c r="IF499" i="1"/>
  <c r="HW499" i="1"/>
  <c r="HS499" i="1"/>
  <c r="HV499" i="1" s="1"/>
  <c r="HR499" i="1"/>
  <c r="HQ499" i="1"/>
  <c r="HP499" i="1"/>
  <c r="HO499" i="1"/>
  <c r="HN499" i="1"/>
  <c r="HM499" i="1"/>
  <c r="HL499" i="1"/>
  <c r="HK499" i="1"/>
  <c r="HJ499" i="1"/>
  <c r="HI499" i="1"/>
  <c r="HH499" i="1"/>
  <c r="HG499" i="1"/>
  <c r="HF499" i="1"/>
  <c r="HE499" i="1"/>
  <c r="HD499" i="1"/>
  <c r="HC499" i="1"/>
  <c r="HB499" i="1"/>
  <c r="HA499" i="1"/>
  <c r="GZ499" i="1"/>
  <c r="GY499" i="1"/>
  <c r="GX499" i="1"/>
  <c r="GW499" i="1"/>
  <c r="GV499" i="1"/>
  <c r="GU499" i="1"/>
  <c r="GT499" i="1"/>
  <c r="GS499" i="1"/>
  <c r="GR499" i="1"/>
  <c r="GQ499" i="1"/>
  <c r="GP499" i="1"/>
  <c r="GO499" i="1"/>
  <c r="GN499" i="1"/>
  <c r="GM499" i="1"/>
  <c r="GL499" i="1"/>
  <c r="GK499" i="1"/>
  <c r="GJ499" i="1"/>
  <c r="GI499" i="1"/>
  <c r="GH499" i="1"/>
  <c r="GG499" i="1"/>
  <c r="GF499" i="1"/>
  <c r="GE499" i="1"/>
  <c r="GD499" i="1"/>
  <c r="GC499" i="1"/>
  <c r="GB499" i="1"/>
  <c r="GA499" i="1"/>
  <c r="FZ499" i="1"/>
  <c r="FY499" i="1"/>
  <c r="FX499" i="1"/>
  <c r="FW499" i="1"/>
  <c r="FV499" i="1"/>
  <c r="FU499" i="1"/>
  <c r="FT499" i="1"/>
  <c r="FS499" i="1"/>
  <c r="FR499" i="1"/>
  <c r="FQ499" i="1"/>
  <c r="FP499" i="1"/>
  <c r="FN499" i="1"/>
  <c r="JB498" i="1"/>
  <c r="JA498" i="1"/>
  <c r="IZ498" i="1"/>
  <c r="IY498" i="1"/>
  <c r="IX498" i="1"/>
  <c r="IW498" i="1"/>
  <c r="IV498" i="1"/>
  <c r="IU498" i="1"/>
  <c r="IT498" i="1"/>
  <c r="IS498" i="1"/>
  <c r="IR498" i="1"/>
  <c r="IQ498" i="1"/>
  <c r="IP498" i="1"/>
  <c r="IO498" i="1"/>
  <c r="IN498" i="1"/>
  <c r="IM498" i="1"/>
  <c r="IL498" i="1"/>
  <c r="IK498" i="1"/>
  <c r="IJ498" i="1"/>
  <c r="II498" i="1"/>
  <c r="IH498" i="1"/>
  <c r="IG498" i="1"/>
  <c r="IF498" i="1"/>
  <c r="HS498" i="1"/>
  <c r="HR498" i="1"/>
  <c r="HY498" i="1" s="1"/>
  <c r="HQ498" i="1"/>
  <c r="HX498" i="1" s="1"/>
  <c r="HP498" i="1"/>
  <c r="HW498" i="1" s="1"/>
  <c r="HO498" i="1"/>
  <c r="HN498" i="1"/>
  <c r="HM498" i="1"/>
  <c r="HL498" i="1"/>
  <c r="HK498" i="1"/>
  <c r="HJ498" i="1"/>
  <c r="HI498" i="1"/>
  <c r="HH498" i="1"/>
  <c r="HG498" i="1"/>
  <c r="HF498" i="1"/>
  <c r="HE498" i="1"/>
  <c r="HD498" i="1"/>
  <c r="HC498" i="1"/>
  <c r="HB498" i="1"/>
  <c r="HA498" i="1"/>
  <c r="GZ498" i="1"/>
  <c r="GY498" i="1"/>
  <c r="GX498" i="1"/>
  <c r="GW498" i="1"/>
  <c r="GV498" i="1"/>
  <c r="GU498" i="1"/>
  <c r="GT498" i="1"/>
  <c r="GS498" i="1"/>
  <c r="GR498" i="1"/>
  <c r="GQ498" i="1"/>
  <c r="GP498" i="1"/>
  <c r="GO498" i="1"/>
  <c r="GN498" i="1"/>
  <c r="GM498" i="1"/>
  <c r="GL498" i="1"/>
  <c r="GK498" i="1"/>
  <c r="GJ498" i="1"/>
  <c r="GI498" i="1"/>
  <c r="GH498" i="1"/>
  <c r="GG498" i="1"/>
  <c r="GF498" i="1"/>
  <c r="GE498" i="1"/>
  <c r="GD498" i="1"/>
  <c r="GC498" i="1"/>
  <c r="GB498" i="1"/>
  <c r="GA498" i="1"/>
  <c r="FZ498" i="1"/>
  <c r="FY498" i="1"/>
  <c r="FX498" i="1"/>
  <c r="FW498" i="1"/>
  <c r="FV498" i="1"/>
  <c r="FU498" i="1"/>
  <c r="FT498" i="1"/>
  <c r="FS498" i="1"/>
  <c r="FR498" i="1"/>
  <c r="FQ498" i="1"/>
  <c r="FP498" i="1"/>
  <c r="HV498" i="1" s="1"/>
  <c r="FN498" i="1"/>
  <c r="FO498" i="1" s="1"/>
  <c r="JB495" i="1"/>
  <c r="JA495" i="1"/>
  <c r="IZ495" i="1"/>
  <c r="IY495" i="1"/>
  <c r="IX495" i="1"/>
  <c r="IW495" i="1"/>
  <c r="IV495" i="1"/>
  <c r="IU495" i="1"/>
  <c r="IT495" i="1"/>
  <c r="IS495" i="1"/>
  <c r="IR495" i="1"/>
  <c r="IQ495" i="1"/>
  <c r="IP495" i="1"/>
  <c r="IO495" i="1"/>
  <c r="IN495" i="1"/>
  <c r="IM495" i="1"/>
  <c r="IL495" i="1"/>
  <c r="IK495" i="1"/>
  <c r="IJ495" i="1"/>
  <c r="II495" i="1"/>
  <c r="IH495" i="1"/>
  <c r="IG495" i="1"/>
  <c r="IF495" i="1"/>
  <c r="HS495" i="1"/>
  <c r="HR495" i="1"/>
  <c r="HQ495" i="1"/>
  <c r="HP495" i="1"/>
  <c r="HO495" i="1"/>
  <c r="HN495" i="1"/>
  <c r="HM495" i="1"/>
  <c r="HL495" i="1"/>
  <c r="HK495" i="1"/>
  <c r="HJ495" i="1"/>
  <c r="HI495" i="1"/>
  <c r="HH495" i="1"/>
  <c r="HG495" i="1"/>
  <c r="HF495" i="1"/>
  <c r="HE495" i="1"/>
  <c r="HD495" i="1"/>
  <c r="HC495" i="1"/>
  <c r="HB495" i="1"/>
  <c r="HA495" i="1"/>
  <c r="GZ495" i="1"/>
  <c r="GY495" i="1"/>
  <c r="GX495" i="1"/>
  <c r="GW495" i="1"/>
  <c r="GV495" i="1"/>
  <c r="GU495" i="1"/>
  <c r="GT495" i="1"/>
  <c r="GS495" i="1"/>
  <c r="GR495" i="1"/>
  <c r="GQ495" i="1"/>
  <c r="GP495" i="1"/>
  <c r="GO495" i="1"/>
  <c r="GN495" i="1"/>
  <c r="GM495" i="1"/>
  <c r="GL495" i="1"/>
  <c r="GK495" i="1"/>
  <c r="GJ495" i="1"/>
  <c r="GI495" i="1"/>
  <c r="GH495" i="1"/>
  <c r="GG495" i="1"/>
  <c r="GF495" i="1"/>
  <c r="GE495" i="1"/>
  <c r="GD495" i="1"/>
  <c r="GC495" i="1"/>
  <c r="GB495" i="1"/>
  <c r="GA495" i="1"/>
  <c r="FZ495" i="1"/>
  <c r="FY495" i="1"/>
  <c r="FX495" i="1"/>
  <c r="FW495" i="1"/>
  <c r="FV495" i="1"/>
  <c r="FU495" i="1"/>
  <c r="FT495" i="1"/>
  <c r="FS495" i="1"/>
  <c r="FR495" i="1"/>
  <c r="FQ495" i="1"/>
  <c r="FP495" i="1"/>
  <c r="HV495" i="1" s="1"/>
  <c r="FN495" i="1"/>
  <c r="JB494" i="1"/>
  <c r="JA494" i="1"/>
  <c r="IZ494" i="1"/>
  <c r="IY494" i="1"/>
  <c r="IX494" i="1"/>
  <c r="IW494" i="1"/>
  <c r="IV494" i="1"/>
  <c r="IU494" i="1"/>
  <c r="IT494" i="1"/>
  <c r="IS494" i="1"/>
  <c r="IR494" i="1"/>
  <c r="IQ494" i="1"/>
  <c r="IP494" i="1"/>
  <c r="IO494" i="1"/>
  <c r="IN494" i="1"/>
  <c r="IM494" i="1"/>
  <c r="IL494" i="1"/>
  <c r="IK494" i="1"/>
  <c r="IJ494" i="1"/>
  <c r="II494" i="1"/>
  <c r="IH494" i="1"/>
  <c r="IG494" i="1"/>
  <c r="IF494" i="1"/>
  <c r="HS494" i="1"/>
  <c r="FO494" i="1" s="1"/>
  <c r="HR494" i="1"/>
  <c r="HQ494" i="1"/>
  <c r="HX494" i="1" s="1"/>
  <c r="HP494" i="1"/>
  <c r="HO494" i="1"/>
  <c r="HN494" i="1"/>
  <c r="HM494" i="1"/>
  <c r="HL494" i="1"/>
  <c r="HK494" i="1"/>
  <c r="HJ494" i="1"/>
  <c r="HI494" i="1"/>
  <c r="HH494" i="1"/>
  <c r="HG494" i="1"/>
  <c r="HF494" i="1"/>
  <c r="HE494" i="1"/>
  <c r="HD494" i="1"/>
  <c r="HC494" i="1"/>
  <c r="HB494" i="1"/>
  <c r="HA494" i="1"/>
  <c r="GZ494" i="1"/>
  <c r="GY494" i="1"/>
  <c r="GX494" i="1"/>
  <c r="GW494" i="1"/>
  <c r="GV494" i="1"/>
  <c r="GU494" i="1"/>
  <c r="GT494" i="1"/>
  <c r="GS494" i="1"/>
  <c r="GR494" i="1"/>
  <c r="GQ494" i="1"/>
  <c r="GP494" i="1"/>
  <c r="GO494" i="1"/>
  <c r="GN494" i="1"/>
  <c r="GM494" i="1"/>
  <c r="GL494" i="1"/>
  <c r="GK494" i="1"/>
  <c r="GJ494" i="1"/>
  <c r="GI494" i="1"/>
  <c r="GH494" i="1"/>
  <c r="GG494" i="1"/>
  <c r="GF494" i="1"/>
  <c r="GE494" i="1"/>
  <c r="GD494" i="1"/>
  <c r="GC494" i="1"/>
  <c r="GB494" i="1"/>
  <c r="GA494" i="1"/>
  <c r="FZ494" i="1"/>
  <c r="FY494" i="1"/>
  <c r="FX494" i="1"/>
  <c r="FW494" i="1"/>
  <c r="FV494" i="1"/>
  <c r="FU494" i="1"/>
  <c r="FT494" i="1"/>
  <c r="FS494" i="1"/>
  <c r="FR494" i="1"/>
  <c r="FQ494" i="1"/>
  <c r="FP494" i="1"/>
  <c r="FN494" i="1"/>
  <c r="JB493" i="1"/>
  <c r="JA493" i="1"/>
  <c r="IZ493" i="1"/>
  <c r="IY493" i="1"/>
  <c r="IX493" i="1"/>
  <c r="IW493" i="1"/>
  <c r="IV493" i="1"/>
  <c r="IU493" i="1"/>
  <c r="IT493" i="1"/>
  <c r="IS493" i="1"/>
  <c r="IR493" i="1"/>
  <c r="IQ493" i="1"/>
  <c r="IP493" i="1"/>
  <c r="IO493" i="1"/>
  <c r="IN493" i="1"/>
  <c r="IM493" i="1"/>
  <c r="IL493" i="1"/>
  <c r="IK493" i="1"/>
  <c r="IJ493" i="1"/>
  <c r="II493" i="1"/>
  <c r="IH493" i="1"/>
  <c r="IG493" i="1"/>
  <c r="IF493" i="1"/>
  <c r="HS493" i="1"/>
  <c r="HR493" i="1"/>
  <c r="HQ493" i="1"/>
  <c r="HX493" i="1" s="1"/>
  <c r="HP493" i="1"/>
  <c r="HO493" i="1"/>
  <c r="HN493" i="1"/>
  <c r="HM493" i="1"/>
  <c r="HL493" i="1"/>
  <c r="HK493" i="1"/>
  <c r="HJ493" i="1"/>
  <c r="HI493" i="1"/>
  <c r="HH493" i="1"/>
  <c r="HG493" i="1"/>
  <c r="HF493" i="1"/>
  <c r="HE493" i="1"/>
  <c r="HD493" i="1"/>
  <c r="HC493" i="1"/>
  <c r="HB493" i="1"/>
  <c r="HA493" i="1"/>
  <c r="GZ493" i="1"/>
  <c r="GY493" i="1"/>
  <c r="GX493" i="1"/>
  <c r="GW493" i="1"/>
  <c r="GV493" i="1"/>
  <c r="GU493" i="1"/>
  <c r="GT493" i="1"/>
  <c r="GS493" i="1"/>
  <c r="GR493" i="1"/>
  <c r="GQ493" i="1"/>
  <c r="GP493" i="1"/>
  <c r="GO493" i="1"/>
  <c r="GN493" i="1"/>
  <c r="GM493" i="1"/>
  <c r="GL493" i="1"/>
  <c r="GK493" i="1"/>
  <c r="GJ493" i="1"/>
  <c r="GI493" i="1"/>
  <c r="GH493" i="1"/>
  <c r="GG493" i="1"/>
  <c r="GF493" i="1"/>
  <c r="GE493" i="1"/>
  <c r="GD493" i="1"/>
  <c r="GC493" i="1"/>
  <c r="GB493" i="1"/>
  <c r="GA493" i="1"/>
  <c r="FZ493" i="1"/>
  <c r="FY493" i="1"/>
  <c r="FX493" i="1"/>
  <c r="FW493" i="1"/>
  <c r="FV493" i="1"/>
  <c r="FU493" i="1"/>
  <c r="FT493" i="1"/>
  <c r="FS493" i="1"/>
  <c r="FR493" i="1"/>
  <c r="FQ493" i="1"/>
  <c r="FP493" i="1"/>
  <c r="HV493" i="1" s="1"/>
  <c r="FN493" i="1"/>
  <c r="JB492" i="1"/>
  <c r="JA492" i="1"/>
  <c r="IZ492" i="1"/>
  <c r="IY492" i="1"/>
  <c r="IX492" i="1"/>
  <c r="IW492" i="1"/>
  <c r="IV492" i="1"/>
  <c r="IU492" i="1"/>
  <c r="IT492" i="1"/>
  <c r="IS492" i="1"/>
  <c r="IR492" i="1"/>
  <c r="IQ492" i="1"/>
  <c r="IP492" i="1"/>
  <c r="IO492" i="1"/>
  <c r="IN492" i="1"/>
  <c r="IM492" i="1"/>
  <c r="IL492" i="1"/>
  <c r="IK492" i="1"/>
  <c r="IJ492" i="1"/>
  <c r="II492" i="1"/>
  <c r="IH492" i="1"/>
  <c r="IG492" i="1"/>
  <c r="IF492" i="1"/>
  <c r="HS492" i="1"/>
  <c r="HR492" i="1"/>
  <c r="HQ492" i="1"/>
  <c r="HP492" i="1"/>
  <c r="HO492" i="1"/>
  <c r="HN492" i="1"/>
  <c r="HM492" i="1"/>
  <c r="HL492" i="1"/>
  <c r="HK492" i="1"/>
  <c r="HJ492" i="1"/>
  <c r="HI492" i="1"/>
  <c r="HH492" i="1"/>
  <c r="HG492" i="1"/>
  <c r="HF492" i="1"/>
  <c r="HE492" i="1"/>
  <c r="HD492" i="1"/>
  <c r="HC492" i="1"/>
  <c r="HB492" i="1"/>
  <c r="HA492" i="1"/>
  <c r="GZ492" i="1"/>
  <c r="GY492" i="1"/>
  <c r="GX492" i="1"/>
  <c r="GW492" i="1"/>
  <c r="GV492" i="1"/>
  <c r="GU492" i="1"/>
  <c r="GT492" i="1"/>
  <c r="GS492" i="1"/>
  <c r="GR492" i="1"/>
  <c r="GQ492" i="1"/>
  <c r="GP492" i="1"/>
  <c r="GO492" i="1"/>
  <c r="GN492" i="1"/>
  <c r="GM492" i="1"/>
  <c r="GL492" i="1"/>
  <c r="GK492" i="1"/>
  <c r="GJ492" i="1"/>
  <c r="GI492" i="1"/>
  <c r="GH492" i="1"/>
  <c r="GG492" i="1"/>
  <c r="GF492" i="1"/>
  <c r="GE492" i="1"/>
  <c r="GD492" i="1"/>
  <c r="GC492" i="1"/>
  <c r="GB492" i="1"/>
  <c r="GA492" i="1"/>
  <c r="FZ492" i="1"/>
  <c r="FY492" i="1"/>
  <c r="FX492" i="1"/>
  <c r="FW492" i="1"/>
  <c r="FV492" i="1"/>
  <c r="FU492" i="1"/>
  <c r="FT492" i="1"/>
  <c r="FS492" i="1"/>
  <c r="FR492" i="1"/>
  <c r="FQ492" i="1"/>
  <c r="FP492" i="1"/>
  <c r="HV492" i="1" s="1"/>
  <c r="FN492" i="1"/>
  <c r="JB491" i="1"/>
  <c r="JA491" i="1"/>
  <c r="IZ491" i="1"/>
  <c r="IY491" i="1"/>
  <c r="IX491" i="1"/>
  <c r="IW491" i="1"/>
  <c r="IV491" i="1"/>
  <c r="IU491" i="1"/>
  <c r="IT491" i="1"/>
  <c r="IS491" i="1"/>
  <c r="IR491" i="1"/>
  <c r="IQ491" i="1"/>
  <c r="IP491" i="1"/>
  <c r="IO491" i="1"/>
  <c r="IN491" i="1"/>
  <c r="IM491" i="1"/>
  <c r="IL491" i="1"/>
  <c r="IK491" i="1"/>
  <c r="IJ491" i="1"/>
  <c r="II491" i="1"/>
  <c r="IH491" i="1"/>
  <c r="IG491" i="1"/>
  <c r="IF491" i="1"/>
  <c r="HS491" i="1"/>
  <c r="HR491" i="1"/>
  <c r="HQ491" i="1"/>
  <c r="HP491" i="1"/>
  <c r="HW491" i="1" s="1"/>
  <c r="HO491" i="1"/>
  <c r="HN491" i="1"/>
  <c r="HM491" i="1"/>
  <c r="HL491" i="1"/>
  <c r="HK491" i="1"/>
  <c r="HJ491" i="1"/>
  <c r="HI491" i="1"/>
  <c r="HH491" i="1"/>
  <c r="HG491" i="1"/>
  <c r="HF491" i="1"/>
  <c r="HE491" i="1"/>
  <c r="HD491" i="1"/>
  <c r="HC491" i="1"/>
  <c r="HB491" i="1"/>
  <c r="HA491" i="1"/>
  <c r="GZ491" i="1"/>
  <c r="GY491" i="1"/>
  <c r="GX491" i="1"/>
  <c r="GW491" i="1"/>
  <c r="GV491" i="1"/>
  <c r="GU491" i="1"/>
  <c r="GT491" i="1"/>
  <c r="GS491" i="1"/>
  <c r="GR491" i="1"/>
  <c r="GQ491" i="1"/>
  <c r="GP491" i="1"/>
  <c r="GO491" i="1"/>
  <c r="GN491" i="1"/>
  <c r="GM491" i="1"/>
  <c r="GL491" i="1"/>
  <c r="GK491" i="1"/>
  <c r="GJ491" i="1"/>
  <c r="GI491" i="1"/>
  <c r="GH491" i="1"/>
  <c r="GG491" i="1"/>
  <c r="GF491" i="1"/>
  <c r="GE491" i="1"/>
  <c r="GD491" i="1"/>
  <c r="GC491" i="1"/>
  <c r="GB491" i="1"/>
  <c r="GA491" i="1"/>
  <c r="FZ491" i="1"/>
  <c r="FY491" i="1"/>
  <c r="FX491" i="1"/>
  <c r="FW491" i="1"/>
  <c r="FV491" i="1"/>
  <c r="FU491" i="1"/>
  <c r="FT491" i="1"/>
  <c r="FS491" i="1"/>
  <c r="FR491" i="1"/>
  <c r="FQ491" i="1"/>
  <c r="FP491" i="1"/>
  <c r="FN491" i="1"/>
  <c r="FO491" i="1" s="1"/>
  <c r="JB490" i="1"/>
  <c r="JA490" i="1"/>
  <c r="IZ490" i="1"/>
  <c r="IY490" i="1"/>
  <c r="IX490" i="1"/>
  <c r="IW490" i="1"/>
  <c r="IV490" i="1"/>
  <c r="IU490" i="1"/>
  <c r="IT490" i="1"/>
  <c r="IS490" i="1"/>
  <c r="IR490" i="1"/>
  <c r="IQ490" i="1"/>
  <c r="IP490" i="1"/>
  <c r="IO490" i="1"/>
  <c r="IN490" i="1"/>
  <c r="IM490" i="1"/>
  <c r="IL490" i="1"/>
  <c r="IK490" i="1"/>
  <c r="IJ490" i="1"/>
  <c r="II490" i="1"/>
  <c r="IH490" i="1"/>
  <c r="IG490" i="1"/>
  <c r="IF490" i="1"/>
  <c r="HS490" i="1"/>
  <c r="FO490" i="1" s="1"/>
  <c r="HR490" i="1"/>
  <c r="HY490" i="1" s="1"/>
  <c r="HQ490" i="1"/>
  <c r="HP490" i="1"/>
  <c r="HO490" i="1"/>
  <c r="HN490" i="1"/>
  <c r="HM490" i="1"/>
  <c r="HL490" i="1"/>
  <c r="HK490" i="1"/>
  <c r="HJ490" i="1"/>
  <c r="HI490" i="1"/>
  <c r="HH490" i="1"/>
  <c r="HG490" i="1"/>
  <c r="HF490" i="1"/>
  <c r="HE490" i="1"/>
  <c r="HD490" i="1"/>
  <c r="HC490" i="1"/>
  <c r="HB490" i="1"/>
  <c r="HA490" i="1"/>
  <c r="GZ490" i="1"/>
  <c r="GY490" i="1"/>
  <c r="GX490" i="1"/>
  <c r="GW490" i="1"/>
  <c r="GV490" i="1"/>
  <c r="GU490" i="1"/>
  <c r="GT490" i="1"/>
  <c r="GS490" i="1"/>
  <c r="GR490" i="1"/>
  <c r="GQ490" i="1"/>
  <c r="GP490" i="1"/>
  <c r="GO490" i="1"/>
  <c r="GN490" i="1"/>
  <c r="GM490" i="1"/>
  <c r="GL490" i="1"/>
  <c r="GK490" i="1"/>
  <c r="GJ490" i="1"/>
  <c r="GI490" i="1"/>
  <c r="GH490" i="1"/>
  <c r="GG490" i="1"/>
  <c r="GF490" i="1"/>
  <c r="GE490" i="1"/>
  <c r="GD490" i="1"/>
  <c r="GC490" i="1"/>
  <c r="GB490" i="1"/>
  <c r="GA490" i="1"/>
  <c r="FZ490" i="1"/>
  <c r="FY490" i="1"/>
  <c r="FX490" i="1"/>
  <c r="FW490" i="1"/>
  <c r="FV490" i="1"/>
  <c r="FU490" i="1"/>
  <c r="FT490" i="1"/>
  <c r="FS490" i="1"/>
  <c r="FR490" i="1"/>
  <c r="FQ490" i="1"/>
  <c r="FP490" i="1"/>
  <c r="FN490" i="1"/>
  <c r="JB489" i="1"/>
  <c r="JA489" i="1"/>
  <c r="IZ489" i="1"/>
  <c r="IY489" i="1"/>
  <c r="IX489" i="1"/>
  <c r="IW489" i="1"/>
  <c r="IV489" i="1"/>
  <c r="IU489" i="1"/>
  <c r="IT489" i="1"/>
  <c r="IS489" i="1"/>
  <c r="IR489" i="1"/>
  <c r="IQ489" i="1"/>
  <c r="IP489" i="1"/>
  <c r="IO489" i="1"/>
  <c r="IN489" i="1"/>
  <c r="IM489" i="1"/>
  <c r="IL489" i="1"/>
  <c r="IK489" i="1"/>
  <c r="IJ489" i="1"/>
  <c r="II489" i="1"/>
  <c r="IH489" i="1"/>
  <c r="IG489" i="1"/>
  <c r="IF489" i="1"/>
  <c r="HV489" i="1"/>
  <c r="HS489" i="1"/>
  <c r="HR489" i="1"/>
  <c r="HY489" i="1" s="1"/>
  <c r="HQ489" i="1"/>
  <c r="HX489" i="1" s="1"/>
  <c r="HP489" i="1"/>
  <c r="HW489" i="1" s="1"/>
  <c r="HO489" i="1"/>
  <c r="HN489" i="1"/>
  <c r="HM489" i="1"/>
  <c r="HL489" i="1"/>
  <c r="HK489" i="1"/>
  <c r="HJ489" i="1"/>
  <c r="HI489" i="1"/>
  <c r="HH489" i="1"/>
  <c r="HG489" i="1"/>
  <c r="HF489" i="1"/>
  <c r="HE489" i="1"/>
  <c r="HD489" i="1"/>
  <c r="HC489" i="1"/>
  <c r="HB489" i="1"/>
  <c r="HA489" i="1"/>
  <c r="GZ489" i="1"/>
  <c r="GY489" i="1"/>
  <c r="GX489" i="1"/>
  <c r="GW489" i="1"/>
  <c r="GV489" i="1"/>
  <c r="GU489" i="1"/>
  <c r="GT489" i="1"/>
  <c r="GS489" i="1"/>
  <c r="GR489" i="1"/>
  <c r="GQ489" i="1"/>
  <c r="GP489" i="1"/>
  <c r="GO489" i="1"/>
  <c r="GN489" i="1"/>
  <c r="GM489" i="1"/>
  <c r="GL489" i="1"/>
  <c r="GK489" i="1"/>
  <c r="GJ489" i="1"/>
  <c r="GI489" i="1"/>
  <c r="GH489" i="1"/>
  <c r="GG489" i="1"/>
  <c r="GF489" i="1"/>
  <c r="GE489" i="1"/>
  <c r="GD489" i="1"/>
  <c r="GC489" i="1"/>
  <c r="GB489" i="1"/>
  <c r="GA489" i="1"/>
  <c r="FZ489" i="1"/>
  <c r="FY489" i="1"/>
  <c r="FX489" i="1"/>
  <c r="FW489" i="1"/>
  <c r="FV489" i="1"/>
  <c r="FU489" i="1"/>
  <c r="FT489" i="1"/>
  <c r="FS489" i="1"/>
  <c r="FR489" i="1"/>
  <c r="FQ489" i="1"/>
  <c r="FP489" i="1"/>
  <c r="FN489" i="1"/>
  <c r="FO489" i="1" s="1"/>
  <c r="JB488" i="1"/>
  <c r="JA488" i="1"/>
  <c r="IZ488" i="1"/>
  <c r="IY488" i="1"/>
  <c r="IX488" i="1"/>
  <c r="IW488" i="1"/>
  <c r="IV488" i="1"/>
  <c r="IU488" i="1"/>
  <c r="IT488" i="1"/>
  <c r="IS488" i="1"/>
  <c r="IR488" i="1"/>
  <c r="IQ488" i="1"/>
  <c r="IP488" i="1"/>
  <c r="IO488" i="1"/>
  <c r="IN488" i="1"/>
  <c r="IM488" i="1"/>
  <c r="IL488" i="1"/>
  <c r="IK488" i="1"/>
  <c r="IJ488" i="1"/>
  <c r="II488" i="1"/>
  <c r="IH488" i="1"/>
  <c r="IG488" i="1"/>
  <c r="IF488" i="1"/>
  <c r="HS488" i="1"/>
  <c r="HR488" i="1"/>
  <c r="HQ488" i="1"/>
  <c r="HP488" i="1"/>
  <c r="HO488" i="1"/>
  <c r="HN488" i="1"/>
  <c r="HM488" i="1"/>
  <c r="HL488" i="1"/>
  <c r="HK488" i="1"/>
  <c r="HJ488" i="1"/>
  <c r="HI488" i="1"/>
  <c r="HH488" i="1"/>
  <c r="HG488" i="1"/>
  <c r="HF488" i="1"/>
  <c r="HE488" i="1"/>
  <c r="HD488" i="1"/>
  <c r="HC488" i="1"/>
  <c r="HB488" i="1"/>
  <c r="HA488" i="1"/>
  <c r="GZ488" i="1"/>
  <c r="GY488" i="1"/>
  <c r="GX488" i="1"/>
  <c r="GW488" i="1"/>
  <c r="GV488" i="1"/>
  <c r="GU488" i="1"/>
  <c r="GT488" i="1"/>
  <c r="GS488" i="1"/>
  <c r="GR488" i="1"/>
  <c r="GQ488" i="1"/>
  <c r="GP488" i="1"/>
  <c r="GO488" i="1"/>
  <c r="GN488" i="1"/>
  <c r="GM488" i="1"/>
  <c r="GL488" i="1"/>
  <c r="GK488" i="1"/>
  <c r="GJ488" i="1"/>
  <c r="GI488" i="1"/>
  <c r="GH488" i="1"/>
  <c r="GG488" i="1"/>
  <c r="GF488" i="1"/>
  <c r="GE488" i="1"/>
  <c r="GD488" i="1"/>
  <c r="GC488" i="1"/>
  <c r="GB488" i="1"/>
  <c r="GA488" i="1"/>
  <c r="FZ488" i="1"/>
  <c r="FY488" i="1"/>
  <c r="FX488" i="1"/>
  <c r="FW488" i="1"/>
  <c r="FV488" i="1"/>
  <c r="FU488" i="1"/>
  <c r="FT488" i="1"/>
  <c r="FS488" i="1"/>
  <c r="FR488" i="1"/>
  <c r="FQ488" i="1"/>
  <c r="FP488" i="1"/>
  <c r="FN488" i="1"/>
  <c r="JB487" i="1"/>
  <c r="JA487" i="1"/>
  <c r="IZ487" i="1"/>
  <c r="IY487" i="1"/>
  <c r="IX487" i="1"/>
  <c r="IW487" i="1"/>
  <c r="IV487" i="1"/>
  <c r="IU487" i="1"/>
  <c r="IT487" i="1"/>
  <c r="IS487" i="1"/>
  <c r="IR487" i="1"/>
  <c r="IQ487" i="1"/>
  <c r="IP487" i="1"/>
  <c r="IO487" i="1"/>
  <c r="IN487" i="1"/>
  <c r="IM487" i="1"/>
  <c r="IL487" i="1"/>
  <c r="IK487" i="1"/>
  <c r="IJ487" i="1"/>
  <c r="II487" i="1"/>
  <c r="IH487" i="1"/>
  <c r="IG487" i="1"/>
  <c r="IF487" i="1"/>
  <c r="HS487" i="1"/>
  <c r="HV487" i="1" s="1"/>
  <c r="HR487" i="1"/>
  <c r="HQ487" i="1"/>
  <c r="HP487" i="1"/>
  <c r="HO487" i="1"/>
  <c r="HN487" i="1"/>
  <c r="HM487" i="1"/>
  <c r="HL487" i="1"/>
  <c r="HK487" i="1"/>
  <c r="HJ487" i="1"/>
  <c r="HI487" i="1"/>
  <c r="HH487" i="1"/>
  <c r="HG487" i="1"/>
  <c r="HF487" i="1"/>
  <c r="HE487" i="1"/>
  <c r="HD487" i="1"/>
  <c r="HC487" i="1"/>
  <c r="HB487" i="1"/>
  <c r="HA487" i="1"/>
  <c r="GZ487" i="1"/>
  <c r="GY487" i="1"/>
  <c r="GX487" i="1"/>
  <c r="GW487" i="1"/>
  <c r="GV487" i="1"/>
  <c r="GU487" i="1"/>
  <c r="GT487" i="1"/>
  <c r="GS487" i="1"/>
  <c r="GR487" i="1"/>
  <c r="GQ487" i="1"/>
  <c r="GP487" i="1"/>
  <c r="GO487" i="1"/>
  <c r="GN487" i="1"/>
  <c r="GM487" i="1"/>
  <c r="GL487" i="1"/>
  <c r="GK487" i="1"/>
  <c r="GJ487" i="1"/>
  <c r="GI487" i="1"/>
  <c r="GH487" i="1"/>
  <c r="GG487" i="1"/>
  <c r="GF487" i="1"/>
  <c r="GE487" i="1"/>
  <c r="GD487" i="1"/>
  <c r="GC487" i="1"/>
  <c r="GB487" i="1"/>
  <c r="GA487" i="1"/>
  <c r="FZ487" i="1"/>
  <c r="FY487" i="1"/>
  <c r="FX487" i="1"/>
  <c r="FW487" i="1"/>
  <c r="FV487" i="1"/>
  <c r="FU487" i="1"/>
  <c r="FT487" i="1"/>
  <c r="FS487" i="1"/>
  <c r="FR487" i="1"/>
  <c r="FQ487" i="1"/>
  <c r="FP487" i="1"/>
  <c r="FN487" i="1"/>
  <c r="JB486" i="1"/>
  <c r="JA486" i="1"/>
  <c r="IZ486" i="1"/>
  <c r="IY486" i="1"/>
  <c r="IX486" i="1"/>
  <c r="IW486" i="1"/>
  <c r="IV486" i="1"/>
  <c r="IU486" i="1"/>
  <c r="IT486" i="1"/>
  <c r="IS486" i="1"/>
  <c r="IR486" i="1"/>
  <c r="IQ486" i="1"/>
  <c r="IP486" i="1"/>
  <c r="IO486" i="1"/>
  <c r="IN486" i="1"/>
  <c r="IM486" i="1"/>
  <c r="IL486" i="1"/>
  <c r="IK486" i="1"/>
  <c r="IJ486" i="1"/>
  <c r="II486" i="1"/>
  <c r="IH486" i="1"/>
  <c r="IG486" i="1"/>
  <c r="IF486" i="1"/>
  <c r="HS486" i="1"/>
  <c r="FO486" i="1" s="1"/>
  <c r="HR486" i="1"/>
  <c r="HQ486" i="1"/>
  <c r="HP486" i="1"/>
  <c r="HO486" i="1"/>
  <c r="HN486" i="1"/>
  <c r="HM486" i="1"/>
  <c r="HL486" i="1"/>
  <c r="HK486" i="1"/>
  <c r="HJ486" i="1"/>
  <c r="HI486" i="1"/>
  <c r="HH486" i="1"/>
  <c r="HG486" i="1"/>
  <c r="HF486" i="1"/>
  <c r="HE486" i="1"/>
  <c r="HD486" i="1"/>
  <c r="HC486" i="1"/>
  <c r="HB486" i="1"/>
  <c r="HA486" i="1"/>
  <c r="GZ486" i="1"/>
  <c r="GY486" i="1"/>
  <c r="GX486" i="1"/>
  <c r="GW486" i="1"/>
  <c r="GV486" i="1"/>
  <c r="GU486" i="1"/>
  <c r="GT486" i="1"/>
  <c r="GS486" i="1"/>
  <c r="GR486" i="1"/>
  <c r="GQ486" i="1"/>
  <c r="GP486" i="1"/>
  <c r="GO486" i="1"/>
  <c r="GN486" i="1"/>
  <c r="GM486" i="1"/>
  <c r="GL486" i="1"/>
  <c r="GK486" i="1"/>
  <c r="GJ486" i="1"/>
  <c r="GI486" i="1"/>
  <c r="GH486" i="1"/>
  <c r="GG486" i="1"/>
  <c r="GF486" i="1"/>
  <c r="GE486" i="1"/>
  <c r="GD486" i="1"/>
  <c r="GC486" i="1"/>
  <c r="GB486" i="1"/>
  <c r="GA486" i="1"/>
  <c r="FZ486" i="1"/>
  <c r="FY486" i="1"/>
  <c r="FX486" i="1"/>
  <c r="FW486" i="1"/>
  <c r="FV486" i="1"/>
  <c r="FU486" i="1"/>
  <c r="FT486" i="1"/>
  <c r="FS486" i="1"/>
  <c r="FR486" i="1"/>
  <c r="FQ486" i="1"/>
  <c r="FP486" i="1"/>
  <c r="FN486" i="1"/>
  <c r="JB484" i="1"/>
  <c r="JA484" i="1"/>
  <c r="IZ484" i="1"/>
  <c r="IY484" i="1"/>
  <c r="IX484" i="1"/>
  <c r="IW484" i="1"/>
  <c r="IV484" i="1"/>
  <c r="IU484" i="1"/>
  <c r="IT484" i="1"/>
  <c r="IS484" i="1"/>
  <c r="IR484" i="1"/>
  <c r="IQ484" i="1"/>
  <c r="IP484" i="1"/>
  <c r="IO484" i="1"/>
  <c r="IN484" i="1"/>
  <c r="IM484" i="1"/>
  <c r="IL484" i="1"/>
  <c r="IK484" i="1"/>
  <c r="IJ484" i="1"/>
  <c r="II484" i="1"/>
  <c r="IH484" i="1"/>
  <c r="IG484" i="1"/>
  <c r="IF484" i="1"/>
  <c r="HS484" i="1"/>
  <c r="HR484" i="1"/>
  <c r="HQ484" i="1"/>
  <c r="HP484" i="1"/>
  <c r="HO484" i="1"/>
  <c r="HN484" i="1"/>
  <c r="HM484" i="1"/>
  <c r="HL484" i="1"/>
  <c r="HK484" i="1"/>
  <c r="HJ484" i="1"/>
  <c r="HI484" i="1"/>
  <c r="HH484" i="1"/>
  <c r="HG484" i="1"/>
  <c r="HF484" i="1"/>
  <c r="HE484" i="1"/>
  <c r="HD484" i="1"/>
  <c r="HC484" i="1"/>
  <c r="HB484" i="1"/>
  <c r="HA484" i="1"/>
  <c r="GZ484" i="1"/>
  <c r="GY484" i="1"/>
  <c r="GX484" i="1"/>
  <c r="GW484" i="1"/>
  <c r="GV484" i="1"/>
  <c r="GU484" i="1"/>
  <c r="GT484" i="1"/>
  <c r="GS484" i="1"/>
  <c r="GR484" i="1"/>
  <c r="GQ484" i="1"/>
  <c r="GP484" i="1"/>
  <c r="GO484" i="1"/>
  <c r="GN484" i="1"/>
  <c r="GM484" i="1"/>
  <c r="GL484" i="1"/>
  <c r="GK484" i="1"/>
  <c r="GJ484" i="1"/>
  <c r="GI484" i="1"/>
  <c r="GH484" i="1"/>
  <c r="GG484" i="1"/>
  <c r="GF484" i="1"/>
  <c r="GE484" i="1"/>
  <c r="GD484" i="1"/>
  <c r="GC484" i="1"/>
  <c r="GB484" i="1"/>
  <c r="GA484" i="1"/>
  <c r="FZ484" i="1"/>
  <c r="FY484" i="1"/>
  <c r="FX484" i="1"/>
  <c r="FW484" i="1"/>
  <c r="FV484" i="1"/>
  <c r="FU484" i="1"/>
  <c r="FT484" i="1"/>
  <c r="FS484" i="1"/>
  <c r="FR484" i="1"/>
  <c r="FQ484" i="1"/>
  <c r="FP484" i="1"/>
  <c r="FN484" i="1"/>
  <c r="JB483" i="1"/>
  <c r="JA483" i="1"/>
  <c r="IZ483" i="1"/>
  <c r="IY483" i="1"/>
  <c r="IX483" i="1"/>
  <c r="IW483" i="1"/>
  <c r="IV483" i="1"/>
  <c r="IU483" i="1"/>
  <c r="IT483" i="1"/>
  <c r="IS483" i="1"/>
  <c r="IR483" i="1"/>
  <c r="IQ483" i="1"/>
  <c r="IP483" i="1"/>
  <c r="IO483" i="1"/>
  <c r="IN483" i="1"/>
  <c r="IM483" i="1"/>
  <c r="IL483" i="1"/>
  <c r="IK483" i="1"/>
  <c r="IJ483" i="1"/>
  <c r="II483" i="1"/>
  <c r="IH483" i="1"/>
  <c r="IG483" i="1"/>
  <c r="IF483" i="1"/>
  <c r="HS483" i="1"/>
  <c r="HR483" i="1"/>
  <c r="HQ483" i="1"/>
  <c r="HP483" i="1"/>
  <c r="HO483" i="1"/>
  <c r="HN483" i="1"/>
  <c r="HM483" i="1"/>
  <c r="HL483" i="1"/>
  <c r="HK483" i="1"/>
  <c r="HJ483" i="1"/>
  <c r="HI483" i="1"/>
  <c r="HH483" i="1"/>
  <c r="HG483" i="1"/>
  <c r="HF483" i="1"/>
  <c r="HE483" i="1"/>
  <c r="HD483" i="1"/>
  <c r="HC483" i="1"/>
  <c r="HB483" i="1"/>
  <c r="HA483" i="1"/>
  <c r="GZ483" i="1"/>
  <c r="GY483" i="1"/>
  <c r="GX483" i="1"/>
  <c r="GW483" i="1"/>
  <c r="GV483" i="1"/>
  <c r="GU483" i="1"/>
  <c r="GT483" i="1"/>
  <c r="GS483" i="1"/>
  <c r="GR483" i="1"/>
  <c r="GQ483" i="1"/>
  <c r="GP483" i="1"/>
  <c r="GO483" i="1"/>
  <c r="GN483" i="1"/>
  <c r="GM483" i="1"/>
  <c r="GL483" i="1"/>
  <c r="GK483" i="1"/>
  <c r="GJ483" i="1"/>
  <c r="GI483" i="1"/>
  <c r="GH483" i="1"/>
  <c r="GG483" i="1"/>
  <c r="GF483" i="1"/>
  <c r="GE483" i="1"/>
  <c r="GD483" i="1"/>
  <c r="GC483" i="1"/>
  <c r="GB483" i="1"/>
  <c r="GA483" i="1"/>
  <c r="FZ483" i="1"/>
  <c r="FY483" i="1"/>
  <c r="FX483" i="1"/>
  <c r="FW483" i="1"/>
  <c r="FV483" i="1"/>
  <c r="FU483" i="1"/>
  <c r="FT483" i="1"/>
  <c r="FS483" i="1"/>
  <c r="FR483" i="1"/>
  <c r="FQ483" i="1"/>
  <c r="FP483" i="1"/>
  <c r="FN483" i="1"/>
  <c r="JB482" i="1"/>
  <c r="JA482" i="1"/>
  <c r="IZ482" i="1"/>
  <c r="IY482" i="1"/>
  <c r="IX482" i="1"/>
  <c r="IW482" i="1"/>
  <c r="IV482" i="1"/>
  <c r="IU482" i="1"/>
  <c r="IT482" i="1"/>
  <c r="IS482" i="1"/>
  <c r="IR482" i="1"/>
  <c r="IQ482" i="1"/>
  <c r="IP482" i="1"/>
  <c r="IO482" i="1"/>
  <c r="IN482" i="1"/>
  <c r="IM482" i="1"/>
  <c r="IL482" i="1"/>
  <c r="IK482" i="1"/>
  <c r="IJ482" i="1"/>
  <c r="II482" i="1"/>
  <c r="IH482" i="1"/>
  <c r="IG482" i="1"/>
  <c r="IF482" i="1"/>
  <c r="HS482" i="1"/>
  <c r="FO482" i="1" s="1"/>
  <c r="HR482" i="1"/>
  <c r="HQ482" i="1"/>
  <c r="HP482" i="1"/>
  <c r="HO482" i="1"/>
  <c r="HN482" i="1"/>
  <c r="HM482" i="1"/>
  <c r="HL482" i="1"/>
  <c r="HK482" i="1"/>
  <c r="HJ482" i="1"/>
  <c r="HI482" i="1"/>
  <c r="HH482" i="1"/>
  <c r="HG482" i="1"/>
  <c r="HF482" i="1"/>
  <c r="HE482" i="1"/>
  <c r="HD482" i="1"/>
  <c r="HC482" i="1"/>
  <c r="HB482" i="1"/>
  <c r="HA482" i="1"/>
  <c r="GZ482" i="1"/>
  <c r="GY482" i="1"/>
  <c r="GX482" i="1"/>
  <c r="GW482" i="1"/>
  <c r="GV482" i="1"/>
  <c r="GU482" i="1"/>
  <c r="GT482" i="1"/>
  <c r="GS482" i="1"/>
  <c r="GR482" i="1"/>
  <c r="GQ482" i="1"/>
  <c r="GP482" i="1"/>
  <c r="GO482" i="1"/>
  <c r="GN482" i="1"/>
  <c r="GM482" i="1"/>
  <c r="GL482" i="1"/>
  <c r="GK482" i="1"/>
  <c r="GJ482" i="1"/>
  <c r="GI482" i="1"/>
  <c r="GH482" i="1"/>
  <c r="GG482" i="1"/>
  <c r="GF482" i="1"/>
  <c r="GE482" i="1"/>
  <c r="GD482" i="1"/>
  <c r="GC482" i="1"/>
  <c r="GB482" i="1"/>
  <c r="GA482" i="1"/>
  <c r="FZ482" i="1"/>
  <c r="FY482" i="1"/>
  <c r="FX482" i="1"/>
  <c r="FW482" i="1"/>
  <c r="FV482" i="1"/>
  <c r="FU482" i="1"/>
  <c r="FT482" i="1"/>
  <c r="FS482" i="1"/>
  <c r="FR482" i="1"/>
  <c r="FQ482" i="1"/>
  <c r="FP482" i="1"/>
  <c r="FN482" i="1"/>
  <c r="JB481" i="1"/>
  <c r="JA481" i="1"/>
  <c r="IZ481" i="1"/>
  <c r="IY481" i="1"/>
  <c r="IX481" i="1"/>
  <c r="IW481" i="1"/>
  <c r="IV481" i="1"/>
  <c r="IU481" i="1"/>
  <c r="IT481" i="1"/>
  <c r="IS481" i="1"/>
  <c r="IR481" i="1"/>
  <c r="IQ481" i="1"/>
  <c r="IP481" i="1"/>
  <c r="IO481" i="1"/>
  <c r="IN481" i="1"/>
  <c r="IM481" i="1"/>
  <c r="IL481" i="1"/>
  <c r="IK481" i="1"/>
  <c r="IJ481" i="1"/>
  <c r="II481" i="1"/>
  <c r="IH481" i="1"/>
  <c r="IG481" i="1"/>
  <c r="IF481" i="1"/>
  <c r="HS481" i="1"/>
  <c r="HR481" i="1"/>
  <c r="HQ481" i="1"/>
  <c r="HP481" i="1"/>
  <c r="HO481" i="1"/>
  <c r="HN481" i="1"/>
  <c r="HM481" i="1"/>
  <c r="HL481" i="1"/>
  <c r="HK481" i="1"/>
  <c r="HJ481" i="1"/>
  <c r="HI481" i="1"/>
  <c r="HH481" i="1"/>
  <c r="HG481" i="1"/>
  <c r="HF481" i="1"/>
  <c r="HE481" i="1"/>
  <c r="HD481" i="1"/>
  <c r="HC481" i="1"/>
  <c r="HB481" i="1"/>
  <c r="HA481" i="1"/>
  <c r="GZ481" i="1"/>
  <c r="GY481" i="1"/>
  <c r="GX481" i="1"/>
  <c r="GW481" i="1"/>
  <c r="GV481" i="1"/>
  <c r="GU481" i="1"/>
  <c r="GT481" i="1"/>
  <c r="GS481" i="1"/>
  <c r="GR481" i="1"/>
  <c r="GQ481" i="1"/>
  <c r="GP481" i="1"/>
  <c r="GO481" i="1"/>
  <c r="GN481" i="1"/>
  <c r="GM481" i="1"/>
  <c r="GL481" i="1"/>
  <c r="GK481" i="1"/>
  <c r="GJ481" i="1"/>
  <c r="GI481" i="1"/>
  <c r="GH481" i="1"/>
  <c r="GG481" i="1"/>
  <c r="GF481" i="1"/>
  <c r="GE481" i="1"/>
  <c r="GD481" i="1"/>
  <c r="GC481" i="1"/>
  <c r="GB481" i="1"/>
  <c r="GA481" i="1"/>
  <c r="FZ481" i="1"/>
  <c r="FY481" i="1"/>
  <c r="FX481" i="1"/>
  <c r="FW481" i="1"/>
  <c r="FV481" i="1"/>
  <c r="FU481" i="1"/>
  <c r="FT481" i="1"/>
  <c r="FS481" i="1"/>
  <c r="FR481" i="1"/>
  <c r="FQ481" i="1"/>
  <c r="FP481" i="1"/>
  <c r="FN481" i="1"/>
  <c r="JB477" i="1"/>
  <c r="JA477" i="1"/>
  <c r="IZ477" i="1"/>
  <c r="IY477" i="1"/>
  <c r="IX477" i="1"/>
  <c r="IW477" i="1"/>
  <c r="IV477" i="1"/>
  <c r="IU477" i="1"/>
  <c r="IT477" i="1"/>
  <c r="IS477" i="1"/>
  <c r="IR477" i="1"/>
  <c r="IQ477" i="1"/>
  <c r="IP477" i="1"/>
  <c r="IO477" i="1"/>
  <c r="IN477" i="1"/>
  <c r="IM477" i="1"/>
  <c r="IL477" i="1"/>
  <c r="IK477" i="1"/>
  <c r="IJ477" i="1"/>
  <c r="II477" i="1"/>
  <c r="IH477" i="1"/>
  <c r="IG477" i="1"/>
  <c r="IF477" i="1"/>
  <c r="HS477" i="1"/>
  <c r="HR477" i="1"/>
  <c r="HQ477" i="1"/>
  <c r="HP477" i="1"/>
  <c r="HO477" i="1"/>
  <c r="HN477" i="1"/>
  <c r="HM477" i="1"/>
  <c r="HL477" i="1"/>
  <c r="HK477" i="1"/>
  <c r="HJ477" i="1"/>
  <c r="HI477" i="1"/>
  <c r="HH477" i="1"/>
  <c r="HG477" i="1"/>
  <c r="HF477" i="1"/>
  <c r="HE477" i="1"/>
  <c r="HD477" i="1"/>
  <c r="HC477" i="1"/>
  <c r="HB477" i="1"/>
  <c r="HA477" i="1"/>
  <c r="GZ477" i="1"/>
  <c r="GY477" i="1"/>
  <c r="GX477" i="1"/>
  <c r="GW477" i="1"/>
  <c r="GV477" i="1"/>
  <c r="GU477" i="1"/>
  <c r="GT477" i="1"/>
  <c r="GS477" i="1"/>
  <c r="GR477" i="1"/>
  <c r="GQ477" i="1"/>
  <c r="GP477" i="1"/>
  <c r="GO477" i="1"/>
  <c r="GN477" i="1"/>
  <c r="GM477" i="1"/>
  <c r="GL477" i="1"/>
  <c r="GK477" i="1"/>
  <c r="GJ477" i="1"/>
  <c r="GI477" i="1"/>
  <c r="GH477" i="1"/>
  <c r="GG477" i="1"/>
  <c r="GF477" i="1"/>
  <c r="GE477" i="1"/>
  <c r="GD477" i="1"/>
  <c r="GC477" i="1"/>
  <c r="GB477" i="1"/>
  <c r="GA477" i="1"/>
  <c r="FZ477" i="1"/>
  <c r="FY477" i="1"/>
  <c r="FX477" i="1"/>
  <c r="FW477" i="1"/>
  <c r="FV477" i="1"/>
  <c r="FU477" i="1"/>
  <c r="FT477" i="1"/>
  <c r="FS477" i="1"/>
  <c r="FR477" i="1"/>
  <c r="FQ477" i="1"/>
  <c r="FP477" i="1"/>
  <c r="FN477" i="1"/>
  <c r="JB463" i="1"/>
  <c r="JA463" i="1"/>
  <c r="IZ463" i="1"/>
  <c r="IY463" i="1"/>
  <c r="IX463" i="1"/>
  <c r="IW463" i="1"/>
  <c r="IV463" i="1"/>
  <c r="IU463" i="1"/>
  <c r="IT463" i="1"/>
  <c r="IS463" i="1"/>
  <c r="IR463" i="1"/>
  <c r="IQ463" i="1"/>
  <c r="IP463" i="1"/>
  <c r="IO463" i="1"/>
  <c r="IN463" i="1"/>
  <c r="IM463" i="1"/>
  <c r="IL463" i="1"/>
  <c r="IK463" i="1"/>
  <c r="IJ463" i="1"/>
  <c r="II463" i="1"/>
  <c r="IH463" i="1"/>
  <c r="IG463" i="1"/>
  <c r="IF463" i="1"/>
  <c r="HS463" i="1"/>
  <c r="FO463" i="1" s="1"/>
  <c r="HR463" i="1"/>
  <c r="HQ463" i="1"/>
  <c r="HP463" i="1"/>
  <c r="HO463" i="1"/>
  <c r="HN463" i="1"/>
  <c r="HM463" i="1"/>
  <c r="HL463" i="1"/>
  <c r="HK463" i="1"/>
  <c r="HJ463" i="1"/>
  <c r="HI463" i="1"/>
  <c r="HH463" i="1"/>
  <c r="HG463" i="1"/>
  <c r="HF463" i="1"/>
  <c r="HE463" i="1"/>
  <c r="HD463" i="1"/>
  <c r="HC463" i="1"/>
  <c r="HB463" i="1"/>
  <c r="HA463" i="1"/>
  <c r="GZ463" i="1"/>
  <c r="GY463" i="1"/>
  <c r="GX463" i="1"/>
  <c r="GW463" i="1"/>
  <c r="GV463" i="1"/>
  <c r="GU463" i="1"/>
  <c r="GT463" i="1"/>
  <c r="GS463" i="1"/>
  <c r="GR463" i="1"/>
  <c r="GQ463" i="1"/>
  <c r="GP463" i="1"/>
  <c r="GO463" i="1"/>
  <c r="GN463" i="1"/>
  <c r="GM463" i="1"/>
  <c r="GL463" i="1"/>
  <c r="GK463" i="1"/>
  <c r="GJ463" i="1"/>
  <c r="GI463" i="1"/>
  <c r="GH463" i="1"/>
  <c r="GG463" i="1"/>
  <c r="GF463" i="1"/>
  <c r="GE463" i="1"/>
  <c r="GD463" i="1"/>
  <c r="GC463" i="1"/>
  <c r="GB463" i="1"/>
  <c r="GA463" i="1"/>
  <c r="FZ463" i="1"/>
  <c r="FY463" i="1"/>
  <c r="FX463" i="1"/>
  <c r="FW463" i="1"/>
  <c r="FV463" i="1"/>
  <c r="FU463" i="1"/>
  <c r="FT463" i="1"/>
  <c r="FS463" i="1"/>
  <c r="FR463" i="1"/>
  <c r="FQ463" i="1"/>
  <c r="FP463" i="1"/>
  <c r="FN463" i="1"/>
  <c r="JB704" i="1"/>
  <c r="JA704" i="1"/>
  <c r="IZ704" i="1"/>
  <c r="IY704" i="1"/>
  <c r="IX704" i="1"/>
  <c r="IW704" i="1"/>
  <c r="IV704" i="1"/>
  <c r="IU704" i="1"/>
  <c r="IT704" i="1"/>
  <c r="IS704" i="1"/>
  <c r="IR704" i="1"/>
  <c r="IQ704" i="1"/>
  <c r="IP704" i="1"/>
  <c r="IO704" i="1"/>
  <c r="IN704" i="1"/>
  <c r="IM704" i="1"/>
  <c r="IL704" i="1"/>
  <c r="IK704" i="1"/>
  <c r="IJ704" i="1"/>
  <c r="II704" i="1"/>
  <c r="IH704" i="1"/>
  <c r="IG704" i="1"/>
  <c r="IF704" i="1"/>
  <c r="HS704" i="1"/>
  <c r="HR704" i="1"/>
  <c r="HQ704" i="1"/>
  <c r="HP704" i="1"/>
  <c r="HO704" i="1"/>
  <c r="HN704" i="1"/>
  <c r="HM704" i="1"/>
  <c r="HL704" i="1"/>
  <c r="HK704" i="1"/>
  <c r="HJ704" i="1"/>
  <c r="HI704" i="1"/>
  <c r="HH704" i="1"/>
  <c r="HG704" i="1"/>
  <c r="HF704" i="1"/>
  <c r="HE704" i="1"/>
  <c r="HD704" i="1"/>
  <c r="HC704" i="1"/>
  <c r="HB704" i="1"/>
  <c r="HA704" i="1"/>
  <c r="GZ704" i="1"/>
  <c r="GY704" i="1"/>
  <c r="GX704" i="1"/>
  <c r="GW704" i="1"/>
  <c r="GV704" i="1"/>
  <c r="GU704" i="1"/>
  <c r="GT704" i="1"/>
  <c r="GS704" i="1"/>
  <c r="GR704" i="1"/>
  <c r="GQ704" i="1"/>
  <c r="GP704" i="1"/>
  <c r="GO704" i="1"/>
  <c r="GN704" i="1"/>
  <c r="GM704" i="1"/>
  <c r="GL704" i="1"/>
  <c r="GK704" i="1"/>
  <c r="GJ704" i="1"/>
  <c r="GI704" i="1"/>
  <c r="GH704" i="1"/>
  <c r="GG704" i="1"/>
  <c r="GF704" i="1"/>
  <c r="GE704" i="1"/>
  <c r="GD704" i="1"/>
  <c r="GC704" i="1"/>
  <c r="GB704" i="1"/>
  <c r="GA704" i="1"/>
  <c r="FZ704" i="1"/>
  <c r="FY704" i="1"/>
  <c r="FX704" i="1"/>
  <c r="FW704" i="1"/>
  <c r="FV704" i="1"/>
  <c r="FU704" i="1"/>
  <c r="FT704" i="1"/>
  <c r="FS704" i="1"/>
  <c r="FR704" i="1"/>
  <c r="FQ704" i="1"/>
  <c r="FP704" i="1"/>
  <c r="FN704" i="1"/>
  <c r="FO704" i="1" s="1"/>
  <c r="JB703" i="1"/>
  <c r="JA703" i="1"/>
  <c r="IZ703" i="1"/>
  <c r="IY703" i="1"/>
  <c r="IX703" i="1"/>
  <c r="IW703" i="1"/>
  <c r="IV703" i="1"/>
  <c r="IU703" i="1"/>
  <c r="IT703" i="1"/>
  <c r="IS703" i="1"/>
  <c r="IR703" i="1"/>
  <c r="IQ703" i="1"/>
  <c r="IP703" i="1"/>
  <c r="IO703" i="1"/>
  <c r="IN703" i="1"/>
  <c r="IM703" i="1"/>
  <c r="IL703" i="1"/>
  <c r="IK703" i="1"/>
  <c r="IJ703" i="1"/>
  <c r="II703" i="1"/>
  <c r="IH703" i="1"/>
  <c r="IG703" i="1"/>
  <c r="IF703" i="1"/>
  <c r="HY703" i="1"/>
  <c r="HS703" i="1"/>
  <c r="HR703" i="1"/>
  <c r="HQ703" i="1"/>
  <c r="HP703" i="1"/>
  <c r="HO703" i="1"/>
  <c r="HN703" i="1"/>
  <c r="HM703" i="1"/>
  <c r="HL703" i="1"/>
  <c r="HK703" i="1"/>
  <c r="HJ703" i="1"/>
  <c r="HI703" i="1"/>
  <c r="HH703" i="1"/>
  <c r="HG703" i="1"/>
  <c r="HF703" i="1"/>
  <c r="HE703" i="1"/>
  <c r="HD703" i="1"/>
  <c r="HC703" i="1"/>
  <c r="HB703" i="1"/>
  <c r="HA703" i="1"/>
  <c r="GZ703" i="1"/>
  <c r="GY703" i="1"/>
  <c r="GX703" i="1"/>
  <c r="GW703" i="1"/>
  <c r="GV703" i="1"/>
  <c r="GU703" i="1"/>
  <c r="GT703" i="1"/>
  <c r="GS703" i="1"/>
  <c r="GR703" i="1"/>
  <c r="GQ703" i="1"/>
  <c r="GP703" i="1"/>
  <c r="GO703" i="1"/>
  <c r="GN703" i="1"/>
  <c r="GM703" i="1"/>
  <c r="GL703" i="1"/>
  <c r="GK703" i="1"/>
  <c r="GJ703" i="1"/>
  <c r="GI703" i="1"/>
  <c r="GH703" i="1"/>
  <c r="GG703" i="1"/>
  <c r="GF703" i="1"/>
  <c r="GE703" i="1"/>
  <c r="GD703" i="1"/>
  <c r="GC703" i="1"/>
  <c r="GB703" i="1"/>
  <c r="GA703" i="1"/>
  <c r="FZ703" i="1"/>
  <c r="FY703" i="1"/>
  <c r="FX703" i="1"/>
  <c r="FW703" i="1"/>
  <c r="FV703" i="1"/>
  <c r="FU703" i="1"/>
  <c r="FT703" i="1"/>
  <c r="FS703" i="1"/>
  <c r="FR703" i="1"/>
  <c r="FQ703" i="1"/>
  <c r="FP703" i="1"/>
  <c r="FN703" i="1"/>
  <c r="JB660" i="1"/>
  <c r="JA660" i="1"/>
  <c r="IZ660" i="1"/>
  <c r="IY660" i="1"/>
  <c r="IX660" i="1"/>
  <c r="IW660" i="1"/>
  <c r="IV660" i="1"/>
  <c r="IU660" i="1"/>
  <c r="IT660" i="1"/>
  <c r="IS660" i="1"/>
  <c r="IR660" i="1"/>
  <c r="IQ660" i="1"/>
  <c r="IP660" i="1"/>
  <c r="IO660" i="1"/>
  <c r="IN660" i="1"/>
  <c r="IM660" i="1"/>
  <c r="IL660" i="1"/>
  <c r="IK660" i="1"/>
  <c r="IJ660" i="1"/>
  <c r="II660" i="1"/>
  <c r="IH660" i="1"/>
  <c r="IG660" i="1"/>
  <c r="IF660" i="1"/>
  <c r="HS660" i="1"/>
  <c r="HR660" i="1"/>
  <c r="HY660" i="1" s="1"/>
  <c r="HQ660" i="1"/>
  <c r="HX660" i="1" s="1"/>
  <c r="HP660" i="1"/>
  <c r="HO660" i="1"/>
  <c r="HN660" i="1"/>
  <c r="HM660" i="1"/>
  <c r="HL660" i="1"/>
  <c r="HK660" i="1"/>
  <c r="HJ660" i="1"/>
  <c r="HI660" i="1"/>
  <c r="HH660" i="1"/>
  <c r="HG660" i="1"/>
  <c r="HF660" i="1"/>
  <c r="HE660" i="1"/>
  <c r="HD660" i="1"/>
  <c r="HC660" i="1"/>
  <c r="HB660" i="1"/>
  <c r="HA660" i="1"/>
  <c r="GZ660" i="1"/>
  <c r="GY660" i="1"/>
  <c r="GX660" i="1"/>
  <c r="GW660" i="1"/>
  <c r="GV660" i="1"/>
  <c r="GU660" i="1"/>
  <c r="GT660" i="1"/>
  <c r="GS660" i="1"/>
  <c r="GR660" i="1"/>
  <c r="GQ660" i="1"/>
  <c r="GP660" i="1"/>
  <c r="GO660" i="1"/>
  <c r="GN660" i="1"/>
  <c r="GM660" i="1"/>
  <c r="GL660" i="1"/>
  <c r="GK660" i="1"/>
  <c r="GJ660" i="1"/>
  <c r="GI660" i="1"/>
  <c r="GH660" i="1"/>
  <c r="GG660" i="1"/>
  <c r="GF660" i="1"/>
  <c r="GE660" i="1"/>
  <c r="GD660" i="1"/>
  <c r="GC660" i="1"/>
  <c r="GB660" i="1"/>
  <c r="GA660" i="1"/>
  <c r="FZ660" i="1"/>
  <c r="FY660" i="1"/>
  <c r="FX660" i="1"/>
  <c r="FW660" i="1"/>
  <c r="FV660" i="1"/>
  <c r="FU660" i="1"/>
  <c r="FT660" i="1"/>
  <c r="FS660" i="1"/>
  <c r="FR660" i="1"/>
  <c r="FQ660" i="1"/>
  <c r="FP660" i="1"/>
  <c r="HV660" i="1" s="1"/>
  <c r="FN660" i="1"/>
  <c r="JB659" i="1"/>
  <c r="JA659" i="1"/>
  <c r="IZ659" i="1"/>
  <c r="IY659" i="1"/>
  <c r="IX659" i="1"/>
  <c r="IW659" i="1"/>
  <c r="IV659" i="1"/>
  <c r="IU659" i="1"/>
  <c r="IT659" i="1"/>
  <c r="IS659" i="1"/>
  <c r="IR659" i="1"/>
  <c r="IQ659" i="1"/>
  <c r="IP659" i="1"/>
  <c r="IO659" i="1"/>
  <c r="IN659" i="1"/>
  <c r="IM659" i="1"/>
  <c r="IL659" i="1"/>
  <c r="IK659" i="1"/>
  <c r="IJ659" i="1"/>
  <c r="II659" i="1"/>
  <c r="IH659" i="1"/>
  <c r="IG659" i="1"/>
  <c r="IF659" i="1"/>
  <c r="HS659" i="1"/>
  <c r="HR659" i="1"/>
  <c r="HQ659" i="1"/>
  <c r="HP659" i="1"/>
  <c r="HO659" i="1"/>
  <c r="HN659" i="1"/>
  <c r="HM659" i="1"/>
  <c r="HL659" i="1"/>
  <c r="HK659" i="1"/>
  <c r="HJ659" i="1"/>
  <c r="HI659" i="1"/>
  <c r="HH659" i="1"/>
  <c r="HG659" i="1"/>
  <c r="HF659" i="1"/>
  <c r="HE659" i="1"/>
  <c r="HD659" i="1"/>
  <c r="HC659" i="1"/>
  <c r="HB659" i="1"/>
  <c r="HA659" i="1"/>
  <c r="GZ659" i="1"/>
  <c r="GY659" i="1"/>
  <c r="GX659" i="1"/>
  <c r="GW659" i="1"/>
  <c r="GV659" i="1"/>
  <c r="GU659" i="1"/>
  <c r="GT659" i="1"/>
  <c r="GS659" i="1"/>
  <c r="GR659" i="1"/>
  <c r="GQ659" i="1"/>
  <c r="GP659" i="1"/>
  <c r="GO659" i="1"/>
  <c r="GN659" i="1"/>
  <c r="GM659" i="1"/>
  <c r="GL659" i="1"/>
  <c r="GK659" i="1"/>
  <c r="GJ659" i="1"/>
  <c r="GI659" i="1"/>
  <c r="GH659" i="1"/>
  <c r="GG659" i="1"/>
  <c r="GF659" i="1"/>
  <c r="GE659" i="1"/>
  <c r="GD659" i="1"/>
  <c r="GC659" i="1"/>
  <c r="GB659" i="1"/>
  <c r="GA659" i="1"/>
  <c r="FZ659" i="1"/>
  <c r="FY659" i="1"/>
  <c r="FX659" i="1"/>
  <c r="FW659" i="1"/>
  <c r="FV659" i="1"/>
  <c r="FU659" i="1"/>
  <c r="FT659" i="1"/>
  <c r="FS659" i="1"/>
  <c r="FR659" i="1"/>
  <c r="FQ659" i="1"/>
  <c r="FP659" i="1"/>
  <c r="FN659" i="1"/>
  <c r="JB658" i="1"/>
  <c r="JA658" i="1"/>
  <c r="IZ658" i="1"/>
  <c r="IY658" i="1"/>
  <c r="IX658" i="1"/>
  <c r="IW658" i="1"/>
  <c r="IV658" i="1"/>
  <c r="IU658" i="1"/>
  <c r="IT658" i="1"/>
  <c r="IS658" i="1"/>
  <c r="IR658" i="1"/>
  <c r="IQ658" i="1"/>
  <c r="IP658" i="1"/>
  <c r="IO658" i="1"/>
  <c r="IN658" i="1"/>
  <c r="IM658" i="1"/>
  <c r="IL658" i="1"/>
  <c r="IK658" i="1"/>
  <c r="IJ658" i="1"/>
  <c r="II658" i="1"/>
  <c r="IH658" i="1"/>
  <c r="IG658" i="1"/>
  <c r="IF658" i="1"/>
  <c r="HS658" i="1"/>
  <c r="HR658" i="1"/>
  <c r="HQ658" i="1"/>
  <c r="HP658" i="1"/>
  <c r="HO658" i="1"/>
  <c r="HN658" i="1"/>
  <c r="HM658" i="1"/>
  <c r="HL658" i="1"/>
  <c r="HK658" i="1"/>
  <c r="HJ658" i="1"/>
  <c r="HI658" i="1"/>
  <c r="HH658" i="1"/>
  <c r="HG658" i="1"/>
  <c r="HF658" i="1"/>
  <c r="HE658" i="1"/>
  <c r="HD658" i="1"/>
  <c r="HC658" i="1"/>
  <c r="HB658" i="1"/>
  <c r="HA658" i="1"/>
  <c r="GZ658" i="1"/>
  <c r="GY658" i="1"/>
  <c r="GX658" i="1"/>
  <c r="GW658" i="1"/>
  <c r="GV658" i="1"/>
  <c r="GU658" i="1"/>
  <c r="GT658" i="1"/>
  <c r="GS658" i="1"/>
  <c r="GR658" i="1"/>
  <c r="GQ658" i="1"/>
  <c r="GP658" i="1"/>
  <c r="GO658" i="1"/>
  <c r="GN658" i="1"/>
  <c r="GM658" i="1"/>
  <c r="GL658" i="1"/>
  <c r="GK658" i="1"/>
  <c r="GJ658" i="1"/>
  <c r="GI658" i="1"/>
  <c r="GH658" i="1"/>
  <c r="GG658" i="1"/>
  <c r="GF658" i="1"/>
  <c r="GE658" i="1"/>
  <c r="GD658" i="1"/>
  <c r="GC658" i="1"/>
  <c r="GB658" i="1"/>
  <c r="GA658" i="1"/>
  <c r="FZ658" i="1"/>
  <c r="FY658" i="1"/>
  <c r="FX658" i="1"/>
  <c r="FW658" i="1"/>
  <c r="FV658" i="1"/>
  <c r="FU658" i="1"/>
  <c r="FT658" i="1"/>
  <c r="FS658" i="1"/>
  <c r="FR658" i="1"/>
  <c r="FQ658" i="1"/>
  <c r="FP658" i="1"/>
  <c r="HV658" i="1" s="1"/>
  <c r="FN658" i="1"/>
  <c r="JB657" i="1"/>
  <c r="JA657" i="1"/>
  <c r="IZ657" i="1"/>
  <c r="IY657" i="1"/>
  <c r="IX657" i="1"/>
  <c r="IW657" i="1"/>
  <c r="IV657" i="1"/>
  <c r="IU657" i="1"/>
  <c r="IT657" i="1"/>
  <c r="IS657" i="1"/>
  <c r="IR657" i="1"/>
  <c r="IQ657" i="1"/>
  <c r="IP657" i="1"/>
  <c r="IO657" i="1"/>
  <c r="IN657" i="1"/>
  <c r="IM657" i="1"/>
  <c r="IL657" i="1"/>
  <c r="IK657" i="1"/>
  <c r="IJ657" i="1"/>
  <c r="II657" i="1"/>
  <c r="IH657" i="1"/>
  <c r="IG657" i="1"/>
  <c r="IF657" i="1"/>
  <c r="HS657" i="1"/>
  <c r="FO657" i="1" s="1"/>
  <c r="HR657" i="1"/>
  <c r="HY657" i="1" s="1"/>
  <c r="HQ657" i="1"/>
  <c r="HP657" i="1"/>
  <c r="HO657" i="1"/>
  <c r="HN657" i="1"/>
  <c r="HM657" i="1"/>
  <c r="HL657" i="1"/>
  <c r="HK657" i="1"/>
  <c r="HJ657" i="1"/>
  <c r="HI657" i="1"/>
  <c r="HH657" i="1"/>
  <c r="HG657" i="1"/>
  <c r="HF657" i="1"/>
  <c r="HE657" i="1"/>
  <c r="HD657" i="1"/>
  <c r="HC657" i="1"/>
  <c r="HB657" i="1"/>
  <c r="HA657" i="1"/>
  <c r="GZ657" i="1"/>
  <c r="GY657" i="1"/>
  <c r="GX657" i="1"/>
  <c r="GW657" i="1"/>
  <c r="GV657" i="1"/>
  <c r="GU657" i="1"/>
  <c r="GT657" i="1"/>
  <c r="GS657" i="1"/>
  <c r="GR657" i="1"/>
  <c r="GQ657" i="1"/>
  <c r="GP657" i="1"/>
  <c r="GO657" i="1"/>
  <c r="GN657" i="1"/>
  <c r="GM657" i="1"/>
  <c r="GL657" i="1"/>
  <c r="GK657" i="1"/>
  <c r="GJ657" i="1"/>
  <c r="GI657" i="1"/>
  <c r="GH657" i="1"/>
  <c r="GG657" i="1"/>
  <c r="GF657" i="1"/>
  <c r="GE657" i="1"/>
  <c r="GD657" i="1"/>
  <c r="GC657" i="1"/>
  <c r="GB657" i="1"/>
  <c r="GA657" i="1"/>
  <c r="FZ657" i="1"/>
  <c r="FY657" i="1"/>
  <c r="FX657" i="1"/>
  <c r="FW657" i="1"/>
  <c r="FV657" i="1"/>
  <c r="FU657" i="1"/>
  <c r="FT657" i="1"/>
  <c r="FS657" i="1"/>
  <c r="FR657" i="1"/>
  <c r="FQ657" i="1"/>
  <c r="FP657" i="1"/>
  <c r="FN657" i="1"/>
  <c r="JB648" i="1"/>
  <c r="JA648" i="1"/>
  <c r="IZ648" i="1"/>
  <c r="IY648" i="1"/>
  <c r="IX648" i="1"/>
  <c r="IW648" i="1"/>
  <c r="IV648" i="1"/>
  <c r="IU648" i="1"/>
  <c r="IT648" i="1"/>
  <c r="IS648" i="1"/>
  <c r="IR648" i="1"/>
  <c r="IQ648" i="1"/>
  <c r="IP648" i="1"/>
  <c r="IO648" i="1"/>
  <c r="IN648" i="1"/>
  <c r="IM648" i="1"/>
  <c r="IL648" i="1"/>
  <c r="IK648" i="1"/>
  <c r="IJ648" i="1"/>
  <c r="II648" i="1"/>
  <c r="IH648" i="1"/>
  <c r="IG648" i="1"/>
  <c r="IF648" i="1"/>
  <c r="HS648" i="1"/>
  <c r="HR648" i="1"/>
  <c r="HQ648" i="1"/>
  <c r="HP648" i="1"/>
  <c r="HO648" i="1"/>
  <c r="HN648" i="1"/>
  <c r="HM648" i="1"/>
  <c r="HL648" i="1"/>
  <c r="HK648" i="1"/>
  <c r="HJ648" i="1"/>
  <c r="HI648" i="1"/>
  <c r="HH648" i="1"/>
  <c r="HG648" i="1"/>
  <c r="HF648" i="1"/>
  <c r="HE648" i="1"/>
  <c r="HD648" i="1"/>
  <c r="HC648" i="1"/>
  <c r="HB648" i="1"/>
  <c r="HA648" i="1"/>
  <c r="GZ648" i="1"/>
  <c r="GY648" i="1"/>
  <c r="GX648" i="1"/>
  <c r="GW648" i="1"/>
  <c r="GV648" i="1"/>
  <c r="GU648" i="1"/>
  <c r="GT648" i="1"/>
  <c r="GS648" i="1"/>
  <c r="GR648" i="1"/>
  <c r="GQ648" i="1"/>
  <c r="GP648" i="1"/>
  <c r="GO648" i="1"/>
  <c r="GN648" i="1"/>
  <c r="GM648" i="1"/>
  <c r="GL648" i="1"/>
  <c r="GK648" i="1"/>
  <c r="GJ648" i="1"/>
  <c r="GI648" i="1"/>
  <c r="GH648" i="1"/>
  <c r="GG648" i="1"/>
  <c r="GF648" i="1"/>
  <c r="GE648" i="1"/>
  <c r="GD648" i="1"/>
  <c r="GC648" i="1"/>
  <c r="GB648" i="1"/>
  <c r="GA648" i="1"/>
  <c r="FZ648" i="1"/>
  <c r="FY648" i="1"/>
  <c r="FX648" i="1"/>
  <c r="FW648" i="1"/>
  <c r="FV648" i="1"/>
  <c r="FU648" i="1"/>
  <c r="FT648" i="1"/>
  <c r="FS648" i="1"/>
  <c r="FR648" i="1"/>
  <c r="FQ648" i="1"/>
  <c r="FP648" i="1"/>
  <c r="FN648" i="1"/>
  <c r="JB627" i="1"/>
  <c r="JA627" i="1"/>
  <c r="IZ627" i="1"/>
  <c r="IY627" i="1"/>
  <c r="IX627" i="1"/>
  <c r="IW627" i="1"/>
  <c r="IV627" i="1"/>
  <c r="IU627" i="1"/>
  <c r="IT627" i="1"/>
  <c r="IS627" i="1"/>
  <c r="IR627" i="1"/>
  <c r="IQ627" i="1"/>
  <c r="IP627" i="1"/>
  <c r="IO627" i="1"/>
  <c r="IN627" i="1"/>
  <c r="IM627" i="1"/>
  <c r="IL627" i="1"/>
  <c r="IK627" i="1"/>
  <c r="IJ627" i="1"/>
  <c r="II627" i="1"/>
  <c r="IH627" i="1"/>
  <c r="IG627" i="1"/>
  <c r="IF627" i="1"/>
  <c r="HS627" i="1"/>
  <c r="HR627" i="1"/>
  <c r="HQ627" i="1"/>
  <c r="HP627" i="1"/>
  <c r="HO627" i="1"/>
  <c r="HN627" i="1"/>
  <c r="HM627" i="1"/>
  <c r="HL627" i="1"/>
  <c r="HK627" i="1"/>
  <c r="HJ627" i="1"/>
  <c r="HI627" i="1"/>
  <c r="HH627" i="1"/>
  <c r="HG627" i="1"/>
  <c r="HF627" i="1"/>
  <c r="HE627" i="1"/>
  <c r="HD627" i="1"/>
  <c r="HC627" i="1"/>
  <c r="HB627" i="1"/>
  <c r="HA627" i="1"/>
  <c r="GZ627" i="1"/>
  <c r="GY627" i="1"/>
  <c r="GX627" i="1"/>
  <c r="GW627" i="1"/>
  <c r="GV627" i="1"/>
  <c r="GU627" i="1"/>
  <c r="GT627" i="1"/>
  <c r="GS627" i="1"/>
  <c r="GR627" i="1"/>
  <c r="GQ627" i="1"/>
  <c r="GP627" i="1"/>
  <c r="GO627" i="1"/>
  <c r="GN627" i="1"/>
  <c r="GM627" i="1"/>
  <c r="GL627" i="1"/>
  <c r="GK627" i="1"/>
  <c r="GJ627" i="1"/>
  <c r="GI627" i="1"/>
  <c r="GH627" i="1"/>
  <c r="GG627" i="1"/>
  <c r="GF627" i="1"/>
  <c r="GE627" i="1"/>
  <c r="GD627" i="1"/>
  <c r="GC627" i="1"/>
  <c r="GB627" i="1"/>
  <c r="GA627" i="1"/>
  <c r="FZ627" i="1"/>
  <c r="FY627" i="1"/>
  <c r="FX627" i="1"/>
  <c r="FW627" i="1"/>
  <c r="FV627" i="1"/>
  <c r="FU627" i="1"/>
  <c r="FT627" i="1"/>
  <c r="FS627" i="1"/>
  <c r="FR627" i="1"/>
  <c r="FQ627" i="1"/>
  <c r="FP627" i="1"/>
  <c r="HV627" i="1" s="1"/>
  <c r="FN627" i="1"/>
  <c r="FO627" i="1" s="1"/>
  <c r="JB626" i="1"/>
  <c r="JA626" i="1"/>
  <c r="IZ626" i="1"/>
  <c r="IY626" i="1"/>
  <c r="IX626" i="1"/>
  <c r="IW626" i="1"/>
  <c r="IV626" i="1"/>
  <c r="IU626" i="1"/>
  <c r="IT626" i="1"/>
  <c r="IS626" i="1"/>
  <c r="IR626" i="1"/>
  <c r="IQ626" i="1"/>
  <c r="IP626" i="1"/>
  <c r="IO626" i="1"/>
  <c r="IN626" i="1"/>
  <c r="IM626" i="1"/>
  <c r="IL626" i="1"/>
  <c r="IK626" i="1"/>
  <c r="IJ626" i="1"/>
  <c r="II626" i="1"/>
  <c r="IH626" i="1"/>
  <c r="IG626" i="1"/>
  <c r="IF626" i="1"/>
  <c r="HS626" i="1"/>
  <c r="FO626" i="1" s="1"/>
  <c r="HR626" i="1"/>
  <c r="HQ626" i="1"/>
  <c r="HP626" i="1"/>
  <c r="HO626" i="1"/>
  <c r="HN626" i="1"/>
  <c r="HM626" i="1"/>
  <c r="HL626" i="1"/>
  <c r="HK626" i="1"/>
  <c r="HJ626" i="1"/>
  <c r="HI626" i="1"/>
  <c r="HH626" i="1"/>
  <c r="HG626" i="1"/>
  <c r="HF626" i="1"/>
  <c r="HE626" i="1"/>
  <c r="HD626" i="1"/>
  <c r="HC626" i="1"/>
  <c r="HB626" i="1"/>
  <c r="HA626" i="1"/>
  <c r="GZ626" i="1"/>
  <c r="GY626" i="1"/>
  <c r="GX626" i="1"/>
  <c r="GW626" i="1"/>
  <c r="GV626" i="1"/>
  <c r="GU626" i="1"/>
  <c r="GT626" i="1"/>
  <c r="GS626" i="1"/>
  <c r="GR626" i="1"/>
  <c r="GQ626" i="1"/>
  <c r="GP626" i="1"/>
  <c r="GO626" i="1"/>
  <c r="GN626" i="1"/>
  <c r="GM626" i="1"/>
  <c r="GL626" i="1"/>
  <c r="GK626" i="1"/>
  <c r="GJ626" i="1"/>
  <c r="GI626" i="1"/>
  <c r="GH626" i="1"/>
  <c r="GG626" i="1"/>
  <c r="GF626" i="1"/>
  <c r="GE626" i="1"/>
  <c r="GD626" i="1"/>
  <c r="GC626" i="1"/>
  <c r="GB626" i="1"/>
  <c r="GA626" i="1"/>
  <c r="FZ626" i="1"/>
  <c r="FY626" i="1"/>
  <c r="FX626" i="1"/>
  <c r="FW626" i="1"/>
  <c r="FV626" i="1"/>
  <c r="FU626" i="1"/>
  <c r="FT626" i="1"/>
  <c r="FS626" i="1"/>
  <c r="FR626" i="1"/>
  <c r="FQ626" i="1"/>
  <c r="FP626" i="1"/>
  <c r="FN626" i="1"/>
  <c r="JB602" i="1"/>
  <c r="JA602" i="1"/>
  <c r="IZ602" i="1"/>
  <c r="IY602" i="1"/>
  <c r="IX602" i="1"/>
  <c r="IW602" i="1"/>
  <c r="IV602" i="1"/>
  <c r="IU602" i="1"/>
  <c r="IT602" i="1"/>
  <c r="IS602" i="1"/>
  <c r="IR602" i="1"/>
  <c r="IQ602" i="1"/>
  <c r="IP602" i="1"/>
  <c r="IO602" i="1"/>
  <c r="IN602" i="1"/>
  <c r="IM602" i="1"/>
  <c r="IL602" i="1"/>
  <c r="IK602" i="1"/>
  <c r="IJ602" i="1"/>
  <c r="II602" i="1"/>
  <c r="IH602" i="1"/>
  <c r="IG602" i="1"/>
  <c r="IF602" i="1"/>
  <c r="HS602" i="1"/>
  <c r="HR602" i="1"/>
  <c r="HY602" i="1" s="1"/>
  <c r="HQ602" i="1"/>
  <c r="HP602" i="1"/>
  <c r="HW602" i="1" s="1"/>
  <c r="HO602" i="1"/>
  <c r="HN602" i="1"/>
  <c r="HM602" i="1"/>
  <c r="HL602" i="1"/>
  <c r="HK602" i="1"/>
  <c r="HJ602" i="1"/>
  <c r="HI602" i="1"/>
  <c r="HH602" i="1"/>
  <c r="HG602" i="1"/>
  <c r="HF602" i="1"/>
  <c r="HE602" i="1"/>
  <c r="HD602" i="1"/>
  <c r="HC602" i="1"/>
  <c r="HB602" i="1"/>
  <c r="HA602" i="1"/>
  <c r="GZ602" i="1"/>
  <c r="GY602" i="1"/>
  <c r="GX602" i="1"/>
  <c r="GW602" i="1"/>
  <c r="GV602" i="1"/>
  <c r="GU602" i="1"/>
  <c r="GT602" i="1"/>
  <c r="GS602" i="1"/>
  <c r="GR602" i="1"/>
  <c r="GQ602" i="1"/>
  <c r="GP602" i="1"/>
  <c r="GO602" i="1"/>
  <c r="GN602" i="1"/>
  <c r="GM602" i="1"/>
  <c r="GL602" i="1"/>
  <c r="GK602" i="1"/>
  <c r="GJ602" i="1"/>
  <c r="GI602" i="1"/>
  <c r="GH602" i="1"/>
  <c r="GG602" i="1"/>
  <c r="GF602" i="1"/>
  <c r="GE602" i="1"/>
  <c r="GD602" i="1"/>
  <c r="GC602" i="1"/>
  <c r="GB602" i="1"/>
  <c r="GA602" i="1"/>
  <c r="FZ602" i="1"/>
  <c r="FY602" i="1"/>
  <c r="FX602" i="1"/>
  <c r="FW602" i="1"/>
  <c r="FV602" i="1"/>
  <c r="FU602" i="1"/>
  <c r="FT602" i="1"/>
  <c r="FS602" i="1"/>
  <c r="FR602" i="1"/>
  <c r="FQ602" i="1"/>
  <c r="FP602" i="1"/>
  <c r="FN602" i="1"/>
  <c r="JB585" i="1"/>
  <c r="JA585" i="1"/>
  <c r="IZ585" i="1"/>
  <c r="IY585" i="1"/>
  <c r="IX585" i="1"/>
  <c r="IW585" i="1"/>
  <c r="IV585" i="1"/>
  <c r="IU585" i="1"/>
  <c r="IT585" i="1"/>
  <c r="IS585" i="1"/>
  <c r="IR585" i="1"/>
  <c r="IQ585" i="1"/>
  <c r="IP585" i="1"/>
  <c r="IO585" i="1"/>
  <c r="IN585" i="1"/>
  <c r="IM585" i="1"/>
  <c r="IL585" i="1"/>
  <c r="IK585" i="1"/>
  <c r="IJ585" i="1"/>
  <c r="II585" i="1"/>
  <c r="IH585" i="1"/>
  <c r="IG585" i="1"/>
  <c r="IF585" i="1"/>
  <c r="HW585" i="1"/>
  <c r="HS585" i="1"/>
  <c r="HR585" i="1"/>
  <c r="HY585" i="1" s="1"/>
  <c r="HQ585" i="1"/>
  <c r="HP585" i="1"/>
  <c r="HO585" i="1"/>
  <c r="HN585" i="1"/>
  <c r="HM585" i="1"/>
  <c r="HL585" i="1"/>
  <c r="HK585" i="1"/>
  <c r="HJ585" i="1"/>
  <c r="HI585" i="1"/>
  <c r="HH585" i="1"/>
  <c r="HG585" i="1"/>
  <c r="HF585" i="1"/>
  <c r="HE585" i="1"/>
  <c r="HD585" i="1"/>
  <c r="HC585" i="1"/>
  <c r="HB585" i="1"/>
  <c r="HA585" i="1"/>
  <c r="GZ585" i="1"/>
  <c r="GY585" i="1"/>
  <c r="GX585" i="1"/>
  <c r="GW585" i="1"/>
  <c r="GV585" i="1"/>
  <c r="GU585" i="1"/>
  <c r="GT585" i="1"/>
  <c r="GS585" i="1"/>
  <c r="GR585" i="1"/>
  <c r="GQ585" i="1"/>
  <c r="GP585" i="1"/>
  <c r="GO585" i="1"/>
  <c r="GN585" i="1"/>
  <c r="GM585" i="1"/>
  <c r="GL585" i="1"/>
  <c r="GK585" i="1"/>
  <c r="GJ585" i="1"/>
  <c r="GI585" i="1"/>
  <c r="GH585" i="1"/>
  <c r="GG585" i="1"/>
  <c r="GF585" i="1"/>
  <c r="GE585" i="1"/>
  <c r="GD585" i="1"/>
  <c r="GC585" i="1"/>
  <c r="GB585" i="1"/>
  <c r="GA585" i="1"/>
  <c r="FZ585" i="1"/>
  <c r="FY585" i="1"/>
  <c r="FX585" i="1"/>
  <c r="FW585" i="1"/>
  <c r="FV585" i="1"/>
  <c r="FU585" i="1"/>
  <c r="FT585" i="1"/>
  <c r="FS585" i="1"/>
  <c r="FR585" i="1"/>
  <c r="FQ585" i="1"/>
  <c r="FP585" i="1"/>
  <c r="HV585" i="1" s="1"/>
  <c r="FN585" i="1"/>
  <c r="FO585" i="1" s="1"/>
  <c r="JB564" i="1"/>
  <c r="JA564" i="1"/>
  <c r="IZ564" i="1"/>
  <c r="IY564" i="1"/>
  <c r="IX564" i="1"/>
  <c r="IW564" i="1"/>
  <c r="IV564" i="1"/>
  <c r="IU564" i="1"/>
  <c r="IT564" i="1"/>
  <c r="IS564" i="1"/>
  <c r="IR564" i="1"/>
  <c r="IQ564" i="1"/>
  <c r="IP564" i="1"/>
  <c r="IO564" i="1"/>
  <c r="IN564" i="1"/>
  <c r="IM564" i="1"/>
  <c r="IL564" i="1"/>
  <c r="IK564" i="1"/>
  <c r="IJ564" i="1"/>
  <c r="II564" i="1"/>
  <c r="IH564" i="1"/>
  <c r="IG564" i="1"/>
  <c r="IF564" i="1"/>
  <c r="HY564" i="1"/>
  <c r="HS564" i="1"/>
  <c r="HR564" i="1"/>
  <c r="HQ564" i="1"/>
  <c r="HX564" i="1" s="1"/>
  <c r="HP564" i="1"/>
  <c r="HO564" i="1"/>
  <c r="HN564" i="1"/>
  <c r="HM564" i="1"/>
  <c r="HL564" i="1"/>
  <c r="HK564" i="1"/>
  <c r="HJ564" i="1"/>
  <c r="HI564" i="1"/>
  <c r="HH564" i="1"/>
  <c r="HG564" i="1"/>
  <c r="HF564" i="1"/>
  <c r="HE564" i="1"/>
  <c r="HD564" i="1"/>
  <c r="HC564" i="1"/>
  <c r="HB564" i="1"/>
  <c r="HA564" i="1"/>
  <c r="GZ564" i="1"/>
  <c r="GY564" i="1"/>
  <c r="GX564" i="1"/>
  <c r="GW564" i="1"/>
  <c r="GV564" i="1"/>
  <c r="GU564" i="1"/>
  <c r="GT564" i="1"/>
  <c r="GS564" i="1"/>
  <c r="GR564" i="1"/>
  <c r="GQ564" i="1"/>
  <c r="GP564" i="1"/>
  <c r="GO564" i="1"/>
  <c r="GN564" i="1"/>
  <c r="GM564" i="1"/>
  <c r="GL564" i="1"/>
  <c r="GK564" i="1"/>
  <c r="GJ564" i="1"/>
  <c r="GI564" i="1"/>
  <c r="GH564" i="1"/>
  <c r="GG564" i="1"/>
  <c r="GF564" i="1"/>
  <c r="GE564" i="1"/>
  <c r="GD564" i="1"/>
  <c r="GC564" i="1"/>
  <c r="GB564" i="1"/>
  <c r="GA564" i="1"/>
  <c r="FZ564" i="1"/>
  <c r="FY564" i="1"/>
  <c r="FX564" i="1"/>
  <c r="FW564" i="1"/>
  <c r="FV564" i="1"/>
  <c r="FU564" i="1"/>
  <c r="FT564" i="1"/>
  <c r="FS564" i="1"/>
  <c r="FR564" i="1"/>
  <c r="FQ564" i="1"/>
  <c r="FP564" i="1"/>
  <c r="HV564" i="1" s="1"/>
  <c r="FN564" i="1"/>
  <c r="JB563" i="1"/>
  <c r="JA563" i="1"/>
  <c r="IZ563" i="1"/>
  <c r="IY563" i="1"/>
  <c r="IX563" i="1"/>
  <c r="IW563" i="1"/>
  <c r="IV563" i="1"/>
  <c r="IU563" i="1"/>
  <c r="IT563" i="1"/>
  <c r="IS563" i="1"/>
  <c r="IR563" i="1"/>
  <c r="IQ563" i="1"/>
  <c r="IP563" i="1"/>
  <c r="IO563" i="1"/>
  <c r="IN563" i="1"/>
  <c r="IM563" i="1"/>
  <c r="IL563" i="1"/>
  <c r="IK563" i="1"/>
  <c r="IJ563" i="1"/>
  <c r="II563" i="1"/>
  <c r="IH563" i="1"/>
  <c r="IG563" i="1"/>
  <c r="IF563" i="1"/>
  <c r="HS563" i="1"/>
  <c r="HV563" i="1" s="1"/>
  <c r="HR563" i="1"/>
  <c r="HQ563" i="1"/>
  <c r="HP563" i="1"/>
  <c r="HO563" i="1"/>
  <c r="HN563" i="1"/>
  <c r="HM563" i="1"/>
  <c r="HL563" i="1"/>
  <c r="HK563" i="1"/>
  <c r="HJ563" i="1"/>
  <c r="HI563" i="1"/>
  <c r="HH563" i="1"/>
  <c r="HG563" i="1"/>
  <c r="HF563" i="1"/>
  <c r="HE563" i="1"/>
  <c r="HD563" i="1"/>
  <c r="HC563" i="1"/>
  <c r="HB563" i="1"/>
  <c r="HA563" i="1"/>
  <c r="GZ563" i="1"/>
  <c r="GY563" i="1"/>
  <c r="GX563" i="1"/>
  <c r="GW563" i="1"/>
  <c r="GV563" i="1"/>
  <c r="GU563" i="1"/>
  <c r="GT563" i="1"/>
  <c r="GS563" i="1"/>
  <c r="GR563" i="1"/>
  <c r="GQ563" i="1"/>
  <c r="GP563" i="1"/>
  <c r="GO563" i="1"/>
  <c r="GN563" i="1"/>
  <c r="GM563" i="1"/>
  <c r="GL563" i="1"/>
  <c r="GK563" i="1"/>
  <c r="GJ563" i="1"/>
  <c r="GI563" i="1"/>
  <c r="GH563" i="1"/>
  <c r="GG563" i="1"/>
  <c r="GF563" i="1"/>
  <c r="GE563" i="1"/>
  <c r="GD563" i="1"/>
  <c r="GC563" i="1"/>
  <c r="GB563" i="1"/>
  <c r="GA563" i="1"/>
  <c r="FZ563" i="1"/>
  <c r="FY563" i="1"/>
  <c r="FX563" i="1"/>
  <c r="FW563" i="1"/>
  <c r="FV563" i="1"/>
  <c r="FU563" i="1"/>
  <c r="FT563" i="1"/>
  <c r="FS563" i="1"/>
  <c r="FR563" i="1"/>
  <c r="FQ563" i="1"/>
  <c r="FP563" i="1"/>
  <c r="FN563" i="1"/>
  <c r="JB562" i="1"/>
  <c r="JA562" i="1"/>
  <c r="IZ562" i="1"/>
  <c r="IY562" i="1"/>
  <c r="IX562" i="1"/>
  <c r="IW562" i="1"/>
  <c r="IV562" i="1"/>
  <c r="IU562" i="1"/>
  <c r="IT562" i="1"/>
  <c r="IS562" i="1"/>
  <c r="IR562" i="1"/>
  <c r="IQ562" i="1"/>
  <c r="IP562" i="1"/>
  <c r="IO562" i="1"/>
  <c r="IN562" i="1"/>
  <c r="IM562" i="1"/>
  <c r="IL562" i="1"/>
  <c r="IK562" i="1"/>
  <c r="IJ562" i="1"/>
  <c r="II562" i="1"/>
  <c r="IH562" i="1"/>
  <c r="IG562" i="1"/>
  <c r="IF562" i="1"/>
  <c r="HY562" i="1"/>
  <c r="HS562" i="1"/>
  <c r="HR562" i="1"/>
  <c r="HQ562" i="1"/>
  <c r="HX562" i="1" s="1"/>
  <c r="HP562" i="1"/>
  <c r="HO562" i="1"/>
  <c r="HN562" i="1"/>
  <c r="HM562" i="1"/>
  <c r="HL562" i="1"/>
  <c r="HK562" i="1"/>
  <c r="HJ562" i="1"/>
  <c r="HI562" i="1"/>
  <c r="HH562" i="1"/>
  <c r="HG562" i="1"/>
  <c r="HF562" i="1"/>
  <c r="HE562" i="1"/>
  <c r="HD562" i="1"/>
  <c r="HC562" i="1"/>
  <c r="HB562" i="1"/>
  <c r="HA562" i="1"/>
  <c r="GZ562" i="1"/>
  <c r="GY562" i="1"/>
  <c r="GX562" i="1"/>
  <c r="GW562" i="1"/>
  <c r="GV562" i="1"/>
  <c r="GU562" i="1"/>
  <c r="GT562" i="1"/>
  <c r="GS562" i="1"/>
  <c r="GR562" i="1"/>
  <c r="GQ562" i="1"/>
  <c r="GP562" i="1"/>
  <c r="GO562" i="1"/>
  <c r="GN562" i="1"/>
  <c r="GM562" i="1"/>
  <c r="GL562" i="1"/>
  <c r="GK562" i="1"/>
  <c r="GJ562" i="1"/>
  <c r="GI562" i="1"/>
  <c r="GH562" i="1"/>
  <c r="GG562" i="1"/>
  <c r="GF562" i="1"/>
  <c r="GE562" i="1"/>
  <c r="GD562" i="1"/>
  <c r="GC562" i="1"/>
  <c r="GB562" i="1"/>
  <c r="GA562" i="1"/>
  <c r="FZ562" i="1"/>
  <c r="FY562" i="1"/>
  <c r="FX562" i="1"/>
  <c r="FW562" i="1"/>
  <c r="FV562" i="1"/>
  <c r="FU562" i="1"/>
  <c r="FT562" i="1"/>
  <c r="FS562" i="1"/>
  <c r="FR562" i="1"/>
  <c r="FQ562" i="1"/>
  <c r="FP562" i="1"/>
  <c r="FN562" i="1"/>
  <c r="JB557" i="1"/>
  <c r="JA557" i="1"/>
  <c r="IZ557" i="1"/>
  <c r="IY557" i="1"/>
  <c r="IX557" i="1"/>
  <c r="IW557" i="1"/>
  <c r="IV557" i="1"/>
  <c r="IU557" i="1"/>
  <c r="IT557" i="1"/>
  <c r="IS557" i="1"/>
  <c r="IR557" i="1"/>
  <c r="IQ557" i="1"/>
  <c r="IP557" i="1"/>
  <c r="IO557" i="1"/>
  <c r="IN557" i="1"/>
  <c r="IM557" i="1"/>
  <c r="IL557" i="1"/>
  <c r="IK557" i="1"/>
  <c r="IJ557" i="1"/>
  <c r="II557" i="1"/>
  <c r="IH557" i="1"/>
  <c r="IG557" i="1"/>
  <c r="IF557" i="1"/>
  <c r="HS557" i="1"/>
  <c r="HR557" i="1"/>
  <c r="HY557" i="1" s="1"/>
  <c r="HQ557" i="1"/>
  <c r="HX557" i="1" s="1"/>
  <c r="HP557" i="1"/>
  <c r="HO557" i="1"/>
  <c r="HN557" i="1"/>
  <c r="HM557" i="1"/>
  <c r="HL557" i="1"/>
  <c r="HK557" i="1"/>
  <c r="HJ557" i="1"/>
  <c r="HI557" i="1"/>
  <c r="HH557" i="1"/>
  <c r="HG557" i="1"/>
  <c r="HF557" i="1"/>
  <c r="HE557" i="1"/>
  <c r="HD557" i="1"/>
  <c r="HC557" i="1"/>
  <c r="HB557" i="1"/>
  <c r="HA557" i="1"/>
  <c r="GZ557" i="1"/>
  <c r="GY557" i="1"/>
  <c r="GX557" i="1"/>
  <c r="GW557" i="1"/>
  <c r="GV557" i="1"/>
  <c r="GU557" i="1"/>
  <c r="GT557" i="1"/>
  <c r="GS557" i="1"/>
  <c r="GR557" i="1"/>
  <c r="GQ557" i="1"/>
  <c r="GP557" i="1"/>
  <c r="GO557" i="1"/>
  <c r="GN557" i="1"/>
  <c r="GM557" i="1"/>
  <c r="GL557" i="1"/>
  <c r="GK557" i="1"/>
  <c r="GJ557" i="1"/>
  <c r="GI557" i="1"/>
  <c r="GH557" i="1"/>
  <c r="GG557" i="1"/>
  <c r="GF557" i="1"/>
  <c r="GE557" i="1"/>
  <c r="GD557" i="1"/>
  <c r="GC557" i="1"/>
  <c r="GB557" i="1"/>
  <c r="GA557" i="1"/>
  <c r="FZ557" i="1"/>
  <c r="FY557" i="1"/>
  <c r="FX557" i="1"/>
  <c r="FW557" i="1"/>
  <c r="FV557" i="1"/>
  <c r="FU557" i="1"/>
  <c r="FT557" i="1"/>
  <c r="FS557" i="1"/>
  <c r="FR557" i="1"/>
  <c r="FQ557" i="1"/>
  <c r="FP557" i="1"/>
  <c r="HV557" i="1" s="1"/>
  <c r="FO557" i="1"/>
  <c r="FN557" i="1"/>
  <c r="JB550" i="1"/>
  <c r="JA550" i="1"/>
  <c r="IZ550" i="1"/>
  <c r="IY550" i="1"/>
  <c r="IX550" i="1"/>
  <c r="IW550" i="1"/>
  <c r="IV550" i="1"/>
  <c r="IU550" i="1"/>
  <c r="IT550" i="1"/>
  <c r="IS550" i="1"/>
  <c r="IR550" i="1"/>
  <c r="IQ550" i="1"/>
  <c r="IP550" i="1"/>
  <c r="IO550" i="1"/>
  <c r="IN550" i="1"/>
  <c r="IM550" i="1"/>
  <c r="IL550" i="1"/>
  <c r="IK550" i="1"/>
  <c r="IJ550" i="1"/>
  <c r="II550" i="1"/>
  <c r="IH550" i="1"/>
  <c r="IG550" i="1"/>
  <c r="IF550" i="1"/>
  <c r="HS550" i="1"/>
  <c r="HR550" i="1"/>
  <c r="HQ550" i="1"/>
  <c r="HP550" i="1"/>
  <c r="HO550" i="1"/>
  <c r="HN550" i="1"/>
  <c r="HM550" i="1"/>
  <c r="HL550" i="1"/>
  <c r="HK550" i="1"/>
  <c r="HJ550" i="1"/>
  <c r="HI550" i="1"/>
  <c r="HH550" i="1"/>
  <c r="HG550" i="1"/>
  <c r="HF550" i="1"/>
  <c r="HE550" i="1"/>
  <c r="HD550" i="1"/>
  <c r="HC550" i="1"/>
  <c r="HB550" i="1"/>
  <c r="HA550" i="1"/>
  <c r="GZ550" i="1"/>
  <c r="GY550" i="1"/>
  <c r="GX550" i="1"/>
  <c r="GW550" i="1"/>
  <c r="GV550" i="1"/>
  <c r="GU550" i="1"/>
  <c r="GT550" i="1"/>
  <c r="GS550" i="1"/>
  <c r="GR550" i="1"/>
  <c r="GQ550" i="1"/>
  <c r="GP550" i="1"/>
  <c r="GO550" i="1"/>
  <c r="GN550" i="1"/>
  <c r="GM550" i="1"/>
  <c r="GL550" i="1"/>
  <c r="GK550" i="1"/>
  <c r="GJ550" i="1"/>
  <c r="GI550" i="1"/>
  <c r="GH550" i="1"/>
  <c r="GG550" i="1"/>
  <c r="GF550" i="1"/>
  <c r="GE550" i="1"/>
  <c r="GD550" i="1"/>
  <c r="GC550" i="1"/>
  <c r="GB550" i="1"/>
  <c r="GA550" i="1"/>
  <c r="FZ550" i="1"/>
  <c r="FY550" i="1"/>
  <c r="FX550" i="1"/>
  <c r="FW550" i="1"/>
  <c r="FV550" i="1"/>
  <c r="FU550" i="1"/>
  <c r="FT550" i="1"/>
  <c r="FS550" i="1"/>
  <c r="FR550" i="1"/>
  <c r="FQ550" i="1"/>
  <c r="FP550" i="1"/>
  <c r="FN550" i="1"/>
  <c r="JB532" i="1"/>
  <c r="JA532" i="1"/>
  <c r="IZ532" i="1"/>
  <c r="IY532" i="1"/>
  <c r="IX532" i="1"/>
  <c r="IW532" i="1"/>
  <c r="IV532" i="1"/>
  <c r="IU532" i="1"/>
  <c r="IT532" i="1"/>
  <c r="IS532" i="1"/>
  <c r="IR532" i="1"/>
  <c r="IQ532" i="1"/>
  <c r="IP532" i="1"/>
  <c r="IO532" i="1"/>
  <c r="IN532" i="1"/>
  <c r="IM532" i="1"/>
  <c r="IL532" i="1"/>
  <c r="IK532" i="1"/>
  <c r="IJ532" i="1"/>
  <c r="II532" i="1"/>
  <c r="IH532" i="1"/>
  <c r="IG532" i="1"/>
  <c r="IF532" i="1"/>
  <c r="HS532" i="1"/>
  <c r="HR532" i="1"/>
  <c r="HY532" i="1" s="1"/>
  <c r="HQ532" i="1"/>
  <c r="HP532" i="1"/>
  <c r="HO532" i="1"/>
  <c r="HN532" i="1"/>
  <c r="HM532" i="1"/>
  <c r="HL532" i="1"/>
  <c r="HK532" i="1"/>
  <c r="HJ532" i="1"/>
  <c r="HI532" i="1"/>
  <c r="HH532" i="1"/>
  <c r="HG532" i="1"/>
  <c r="HF532" i="1"/>
  <c r="HE532" i="1"/>
  <c r="HD532" i="1"/>
  <c r="HC532" i="1"/>
  <c r="HB532" i="1"/>
  <c r="HA532" i="1"/>
  <c r="GZ532" i="1"/>
  <c r="GY532" i="1"/>
  <c r="GX532" i="1"/>
  <c r="GW532" i="1"/>
  <c r="GV532" i="1"/>
  <c r="GU532" i="1"/>
  <c r="GT532" i="1"/>
  <c r="GS532" i="1"/>
  <c r="GR532" i="1"/>
  <c r="GQ532" i="1"/>
  <c r="GP532" i="1"/>
  <c r="GO532" i="1"/>
  <c r="GN532" i="1"/>
  <c r="GM532" i="1"/>
  <c r="GL532" i="1"/>
  <c r="GK532" i="1"/>
  <c r="GJ532" i="1"/>
  <c r="GI532" i="1"/>
  <c r="GH532" i="1"/>
  <c r="GG532" i="1"/>
  <c r="GF532" i="1"/>
  <c r="GE532" i="1"/>
  <c r="GD532" i="1"/>
  <c r="GC532" i="1"/>
  <c r="GB532" i="1"/>
  <c r="GA532" i="1"/>
  <c r="FZ532" i="1"/>
  <c r="FY532" i="1"/>
  <c r="FX532" i="1"/>
  <c r="FW532" i="1"/>
  <c r="FV532" i="1"/>
  <c r="FU532" i="1"/>
  <c r="FT532" i="1"/>
  <c r="FS532" i="1"/>
  <c r="FR532" i="1"/>
  <c r="FQ532" i="1"/>
  <c r="FP532" i="1"/>
  <c r="FN532" i="1"/>
  <c r="JB531" i="1"/>
  <c r="JA531" i="1"/>
  <c r="IZ531" i="1"/>
  <c r="IY531" i="1"/>
  <c r="IX531" i="1"/>
  <c r="IW531" i="1"/>
  <c r="IV531" i="1"/>
  <c r="IU531" i="1"/>
  <c r="IT531" i="1"/>
  <c r="IS531" i="1"/>
  <c r="IR531" i="1"/>
  <c r="IQ531" i="1"/>
  <c r="IP531" i="1"/>
  <c r="IO531" i="1"/>
  <c r="IN531" i="1"/>
  <c r="IM531" i="1"/>
  <c r="IL531" i="1"/>
  <c r="IK531" i="1"/>
  <c r="IJ531" i="1"/>
  <c r="II531" i="1"/>
  <c r="IH531" i="1"/>
  <c r="IG531" i="1"/>
  <c r="IF531" i="1"/>
  <c r="HS531" i="1"/>
  <c r="HR531" i="1"/>
  <c r="HY531" i="1" s="1"/>
  <c r="HQ531" i="1"/>
  <c r="HX531" i="1" s="1"/>
  <c r="HP531" i="1"/>
  <c r="HW531" i="1" s="1"/>
  <c r="HO531" i="1"/>
  <c r="HN531" i="1"/>
  <c r="HM531" i="1"/>
  <c r="HL531" i="1"/>
  <c r="HK531" i="1"/>
  <c r="HJ531" i="1"/>
  <c r="HI531" i="1"/>
  <c r="HH531" i="1"/>
  <c r="HG531" i="1"/>
  <c r="HF531" i="1"/>
  <c r="HE531" i="1"/>
  <c r="HD531" i="1"/>
  <c r="HC531" i="1"/>
  <c r="HB531" i="1"/>
  <c r="HA531" i="1"/>
  <c r="GZ531" i="1"/>
  <c r="GY531" i="1"/>
  <c r="GX531" i="1"/>
  <c r="GW531" i="1"/>
  <c r="GV531" i="1"/>
  <c r="GU531" i="1"/>
  <c r="GT531" i="1"/>
  <c r="GS531" i="1"/>
  <c r="GR531" i="1"/>
  <c r="GQ531" i="1"/>
  <c r="GP531" i="1"/>
  <c r="GO531" i="1"/>
  <c r="GN531" i="1"/>
  <c r="GM531" i="1"/>
  <c r="GL531" i="1"/>
  <c r="GK531" i="1"/>
  <c r="GJ531" i="1"/>
  <c r="GI531" i="1"/>
  <c r="GH531" i="1"/>
  <c r="GG531" i="1"/>
  <c r="GF531" i="1"/>
  <c r="GE531" i="1"/>
  <c r="GD531" i="1"/>
  <c r="GC531" i="1"/>
  <c r="GB531" i="1"/>
  <c r="GA531" i="1"/>
  <c r="FZ531" i="1"/>
  <c r="FY531" i="1"/>
  <c r="FX531" i="1"/>
  <c r="FW531" i="1"/>
  <c r="FV531" i="1"/>
  <c r="FU531" i="1"/>
  <c r="FT531" i="1"/>
  <c r="FS531" i="1"/>
  <c r="FR531" i="1"/>
  <c r="FQ531" i="1"/>
  <c r="FP531" i="1"/>
  <c r="FN531" i="1"/>
  <c r="JB530" i="1"/>
  <c r="JA530" i="1"/>
  <c r="IZ530" i="1"/>
  <c r="IY530" i="1"/>
  <c r="IX530" i="1"/>
  <c r="IW530" i="1"/>
  <c r="IV530" i="1"/>
  <c r="IU530" i="1"/>
  <c r="IT530" i="1"/>
  <c r="IS530" i="1"/>
  <c r="IR530" i="1"/>
  <c r="IQ530" i="1"/>
  <c r="IP530" i="1"/>
  <c r="IO530" i="1"/>
  <c r="IN530" i="1"/>
  <c r="IM530" i="1"/>
  <c r="IL530" i="1"/>
  <c r="IK530" i="1"/>
  <c r="IJ530" i="1"/>
  <c r="II530" i="1"/>
  <c r="IH530" i="1"/>
  <c r="IG530" i="1"/>
  <c r="IF530" i="1"/>
  <c r="HS530" i="1"/>
  <c r="HR530" i="1"/>
  <c r="HQ530" i="1"/>
  <c r="HP530" i="1"/>
  <c r="HO530" i="1"/>
  <c r="HN530" i="1"/>
  <c r="HM530" i="1"/>
  <c r="HL530" i="1"/>
  <c r="HK530" i="1"/>
  <c r="HJ530" i="1"/>
  <c r="HI530" i="1"/>
  <c r="HH530" i="1"/>
  <c r="HG530" i="1"/>
  <c r="HF530" i="1"/>
  <c r="HE530" i="1"/>
  <c r="HD530" i="1"/>
  <c r="HC530" i="1"/>
  <c r="HB530" i="1"/>
  <c r="HA530" i="1"/>
  <c r="GZ530" i="1"/>
  <c r="GY530" i="1"/>
  <c r="GX530" i="1"/>
  <c r="GW530" i="1"/>
  <c r="GV530" i="1"/>
  <c r="GU530" i="1"/>
  <c r="GT530" i="1"/>
  <c r="GS530" i="1"/>
  <c r="GR530" i="1"/>
  <c r="GQ530" i="1"/>
  <c r="GP530" i="1"/>
  <c r="GO530" i="1"/>
  <c r="GN530" i="1"/>
  <c r="GM530" i="1"/>
  <c r="GL530" i="1"/>
  <c r="GK530" i="1"/>
  <c r="GJ530" i="1"/>
  <c r="GI530" i="1"/>
  <c r="GH530" i="1"/>
  <c r="GG530" i="1"/>
  <c r="GF530" i="1"/>
  <c r="GE530" i="1"/>
  <c r="GD530" i="1"/>
  <c r="GC530" i="1"/>
  <c r="GB530" i="1"/>
  <c r="GA530" i="1"/>
  <c r="FZ530" i="1"/>
  <c r="FY530" i="1"/>
  <c r="FX530" i="1"/>
  <c r="FW530" i="1"/>
  <c r="FV530" i="1"/>
  <c r="FU530" i="1"/>
  <c r="FT530" i="1"/>
  <c r="FS530" i="1"/>
  <c r="FR530" i="1"/>
  <c r="FQ530" i="1"/>
  <c r="FP530" i="1"/>
  <c r="FN530" i="1"/>
  <c r="JB529" i="1"/>
  <c r="JA529" i="1"/>
  <c r="IZ529" i="1"/>
  <c r="IY529" i="1"/>
  <c r="IX529" i="1"/>
  <c r="IW529" i="1"/>
  <c r="IV529" i="1"/>
  <c r="IU529" i="1"/>
  <c r="IT529" i="1"/>
  <c r="IS529" i="1"/>
  <c r="IR529" i="1"/>
  <c r="IQ529" i="1"/>
  <c r="IP529" i="1"/>
  <c r="IO529" i="1"/>
  <c r="IN529" i="1"/>
  <c r="IM529" i="1"/>
  <c r="IL529" i="1"/>
  <c r="IK529" i="1"/>
  <c r="IJ529" i="1"/>
  <c r="II529" i="1"/>
  <c r="IH529" i="1"/>
  <c r="IG529" i="1"/>
  <c r="IF529" i="1"/>
  <c r="HY529" i="1"/>
  <c r="HS529" i="1"/>
  <c r="HR529" i="1"/>
  <c r="HQ529" i="1"/>
  <c r="HX529" i="1" s="1"/>
  <c r="HP529" i="1"/>
  <c r="HO529" i="1"/>
  <c r="HN529" i="1"/>
  <c r="HM529" i="1"/>
  <c r="HL529" i="1"/>
  <c r="HK529" i="1"/>
  <c r="HJ529" i="1"/>
  <c r="HI529" i="1"/>
  <c r="HH529" i="1"/>
  <c r="HG529" i="1"/>
  <c r="HF529" i="1"/>
  <c r="HE529" i="1"/>
  <c r="HD529" i="1"/>
  <c r="HC529" i="1"/>
  <c r="HB529" i="1"/>
  <c r="HA529" i="1"/>
  <c r="GZ529" i="1"/>
  <c r="GY529" i="1"/>
  <c r="GX529" i="1"/>
  <c r="GW529" i="1"/>
  <c r="GV529" i="1"/>
  <c r="GU529" i="1"/>
  <c r="GT529" i="1"/>
  <c r="GS529" i="1"/>
  <c r="GR529" i="1"/>
  <c r="GQ529" i="1"/>
  <c r="GP529" i="1"/>
  <c r="GO529" i="1"/>
  <c r="GN529" i="1"/>
  <c r="GM529" i="1"/>
  <c r="GL529" i="1"/>
  <c r="GK529" i="1"/>
  <c r="GJ529" i="1"/>
  <c r="GI529" i="1"/>
  <c r="GH529" i="1"/>
  <c r="GG529" i="1"/>
  <c r="GF529" i="1"/>
  <c r="GE529" i="1"/>
  <c r="GD529" i="1"/>
  <c r="GC529" i="1"/>
  <c r="GB529" i="1"/>
  <c r="GA529" i="1"/>
  <c r="FZ529" i="1"/>
  <c r="FY529" i="1"/>
  <c r="FX529" i="1"/>
  <c r="FW529" i="1"/>
  <c r="FV529" i="1"/>
  <c r="FU529" i="1"/>
  <c r="FT529" i="1"/>
  <c r="FS529" i="1"/>
  <c r="FR529" i="1"/>
  <c r="FQ529" i="1"/>
  <c r="FP529" i="1"/>
  <c r="HV529" i="1" s="1"/>
  <c r="FO529" i="1"/>
  <c r="FN529" i="1"/>
  <c r="JB510" i="1"/>
  <c r="JA510" i="1"/>
  <c r="IZ510" i="1"/>
  <c r="IY510" i="1"/>
  <c r="IX510" i="1"/>
  <c r="IW510" i="1"/>
  <c r="IV510" i="1"/>
  <c r="IU510" i="1"/>
  <c r="IT510" i="1"/>
  <c r="IS510" i="1"/>
  <c r="IR510" i="1"/>
  <c r="IQ510" i="1"/>
  <c r="IP510" i="1"/>
  <c r="IO510" i="1"/>
  <c r="IN510" i="1"/>
  <c r="IM510" i="1"/>
  <c r="IL510" i="1"/>
  <c r="IK510" i="1"/>
  <c r="IJ510" i="1"/>
  <c r="II510" i="1"/>
  <c r="IH510" i="1"/>
  <c r="IG510" i="1"/>
  <c r="IF510" i="1"/>
  <c r="HS510" i="1"/>
  <c r="HV510" i="1" s="1"/>
  <c r="HR510" i="1"/>
  <c r="HQ510" i="1"/>
  <c r="HP510" i="1"/>
  <c r="HO510" i="1"/>
  <c r="HN510" i="1"/>
  <c r="HM510" i="1"/>
  <c r="HL510" i="1"/>
  <c r="HK510" i="1"/>
  <c r="HJ510" i="1"/>
  <c r="HI510" i="1"/>
  <c r="HH510" i="1"/>
  <c r="HG510" i="1"/>
  <c r="HF510" i="1"/>
  <c r="HE510" i="1"/>
  <c r="HD510" i="1"/>
  <c r="HC510" i="1"/>
  <c r="HB510" i="1"/>
  <c r="HA510" i="1"/>
  <c r="GZ510" i="1"/>
  <c r="GY510" i="1"/>
  <c r="GX510" i="1"/>
  <c r="GW510" i="1"/>
  <c r="GV510" i="1"/>
  <c r="GU510" i="1"/>
  <c r="GT510" i="1"/>
  <c r="GS510" i="1"/>
  <c r="GR510" i="1"/>
  <c r="GQ510" i="1"/>
  <c r="GP510" i="1"/>
  <c r="GO510" i="1"/>
  <c r="GN510" i="1"/>
  <c r="GM510" i="1"/>
  <c r="GL510" i="1"/>
  <c r="GK510" i="1"/>
  <c r="GJ510" i="1"/>
  <c r="GI510" i="1"/>
  <c r="GH510" i="1"/>
  <c r="GG510" i="1"/>
  <c r="GF510" i="1"/>
  <c r="GE510" i="1"/>
  <c r="GD510" i="1"/>
  <c r="GC510" i="1"/>
  <c r="GB510" i="1"/>
  <c r="GA510" i="1"/>
  <c r="FZ510" i="1"/>
  <c r="FY510" i="1"/>
  <c r="FX510" i="1"/>
  <c r="FW510" i="1"/>
  <c r="FV510" i="1"/>
  <c r="FU510" i="1"/>
  <c r="FT510" i="1"/>
  <c r="FS510" i="1"/>
  <c r="FR510" i="1"/>
  <c r="FQ510" i="1"/>
  <c r="FP510" i="1"/>
  <c r="FN510" i="1"/>
  <c r="JB509" i="1"/>
  <c r="JA509" i="1"/>
  <c r="IZ509" i="1"/>
  <c r="IY509" i="1"/>
  <c r="IX509" i="1"/>
  <c r="IW509" i="1"/>
  <c r="IV509" i="1"/>
  <c r="IU509" i="1"/>
  <c r="IT509" i="1"/>
  <c r="IS509" i="1"/>
  <c r="IR509" i="1"/>
  <c r="IQ509" i="1"/>
  <c r="IP509" i="1"/>
  <c r="IO509" i="1"/>
  <c r="IN509" i="1"/>
  <c r="IM509" i="1"/>
  <c r="IL509" i="1"/>
  <c r="IK509" i="1"/>
  <c r="IJ509" i="1"/>
  <c r="II509" i="1"/>
  <c r="IH509" i="1"/>
  <c r="IG509" i="1"/>
  <c r="IF509" i="1"/>
  <c r="HS509" i="1"/>
  <c r="HR509" i="1"/>
  <c r="HQ509" i="1"/>
  <c r="HP509" i="1"/>
  <c r="HO509" i="1"/>
  <c r="HN509" i="1"/>
  <c r="HM509" i="1"/>
  <c r="HL509" i="1"/>
  <c r="HK509" i="1"/>
  <c r="HJ509" i="1"/>
  <c r="HI509" i="1"/>
  <c r="HH509" i="1"/>
  <c r="HG509" i="1"/>
  <c r="HF509" i="1"/>
  <c r="HE509" i="1"/>
  <c r="HD509" i="1"/>
  <c r="HC509" i="1"/>
  <c r="HB509" i="1"/>
  <c r="HA509" i="1"/>
  <c r="GZ509" i="1"/>
  <c r="GY509" i="1"/>
  <c r="GX509" i="1"/>
  <c r="GW509" i="1"/>
  <c r="GV509" i="1"/>
  <c r="GU509" i="1"/>
  <c r="GT509" i="1"/>
  <c r="GS509" i="1"/>
  <c r="GR509" i="1"/>
  <c r="GQ509" i="1"/>
  <c r="GP509" i="1"/>
  <c r="GO509" i="1"/>
  <c r="GN509" i="1"/>
  <c r="GM509" i="1"/>
  <c r="GL509" i="1"/>
  <c r="GK509" i="1"/>
  <c r="GJ509" i="1"/>
  <c r="GI509" i="1"/>
  <c r="GH509" i="1"/>
  <c r="GG509" i="1"/>
  <c r="GF509" i="1"/>
  <c r="GE509" i="1"/>
  <c r="GD509" i="1"/>
  <c r="GC509" i="1"/>
  <c r="GB509" i="1"/>
  <c r="GA509" i="1"/>
  <c r="FZ509" i="1"/>
  <c r="FY509" i="1"/>
  <c r="FX509" i="1"/>
  <c r="FW509" i="1"/>
  <c r="FV509" i="1"/>
  <c r="FU509" i="1"/>
  <c r="FT509" i="1"/>
  <c r="FS509" i="1"/>
  <c r="FR509" i="1"/>
  <c r="FQ509" i="1"/>
  <c r="FP509" i="1"/>
  <c r="FN509" i="1"/>
  <c r="JB508" i="1"/>
  <c r="JA508" i="1"/>
  <c r="IZ508" i="1"/>
  <c r="IY508" i="1"/>
  <c r="IX508" i="1"/>
  <c r="IW508" i="1"/>
  <c r="IV508" i="1"/>
  <c r="IU508" i="1"/>
  <c r="IT508" i="1"/>
  <c r="IS508" i="1"/>
  <c r="IR508" i="1"/>
  <c r="IQ508" i="1"/>
  <c r="IP508" i="1"/>
  <c r="IO508" i="1"/>
  <c r="IN508" i="1"/>
  <c r="IM508" i="1"/>
  <c r="IL508" i="1"/>
  <c r="IK508" i="1"/>
  <c r="IJ508" i="1"/>
  <c r="II508" i="1"/>
  <c r="IH508" i="1"/>
  <c r="IG508" i="1"/>
  <c r="IF508" i="1"/>
  <c r="HS508" i="1"/>
  <c r="HR508" i="1"/>
  <c r="HQ508" i="1"/>
  <c r="HP508" i="1"/>
  <c r="HW508" i="1" s="1"/>
  <c r="HO508" i="1"/>
  <c r="HN508" i="1"/>
  <c r="HM508" i="1"/>
  <c r="HL508" i="1"/>
  <c r="HK508" i="1"/>
  <c r="HJ508" i="1"/>
  <c r="HI508" i="1"/>
  <c r="HH508" i="1"/>
  <c r="HG508" i="1"/>
  <c r="HF508" i="1"/>
  <c r="HE508" i="1"/>
  <c r="HD508" i="1"/>
  <c r="HC508" i="1"/>
  <c r="HB508" i="1"/>
  <c r="HA508" i="1"/>
  <c r="GZ508" i="1"/>
  <c r="GY508" i="1"/>
  <c r="GX508" i="1"/>
  <c r="GW508" i="1"/>
  <c r="GV508" i="1"/>
  <c r="GU508" i="1"/>
  <c r="GT508" i="1"/>
  <c r="GS508" i="1"/>
  <c r="GR508" i="1"/>
  <c r="GQ508" i="1"/>
  <c r="GP508" i="1"/>
  <c r="GO508" i="1"/>
  <c r="GN508" i="1"/>
  <c r="GM508" i="1"/>
  <c r="GL508" i="1"/>
  <c r="GK508" i="1"/>
  <c r="GJ508" i="1"/>
  <c r="GI508" i="1"/>
  <c r="GH508" i="1"/>
  <c r="GG508" i="1"/>
  <c r="GF508" i="1"/>
  <c r="GE508" i="1"/>
  <c r="GD508" i="1"/>
  <c r="GC508" i="1"/>
  <c r="GB508" i="1"/>
  <c r="GA508" i="1"/>
  <c r="FZ508" i="1"/>
  <c r="FY508" i="1"/>
  <c r="FX508" i="1"/>
  <c r="FW508" i="1"/>
  <c r="FV508" i="1"/>
  <c r="FU508" i="1"/>
  <c r="FT508" i="1"/>
  <c r="FS508" i="1"/>
  <c r="FR508" i="1"/>
  <c r="FQ508" i="1"/>
  <c r="FP508" i="1"/>
  <c r="HV508" i="1" s="1"/>
  <c r="FN508" i="1"/>
  <c r="JB497" i="1"/>
  <c r="JA497" i="1"/>
  <c r="IZ497" i="1"/>
  <c r="IY497" i="1"/>
  <c r="IX497" i="1"/>
  <c r="IW497" i="1"/>
  <c r="IV497" i="1"/>
  <c r="IU497" i="1"/>
  <c r="IT497" i="1"/>
  <c r="IS497" i="1"/>
  <c r="IR497" i="1"/>
  <c r="IQ497" i="1"/>
  <c r="IP497" i="1"/>
  <c r="IO497" i="1"/>
  <c r="IN497" i="1"/>
  <c r="IM497" i="1"/>
  <c r="IL497" i="1"/>
  <c r="IK497" i="1"/>
  <c r="IJ497" i="1"/>
  <c r="II497" i="1"/>
  <c r="IH497" i="1"/>
  <c r="IG497" i="1"/>
  <c r="IF497" i="1"/>
  <c r="HS497" i="1"/>
  <c r="HR497" i="1"/>
  <c r="HQ497" i="1"/>
  <c r="HX497" i="1" s="1"/>
  <c r="HP497" i="1"/>
  <c r="HO497" i="1"/>
  <c r="HN497" i="1"/>
  <c r="HM497" i="1"/>
  <c r="HL497" i="1"/>
  <c r="HK497" i="1"/>
  <c r="HJ497" i="1"/>
  <c r="HI497" i="1"/>
  <c r="HH497" i="1"/>
  <c r="HG497" i="1"/>
  <c r="HF497" i="1"/>
  <c r="HE497" i="1"/>
  <c r="HD497" i="1"/>
  <c r="HC497" i="1"/>
  <c r="HB497" i="1"/>
  <c r="HA497" i="1"/>
  <c r="GZ497" i="1"/>
  <c r="GY497" i="1"/>
  <c r="GX497" i="1"/>
  <c r="GW497" i="1"/>
  <c r="GV497" i="1"/>
  <c r="GU497" i="1"/>
  <c r="GT497" i="1"/>
  <c r="GS497" i="1"/>
  <c r="GR497" i="1"/>
  <c r="GQ497" i="1"/>
  <c r="GP497" i="1"/>
  <c r="GO497" i="1"/>
  <c r="GN497" i="1"/>
  <c r="GM497" i="1"/>
  <c r="GL497" i="1"/>
  <c r="GK497" i="1"/>
  <c r="GJ497" i="1"/>
  <c r="GI497" i="1"/>
  <c r="GH497" i="1"/>
  <c r="GG497" i="1"/>
  <c r="GF497" i="1"/>
  <c r="GE497" i="1"/>
  <c r="GD497" i="1"/>
  <c r="GC497" i="1"/>
  <c r="GB497" i="1"/>
  <c r="GA497" i="1"/>
  <c r="FZ497" i="1"/>
  <c r="FY497" i="1"/>
  <c r="FX497" i="1"/>
  <c r="FW497" i="1"/>
  <c r="FV497" i="1"/>
  <c r="FU497" i="1"/>
  <c r="FT497" i="1"/>
  <c r="FS497" i="1"/>
  <c r="FR497" i="1"/>
  <c r="FQ497" i="1"/>
  <c r="FP497" i="1"/>
  <c r="HV497" i="1" s="1"/>
  <c r="FO497" i="1"/>
  <c r="FN497" i="1"/>
  <c r="JB496" i="1"/>
  <c r="JA496" i="1"/>
  <c r="IZ496" i="1"/>
  <c r="IY496" i="1"/>
  <c r="IX496" i="1"/>
  <c r="IW496" i="1"/>
  <c r="IV496" i="1"/>
  <c r="IU496" i="1"/>
  <c r="IT496" i="1"/>
  <c r="IS496" i="1"/>
  <c r="IR496" i="1"/>
  <c r="IQ496" i="1"/>
  <c r="IP496" i="1"/>
  <c r="IO496" i="1"/>
  <c r="IN496" i="1"/>
  <c r="IM496" i="1"/>
  <c r="IL496" i="1"/>
  <c r="IK496" i="1"/>
  <c r="IJ496" i="1"/>
  <c r="II496" i="1"/>
  <c r="IH496" i="1"/>
  <c r="IG496" i="1"/>
  <c r="IF496" i="1"/>
  <c r="HS496" i="1"/>
  <c r="HR496" i="1"/>
  <c r="HQ496" i="1"/>
  <c r="HP496" i="1"/>
  <c r="HO496" i="1"/>
  <c r="HN496" i="1"/>
  <c r="HM496" i="1"/>
  <c r="HL496" i="1"/>
  <c r="HK496" i="1"/>
  <c r="HJ496" i="1"/>
  <c r="HI496" i="1"/>
  <c r="HH496" i="1"/>
  <c r="HG496" i="1"/>
  <c r="HF496" i="1"/>
  <c r="HE496" i="1"/>
  <c r="HD496" i="1"/>
  <c r="HC496" i="1"/>
  <c r="HB496" i="1"/>
  <c r="HA496" i="1"/>
  <c r="GZ496" i="1"/>
  <c r="GY496" i="1"/>
  <c r="GX496" i="1"/>
  <c r="GW496" i="1"/>
  <c r="GV496" i="1"/>
  <c r="GU496" i="1"/>
  <c r="GT496" i="1"/>
  <c r="GS496" i="1"/>
  <c r="GR496" i="1"/>
  <c r="GQ496" i="1"/>
  <c r="GP496" i="1"/>
  <c r="GO496" i="1"/>
  <c r="GN496" i="1"/>
  <c r="GM496" i="1"/>
  <c r="GL496" i="1"/>
  <c r="GK496" i="1"/>
  <c r="GJ496" i="1"/>
  <c r="GI496" i="1"/>
  <c r="GH496" i="1"/>
  <c r="GG496" i="1"/>
  <c r="GF496" i="1"/>
  <c r="GE496" i="1"/>
  <c r="GD496" i="1"/>
  <c r="GC496" i="1"/>
  <c r="GB496" i="1"/>
  <c r="GA496" i="1"/>
  <c r="FZ496" i="1"/>
  <c r="FY496" i="1"/>
  <c r="FX496" i="1"/>
  <c r="FW496" i="1"/>
  <c r="FV496" i="1"/>
  <c r="FU496" i="1"/>
  <c r="FT496" i="1"/>
  <c r="FS496" i="1"/>
  <c r="FR496" i="1"/>
  <c r="FQ496" i="1"/>
  <c r="FP496" i="1"/>
  <c r="FN496" i="1"/>
  <c r="JB485" i="1"/>
  <c r="JA485" i="1"/>
  <c r="IZ485" i="1"/>
  <c r="IY485" i="1"/>
  <c r="IX485" i="1"/>
  <c r="IW485" i="1"/>
  <c r="IV485" i="1"/>
  <c r="IU485" i="1"/>
  <c r="IT485" i="1"/>
  <c r="IS485" i="1"/>
  <c r="IR485" i="1"/>
  <c r="IQ485" i="1"/>
  <c r="IP485" i="1"/>
  <c r="IO485" i="1"/>
  <c r="IN485" i="1"/>
  <c r="IM485" i="1"/>
  <c r="IL485" i="1"/>
  <c r="IK485" i="1"/>
  <c r="IJ485" i="1"/>
  <c r="II485" i="1"/>
  <c r="IH485" i="1"/>
  <c r="IG485" i="1"/>
  <c r="IF485" i="1"/>
  <c r="HS485" i="1"/>
  <c r="HR485" i="1"/>
  <c r="HY485" i="1" s="1"/>
  <c r="HQ485" i="1"/>
  <c r="HP485" i="1"/>
  <c r="HO485" i="1"/>
  <c r="HN485" i="1"/>
  <c r="HM485" i="1"/>
  <c r="HL485" i="1"/>
  <c r="HK485" i="1"/>
  <c r="HJ485" i="1"/>
  <c r="HI485" i="1"/>
  <c r="HH485" i="1"/>
  <c r="HG485" i="1"/>
  <c r="HF485" i="1"/>
  <c r="HE485" i="1"/>
  <c r="HD485" i="1"/>
  <c r="HC485" i="1"/>
  <c r="HB485" i="1"/>
  <c r="HA485" i="1"/>
  <c r="GZ485" i="1"/>
  <c r="GY485" i="1"/>
  <c r="GX485" i="1"/>
  <c r="GW485" i="1"/>
  <c r="GV485" i="1"/>
  <c r="GU485" i="1"/>
  <c r="GT485" i="1"/>
  <c r="GS485" i="1"/>
  <c r="GR485" i="1"/>
  <c r="GQ485" i="1"/>
  <c r="GP485" i="1"/>
  <c r="GO485" i="1"/>
  <c r="GN485" i="1"/>
  <c r="GM485" i="1"/>
  <c r="GL485" i="1"/>
  <c r="GK485" i="1"/>
  <c r="GJ485" i="1"/>
  <c r="GI485" i="1"/>
  <c r="GH485" i="1"/>
  <c r="GG485" i="1"/>
  <c r="GF485" i="1"/>
  <c r="GE485" i="1"/>
  <c r="GD485" i="1"/>
  <c r="GC485" i="1"/>
  <c r="GB485" i="1"/>
  <c r="GA485" i="1"/>
  <c r="FZ485" i="1"/>
  <c r="FY485" i="1"/>
  <c r="FX485" i="1"/>
  <c r="FW485" i="1"/>
  <c r="FV485" i="1"/>
  <c r="FU485" i="1"/>
  <c r="FT485" i="1"/>
  <c r="FS485" i="1"/>
  <c r="FR485" i="1"/>
  <c r="FQ485" i="1"/>
  <c r="FP485" i="1"/>
  <c r="HV485" i="1" s="1"/>
  <c r="FN485" i="1"/>
  <c r="FO485" i="1" s="1"/>
  <c r="JB480" i="1"/>
  <c r="JA480" i="1"/>
  <c r="IZ480" i="1"/>
  <c r="IY480" i="1"/>
  <c r="IX480" i="1"/>
  <c r="IW480" i="1"/>
  <c r="IV480" i="1"/>
  <c r="IU480" i="1"/>
  <c r="IT480" i="1"/>
  <c r="IS480" i="1"/>
  <c r="IR480" i="1"/>
  <c r="IQ480" i="1"/>
  <c r="IP480" i="1"/>
  <c r="IO480" i="1"/>
  <c r="IN480" i="1"/>
  <c r="IM480" i="1"/>
  <c r="IL480" i="1"/>
  <c r="IK480" i="1"/>
  <c r="IJ480" i="1"/>
  <c r="II480" i="1"/>
  <c r="IH480" i="1"/>
  <c r="IG480" i="1"/>
  <c r="IF480" i="1"/>
  <c r="HS480" i="1"/>
  <c r="HR480" i="1"/>
  <c r="HQ480" i="1"/>
  <c r="HP480" i="1"/>
  <c r="HO480" i="1"/>
  <c r="HN480" i="1"/>
  <c r="HM480" i="1"/>
  <c r="HL480" i="1"/>
  <c r="HK480" i="1"/>
  <c r="HJ480" i="1"/>
  <c r="HI480" i="1"/>
  <c r="HH480" i="1"/>
  <c r="HG480" i="1"/>
  <c r="HF480" i="1"/>
  <c r="HE480" i="1"/>
  <c r="HD480" i="1"/>
  <c r="HC480" i="1"/>
  <c r="HB480" i="1"/>
  <c r="HA480" i="1"/>
  <c r="GZ480" i="1"/>
  <c r="GY480" i="1"/>
  <c r="GX480" i="1"/>
  <c r="GW480" i="1"/>
  <c r="GV480" i="1"/>
  <c r="GU480" i="1"/>
  <c r="GT480" i="1"/>
  <c r="GS480" i="1"/>
  <c r="GR480" i="1"/>
  <c r="GQ480" i="1"/>
  <c r="GP480" i="1"/>
  <c r="GO480" i="1"/>
  <c r="GN480" i="1"/>
  <c r="GM480" i="1"/>
  <c r="GL480" i="1"/>
  <c r="GK480" i="1"/>
  <c r="GJ480" i="1"/>
  <c r="GI480" i="1"/>
  <c r="GH480" i="1"/>
  <c r="GG480" i="1"/>
  <c r="GF480" i="1"/>
  <c r="GE480" i="1"/>
  <c r="GD480" i="1"/>
  <c r="GC480" i="1"/>
  <c r="GB480" i="1"/>
  <c r="GA480" i="1"/>
  <c r="FZ480" i="1"/>
  <c r="FY480" i="1"/>
  <c r="FX480" i="1"/>
  <c r="FW480" i="1"/>
  <c r="FV480" i="1"/>
  <c r="FU480" i="1"/>
  <c r="FT480" i="1"/>
  <c r="FS480" i="1"/>
  <c r="FR480" i="1"/>
  <c r="FQ480" i="1"/>
  <c r="FP480" i="1"/>
  <c r="FN480" i="1"/>
  <c r="JB479" i="1"/>
  <c r="JA479" i="1"/>
  <c r="IZ479" i="1"/>
  <c r="IY479" i="1"/>
  <c r="IX479" i="1"/>
  <c r="IW479" i="1"/>
  <c r="IV479" i="1"/>
  <c r="IU479" i="1"/>
  <c r="IT479" i="1"/>
  <c r="IS479" i="1"/>
  <c r="IR479" i="1"/>
  <c r="IQ479" i="1"/>
  <c r="IP479" i="1"/>
  <c r="IO479" i="1"/>
  <c r="IN479" i="1"/>
  <c r="IM479" i="1"/>
  <c r="IL479" i="1"/>
  <c r="IK479" i="1"/>
  <c r="IJ479" i="1"/>
  <c r="II479" i="1"/>
  <c r="IH479" i="1"/>
  <c r="IG479" i="1"/>
  <c r="IF479" i="1"/>
  <c r="HS479" i="1"/>
  <c r="HR479" i="1"/>
  <c r="HQ479" i="1"/>
  <c r="HP479" i="1"/>
  <c r="HW479" i="1" s="1"/>
  <c r="HO479" i="1"/>
  <c r="HN479" i="1"/>
  <c r="HM479" i="1"/>
  <c r="HL479" i="1"/>
  <c r="HK479" i="1"/>
  <c r="HJ479" i="1"/>
  <c r="HI479" i="1"/>
  <c r="HH479" i="1"/>
  <c r="HG479" i="1"/>
  <c r="HF479" i="1"/>
  <c r="HE479" i="1"/>
  <c r="HD479" i="1"/>
  <c r="HC479" i="1"/>
  <c r="HB479" i="1"/>
  <c r="HA479" i="1"/>
  <c r="GZ479" i="1"/>
  <c r="GY479" i="1"/>
  <c r="GX479" i="1"/>
  <c r="GW479" i="1"/>
  <c r="GV479" i="1"/>
  <c r="GU479" i="1"/>
  <c r="GT479" i="1"/>
  <c r="GS479" i="1"/>
  <c r="GR479" i="1"/>
  <c r="GQ479" i="1"/>
  <c r="GP479" i="1"/>
  <c r="GO479" i="1"/>
  <c r="GN479" i="1"/>
  <c r="GM479" i="1"/>
  <c r="GL479" i="1"/>
  <c r="GK479" i="1"/>
  <c r="GJ479" i="1"/>
  <c r="GI479" i="1"/>
  <c r="GH479" i="1"/>
  <c r="GG479" i="1"/>
  <c r="GF479" i="1"/>
  <c r="GE479" i="1"/>
  <c r="GD479" i="1"/>
  <c r="GC479" i="1"/>
  <c r="GB479" i="1"/>
  <c r="GA479" i="1"/>
  <c r="FZ479" i="1"/>
  <c r="FY479" i="1"/>
  <c r="FX479" i="1"/>
  <c r="FW479" i="1"/>
  <c r="FV479" i="1"/>
  <c r="FU479" i="1"/>
  <c r="FT479" i="1"/>
  <c r="FS479" i="1"/>
  <c r="FR479" i="1"/>
  <c r="FQ479" i="1"/>
  <c r="FP479" i="1"/>
  <c r="FN479" i="1"/>
  <c r="JB478" i="1"/>
  <c r="JA478" i="1"/>
  <c r="IZ478" i="1"/>
  <c r="IY478" i="1"/>
  <c r="IX478" i="1"/>
  <c r="IW478" i="1"/>
  <c r="IV478" i="1"/>
  <c r="IU478" i="1"/>
  <c r="IT478" i="1"/>
  <c r="IS478" i="1"/>
  <c r="IR478" i="1"/>
  <c r="IQ478" i="1"/>
  <c r="IP478" i="1"/>
  <c r="IO478" i="1"/>
  <c r="IN478" i="1"/>
  <c r="IM478" i="1"/>
  <c r="IL478" i="1"/>
  <c r="IK478" i="1"/>
  <c r="IJ478" i="1"/>
  <c r="II478" i="1"/>
  <c r="IH478" i="1"/>
  <c r="IG478" i="1"/>
  <c r="IF478" i="1"/>
  <c r="HS478" i="1"/>
  <c r="HR478" i="1"/>
  <c r="HQ478" i="1"/>
  <c r="HP478" i="1"/>
  <c r="HO478" i="1"/>
  <c r="HN478" i="1"/>
  <c r="HM478" i="1"/>
  <c r="HL478" i="1"/>
  <c r="HK478" i="1"/>
  <c r="HJ478" i="1"/>
  <c r="HI478" i="1"/>
  <c r="HH478" i="1"/>
  <c r="HG478" i="1"/>
  <c r="HF478" i="1"/>
  <c r="HE478" i="1"/>
  <c r="HD478" i="1"/>
  <c r="HC478" i="1"/>
  <c r="HB478" i="1"/>
  <c r="HA478" i="1"/>
  <c r="GZ478" i="1"/>
  <c r="GY478" i="1"/>
  <c r="GX478" i="1"/>
  <c r="GW478" i="1"/>
  <c r="GV478" i="1"/>
  <c r="GU478" i="1"/>
  <c r="GT478" i="1"/>
  <c r="GS478" i="1"/>
  <c r="GR478" i="1"/>
  <c r="GQ478" i="1"/>
  <c r="GP478" i="1"/>
  <c r="GO478" i="1"/>
  <c r="GN478" i="1"/>
  <c r="GM478" i="1"/>
  <c r="GL478" i="1"/>
  <c r="GK478" i="1"/>
  <c r="GJ478" i="1"/>
  <c r="GI478" i="1"/>
  <c r="GH478" i="1"/>
  <c r="GG478" i="1"/>
  <c r="GF478" i="1"/>
  <c r="GE478" i="1"/>
  <c r="GD478" i="1"/>
  <c r="GC478" i="1"/>
  <c r="GB478" i="1"/>
  <c r="GA478" i="1"/>
  <c r="FZ478" i="1"/>
  <c r="FY478" i="1"/>
  <c r="FX478" i="1"/>
  <c r="FW478" i="1"/>
  <c r="FV478" i="1"/>
  <c r="FU478" i="1"/>
  <c r="FT478" i="1"/>
  <c r="FS478" i="1"/>
  <c r="FR478" i="1"/>
  <c r="FQ478" i="1"/>
  <c r="FP478" i="1"/>
  <c r="FN478" i="1"/>
  <c r="JB476" i="1"/>
  <c r="JA476" i="1"/>
  <c r="IZ476" i="1"/>
  <c r="IY476" i="1"/>
  <c r="IX476" i="1"/>
  <c r="IW476" i="1"/>
  <c r="IV476" i="1"/>
  <c r="IU476" i="1"/>
  <c r="IT476" i="1"/>
  <c r="IS476" i="1"/>
  <c r="IR476" i="1"/>
  <c r="IQ476" i="1"/>
  <c r="IP476" i="1"/>
  <c r="IO476" i="1"/>
  <c r="IN476" i="1"/>
  <c r="IM476" i="1"/>
  <c r="IL476" i="1"/>
  <c r="IK476" i="1"/>
  <c r="IJ476" i="1"/>
  <c r="II476" i="1"/>
  <c r="IH476" i="1"/>
  <c r="IG476" i="1"/>
  <c r="IF476" i="1"/>
  <c r="HY476" i="1"/>
  <c r="HS476" i="1"/>
  <c r="HR476" i="1"/>
  <c r="HQ476" i="1"/>
  <c r="HX476" i="1" s="1"/>
  <c r="HP476" i="1"/>
  <c r="HO476" i="1"/>
  <c r="HN476" i="1"/>
  <c r="HM476" i="1"/>
  <c r="HL476" i="1"/>
  <c r="HK476" i="1"/>
  <c r="HJ476" i="1"/>
  <c r="HI476" i="1"/>
  <c r="HH476" i="1"/>
  <c r="HG476" i="1"/>
  <c r="HF476" i="1"/>
  <c r="HE476" i="1"/>
  <c r="HD476" i="1"/>
  <c r="HC476" i="1"/>
  <c r="HB476" i="1"/>
  <c r="HA476" i="1"/>
  <c r="GZ476" i="1"/>
  <c r="GY476" i="1"/>
  <c r="GX476" i="1"/>
  <c r="GW476" i="1"/>
  <c r="GV476" i="1"/>
  <c r="GU476" i="1"/>
  <c r="GT476" i="1"/>
  <c r="GS476" i="1"/>
  <c r="GR476" i="1"/>
  <c r="GQ476" i="1"/>
  <c r="GP476" i="1"/>
  <c r="GO476" i="1"/>
  <c r="GN476" i="1"/>
  <c r="GM476" i="1"/>
  <c r="GL476" i="1"/>
  <c r="GK476" i="1"/>
  <c r="GJ476" i="1"/>
  <c r="GI476" i="1"/>
  <c r="GH476" i="1"/>
  <c r="GG476" i="1"/>
  <c r="GF476" i="1"/>
  <c r="GE476" i="1"/>
  <c r="GD476" i="1"/>
  <c r="GC476" i="1"/>
  <c r="GB476" i="1"/>
  <c r="GA476" i="1"/>
  <c r="FZ476" i="1"/>
  <c r="FY476" i="1"/>
  <c r="FX476" i="1"/>
  <c r="FW476" i="1"/>
  <c r="FV476" i="1"/>
  <c r="FU476" i="1"/>
  <c r="FT476" i="1"/>
  <c r="FS476" i="1"/>
  <c r="FR476" i="1"/>
  <c r="FQ476" i="1"/>
  <c r="FP476" i="1"/>
  <c r="FN476" i="1"/>
  <c r="FO476" i="1" s="1"/>
  <c r="JB472" i="1"/>
  <c r="JA472" i="1"/>
  <c r="IZ472" i="1"/>
  <c r="IY472" i="1"/>
  <c r="IX472" i="1"/>
  <c r="IW472" i="1"/>
  <c r="IV472" i="1"/>
  <c r="IU472" i="1"/>
  <c r="IT472" i="1"/>
  <c r="IS472" i="1"/>
  <c r="IR472" i="1"/>
  <c r="IQ472" i="1"/>
  <c r="IP472" i="1"/>
  <c r="IO472" i="1"/>
  <c r="IN472" i="1"/>
  <c r="IM472" i="1"/>
  <c r="IL472" i="1"/>
  <c r="IK472" i="1"/>
  <c r="IJ472" i="1"/>
  <c r="II472" i="1"/>
  <c r="IH472" i="1"/>
  <c r="IG472" i="1"/>
  <c r="IF472" i="1"/>
  <c r="HS472" i="1"/>
  <c r="HR472" i="1"/>
  <c r="HQ472" i="1"/>
  <c r="HP472" i="1"/>
  <c r="HO472" i="1"/>
  <c r="HN472" i="1"/>
  <c r="HM472" i="1"/>
  <c r="HL472" i="1"/>
  <c r="HK472" i="1"/>
  <c r="HJ472" i="1"/>
  <c r="HI472" i="1"/>
  <c r="HH472" i="1"/>
  <c r="HG472" i="1"/>
  <c r="HF472" i="1"/>
  <c r="HE472" i="1"/>
  <c r="HD472" i="1"/>
  <c r="HC472" i="1"/>
  <c r="HB472" i="1"/>
  <c r="HA472" i="1"/>
  <c r="GZ472" i="1"/>
  <c r="GY472" i="1"/>
  <c r="GX472" i="1"/>
  <c r="GW472" i="1"/>
  <c r="GV472" i="1"/>
  <c r="GU472" i="1"/>
  <c r="GT472" i="1"/>
  <c r="GS472" i="1"/>
  <c r="GR472" i="1"/>
  <c r="GQ472" i="1"/>
  <c r="GP472" i="1"/>
  <c r="GO472" i="1"/>
  <c r="GN472" i="1"/>
  <c r="GM472" i="1"/>
  <c r="GL472" i="1"/>
  <c r="GK472" i="1"/>
  <c r="GJ472" i="1"/>
  <c r="GI472" i="1"/>
  <c r="GH472" i="1"/>
  <c r="GG472" i="1"/>
  <c r="GF472" i="1"/>
  <c r="GE472" i="1"/>
  <c r="GD472" i="1"/>
  <c r="GC472" i="1"/>
  <c r="GB472" i="1"/>
  <c r="GA472" i="1"/>
  <c r="FZ472" i="1"/>
  <c r="FY472" i="1"/>
  <c r="FX472" i="1"/>
  <c r="FW472" i="1"/>
  <c r="FV472" i="1"/>
  <c r="FU472" i="1"/>
  <c r="FT472" i="1"/>
  <c r="FS472" i="1"/>
  <c r="FR472" i="1"/>
  <c r="FQ472" i="1"/>
  <c r="FP472" i="1"/>
  <c r="FN472" i="1"/>
  <c r="FO472" i="1" s="1"/>
  <c r="JB471" i="1"/>
  <c r="JA471" i="1"/>
  <c r="IZ471" i="1"/>
  <c r="IY471" i="1"/>
  <c r="IX471" i="1"/>
  <c r="IW471" i="1"/>
  <c r="IV471" i="1"/>
  <c r="IU471" i="1"/>
  <c r="IT471" i="1"/>
  <c r="IS471" i="1"/>
  <c r="IR471" i="1"/>
  <c r="IQ471" i="1"/>
  <c r="IP471" i="1"/>
  <c r="IO471" i="1"/>
  <c r="IN471" i="1"/>
  <c r="IM471" i="1"/>
  <c r="IL471" i="1"/>
  <c r="IK471" i="1"/>
  <c r="IJ471" i="1"/>
  <c r="II471" i="1"/>
  <c r="IH471" i="1"/>
  <c r="IG471" i="1"/>
  <c r="IF471" i="1"/>
  <c r="HY471" i="1"/>
  <c r="HV471" i="1"/>
  <c r="HS471" i="1"/>
  <c r="HR471" i="1"/>
  <c r="HQ471" i="1"/>
  <c r="HX471" i="1" s="1"/>
  <c r="HP471" i="1"/>
  <c r="HO471" i="1"/>
  <c r="HN471" i="1"/>
  <c r="HM471" i="1"/>
  <c r="HL471" i="1"/>
  <c r="HK471" i="1"/>
  <c r="HJ471" i="1"/>
  <c r="HI471" i="1"/>
  <c r="HH471" i="1"/>
  <c r="HG471" i="1"/>
  <c r="HF471" i="1"/>
  <c r="HE471" i="1"/>
  <c r="HD471" i="1"/>
  <c r="HC471" i="1"/>
  <c r="HB471" i="1"/>
  <c r="HA471" i="1"/>
  <c r="GZ471" i="1"/>
  <c r="GY471" i="1"/>
  <c r="GX471" i="1"/>
  <c r="GW471" i="1"/>
  <c r="GV471" i="1"/>
  <c r="GU471" i="1"/>
  <c r="GT471" i="1"/>
  <c r="GS471" i="1"/>
  <c r="GR471" i="1"/>
  <c r="GQ471" i="1"/>
  <c r="GP471" i="1"/>
  <c r="GO471" i="1"/>
  <c r="GN471" i="1"/>
  <c r="GM471" i="1"/>
  <c r="GL471" i="1"/>
  <c r="GK471" i="1"/>
  <c r="GJ471" i="1"/>
  <c r="GI471" i="1"/>
  <c r="GH471" i="1"/>
  <c r="GG471" i="1"/>
  <c r="GF471" i="1"/>
  <c r="GE471" i="1"/>
  <c r="GD471" i="1"/>
  <c r="GC471" i="1"/>
  <c r="GB471" i="1"/>
  <c r="GA471" i="1"/>
  <c r="FZ471" i="1"/>
  <c r="FY471" i="1"/>
  <c r="FX471" i="1"/>
  <c r="FW471" i="1"/>
  <c r="FV471" i="1"/>
  <c r="FU471" i="1"/>
  <c r="FT471" i="1"/>
  <c r="FS471" i="1"/>
  <c r="FR471" i="1"/>
  <c r="FQ471" i="1"/>
  <c r="FP471" i="1"/>
  <c r="FO471" i="1"/>
  <c r="FN471" i="1"/>
  <c r="JB470" i="1"/>
  <c r="JA470" i="1"/>
  <c r="IZ470" i="1"/>
  <c r="IY470" i="1"/>
  <c r="IX470" i="1"/>
  <c r="IW470" i="1"/>
  <c r="IV470" i="1"/>
  <c r="IU470" i="1"/>
  <c r="IT470" i="1"/>
  <c r="IS470" i="1"/>
  <c r="IR470" i="1"/>
  <c r="IQ470" i="1"/>
  <c r="IP470" i="1"/>
  <c r="IO470" i="1"/>
  <c r="IN470" i="1"/>
  <c r="IM470" i="1"/>
  <c r="IL470" i="1"/>
  <c r="IK470" i="1"/>
  <c r="IJ470" i="1"/>
  <c r="II470" i="1"/>
  <c r="IH470" i="1"/>
  <c r="IG470" i="1"/>
  <c r="IF470" i="1"/>
  <c r="HS470" i="1"/>
  <c r="HW470" i="1" s="1"/>
  <c r="HR470" i="1"/>
  <c r="HQ470" i="1"/>
  <c r="HP470" i="1"/>
  <c r="HO470" i="1"/>
  <c r="HN470" i="1"/>
  <c r="HM470" i="1"/>
  <c r="HL470" i="1"/>
  <c r="HK470" i="1"/>
  <c r="HJ470" i="1"/>
  <c r="HI470" i="1"/>
  <c r="HH470" i="1"/>
  <c r="HG470" i="1"/>
  <c r="HF470" i="1"/>
  <c r="HE470" i="1"/>
  <c r="HD470" i="1"/>
  <c r="HC470" i="1"/>
  <c r="HB470" i="1"/>
  <c r="HA470" i="1"/>
  <c r="GZ470" i="1"/>
  <c r="GY470" i="1"/>
  <c r="GX470" i="1"/>
  <c r="GW470" i="1"/>
  <c r="GV470" i="1"/>
  <c r="GU470" i="1"/>
  <c r="GT470" i="1"/>
  <c r="GS470" i="1"/>
  <c r="GR470" i="1"/>
  <c r="GQ470" i="1"/>
  <c r="GP470" i="1"/>
  <c r="GO470" i="1"/>
  <c r="GN470" i="1"/>
  <c r="GM470" i="1"/>
  <c r="GL470" i="1"/>
  <c r="GK470" i="1"/>
  <c r="GJ470" i="1"/>
  <c r="GI470" i="1"/>
  <c r="GH470" i="1"/>
  <c r="GG470" i="1"/>
  <c r="GF470" i="1"/>
  <c r="GE470" i="1"/>
  <c r="GD470" i="1"/>
  <c r="GC470" i="1"/>
  <c r="GB470" i="1"/>
  <c r="GA470" i="1"/>
  <c r="FZ470" i="1"/>
  <c r="FY470" i="1"/>
  <c r="FX470" i="1"/>
  <c r="FW470" i="1"/>
  <c r="FV470" i="1"/>
  <c r="FU470" i="1"/>
  <c r="FT470" i="1"/>
  <c r="FS470" i="1"/>
  <c r="FR470" i="1"/>
  <c r="FQ470" i="1"/>
  <c r="FP470" i="1"/>
  <c r="FN470" i="1"/>
  <c r="JB469" i="1"/>
  <c r="JA469" i="1"/>
  <c r="IZ469" i="1"/>
  <c r="IY469" i="1"/>
  <c r="IX469" i="1"/>
  <c r="IW469" i="1"/>
  <c r="IV469" i="1"/>
  <c r="IU469" i="1"/>
  <c r="IT469" i="1"/>
  <c r="IS469" i="1"/>
  <c r="IR469" i="1"/>
  <c r="IQ469" i="1"/>
  <c r="IP469" i="1"/>
  <c r="IO469" i="1"/>
  <c r="IN469" i="1"/>
  <c r="IM469" i="1"/>
  <c r="IL469" i="1"/>
  <c r="IK469" i="1"/>
  <c r="IJ469" i="1"/>
  <c r="II469" i="1"/>
  <c r="IH469" i="1"/>
  <c r="IG469" i="1"/>
  <c r="IF469" i="1"/>
  <c r="HS469" i="1"/>
  <c r="HR469" i="1"/>
  <c r="HQ469" i="1"/>
  <c r="HP469" i="1"/>
  <c r="HO469" i="1"/>
  <c r="HN469" i="1"/>
  <c r="HM469" i="1"/>
  <c r="HL469" i="1"/>
  <c r="HK469" i="1"/>
  <c r="HJ469" i="1"/>
  <c r="HI469" i="1"/>
  <c r="HH469" i="1"/>
  <c r="HG469" i="1"/>
  <c r="HF469" i="1"/>
  <c r="HE469" i="1"/>
  <c r="HD469" i="1"/>
  <c r="HC469" i="1"/>
  <c r="HB469" i="1"/>
  <c r="HA469" i="1"/>
  <c r="GZ469" i="1"/>
  <c r="GY469" i="1"/>
  <c r="GX469" i="1"/>
  <c r="GW469" i="1"/>
  <c r="GV469" i="1"/>
  <c r="GU469" i="1"/>
  <c r="GT469" i="1"/>
  <c r="GS469" i="1"/>
  <c r="GR469" i="1"/>
  <c r="GQ469" i="1"/>
  <c r="GP469" i="1"/>
  <c r="GO469" i="1"/>
  <c r="GN469" i="1"/>
  <c r="GM469" i="1"/>
  <c r="GL469" i="1"/>
  <c r="GK469" i="1"/>
  <c r="GJ469" i="1"/>
  <c r="GI469" i="1"/>
  <c r="GH469" i="1"/>
  <c r="GG469" i="1"/>
  <c r="GF469" i="1"/>
  <c r="GE469" i="1"/>
  <c r="GD469" i="1"/>
  <c r="GC469" i="1"/>
  <c r="GB469" i="1"/>
  <c r="GA469" i="1"/>
  <c r="FZ469" i="1"/>
  <c r="FY469" i="1"/>
  <c r="FX469" i="1"/>
  <c r="FW469" i="1"/>
  <c r="FV469" i="1"/>
  <c r="FU469" i="1"/>
  <c r="FT469" i="1"/>
  <c r="FS469" i="1"/>
  <c r="FR469" i="1"/>
  <c r="FQ469" i="1"/>
  <c r="FP469" i="1"/>
  <c r="FN469" i="1"/>
  <c r="JB462" i="1"/>
  <c r="JA462" i="1"/>
  <c r="IZ462" i="1"/>
  <c r="IY462" i="1"/>
  <c r="IX462" i="1"/>
  <c r="IW462" i="1"/>
  <c r="IV462" i="1"/>
  <c r="IU462" i="1"/>
  <c r="IT462" i="1"/>
  <c r="IS462" i="1"/>
  <c r="IR462" i="1"/>
  <c r="IQ462" i="1"/>
  <c r="IP462" i="1"/>
  <c r="IO462" i="1"/>
  <c r="IN462" i="1"/>
  <c r="IM462" i="1"/>
  <c r="IL462" i="1"/>
  <c r="IK462" i="1"/>
  <c r="IJ462" i="1"/>
  <c r="II462" i="1"/>
  <c r="IH462" i="1"/>
  <c r="IG462" i="1"/>
  <c r="IF462" i="1"/>
  <c r="HS462" i="1"/>
  <c r="HV462" i="1" s="1"/>
  <c r="HR462" i="1"/>
  <c r="HQ462" i="1"/>
  <c r="HP462" i="1"/>
  <c r="HO462" i="1"/>
  <c r="HN462" i="1"/>
  <c r="HM462" i="1"/>
  <c r="HL462" i="1"/>
  <c r="HK462" i="1"/>
  <c r="HJ462" i="1"/>
  <c r="HI462" i="1"/>
  <c r="HH462" i="1"/>
  <c r="HG462" i="1"/>
  <c r="HF462" i="1"/>
  <c r="HE462" i="1"/>
  <c r="HD462" i="1"/>
  <c r="HC462" i="1"/>
  <c r="HB462" i="1"/>
  <c r="HA462" i="1"/>
  <c r="GZ462" i="1"/>
  <c r="GY462" i="1"/>
  <c r="GX462" i="1"/>
  <c r="GW462" i="1"/>
  <c r="GV462" i="1"/>
  <c r="GU462" i="1"/>
  <c r="GT462" i="1"/>
  <c r="GS462" i="1"/>
  <c r="GR462" i="1"/>
  <c r="GQ462" i="1"/>
  <c r="GP462" i="1"/>
  <c r="GO462" i="1"/>
  <c r="GN462" i="1"/>
  <c r="GM462" i="1"/>
  <c r="GL462" i="1"/>
  <c r="GK462" i="1"/>
  <c r="GJ462" i="1"/>
  <c r="GI462" i="1"/>
  <c r="GH462" i="1"/>
  <c r="GG462" i="1"/>
  <c r="GF462" i="1"/>
  <c r="GE462" i="1"/>
  <c r="GD462" i="1"/>
  <c r="GC462" i="1"/>
  <c r="GB462" i="1"/>
  <c r="GA462" i="1"/>
  <c r="FZ462" i="1"/>
  <c r="FY462" i="1"/>
  <c r="FX462" i="1"/>
  <c r="FW462" i="1"/>
  <c r="FV462" i="1"/>
  <c r="FU462" i="1"/>
  <c r="FT462" i="1"/>
  <c r="FS462" i="1"/>
  <c r="FR462" i="1"/>
  <c r="FQ462" i="1"/>
  <c r="FP462" i="1"/>
  <c r="FN462" i="1"/>
  <c r="JB461" i="1"/>
  <c r="JA461" i="1"/>
  <c r="IZ461" i="1"/>
  <c r="IY461" i="1"/>
  <c r="IX461" i="1"/>
  <c r="IW461" i="1"/>
  <c r="IV461" i="1"/>
  <c r="IU461" i="1"/>
  <c r="IT461" i="1"/>
  <c r="IS461" i="1"/>
  <c r="IR461" i="1"/>
  <c r="IQ461" i="1"/>
  <c r="IP461" i="1"/>
  <c r="IO461" i="1"/>
  <c r="IN461" i="1"/>
  <c r="IM461" i="1"/>
  <c r="IL461" i="1"/>
  <c r="IK461" i="1"/>
  <c r="IJ461" i="1"/>
  <c r="II461" i="1"/>
  <c r="IH461" i="1"/>
  <c r="IG461" i="1"/>
  <c r="IF461" i="1"/>
  <c r="HS461" i="1"/>
  <c r="HY461" i="1" s="1"/>
  <c r="HR461" i="1"/>
  <c r="HQ461" i="1"/>
  <c r="HP461" i="1"/>
  <c r="HO461" i="1"/>
  <c r="HN461" i="1"/>
  <c r="HM461" i="1"/>
  <c r="HL461" i="1"/>
  <c r="HK461" i="1"/>
  <c r="HJ461" i="1"/>
  <c r="HI461" i="1"/>
  <c r="HH461" i="1"/>
  <c r="HG461" i="1"/>
  <c r="HF461" i="1"/>
  <c r="HE461" i="1"/>
  <c r="HD461" i="1"/>
  <c r="HC461" i="1"/>
  <c r="HB461" i="1"/>
  <c r="HA461" i="1"/>
  <c r="GZ461" i="1"/>
  <c r="GY461" i="1"/>
  <c r="GX461" i="1"/>
  <c r="GW461" i="1"/>
  <c r="GV461" i="1"/>
  <c r="GU461" i="1"/>
  <c r="GT461" i="1"/>
  <c r="GS461" i="1"/>
  <c r="GR461" i="1"/>
  <c r="GQ461" i="1"/>
  <c r="GP461" i="1"/>
  <c r="GO461" i="1"/>
  <c r="GN461" i="1"/>
  <c r="GM461" i="1"/>
  <c r="GL461" i="1"/>
  <c r="GK461" i="1"/>
  <c r="GJ461" i="1"/>
  <c r="GI461" i="1"/>
  <c r="GH461" i="1"/>
  <c r="GG461" i="1"/>
  <c r="GF461" i="1"/>
  <c r="GE461" i="1"/>
  <c r="GD461" i="1"/>
  <c r="GC461" i="1"/>
  <c r="GB461" i="1"/>
  <c r="GA461" i="1"/>
  <c r="FZ461" i="1"/>
  <c r="FY461" i="1"/>
  <c r="FX461" i="1"/>
  <c r="FW461" i="1"/>
  <c r="FV461" i="1"/>
  <c r="FU461" i="1"/>
  <c r="FT461" i="1"/>
  <c r="FS461" i="1"/>
  <c r="FR461" i="1"/>
  <c r="FQ461" i="1"/>
  <c r="FP461" i="1"/>
  <c r="FN461" i="1"/>
  <c r="FO461" i="1" s="1"/>
  <c r="JB460" i="1"/>
  <c r="JA460" i="1"/>
  <c r="IZ460" i="1"/>
  <c r="IY460" i="1"/>
  <c r="IX460" i="1"/>
  <c r="IW460" i="1"/>
  <c r="IV460" i="1"/>
  <c r="IU460" i="1"/>
  <c r="IT460" i="1"/>
  <c r="IS460" i="1"/>
  <c r="IR460" i="1"/>
  <c r="IQ460" i="1"/>
  <c r="IP460" i="1"/>
  <c r="IO460" i="1"/>
  <c r="IN460" i="1"/>
  <c r="IM460" i="1"/>
  <c r="IL460" i="1"/>
  <c r="IK460" i="1"/>
  <c r="IJ460" i="1"/>
  <c r="II460" i="1"/>
  <c r="IH460" i="1"/>
  <c r="IG460" i="1"/>
  <c r="IF460" i="1"/>
  <c r="HW460" i="1"/>
  <c r="HS460" i="1"/>
  <c r="HR460" i="1"/>
  <c r="HY460" i="1" s="1"/>
  <c r="HQ460" i="1"/>
  <c r="HP460" i="1"/>
  <c r="HO460" i="1"/>
  <c r="HN460" i="1"/>
  <c r="HM460" i="1"/>
  <c r="HL460" i="1"/>
  <c r="HK460" i="1"/>
  <c r="HJ460" i="1"/>
  <c r="HI460" i="1"/>
  <c r="HH460" i="1"/>
  <c r="HG460" i="1"/>
  <c r="HF460" i="1"/>
  <c r="HE460" i="1"/>
  <c r="HD460" i="1"/>
  <c r="HC460" i="1"/>
  <c r="HB460" i="1"/>
  <c r="HA460" i="1"/>
  <c r="GZ460" i="1"/>
  <c r="GY460" i="1"/>
  <c r="GX460" i="1"/>
  <c r="GW460" i="1"/>
  <c r="GV460" i="1"/>
  <c r="GU460" i="1"/>
  <c r="GT460" i="1"/>
  <c r="GS460" i="1"/>
  <c r="GR460" i="1"/>
  <c r="GQ460" i="1"/>
  <c r="GP460" i="1"/>
  <c r="GO460" i="1"/>
  <c r="GN460" i="1"/>
  <c r="GM460" i="1"/>
  <c r="GL460" i="1"/>
  <c r="GK460" i="1"/>
  <c r="GJ460" i="1"/>
  <c r="GI460" i="1"/>
  <c r="GH460" i="1"/>
  <c r="GG460" i="1"/>
  <c r="GF460" i="1"/>
  <c r="GE460" i="1"/>
  <c r="GD460" i="1"/>
  <c r="GC460" i="1"/>
  <c r="GB460" i="1"/>
  <c r="GA460" i="1"/>
  <c r="FZ460" i="1"/>
  <c r="FY460" i="1"/>
  <c r="FX460" i="1"/>
  <c r="FW460" i="1"/>
  <c r="FV460" i="1"/>
  <c r="FU460" i="1"/>
  <c r="FT460" i="1"/>
  <c r="FS460" i="1"/>
  <c r="FR460" i="1"/>
  <c r="FQ460" i="1"/>
  <c r="FP460" i="1"/>
  <c r="FN460" i="1"/>
  <c r="JB459" i="1"/>
  <c r="JA459" i="1"/>
  <c r="IZ459" i="1"/>
  <c r="IY459" i="1"/>
  <c r="IX459" i="1"/>
  <c r="IW459" i="1"/>
  <c r="IV459" i="1"/>
  <c r="IU459" i="1"/>
  <c r="IT459" i="1"/>
  <c r="IS459" i="1"/>
  <c r="IR459" i="1"/>
  <c r="IQ459" i="1"/>
  <c r="IP459" i="1"/>
  <c r="IO459" i="1"/>
  <c r="IN459" i="1"/>
  <c r="IM459" i="1"/>
  <c r="IL459" i="1"/>
  <c r="IK459" i="1"/>
  <c r="IJ459" i="1"/>
  <c r="II459" i="1"/>
  <c r="IH459" i="1"/>
  <c r="IG459" i="1"/>
  <c r="IF459" i="1"/>
  <c r="HS459" i="1"/>
  <c r="HV459" i="1" s="1"/>
  <c r="HR459" i="1"/>
  <c r="HY459" i="1" s="1"/>
  <c r="HQ459" i="1"/>
  <c r="HX459" i="1" s="1"/>
  <c r="HP459" i="1"/>
  <c r="HO459" i="1"/>
  <c r="HN459" i="1"/>
  <c r="HM459" i="1"/>
  <c r="HL459" i="1"/>
  <c r="HK459" i="1"/>
  <c r="HJ459" i="1"/>
  <c r="HI459" i="1"/>
  <c r="HH459" i="1"/>
  <c r="HG459" i="1"/>
  <c r="HF459" i="1"/>
  <c r="HE459" i="1"/>
  <c r="HD459" i="1"/>
  <c r="HC459" i="1"/>
  <c r="HB459" i="1"/>
  <c r="HA459" i="1"/>
  <c r="GZ459" i="1"/>
  <c r="GY459" i="1"/>
  <c r="GX459" i="1"/>
  <c r="GW459" i="1"/>
  <c r="GV459" i="1"/>
  <c r="GU459" i="1"/>
  <c r="GT459" i="1"/>
  <c r="GS459" i="1"/>
  <c r="GR459" i="1"/>
  <c r="GQ459" i="1"/>
  <c r="GP459" i="1"/>
  <c r="GO459" i="1"/>
  <c r="GN459" i="1"/>
  <c r="GM459" i="1"/>
  <c r="GL459" i="1"/>
  <c r="GK459" i="1"/>
  <c r="GJ459" i="1"/>
  <c r="GI459" i="1"/>
  <c r="GH459" i="1"/>
  <c r="GG459" i="1"/>
  <c r="GF459" i="1"/>
  <c r="GE459" i="1"/>
  <c r="GD459" i="1"/>
  <c r="GC459" i="1"/>
  <c r="GB459" i="1"/>
  <c r="GA459" i="1"/>
  <c r="FZ459" i="1"/>
  <c r="FY459" i="1"/>
  <c r="FX459" i="1"/>
  <c r="FW459" i="1"/>
  <c r="FV459" i="1"/>
  <c r="FU459" i="1"/>
  <c r="FT459" i="1"/>
  <c r="FS459" i="1"/>
  <c r="FR459" i="1"/>
  <c r="FQ459" i="1"/>
  <c r="FP459" i="1"/>
  <c r="FN459" i="1"/>
  <c r="FO459" i="1" s="1"/>
  <c r="JB458" i="1"/>
  <c r="JA458" i="1"/>
  <c r="IZ458" i="1"/>
  <c r="IY458" i="1"/>
  <c r="IX458" i="1"/>
  <c r="IW458" i="1"/>
  <c r="IV458" i="1"/>
  <c r="IU458" i="1"/>
  <c r="IT458" i="1"/>
  <c r="IS458" i="1"/>
  <c r="IR458" i="1"/>
  <c r="IQ458" i="1"/>
  <c r="IP458" i="1"/>
  <c r="IO458" i="1"/>
  <c r="IN458" i="1"/>
  <c r="IM458" i="1"/>
  <c r="IL458" i="1"/>
  <c r="IK458" i="1"/>
  <c r="IJ458" i="1"/>
  <c r="II458" i="1"/>
  <c r="IH458" i="1"/>
  <c r="IG458" i="1"/>
  <c r="IF458" i="1"/>
  <c r="HS458" i="1"/>
  <c r="HR458" i="1"/>
  <c r="HY458" i="1" s="1"/>
  <c r="HQ458" i="1"/>
  <c r="HX458" i="1" s="1"/>
  <c r="HP458" i="1"/>
  <c r="HO458" i="1"/>
  <c r="HN458" i="1"/>
  <c r="HM458" i="1"/>
  <c r="HL458" i="1"/>
  <c r="HK458" i="1"/>
  <c r="HJ458" i="1"/>
  <c r="HI458" i="1"/>
  <c r="HH458" i="1"/>
  <c r="HG458" i="1"/>
  <c r="HF458" i="1"/>
  <c r="HE458" i="1"/>
  <c r="HD458" i="1"/>
  <c r="HC458" i="1"/>
  <c r="HB458" i="1"/>
  <c r="HA458" i="1"/>
  <c r="GZ458" i="1"/>
  <c r="GY458" i="1"/>
  <c r="GX458" i="1"/>
  <c r="GW458" i="1"/>
  <c r="GV458" i="1"/>
  <c r="GU458" i="1"/>
  <c r="GT458" i="1"/>
  <c r="GS458" i="1"/>
  <c r="GR458" i="1"/>
  <c r="GQ458" i="1"/>
  <c r="GP458" i="1"/>
  <c r="GO458" i="1"/>
  <c r="GN458" i="1"/>
  <c r="GM458" i="1"/>
  <c r="GL458" i="1"/>
  <c r="GK458" i="1"/>
  <c r="GJ458" i="1"/>
  <c r="GI458" i="1"/>
  <c r="GH458" i="1"/>
  <c r="GG458" i="1"/>
  <c r="GF458" i="1"/>
  <c r="GE458" i="1"/>
  <c r="GD458" i="1"/>
  <c r="GC458" i="1"/>
  <c r="GB458" i="1"/>
  <c r="GA458" i="1"/>
  <c r="FZ458" i="1"/>
  <c r="FY458" i="1"/>
  <c r="FX458" i="1"/>
  <c r="FW458" i="1"/>
  <c r="FV458" i="1"/>
  <c r="FU458" i="1"/>
  <c r="FT458" i="1"/>
  <c r="FS458" i="1"/>
  <c r="FR458" i="1"/>
  <c r="FQ458" i="1"/>
  <c r="FP458" i="1"/>
  <c r="HV458" i="1" s="1"/>
  <c r="FO458" i="1"/>
  <c r="FN458" i="1"/>
  <c r="JB457" i="1"/>
  <c r="JA457" i="1"/>
  <c r="IZ457" i="1"/>
  <c r="IY457" i="1"/>
  <c r="IX457" i="1"/>
  <c r="IW457" i="1"/>
  <c r="IV457" i="1"/>
  <c r="IU457" i="1"/>
  <c r="IT457" i="1"/>
  <c r="IS457" i="1"/>
  <c r="IR457" i="1"/>
  <c r="IQ457" i="1"/>
  <c r="IP457" i="1"/>
  <c r="IO457" i="1"/>
  <c r="IN457" i="1"/>
  <c r="IM457" i="1"/>
  <c r="IL457" i="1"/>
  <c r="IK457" i="1"/>
  <c r="IJ457" i="1"/>
  <c r="II457" i="1"/>
  <c r="IH457" i="1"/>
  <c r="IG457" i="1"/>
  <c r="IF457" i="1"/>
  <c r="HS457" i="1"/>
  <c r="HR457" i="1"/>
  <c r="HQ457" i="1"/>
  <c r="HP457" i="1"/>
  <c r="HW457" i="1" s="1"/>
  <c r="HO457" i="1"/>
  <c r="HN457" i="1"/>
  <c r="HM457" i="1"/>
  <c r="HL457" i="1"/>
  <c r="HK457" i="1"/>
  <c r="HJ457" i="1"/>
  <c r="HI457" i="1"/>
  <c r="HH457" i="1"/>
  <c r="HG457" i="1"/>
  <c r="HF457" i="1"/>
  <c r="HE457" i="1"/>
  <c r="HD457" i="1"/>
  <c r="HC457" i="1"/>
  <c r="HB457" i="1"/>
  <c r="HA457" i="1"/>
  <c r="GZ457" i="1"/>
  <c r="GY457" i="1"/>
  <c r="GX457" i="1"/>
  <c r="GW457" i="1"/>
  <c r="GV457" i="1"/>
  <c r="GU457" i="1"/>
  <c r="GT457" i="1"/>
  <c r="GS457" i="1"/>
  <c r="GR457" i="1"/>
  <c r="GQ457" i="1"/>
  <c r="GP457" i="1"/>
  <c r="GO457" i="1"/>
  <c r="GN457" i="1"/>
  <c r="GM457" i="1"/>
  <c r="GL457" i="1"/>
  <c r="GK457" i="1"/>
  <c r="GJ457" i="1"/>
  <c r="GI457" i="1"/>
  <c r="GH457" i="1"/>
  <c r="GG457" i="1"/>
  <c r="GF457" i="1"/>
  <c r="GE457" i="1"/>
  <c r="GD457" i="1"/>
  <c r="GC457" i="1"/>
  <c r="GB457" i="1"/>
  <c r="GA457" i="1"/>
  <c r="FZ457" i="1"/>
  <c r="FY457" i="1"/>
  <c r="FX457" i="1"/>
  <c r="FW457" i="1"/>
  <c r="FV457" i="1"/>
  <c r="FU457" i="1"/>
  <c r="FT457" i="1"/>
  <c r="FS457" i="1"/>
  <c r="FR457" i="1"/>
  <c r="FQ457" i="1"/>
  <c r="FP457" i="1"/>
  <c r="FN457" i="1"/>
  <c r="JB456" i="1"/>
  <c r="JA456" i="1"/>
  <c r="IZ456" i="1"/>
  <c r="IY456" i="1"/>
  <c r="IX456" i="1"/>
  <c r="IW456" i="1"/>
  <c r="IV456" i="1"/>
  <c r="IU456" i="1"/>
  <c r="IT456" i="1"/>
  <c r="IS456" i="1"/>
  <c r="IR456" i="1"/>
  <c r="IQ456" i="1"/>
  <c r="IP456" i="1"/>
  <c r="IO456" i="1"/>
  <c r="IN456" i="1"/>
  <c r="IM456" i="1"/>
  <c r="IL456" i="1"/>
  <c r="IK456" i="1"/>
  <c r="IJ456" i="1"/>
  <c r="II456" i="1"/>
  <c r="IH456" i="1"/>
  <c r="IG456" i="1"/>
  <c r="IF456" i="1"/>
  <c r="HS456" i="1"/>
  <c r="HR456" i="1"/>
  <c r="HY456" i="1" s="1"/>
  <c r="HQ456" i="1"/>
  <c r="HP456" i="1"/>
  <c r="HW456" i="1" s="1"/>
  <c r="HO456" i="1"/>
  <c r="HN456" i="1"/>
  <c r="HM456" i="1"/>
  <c r="HL456" i="1"/>
  <c r="HK456" i="1"/>
  <c r="HJ456" i="1"/>
  <c r="HI456" i="1"/>
  <c r="HH456" i="1"/>
  <c r="HG456" i="1"/>
  <c r="HF456" i="1"/>
  <c r="HE456" i="1"/>
  <c r="HD456" i="1"/>
  <c r="HC456" i="1"/>
  <c r="HB456" i="1"/>
  <c r="HA456" i="1"/>
  <c r="GZ456" i="1"/>
  <c r="GY456" i="1"/>
  <c r="GX456" i="1"/>
  <c r="GW456" i="1"/>
  <c r="GV456" i="1"/>
  <c r="GU456" i="1"/>
  <c r="GT456" i="1"/>
  <c r="GS456" i="1"/>
  <c r="GR456" i="1"/>
  <c r="GQ456" i="1"/>
  <c r="GP456" i="1"/>
  <c r="GO456" i="1"/>
  <c r="GN456" i="1"/>
  <c r="GM456" i="1"/>
  <c r="GL456" i="1"/>
  <c r="GK456" i="1"/>
  <c r="GJ456" i="1"/>
  <c r="GI456" i="1"/>
  <c r="GH456" i="1"/>
  <c r="GG456" i="1"/>
  <c r="GF456" i="1"/>
  <c r="GE456" i="1"/>
  <c r="GD456" i="1"/>
  <c r="GC456" i="1"/>
  <c r="GB456" i="1"/>
  <c r="GA456" i="1"/>
  <c r="FZ456" i="1"/>
  <c r="FY456" i="1"/>
  <c r="FX456" i="1"/>
  <c r="FW456" i="1"/>
  <c r="FV456" i="1"/>
  <c r="FU456" i="1"/>
  <c r="FT456" i="1"/>
  <c r="FS456" i="1"/>
  <c r="FR456" i="1"/>
  <c r="FQ456" i="1"/>
  <c r="FP456" i="1"/>
  <c r="FN456" i="1"/>
  <c r="JB455" i="1"/>
  <c r="JA455" i="1"/>
  <c r="IZ455" i="1"/>
  <c r="IY455" i="1"/>
  <c r="IX455" i="1"/>
  <c r="IW455" i="1"/>
  <c r="IV455" i="1"/>
  <c r="IU455" i="1"/>
  <c r="IT455" i="1"/>
  <c r="IS455" i="1"/>
  <c r="IR455" i="1"/>
  <c r="IQ455" i="1"/>
  <c r="IP455" i="1"/>
  <c r="IO455" i="1"/>
  <c r="IN455" i="1"/>
  <c r="IM455" i="1"/>
  <c r="IL455" i="1"/>
  <c r="IK455" i="1"/>
  <c r="IJ455" i="1"/>
  <c r="II455" i="1"/>
  <c r="IH455" i="1"/>
  <c r="IG455" i="1"/>
  <c r="IF455" i="1"/>
  <c r="HS455" i="1"/>
  <c r="HR455" i="1"/>
  <c r="HQ455" i="1"/>
  <c r="HP455" i="1"/>
  <c r="HO455" i="1"/>
  <c r="HN455" i="1"/>
  <c r="HM455" i="1"/>
  <c r="HL455" i="1"/>
  <c r="HK455" i="1"/>
  <c r="HJ455" i="1"/>
  <c r="HI455" i="1"/>
  <c r="HH455" i="1"/>
  <c r="HG455" i="1"/>
  <c r="HF455" i="1"/>
  <c r="HE455" i="1"/>
  <c r="HD455" i="1"/>
  <c r="HC455" i="1"/>
  <c r="HB455" i="1"/>
  <c r="HA455" i="1"/>
  <c r="GZ455" i="1"/>
  <c r="GY455" i="1"/>
  <c r="GX455" i="1"/>
  <c r="GW455" i="1"/>
  <c r="GV455" i="1"/>
  <c r="GU455" i="1"/>
  <c r="GT455" i="1"/>
  <c r="GS455" i="1"/>
  <c r="GR455" i="1"/>
  <c r="GQ455" i="1"/>
  <c r="GP455" i="1"/>
  <c r="GO455" i="1"/>
  <c r="GN455" i="1"/>
  <c r="GM455" i="1"/>
  <c r="GL455" i="1"/>
  <c r="GK455" i="1"/>
  <c r="GJ455" i="1"/>
  <c r="GI455" i="1"/>
  <c r="GH455" i="1"/>
  <c r="GG455" i="1"/>
  <c r="GF455" i="1"/>
  <c r="GE455" i="1"/>
  <c r="GD455" i="1"/>
  <c r="GC455" i="1"/>
  <c r="GB455" i="1"/>
  <c r="GA455" i="1"/>
  <c r="FZ455" i="1"/>
  <c r="FY455" i="1"/>
  <c r="FX455" i="1"/>
  <c r="FW455" i="1"/>
  <c r="FV455" i="1"/>
  <c r="FU455" i="1"/>
  <c r="FT455" i="1"/>
  <c r="FS455" i="1"/>
  <c r="FR455" i="1"/>
  <c r="FQ455" i="1"/>
  <c r="FP455" i="1"/>
  <c r="FN455" i="1"/>
  <c r="JB454" i="1"/>
  <c r="JA454" i="1"/>
  <c r="IZ454" i="1"/>
  <c r="IY454" i="1"/>
  <c r="IX454" i="1"/>
  <c r="IW454" i="1"/>
  <c r="IV454" i="1"/>
  <c r="IU454" i="1"/>
  <c r="IT454" i="1"/>
  <c r="IS454" i="1"/>
  <c r="IR454" i="1"/>
  <c r="IQ454" i="1"/>
  <c r="IP454" i="1"/>
  <c r="IO454" i="1"/>
  <c r="IN454" i="1"/>
  <c r="IM454" i="1"/>
  <c r="IL454" i="1"/>
  <c r="IK454" i="1"/>
  <c r="IJ454" i="1"/>
  <c r="II454" i="1"/>
  <c r="IH454" i="1"/>
  <c r="IG454" i="1"/>
  <c r="IF454" i="1"/>
  <c r="HS454" i="1"/>
  <c r="HR454" i="1"/>
  <c r="HQ454" i="1"/>
  <c r="HP454" i="1"/>
  <c r="HO454" i="1"/>
  <c r="HN454" i="1"/>
  <c r="HM454" i="1"/>
  <c r="HL454" i="1"/>
  <c r="HK454" i="1"/>
  <c r="HJ454" i="1"/>
  <c r="HI454" i="1"/>
  <c r="HH454" i="1"/>
  <c r="HG454" i="1"/>
  <c r="HF454" i="1"/>
  <c r="HE454" i="1"/>
  <c r="HD454" i="1"/>
  <c r="HC454" i="1"/>
  <c r="HB454" i="1"/>
  <c r="HA454" i="1"/>
  <c r="GZ454" i="1"/>
  <c r="GY454" i="1"/>
  <c r="GX454" i="1"/>
  <c r="GW454" i="1"/>
  <c r="GV454" i="1"/>
  <c r="GU454" i="1"/>
  <c r="GT454" i="1"/>
  <c r="GS454" i="1"/>
  <c r="GR454" i="1"/>
  <c r="GQ454" i="1"/>
  <c r="GP454" i="1"/>
  <c r="GO454" i="1"/>
  <c r="GN454" i="1"/>
  <c r="GM454" i="1"/>
  <c r="GL454" i="1"/>
  <c r="GK454" i="1"/>
  <c r="GJ454" i="1"/>
  <c r="GI454" i="1"/>
  <c r="GH454" i="1"/>
  <c r="GG454" i="1"/>
  <c r="GF454" i="1"/>
  <c r="GE454" i="1"/>
  <c r="GD454" i="1"/>
  <c r="GC454" i="1"/>
  <c r="GB454" i="1"/>
  <c r="GA454" i="1"/>
  <c r="FZ454" i="1"/>
  <c r="FY454" i="1"/>
  <c r="FX454" i="1"/>
  <c r="FW454" i="1"/>
  <c r="FV454" i="1"/>
  <c r="FU454" i="1"/>
  <c r="FT454" i="1"/>
  <c r="FS454" i="1"/>
  <c r="FR454" i="1"/>
  <c r="FQ454" i="1"/>
  <c r="FP454" i="1"/>
  <c r="FN454" i="1"/>
  <c r="JB453" i="1"/>
  <c r="JA453" i="1"/>
  <c r="IZ453" i="1"/>
  <c r="IY453" i="1"/>
  <c r="IX453" i="1"/>
  <c r="IW453" i="1"/>
  <c r="IV453" i="1"/>
  <c r="IU453" i="1"/>
  <c r="IT453" i="1"/>
  <c r="IS453" i="1"/>
  <c r="IR453" i="1"/>
  <c r="IQ453" i="1"/>
  <c r="IP453" i="1"/>
  <c r="IO453" i="1"/>
  <c r="IN453" i="1"/>
  <c r="IM453" i="1"/>
  <c r="IL453" i="1"/>
  <c r="IK453" i="1"/>
  <c r="IJ453" i="1"/>
  <c r="II453" i="1"/>
  <c r="IH453" i="1"/>
  <c r="IG453" i="1"/>
  <c r="IF453" i="1"/>
  <c r="HS453" i="1"/>
  <c r="HR453" i="1"/>
  <c r="HQ453" i="1"/>
  <c r="HP453" i="1"/>
  <c r="HW453" i="1" s="1"/>
  <c r="HO453" i="1"/>
  <c r="HN453" i="1"/>
  <c r="HM453" i="1"/>
  <c r="HL453" i="1"/>
  <c r="HK453" i="1"/>
  <c r="HJ453" i="1"/>
  <c r="HI453" i="1"/>
  <c r="HH453" i="1"/>
  <c r="HG453" i="1"/>
  <c r="HF453" i="1"/>
  <c r="HE453" i="1"/>
  <c r="HD453" i="1"/>
  <c r="HC453" i="1"/>
  <c r="HB453" i="1"/>
  <c r="HA453" i="1"/>
  <c r="GZ453" i="1"/>
  <c r="GY453" i="1"/>
  <c r="GX453" i="1"/>
  <c r="GW453" i="1"/>
  <c r="GV453" i="1"/>
  <c r="GU453" i="1"/>
  <c r="GT453" i="1"/>
  <c r="GS453" i="1"/>
  <c r="GR453" i="1"/>
  <c r="GQ453" i="1"/>
  <c r="GP453" i="1"/>
  <c r="GO453" i="1"/>
  <c r="GN453" i="1"/>
  <c r="GM453" i="1"/>
  <c r="GL453" i="1"/>
  <c r="GK453" i="1"/>
  <c r="GJ453" i="1"/>
  <c r="GI453" i="1"/>
  <c r="GH453" i="1"/>
  <c r="GG453" i="1"/>
  <c r="GF453" i="1"/>
  <c r="GE453" i="1"/>
  <c r="GD453" i="1"/>
  <c r="GC453" i="1"/>
  <c r="GB453" i="1"/>
  <c r="GA453" i="1"/>
  <c r="FZ453" i="1"/>
  <c r="FY453" i="1"/>
  <c r="FX453" i="1"/>
  <c r="FW453" i="1"/>
  <c r="FV453" i="1"/>
  <c r="FU453" i="1"/>
  <c r="FT453" i="1"/>
  <c r="FS453" i="1"/>
  <c r="FR453" i="1"/>
  <c r="FQ453" i="1"/>
  <c r="FP453" i="1"/>
  <c r="FN453" i="1"/>
  <c r="JB451" i="1"/>
  <c r="JA451" i="1"/>
  <c r="IZ451" i="1"/>
  <c r="IY451" i="1"/>
  <c r="IX451" i="1"/>
  <c r="IW451" i="1"/>
  <c r="IV451" i="1"/>
  <c r="IU451" i="1"/>
  <c r="IT451" i="1"/>
  <c r="IS451" i="1"/>
  <c r="IR451" i="1"/>
  <c r="IQ451" i="1"/>
  <c r="IP451" i="1"/>
  <c r="IO451" i="1"/>
  <c r="IN451" i="1"/>
  <c r="IM451" i="1"/>
  <c r="IL451" i="1"/>
  <c r="IK451" i="1"/>
  <c r="IJ451" i="1"/>
  <c r="II451" i="1"/>
  <c r="IH451" i="1"/>
  <c r="IG451" i="1"/>
  <c r="IF451" i="1"/>
  <c r="HS451" i="1"/>
  <c r="HV451" i="1" s="1"/>
  <c r="HR451" i="1"/>
  <c r="HQ451" i="1"/>
  <c r="HX451" i="1" s="1"/>
  <c r="HP451" i="1"/>
  <c r="HO451" i="1"/>
  <c r="HN451" i="1"/>
  <c r="HM451" i="1"/>
  <c r="HL451" i="1"/>
  <c r="HK451" i="1"/>
  <c r="HJ451" i="1"/>
  <c r="HI451" i="1"/>
  <c r="HH451" i="1"/>
  <c r="HG451" i="1"/>
  <c r="HF451" i="1"/>
  <c r="HE451" i="1"/>
  <c r="HD451" i="1"/>
  <c r="HC451" i="1"/>
  <c r="HB451" i="1"/>
  <c r="HA451" i="1"/>
  <c r="GZ451" i="1"/>
  <c r="GY451" i="1"/>
  <c r="GX451" i="1"/>
  <c r="GW451" i="1"/>
  <c r="GV451" i="1"/>
  <c r="GU451" i="1"/>
  <c r="GT451" i="1"/>
  <c r="GS451" i="1"/>
  <c r="GR451" i="1"/>
  <c r="GQ451" i="1"/>
  <c r="GP451" i="1"/>
  <c r="GO451" i="1"/>
  <c r="GN451" i="1"/>
  <c r="GM451" i="1"/>
  <c r="GL451" i="1"/>
  <c r="GK451" i="1"/>
  <c r="GJ451" i="1"/>
  <c r="GI451" i="1"/>
  <c r="GH451" i="1"/>
  <c r="GG451" i="1"/>
  <c r="GF451" i="1"/>
  <c r="GE451" i="1"/>
  <c r="GD451" i="1"/>
  <c r="GC451" i="1"/>
  <c r="GB451" i="1"/>
  <c r="GA451" i="1"/>
  <c r="FZ451" i="1"/>
  <c r="FY451" i="1"/>
  <c r="FX451" i="1"/>
  <c r="FW451" i="1"/>
  <c r="FV451" i="1"/>
  <c r="FU451" i="1"/>
  <c r="FT451" i="1"/>
  <c r="FS451" i="1"/>
  <c r="FR451" i="1"/>
  <c r="FQ451" i="1"/>
  <c r="FP451" i="1"/>
  <c r="FN451" i="1"/>
  <c r="JB450" i="1"/>
  <c r="JA450" i="1"/>
  <c r="IZ450" i="1"/>
  <c r="IY450" i="1"/>
  <c r="IX450" i="1"/>
  <c r="IW450" i="1"/>
  <c r="IV450" i="1"/>
  <c r="IU450" i="1"/>
  <c r="IT450" i="1"/>
  <c r="IS450" i="1"/>
  <c r="IR450" i="1"/>
  <c r="IQ450" i="1"/>
  <c r="IP450" i="1"/>
  <c r="IO450" i="1"/>
  <c r="IN450" i="1"/>
  <c r="IM450" i="1"/>
  <c r="IL450" i="1"/>
  <c r="IK450" i="1"/>
  <c r="IJ450" i="1"/>
  <c r="II450" i="1"/>
  <c r="IH450" i="1"/>
  <c r="IG450" i="1"/>
  <c r="IF450" i="1"/>
  <c r="HS450" i="1"/>
  <c r="HR450" i="1"/>
  <c r="HQ450" i="1"/>
  <c r="HP450" i="1"/>
  <c r="HO450" i="1"/>
  <c r="HN450" i="1"/>
  <c r="HM450" i="1"/>
  <c r="HL450" i="1"/>
  <c r="HK450" i="1"/>
  <c r="HJ450" i="1"/>
  <c r="HI450" i="1"/>
  <c r="HH450" i="1"/>
  <c r="HG450" i="1"/>
  <c r="HF450" i="1"/>
  <c r="HE450" i="1"/>
  <c r="HD450" i="1"/>
  <c r="HC450" i="1"/>
  <c r="HB450" i="1"/>
  <c r="HA450" i="1"/>
  <c r="GZ450" i="1"/>
  <c r="GY450" i="1"/>
  <c r="GX450" i="1"/>
  <c r="GW450" i="1"/>
  <c r="GV450" i="1"/>
  <c r="GU450" i="1"/>
  <c r="GT450" i="1"/>
  <c r="GS450" i="1"/>
  <c r="GR450" i="1"/>
  <c r="GQ450" i="1"/>
  <c r="GP450" i="1"/>
  <c r="GO450" i="1"/>
  <c r="GN450" i="1"/>
  <c r="GM450" i="1"/>
  <c r="GL450" i="1"/>
  <c r="GK450" i="1"/>
  <c r="GJ450" i="1"/>
  <c r="GI450" i="1"/>
  <c r="GH450" i="1"/>
  <c r="GG450" i="1"/>
  <c r="GF450" i="1"/>
  <c r="GE450" i="1"/>
  <c r="GD450" i="1"/>
  <c r="GC450" i="1"/>
  <c r="GB450" i="1"/>
  <c r="GA450" i="1"/>
  <c r="FZ450" i="1"/>
  <c r="FY450" i="1"/>
  <c r="FX450" i="1"/>
  <c r="FW450" i="1"/>
  <c r="FV450" i="1"/>
  <c r="FU450" i="1"/>
  <c r="FT450" i="1"/>
  <c r="FS450" i="1"/>
  <c r="FR450" i="1"/>
  <c r="FQ450" i="1"/>
  <c r="FP450" i="1"/>
  <c r="FN450" i="1"/>
  <c r="JB449" i="1"/>
  <c r="JA449" i="1"/>
  <c r="IZ449" i="1"/>
  <c r="IY449" i="1"/>
  <c r="IX449" i="1"/>
  <c r="IW449" i="1"/>
  <c r="IV449" i="1"/>
  <c r="IU449" i="1"/>
  <c r="IT449" i="1"/>
  <c r="IS449" i="1"/>
  <c r="IR449" i="1"/>
  <c r="IQ449" i="1"/>
  <c r="IP449" i="1"/>
  <c r="IO449" i="1"/>
  <c r="IN449" i="1"/>
  <c r="IM449" i="1"/>
  <c r="IL449" i="1"/>
  <c r="IK449" i="1"/>
  <c r="IJ449" i="1"/>
  <c r="II449" i="1"/>
  <c r="IH449" i="1"/>
  <c r="IG449" i="1"/>
  <c r="IF449" i="1"/>
  <c r="HV449" i="1"/>
  <c r="HS449" i="1"/>
  <c r="HR449" i="1"/>
  <c r="HY449" i="1" s="1"/>
  <c r="HQ449" i="1"/>
  <c r="HP449" i="1"/>
  <c r="HO449" i="1"/>
  <c r="HN449" i="1"/>
  <c r="HM449" i="1"/>
  <c r="HL449" i="1"/>
  <c r="HK449" i="1"/>
  <c r="HJ449" i="1"/>
  <c r="HI449" i="1"/>
  <c r="HH449" i="1"/>
  <c r="HG449" i="1"/>
  <c r="HF449" i="1"/>
  <c r="HE449" i="1"/>
  <c r="HD449" i="1"/>
  <c r="HC449" i="1"/>
  <c r="HB449" i="1"/>
  <c r="HA449" i="1"/>
  <c r="GZ449" i="1"/>
  <c r="GY449" i="1"/>
  <c r="GX449" i="1"/>
  <c r="GW449" i="1"/>
  <c r="GV449" i="1"/>
  <c r="GU449" i="1"/>
  <c r="GT449" i="1"/>
  <c r="GS449" i="1"/>
  <c r="GR449" i="1"/>
  <c r="GQ449" i="1"/>
  <c r="GP449" i="1"/>
  <c r="GO449" i="1"/>
  <c r="GN449" i="1"/>
  <c r="GM449" i="1"/>
  <c r="GL449" i="1"/>
  <c r="GK449" i="1"/>
  <c r="GJ449" i="1"/>
  <c r="GI449" i="1"/>
  <c r="GH449" i="1"/>
  <c r="GG449" i="1"/>
  <c r="GF449" i="1"/>
  <c r="GE449" i="1"/>
  <c r="GD449" i="1"/>
  <c r="GC449" i="1"/>
  <c r="GB449" i="1"/>
  <c r="GA449" i="1"/>
  <c r="FZ449" i="1"/>
  <c r="FY449" i="1"/>
  <c r="FX449" i="1"/>
  <c r="FW449" i="1"/>
  <c r="FV449" i="1"/>
  <c r="FU449" i="1"/>
  <c r="FT449" i="1"/>
  <c r="FS449" i="1"/>
  <c r="FR449" i="1"/>
  <c r="FQ449" i="1"/>
  <c r="FP449" i="1"/>
  <c r="FN449" i="1"/>
  <c r="JB448" i="1"/>
  <c r="JA448" i="1"/>
  <c r="IZ448" i="1"/>
  <c r="IY448" i="1"/>
  <c r="IX448" i="1"/>
  <c r="IW448" i="1"/>
  <c r="IV448" i="1"/>
  <c r="IU448" i="1"/>
  <c r="IT448" i="1"/>
  <c r="IS448" i="1"/>
  <c r="IR448" i="1"/>
  <c r="IQ448" i="1"/>
  <c r="IP448" i="1"/>
  <c r="IO448" i="1"/>
  <c r="IN448" i="1"/>
  <c r="IM448" i="1"/>
  <c r="IL448" i="1"/>
  <c r="IK448" i="1"/>
  <c r="IJ448" i="1"/>
  <c r="II448" i="1"/>
  <c r="IH448" i="1"/>
  <c r="IG448" i="1"/>
  <c r="IF448" i="1"/>
  <c r="HS448" i="1"/>
  <c r="HR448" i="1"/>
  <c r="HQ448" i="1"/>
  <c r="HP448" i="1"/>
  <c r="HO448" i="1"/>
  <c r="HN448" i="1"/>
  <c r="HM448" i="1"/>
  <c r="HL448" i="1"/>
  <c r="HK448" i="1"/>
  <c r="HJ448" i="1"/>
  <c r="HI448" i="1"/>
  <c r="HH448" i="1"/>
  <c r="HG448" i="1"/>
  <c r="HF448" i="1"/>
  <c r="HE448" i="1"/>
  <c r="HD448" i="1"/>
  <c r="HC448" i="1"/>
  <c r="HB448" i="1"/>
  <c r="HA448" i="1"/>
  <c r="GZ448" i="1"/>
  <c r="GY448" i="1"/>
  <c r="GX448" i="1"/>
  <c r="GW448" i="1"/>
  <c r="GV448" i="1"/>
  <c r="GU448" i="1"/>
  <c r="GT448" i="1"/>
  <c r="GS448" i="1"/>
  <c r="GR448" i="1"/>
  <c r="GQ448" i="1"/>
  <c r="GP448" i="1"/>
  <c r="GO448" i="1"/>
  <c r="GN448" i="1"/>
  <c r="GM448" i="1"/>
  <c r="GL448" i="1"/>
  <c r="GK448" i="1"/>
  <c r="GJ448" i="1"/>
  <c r="GI448" i="1"/>
  <c r="GH448" i="1"/>
  <c r="GG448" i="1"/>
  <c r="GF448" i="1"/>
  <c r="GE448" i="1"/>
  <c r="GD448" i="1"/>
  <c r="GC448" i="1"/>
  <c r="GB448" i="1"/>
  <c r="GA448" i="1"/>
  <c r="FZ448" i="1"/>
  <c r="FY448" i="1"/>
  <c r="FX448" i="1"/>
  <c r="FW448" i="1"/>
  <c r="FV448" i="1"/>
  <c r="FU448" i="1"/>
  <c r="FT448" i="1"/>
  <c r="FS448" i="1"/>
  <c r="FR448" i="1"/>
  <c r="FQ448" i="1"/>
  <c r="FP448" i="1"/>
  <c r="FN448" i="1"/>
  <c r="JB447" i="1"/>
  <c r="JA447" i="1"/>
  <c r="IZ447" i="1"/>
  <c r="IY447" i="1"/>
  <c r="IX447" i="1"/>
  <c r="IW447" i="1"/>
  <c r="IV447" i="1"/>
  <c r="IU447" i="1"/>
  <c r="IT447" i="1"/>
  <c r="IS447" i="1"/>
  <c r="IR447" i="1"/>
  <c r="IQ447" i="1"/>
  <c r="IP447" i="1"/>
  <c r="IO447" i="1"/>
  <c r="IN447" i="1"/>
  <c r="IM447" i="1"/>
  <c r="IL447" i="1"/>
  <c r="IK447" i="1"/>
  <c r="IJ447" i="1"/>
  <c r="II447" i="1"/>
  <c r="IH447" i="1"/>
  <c r="IG447" i="1"/>
  <c r="IF447" i="1"/>
  <c r="HS447" i="1"/>
  <c r="HR447" i="1"/>
  <c r="HQ447" i="1"/>
  <c r="HX447" i="1" s="1"/>
  <c r="HP447" i="1"/>
  <c r="HO447" i="1"/>
  <c r="HN447" i="1"/>
  <c r="HM447" i="1"/>
  <c r="HL447" i="1"/>
  <c r="HK447" i="1"/>
  <c r="HJ447" i="1"/>
  <c r="HI447" i="1"/>
  <c r="HH447" i="1"/>
  <c r="HG447" i="1"/>
  <c r="HF447" i="1"/>
  <c r="HE447" i="1"/>
  <c r="HD447" i="1"/>
  <c r="HC447" i="1"/>
  <c r="HB447" i="1"/>
  <c r="HA447" i="1"/>
  <c r="GZ447" i="1"/>
  <c r="GY447" i="1"/>
  <c r="GX447" i="1"/>
  <c r="GW447" i="1"/>
  <c r="GV447" i="1"/>
  <c r="GU447" i="1"/>
  <c r="GT447" i="1"/>
  <c r="GS447" i="1"/>
  <c r="GR447" i="1"/>
  <c r="GQ447" i="1"/>
  <c r="GP447" i="1"/>
  <c r="GO447" i="1"/>
  <c r="GN447" i="1"/>
  <c r="GM447" i="1"/>
  <c r="GL447" i="1"/>
  <c r="GK447" i="1"/>
  <c r="GJ447" i="1"/>
  <c r="GI447" i="1"/>
  <c r="GH447" i="1"/>
  <c r="GG447" i="1"/>
  <c r="GF447" i="1"/>
  <c r="GE447" i="1"/>
  <c r="GD447" i="1"/>
  <c r="GC447" i="1"/>
  <c r="GB447" i="1"/>
  <c r="GA447" i="1"/>
  <c r="FZ447" i="1"/>
  <c r="FY447" i="1"/>
  <c r="FX447" i="1"/>
  <c r="FW447" i="1"/>
  <c r="FV447" i="1"/>
  <c r="FU447" i="1"/>
  <c r="FT447" i="1"/>
  <c r="FS447" i="1"/>
  <c r="FR447" i="1"/>
  <c r="FQ447" i="1"/>
  <c r="FP447" i="1"/>
  <c r="HV447" i="1" s="1"/>
  <c r="FN447" i="1"/>
  <c r="JB445" i="1"/>
  <c r="JA445" i="1"/>
  <c r="IZ445" i="1"/>
  <c r="IY445" i="1"/>
  <c r="IX445" i="1"/>
  <c r="IW445" i="1"/>
  <c r="IV445" i="1"/>
  <c r="IU445" i="1"/>
  <c r="IT445" i="1"/>
  <c r="IS445" i="1"/>
  <c r="IR445" i="1"/>
  <c r="IQ445" i="1"/>
  <c r="IP445" i="1"/>
  <c r="IO445" i="1"/>
  <c r="IN445" i="1"/>
  <c r="IM445" i="1"/>
  <c r="IL445" i="1"/>
  <c r="IK445" i="1"/>
  <c r="IJ445" i="1"/>
  <c r="II445" i="1"/>
  <c r="IH445" i="1"/>
  <c r="IG445" i="1"/>
  <c r="IF445" i="1"/>
  <c r="HX445" i="1"/>
  <c r="HS445" i="1"/>
  <c r="HR445" i="1"/>
  <c r="HQ445" i="1"/>
  <c r="HP445" i="1"/>
  <c r="HW445" i="1" s="1"/>
  <c r="HO445" i="1"/>
  <c r="HN445" i="1"/>
  <c r="HM445" i="1"/>
  <c r="HL445" i="1"/>
  <c r="HK445" i="1"/>
  <c r="HJ445" i="1"/>
  <c r="HI445" i="1"/>
  <c r="HH445" i="1"/>
  <c r="HG445" i="1"/>
  <c r="HF445" i="1"/>
  <c r="HE445" i="1"/>
  <c r="HD445" i="1"/>
  <c r="HC445" i="1"/>
  <c r="HB445" i="1"/>
  <c r="HA445" i="1"/>
  <c r="GZ445" i="1"/>
  <c r="GY445" i="1"/>
  <c r="GX445" i="1"/>
  <c r="GW445" i="1"/>
  <c r="GV445" i="1"/>
  <c r="GU445" i="1"/>
  <c r="GT445" i="1"/>
  <c r="GS445" i="1"/>
  <c r="GR445" i="1"/>
  <c r="GQ445" i="1"/>
  <c r="GP445" i="1"/>
  <c r="GO445" i="1"/>
  <c r="GN445" i="1"/>
  <c r="GM445" i="1"/>
  <c r="GL445" i="1"/>
  <c r="GK445" i="1"/>
  <c r="GJ445" i="1"/>
  <c r="GI445" i="1"/>
  <c r="GH445" i="1"/>
  <c r="GG445" i="1"/>
  <c r="GF445" i="1"/>
  <c r="GE445" i="1"/>
  <c r="GD445" i="1"/>
  <c r="GC445" i="1"/>
  <c r="GB445" i="1"/>
  <c r="GA445" i="1"/>
  <c r="FZ445" i="1"/>
  <c r="FY445" i="1"/>
  <c r="FX445" i="1"/>
  <c r="FW445" i="1"/>
  <c r="FV445" i="1"/>
  <c r="FU445" i="1"/>
  <c r="FT445" i="1"/>
  <c r="FS445" i="1"/>
  <c r="FR445" i="1"/>
  <c r="FQ445" i="1"/>
  <c r="FP445" i="1"/>
  <c r="HV445" i="1" s="1"/>
  <c r="FN445" i="1"/>
  <c r="JB444" i="1"/>
  <c r="JA444" i="1"/>
  <c r="IZ444" i="1"/>
  <c r="IY444" i="1"/>
  <c r="IX444" i="1"/>
  <c r="IW444" i="1"/>
  <c r="IV444" i="1"/>
  <c r="IU444" i="1"/>
  <c r="IT444" i="1"/>
  <c r="IS444" i="1"/>
  <c r="IR444" i="1"/>
  <c r="IQ444" i="1"/>
  <c r="IP444" i="1"/>
  <c r="IO444" i="1"/>
  <c r="IN444" i="1"/>
  <c r="IM444" i="1"/>
  <c r="IL444" i="1"/>
  <c r="IK444" i="1"/>
  <c r="IJ444" i="1"/>
  <c r="II444" i="1"/>
  <c r="IH444" i="1"/>
  <c r="IG444" i="1"/>
  <c r="IF444" i="1"/>
  <c r="HS444" i="1"/>
  <c r="HR444" i="1"/>
  <c r="HY444" i="1" s="1"/>
  <c r="HQ444" i="1"/>
  <c r="HP444" i="1"/>
  <c r="HO444" i="1"/>
  <c r="HN444" i="1"/>
  <c r="HM444" i="1"/>
  <c r="HL444" i="1"/>
  <c r="HK444" i="1"/>
  <c r="HJ444" i="1"/>
  <c r="HI444" i="1"/>
  <c r="HH444" i="1"/>
  <c r="HG444" i="1"/>
  <c r="HF444" i="1"/>
  <c r="HE444" i="1"/>
  <c r="HD444" i="1"/>
  <c r="HC444" i="1"/>
  <c r="HB444" i="1"/>
  <c r="HA444" i="1"/>
  <c r="GZ444" i="1"/>
  <c r="GY444" i="1"/>
  <c r="GX444" i="1"/>
  <c r="GW444" i="1"/>
  <c r="GV444" i="1"/>
  <c r="GU444" i="1"/>
  <c r="GT444" i="1"/>
  <c r="GS444" i="1"/>
  <c r="GR444" i="1"/>
  <c r="GQ444" i="1"/>
  <c r="GP444" i="1"/>
  <c r="GO444" i="1"/>
  <c r="GN444" i="1"/>
  <c r="GM444" i="1"/>
  <c r="GL444" i="1"/>
  <c r="GK444" i="1"/>
  <c r="GJ444" i="1"/>
  <c r="GI444" i="1"/>
  <c r="GH444" i="1"/>
  <c r="GG444" i="1"/>
  <c r="GF444" i="1"/>
  <c r="GE444" i="1"/>
  <c r="GD444" i="1"/>
  <c r="GC444" i="1"/>
  <c r="GB444" i="1"/>
  <c r="GA444" i="1"/>
  <c r="FZ444" i="1"/>
  <c r="FY444" i="1"/>
  <c r="FX444" i="1"/>
  <c r="FW444" i="1"/>
  <c r="FV444" i="1"/>
  <c r="FU444" i="1"/>
  <c r="FT444" i="1"/>
  <c r="FS444" i="1"/>
  <c r="FR444" i="1"/>
  <c r="FQ444" i="1"/>
  <c r="FP444" i="1"/>
  <c r="FN444" i="1"/>
  <c r="JB442" i="1"/>
  <c r="JA442" i="1"/>
  <c r="IZ442" i="1"/>
  <c r="IY442" i="1"/>
  <c r="IX442" i="1"/>
  <c r="IW442" i="1"/>
  <c r="IV442" i="1"/>
  <c r="IU442" i="1"/>
  <c r="IT442" i="1"/>
  <c r="IS442" i="1"/>
  <c r="IR442" i="1"/>
  <c r="IQ442" i="1"/>
  <c r="IP442" i="1"/>
  <c r="IO442" i="1"/>
  <c r="IN442" i="1"/>
  <c r="IM442" i="1"/>
  <c r="IL442" i="1"/>
  <c r="IK442" i="1"/>
  <c r="IJ442" i="1"/>
  <c r="II442" i="1"/>
  <c r="IH442" i="1"/>
  <c r="IG442" i="1"/>
  <c r="IF442" i="1"/>
  <c r="HS442" i="1"/>
  <c r="HR442" i="1"/>
  <c r="HQ442" i="1"/>
  <c r="HP442" i="1"/>
  <c r="HO442" i="1"/>
  <c r="HN442" i="1"/>
  <c r="HM442" i="1"/>
  <c r="HL442" i="1"/>
  <c r="HK442" i="1"/>
  <c r="HJ442" i="1"/>
  <c r="HI442" i="1"/>
  <c r="HH442" i="1"/>
  <c r="HG442" i="1"/>
  <c r="HF442" i="1"/>
  <c r="HE442" i="1"/>
  <c r="HD442" i="1"/>
  <c r="HC442" i="1"/>
  <c r="HB442" i="1"/>
  <c r="HA442" i="1"/>
  <c r="GZ442" i="1"/>
  <c r="GY442" i="1"/>
  <c r="GX442" i="1"/>
  <c r="GW442" i="1"/>
  <c r="GV442" i="1"/>
  <c r="GU442" i="1"/>
  <c r="GT442" i="1"/>
  <c r="GS442" i="1"/>
  <c r="GR442" i="1"/>
  <c r="GQ442" i="1"/>
  <c r="GP442" i="1"/>
  <c r="GO442" i="1"/>
  <c r="GN442" i="1"/>
  <c r="GM442" i="1"/>
  <c r="GL442" i="1"/>
  <c r="GK442" i="1"/>
  <c r="GJ442" i="1"/>
  <c r="GI442" i="1"/>
  <c r="GH442" i="1"/>
  <c r="GG442" i="1"/>
  <c r="GF442" i="1"/>
  <c r="GE442" i="1"/>
  <c r="GD442" i="1"/>
  <c r="GC442" i="1"/>
  <c r="GB442" i="1"/>
  <c r="GA442" i="1"/>
  <c r="FZ442" i="1"/>
  <c r="FY442" i="1"/>
  <c r="FX442" i="1"/>
  <c r="FW442" i="1"/>
  <c r="FV442" i="1"/>
  <c r="FU442" i="1"/>
  <c r="FT442" i="1"/>
  <c r="FS442" i="1"/>
  <c r="FR442" i="1"/>
  <c r="FQ442" i="1"/>
  <c r="FP442" i="1"/>
  <c r="FN442" i="1"/>
  <c r="JB441" i="1"/>
  <c r="JA441" i="1"/>
  <c r="IZ441" i="1"/>
  <c r="IY441" i="1"/>
  <c r="IX441" i="1"/>
  <c r="IW441" i="1"/>
  <c r="IV441" i="1"/>
  <c r="IU441" i="1"/>
  <c r="IT441" i="1"/>
  <c r="IS441" i="1"/>
  <c r="IR441" i="1"/>
  <c r="IQ441" i="1"/>
  <c r="IP441" i="1"/>
  <c r="IO441" i="1"/>
  <c r="IN441" i="1"/>
  <c r="IM441" i="1"/>
  <c r="IL441" i="1"/>
  <c r="IK441" i="1"/>
  <c r="IJ441" i="1"/>
  <c r="II441" i="1"/>
  <c r="IH441" i="1"/>
  <c r="IG441" i="1"/>
  <c r="IF441" i="1"/>
  <c r="HS441" i="1"/>
  <c r="HR441" i="1"/>
  <c r="HQ441" i="1"/>
  <c r="HP441" i="1"/>
  <c r="HO441" i="1"/>
  <c r="HN441" i="1"/>
  <c r="HM441" i="1"/>
  <c r="HL441" i="1"/>
  <c r="HK441" i="1"/>
  <c r="HJ441" i="1"/>
  <c r="HI441" i="1"/>
  <c r="HH441" i="1"/>
  <c r="HG441" i="1"/>
  <c r="HF441" i="1"/>
  <c r="HE441" i="1"/>
  <c r="HD441" i="1"/>
  <c r="HC441" i="1"/>
  <c r="HB441" i="1"/>
  <c r="HA441" i="1"/>
  <c r="GZ441" i="1"/>
  <c r="GY441" i="1"/>
  <c r="GX441" i="1"/>
  <c r="GW441" i="1"/>
  <c r="GV441" i="1"/>
  <c r="GU441" i="1"/>
  <c r="GT441" i="1"/>
  <c r="GS441" i="1"/>
  <c r="GR441" i="1"/>
  <c r="GQ441" i="1"/>
  <c r="GP441" i="1"/>
  <c r="GO441" i="1"/>
  <c r="GN441" i="1"/>
  <c r="GM441" i="1"/>
  <c r="GL441" i="1"/>
  <c r="GK441" i="1"/>
  <c r="GJ441" i="1"/>
  <c r="GI441" i="1"/>
  <c r="GH441" i="1"/>
  <c r="GG441" i="1"/>
  <c r="GF441" i="1"/>
  <c r="GE441" i="1"/>
  <c r="GD441" i="1"/>
  <c r="GC441" i="1"/>
  <c r="GB441" i="1"/>
  <c r="GA441" i="1"/>
  <c r="FZ441" i="1"/>
  <c r="FY441" i="1"/>
  <c r="FX441" i="1"/>
  <c r="FW441" i="1"/>
  <c r="FV441" i="1"/>
  <c r="FU441" i="1"/>
  <c r="FT441" i="1"/>
  <c r="FS441" i="1"/>
  <c r="FR441" i="1"/>
  <c r="FQ441" i="1"/>
  <c r="FP441" i="1"/>
  <c r="FN441" i="1"/>
  <c r="JB438" i="1"/>
  <c r="JA438" i="1"/>
  <c r="IZ438" i="1"/>
  <c r="IY438" i="1"/>
  <c r="IX438" i="1"/>
  <c r="IW438" i="1"/>
  <c r="IV438" i="1"/>
  <c r="IU438" i="1"/>
  <c r="IT438" i="1"/>
  <c r="IS438" i="1"/>
  <c r="IR438" i="1"/>
  <c r="IQ438" i="1"/>
  <c r="IP438" i="1"/>
  <c r="IO438" i="1"/>
  <c r="IN438" i="1"/>
  <c r="IM438" i="1"/>
  <c r="IL438" i="1"/>
  <c r="IK438" i="1"/>
  <c r="IJ438" i="1"/>
  <c r="II438" i="1"/>
  <c r="IH438" i="1"/>
  <c r="IG438" i="1"/>
  <c r="IF438" i="1"/>
  <c r="HS438" i="1"/>
  <c r="HR438" i="1"/>
  <c r="HY438" i="1" s="1"/>
  <c r="HQ438" i="1"/>
  <c r="HX438" i="1" s="1"/>
  <c r="HP438" i="1"/>
  <c r="HW438" i="1" s="1"/>
  <c r="HO438" i="1"/>
  <c r="HN438" i="1"/>
  <c r="HM438" i="1"/>
  <c r="HL438" i="1"/>
  <c r="HK438" i="1"/>
  <c r="HJ438" i="1"/>
  <c r="HI438" i="1"/>
  <c r="HH438" i="1"/>
  <c r="HG438" i="1"/>
  <c r="HF438" i="1"/>
  <c r="HE438" i="1"/>
  <c r="HD438" i="1"/>
  <c r="HC438" i="1"/>
  <c r="HB438" i="1"/>
  <c r="HA438" i="1"/>
  <c r="GZ438" i="1"/>
  <c r="GY438" i="1"/>
  <c r="GX438" i="1"/>
  <c r="GW438" i="1"/>
  <c r="GV438" i="1"/>
  <c r="GU438" i="1"/>
  <c r="GT438" i="1"/>
  <c r="GS438" i="1"/>
  <c r="GR438" i="1"/>
  <c r="GQ438" i="1"/>
  <c r="GP438" i="1"/>
  <c r="GO438" i="1"/>
  <c r="GN438" i="1"/>
  <c r="GM438" i="1"/>
  <c r="GL438" i="1"/>
  <c r="GK438" i="1"/>
  <c r="GJ438" i="1"/>
  <c r="GI438" i="1"/>
  <c r="GH438" i="1"/>
  <c r="GG438" i="1"/>
  <c r="GF438" i="1"/>
  <c r="GE438" i="1"/>
  <c r="GD438" i="1"/>
  <c r="GC438" i="1"/>
  <c r="GB438" i="1"/>
  <c r="GA438" i="1"/>
  <c r="FZ438" i="1"/>
  <c r="FY438" i="1"/>
  <c r="FX438" i="1"/>
  <c r="FW438" i="1"/>
  <c r="FV438" i="1"/>
  <c r="FU438" i="1"/>
  <c r="FT438" i="1"/>
  <c r="FS438" i="1"/>
  <c r="FR438" i="1"/>
  <c r="FQ438" i="1"/>
  <c r="FP438" i="1"/>
  <c r="FN438" i="1"/>
  <c r="FO438" i="1" s="1"/>
  <c r="JB436" i="1"/>
  <c r="JA436" i="1"/>
  <c r="IZ436" i="1"/>
  <c r="IY436" i="1"/>
  <c r="IX436" i="1"/>
  <c r="IW436" i="1"/>
  <c r="IV436" i="1"/>
  <c r="IU436" i="1"/>
  <c r="IT436" i="1"/>
  <c r="IS436" i="1"/>
  <c r="IR436" i="1"/>
  <c r="IQ436" i="1"/>
  <c r="IP436" i="1"/>
  <c r="IO436" i="1"/>
  <c r="IN436" i="1"/>
  <c r="IM436" i="1"/>
  <c r="IL436" i="1"/>
  <c r="IK436" i="1"/>
  <c r="IJ436" i="1"/>
  <c r="II436" i="1"/>
  <c r="IH436" i="1"/>
  <c r="IG436" i="1"/>
  <c r="IF436" i="1"/>
  <c r="HS436" i="1"/>
  <c r="HR436" i="1"/>
  <c r="HQ436" i="1"/>
  <c r="HP436" i="1"/>
  <c r="HO436" i="1"/>
  <c r="HN436" i="1"/>
  <c r="HM436" i="1"/>
  <c r="HL436" i="1"/>
  <c r="HK436" i="1"/>
  <c r="HJ436" i="1"/>
  <c r="HI436" i="1"/>
  <c r="HH436" i="1"/>
  <c r="HG436" i="1"/>
  <c r="HF436" i="1"/>
  <c r="HE436" i="1"/>
  <c r="HD436" i="1"/>
  <c r="HC436" i="1"/>
  <c r="HB436" i="1"/>
  <c r="HA436" i="1"/>
  <c r="GZ436" i="1"/>
  <c r="GY436" i="1"/>
  <c r="GX436" i="1"/>
  <c r="GW436" i="1"/>
  <c r="GV436" i="1"/>
  <c r="GU436" i="1"/>
  <c r="GT436" i="1"/>
  <c r="GS436" i="1"/>
  <c r="GR436" i="1"/>
  <c r="GQ436" i="1"/>
  <c r="GP436" i="1"/>
  <c r="GO436" i="1"/>
  <c r="GN436" i="1"/>
  <c r="GM436" i="1"/>
  <c r="GL436" i="1"/>
  <c r="GK436" i="1"/>
  <c r="GJ436" i="1"/>
  <c r="GI436" i="1"/>
  <c r="GH436" i="1"/>
  <c r="GG436" i="1"/>
  <c r="GF436" i="1"/>
  <c r="GE436" i="1"/>
  <c r="GD436" i="1"/>
  <c r="GC436" i="1"/>
  <c r="GB436" i="1"/>
  <c r="GA436" i="1"/>
  <c r="FZ436" i="1"/>
  <c r="FY436" i="1"/>
  <c r="FX436" i="1"/>
  <c r="FW436" i="1"/>
  <c r="FV436" i="1"/>
  <c r="FU436" i="1"/>
  <c r="FT436" i="1"/>
  <c r="FS436" i="1"/>
  <c r="FR436" i="1"/>
  <c r="FQ436" i="1"/>
  <c r="FP436" i="1"/>
  <c r="FN436" i="1"/>
  <c r="JB434" i="1"/>
  <c r="JA434" i="1"/>
  <c r="IZ434" i="1"/>
  <c r="IY434" i="1"/>
  <c r="IX434" i="1"/>
  <c r="IW434" i="1"/>
  <c r="IV434" i="1"/>
  <c r="IU434" i="1"/>
  <c r="IT434" i="1"/>
  <c r="IS434" i="1"/>
  <c r="IR434" i="1"/>
  <c r="IQ434" i="1"/>
  <c r="IP434" i="1"/>
  <c r="IO434" i="1"/>
  <c r="IN434" i="1"/>
  <c r="IM434" i="1"/>
  <c r="IL434" i="1"/>
  <c r="IK434" i="1"/>
  <c r="IJ434" i="1"/>
  <c r="II434" i="1"/>
  <c r="IH434" i="1"/>
  <c r="IG434" i="1"/>
  <c r="IF434" i="1"/>
  <c r="HS434" i="1"/>
  <c r="HR434" i="1"/>
  <c r="HY434" i="1" s="1"/>
  <c r="HQ434" i="1"/>
  <c r="HP434" i="1"/>
  <c r="HW434" i="1" s="1"/>
  <c r="HO434" i="1"/>
  <c r="HN434" i="1"/>
  <c r="HM434" i="1"/>
  <c r="HL434" i="1"/>
  <c r="HK434" i="1"/>
  <c r="HJ434" i="1"/>
  <c r="HI434" i="1"/>
  <c r="HH434" i="1"/>
  <c r="HG434" i="1"/>
  <c r="HF434" i="1"/>
  <c r="HE434" i="1"/>
  <c r="HD434" i="1"/>
  <c r="HC434" i="1"/>
  <c r="HB434" i="1"/>
  <c r="HA434" i="1"/>
  <c r="GZ434" i="1"/>
  <c r="GY434" i="1"/>
  <c r="GX434" i="1"/>
  <c r="GW434" i="1"/>
  <c r="GV434" i="1"/>
  <c r="GU434" i="1"/>
  <c r="GT434" i="1"/>
  <c r="GS434" i="1"/>
  <c r="GR434" i="1"/>
  <c r="GQ434" i="1"/>
  <c r="GP434" i="1"/>
  <c r="GO434" i="1"/>
  <c r="GN434" i="1"/>
  <c r="GM434" i="1"/>
  <c r="GL434" i="1"/>
  <c r="GK434" i="1"/>
  <c r="GJ434" i="1"/>
  <c r="GI434" i="1"/>
  <c r="GH434" i="1"/>
  <c r="GG434" i="1"/>
  <c r="GF434" i="1"/>
  <c r="GE434" i="1"/>
  <c r="GD434" i="1"/>
  <c r="GC434" i="1"/>
  <c r="GB434" i="1"/>
  <c r="GA434" i="1"/>
  <c r="FZ434" i="1"/>
  <c r="FY434" i="1"/>
  <c r="FX434" i="1"/>
  <c r="FW434" i="1"/>
  <c r="FV434" i="1"/>
  <c r="FU434" i="1"/>
  <c r="FT434" i="1"/>
  <c r="FS434" i="1"/>
  <c r="FR434" i="1"/>
  <c r="FQ434" i="1"/>
  <c r="FP434" i="1"/>
  <c r="HV434" i="1" s="1"/>
  <c r="FN434" i="1"/>
  <c r="JB432" i="1"/>
  <c r="JA432" i="1"/>
  <c r="IZ432" i="1"/>
  <c r="IY432" i="1"/>
  <c r="IX432" i="1"/>
  <c r="IW432" i="1"/>
  <c r="IV432" i="1"/>
  <c r="IU432" i="1"/>
  <c r="IT432" i="1"/>
  <c r="IS432" i="1"/>
  <c r="IR432" i="1"/>
  <c r="IQ432" i="1"/>
  <c r="IP432" i="1"/>
  <c r="IO432" i="1"/>
  <c r="IN432" i="1"/>
  <c r="IM432" i="1"/>
  <c r="IL432" i="1"/>
  <c r="IK432" i="1"/>
  <c r="IJ432" i="1"/>
  <c r="II432" i="1"/>
  <c r="IH432" i="1"/>
  <c r="IG432" i="1"/>
  <c r="IF432" i="1"/>
  <c r="HS432" i="1"/>
  <c r="HW432" i="1" s="1"/>
  <c r="HR432" i="1"/>
  <c r="HQ432" i="1"/>
  <c r="HX432" i="1" s="1"/>
  <c r="HP432" i="1"/>
  <c r="HO432" i="1"/>
  <c r="HN432" i="1"/>
  <c r="HM432" i="1"/>
  <c r="HL432" i="1"/>
  <c r="HK432" i="1"/>
  <c r="HJ432" i="1"/>
  <c r="HI432" i="1"/>
  <c r="HH432" i="1"/>
  <c r="HG432" i="1"/>
  <c r="HF432" i="1"/>
  <c r="HE432" i="1"/>
  <c r="HD432" i="1"/>
  <c r="HC432" i="1"/>
  <c r="HB432" i="1"/>
  <c r="HA432" i="1"/>
  <c r="GZ432" i="1"/>
  <c r="GY432" i="1"/>
  <c r="GX432" i="1"/>
  <c r="GW432" i="1"/>
  <c r="GV432" i="1"/>
  <c r="GU432" i="1"/>
  <c r="GT432" i="1"/>
  <c r="GS432" i="1"/>
  <c r="GR432" i="1"/>
  <c r="GQ432" i="1"/>
  <c r="GP432" i="1"/>
  <c r="GO432" i="1"/>
  <c r="GN432" i="1"/>
  <c r="GM432" i="1"/>
  <c r="GL432" i="1"/>
  <c r="GK432" i="1"/>
  <c r="GJ432" i="1"/>
  <c r="GI432" i="1"/>
  <c r="GH432" i="1"/>
  <c r="GG432" i="1"/>
  <c r="GF432" i="1"/>
  <c r="GE432" i="1"/>
  <c r="GD432" i="1"/>
  <c r="GC432" i="1"/>
  <c r="GB432" i="1"/>
  <c r="GA432" i="1"/>
  <c r="FZ432" i="1"/>
  <c r="FY432" i="1"/>
  <c r="FX432" i="1"/>
  <c r="FW432" i="1"/>
  <c r="FV432" i="1"/>
  <c r="FU432" i="1"/>
  <c r="FT432" i="1"/>
  <c r="FS432" i="1"/>
  <c r="FR432" i="1"/>
  <c r="FQ432" i="1"/>
  <c r="FP432" i="1"/>
  <c r="FO432" i="1"/>
  <c r="FN432" i="1"/>
  <c r="JB430" i="1"/>
  <c r="JA430" i="1"/>
  <c r="IZ430" i="1"/>
  <c r="IY430" i="1"/>
  <c r="IX430" i="1"/>
  <c r="IW430" i="1"/>
  <c r="IV430" i="1"/>
  <c r="IU430" i="1"/>
  <c r="IT430" i="1"/>
  <c r="IS430" i="1"/>
  <c r="IR430" i="1"/>
  <c r="IQ430" i="1"/>
  <c r="IP430" i="1"/>
  <c r="IO430" i="1"/>
  <c r="IN430" i="1"/>
  <c r="IM430" i="1"/>
  <c r="IL430" i="1"/>
  <c r="IK430" i="1"/>
  <c r="IJ430" i="1"/>
  <c r="II430" i="1"/>
  <c r="IH430" i="1"/>
  <c r="IG430" i="1"/>
  <c r="IF430" i="1"/>
  <c r="HS430" i="1"/>
  <c r="HR430" i="1"/>
  <c r="HQ430" i="1"/>
  <c r="HP430" i="1"/>
  <c r="HO430" i="1"/>
  <c r="HN430" i="1"/>
  <c r="HM430" i="1"/>
  <c r="HL430" i="1"/>
  <c r="HK430" i="1"/>
  <c r="HJ430" i="1"/>
  <c r="HI430" i="1"/>
  <c r="HH430" i="1"/>
  <c r="HG430" i="1"/>
  <c r="HF430" i="1"/>
  <c r="HE430" i="1"/>
  <c r="HD430" i="1"/>
  <c r="HC430" i="1"/>
  <c r="HB430" i="1"/>
  <c r="HA430" i="1"/>
  <c r="GZ430" i="1"/>
  <c r="GY430" i="1"/>
  <c r="GX430" i="1"/>
  <c r="GW430" i="1"/>
  <c r="GV430" i="1"/>
  <c r="GU430" i="1"/>
  <c r="GT430" i="1"/>
  <c r="GS430" i="1"/>
  <c r="GR430" i="1"/>
  <c r="GQ430" i="1"/>
  <c r="GP430" i="1"/>
  <c r="GO430" i="1"/>
  <c r="GN430" i="1"/>
  <c r="GM430" i="1"/>
  <c r="GL430" i="1"/>
  <c r="GK430" i="1"/>
  <c r="GJ430" i="1"/>
  <c r="GI430" i="1"/>
  <c r="GH430" i="1"/>
  <c r="GG430" i="1"/>
  <c r="GF430" i="1"/>
  <c r="GE430" i="1"/>
  <c r="GD430" i="1"/>
  <c r="GC430" i="1"/>
  <c r="GB430" i="1"/>
  <c r="GA430" i="1"/>
  <c r="FZ430" i="1"/>
  <c r="FY430" i="1"/>
  <c r="FX430" i="1"/>
  <c r="FW430" i="1"/>
  <c r="FV430" i="1"/>
  <c r="FU430" i="1"/>
  <c r="FT430" i="1"/>
  <c r="FS430" i="1"/>
  <c r="FR430" i="1"/>
  <c r="FQ430" i="1"/>
  <c r="FP430" i="1"/>
  <c r="FN430" i="1"/>
  <c r="JB427" i="1"/>
  <c r="JA427" i="1"/>
  <c r="IZ427" i="1"/>
  <c r="IY427" i="1"/>
  <c r="IX427" i="1"/>
  <c r="IW427" i="1"/>
  <c r="IV427" i="1"/>
  <c r="IU427" i="1"/>
  <c r="IT427" i="1"/>
  <c r="IS427" i="1"/>
  <c r="IR427" i="1"/>
  <c r="IQ427" i="1"/>
  <c r="IP427" i="1"/>
  <c r="IO427" i="1"/>
  <c r="IN427" i="1"/>
  <c r="IM427" i="1"/>
  <c r="IL427" i="1"/>
  <c r="IK427" i="1"/>
  <c r="IJ427" i="1"/>
  <c r="II427" i="1"/>
  <c r="IH427" i="1"/>
  <c r="IG427" i="1"/>
  <c r="IF427" i="1"/>
  <c r="HS427" i="1"/>
  <c r="HR427" i="1"/>
  <c r="HQ427" i="1"/>
  <c r="HP427" i="1"/>
  <c r="HO427" i="1"/>
  <c r="HN427" i="1"/>
  <c r="HM427" i="1"/>
  <c r="HL427" i="1"/>
  <c r="HK427" i="1"/>
  <c r="HJ427" i="1"/>
  <c r="HI427" i="1"/>
  <c r="HH427" i="1"/>
  <c r="HG427" i="1"/>
  <c r="HF427" i="1"/>
  <c r="HE427" i="1"/>
  <c r="HD427" i="1"/>
  <c r="HC427" i="1"/>
  <c r="HB427" i="1"/>
  <c r="HA427" i="1"/>
  <c r="GZ427" i="1"/>
  <c r="GY427" i="1"/>
  <c r="GX427" i="1"/>
  <c r="GW427" i="1"/>
  <c r="GV427" i="1"/>
  <c r="GU427" i="1"/>
  <c r="GT427" i="1"/>
  <c r="GS427" i="1"/>
  <c r="GR427" i="1"/>
  <c r="GQ427" i="1"/>
  <c r="GP427" i="1"/>
  <c r="GO427" i="1"/>
  <c r="GN427" i="1"/>
  <c r="GM427" i="1"/>
  <c r="GL427" i="1"/>
  <c r="GK427" i="1"/>
  <c r="GJ427" i="1"/>
  <c r="GI427" i="1"/>
  <c r="GH427" i="1"/>
  <c r="GG427" i="1"/>
  <c r="GF427" i="1"/>
  <c r="GE427" i="1"/>
  <c r="GD427" i="1"/>
  <c r="GC427" i="1"/>
  <c r="GB427" i="1"/>
  <c r="GA427" i="1"/>
  <c r="FZ427" i="1"/>
  <c r="FY427" i="1"/>
  <c r="FX427" i="1"/>
  <c r="FW427" i="1"/>
  <c r="FV427" i="1"/>
  <c r="FU427" i="1"/>
  <c r="FT427" i="1"/>
  <c r="FS427" i="1"/>
  <c r="FR427" i="1"/>
  <c r="FQ427" i="1"/>
  <c r="FP427" i="1"/>
  <c r="HV427" i="1" s="1"/>
  <c r="FN427" i="1"/>
  <c r="JB426" i="1"/>
  <c r="JA426" i="1"/>
  <c r="IZ426" i="1"/>
  <c r="IY426" i="1"/>
  <c r="IX426" i="1"/>
  <c r="IW426" i="1"/>
  <c r="IV426" i="1"/>
  <c r="IU426" i="1"/>
  <c r="IT426" i="1"/>
  <c r="IS426" i="1"/>
  <c r="IR426" i="1"/>
  <c r="IQ426" i="1"/>
  <c r="IP426" i="1"/>
  <c r="IO426" i="1"/>
  <c r="IN426" i="1"/>
  <c r="IM426" i="1"/>
  <c r="IL426" i="1"/>
  <c r="IK426" i="1"/>
  <c r="IJ426" i="1"/>
  <c r="II426" i="1"/>
  <c r="IH426" i="1"/>
  <c r="IG426" i="1"/>
  <c r="IF426" i="1"/>
  <c r="HS426" i="1"/>
  <c r="HR426" i="1"/>
  <c r="HQ426" i="1"/>
  <c r="HP426" i="1"/>
  <c r="HO426" i="1"/>
  <c r="HN426" i="1"/>
  <c r="HM426" i="1"/>
  <c r="HL426" i="1"/>
  <c r="HK426" i="1"/>
  <c r="HJ426" i="1"/>
  <c r="HI426" i="1"/>
  <c r="HH426" i="1"/>
  <c r="HG426" i="1"/>
  <c r="HF426" i="1"/>
  <c r="HE426" i="1"/>
  <c r="HD426" i="1"/>
  <c r="HC426" i="1"/>
  <c r="HB426" i="1"/>
  <c r="HA426" i="1"/>
  <c r="GZ426" i="1"/>
  <c r="GY426" i="1"/>
  <c r="GX426" i="1"/>
  <c r="GW426" i="1"/>
  <c r="GV426" i="1"/>
  <c r="GU426" i="1"/>
  <c r="GT426" i="1"/>
  <c r="GS426" i="1"/>
  <c r="GR426" i="1"/>
  <c r="GQ426" i="1"/>
  <c r="GP426" i="1"/>
  <c r="GO426" i="1"/>
  <c r="GN426" i="1"/>
  <c r="GM426" i="1"/>
  <c r="GL426" i="1"/>
  <c r="GK426" i="1"/>
  <c r="GJ426" i="1"/>
  <c r="GI426" i="1"/>
  <c r="GH426" i="1"/>
  <c r="GG426" i="1"/>
  <c r="GF426" i="1"/>
  <c r="GE426" i="1"/>
  <c r="GD426" i="1"/>
  <c r="GC426" i="1"/>
  <c r="GB426" i="1"/>
  <c r="GA426" i="1"/>
  <c r="FZ426" i="1"/>
  <c r="FY426" i="1"/>
  <c r="FX426" i="1"/>
  <c r="FW426" i="1"/>
  <c r="FV426" i="1"/>
  <c r="FU426" i="1"/>
  <c r="FT426" i="1"/>
  <c r="FS426" i="1"/>
  <c r="FR426" i="1"/>
  <c r="FQ426" i="1"/>
  <c r="FP426" i="1"/>
  <c r="FN426" i="1"/>
  <c r="JB425" i="1"/>
  <c r="JA425" i="1"/>
  <c r="IZ425" i="1"/>
  <c r="IY425" i="1"/>
  <c r="IX425" i="1"/>
  <c r="IW425" i="1"/>
  <c r="IV425" i="1"/>
  <c r="IU425" i="1"/>
  <c r="IT425" i="1"/>
  <c r="IS425" i="1"/>
  <c r="IR425" i="1"/>
  <c r="IQ425" i="1"/>
  <c r="IP425" i="1"/>
  <c r="IO425" i="1"/>
  <c r="IN425" i="1"/>
  <c r="IM425" i="1"/>
  <c r="IL425" i="1"/>
  <c r="IK425" i="1"/>
  <c r="IJ425" i="1"/>
  <c r="II425" i="1"/>
  <c r="IH425" i="1"/>
  <c r="IG425" i="1"/>
  <c r="IF425" i="1"/>
  <c r="HS425" i="1"/>
  <c r="HR425" i="1"/>
  <c r="HQ425" i="1"/>
  <c r="HP425" i="1"/>
  <c r="HO425" i="1"/>
  <c r="HN425" i="1"/>
  <c r="HM425" i="1"/>
  <c r="HL425" i="1"/>
  <c r="HK425" i="1"/>
  <c r="HJ425" i="1"/>
  <c r="HI425" i="1"/>
  <c r="HH425" i="1"/>
  <c r="HG425" i="1"/>
  <c r="HF425" i="1"/>
  <c r="HE425" i="1"/>
  <c r="HD425" i="1"/>
  <c r="HC425" i="1"/>
  <c r="HB425" i="1"/>
  <c r="HA425" i="1"/>
  <c r="GZ425" i="1"/>
  <c r="GY425" i="1"/>
  <c r="GX425" i="1"/>
  <c r="GW425" i="1"/>
  <c r="GV425" i="1"/>
  <c r="GU425" i="1"/>
  <c r="GT425" i="1"/>
  <c r="GS425" i="1"/>
  <c r="GR425" i="1"/>
  <c r="GQ425" i="1"/>
  <c r="GP425" i="1"/>
  <c r="GO425" i="1"/>
  <c r="GN425" i="1"/>
  <c r="GM425" i="1"/>
  <c r="GL425" i="1"/>
  <c r="GK425" i="1"/>
  <c r="GJ425" i="1"/>
  <c r="GI425" i="1"/>
  <c r="GH425" i="1"/>
  <c r="GG425" i="1"/>
  <c r="GF425" i="1"/>
  <c r="GE425" i="1"/>
  <c r="GD425" i="1"/>
  <c r="GC425" i="1"/>
  <c r="GB425" i="1"/>
  <c r="GA425" i="1"/>
  <c r="FZ425" i="1"/>
  <c r="FY425" i="1"/>
  <c r="FX425" i="1"/>
  <c r="FW425" i="1"/>
  <c r="FV425" i="1"/>
  <c r="FU425" i="1"/>
  <c r="FT425" i="1"/>
  <c r="FS425" i="1"/>
  <c r="FR425" i="1"/>
  <c r="FQ425" i="1"/>
  <c r="FP425" i="1"/>
  <c r="FN425" i="1"/>
  <c r="JB424" i="1"/>
  <c r="JA424" i="1"/>
  <c r="IZ424" i="1"/>
  <c r="IY424" i="1"/>
  <c r="IX424" i="1"/>
  <c r="IW424" i="1"/>
  <c r="IV424" i="1"/>
  <c r="IU424" i="1"/>
  <c r="IT424" i="1"/>
  <c r="IS424" i="1"/>
  <c r="IR424" i="1"/>
  <c r="IQ424" i="1"/>
  <c r="IP424" i="1"/>
  <c r="IO424" i="1"/>
  <c r="IN424" i="1"/>
  <c r="IM424" i="1"/>
  <c r="IL424" i="1"/>
  <c r="IK424" i="1"/>
  <c r="IJ424" i="1"/>
  <c r="II424" i="1"/>
  <c r="IH424" i="1"/>
  <c r="IG424" i="1"/>
  <c r="IF424" i="1"/>
  <c r="HS424" i="1"/>
  <c r="HR424" i="1"/>
  <c r="HQ424" i="1"/>
  <c r="HP424" i="1"/>
  <c r="HO424" i="1"/>
  <c r="HN424" i="1"/>
  <c r="HM424" i="1"/>
  <c r="HL424" i="1"/>
  <c r="HK424" i="1"/>
  <c r="HJ424" i="1"/>
  <c r="HI424" i="1"/>
  <c r="HH424" i="1"/>
  <c r="HG424" i="1"/>
  <c r="HF424" i="1"/>
  <c r="HE424" i="1"/>
  <c r="HD424" i="1"/>
  <c r="HC424" i="1"/>
  <c r="HB424" i="1"/>
  <c r="HA424" i="1"/>
  <c r="GZ424" i="1"/>
  <c r="GY424" i="1"/>
  <c r="GX424" i="1"/>
  <c r="GW424" i="1"/>
  <c r="GV424" i="1"/>
  <c r="GU424" i="1"/>
  <c r="GT424" i="1"/>
  <c r="GS424" i="1"/>
  <c r="GR424" i="1"/>
  <c r="GQ424" i="1"/>
  <c r="GP424" i="1"/>
  <c r="GO424" i="1"/>
  <c r="GN424" i="1"/>
  <c r="GM424" i="1"/>
  <c r="GL424" i="1"/>
  <c r="GK424" i="1"/>
  <c r="GJ424" i="1"/>
  <c r="GI424" i="1"/>
  <c r="GH424" i="1"/>
  <c r="GG424" i="1"/>
  <c r="GF424" i="1"/>
  <c r="GE424" i="1"/>
  <c r="GD424" i="1"/>
  <c r="GC424" i="1"/>
  <c r="GB424" i="1"/>
  <c r="GA424" i="1"/>
  <c r="FZ424" i="1"/>
  <c r="FY424" i="1"/>
  <c r="FX424" i="1"/>
  <c r="FW424" i="1"/>
  <c r="FV424" i="1"/>
  <c r="FU424" i="1"/>
  <c r="FT424" i="1"/>
  <c r="FS424" i="1"/>
  <c r="FR424" i="1"/>
  <c r="FQ424" i="1"/>
  <c r="FP424" i="1"/>
  <c r="FN424" i="1"/>
  <c r="JB422" i="1"/>
  <c r="JA422" i="1"/>
  <c r="IZ422" i="1"/>
  <c r="IY422" i="1"/>
  <c r="IX422" i="1"/>
  <c r="IW422" i="1"/>
  <c r="IV422" i="1"/>
  <c r="IU422" i="1"/>
  <c r="IT422" i="1"/>
  <c r="IS422" i="1"/>
  <c r="IR422" i="1"/>
  <c r="IQ422" i="1"/>
  <c r="IP422" i="1"/>
  <c r="IO422" i="1"/>
  <c r="IN422" i="1"/>
  <c r="IM422" i="1"/>
  <c r="IL422" i="1"/>
  <c r="IK422" i="1"/>
  <c r="IJ422" i="1"/>
  <c r="II422" i="1"/>
  <c r="IH422" i="1"/>
  <c r="IG422" i="1"/>
  <c r="IF422" i="1"/>
  <c r="HS422" i="1"/>
  <c r="HR422" i="1"/>
  <c r="HQ422" i="1"/>
  <c r="HP422" i="1"/>
  <c r="HO422" i="1"/>
  <c r="HN422" i="1"/>
  <c r="HM422" i="1"/>
  <c r="HL422" i="1"/>
  <c r="HK422" i="1"/>
  <c r="HJ422" i="1"/>
  <c r="HI422" i="1"/>
  <c r="HH422" i="1"/>
  <c r="HG422" i="1"/>
  <c r="HF422" i="1"/>
  <c r="HE422" i="1"/>
  <c r="HD422" i="1"/>
  <c r="HC422" i="1"/>
  <c r="HB422" i="1"/>
  <c r="HA422" i="1"/>
  <c r="GZ422" i="1"/>
  <c r="GY422" i="1"/>
  <c r="GX422" i="1"/>
  <c r="GW422" i="1"/>
  <c r="GV422" i="1"/>
  <c r="GU422" i="1"/>
  <c r="GT422" i="1"/>
  <c r="GS422" i="1"/>
  <c r="GR422" i="1"/>
  <c r="GQ422" i="1"/>
  <c r="GP422" i="1"/>
  <c r="GO422" i="1"/>
  <c r="GN422" i="1"/>
  <c r="GM422" i="1"/>
  <c r="GL422" i="1"/>
  <c r="GK422" i="1"/>
  <c r="GJ422" i="1"/>
  <c r="GI422" i="1"/>
  <c r="GH422" i="1"/>
  <c r="GG422" i="1"/>
  <c r="GF422" i="1"/>
  <c r="GE422" i="1"/>
  <c r="GD422" i="1"/>
  <c r="GC422" i="1"/>
  <c r="GB422" i="1"/>
  <c r="GA422" i="1"/>
  <c r="FZ422" i="1"/>
  <c r="FY422" i="1"/>
  <c r="FX422" i="1"/>
  <c r="FW422" i="1"/>
  <c r="FV422" i="1"/>
  <c r="FU422" i="1"/>
  <c r="FT422" i="1"/>
  <c r="FS422" i="1"/>
  <c r="FR422" i="1"/>
  <c r="FQ422" i="1"/>
  <c r="FP422" i="1"/>
  <c r="FN422" i="1"/>
  <c r="JB419" i="1"/>
  <c r="JA419" i="1"/>
  <c r="IZ419" i="1"/>
  <c r="IY419" i="1"/>
  <c r="IX419" i="1"/>
  <c r="IW419" i="1"/>
  <c r="IV419" i="1"/>
  <c r="IU419" i="1"/>
  <c r="IT419" i="1"/>
  <c r="IS419" i="1"/>
  <c r="IR419" i="1"/>
  <c r="IQ419" i="1"/>
  <c r="IP419" i="1"/>
  <c r="IO419" i="1"/>
  <c r="IN419" i="1"/>
  <c r="IM419" i="1"/>
  <c r="IL419" i="1"/>
  <c r="IK419" i="1"/>
  <c r="IJ419" i="1"/>
  <c r="II419" i="1"/>
  <c r="IH419" i="1"/>
  <c r="IG419" i="1"/>
  <c r="IF419" i="1"/>
  <c r="HS419" i="1"/>
  <c r="FO419" i="1" s="1"/>
  <c r="HR419" i="1"/>
  <c r="HQ419" i="1"/>
  <c r="HP419" i="1"/>
  <c r="HO419" i="1"/>
  <c r="HN419" i="1"/>
  <c r="HM419" i="1"/>
  <c r="HL419" i="1"/>
  <c r="HK419" i="1"/>
  <c r="HJ419" i="1"/>
  <c r="HI419" i="1"/>
  <c r="HH419" i="1"/>
  <c r="HG419" i="1"/>
  <c r="HF419" i="1"/>
  <c r="HE419" i="1"/>
  <c r="HD419" i="1"/>
  <c r="HC419" i="1"/>
  <c r="HB419" i="1"/>
  <c r="HA419" i="1"/>
  <c r="GZ419" i="1"/>
  <c r="GY419" i="1"/>
  <c r="GX419" i="1"/>
  <c r="GW419" i="1"/>
  <c r="GV419" i="1"/>
  <c r="GU419" i="1"/>
  <c r="GT419" i="1"/>
  <c r="GS419" i="1"/>
  <c r="GR419" i="1"/>
  <c r="GQ419" i="1"/>
  <c r="GP419" i="1"/>
  <c r="GO419" i="1"/>
  <c r="GN419" i="1"/>
  <c r="GM419" i="1"/>
  <c r="GL419" i="1"/>
  <c r="GK419" i="1"/>
  <c r="GJ419" i="1"/>
  <c r="GI419" i="1"/>
  <c r="GH419" i="1"/>
  <c r="GG419" i="1"/>
  <c r="GF419" i="1"/>
  <c r="GE419" i="1"/>
  <c r="GD419" i="1"/>
  <c r="GC419" i="1"/>
  <c r="GB419" i="1"/>
  <c r="GA419" i="1"/>
  <c r="FZ419" i="1"/>
  <c r="FY419" i="1"/>
  <c r="FX419" i="1"/>
  <c r="FW419" i="1"/>
  <c r="FV419" i="1"/>
  <c r="FU419" i="1"/>
  <c r="FT419" i="1"/>
  <c r="FS419" i="1"/>
  <c r="FR419" i="1"/>
  <c r="FQ419" i="1"/>
  <c r="FP419" i="1"/>
  <c r="FN419" i="1"/>
  <c r="JB416" i="1"/>
  <c r="JA416" i="1"/>
  <c r="IZ416" i="1"/>
  <c r="IY416" i="1"/>
  <c r="IX416" i="1"/>
  <c r="IW416" i="1"/>
  <c r="IV416" i="1"/>
  <c r="IU416" i="1"/>
  <c r="IT416" i="1"/>
  <c r="IS416" i="1"/>
  <c r="IR416" i="1"/>
  <c r="IQ416" i="1"/>
  <c r="IP416" i="1"/>
  <c r="IO416" i="1"/>
  <c r="IN416" i="1"/>
  <c r="IM416" i="1"/>
  <c r="IL416" i="1"/>
  <c r="IK416" i="1"/>
  <c r="IJ416" i="1"/>
  <c r="II416" i="1"/>
  <c r="IH416" i="1"/>
  <c r="IG416" i="1"/>
  <c r="IF416" i="1"/>
  <c r="HS416" i="1"/>
  <c r="HR416" i="1"/>
  <c r="HQ416" i="1"/>
  <c r="HP416" i="1"/>
  <c r="HO416" i="1"/>
  <c r="HN416" i="1"/>
  <c r="HM416" i="1"/>
  <c r="HL416" i="1"/>
  <c r="HK416" i="1"/>
  <c r="HJ416" i="1"/>
  <c r="HI416" i="1"/>
  <c r="HH416" i="1"/>
  <c r="HG416" i="1"/>
  <c r="HF416" i="1"/>
  <c r="HE416" i="1"/>
  <c r="HD416" i="1"/>
  <c r="HC416" i="1"/>
  <c r="HB416" i="1"/>
  <c r="HA416" i="1"/>
  <c r="GZ416" i="1"/>
  <c r="GY416" i="1"/>
  <c r="GX416" i="1"/>
  <c r="GW416" i="1"/>
  <c r="GV416" i="1"/>
  <c r="GU416" i="1"/>
  <c r="GT416" i="1"/>
  <c r="GS416" i="1"/>
  <c r="GR416" i="1"/>
  <c r="GQ416" i="1"/>
  <c r="GP416" i="1"/>
  <c r="GO416" i="1"/>
  <c r="GN416" i="1"/>
  <c r="GM416" i="1"/>
  <c r="GL416" i="1"/>
  <c r="GK416" i="1"/>
  <c r="GJ416" i="1"/>
  <c r="GI416" i="1"/>
  <c r="GH416" i="1"/>
  <c r="GG416" i="1"/>
  <c r="GF416" i="1"/>
  <c r="GE416" i="1"/>
  <c r="GD416" i="1"/>
  <c r="GC416" i="1"/>
  <c r="GB416" i="1"/>
  <c r="GA416" i="1"/>
  <c r="FZ416" i="1"/>
  <c r="FY416" i="1"/>
  <c r="FX416" i="1"/>
  <c r="FW416" i="1"/>
  <c r="FV416" i="1"/>
  <c r="FU416" i="1"/>
  <c r="FT416" i="1"/>
  <c r="FS416" i="1"/>
  <c r="FR416" i="1"/>
  <c r="FQ416" i="1"/>
  <c r="FP416" i="1"/>
  <c r="FN416" i="1"/>
  <c r="JB402" i="1"/>
  <c r="JA402" i="1"/>
  <c r="IZ402" i="1"/>
  <c r="IY402" i="1"/>
  <c r="IX402" i="1"/>
  <c r="IW402" i="1"/>
  <c r="IV402" i="1"/>
  <c r="IU402" i="1"/>
  <c r="IT402" i="1"/>
  <c r="IS402" i="1"/>
  <c r="IR402" i="1"/>
  <c r="IQ402" i="1"/>
  <c r="IP402" i="1"/>
  <c r="IO402" i="1"/>
  <c r="IN402" i="1"/>
  <c r="IM402" i="1"/>
  <c r="IL402" i="1"/>
  <c r="IK402" i="1"/>
  <c r="IJ402" i="1"/>
  <c r="II402" i="1"/>
  <c r="IH402" i="1"/>
  <c r="IG402" i="1"/>
  <c r="IF402" i="1"/>
  <c r="HS402" i="1"/>
  <c r="HY402" i="1" s="1"/>
  <c r="HR402" i="1"/>
  <c r="HQ402" i="1"/>
  <c r="HP402" i="1"/>
  <c r="HO402" i="1"/>
  <c r="HN402" i="1"/>
  <c r="HM402" i="1"/>
  <c r="HL402" i="1"/>
  <c r="HK402" i="1"/>
  <c r="HJ402" i="1"/>
  <c r="HI402" i="1"/>
  <c r="HH402" i="1"/>
  <c r="HG402" i="1"/>
  <c r="HF402" i="1"/>
  <c r="HE402" i="1"/>
  <c r="HD402" i="1"/>
  <c r="HC402" i="1"/>
  <c r="HB402" i="1"/>
  <c r="HA402" i="1"/>
  <c r="GZ402" i="1"/>
  <c r="GY402" i="1"/>
  <c r="GX402" i="1"/>
  <c r="GW402" i="1"/>
  <c r="GV402" i="1"/>
  <c r="GU402" i="1"/>
  <c r="GT402" i="1"/>
  <c r="GS402" i="1"/>
  <c r="GR402" i="1"/>
  <c r="GQ402" i="1"/>
  <c r="GP402" i="1"/>
  <c r="GO402" i="1"/>
  <c r="GN402" i="1"/>
  <c r="GM402" i="1"/>
  <c r="GL402" i="1"/>
  <c r="GK402" i="1"/>
  <c r="GJ402" i="1"/>
  <c r="GI402" i="1"/>
  <c r="GH402" i="1"/>
  <c r="GG402" i="1"/>
  <c r="GF402" i="1"/>
  <c r="GE402" i="1"/>
  <c r="GD402" i="1"/>
  <c r="GC402" i="1"/>
  <c r="GB402" i="1"/>
  <c r="GA402" i="1"/>
  <c r="FZ402" i="1"/>
  <c r="FY402" i="1"/>
  <c r="FX402" i="1"/>
  <c r="FW402" i="1"/>
  <c r="FV402" i="1"/>
  <c r="FU402" i="1"/>
  <c r="FT402" i="1"/>
  <c r="FS402" i="1"/>
  <c r="FR402" i="1"/>
  <c r="FQ402" i="1"/>
  <c r="FP402" i="1"/>
  <c r="FN402" i="1"/>
  <c r="JB356" i="1"/>
  <c r="JA356" i="1"/>
  <c r="IZ356" i="1"/>
  <c r="IY356" i="1"/>
  <c r="IX356" i="1"/>
  <c r="IW356" i="1"/>
  <c r="IV356" i="1"/>
  <c r="IU356" i="1"/>
  <c r="IT356" i="1"/>
  <c r="IS356" i="1"/>
  <c r="IR356" i="1"/>
  <c r="IQ356" i="1"/>
  <c r="IP356" i="1"/>
  <c r="IO356" i="1"/>
  <c r="IN356" i="1"/>
  <c r="IM356" i="1"/>
  <c r="IL356" i="1"/>
  <c r="IK356" i="1"/>
  <c r="IJ356" i="1"/>
  <c r="II356" i="1"/>
  <c r="IH356" i="1"/>
  <c r="IG356" i="1"/>
  <c r="IF356" i="1"/>
  <c r="HS356" i="1"/>
  <c r="HR356" i="1"/>
  <c r="HQ356" i="1"/>
  <c r="HP356" i="1"/>
  <c r="HO356" i="1"/>
  <c r="HN356" i="1"/>
  <c r="HM356" i="1"/>
  <c r="HL356" i="1"/>
  <c r="HK356" i="1"/>
  <c r="HJ356" i="1"/>
  <c r="HI356" i="1"/>
  <c r="HH356" i="1"/>
  <c r="HG356" i="1"/>
  <c r="HF356" i="1"/>
  <c r="HE356" i="1"/>
  <c r="HD356" i="1"/>
  <c r="HC356" i="1"/>
  <c r="HB356" i="1"/>
  <c r="HA356" i="1"/>
  <c r="GZ356" i="1"/>
  <c r="GY356" i="1"/>
  <c r="GX356" i="1"/>
  <c r="GW356" i="1"/>
  <c r="GV356" i="1"/>
  <c r="GU356" i="1"/>
  <c r="GT356" i="1"/>
  <c r="GS356" i="1"/>
  <c r="GR356" i="1"/>
  <c r="GQ356" i="1"/>
  <c r="GP356" i="1"/>
  <c r="GO356" i="1"/>
  <c r="GN356" i="1"/>
  <c r="GM356" i="1"/>
  <c r="GL356" i="1"/>
  <c r="GK356" i="1"/>
  <c r="GJ356" i="1"/>
  <c r="GI356" i="1"/>
  <c r="GH356" i="1"/>
  <c r="GG356" i="1"/>
  <c r="GF356" i="1"/>
  <c r="GE356" i="1"/>
  <c r="GD356" i="1"/>
  <c r="GC356" i="1"/>
  <c r="GB356" i="1"/>
  <c r="GA356" i="1"/>
  <c r="FZ356" i="1"/>
  <c r="FY356" i="1"/>
  <c r="FX356" i="1"/>
  <c r="FW356" i="1"/>
  <c r="FV356" i="1"/>
  <c r="FU356" i="1"/>
  <c r="FT356" i="1"/>
  <c r="FS356" i="1"/>
  <c r="FR356" i="1"/>
  <c r="FQ356" i="1"/>
  <c r="FP356" i="1"/>
  <c r="FN356" i="1"/>
  <c r="JB714" i="1"/>
  <c r="JA714" i="1"/>
  <c r="IZ714" i="1"/>
  <c r="IY714" i="1"/>
  <c r="IX714" i="1"/>
  <c r="IW714" i="1"/>
  <c r="IV714" i="1"/>
  <c r="IU714" i="1"/>
  <c r="IT714" i="1"/>
  <c r="IS714" i="1"/>
  <c r="IR714" i="1"/>
  <c r="IQ714" i="1"/>
  <c r="IP714" i="1"/>
  <c r="IO714" i="1"/>
  <c r="IN714" i="1"/>
  <c r="IM714" i="1"/>
  <c r="IL714" i="1"/>
  <c r="IK714" i="1"/>
  <c r="IJ714" i="1"/>
  <c r="II714" i="1"/>
  <c r="IH714" i="1"/>
  <c r="IG714" i="1"/>
  <c r="IF714" i="1"/>
  <c r="HX714" i="1"/>
  <c r="HS714" i="1"/>
  <c r="HR714" i="1"/>
  <c r="HQ714" i="1"/>
  <c r="HP714" i="1"/>
  <c r="HW714" i="1" s="1"/>
  <c r="HO714" i="1"/>
  <c r="HN714" i="1"/>
  <c r="HM714" i="1"/>
  <c r="HL714" i="1"/>
  <c r="HK714" i="1"/>
  <c r="HJ714" i="1"/>
  <c r="HI714" i="1"/>
  <c r="HH714" i="1"/>
  <c r="HG714" i="1"/>
  <c r="HF714" i="1"/>
  <c r="HE714" i="1"/>
  <c r="HD714" i="1"/>
  <c r="HC714" i="1"/>
  <c r="HB714" i="1"/>
  <c r="HA714" i="1"/>
  <c r="GZ714" i="1"/>
  <c r="GY714" i="1"/>
  <c r="GX714" i="1"/>
  <c r="GW714" i="1"/>
  <c r="GV714" i="1"/>
  <c r="GU714" i="1"/>
  <c r="GT714" i="1"/>
  <c r="GS714" i="1"/>
  <c r="GR714" i="1"/>
  <c r="GQ714" i="1"/>
  <c r="GP714" i="1"/>
  <c r="GO714" i="1"/>
  <c r="GN714" i="1"/>
  <c r="GM714" i="1"/>
  <c r="GL714" i="1"/>
  <c r="GK714" i="1"/>
  <c r="GJ714" i="1"/>
  <c r="GI714" i="1"/>
  <c r="GH714" i="1"/>
  <c r="GG714" i="1"/>
  <c r="GF714" i="1"/>
  <c r="GE714" i="1"/>
  <c r="GD714" i="1"/>
  <c r="GC714" i="1"/>
  <c r="GB714" i="1"/>
  <c r="GA714" i="1"/>
  <c r="FZ714" i="1"/>
  <c r="FY714" i="1"/>
  <c r="FX714" i="1"/>
  <c r="FW714" i="1"/>
  <c r="FV714" i="1"/>
  <c r="FU714" i="1"/>
  <c r="FT714" i="1"/>
  <c r="FS714" i="1"/>
  <c r="FR714" i="1"/>
  <c r="FQ714" i="1"/>
  <c r="FP714" i="1"/>
  <c r="FN714" i="1"/>
  <c r="JB702" i="1"/>
  <c r="JA702" i="1"/>
  <c r="IZ702" i="1"/>
  <c r="IY702" i="1"/>
  <c r="IX702" i="1"/>
  <c r="IW702" i="1"/>
  <c r="IV702" i="1"/>
  <c r="IU702" i="1"/>
  <c r="IT702" i="1"/>
  <c r="IS702" i="1"/>
  <c r="IR702" i="1"/>
  <c r="IQ702" i="1"/>
  <c r="IP702" i="1"/>
  <c r="IO702" i="1"/>
  <c r="IN702" i="1"/>
  <c r="IM702" i="1"/>
  <c r="IL702" i="1"/>
  <c r="IK702" i="1"/>
  <c r="IJ702" i="1"/>
  <c r="II702" i="1"/>
  <c r="IH702" i="1"/>
  <c r="IG702" i="1"/>
  <c r="IF702" i="1"/>
  <c r="HS702" i="1"/>
  <c r="HR702" i="1"/>
  <c r="HQ702" i="1"/>
  <c r="HX702" i="1" s="1"/>
  <c r="HP702" i="1"/>
  <c r="HO702" i="1"/>
  <c r="HN702" i="1"/>
  <c r="HM702" i="1"/>
  <c r="HL702" i="1"/>
  <c r="HK702" i="1"/>
  <c r="HJ702" i="1"/>
  <c r="HI702" i="1"/>
  <c r="HH702" i="1"/>
  <c r="HG702" i="1"/>
  <c r="HF702" i="1"/>
  <c r="HE702" i="1"/>
  <c r="HD702" i="1"/>
  <c r="HC702" i="1"/>
  <c r="HB702" i="1"/>
  <c r="HA702" i="1"/>
  <c r="GZ702" i="1"/>
  <c r="GY702" i="1"/>
  <c r="GX702" i="1"/>
  <c r="GW702" i="1"/>
  <c r="GV702" i="1"/>
  <c r="GU702" i="1"/>
  <c r="GT702" i="1"/>
  <c r="GS702" i="1"/>
  <c r="GR702" i="1"/>
  <c r="GQ702" i="1"/>
  <c r="GP702" i="1"/>
  <c r="GO702" i="1"/>
  <c r="GN702" i="1"/>
  <c r="GM702" i="1"/>
  <c r="GL702" i="1"/>
  <c r="GK702" i="1"/>
  <c r="GJ702" i="1"/>
  <c r="GI702" i="1"/>
  <c r="GH702" i="1"/>
  <c r="GG702" i="1"/>
  <c r="GF702" i="1"/>
  <c r="GE702" i="1"/>
  <c r="GD702" i="1"/>
  <c r="GC702" i="1"/>
  <c r="GB702" i="1"/>
  <c r="GA702" i="1"/>
  <c r="FZ702" i="1"/>
  <c r="FY702" i="1"/>
  <c r="FX702" i="1"/>
  <c r="FW702" i="1"/>
  <c r="FV702" i="1"/>
  <c r="FU702" i="1"/>
  <c r="FT702" i="1"/>
  <c r="FS702" i="1"/>
  <c r="FR702" i="1"/>
  <c r="FQ702" i="1"/>
  <c r="FP702" i="1"/>
  <c r="HV702" i="1" s="1"/>
  <c r="FN702" i="1"/>
  <c r="FO702" i="1" s="1"/>
  <c r="JB701" i="1"/>
  <c r="JA701" i="1"/>
  <c r="IZ701" i="1"/>
  <c r="IY701" i="1"/>
  <c r="IX701" i="1"/>
  <c r="IW701" i="1"/>
  <c r="IV701" i="1"/>
  <c r="IU701" i="1"/>
  <c r="IT701" i="1"/>
  <c r="IS701" i="1"/>
  <c r="IR701" i="1"/>
  <c r="IQ701" i="1"/>
  <c r="IP701" i="1"/>
  <c r="IO701" i="1"/>
  <c r="IN701" i="1"/>
  <c r="IM701" i="1"/>
  <c r="IL701" i="1"/>
  <c r="IK701" i="1"/>
  <c r="IJ701" i="1"/>
  <c r="II701" i="1"/>
  <c r="IH701" i="1"/>
  <c r="IG701" i="1"/>
  <c r="IF701" i="1"/>
  <c r="HS701" i="1"/>
  <c r="HR701" i="1"/>
  <c r="HQ701" i="1"/>
  <c r="HP701" i="1"/>
  <c r="HO701" i="1"/>
  <c r="HN701" i="1"/>
  <c r="HM701" i="1"/>
  <c r="HL701" i="1"/>
  <c r="HK701" i="1"/>
  <c r="HJ701" i="1"/>
  <c r="HI701" i="1"/>
  <c r="HH701" i="1"/>
  <c r="HG701" i="1"/>
  <c r="HF701" i="1"/>
  <c r="HE701" i="1"/>
  <c r="HD701" i="1"/>
  <c r="HC701" i="1"/>
  <c r="HB701" i="1"/>
  <c r="HA701" i="1"/>
  <c r="GZ701" i="1"/>
  <c r="GY701" i="1"/>
  <c r="GX701" i="1"/>
  <c r="GW701" i="1"/>
  <c r="GV701" i="1"/>
  <c r="GU701" i="1"/>
  <c r="GT701" i="1"/>
  <c r="GS701" i="1"/>
  <c r="GR701" i="1"/>
  <c r="GQ701" i="1"/>
  <c r="GP701" i="1"/>
  <c r="GO701" i="1"/>
  <c r="GN701" i="1"/>
  <c r="GM701" i="1"/>
  <c r="GL701" i="1"/>
  <c r="GK701" i="1"/>
  <c r="GJ701" i="1"/>
  <c r="GI701" i="1"/>
  <c r="GH701" i="1"/>
  <c r="GG701" i="1"/>
  <c r="GF701" i="1"/>
  <c r="GE701" i="1"/>
  <c r="GD701" i="1"/>
  <c r="GC701" i="1"/>
  <c r="GB701" i="1"/>
  <c r="GA701" i="1"/>
  <c r="FZ701" i="1"/>
  <c r="FY701" i="1"/>
  <c r="FX701" i="1"/>
  <c r="FW701" i="1"/>
  <c r="FV701" i="1"/>
  <c r="FU701" i="1"/>
  <c r="FT701" i="1"/>
  <c r="FS701" i="1"/>
  <c r="FR701" i="1"/>
  <c r="FQ701" i="1"/>
  <c r="FP701" i="1"/>
  <c r="FN701" i="1"/>
  <c r="JB653" i="1"/>
  <c r="JA653" i="1"/>
  <c r="IZ653" i="1"/>
  <c r="IY653" i="1"/>
  <c r="IX653" i="1"/>
  <c r="IW653" i="1"/>
  <c r="IV653" i="1"/>
  <c r="IU653" i="1"/>
  <c r="IT653" i="1"/>
  <c r="IS653" i="1"/>
  <c r="IR653" i="1"/>
  <c r="IQ653" i="1"/>
  <c r="IP653" i="1"/>
  <c r="IO653" i="1"/>
  <c r="IN653" i="1"/>
  <c r="IM653" i="1"/>
  <c r="IL653" i="1"/>
  <c r="IK653" i="1"/>
  <c r="IJ653" i="1"/>
  <c r="II653" i="1"/>
  <c r="IH653" i="1"/>
  <c r="IG653" i="1"/>
  <c r="IF653" i="1"/>
  <c r="HS653" i="1"/>
  <c r="HR653" i="1"/>
  <c r="HQ653" i="1"/>
  <c r="HP653" i="1"/>
  <c r="HO653" i="1"/>
  <c r="HN653" i="1"/>
  <c r="HM653" i="1"/>
  <c r="HL653" i="1"/>
  <c r="HK653" i="1"/>
  <c r="HJ653" i="1"/>
  <c r="HI653" i="1"/>
  <c r="HH653" i="1"/>
  <c r="HG653" i="1"/>
  <c r="HF653" i="1"/>
  <c r="HE653" i="1"/>
  <c r="HD653" i="1"/>
  <c r="HC653" i="1"/>
  <c r="HB653" i="1"/>
  <c r="HA653" i="1"/>
  <c r="GZ653" i="1"/>
  <c r="GY653" i="1"/>
  <c r="GX653" i="1"/>
  <c r="GW653" i="1"/>
  <c r="GV653" i="1"/>
  <c r="GU653" i="1"/>
  <c r="GT653" i="1"/>
  <c r="GS653" i="1"/>
  <c r="GR653" i="1"/>
  <c r="GQ653" i="1"/>
  <c r="GP653" i="1"/>
  <c r="GO653" i="1"/>
  <c r="GN653" i="1"/>
  <c r="GM653" i="1"/>
  <c r="GL653" i="1"/>
  <c r="GK653" i="1"/>
  <c r="GJ653" i="1"/>
  <c r="GI653" i="1"/>
  <c r="GH653" i="1"/>
  <c r="GG653" i="1"/>
  <c r="GF653" i="1"/>
  <c r="GE653" i="1"/>
  <c r="GD653" i="1"/>
  <c r="GC653" i="1"/>
  <c r="GB653" i="1"/>
  <c r="GA653" i="1"/>
  <c r="FZ653" i="1"/>
  <c r="FY653" i="1"/>
  <c r="FX653" i="1"/>
  <c r="FW653" i="1"/>
  <c r="FV653" i="1"/>
  <c r="FU653" i="1"/>
  <c r="FT653" i="1"/>
  <c r="FS653" i="1"/>
  <c r="FR653" i="1"/>
  <c r="FQ653" i="1"/>
  <c r="FP653" i="1"/>
  <c r="FN653" i="1"/>
  <c r="JB549" i="1"/>
  <c r="JA549" i="1"/>
  <c r="IZ549" i="1"/>
  <c r="IY549" i="1"/>
  <c r="IX549" i="1"/>
  <c r="IW549" i="1"/>
  <c r="IV549" i="1"/>
  <c r="IU549" i="1"/>
  <c r="IT549" i="1"/>
  <c r="IS549" i="1"/>
  <c r="IR549" i="1"/>
  <c r="IQ549" i="1"/>
  <c r="IP549" i="1"/>
  <c r="IO549" i="1"/>
  <c r="IN549" i="1"/>
  <c r="IM549" i="1"/>
  <c r="IL549" i="1"/>
  <c r="IK549" i="1"/>
  <c r="IJ549" i="1"/>
  <c r="II549" i="1"/>
  <c r="IH549" i="1"/>
  <c r="IG549" i="1"/>
  <c r="IF549" i="1"/>
  <c r="HS549" i="1"/>
  <c r="HR549" i="1"/>
  <c r="HY549" i="1" s="1"/>
  <c r="HQ549" i="1"/>
  <c r="HP549" i="1"/>
  <c r="HW549" i="1" s="1"/>
  <c r="HO549" i="1"/>
  <c r="HN549" i="1"/>
  <c r="HM549" i="1"/>
  <c r="HL549" i="1"/>
  <c r="HK549" i="1"/>
  <c r="HJ549" i="1"/>
  <c r="HI549" i="1"/>
  <c r="HH549" i="1"/>
  <c r="HG549" i="1"/>
  <c r="HF549" i="1"/>
  <c r="HE549" i="1"/>
  <c r="HD549" i="1"/>
  <c r="HC549" i="1"/>
  <c r="HB549" i="1"/>
  <c r="HA549" i="1"/>
  <c r="GZ549" i="1"/>
  <c r="GY549" i="1"/>
  <c r="GX549" i="1"/>
  <c r="GW549" i="1"/>
  <c r="GV549" i="1"/>
  <c r="GU549" i="1"/>
  <c r="GT549" i="1"/>
  <c r="GS549" i="1"/>
  <c r="GR549" i="1"/>
  <c r="GQ549" i="1"/>
  <c r="GP549" i="1"/>
  <c r="GO549" i="1"/>
  <c r="GN549" i="1"/>
  <c r="GM549" i="1"/>
  <c r="GL549" i="1"/>
  <c r="GK549" i="1"/>
  <c r="GJ549" i="1"/>
  <c r="GI549" i="1"/>
  <c r="GH549" i="1"/>
  <c r="GG549" i="1"/>
  <c r="GF549" i="1"/>
  <c r="GE549" i="1"/>
  <c r="GD549" i="1"/>
  <c r="GC549" i="1"/>
  <c r="GB549" i="1"/>
  <c r="GA549" i="1"/>
  <c r="FZ549" i="1"/>
  <c r="FY549" i="1"/>
  <c r="FX549" i="1"/>
  <c r="FW549" i="1"/>
  <c r="FV549" i="1"/>
  <c r="FU549" i="1"/>
  <c r="FT549" i="1"/>
  <c r="FS549" i="1"/>
  <c r="FR549" i="1"/>
  <c r="FQ549" i="1"/>
  <c r="FP549" i="1"/>
  <c r="HV549" i="1" s="1"/>
  <c r="FN549" i="1"/>
  <c r="FO549" i="1" s="1"/>
  <c r="JB539" i="1"/>
  <c r="JA539" i="1"/>
  <c r="IZ539" i="1"/>
  <c r="IY539" i="1"/>
  <c r="IX539" i="1"/>
  <c r="IW539" i="1"/>
  <c r="IV539" i="1"/>
  <c r="IU539" i="1"/>
  <c r="IT539" i="1"/>
  <c r="IS539" i="1"/>
  <c r="IR539" i="1"/>
  <c r="IQ539" i="1"/>
  <c r="IP539" i="1"/>
  <c r="IO539" i="1"/>
  <c r="IN539" i="1"/>
  <c r="IM539" i="1"/>
  <c r="IL539" i="1"/>
  <c r="IK539" i="1"/>
  <c r="IJ539" i="1"/>
  <c r="II539" i="1"/>
  <c r="IH539" i="1"/>
  <c r="IG539" i="1"/>
  <c r="IF539" i="1"/>
  <c r="HS539" i="1"/>
  <c r="HR539" i="1"/>
  <c r="HQ539" i="1"/>
  <c r="HP539" i="1"/>
  <c r="HO539" i="1"/>
  <c r="HN539" i="1"/>
  <c r="HM539" i="1"/>
  <c r="HL539" i="1"/>
  <c r="HK539" i="1"/>
  <c r="HJ539" i="1"/>
  <c r="HI539" i="1"/>
  <c r="HH539" i="1"/>
  <c r="HG539" i="1"/>
  <c r="HF539" i="1"/>
  <c r="HE539" i="1"/>
  <c r="HD539" i="1"/>
  <c r="HC539" i="1"/>
  <c r="HB539" i="1"/>
  <c r="HA539" i="1"/>
  <c r="GZ539" i="1"/>
  <c r="GY539" i="1"/>
  <c r="GX539" i="1"/>
  <c r="GW539" i="1"/>
  <c r="GV539" i="1"/>
  <c r="GU539" i="1"/>
  <c r="GT539" i="1"/>
  <c r="GS539" i="1"/>
  <c r="GR539" i="1"/>
  <c r="GQ539" i="1"/>
  <c r="GP539" i="1"/>
  <c r="GO539" i="1"/>
  <c r="GN539" i="1"/>
  <c r="GM539" i="1"/>
  <c r="GL539" i="1"/>
  <c r="GK539" i="1"/>
  <c r="GJ539" i="1"/>
  <c r="GI539" i="1"/>
  <c r="GH539" i="1"/>
  <c r="GG539" i="1"/>
  <c r="GF539" i="1"/>
  <c r="GE539" i="1"/>
  <c r="GD539" i="1"/>
  <c r="GC539" i="1"/>
  <c r="GB539" i="1"/>
  <c r="GA539" i="1"/>
  <c r="FZ539" i="1"/>
  <c r="FY539" i="1"/>
  <c r="FX539" i="1"/>
  <c r="FW539" i="1"/>
  <c r="FV539" i="1"/>
  <c r="FU539" i="1"/>
  <c r="FT539" i="1"/>
  <c r="FS539" i="1"/>
  <c r="FR539" i="1"/>
  <c r="FQ539" i="1"/>
  <c r="FP539" i="1"/>
  <c r="HV539" i="1" s="1"/>
  <c r="FN539" i="1"/>
  <c r="FO539" i="1" s="1"/>
  <c r="JB538" i="1"/>
  <c r="JA538" i="1"/>
  <c r="IZ538" i="1"/>
  <c r="IY538" i="1"/>
  <c r="IX538" i="1"/>
  <c r="IW538" i="1"/>
  <c r="IV538" i="1"/>
  <c r="IU538" i="1"/>
  <c r="IT538" i="1"/>
  <c r="IS538" i="1"/>
  <c r="IR538" i="1"/>
  <c r="IQ538" i="1"/>
  <c r="IP538" i="1"/>
  <c r="IO538" i="1"/>
  <c r="IN538" i="1"/>
  <c r="IM538" i="1"/>
  <c r="IL538" i="1"/>
  <c r="IK538" i="1"/>
  <c r="IJ538" i="1"/>
  <c r="II538" i="1"/>
  <c r="IH538" i="1"/>
  <c r="IG538" i="1"/>
  <c r="IF538" i="1"/>
  <c r="HS538" i="1"/>
  <c r="HY538" i="1" s="1"/>
  <c r="HR538" i="1"/>
  <c r="HQ538" i="1"/>
  <c r="HP538" i="1"/>
  <c r="HO538" i="1"/>
  <c r="HN538" i="1"/>
  <c r="HM538" i="1"/>
  <c r="HL538" i="1"/>
  <c r="HK538" i="1"/>
  <c r="HJ538" i="1"/>
  <c r="HI538" i="1"/>
  <c r="HH538" i="1"/>
  <c r="HG538" i="1"/>
  <c r="HF538" i="1"/>
  <c r="HE538" i="1"/>
  <c r="HD538" i="1"/>
  <c r="HC538" i="1"/>
  <c r="HB538" i="1"/>
  <c r="HA538" i="1"/>
  <c r="GZ538" i="1"/>
  <c r="GY538" i="1"/>
  <c r="GX538" i="1"/>
  <c r="GW538" i="1"/>
  <c r="GV538" i="1"/>
  <c r="GU538" i="1"/>
  <c r="GT538" i="1"/>
  <c r="GS538" i="1"/>
  <c r="GR538" i="1"/>
  <c r="GQ538" i="1"/>
  <c r="GP538" i="1"/>
  <c r="GO538" i="1"/>
  <c r="GN538" i="1"/>
  <c r="GM538" i="1"/>
  <c r="GL538" i="1"/>
  <c r="GK538" i="1"/>
  <c r="GJ538" i="1"/>
  <c r="GI538" i="1"/>
  <c r="GH538" i="1"/>
  <c r="GG538" i="1"/>
  <c r="GF538" i="1"/>
  <c r="GE538" i="1"/>
  <c r="GD538" i="1"/>
  <c r="GC538" i="1"/>
  <c r="GB538" i="1"/>
  <c r="GA538" i="1"/>
  <c r="FZ538" i="1"/>
  <c r="FY538" i="1"/>
  <c r="FX538" i="1"/>
  <c r="FW538" i="1"/>
  <c r="FV538" i="1"/>
  <c r="FU538" i="1"/>
  <c r="FT538" i="1"/>
  <c r="FS538" i="1"/>
  <c r="FR538" i="1"/>
  <c r="FQ538" i="1"/>
  <c r="FP538" i="1"/>
  <c r="FN538" i="1"/>
  <c r="JB504" i="1"/>
  <c r="JA504" i="1"/>
  <c r="IZ504" i="1"/>
  <c r="IY504" i="1"/>
  <c r="IX504" i="1"/>
  <c r="IW504" i="1"/>
  <c r="IV504" i="1"/>
  <c r="IU504" i="1"/>
  <c r="IT504" i="1"/>
  <c r="IS504" i="1"/>
  <c r="IR504" i="1"/>
  <c r="IQ504" i="1"/>
  <c r="IP504" i="1"/>
  <c r="IO504" i="1"/>
  <c r="IN504" i="1"/>
  <c r="IM504" i="1"/>
  <c r="IL504" i="1"/>
  <c r="IK504" i="1"/>
  <c r="IJ504" i="1"/>
  <c r="II504" i="1"/>
  <c r="IH504" i="1"/>
  <c r="IG504" i="1"/>
  <c r="IF504" i="1"/>
  <c r="HS504" i="1"/>
  <c r="HR504" i="1"/>
  <c r="HY504" i="1" s="1"/>
  <c r="HQ504" i="1"/>
  <c r="HP504" i="1"/>
  <c r="HO504" i="1"/>
  <c r="HN504" i="1"/>
  <c r="HM504" i="1"/>
  <c r="HL504" i="1"/>
  <c r="HK504" i="1"/>
  <c r="HJ504" i="1"/>
  <c r="HI504" i="1"/>
  <c r="HH504" i="1"/>
  <c r="HG504" i="1"/>
  <c r="HF504" i="1"/>
  <c r="HE504" i="1"/>
  <c r="HD504" i="1"/>
  <c r="HC504" i="1"/>
  <c r="HB504" i="1"/>
  <c r="HA504" i="1"/>
  <c r="GZ504" i="1"/>
  <c r="GY504" i="1"/>
  <c r="GX504" i="1"/>
  <c r="GW504" i="1"/>
  <c r="GV504" i="1"/>
  <c r="GU504" i="1"/>
  <c r="GT504" i="1"/>
  <c r="GS504" i="1"/>
  <c r="GR504" i="1"/>
  <c r="GQ504" i="1"/>
  <c r="GP504" i="1"/>
  <c r="GO504" i="1"/>
  <c r="GN504" i="1"/>
  <c r="GM504" i="1"/>
  <c r="GL504" i="1"/>
  <c r="GK504" i="1"/>
  <c r="GJ504" i="1"/>
  <c r="GI504" i="1"/>
  <c r="GH504" i="1"/>
  <c r="GG504" i="1"/>
  <c r="GF504" i="1"/>
  <c r="GE504" i="1"/>
  <c r="GD504" i="1"/>
  <c r="GC504" i="1"/>
  <c r="GB504" i="1"/>
  <c r="GA504" i="1"/>
  <c r="FZ504" i="1"/>
  <c r="FY504" i="1"/>
  <c r="FX504" i="1"/>
  <c r="FW504" i="1"/>
  <c r="FV504" i="1"/>
  <c r="FU504" i="1"/>
  <c r="FT504" i="1"/>
  <c r="FS504" i="1"/>
  <c r="FR504" i="1"/>
  <c r="FQ504" i="1"/>
  <c r="FP504" i="1"/>
  <c r="FN504" i="1"/>
  <c r="JB475" i="1"/>
  <c r="JA475" i="1"/>
  <c r="IZ475" i="1"/>
  <c r="IY475" i="1"/>
  <c r="IX475" i="1"/>
  <c r="IW475" i="1"/>
  <c r="IV475" i="1"/>
  <c r="IU475" i="1"/>
  <c r="IT475" i="1"/>
  <c r="IS475" i="1"/>
  <c r="IR475" i="1"/>
  <c r="IQ475" i="1"/>
  <c r="IP475" i="1"/>
  <c r="IO475" i="1"/>
  <c r="IN475" i="1"/>
  <c r="IM475" i="1"/>
  <c r="IL475" i="1"/>
  <c r="IK475" i="1"/>
  <c r="IJ475" i="1"/>
  <c r="II475" i="1"/>
  <c r="IH475" i="1"/>
  <c r="IG475" i="1"/>
  <c r="IF475" i="1"/>
  <c r="HS475" i="1"/>
  <c r="HR475" i="1"/>
  <c r="HQ475" i="1"/>
  <c r="HP475" i="1"/>
  <c r="HW475" i="1" s="1"/>
  <c r="HO475" i="1"/>
  <c r="HN475" i="1"/>
  <c r="HM475" i="1"/>
  <c r="HL475" i="1"/>
  <c r="HK475" i="1"/>
  <c r="HJ475" i="1"/>
  <c r="HI475" i="1"/>
  <c r="HH475" i="1"/>
  <c r="HG475" i="1"/>
  <c r="HF475" i="1"/>
  <c r="HE475" i="1"/>
  <c r="HD475" i="1"/>
  <c r="HC475" i="1"/>
  <c r="HB475" i="1"/>
  <c r="HA475" i="1"/>
  <c r="GZ475" i="1"/>
  <c r="GY475" i="1"/>
  <c r="GX475" i="1"/>
  <c r="GW475" i="1"/>
  <c r="GV475" i="1"/>
  <c r="GU475" i="1"/>
  <c r="GT475" i="1"/>
  <c r="GS475" i="1"/>
  <c r="GR475" i="1"/>
  <c r="GQ475" i="1"/>
  <c r="GP475" i="1"/>
  <c r="GO475" i="1"/>
  <c r="GN475" i="1"/>
  <c r="GM475" i="1"/>
  <c r="GL475" i="1"/>
  <c r="GK475" i="1"/>
  <c r="GJ475" i="1"/>
  <c r="GI475" i="1"/>
  <c r="GH475" i="1"/>
  <c r="GG475" i="1"/>
  <c r="GF475" i="1"/>
  <c r="GE475" i="1"/>
  <c r="GD475" i="1"/>
  <c r="GC475" i="1"/>
  <c r="GB475" i="1"/>
  <c r="GA475" i="1"/>
  <c r="FZ475" i="1"/>
  <c r="FY475" i="1"/>
  <c r="FX475" i="1"/>
  <c r="FW475" i="1"/>
  <c r="FV475" i="1"/>
  <c r="FU475" i="1"/>
  <c r="FT475" i="1"/>
  <c r="FS475" i="1"/>
  <c r="FR475" i="1"/>
  <c r="FQ475" i="1"/>
  <c r="FP475" i="1"/>
  <c r="HV475" i="1" s="1"/>
  <c r="FN475" i="1"/>
  <c r="JB467" i="1"/>
  <c r="JA467" i="1"/>
  <c r="IZ467" i="1"/>
  <c r="IY467" i="1"/>
  <c r="IX467" i="1"/>
  <c r="IW467" i="1"/>
  <c r="IV467" i="1"/>
  <c r="IU467" i="1"/>
  <c r="IT467" i="1"/>
  <c r="IS467" i="1"/>
  <c r="IR467" i="1"/>
  <c r="IQ467" i="1"/>
  <c r="IP467" i="1"/>
  <c r="IO467" i="1"/>
  <c r="IN467" i="1"/>
  <c r="IM467" i="1"/>
  <c r="IL467" i="1"/>
  <c r="IK467" i="1"/>
  <c r="IJ467" i="1"/>
  <c r="II467" i="1"/>
  <c r="IH467" i="1"/>
  <c r="IG467" i="1"/>
  <c r="IF467" i="1"/>
  <c r="HW467" i="1"/>
  <c r="HS467" i="1"/>
  <c r="HX467" i="1" s="1"/>
  <c r="HR467" i="1"/>
  <c r="HQ467" i="1"/>
  <c r="HP467" i="1"/>
  <c r="HO467" i="1"/>
  <c r="HN467" i="1"/>
  <c r="HM467" i="1"/>
  <c r="HL467" i="1"/>
  <c r="HK467" i="1"/>
  <c r="HJ467" i="1"/>
  <c r="HI467" i="1"/>
  <c r="HH467" i="1"/>
  <c r="HG467" i="1"/>
  <c r="HF467" i="1"/>
  <c r="HE467" i="1"/>
  <c r="HD467" i="1"/>
  <c r="HC467" i="1"/>
  <c r="HB467" i="1"/>
  <c r="HA467" i="1"/>
  <c r="GZ467" i="1"/>
  <c r="GY467" i="1"/>
  <c r="GX467" i="1"/>
  <c r="GW467" i="1"/>
  <c r="GV467" i="1"/>
  <c r="GU467" i="1"/>
  <c r="GT467" i="1"/>
  <c r="GS467" i="1"/>
  <c r="GR467" i="1"/>
  <c r="GQ467" i="1"/>
  <c r="GP467" i="1"/>
  <c r="GO467" i="1"/>
  <c r="GN467" i="1"/>
  <c r="GM467" i="1"/>
  <c r="GL467" i="1"/>
  <c r="GK467" i="1"/>
  <c r="GJ467" i="1"/>
  <c r="GI467" i="1"/>
  <c r="GH467" i="1"/>
  <c r="GG467" i="1"/>
  <c r="GF467" i="1"/>
  <c r="GE467" i="1"/>
  <c r="GD467" i="1"/>
  <c r="GC467" i="1"/>
  <c r="GB467" i="1"/>
  <c r="GA467" i="1"/>
  <c r="FZ467" i="1"/>
  <c r="FY467" i="1"/>
  <c r="FX467" i="1"/>
  <c r="FW467" i="1"/>
  <c r="FV467" i="1"/>
  <c r="FU467" i="1"/>
  <c r="FT467" i="1"/>
  <c r="FS467" i="1"/>
  <c r="FR467" i="1"/>
  <c r="FQ467" i="1"/>
  <c r="FP467" i="1"/>
  <c r="HV467" i="1" s="1"/>
  <c r="FN467" i="1"/>
  <c r="FO467" i="1" s="1"/>
  <c r="JB466" i="1"/>
  <c r="JA466" i="1"/>
  <c r="IZ466" i="1"/>
  <c r="IY466" i="1"/>
  <c r="IX466" i="1"/>
  <c r="IW466" i="1"/>
  <c r="IV466" i="1"/>
  <c r="IU466" i="1"/>
  <c r="IT466" i="1"/>
  <c r="IS466" i="1"/>
  <c r="IR466" i="1"/>
  <c r="IQ466" i="1"/>
  <c r="IP466" i="1"/>
  <c r="IO466" i="1"/>
  <c r="IN466" i="1"/>
  <c r="IM466" i="1"/>
  <c r="IL466" i="1"/>
  <c r="IK466" i="1"/>
  <c r="IJ466" i="1"/>
  <c r="II466" i="1"/>
  <c r="IH466" i="1"/>
  <c r="IG466" i="1"/>
  <c r="IF466" i="1"/>
  <c r="HS466" i="1"/>
  <c r="HR466" i="1"/>
  <c r="HQ466" i="1"/>
  <c r="HP466" i="1"/>
  <c r="HO466" i="1"/>
  <c r="HN466" i="1"/>
  <c r="HM466" i="1"/>
  <c r="HL466" i="1"/>
  <c r="HK466" i="1"/>
  <c r="HJ466" i="1"/>
  <c r="HI466" i="1"/>
  <c r="HH466" i="1"/>
  <c r="HG466" i="1"/>
  <c r="HF466" i="1"/>
  <c r="HE466" i="1"/>
  <c r="HD466" i="1"/>
  <c r="HC466" i="1"/>
  <c r="HB466" i="1"/>
  <c r="HA466" i="1"/>
  <c r="GZ466" i="1"/>
  <c r="GY466" i="1"/>
  <c r="GX466" i="1"/>
  <c r="GW466" i="1"/>
  <c r="GV466" i="1"/>
  <c r="GU466" i="1"/>
  <c r="GT466" i="1"/>
  <c r="GS466" i="1"/>
  <c r="GR466" i="1"/>
  <c r="GQ466" i="1"/>
  <c r="GP466" i="1"/>
  <c r="GO466" i="1"/>
  <c r="GN466" i="1"/>
  <c r="GM466" i="1"/>
  <c r="GL466" i="1"/>
  <c r="GK466" i="1"/>
  <c r="GJ466" i="1"/>
  <c r="GI466" i="1"/>
  <c r="GH466" i="1"/>
  <c r="GG466" i="1"/>
  <c r="GF466" i="1"/>
  <c r="GE466" i="1"/>
  <c r="GD466" i="1"/>
  <c r="GC466" i="1"/>
  <c r="GB466" i="1"/>
  <c r="GA466" i="1"/>
  <c r="FZ466" i="1"/>
  <c r="FY466" i="1"/>
  <c r="FX466" i="1"/>
  <c r="FW466" i="1"/>
  <c r="FV466" i="1"/>
  <c r="FU466" i="1"/>
  <c r="FT466" i="1"/>
  <c r="FS466" i="1"/>
  <c r="FR466" i="1"/>
  <c r="FQ466" i="1"/>
  <c r="FP466" i="1"/>
  <c r="FN466" i="1"/>
  <c r="JB465" i="1"/>
  <c r="JA465" i="1"/>
  <c r="IZ465" i="1"/>
  <c r="IY465" i="1"/>
  <c r="IX465" i="1"/>
  <c r="IW465" i="1"/>
  <c r="IV465" i="1"/>
  <c r="IU465" i="1"/>
  <c r="IT465" i="1"/>
  <c r="IS465" i="1"/>
  <c r="IR465" i="1"/>
  <c r="IQ465" i="1"/>
  <c r="IP465" i="1"/>
  <c r="IO465" i="1"/>
  <c r="IN465" i="1"/>
  <c r="IM465" i="1"/>
  <c r="IL465" i="1"/>
  <c r="IK465" i="1"/>
  <c r="IJ465" i="1"/>
  <c r="II465" i="1"/>
  <c r="IH465" i="1"/>
  <c r="IG465" i="1"/>
  <c r="IF465" i="1"/>
  <c r="HS465" i="1"/>
  <c r="HR465" i="1"/>
  <c r="HQ465" i="1"/>
  <c r="HP465" i="1"/>
  <c r="HW465" i="1" s="1"/>
  <c r="HO465" i="1"/>
  <c r="HN465" i="1"/>
  <c r="HM465" i="1"/>
  <c r="HL465" i="1"/>
  <c r="HK465" i="1"/>
  <c r="HJ465" i="1"/>
  <c r="HI465" i="1"/>
  <c r="HH465" i="1"/>
  <c r="HG465" i="1"/>
  <c r="HF465" i="1"/>
  <c r="HE465" i="1"/>
  <c r="HD465" i="1"/>
  <c r="HC465" i="1"/>
  <c r="HB465" i="1"/>
  <c r="HA465" i="1"/>
  <c r="GZ465" i="1"/>
  <c r="GY465" i="1"/>
  <c r="GX465" i="1"/>
  <c r="GW465" i="1"/>
  <c r="GV465" i="1"/>
  <c r="GU465" i="1"/>
  <c r="GT465" i="1"/>
  <c r="GS465" i="1"/>
  <c r="GR465" i="1"/>
  <c r="GQ465" i="1"/>
  <c r="GP465" i="1"/>
  <c r="GO465" i="1"/>
  <c r="GN465" i="1"/>
  <c r="GM465" i="1"/>
  <c r="GL465" i="1"/>
  <c r="GK465" i="1"/>
  <c r="GJ465" i="1"/>
  <c r="GI465" i="1"/>
  <c r="GH465" i="1"/>
  <c r="GG465" i="1"/>
  <c r="GF465" i="1"/>
  <c r="GE465" i="1"/>
  <c r="GD465" i="1"/>
  <c r="GC465" i="1"/>
  <c r="GB465" i="1"/>
  <c r="GA465" i="1"/>
  <c r="FZ465" i="1"/>
  <c r="FY465" i="1"/>
  <c r="FX465" i="1"/>
  <c r="FW465" i="1"/>
  <c r="FV465" i="1"/>
  <c r="FU465" i="1"/>
  <c r="FT465" i="1"/>
  <c r="FS465" i="1"/>
  <c r="FR465" i="1"/>
  <c r="FQ465" i="1"/>
  <c r="FP465" i="1"/>
  <c r="FN465" i="1"/>
  <c r="JB452" i="1"/>
  <c r="JA452" i="1"/>
  <c r="IZ452" i="1"/>
  <c r="IY452" i="1"/>
  <c r="IX452" i="1"/>
  <c r="IW452" i="1"/>
  <c r="IV452" i="1"/>
  <c r="IU452" i="1"/>
  <c r="IT452" i="1"/>
  <c r="IS452" i="1"/>
  <c r="IR452" i="1"/>
  <c r="IQ452" i="1"/>
  <c r="IP452" i="1"/>
  <c r="IO452" i="1"/>
  <c r="IN452" i="1"/>
  <c r="IM452" i="1"/>
  <c r="IL452" i="1"/>
  <c r="IK452" i="1"/>
  <c r="IJ452" i="1"/>
  <c r="II452" i="1"/>
  <c r="IH452" i="1"/>
  <c r="IG452" i="1"/>
  <c r="IF452" i="1"/>
  <c r="HS452" i="1"/>
  <c r="HR452" i="1"/>
  <c r="HQ452" i="1"/>
  <c r="HP452" i="1"/>
  <c r="HO452" i="1"/>
  <c r="HN452" i="1"/>
  <c r="HM452" i="1"/>
  <c r="HL452" i="1"/>
  <c r="HK452" i="1"/>
  <c r="HJ452" i="1"/>
  <c r="HI452" i="1"/>
  <c r="HH452" i="1"/>
  <c r="HG452" i="1"/>
  <c r="HF452" i="1"/>
  <c r="HE452" i="1"/>
  <c r="HD452" i="1"/>
  <c r="HC452" i="1"/>
  <c r="HB452" i="1"/>
  <c r="HA452" i="1"/>
  <c r="GZ452" i="1"/>
  <c r="GY452" i="1"/>
  <c r="GX452" i="1"/>
  <c r="GW452" i="1"/>
  <c r="GV452" i="1"/>
  <c r="GU452" i="1"/>
  <c r="GT452" i="1"/>
  <c r="GS452" i="1"/>
  <c r="GR452" i="1"/>
  <c r="GQ452" i="1"/>
  <c r="GP452" i="1"/>
  <c r="GO452" i="1"/>
  <c r="GN452" i="1"/>
  <c r="GM452" i="1"/>
  <c r="GL452" i="1"/>
  <c r="GK452" i="1"/>
  <c r="GJ452" i="1"/>
  <c r="GI452" i="1"/>
  <c r="GH452" i="1"/>
  <c r="GG452" i="1"/>
  <c r="GF452" i="1"/>
  <c r="GE452" i="1"/>
  <c r="GD452" i="1"/>
  <c r="GC452" i="1"/>
  <c r="GB452" i="1"/>
  <c r="GA452" i="1"/>
  <c r="FZ452" i="1"/>
  <c r="FY452" i="1"/>
  <c r="FX452" i="1"/>
  <c r="FW452" i="1"/>
  <c r="FV452" i="1"/>
  <c r="FU452" i="1"/>
  <c r="FT452" i="1"/>
  <c r="FS452" i="1"/>
  <c r="FR452" i="1"/>
  <c r="FQ452" i="1"/>
  <c r="FP452" i="1"/>
  <c r="HV452" i="1" s="1"/>
  <c r="FN452" i="1"/>
  <c r="JB443" i="1"/>
  <c r="JA443" i="1"/>
  <c r="IZ443" i="1"/>
  <c r="IY443" i="1"/>
  <c r="IX443" i="1"/>
  <c r="IW443" i="1"/>
  <c r="IV443" i="1"/>
  <c r="IU443" i="1"/>
  <c r="IT443" i="1"/>
  <c r="IS443" i="1"/>
  <c r="IR443" i="1"/>
  <c r="IQ443" i="1"/>
  <c r="IP443" i="1"/>
  <c r="IO443" i="1"/>
  <c r="IN443" i="1"/>
  <c r="IM443" i="1"/>
  <c r="IL443" i="1"/>
  <c r="IK443" i="1"/>
  <c r="IJ443" i="1"/>
  <c r="II443" i="1"/>
  <c r="IH443" i="1"/>
  <c r="IG443" i="1"/>
  <c r="IF443" i="1"/>
  <c r="HS443" i="1"/>
  <c r="HX443" i="1" s="1"/>
  <c r="HR443" i="1"/>
  <c r="HQ443" i="1"/>
  <c r="HP443" i="1"/>
  <c r="HO443" i="1"/>
  <c r="HN443" i="1"/>
  <c r="HM443" i="1"/>
  <c r="HL443" i="1"/>
  <c r="HK443" i="1"/>
  <c r="HJ443" i="1"/>
  <c r="HI443" i="1"/>
  <c r="HH443" i="1"/>
  <c r="HG443" i="1"/>
  <c r="HF443" i="1"/>
  <c r="HE443" i="1"/>
  <c r="HD443" i="1"/>
  <c r="HC443" i="1"/>
  <c r="HB443" i="1"/>
  <c r="HA443" i="1"/>
  <c r="GZ443" i="1"/>
  <c r="GY443" i="1"/>
  <c r="GX443" i="1"/>
  <c r="GW443" i="1"/>
  <c r="GV443" i="1"/>
  <c r="GU443" i="1"/>
  <c r="GT443" i="1"/>
  <c r="GS443" i="1"/>
  <c r="GR443" i="1"/>
  <c r="GQ443" i="1"/>
  <c r="GP443" i="1"/>
  <c r="GO443" i="1"/>
  <c r="GN443" i="1"/>
  <c r="GM443" i="1"/>
  <c r="GL443" i="1"/>
  <c r="GK443" i="1"/>
  <c r="GJ443" i="1"/>
  <c r="GI443" i="1"/>
  <c r="GH443" i="1"/>
  <c r="GG443" i="1"/>
  <c r="GF443" i="1"/>
  <c r="GE443" i="1"/>
  <c r="GD443" i="1"/>
  <c r="GC443" i="1"/>
  <c r="GB443" i="1"/>
  <c r="GA443" i="1"/>
  <c r="FZ443" i="1"/>
  <c r="FY443" i="1"/>
  <c r="FX443" i="1"/>
  <c r="FW443" i="1"/>
  <c r="FV443" i="1"/>
  <c r="FU443" i="1"/>
  <c r="FT443" i="1"/>
  <c r="FS443" i="1"/>
  <c r="FR443" i="1"/>
  <c r="FQ443" i="1"/>
  <c r="FP443" i="1"/>
  <c r="FN443" i="1"/>
  <c r="JB440" i="1"/>
  <c r="JA440" i="1"/>
  <c r="IZ440" i="1"/>
  <c r="IY440" i="1"/>
  <c r="IX440" i="1"/>
  <c r="IW440" i="1"/>
  <c r="IV440" i="1"/>
  <c r="IU440" i="1"/>
  <c r="IT440" i="1"/>
  <c r="IS440" i="1"/>
  <c r="IR440" i="1"/>
  <c r="IQ440" i="1"/>
  <c r="IP440" i="1"/>
  <c r="IO440" i="1"/>
  <c r="IN440" i="1"/>
  <c r="IM440" i="1"/>
  <c r="IL440" i="1"/>
  <c r="IK440" i="1"/>
  <c r="IJ440" i="1"/>
  <c r="II440" i="1"/>
  <c r="IH440" i="1"/>
  <c r="IG440" i="1"/>
  <c r="IF440" i="1"/>
  <c r="HS440" i="1"/>
  <c r="HR440" i="1"/>
  <c r="HQ440" i="1"/>
  <c r="HP440" i="1"/>
  <c r="HW440" i="1" s="1"/>
  <c r="HO440" i="1"/>
  <c r="HN440" i="1"/>
  <c r="HM440" i="1"/>
  <c r="HL440" i="1"/>
  <c r="HK440" i="1"/>
  <c r="HJ440" i="1"/>
  <c r="HI440" i="1"/>
  <c r="HH440" i="1"/>
  <c r="HG440" i="1"/>
  <c r="HF440" i="1"/>
  <c r="HE440" i="1"/>
  <c r="HD440" i="1"/>
  <c r="HC440" i="1"/>
  <c r="HB440" i="1"/>
  <c r="HA440" i="1"/>
  <c r="GZ440" i="1"/>
  <c r="GY440" i="1"/>
  <c r="GX440" i="1"/>
  <c r="GW440" i="1"/>
  <c r="GV440" i="1"/>
  <c r="GU440" i="1"/>
  <c r="GT440" i="1"/>
  <c r="GS440" i="1"/>
  <c r="GR440" i="1"/>
  <c r="GQ440" i="1"/>
  <c r="GP440" i="1"/>
  <c r="GO440" i="1"/>
  <c r="GN440" i="1"/>
  <c r="GM440" i="1"/>
  <c r="GL440" i="1"/>
  <c r="GK440" i="1"/>
  <c r="GJ440" i="1"/>
  <c r="GI440" i="1"/>
  <c r="GH440" i="1"/>
  <c r="GG440" i="1"/>
  <c r="GF440" i="1"/>
  <c r="GE440" i="1"/>
  <c r="GD440" i="1"/>
  <c r="GC440" i="1"/>
  <c r="GB440" i="1"/>
  <c r="GA440" i="1"/>
  <c r="FZ440" i="1"/>
  <c r="FY440" i="1"/>
  <c r="FX440" i="1"/>
  <c r="FW440" i="1"/>
  <c r="FV440" i="1"/>
  <c r="FU440" i="1"/>
  <c r="FT440" i="1"/>
  <c r="FS440" i="1"/>
  <c r="FR440" i="1"/>
  <c r="FQ440" i="1"/>
  <c r="FP440" i="1"/>
  <c r="FN440" i="1"/>
  <c r="JB435" i="1"/>
  <c r="JA435" i="1"/>
  <c r="IZ435" i="1"/>
  <c r="IY435" i="1"/>
  <c r="IX435" i="1"/>
  <c r="IW435" i="1"/>
  <c r="IV435" i="1"/>
  <c r="IU435" i="1"/>
  <c r="IT435" i="1"/>
  <c r="IS435" i="1"/>
  <c r="IR435" i="1"/>
  <c r="IQ435" i="1"/>
  <c r="IP435" i="1"/>
  <c r="IO435" i="1"/>
  <c r="IN435" i="1"/>
  <c r="IM435" i="1"/>
  <c r="IL435" i="1"/>
  <c r="IK435" i="1"/>
  <c r="IJ435" i="1"/>
  <c r="II435" i="1"/>
  <c r="IH435" i="1"/>
  <c r="IG435" i="1"/>
  <c r="IF435" i="1"/>
  <c r="HS435" i="1"/>
  <c r="HR435" i="1"/>
  <c r="HY435" i="1" s="1"/>
  <c r="HQ435" i="1"/>
  <c r="HX435" i="1" s="1"/>
  <c r="HP435" i="1"/>
  <c r="HW435" i="1" s="1"/>
  <c r="HO435" i="1"/>
  <c r="HN435" i="1"/>
  <c r="HM435" i="1"/>
  <c r="HL435" i="1"/>
  <c r="HK435" i="1"/>
  <c r="HJ435" i="1"/>
  <c r="HI435" i="1"/>
  <c r="HH435" i="1"/>
  <c r="HG435" i="1"/>
  <c r="HF435" i="1"/>
  <c r="HE435" i="1"/>
  <c r="HD435" i="1"/>
  <c r="HC435" i="1"/>
  <c r="HB435" i="1"/>
  <c r="HA435" i="1"/>
  <c r="GZ435" i="1"/>
  <c r="GY435" i="1"/>
  <c r="GX435" i="1"/>
  <c r="GW435" i="1"/>
  <c r="GV435" i="1"/>
  <c r="GU435" i="1"/>
  <c r="GT435" i="1"/>
  <c r="GS435" i="1"/>
  <c r="GR435" i="1"/>
  <c r="GQ435" i="1"/>
  <c r="GP435" i="1"/>
  <c r="GO435" i="1"/>
  <c r="GN435" i="1"/>
  <c r="GM435" i="1"/>
  <c r="GL435" i="1"/>
  <c r="GK435" i="1"/>
  <c r="GJ435" i="1"/>
  <c r="GI435" i="1"/>
  <c r="GH435" i="1"/>
  <c r="GG435" i="1"/>
  <c r="GF435" i="1"/>
  <c r="GE435" i="1"/>
  <c r="GD435" i="1"/>
  <c r="GC435" i="1"/>
  <c r="GB435" i="1"/>
  <c r="GA435" i="1"/>
  <c r="FZ435" i="1"/>
  <c r="FY435" i="1"/>
  <c r="FX435" i="1"/>
  <c r="FW435" i="1"/>
  <c r="FV435" i="1"/>
  <c r="FU435" i="1"/>
  <c r="FT435" i="1"/>
  <c r="FS435" i="1"/>
  <c r="FR435" i="1"/>
  <c r="FQ435" i="1"/>
  <c r="FP435" i="1"/>
  <c r="FN435" i="1"/>
  <c r="JB433" i="1"/>
  <c r="JA433" i="1"/>
  <c r="IZ433" i="1"/>
  <c r="IY433" i="1"/>
  <c r="IX433" i="1"/>
  <c r="IW433" i="1"/>
  <c r="IV433" i="1"/>
  <c r="IU433" i="1"/>
  <c r="IT433" i="1"/>
  <c r="IS433" i="1"/>
  <c r="IR433" i="1"/>
  <c r="IQ433" i="1"/>
  <c r="IP433" i="1"/>
  <c r="IO433" i="1"/>
  <c r="IN433" i="1"/>
  <c r="IM433" i="1"/>
  <c r="IL433" i="1"/>
  <c r="IK433" i="1"/>
  <c r="IJ433" i="1"/>
  <c r="II433" i="1"/>
  <c r="IH433" i="1"/>
  <c r="IG433" i="1"/>
  <c r="IF433" i="1"/>
  <c r="HS433" i="1"/>
  <c r="HR433" i="1"/>
  <c r="HQ433" i="1"/>
  <c r="HP433" i="1"/>
  <c r="HO433" i="1"/>
  <c r="HN433" i="1"/>
  <c r="HM433" i="1"/>
  <c r="HL433" i="1"/>
  <c r="HK433" i="1"/>
  <c r="HJ433" i="1"/>
  <c r="HI433" i="1"/>
  <c r="HH433" i="1"/>
  <c r="HG433" i="1"/>
  <c r="HF433" i="1"/>
  <c r="HE433" i="1"/>
  <c r="HD433" i="1"/>
  <c r="HC433" i="1"/>
  <c r="HB433" i="1"/>
  <c r="HA433" i="1"/>
  <c r="GZ433" i="1"/>
  <c r="GY433" i="1"/>
  <c r="GX433" i="1"/>
  <c r="GW433" i="1"/>
  <c r="GV433" i="1"/>
  <c r="GU433" i="1"/>
  <c r="GT433" i="1"/>
  <c r="GS433" i="1"/>
  <c r="GR433" i="1"/>
  <c r="GQ433" i="1"/>
  <c r="GP433" i="1"/>
  <c r="GO433" i="1"/>
  <c r="GN433" i="1"/>
  <c r="GM433" i="1"/>
  <c r="GL433" i="1"/>
  <c r="GK433" i="1"/>
  <c r="GJ433" i="1"/>
  <c r="GI433" i="1"/>
  <c r="GH433" i="1"/>
  <c r="GG433" i="1"/>
  <c r="GF433" i="1"/>
  <c r="GE433" i="1"/>
  <c r="GD433" i="1"/>
  <c r="GC433" i="1"/>
  <c r="GB433" i="1"/>
  <c r="GA433" i="1"/>
  <c r="FZ433" i="1"/>
  <c r="FY433" i="1"/>
  <c r="FX433" i="1"/>
  <c r="FW433" i="1"/>
  <c r="FV433" i="1"/>
  <c r="FU433" i="1"/>
  <c r="FT433" i="1"/>
  <c r="FS433" i="1"/>
  <c r="FR433" i="1"/>
  <c r="FQ433" i="1"/>
  <c r="FP433" i="1"/>
  <c r="FN433" i="1"/>
  <c r="JB429" i="1"/>
  <c r="JA429" i="1"/>
  <c r="IZ429" i="1"/>
  <c r="IY429" i="1"/>
  <c r="IX429" i="1"/>
  <c r="IW429" i="1"/>
  <c r="IV429" i="1"/>
  <c r="IU429" i="1"/>
  <c r="IT429" i="1"/>
  <c r="IS429" i="1"/>
  <c r="IR429" i="1"/>
  <c r="IQ429" i="1"/>
  <c r="IP429" i="1"/>
  <c r="IO429" i="1"/>
  <c r="IN429" i="1"/>
  <c r="IM429" i="1"/>
  <c r="IL429" i="1"/>
  <c r="IK429" i="1"/>
  <c r="IJ429" i="1"/>
  <c r="II429" i="1"/>
  <c r="IH429" i="1"/>
  <c r="IG429" i="1"/>
  <c r="IF429" i="1"/>
  <c r="HS429" i="1"/>
  <c r="HR429" i="1"/>
  <c r="HY429" i="1" s="1"/>
  <c r="HQ429" i="1"/>
  <c r="HP429" i="1"/>
  <c r="HO429" i="1"/>
  <c r="HN429" i="1"/>
  <c r="HM429" i="1"/>
  <c r="HL429" i="1"/>
  <c r="HK429" i="1"/>
  <c r="HJ429" i="1"/>
  <c r="HI429" i="1"/>
  <c r="HH429" i="1"/>
  <c r="HG429" i="1"/>
  <c r="HF429" i="1"/>
  <c r="HE429" i="1"/>
  <c r="HD429" i="1"/>
  <c r="HC429" i="1"/>
  <c r="HB429" i="1"/>
  <c r="HA429" i="1"/>
  <c r="GZ429" i="1"/>
  <c r="GY429" i="1"/>
  <c r="GX429" i="1"/>
  <c r="GW429" i="1"/>
  <c r="GV429" i="1"/>
  <c r="GU429" i="1"/>
  <c r="GT429" i="1"/>
  <c r="GS429" i="1"/>
  <c r="GR429" i="1"/>
  <c r="GQ429" i="1"/>
  <c r="GP429" i="1"/>
  <c r="GO429" i="1"/>
  <c r="GN429" i="1"/>
  <c r="GM429" i="1"/>
  <c r="GL429" i="1"/>
  <c r="GK429" i="1"/>
  <c r="GJ429" i="1"/>
  <c r="GI429" i="1"/>
  <c r="GH429" i="1"/>
  <c r="GG429" i="1"/>
  <c r="GF429" i="1"/>
  <c r="GE429" i="1"/>
  <c r="GD429" i="1"/>
  <c r="GC429" i="1"/>
  <c r="GB429" i="1"/>
  <c r="GA429" i="1"/>
  <c r="FZ429" i="1"/>
  <c r="FY429" i="1"/>
  <c r="FX429" i="1"/>
  <c r="FW429" i="1"/>
  <c r="FV429" i="1"/>
  <c r="FU429" i="1"/>
  <c r="FT429" i="1"/>
  <c r="FS429" i="1"/>
  <c r="FR429" i="1"/>
  <c r="FQ429" i="1"/>
  <c r="FP429" i="1"/>
  <c r="HV429" i="1" s="1"/>
  <c r="FN429" i="1"/>
  <c r="JB423" i="1"/>
  <c r="JA423" i="1"/>
  <c r="IZ423" i="1"/>
  <c r="IY423" i="1"/>
  <c r="IX423" i="1"/>
  <c r="IW423" i="1"/>
  <c r="IV423" i="1"/>
  <c r="IU423" i="1"/>
  <c r="IT423" i="1"/>
  <c r="IS423" i="1"/>
  <c r="IR423" i="1"/>
  <c r="IQ423" i="1"/>
  <c r="IP423" i="1"/>
  <c r="IO423" i="1"/>
  <c r="IN423" i="1"/>
  <c r="IM423" i="1"/>
  <c r="IL423" i="1"/>
  <c r="IK423" i="1"/>
  <c r="IJ423" i="1"/>
  <c r="II423" i="1"/>
  <c r="IH423" i="1"/>
  <c r="IG423" i="1"/>
  <c r="IF423" i="1"/>
  <c r="HS423" i="1"/>
  <c r="HV423" i="1" s="1"/>
  <c r="HR423" i="1"/>
  <c r="HQ423" i="1"/>
  <c r="HP423" i="1"/>
  <c r="HO423" i="1"/>
  <c r="HN423" i="1"/>
  <c r="HM423" i="1"/>
  <c r="HL423" i="1"/>
  <c r="HK423" i="1"/>
  <c r="HJ423" i="1"/>
  <c r="HI423" i="1"/>
  <c r="HH423" i="1"/>
  <c r="HG423" i="1"/>
  <c r="HF423" i="1"/>
  <c r="HE423" i="1"/>
  <c r="HD423" i="1"/>
  <c r="HC423" i="1"/>
  <c r="HB423" i="1"/>
  <c r="HA423" i="1"/>
  <c r="GZ423" i="1"/>
  <c r="GY423" i="1"/>
  <c r="GX423" i="1"/>
  <c r="GW423" i="1"/>
  <c r="GV423" i="1"/>
  <c r="GU423" i="1"/>
  <c r="GT423" i="1"/>
  <c r="GS423" i="1"/>
  <c r="GR423" i="1"/>
  <c r="GQ423" i="1"/>
  <c r="GP423" i="1"/>
  <c r="GO423" i="1"/>
  <c r="GN423" i="1"/>
  <c r="GM423" i="1"/>
  <c r="GL423" i="1"/>
  <c r="GK423" i="1"/>
  <c r="GJ423" i="1"/>
  <c r="GI423" i="1"/>
  <c r="GH423" i="1"/>
  <c r="GG423" i="1"/>
  <c r="GF423" i="1"/>
  <c r="GE423" i="1"/>
  <c r="GD423" i="1"/>
  <c r="GC423" i="1"/>
  <c r="GB423" i="1"/>
  <c r="GA423" i="1"/>
  <c r="FZ423" i="1"/>
  <c r="FY423" i="1"/>
  <c r="FX423" i="1"/>
  <c r="FW423" i="1"/>
  <c r="FV423" i="1"/>
  <c r="FU423" i="1"/>
  <c r="FT423" i="1"/>
  <c r="FS423" i="1"/>
  <c r="FR423" i="1"/>
  <c r="FQ423" i="1"/>
  <c r="FP423" i="1"/>
  <c r="FO423" i="1"/>
  <c r="FN423" i="1"/>
  <c r="JB412" i="1"/>
  <c r="JA412" i="1"/>
  <c r="IZ412" i="1"/>
  <c r="IY412" i="1"/>
  <c r="IX412" i="1"/>
  <c r="IW412" i="1"/>
  <c r="IV412" i="1"/>
  <c r="IU412" i="1"/>
  <c r="IT412" i="1"/>
  <c r="IS412" i="1"/>
  <c r="IR412" i="1"/>
  <c r="IQ412" i="1"/>
  <c r="IP412" i="1"/>
  <c r="IO412" i="1"/>
  <c r="IN412" i="1"/>
  <c r="IM412" i="1"/>
  <c r="IL412" i="1"/>
  <c r="IK412" i="1"/>
  <c r="IJ412" i="1"/>
  <c r="II412" i="1"/>
  <c r="IH412" i="1"/>
  <c r="IG412" i="1"/>
  <c r="IF412" i="1"/>
  <c r="HS412" i="1"/>
  <c r="HR412" i="1"/>
  <c r="HQ412" i="1"/>
  <c r="HP412" i="1"/>
  <c r="HW412" i="1" s="1"/>
  <c r="HO412" i="1"/>
  <c r="HN412" i="1"/>
  <c r="HM412" i="1"/>
  <c r="HL412" i="1"/>
  <c r="HK412" i="1"/>
  <c r="HJ412" i="1"/>
  <c r="HI412" i="1"/>
  <c r="HH412" i="1"/>
  <c r="HG412" i="1"/>
  <c r="HF412" i="1"/>
  <c r="HE412" i="1"/>
  <c r="HD412" i="1"/>
  <c r="HC412" i="1"/>
  <c r="HB412" i="1"/>
  <c r="HA412" i="1"/>
  <c r="GZ412" i="1"/>
  <c r="GY412" i="1"/>
  <c r="GX412" i="1"/>
  <c r="GW412" i="1"/>
  <c r="GV412" i="1"/>
  <c r="GU412" i="1"/>
  <c r="GT412" i="1"/>
  <c r="GS412" i="1"/>
  <c r="GR412" i="1"/>
  <c r="GQ412" i="1"/>
  <c r="GP412" i="1"/>
  <c r="GO412" i="1"/>
  <c r="GN412" i="1"/>
  <c r="GM412" i="1"/>
  <c r="GL412" i="1"/>
  <c r="GK412" i="1"/>
  <c r="GJ412" i="1"/>
  <c r="GI412" i="1"/>
  <c r="GH412" i="1"/>
  <c r="GG412" i="1"/>
  <c r="GF412" i="1"/>
  <c r="GE412" i="1"/>
  <c r="GD412" i="1"/>
  <c r="GC412" i="1"/>
  <c r="GB412" i="1"/>
  <c r="GA412" i="1"/>
  <c r="FZ412" i="1"/>
  <c r="FY412" i="1"/>
  <c r="FX412" i="1"/>
  <c r="FW412" i="1"/>
  <c r="FV412" i="1"/>
  <c r="FU412" i="1"/>
  <c r="FT412" i="1"/>
  <c r="FS412" i="1"/>
  <c r="FR412" i="1"/>
  <c r="FQ412" i="1"/>
  <c r="FP412" i="1"/>
  <c r="FN412" i="1"/>
  <c r="JB407" i="1"/>
  <c r="JA407" i="1"/>
  <c r="IZ407" i="1"/>
  <c r="IY407" i="1"/>
  <c r="IX407" i="1"/>
  <c r="IW407" i="1"/>
  <c r="IV407" i="1"/>
  <c r="IU407" i="1"/>
  <c r="IT407" i="1"/>
  <c r="IS407" i="1"/>
  <c r="IR407" i="1"/>
  <c r="IQ407" i="1"/>
  <c r="IP407" i="1"/>
  <c r="IO407" i="1"/>
  <c r="IN407" i="1"/>
  <c r="IM407" i="1"/>
  <c r="IL407" i="1"/>
  <c r="IK407" i="1"/>
  <c r="IJ407" i="1"/>
  <c r="II407" i="1"/>
  <c r="IH407" i="1"/>
  <c r="IG407" i="1"/>
  <c r="IF407" i="1"/>
  <c r="HW407" i="1"/>
  <c r="HV407" i="1"/>
  <c r="HS407" i="1"/>
  <c r="HR407" i="1"/>
  <c r="HY407" i="1" s="1"/>
  <c r="HQ407" i="1"/>
  <c r="HP407" i="1"/>
  <c r="HO407" i="1"/>
  <c r="HN407" i="1"/>
  <c r="HM407" i="1"/>
  <c r="HL407" i="1"/>
  <c r="HK407" i="1"/>
  <c r="HJ407" i="1"/>
  <c r="HI407" i="1"/>
  <c r="HH407" i="1"/>
  <c r="HG407" i="1"/>
  <c r="HF407" i="1"/>
  <c r="HE407" i="1"/>
  <c r="HD407" i="1"/>
  <c r="HC407" i="1"/>
  <c r="HB407" i="1"/>
  <c r="HA407" i="1"/>
  <c r="GZ407" i="1"/>
  <c r="GY407" i="1"/>
  <c r="GX407" i="1"/>
  <c r="GW407" i="1"/>
  <c r="GV407" i="1"/>
  <c r="GU407" i="1"/>
  <c r="GT407" i="1"/>
  <c r="GS407" i="1"/>
  <c r="GR407" i="1"/>
  <c r="GQ407" i="1"/>
  <c r="GP407" i="1"/>
  <c r="GO407" i="1"/>
  <c r="GN407" i="1"/>
  <c r="GM407" i="1"/>
  <c r="GL407" i="1"/>
  <c r="GK407" i="1"/>
  <c r="GJ407" i="1"/>
  <c r="GI407" i="1"/>
  <c r="GH407" i="1"/>
  <c r="GG407" i="1"/>
  <c r="GF407" i="1"/>
  <c r="GE407" i="1"/>
  <c r="GD407" i="1"/>
  <c r="GC407" i="1"/>
  <c r="GB407" i="1"/>
  <c r="GA407" i="1"/>
  <c r="FZ407" i="1"/>
  <c r="FY407" i="1"/>
  <c r="FX407" i="1"/>
  <c r="FW407" i="1"/>
  <c r="FV407" i="1"/>
  <c r="FU407" i="1"/>
  <c r="FT407" i="1"/>
  <c r="FS407" i="1"/>
  <c r="FR407" i="1"/>
  <c r="FQ407" i="1"/>
  <c r="FP407" i="1"/>
  <c r="FN407" i="1"/>
  <c r="JB404" i="1"/>
  <c r="JA404" i="1"/>
  <c r="IZ404" i="1"/>
  <c r="IY404" i="1"/>
  <c r="IX404" i="1"/>
  <c r="IW404" i="1"/>
  <c r="IV404" i="1"/>
  <c r="IU404" i="1"/>
  <c r="IT404" i="1"/>
  <c r="IS404" i="1"/>
  <c r="IR404" i="1"/>
  <c r="IQ404" i="1"/>
  <c r="IP404" i="1"/>
  <c r="IO404" i="1"/>
  <c r="IN404" i="1"/>
  <c r="IM404" i="1"/>
  <c r="IL404" i="1"/>
  <c r="IK404" i="1"/>
  <c r="IJ404" i="1"/>
  <c r="II404" i="1"/>
  <c r="IH404" i="1"/>
  <c r="IG404" i="1"/>
  <c r="IF404" i="1"/>
  <c r="HS404" i="1"/>
  <c r="HY404" i="1" s="1"/>
  <c r="HR404" i="1"/>
  <c r="HQ404" i="1"/>
  <c r="HP404" i="1"/>
  <c r="HW404" i="1" s="1"/>
  <c r="HO404" i="1"/>
  <c r="HN404" i="1"/>
  <c r="HM404" i="1"/>
  <c r="HL404" i="1"/>
  <c r="HK404" i="1"/>
  <c r="HJ404" i="1"/>
  <c r="HI404" i="1"/>
  <c r="HH404" i="1"/>
  <c r="HG404" i="1"/>
  <c r="HF404" i="1"/>
  <c r="HE404" i="1"/>
  <c r="HD404" i="1"/>
  <c r="HC404" i="1"/>
  <c r="HB404" i="1"/>
  <c r="HA404" i="1"/>
  <c r="GZ404" i="1"/>
  <c r="GY404" i="1"/>
  <c r="GX404" i="1"/>
  <c r="GW404" i="1"/>
  <c r="GV404" i="1"/>
  <c r="GU404" i="1"/>
  <c r="GT404" i="1"/>
  <c r="GS404" i="1"/>
  <c r="GR404" i="1"/>
  <c r="GQ404" i="1"/>
  <c r="GP404" i="1"/>
  <c r="GO404" i="1"/>
  <c r="GN404" i="1"/>
  <c r="GM404" i="1"/>
  <c r="GL404" i="1"/>
  <c r="GK404" i="1"/>
  <c r="GJ404" i="1"/>
  <c r="GI404" i="1"/>
  <c r="GH404" i="1"/>
  <c r="GG404" i="1"/>
  <c r="GF404" i="1"/>
  <c r="GE404" i="1"/>
  <c r="GD404" i="1"/>
  <c r="GC404" i="1"/>
  <c r="GB404" i="1"/>
  <c r="GA404" i="1"/>
  <c r="FZ404" i="1"/>
  <c r="FY404" i="1"/>
  <c r="FX404" i="1"/>
  <c r="FW404" i="1"/>
  <c r="FV404" i="1"/>
  <c r="FU404" i="1"/>
  <c r="FT404" i="1"/>
  <c r="FS404" i="1"/>
  <c r="FR404" i="1"/>
  <c r="FQ404" i="1"/>
  <c r="FP404" i="1"/>
  <c r="FN404" i="1"/>
  <c r="JB401" i="1"/>
  <c r="JA401" i="1"/>
  <c r="IZ401" i="1"/>
  <c r="IY401" i="1"/>
  <c r="IX401" i="1"/>
  <c r="IW401" i="1"/>
  <c r="IV401" i="1"/>
  <c r="IU401" i="1"/>
  <c r="IT401" i="1"/>
  <c r="IS401" i="1"/>
  <c r="IR401" i="1"/>
  <c r="IQ401" i="1"/>
  <c r="IP401" i="1"/>
  <c r="IO401" i="1"/>
  <c r="IN401" i="1"/>
  <c r="IM401" i="1"/>
  <c r="IL401" i="1"/>
  <c r="IK401" i="1"/>
  <c r="IJ401" i="1"/>
  <c r="II401" i="1"/>
  <c r="IH401" i="1"/>
  <c r="IG401" i="1"/>
  <c r="IF401" i="1"/>
  <c r="HS401" i="1"/>
  <c r="HR401" i="1"/>
  <c r="HQ401" i="1"/>
  <c r="HP401" i="1"/>
  <c r="HO401" i="1"/>
  <c r="HN401" i="1"/>
  <c r="HM401" i="1"/>
  <c r="HL401" i="1"/>
  <c r="HK401" i="1"/>
  <c r="HJ401" i="1"/>
  <c r="HI401" i="1"/>
  <c r="HH401" i="1"/>
  <c r="HG401" i="1"/>
  <c r="HF401" i="1"/>
  <c r="HE401" i="1"/>
  <c r="HD401" i="1"/>
  <c r="HC401" i="1"/>
  <c r="HB401" i="1"/>
  <c r="HA401" i="1"/>
  <c r="GZ401" i="1"/>
  <c r="GY401" i="1"/>
  <c r="GX401" i="1"/>
  <c r="GW401" i="1"/>
  <c r="GV401" i="1"/>
  <c r="GU401" i="1"/>
  <c r="GT401" i="1"/>
  <c r="GS401" i="1"/>
  <c r="GR401" i="1"/>
  <c r="GQ401" i="1"/>
  <c r="GP401" i="1"/>
  <c r="GO401" i="1"/>
  <c r="GN401" i="1"/>
  <c r="GM401" i="1"/>
  <c r="GL401" i="1"/>
  <c r="GK401" i="1"/>
  <c r="GJ401" i="1"/>
  <c r="GI401" i="1"/>
  <c r="GH401" i="1"/>
  <c r="GG401" i="1"/>
  <c r="GF401" i="1"/>
  <c r="GE401" i="1"/>
  <c r="GD401" i="1"/>
  <c r="GC401" i="1"/>
  <c r="GB401" i="1"/>
  <c r="GA401" i="1"/>
  <c r="FZ401" i="1"/>
  <c r="FY401" i="1"/>
  <c r="FX401" i="1"/>
  <c r="FW401" i="1"/>
  <c r="FV401" i="1"/>
  <c r="FU401" i="1"/>
  <c r="FT401" i="1"/>
  <c r="FS401" i="1"/>
  <c r="FR401" i="1"/>
  <c r="FQ401" i="1"/>
  <c r="FP401" i="1"/>
  <c r="HV401" i="1" s="1"/>
  <c r="FN401" i="1"/>
  <c r="JB399" i="1"/>
  <c r="JA399" i="1"/>
  <c r="IZ399" i="1"/>
  <c r="IY399" i="1"/>
  <c r="IX399" i="1"/>
  <c r="IW399" i="1"/>
  <c r="IV399" i="1"/>
  <c r="IU399" i="1"/>
  <c r="IT399" i="1"/>
  <c r="IS399" i="1"/>
  <c r="IR399" i="1"/>
  <c r="IQ399" i="1"/>
  <c r="IP399" i="1"/>
  <c r="IO399" i="1"/>
  <c r="IN399" i="1"/>
  <c r="IM399" i="1"/>
  <c r="IL399" i="1"/>
  <c r="IK399" i="1"/>
  <c r="IJ399" i="1"/>
  <c r="II399" i="1"/>
  <c r="IH399" i="1"/>
  <c r="IG399" i="1"/>
  <c r="IF399" i="1"/>
  <c r="HS399" i="1"/>
  <c r="HR399" i="1"/>
  <c r="HQ399" i="1"/>
  <c r="HP399" i="1"/>
  <c r="HO399" i="1"/>
  <c r="HN399" i="1"/>
  <c r="HM399" i="1"/>
  <c r="HL399" i="1"/>
  <c r="HK399" i="1"/>
  <c r="HJ399" i="1"/>
  <c r="HI399" i="1"/>
  <c r="HH399" i="1"/>
  <c r="HG399" i="1"/>
  <c r="HF399" i="1"/>
  <c r="HE399" i="1"/>
  <c r="HD399" i="1"/>
  <c r="HC399" i="1"/>
  <c r="HB399" i="1"/>
  <c r="HA399" i="1"/>
  <c r="GZ399" i="1"/>
  <c r="GY399" i="1"/>
  <c r="GX399" i="1"/>
  <c r="GW399" i="1"/>
  <c r="GV399" i="1"/>
  <c r="GU399" i="1"/>
  <c r="GT399" i="1"/>
  <c r="GS399" i="1"/>
  <c r="GR399" i="1"/>
  <c r="GQ399" i="1"/>
  <c r="GP399" i="1"/>
  <c r="GO399" i="1"/>
  <c r="GN399" i="1"/>
  <c r="GM399" i="1"/>
  <c r="GL399" i="1"/>
  <c r="GK399" i="1"/>
  <c r="GJ399" i="1"/>
  <c r="GI399" i="1"/>
  <c r="GH399" i="1"/>
  <c r="GG399" i="1"/>
  <c r="GF399" i="1"/>
  <c r="GE399" i="1"/>
  <c r="GD399" i="1"/>
  <c r="GC399" i="1"/>
  <c r="GB399" i="1"/>
  <c r="GA399" i="1"/>
  <c r="FZ399" i="1"/>
  <c r="FY399" i="1"/>
  <c r="FX399" i="1"/>
  <c r="FW399" i="1"/>
  <c r="FV399" i="1"/>
  <c r="FU399" i="1"/>
  <c r="FT399" i="1"/>
  <c r="FS399" i="1"/>
  <c r="FR399" i="1"/>
  <c r="FQ399" i="1"/>
  <c r="FP399" i="1"/>
  <c r="HV399" i="1" s="1"/>
  <c r="FN399" i="1"/>
  <c r="JB398" i="1"/>
  <c r="JA398" i="1"/>
  <c r="IZ398" i="1"/>
  <c r="IY398" i="1"/>
  <c r="IX398" i="1"/>
  <c r="IW398" i="1"/>
  <c r="IV398" i="1"/>
  <c r="IU398" i="1"/>
  <c r="IT398" i="1"/>
  <c r="IS398" i="1"/>
  <c r="IR398" i="1"/>
  <c r="IQ398" i="1"/>
  <c r="IP398" i="1"/>
  <c r="IO398" i="1"/>
  <c r="IN398" i="1"/>
  <c r="IM398" i="1"/>
  <c r="IL398" i="1"/>
  <c r="IK398" i="1"/>
  <c r="IJ398" i="1"/>
  <c r="II398" i="1"/>
  <c r="IH398" i="1"/>
  <c r="IG398" i="1"/>
  <c r="IF398" i="1"/>
  <c r="HS398" i="1"/>
  <c r="HR398" i="1"/>
  <c r="HQ398" i="1"/>
  <c r="HP398" i="1"/>
  <c r="HO398" i="1"/>
  <c r="HN398" i="1"/>
  <c r="HM398" i="1"/>
  <c r="HL398" i="1"/>
  <c r="HK398" i="1"/>
  <c r="HJ398" i="1"/>
  <c r="HI398" i="1"/>
  <c r="HH398" i="1"/>
  <c r="HG398" i="1"/>
  <c r="HF398" i="1"/>
  <c r="HE398" i="1"/>
  <c r="HD398" i="1"/>
  <c r="HC398" i="1"/>
  <c r="HB398" i="1"/>
  <c r="HA398" i="1"/>
  <c r="GZ398" i="1"/>
  <c r="GY398" i="1"/>
  <c r="GX398" i="1"/>
  <c r="GW398" i="1"/>
  <c r="GV398" i="1"/>
  <c r="GU398" i="1"/>
  <c r="GT398" i="1"/>
  <c r="GS398" i="1"/>
  <c r="GR398" i="1"/>
  <c r="GQ398" i="1"/>
  <c r="GP398" i="1"/>
  <c r="GO398" i="1"/>
  <c r="GN398" i="1"/>
  <c r="GM398" i="1"/>
  <c r="GL398" i="1"/>
  <c r="GK398" i="1"/>
  <c r="GJ398" i="1"/>
  <c r="GI398" i="1"/>
  <c r="GH398" i="1"/>
  <c r="GG398" i="1"/>
  <c r="GF398" i="1"/>
  <c r="GE398" i="1"/>
  <c r="GD398" i="1"/>
  <c r="GC398" i="1"/>
  <c r="GB398" i="1"/>
  <c r="GA398" i="1"/>
  <c r="FZ398" i="1"/>
  <c r="FY398" i="1"/>
  <c r="FX398" i="1"/>
  <c r="FW398" i="1"/>
  <c r="FV398" i="1"/>
  <c r="FU398" i="1"/>
  <c r="FT398" i="1"/>
  <c r="FS398" i="1"/>
  <c r="FR398" i="1"/>
  <c r="FQ398" i="1"/>
  <c r="FP398" i="1"/>
  <c r="FN398" i="1"/>
  <c r="JB396" i="1"/>
  <c r="JA396" i="1"/>
  <c r="IZ396" i="1"/>
  <c r="IY396" i="1"/>
  <c r="IX396" i="1"/>
  <c r="IW396" i="1"/>
  <c r="IV396" i="1"/>
  <c r="IU396" i="1"/>
  <c r="IT396" i="1"/>
  <c r="IS396" i="1"/>
  <c r="IR396" i="1"/>
  <c r="IQ396" i="1"/>
  <c r="IP396" i="1"/>
  <c r="IO396" i="1"/>
  <c r="IN396" i="1"/>
  <c r="IM396" i="1"/>
  <c r="IL396" i="1"/>
  <c r="IK396" i="1"/>
  <c r="IJ396" i="1"/>
  <c r="II396" i="1"/>
  <c r="IH396" i="1"/>
  <c r="IG396" i="1"/>
  <c r="IF396" i="1"/>
  <c r="HS396" i="1"/>
  <c r="HX396" i="1" s="1"/>
  <c r="HR396" i="1"/>
  <c r="HQ396" i="1"/>
  <c r="HP396" i="1"/>
  <c r="HW396" i="1" s="1"/>
  <c r="HO396" i="1"/>
  <c r="HN396" i="1"/>
  <c r="HM396" i="1"/>
  <c r="HL396" i="1"/>
  <c r="HK396" i="1"/>
  <c r="HJ396" i="1"/>
  <c r="HI396" i="1"/>
  <c r="HH396" i="1"/>
  <c r="HG396" i="1"/>
  <c r="HF396" i="1"/>
  <c r="HE396" i="1"/>
  <c r="HD396" i="1"/>
  <c r="HC396" i="1"/>
  <c r="HB396" i="1"/>
  <c r="HA396" i="1"/>
  <c r="GZ396" i="1"/>
  <c r="GY396" i="1"/>
  <c r="GX396" i="1"/>
  <c r="GW396" i="1"/>
  <c r="GV396" i="1"/>
  <c r="GU396" i="1"/>
  <c r="GT396" i="1"/>
  <c r="GS396" i="1"/>
  <c r="GR396" i="1"/>
  <c r="GQ396" i="1"/>
  <c r="GP396" i="1"/>
  <c r="GO396" i="1"/>
  <c r="GN396" i="1"/>
  <c r="GM396" i="1"/>
  <c r="GL396" i="1"/>
  <c r="GK396" i="1"/>
  <c r="GJ396" i="1"/>
  <c r="GI396" i="1"/>
  <c r="GH396" i="1"/>
  <c r="GG396" i="1"/>
  <c r="GF396" i="1"/>
  <c r="GE396" i="1"/>
  <c r="GD396" i="1"/>
  <c r="GC396" i="1"/>
  <c r="GB396" i="1"/>
  <c r="GA396" i="1"/>
  <c r="FZ396" i="1"/>
  <c r="FY396" i="1"/>
  <c r="FX396" i="1"/>
  <c r="FW396" i="1"/>
  <c r="FV396" i="1"/>
  <c r="FU396" i="1"/>
  <c r="FT396" i="1"/>
  <c r="FS396" i="1"/>
  <c r="FR396" i="1"/>
  <c r="FQ396" i="1"/>
  <c r="FP396" i="1"/>
  <c r="FN396" i="1"/>
  <c r="JB395" i="1"/>
  <c r="JA395" i="1"/>
  <c r="IZ395" i="1"/>
  <c r="IY395" i="1"/>
  <c r="IX395" i="1"/>
  <c r="IW395" i="1"/>
  <c r="IV395" i="1"/>
  <c r="IU395" i="1"/>
  <c r="IT395" i="1"/>
  <c r="IS395" i="1"/>
  <c r="IR395" i="1"/>
  <c r="IQ395" i="1"/>
  <c r="IP395" i="1"/>
  <c r="IO395" i="1"/>
  <c r="IN395" i="1"/>
  <c r="IM395" i="1"/>
  <c r="IL395" i="1"/>
  <c r="IK395" i="1"/>
  <c r="IJ395" i="1"/>
  <c r="II395" i="1"/>
  <c r="IH395" i="1"/>
  <c r="IG395" i="1"/>
  <c r="IF395" i="1"/>
  <c r="HS395" i="1"/>
  <c r="HR395" i="1"/>
  <c r="HQ395" i="1"/>
  <c r="HP395" i="1"/>
  <c r="HO395" i="1"/>
  <c r="HN395" i="1"/>
  <c r="HM395" i="1"/>
  <c r="HL395" i="1"/>
  <c r="HK395" i="1"/>
  <c r="HJ395" i="1"/>
  <c r="HI395" i="1"/>
  <c r="HH395" i="1"/>
  <c r="HG395" i="1"/>
  <c r="HF395" i="1"/>
  <c r="HE395" i="1"/>
  <c r="HD395" i="1"/>
  <c r="HC395" i="1"/>
  <c r="HB395" i="1"/>
  <c r="HA395" i="1"/>
  <c r="GZ395" i="1"/>
  <c r="GY395" i="1"/>
  <c r="GX395" i="1"/>
  <c r="GW395" i="1"/>
  <c r="GV395" i="1"/>
  <c r="GU395" i="1"/>
  <c r="GT395" i="1"/>
  <c r="GS395" i="1"/>
  <c r="GR395" i="1"/>
  <c r="GQ395" i="1"/>
  <c r="GP395" i="1"/>
  <c r="GO395" i="1"/>
  <c r="GN395" i="1"/>
  <c r="GM395" i="1"/>
  <c r="GL395" i="1"/>
  <c r="GK395" i="1"/>
  <c r="GJ395" i="1"/>
  <c r="GI395" i="1"/>
  <c r="GH395" i="1"/>
  <c r="GG395" i="1"/>
  <c r="GF395" i="1"/>
  <c r="GE395" i="1"/>
  <c r="GD395" i="1"/>
  <c r="GC395" i="1"/>
  <c r="GB395" i="1"/>
  <c r="GA395" i="1"/>
  <c r="FZ395" i="1"/>
  <c r="FY395" i="1"/>
  <c r="FX395" i="1"/>
  <c r="FW395" i="1"/>
  <c r="FV395" i="1"/>
  <c r="FU395" i="1"/>
  <c r="FT395" i="1"/>
  <c r="FS395" i="1"/>
  <c r="FR395" i="1"/>
  <c r="FQ395" i="1"/>
  <c r="FP395" i="1"/>
  <c r="HV395" i="1" s="1"/>
  <c r="FN395" i="1"/>
  <c r="JB394" i="1"/>
  <c r="JA394" i="1"/>
  <c r="IZ394" i="1"/>
  <c r="IY394" i="1"/>
  <c r="IX394" i="1"/>
  <c r="IW394" i="1"/>
  <c r="IV394" i="1"/>
  <c r="IU394" i="1"/>
  <c r="IT394" i="1"/>
  <c r="IS394" i="1"/>
  <c r="IR394" i="1"/>
  <c r="IQ394" i="1"/>
  <c r="IP394" i="1"/>
  <c r="IO394" i="1"/>
  <c r="IN394" i="1"/>
  <c r="IM394" i="1"/>
  <c r="IL394" i="1"/>
  <c r="IK394" i="1"/>
  <c r="IJ394" i="1"/>
  <c r="II394" i="1"/>
  <c r="IH394" i="1"/>
  <c r="IG394" i="1"/>
  <c r="IF394" i="1"/>
  <c r="HS394" i="1"/>
  <c r="HW394" i="1" s="1"/>
  <c r="HR394" i="1"/>
  <c r="HQ394" i="1"/>
  <c r="HP394" i="1"/>
  <c r="HO394" i="1"/>
  <c r="HN394" i="1"/>
  <c r="HM394" i="1"/>
  <c r="HL394" i="1"/>
  <c r="HK394" i="1"/>
  <c r="HJ394" i="1"/>
  <c r="HI394" i="1"/>
  <c r="HH394" i="1"/>
  <c r="HG394" i="1"/>
  <c r="HF394" i="1"/>
  <c r="HE394" i="1"/>
  <c r="HD394" i="1"/>
  <c r="HC394" i="1"/>
  <c r="HB394" i="1"/>
  <c r="HA394" i="1"/>
  <c r="GZ394" i="1"/>
  <c r="GY394" i="1"/>
  <c r="GX394" i="1"/>
  <c r="GW394" i="1"/>
  <c r="GV394" i="1"/>
  <c r="GU394" i="1"/>
  <c r="GT394" i="1"/>
  <c r="GS394" i="1"/>
  <c r="GR394" i="1"/>
  <c r="GQ394" i="1"/>
  <c r="GP394" i="1"/>
  <c r="GO394" i="1"/>
  <c r="GN394" i="1"/>
  <c r="GM394" i="1"/>
  <c r="GL394" i="1"/>
  <c r="GK394" i="1"/>
  <c r="GJ394" i="1"/>
  <c r="GI394" i="1"/>
  <c r="GH394" i="1"/>
  <c r="GG394" i="1"/>
  <c r="GF394" i="1"/>
  <c r="GE394" i="1"/>
  <c r="GD394" i="1"/>
  <c r="GC394" i="1"/>
  <c r="GB394" i="1"/>
  <c r="GA394" i="1"/>
  <c r="FZ394" i="1"/>
  <c r="FY394" i="1"/>
  <c r="FX394" i="1"/>
  <c r="FW394" i="1"/>
  <c r="FV394" i="1"/>
  <c r="FU394" i="1"/>
  <c r="FT394" i="1"/>
  <c r="FS394" i="1"/>
  <c r="FR394" i="1"/>
  <c r="FQ394" i="1"/>
  <c r="FP394" i="1"/>
  <c r="FN394" i="1"/>
  <c r="JB393" i="1"/>
  <c r="JA393" i="1"/>
  <c r="IZ393" i="1"/>
  <c r="IY393" i="1"/>
  <c r="IX393" i="1"/>
  <c r="IW393" i="1"/>
  <c r="IV393" i="1"/>
  <c r="IU393" i="1"/>
  <c r="IT393" i="1"/>
  <c r="IS393" i="1"/>
  <c r="IR393" i="1"/>
  <c r="IQ393" i="1"/>
  <c r="IP393" i="1"/>
  <c r="IO393" i="1"/>
  <c r="IN393" i="1"/>
  <c r="IM393" i="1"/>
  <c r="IL393" i="1"/>
  <c r="IK393" i="1"/>
  <c r="IJ393" i="1"/>
  <c r="II393" i="1"/>
  <c r="IH393" i="1"/>
  <c r="IG393" i="1"/>
  <c r="IF393" i="1"/>
  <c r="HS393" i="1"/>
  <c r="HR393" i="1"/>
  <c r="HQ393" i="1"/>
  <c r="HP393" i="1"/>
  <c r="HO393" i="1"/>
  <c r="HN393" i="1"/>
  <c r="HM393" i="1"/>
  <c r="HL393" i="1"/>
  <c r="HK393" i="1"/>
  <c r="HJ393" i="1"/>
  <c r="HI393" i="1"/>
  <c r="HH393" i="1"/>
  <c r="HG393" i="1"/>
  <c r="HF393" i="1"/>
  <c r="HE393" i="1"/>
  <c r="HD393" i="1"/>
  <c r="HC393" i="1"/>
  <c r="HB393" i="1"/>
  <c r="HA393" i="1"/>
  <c r="GZ393" i="1"/>
  <c r="GY393" i="1"/>
  <c r="GX393" i="1"/>
  <c r="GW393" i="1"/>
  <c r="GV393" i="1"/>
  <c r="GU393" i="1"/>
  <c r="GT393" i="1"/>
  <c r="GS393" i="1"/>
  <c r="GR393" i="1"/>
  <c r="GQ393" i="1"/>
  <c r="GP393" i="1"/>
  <c r="GO393" i="1"/>
  <c r="GN393" i="1"/>
  <c r="GM393" i="1"/>
  <c r="GL393" i="1"/>
  <c r="GK393" i="1"/>
  <c r="GJ393" i="1"/>
  <c r="GI393" i="1"/>
  <c r="GH393" i="1"/>
  <c r="GG393" i="1"/>
  <c r="GF393" i="1"/>
  <c r="GE393" i="1"/>
  <c r="GD393" i="1"/>
  <c r="GC393" i="1"/>
  <c r="GB393" i="1"/>
  <c r="GA393" i="1"/>
  <c r="FZ393" i="1"/>
  <c r="FY393" i="1"/>
  <c r="FX393" i="1"/>
  <c r="FW393" i="1"/>
  <c r="FV393" i="1"/>
  <c r="FU393" i="1"/>
  <c r="FT393" i="1"/>
  <c r="FS393" i="1"/>
  <c r="FR393" i="1"/>
  <c r="FQ393" i="1"/>
  <c r="FP393" i="1"/>
  <c r="FN393" i="1"/>
  <c r="FO393" i="1" s="1"/>
  <c r="JB389" i="1"/>
  <c r="JA389" i="1"/>
  <c r="IZ389" i="1"/>
  <c r="IY389" i="1"/>
  <c r="IX389" i="1"/>
  <c r="IW389" i="1"/>
  <c r="IV389" i="1"/>
  <c r="IU389" i="1"/>
  <c r="IT389" i="1"/>
  <c r="IS389" i="1"/>
  <c r="IR389" i="1"/>
  <c r="IQ389" i="1"/>
  <c r="IP389" i="1"/>
  <c r="IO389" i="1"/>
  <c r="IN389" i="1"/>
  <c r="IM389" i="1"/>
  <c r="IL389" i="1"/>
  <c r="IK389" i="1"/>
  <c r="IJ389" i="1"/>
  <c r="II389" i="1"/>
  <c r="IH389" i="1"/>
  <c r="IG389" i="1"/>
  <c r="IF389" i="1"/>
  <c r="HY389" i="1"/>
  <c r="HS389" i="1"/>
  <c r="HR389" i="1"/>
  <c r="HQ389" i="1"/>
  <c r="HP389" i="1"/>
  <c r="HO389" i="1"/>
  <c r="HN389" i="1"/>
  <c r="HM389" i="1"/>
  <c r="HL389" i="1"/>
  <c r="HK389" i="1"/>
  <c r="HJ389" i="1"/>
  <c r="HI389" i="1"/>
  <c r="HH389" i="1"/>
  <c r="HG389" i="1"/>
  <c r="HF389" i="1"/>
  <c r="HE389" i="1"/>
  <c r="HD389" i="1"/>
  <c r="HC389" i="1"/>
  <c r="HB389" i="1"/>
  <c r="HA389" i="1"/>
  <c r="GZ389" i="1"/>
  <c r="GY389" i="1"/>
  <c r="GX389" i="1"/>
  <c r="GW389" i="1"/>
  <c r="GV389" i="1"/>
  <c r="GU389" i="1"/>
  <c r="GT389" i="1"/>
  <c r="GS389" i="1"/>
  <c r="GR389" i="1"/>
  <c r="GQ389" i="1"/>
  <c r="GP389" i="1"/>
  <c r="GO389" i="1"/>
  <c r="GN389" i="1"/>
  <c r="GM389" i="1"/>
  <c r="GL389" i="1"/>
  <c r="GK389" i="1"/>
  <c r="GJ389" i="1"/>
  <c r="GI389" i="1"/>
  <c r="GH389" i="1"/>
  <c r="GG389" i="1"/>
  <c r="GF389" i="1"/>
  <c r="GE389" i="1"/>
  <c r="GD389" i="1"/>
  <c r="GC389" i="1"/>
  <c r="GB389" i="1"/>
  <c r="GA389" i="1"/>
  <c r="FZ389" i="1"/>
  <c r="FY389" i="1"/>
  <c r="FX389" i="1"/>
  <c r="FW389" i="1"/>
  <c r="FV389" i="1"/>
  <c r="FU389" i="1"/>
  <c r="FT389" i="1"/>
  <c r="FS389" i="1"/>
  <c r="FR389" i="1"/>
  <c r="FQ389" i="1"/>
  <c r="FP389" i="1"/>
  <c r="FN389" i="1"/>
  <c r="JB388" i="1"/>
  <c r="JA388" i="1"/>
  <c r="IZ388" i="1"/>
  <c r="IY388" i="1"/>
  <c r="IX388" i="1"/>
  <c r="IW388" i="1"/>
  <c r="IV388" i="1"/>
  <c r="IU388" i="1"/>
  <c r="IT388" i="1"/>
  <c r="IS388" i="1"/>
  <c r="IR388" i="1"/>
  <c r="IQ388" i="1"/>
  <c r="IP388" i="1"/>
  <c r="IO388" i="1"/>
  <c r="IN388" i="1"/>
  <c r="IM388" i="1"/>
  <c r="IL388" i="1"/>
  <c r="IK388" i="1"/>
  <c r="IJ388" i="1"/>
  <c r="II388" i="1"/>
  <c r="IH388" i="1"/>
  <c r="IG388" i="1"/>
  <c r="IF388" i="1"/>
  <c r="HS388" i="1"/>
  <c r="HR388" i="1"/>
  <c r="HQ388" i="1"/>
  <c r="HP388" i="1"/>
  <c r="HO388" i="1"/>
  <c r="HN388" i="1"/>
  <c r="HM388" i="1"/>
  <c r="HL388" i="1"/>
  <c r="HK388" i="1"/>
  <c r="HJ388" i="1"/>
  <c r="HI388" i="1"/>
  <c r="HH388" i="1"/>
  <c r="HG388" i="1"/>
  <c r="HF388" i="1"/>
  <c r="HE388" i="1"/>
  <c r="HD388" i="1"/>
  <c r="HC388" i="1"/>
  <c r="HB388" i="1"/>
  <c r="HA388" i="1"/>
  <c r="GZ388" i="1"/>
  <c r="GY388" i="1"/>
  <c r="GX388" i="1"/>
  <c r="GW388" i="1"/>
  <c r="GV388" i="1"/>
  <c r="GU388" i="1"/>
  <c r="GT388" i="1"/>
  <c r="GS388" i="1"/>
  <c r="GR388" i="1"/>
  <c r="GQ388" i="1"/>
  <c r="GP388" i="1"/>
  <c r="GO388" i="1"/>
  <c r="GN388" i="1"/>
  <c r="GM388" i="1"/>
  <c r="GL388" i="1"/>
  <c r="GK388" i="1"/>
  <c r="GJ388" i="1"/>
  <c r="GI388" i="1"/>
  <c r="GH388" i="1"/>
  <c r="GG388" i="1"/>
  <c r="GF388" i="1"/>
  <c r="GE388" i="1"/>
  <c r="GD388" i="1"/>
  <c r="GC388" i="1"/>
  <c r="GB388" i="1"/>
  <c r="GA388" i="1"/>
  <c r="FZ388" i="1"/>
  <c r="FY388" i="1"/>
  <c r="FX388" i="1"/>
  <c r="FW388" i="1"/>
  <c r="FV388" i="1"/>
  <c r="FU388" i="1"/>
  <c r="FT388" i="1"/>
  <c r="FS388" i="1"/>
  <c r="FR388" i="1"/>
  <c r="FQ388" i="1"/>
  <c r="FP388" i="1"/>
  <c r="HV388" i="1" s="1"/>
  <c r="FN388" i="1"/>
  <c r="JB386" i="1"/>
  <c r="JA386" i="1"/>
  <c r="IZ386" i="1"/>
  <c r="IY386" i="1"/>
  <c r="IX386" i="1"/>
  <c r="IW386" i="1"/>
  <c r="IV386" i="1"/>
  <c r="IU386" i="1"/>
  <c r="IT386" i="1"/>
  <c r="IS386" i="1"/>
  <c r="IR386" i="1"/>
  <c r="IQ386" i="1"/>
  <c r="IP386" i="1"/>
  <c r="IO386" i="1"/>
  <c r="IN386" i="1"/>
  <c r="IM386" i="1"/>
  <c r="IL386" i="1"/>
  <c r="IK386" i="1"/>
  <c r="IJ386" i="1"/>
  <c r="II386" i="1"/>
  <c r="IH386" i="1"/>
  <c r="IG386" i="1"/>
  <c r="IF386" i="1"/>
  <c r="HS386" i="1"/>
  <c r="HR386" i="1"/>
  <c r="HQ386" i="1"/>
  <c r="HP386" i="1"/>
  <c r="HW386" i="1" s="1"/>
  <c r="HO386" i="1"/>
  <c r="HN386" i="1"/>
  <c r="HM386" i="1"/>
  <c r="HL386" i="1"/>
  <c r="HK386" i="1"/>
  <c r="HJ386" i="1"/>
  <c r="HI386" i="1"/>
  <c r="HH386" i="1"/>
  <c r="HG386" i="1"/>
  <c r="HF386" i="1"/>
  <c r="HE386" i="1"/>
  <c r="HD386" i="1"/>
  <c r="HC386" i="1"/>
  <c r="HB386" i="1"/>
  <c r="HA386" i="1"/>
  <c r="GZ386" i="1"/>
  <c r="GY386" i="1"/>
  <c r="GX386" i="1"/>
  <c r="GW386" i="1"/>
  <c r="GV386" i="1"/>
  <c r="GU386" i="1"/>
  <c r="GT386" i="1"/>
  <c r="GS386" i="1"/>
  <c r="GR386" i="1"/>
  <c r="GQ386" i="1"/>
  <c r="GP386" i="1"/>
  <c r="GO386" i="1"/>
  <c r="GN386" i="1"/>
  <c r="GM386" i="1"/>
  <c r="GL386" i="1"/>
  <c r="GK386" i="1"/>
  <c r="GJ386" i="1"/>
  <c r="GI386" i="1"/>
  <c r="GH386" i="1"/>
  <c r="GG386" i="1"/>
  <c r="GF386" i="1"/>
  <c r="GE386" i="1"/>
  <c r="GD386" i="1"/>
  <c r="GC386" i="1"/>
  <c r="GB386" i="1"/>
  <c r="GA386" i="1"/>
  <c r="FZ386" i="1"/>
  <c r="FY386" i="1"/>
  <c r="FX386" i="1"/>
  <c r="FW386" i="1"/>
  <c r="FV386" i="1"/>
  <c r="FU386" i="1"/>
  <c r="FT386" i="1"/>
  <c r="FS386" i="1"/>
  <c r="FR386" i="1"/>
  <c r="FQ386" i="1"/>
  <c r="FP386" i="1"/>
  <c r="FN386" i="1"/>
  <c r="JB384" i="1"/>
  <c r="JA384" i="1"/>
  <c r="IZ384" i="1"/>
  <c r="IY384" i="1"/>
  <c r="IX384" i="1"/>
  <c r="IW384" i="1"/>
  <c r="IV384" i="1"/>
  <c r="IU384" i="1"/>
  <c r="IT384" i="1"/>
  <c r="IS384" i="1"/>
  <c r="IR384" i="1"/>
  <c r="IQ384" i="1"/>
  <c r="IP384" i="1"/>
  <c r="IO384" i="1"/>
  <c r="IN384" i="1"/>
  <c r="IM384" i="1"/>
  <c r="IL384" i="1"/>
  <c r="IK384" i="1"/>
  <c r="IJ384" i="1"/>
  <c r="II384" i="1"/>
  <c r="IH384" i="1"/>
  <c r="IG384" i="1"/>
  <c r="IF384" i="1"/>
  <c r="HS384" i="1"/>
  <c r="HR384" i="1"/>
  <c r="HQ384" i="1"/>
  <c r="HP384" i="1"/>
  <c r="HW384" i="1" s="1"/>
  <c r="HO384" i="1"/>
  <c r="HN384" i="1"/>
  <c r="HM384" i="1"/>
  <c r="HL384" i="1"/>
  <c r="HK384" i="1"/>
  <c r="HJ384" i="1"/>
  <c r="HI384" i="1"/>
  <c r="HH384" i="1"/>
  <c r="HG384" i="1"/>
  <c r="HF384" i="1"/>
  <c r="HE384" i="1"/>
  <c r="HD384" i="1"/>
  <c r="HC384" i="1"/>
  <c r="HB384" i="1"/>
  <c r="HA384" i="1"/>
  <c r="GZ384" i="1"/>
  <c r="GY384" i="1"/>
  <c r="GX384" i="1"/>
  <c r="GW384" i="1"/>
  <c r="GV384" i="1"/>
  <c r="GU384" i="1"/>
  <c r="GT384" i="1"/>
  <c r="GS384" i="1"/>
  <c r="GR384" i="1"/>
  <c r="GQ384" i="1"/>
  <c r="GP384" i="1"/>
  <c r="GO384" i="1"/>
  <c r="GN384" i="1"/>
  <c r="GM384" i="1"/>
  <c r="GL384" i="1"/>
  <c r="GK384" i="1"/>
  <c r="GJ384" i="1"/>
  <c r="GI384" i="1"/>
  <c r="GH384" i="1"/>
  <c r="GG384" i="1"/>
  <c r="GF384" i="1"/>
  <c r="GE384" i="1"/>
  <c r="GD384" i="1"/>
  <c r="GC384" i="1"/>
  <c r="GB384" i="1"/>
  <c r="GA384" i="1"/>
  <c r="FZ384" i="1"/>
  <c r="FY384" i="1"/>
  <c r="FX384" i="1"/>
  <c r="FW384" i="1"/>
  <c r="FV384" i="1"/>
  <c r="FU384" i="1"/>
  <c r="FT384" i="1"/>
  <c r="FS384" i="1"/>
  <c r="FR384" i="1"/>
  <c r="FQ384" i="1"/>
  <c r="FP384" i="1"/>
  <c r="FN384" i="1"/>
  <c r="JB381" i="1"/>
  <c r="JA381" i="1"/>
  <c r="IZ381" i="1"/>
  <c r="IY381" i="1"/>
  <c r="IX381" i="1"/>
  <c r="IW381" i="1"/>
  <c r="IV381" i="1"/>
  <c r="IU381" i="1"/>
  <c r="IT381" i="1"/>
  <c r="IS381" i="1"/>
  <c r="IR381" i="1"/>
  <c r="IQ381" i="1"/>
  <c r="IP381" i="1"/>
  <c r="IO381" i="1"/>
  <c r="IN381" i="1"/>
  <c r="IM381" i="1"/>
  <c r="IL381" i="1"/>
  <c r="IK381" i="1"/>
  <c r="IJ381" i="1"/>
  <c r="II381" i="1"/>
  <c r="IH381" i="1"/>
  <c r="IG381" i="1"/>
  <c r="IF381" i="1"/>
  <c r="HS381" i="1"/>
  <c r="HR381" i="1"/>
  <c r="HQ381" i="1"/>
  <c r="HP381" i="1"/>
  <c r="HO381" i="1"/>
  <c r="HN381" i="1"/>
  <c r="HM381" i="1"/>
  <c r="HL381" i="1"/>
  <c r="HK381" i="1"/>
  <c r="HJ381" i="1"/>
  <c r="HI381" i="1"/>
  <c r="HH381" i="1"/>
  <c r="HG381" i="1"/>
  <c r="HF381" i="1"/>
  <c r="HE381" i="1"/>
  <c r="HD381" i="1"/>
  <c r="HC381" i="1"/>
  <c r="HB381" i="1"/>
  <c r="HA381" i="1"/>
  <c r="GZ381" i="1"/>
  <c r="GY381" i="1"/>
  <c r="GX381" i="1"/>
  <c r="GW381" i="1"/>
  <c r="GV381" i="1"/>
  <c r="GU381" i="1"/>
  <c r="GT381" i="1"/>
  <c r="GS381" i="1"/>
  <c r="GR381" i="1"/>
  <c r="GQ381" i="1"/>
  <c r="GP381" i="1"/>
  <c r="GO381" i="1"/>
  <c r="GN381" i="1"/>
  <c r="GM381" i="1"/>
  <c r="GL381" i="1"/>
  <c r="GK381" i="1"/>
  <c r="GJ381" i="1"/>
  <c r="GI381" i="1"/>
  <c r="GH381" i="1"/>
  <c r="GG381" i="1"/>
  <c r="GF381" i="1"/>
  <c r="GE381" i="1"/>
  <c r="GD381" i="1"/>
  <c r="GC381" i="1"/>
  <c r="GB381" i="1"/>
  <c r="GA381" i="1"/>
  <c r="FZ381" i="1"/>
  <c r="FY381" i="1"/>
  <c r="FX381" i="1"/>
  <c r="FW381" i="1"/>
  <c r="FV381" i="1"/>
  <c r="FU381" i="1"/>
  <c r="FT381" i="1"/>
  <c r="FS381" i="1"/>
  <c r="FR381" i="1"/>
  <c r="FQ381" i="1"/>
  <c r="FP381" i="1"/>
  <c r="FN381" i="1"/>
  <c r="JB380" i="1"/>
  <c r="JA380" i="1"/>
  <c r="IZ380" i="1"/>
  <c r="IY380" i="1"/>
  <c r="IX380" i="1"/>
  <c r="IW380" i="1"/>
  <c r="IV380" i="1"/>
  <c r="IU380" i="1"/>
  <c r="IT380" i="1"/>
  <c r="IS380" i="1"/>
  <c r="IR380" i="1"/>
  <c r="IQ380" i="1"/>
  <c r="IP380" i="1"/>
  <c r="IO380" i="1"/>
  <c r="IN380" i="1"/>
  <c r="IM380" i="1"/>
  <c r="IL380" i="1"/>
  <c r="IK380" i="1"/>
  <c r="IJ380" i="1"/>
  <c r="II380" i="1"/>
  <c r="IH380" i="1"/>
  <c r="IG380" i="1"/>
  <c r="IF380" i="1"/>
  <c r="HS380" i="1"/>
  <c r="HR380" i="1"/>
  <c r="HQ380" i="1"/>
  <c r="HP380" i="1"/>
  <c r="HO380" i="1"/>
  <c r="HN380" i="1"/>
  <c r="HM380" i="1"/>
  <c r="HL380" i="1"/>
  <c r="HK380" i="1"/>
  <c r="HJ380" i="1"/>
  <c r="HI380" i="1"/>
  <c r="HH380" i="1"/>
  <c r="HG380" i="1"/>
  <c r="HF380" i="1"/>
  <c r="HE380" i="1"/>
  <c r="HD380" i="1"/>
  <c r="HC380" i="1"/>
  <c r="HB380" i="1"/>
  <c r="HA380" i="1"/>
  <c r="GZ380" i="1"/>
  <c r="GY380" i="1"/>
  <c r="GX380" i="1"/>
  <c r="GW380" i="1"/>
  <c r="GV380" i="1"/>
  <c r="GU380" i="1"/>
  <c r="GT380" i="1"/>
  <c r="GS380" i="1"/>
  <c r="GR380" i="1"/>
  <c r="GQ380" i="1"/>
  <c r="GP380" i="1"/>
  <c r="GO380" i="1"/>
  <c r="GN380" i="1"/>
  <c r="GM380" i="1"/>
  <c r="GL380" i="1"/>
  <c r="GK380" i="1"/>
  <c r="GJ380" i="1"/>
  <c r="GI380" i="1"/>
  <c r="GH380" i="1"/>
  <c r="GG380" i="1"/>
  <c r="GF380" i="1"/>
  <c r="GE380" i="1"/>
  <c r="GD380" i="1"/>
  <c r="GC380" i="1"/>
  <c r="GB380" i="1"/>
  <c r="GA380" i="1"/>
  <c r="FZ380" i="1"/>
  <c r="FY380" i="1"/>
  <c r="FX380" i="1"/>
  <c r="FW380" i="1"/>
  <c r="FV380" i="1"/>
  <c r="FU380" i="1"/>
  <c r="FT380" i="1"/>
  <c r="FS380" i="1"/>
  <c r="FR380" i="1"/>
  <c r="FQ380" i="1"/>
  <c r="FP380" i="1"/>
  <c r="FN380" i="1"/>
  <c r="JB379" i="1"/>
  <c r="JA379" i="1"/>
  <c r="IZ379" i="1"/>
  <c r="IY379" i="1"/>
  <c r="IX379" i="1"/>
  <c r="IW379" i="1"/>
  <c r="IV379" i="1"/>
  <c r="IU379" i="1"/>
  <c r="IT379" i="1"/>
  <c r="IS379" i="1"/>
  <c r="IR379" i="1"/>
  <c r="IQ379" i="1"/>
  <c r="IP379" i="1"/>
  <c r="IO379" i="1"/>
  <c r="IN379" i="1"/>
  <c r="IM379" i="1"/>
  <c r="IL379" i="1"/>
  <c r="IK379" i="1"/>
  <c r="IJ379" i="1"/>
  <c r="II379" i="1"/>
  <c r="IH379" i="1"/>
  <c r="IG379" i="1"/>
  <c r="IF379" i="1"/>
  <c r="HS379" i="1"/>
  <c r="HR379" i="1"/>
  <c r="HY379" i="1" s="1"/>
  <c r="HQ379" i="1"/>
  <c r="HX379" i="1" s="1"/>
  <c r="HP379" i="1"/>
  <c r="HW379" i="1" s="1"/>
  <c r="HO379" i="1"/>
  <c r="HN379" i="1"/>
  <c r="HM379" i="1"/>
  <c r="HL379" i="1"/>
  <c r="HK379" i="1"/>
  <c r="HJ379" i="1"/>
  <c r="HI379" i="1"/>
  <c r="HH379" i="1"/>
  <c r="HG379" i="1"/>
  <c r="HF379" i="1"/>
  <c r="HE379" i="1"/>
  <c r="HD379" i="1"/>
  <c r="HC379" i="1"/>
  <c r="HB379" i="1"/>
  <c r="HA379" i="1"/>
  <c r="GZ379" i="1"/>
  <c r="GY379" i="1"/>
  <c r="GX379" i="1"/>
  <c r="GW379" i="1"/>
  <c r="GV379" i="1"/>
  <c r="GU379" i="1"/>
  <c r="GT379" i="1"/>
  <c r="GS379" i="1"/>
  <c r="GR379" i="1"/>
  <c r="GQ379" i="1"/>
  <c r="GP379" i="1"/>
  <c r="GO379" i="1"/>
  <c r="GN379" i="1"/>
  <c r="GM379" i="1"/>
  <c r="GL379" i="1"/>
  <c r="GK379" i="1"/>
  <c r="GJ379" i="1"/>
  <c r="GI379" i="1"/>
  <c r="GH379" i="1"/>
  <c r="GG379" i="1"/>
  <c r="GF379" i="1"/>
  <c r="GE379" i="1"/>
  <c r="GD379" i="1"/>
  <c r="GC379" i="1"/>
  <c r="GB379" i="1"/>
  <c r="GA379" i="1"/>
  <c r="FZ379" i="1"/>
  <c r="FY379" i="1"/>
  <c r="FX379" i="1"/>
  <c r="FW379" i="1"/>
  <c r="FV379" i="1"/>
  <c r="FU379" i="1"/>
  <c r="FT379" i="1"/>
  <c r="FS379" i="1"/>
  <c r="FR379" i="1"/>
  <c r="FQ379" i="1"/>
  <c r="FP379" i="1"/>
  <c r="HV379" i="1" s="1"/>
  <c r="FN379" i="1"/>
  <c r="FO379" i="1" s="1"/>
  <c r="JB369" i="1"/>
  <c r="JA369" i="1"/>
  <c r="IZ369" i="1"/>
  <c r="IY369" i="1"/>
  <c r="IX369" i="1"/>
  <c r="IW369" i="1"/>
  <c r="IV369" i="1"/>
  <c r="IU369" i="1"/>
  <c r="IT369" i="1"/>
  <c r="IS369" i="1"/>
  <c r="IR369" i="1"/>
  <c r="IQ369" i="1"/>
  <c r="IP369" i="1"/>
  <c r="IO369" i="1"/>
  <c r="IN369" i="1"/>
  <c r="IM369" i="1"/>
  <c r="IL369" i="1"/>
  <c r="IK369" i="1"/>
  <c r="IJ369" i="1"/>
  <c r="II369" i="1"/>
  <c r="IH369" i="1"/>
  <c r="IG369" i="1"/>
  <c r="IF369" i="1"/>
  <c r="HX369" i="1"/>
  <c r="HS369" i="1"/>
  <c r="HR369" i="1"/>
  <c r="HQ369" i="1"/>
  <c r="HP369" i="1"/>
  <c r="HO369" i="1"/>
  <c r="HN369" i="1"/>
  <c r="HM369" i="1"/>
  <c r="HL369" i="1"/>
  <c r="HK369" i="1"/>
  <c r="HJ369" i="1"/>
  <c r="HI369" i="1"/>
  <c r="HH369" i="1"/>
  <c r="HG369" i="1"/>
  <c r="HF369" i="1"/>
  <c r="HE369" i="1"/>
  <c r="HD369" i="1"/>
  <c r="HC369" i="1"/>
  <c r="HB369" i="1"/>
  <c r="HA369" i="1"/>
  <c r="GZ369" i="1"/>
  <c r="GY369" i="1"/>
  <c r="GX369" i="1"/>
  <c r="GW369" i="1"/>
  <c r="GV369" i="1"/>
  <c r="GU369" i="1"/>
  <c r="GT369" i="1"/>
  <c r="GS369" i="1"/>
  <c r="GR369" i="1"/>
  <c r="GQ369" i="1"/>
  <c r="GP369" i="1"/>
  <c r="GO369" i="1"/>
  <c r="GN369" i="1"/>
  <c r="GM369" i="1"/>
  <c r="GL369" i="1"/>
  <c r="GK369" i="1"/>
  <c r="GJ369" i="1"/>
  <c r="GI369" i="1"/>
  <c r="GH369" i="1"/>
  <c r="GG369" i="1"/>
  <c r="GF369" i="1"/>
  <c r="GE369" i="1"/>
  <c r="GD369" i="1"/>
  <c r="GC369" i="1"/>
  <c r="GB369" i="1"/>
  <c r="GA369" i="1"/>
  <c r="FZ369" i="1"/>
  <c r="FY369" i="1"/>
  <c r="FX369" i="1"/>
  <c r="FW369" i="1"/>
  <c r="FV369" i="1"/>
  <c r="FU369" i="1"/>
  <c r="FT369" i="1"/>
  <c r="FS369" i="1"/>
  <c r="FR369" i="1"/>
  <c r="FQ369" i="1"/>
  <c r="FP369" i="1"/>
  <c r="FN369" i="1"/>
  <c r="FO369" i="1" s="1"/>
  <c r="JB368" i="1"/>
  <c r="JA368" i="1"/>
  <c r="IZ368" i="1"/>
  <c r="IY368" i="1"/>
  <c r="IX368" i="1"/>
  <c r="IW368" i="1"/>
  <c r="IV368" i="1"/>
  <c r="IU368" i="1"/>
  <c r="IT368" i="1"/>
  <c r="IS368" i="1"/>
  <c r="IR368" i="1"/>
  <c r="IQ368" i="1"/>
  <c r="IP368" i="1"/>
  <c r="IO368" i="1"/>
  <c r="IN368" i="1"/>
  <c r="IM368" i="1"/>
  <c r="IL368" i="1"/>
  <c r="IK368" i="1"/>
  <c r="IJ368" i="1"/>
  <c r="II368" i="1"/>
  <c r="IH368" i="1"/>
  <c r="IG368" i="1"/>
  <c r="IF368" i="1"/>
  <c r="HS368" i="1"/>
  <c r="HR368" i="1"/>
  <c r="HQ368" i="1"/>
  <c r="HP368" i="1"/>
  <c r="HO368" i="1"/>
  <c r="HN368" i="1"/>
  <c r="HM368" i="1"/>
  <c r="HL368" i="1"/>
  <c r="HK368" i="1"/>
  <c r="HJ368" i="1"/>
  <c r="HI368" i="1"/>
  <c r="HH368" i="1"/>
  <c r="HG368" i="1"/>
  <c r="HF368" i="1"/>
  <c r="HE368" i="1"/>
  <c r="HD368" i="1"/>
  <c r="HC368" i="1"/>
  <c r="HB368" i="1"/>
  <c r="HA368" i="1"/>
  <c r="GZ368" i="1"/>
  <c r="GY368" i="1"/>
  <c r="GX368" i="1"/>
  <c r="GW368" i="1"/>
  <c r="GV368" i="1"/>
  <c r="GU368" i="1"/>
  <c r="GT368" i="1"/>
  <c r="GS368" i="1"/>
  <c r="GR368" i="1"/>
  <c r="GQ368" i="1"/>
  <c r="GP368" i="1"/>
  <c r="GO368" i="1"/>
  <c r="GN368" i="1"/>
  <c r="GM368" i="1"/>
  <c r="GL368" i="1"/>
  <c r="GK368" i="1"/>
  <c r="GJ368" i="1"/>
  <c r="GI368" i="1"/>
  <c r="GH368" i="1"/>
  <c r="GG368" i="1"/>
  <c r="GF368" i="1"/>
  <c r="GE368" i="1"/>
  <c r="GD368" i="1"/>
  <c r="GC368" i="1"/>
  <c r="GB368" i="1"/>
  <c r="GA368" i="1"/>
  <c r="FZ368" i="1"/>
  <c r="FY368" i="1"/>
  <c r="FX368" i="1"/>
  <c r="FW368" i="1"/>
  <c r="FV368" i="1"/>
  <c r="FU368" i="1"/>
  <c r="FT368" i="1"/>
  <c r="FS368" i="1"/>
  <c r="FR368" i="1"/>
  <c r="FQ368" i="1"/>
  <c r="FP368" i="1"/>
  <c r="FN368" i="1"/>
  <c r="JB353" i="1"/>
  <c r="JA353" i="1"/>
  <c r="IZ353" i="1"/>
  <c r="IY353" i="1"/>
  <c r="IX353" i="1"/>
  <c r="IW353" i="1"/>
  <c r="IV353" i="1"/>
  <c r="IU353" i="1"/>
  <c r="IT353" i="1"/>
  <c r="IS353" i="1"/>
  <c r="IR353" i="1"/>
  <c r="IQ353" i="1"/>
  <c r="IP353" i="1"/>
  <c r="IO353" i="1"/>
  <c r="IN353" i="1"/>
  <c r="IM353" i="1"/>
  <c r="IL353" i="1"/>
  <c r="IK353" i="1"/>
  <c r="IJ353" i="1"/>
  <c r="II353" i="1"/>
  <c r="IH353" i="1"/>
  <c r="IG353" i="1"/>
  <c r="IF353" i="1"/>
  <c r="HW353" i="1"/>
  <c r="HS353" i="1"/>
  <c r="HX353" i="1" s="1"/>
  <c r="HR353" i="1"/>
  <c r="HQ353" i="1"/>
  <c r="HP353" i="1"/>
  <c r="HO353" i="1"/>
  <c r="HN353" i="1"/>
  <c r="HM353" i="1"/>
  <c r="HL353" i="1"/>
  <c r="HK353" i="1"/>
  <c r="HJ353" i="1"/>
  <c r="HI353" i="1"/>
  <c r="HH353" i="1"/>
  <c r="HG353" i="1"/>
  <c r="HF353" i="1"/>
  <c r="HE353" i="1"/>
  <c r="HD353" i="1"/>
  <c r="HC353" i="1"/>
  <c r="HB353" i="1"/>
  <c r="HA353" i="1"/>
  <c r="GZ353" i="1"/>
  <c r="GY353" i="1"/>
  <c r="GX353" i="1"/>
  <c r="GW353" i="1"/>
  <c r="GV353" i="1"/>
  <c r="GU353" i="1"/>
  <c r="GT353" i="1"/>
  <c r="GS353" i="1"/>
  <c r="GR353" i="1"/>
  <c r="GQ353" i="1"/>
  <c r="GP353" i="1"/>
  <c r="GO353" i="1"/>
  <c r="GN353" i="1"/>
  <c r="GM353" i="1"/>
  <c r="GL353" i="1"/>
  <c r="GK353" i="1"/>
  <c r="GJ353" i="1"/>
  <c r="GI353" i="1"/>
  <c r="GH353" i="1"/>
  <c r="GG353" i="1"/>
  <c r="GF353" i="1"/>
  <c r="GE353" i="1"/>
  <c r="GD353" i="1"/>
  <c r="GC353" i="1"/>
  <c r="GB353" i="1"/>
  <c r="GA353" i="1"/>
  <c r="FZ353" i="1"/>
  <c r="FY353" i="1"/>
  <c r="FX353" i="1"/>
  <c r="FW353" i="1"/>
  <c r="FV353" i="1"/>
  <c r="FU353" i="1"/>
  <c r="FT353" i="1"/>
  <c r="FS353" i="1"/>
  <c r="FR353" i="1"/>
  <c r="FQ353" i="1"/>
  <c r="FP353" i="1"/>
  <c r="FN353" i="1"/>
  <c r="JB351" i="1"/>
  <c r="JA351" i="1"/>
  <c r="IZ351" i="1"/>
  <c r="IY351" i="1"/>
  <c r="IX351" i="1"/>
  <c r="IW351" i="1"/>
  <c r="IV351" i="1"/>
  <c r="IU351" i="1"/>
  <c r="IT351" i="1"/>
  <c r="IS351" i="1"/>
  <c r="IR351" i="1"/>
  <c r="IQ351" i="1"/>
  <c r="IP351" i="1"/>
  <c r="IO351" i="1"/>
  <c r="IN351" i="1"/>
  <c r="IM351" i="1"/>
  <c r="IL351" i="1"/>
  <c r="IK351" i="1"/>
  <c r="IJ351" i="1"/>
  <c r="II351" i="1"/>
  <c r="IH351" i="1"/>
  <c r="IG351" i="1"/>
  <c r="IF351" i="1"/>
  <c r="HS351" i="1"/>
  <c r="HR351" i="1"/>
  <c r="HQ351" i="1"/>
  <c r="HX351" i="1" s="1"/>
  <c r="HP351" i="1"/>
  <c r="HO351" i="1"/>
  <c r="HN351" i="1"/>
  <c r="HM351" i="1"/>
  <c r="HL351" i="1"/>
  <c r="HK351" i="1"/>
  <c r="HJ351" i="1"/>
  <c r="HI351" i="1"/>
  <c r="HH351" i="1"/>
  <c r="HG351" i="1"/>
  <c r="HF351" i="1"/>
  <c r="HE351" i="1"/>
  <c r="HD351" i="1"/>
  <c r="HC351" i="1"/>
  <c r="HB351" i="1"/>
  <c r="HA351" i="1"/>
  <c r="GZ351" i="1"/>
  <c r="GY351" i="1"/>
  <c r="GX351" i="1"/>
  <c r="GW351" i="1"/>
  <c r="GV351" i="1"/>
  <c r="GU351" i="1"/>
  <c r="GT351" i="1"/>
  <c r="GS351" i="1"/>
  <c r="GR351" i="1"/>
  <c r="GQ351" i="1"/>
  <c r="GP351" i="1"/>
  <c r="GO351" i="1"/>
  <c r="GN351" i="1"/>
  <c r="GM351" i="1"/>
  <c r="GL351" i="1"/>
  <c r="GK351" i="1"/>
  <c r="GJ351" i="1"/>
  <c r="GI351" i="1"/>
  <c r="GH351" i="1"/>
  <c r="GG351" i="1"/>
  <c r="GF351" i="1"/>
  <c r="GE351" i="1"/>
  <c r="GD351" i="1"/>
  <c r="GC351" i="1"/>
  <c r="GB351" i="1"/>
  <c r="GA351" i="1"/>
  <c r="FZ351" i="1"/>
  <c r="FY351" i="1"/>
  <c r="FX351" i="1"/>
  <c r="FW351" i="1"/>
  <c r="FV351" i="1"/>
  <c r="FU351" i="1"/>
  <c r="FT351" i="1"/>
  <c r="FS351" i="1"/>
  <c r="FR351" i="1"/>
  <c r="FQ351" i="1"/>
  <c r="FP351" i="1"/>
  <c r="FN351" i="1"/>
  <c r="FO351" i="1" s="1"/>
  <c r="JB350" i="1"/>
  <c r="JA350" i="1"/>
  <c r="IZ350" i="1"/>
  <c r="IY350" i="1"/>
  <c r="IX350" i="1"/>
  <c r="IW350" i="1"/>
  <c r="IV350" i="1"/>
  <c r="IU350" i="1"/>
  <c r="IT350" i="1"/>
  <c r="IS350" i="1"/>
  <c r="IR350" i="1"/>
  <c r="IQ350" i="1"/>
  <c r="IP350" i="1"/>
  <c r="IO350" i="1"/>
  <c r="IN350" i="1"/>
  <c r="IM350" i="1"/>
  <c r="IL350" i="1"/>
  <c r="IK350" i="1"/>
  <c r="IJ350" i="1"/>
  <c r="II350" i="1"/>
  <c r="IH350" i="1"/>
  <c r="IG350" i="1"/>
  <c r="IF350" i="1"/>
  <c r="HS350" i="1"/>
  <c r="HR350" i="1"/>
  <c r="HQ350" i="1"/>
  <c r="HP350" i="1"/>
  <c r="HO350" i="1"/>
  <c r="HN350" i="1"/>
  <c r="HM350" i="1"/>
  <c r="HL350" i="1"/>
  <c r="HK350" i="1"/>
  <c r="HJ350" i="1"/>
  <c r="HI350" i="1"/>
  <c r="HH350" i="1"/>
  <c r="HG350" i="1"/>
  <c r="HF350" i="1"/>
  <c r="HE350" i="1"/>
  <c r="HD350" i="1"/>
  <c r="HC350" i="1"/>
  <c r="HB350" i="1"/>
  <c r="HA350" i="1"/>
  <c r="GZ350" i="1"/>
  <c r="GY350" i="1"/>
  <c r="GX350" i="1"/>
  <c r="GW350" i="1"/>
  <c r="GV350" i="1"/>
  <c r="GU350" i="1"/>
  <c r="GT350" i="1"/>
  <c r="GS350" i="1"/>
  <c r="GR350" i="1"/>
  <c r="GQ350" i="1"/>
  <c r="GP350" i="1"/>
  <c r="GO350" i="1"/>
  <c r="GN350" i="1"/>
  <c r="GM350" i="1"/>
  <c r="GL350" i="1"/>
  <c r="GK350" i="1"/>
  <c r="GJ350" i="1"/>
  <c r="GI350" i="1"/>
  <c r="GH350" i="1"/>
  <c r="GG350" i="1"/>
  <c r="GF350" i="1"/>
  <c r="GE350" i="1"/>
  <c r="GD350" i="1"/>
  <c r="GC350" i="1"/>
  <c r="GB350" i="1"/>
  <c r="GA350" i="1"/>
  <c r="FZ350" i="1"/>
  <c r="FY350" i="1"/>
  <c r="FX350" i="1"/>
  <c r="FW350" i="1"/>
  <c r="FV350" i="1"/>
  <c r="FU350" i="1"/>
  <c r="FT350" i="1"/>
  <c r="FS350" i="1"/>
  <c r="FR350" i="1"/>
  <c r="FQ350" i="1"/>
  <c r="FP350" i="1"/>
  <c r="FN350" i="1"/>
  <c r="JB341" i="1"/>
  <c r="JA341" i="1"/>
  <c r="IZ341" i="1"/>
  <c r="IY341" i="1"/>
  <c r="IX341" i="1"/>
  <c r="IW341" i="1"/>
  <c r="IV341" i="1"/>
  <c r="IU341" i="1"/>
  <c r="IT341" i="1"/>
  <c r="IS341" i="1"/>
  <c r="IR341" i="1"/>
  <c r="IQ341" i="1"/>
  <c r="IP341" i="1"/>
  <c r="IO341" i="1"/>
  <c r="IN341" i="1"/>
  <c r="IM341" i="1"/>
  <c r="IL341" i="1"/>
  <c r="IK341" i="1"/>
  <c r="IJ341" i="1"/>
  <c r="II341" i="1"/>
  <c r="IH341" i="1"/>
  <c r="IG341" i="1"/>
  <c r="IF341" i="1"/>
  <c r="HS341" i="1"/>
  <c r="HR341" i="1"/>
  <c r="HQ341" i="1"/>
  <c r="HP341" i="1"/>
  <c r="HO341" i="1"/>
  <c r="HN341" i="1"/>
  <c r="HM341" i="1"/>
  <c r="HL341" i="1"/>
  <c r="HK341" i="1"/>
  <c r="HJ341" i="1"/>
  <c r="HI341" i="1"/>
  <c r="HH341" i="1"/>
  <c r="HG341" i="1"/>
  <c r="HF341" i="1"/>
  <c r="HE341" i="1"/>
  <c r="HD341" i="1"/>
  <c r="HC341" i="1"/>
  <c r="HB341" i="1"/>
  <c r="HA341" i="1"/>
  <c r="GZ341" i="1"/>
  <c r="GY341" i="1"/>
  <c r="GX341" i="1"/>
  <c r="GW341" i="1"/>
  <c r="GV341" i="1"/>
  <c r="GU341" i="1"/>
  <c r="GT341" i="1"/>
  <c r="GS341" i="1"/>
  <c r="GR341" i="1"/>
  <c r="GQ341" i="1"/>
  <c r="GP341" i="1"/>
  <c r="GO341" i="1"/>
  <c r="GN341" i="1"/>
  <c r="GM341" i="1"/>
  <c r="GL341" i="1"/>
  <c r="GK341" i="1"/>
  <c r="GJ341" i="1"/>
  <c r="GI341" i="1"/>
  <c r="GH341" i="1"/>
  <c r="GG341" i="1"/>
  <c r="GF341" i="1"/>
  <c r="GE341" i="1"/>
  <c r="GD341" i="1"/>
  <c r="GC341" i="1"/>
  <c r="GB341" i="1"/>
  <c r="GA341" i="1"/>
  <c r="FZ341" i="1"/>
  <c r="FY341" i="1"/>
  <c r="FX341" i="1"/>
  <c r="FW341" i="1"/>
  <c r="FV341" i="1"/>
  <c r="FU341" i="1"/>
  <c r="FT341" i="1"/>
  <c r="FS341" i="1"/>
  <c r="FR341" i="1"/>
  <c r="FQ341" i="1"/>
  <c r="FP341" i="1"/>
  <c r="FN341" i="1"/>
  <c r="JB331" i="1"/>
  <c r="JA331" i="1"/>
  <c r="IZ331" i="1"/>
  <c r="IY331" i="1"/>
  <c r="IX331" i="1"/>
  <c r="IW331" i="1"/>
  <c r="IV331" i="1"/>
  <c r="IU331" i="1"/>
  <c r="IT331" i="1"/>
  <c r="IS331" i="1"/>
  <c r="IR331" i="1"/>
  <c r="IQ331" i="1"/>
  <c r="IP331" i="1"/>
  <c r="IO331" i="1"/>
  <c r="IN331" i="1"/>
  <c r="IM331" i="1"/>
  <c r="IL331" i="1"/>
  <c r="IK331" i="1"/>
  <c r="IJ331" i="1"/>
  <c r="II331" i="1"/>
  <c r="IH331" i="1"/>
  <c r="IG331" i="1"/>
  <c r="IF331" i="1"/>
  <c r="HS331" i="1"/>
  <c r="HR331" i="1"/>
  <c r="HY331" i="1" s="1"/>
  <c r="HQ331" i="1"/>
  <c r="HP331" i="1"/>
  <c r="HO331" i="1"/>
  <c r="HN331" i="1"/>
  <c r="HM331" i="1"/>
  <c r="HL331" i="1"/>
  <c r="HK331" i="1"/>
  <c r="HJ331" i="1"/>
  <c r="HI331" i="1"/>
  <c r="HH331" i="1"/>
  <c r="HG331" i="1"/>
  <c r="HF331" i="1"/>
  <c r="HE331" i="1"/>
  <c r="HD331" i="1"/>
  <c r="HC331" i="1"/>
  <c r="HB331" i="1"/>
  <c r="HA331" i="1"/>
  <c r="GZ331" i="1"/>
  <c r="GY331" i="1"/>
  <c r="GX331" i="1"/>
  <c r="GW331" i="1"/>
  <c r="GV331" i="1"/>
  <c r="GU331" i="1"/>
  <c r="GT331" i="1"/>
  <c r="GS331" i="1"/>
  <c r="GR331" i="1"/>
  <c r="GQ331" i="1"/>
  <c r="GP331" i="1"/>
  <c r="GO331" i="1"/>
  <c r="GN331" i="1"/>
  <c r="GM331" i="1"/>
  <c r="GL331" i="1"/>
  <c r="GK331" i="1"/>
  <c r="GJ331" i="1"/>
  <c r="GI331" i="1"/>
  <c r="GH331" i="1"/>
  <c r="GG331" i="1"/>
  <c r="GF331" i="1"/>
  <c r="GE331" i="1"/>
  <c r="GD331" i="1"/>
  <c r="GC331" i="1"/>
  <c r="GB331" i="1"/>
  <c r="GA331" i="1"/>
  <c r="FZ331" i="1"/>
  <c r="FY331" i="1"/>
  <c r="FX331" i="1"/>
  <c r="FW331" i="1"/>
  <c r="FV331" i="1"/>
  <c r="FU331" i="1"/>
  <c r="FT331" i="1"/>
  <c r="FS331" i="1"/>
  <c r="FR331" i="1"/>
  <c r="FQ331" i="1"/>
  <c r="FP331" i="1"/>
  <c r="FN331" i="1"/>
  <c r="FO331" i="1" s="1"/>
  <c r="JB684" i="1"/>
  <c r="JA684" i="1"/>
  <c r="IZ684" i="1"/>
  <c r="IY684" i="1"/>
  <c r="IX684" i="1"/>
  <c r="IW684" i="1"/>
  <c r="IV684" i="1"/>
  <c r="IU684" i="1"/>
  <c r="IT684" i="1"/>
  <c r="IS684" i="1"/>
  <c r="IR684" i="1"/>
  <c r="IQ684" i="1"/>
  <c r="IP684" i="1"/>
  <c r="IO684" i="1"/>
  <c r="IN684" i="1"/>
  <c r="IM684" i="1"/>
  <c r="IL684" i="1"/>
  <c r="IK684" i="1"/>
  <c r="IJ684" i="1"/>
  <c r="II684" i="1"/>
  <c r="IH684" i="1"/>
  <c r="IG684" i="1"/>
  <c r="IF684" i="1"/>
  <c r="HS684" i="1"/>
  <c r="HX684" i="1" s="1"/>
  <c r="HR684" i="1"/>
  <c r="HQ684" i="1"/>
  <c r="HP684" i="1"/>
  <c r="HO684" i="1"/>
  <c r="HN684" i="1"/>
  <c r="HM684" i="1"/>
  <c r="HL684" i="1"/>
  <c r="HK684" i="1"/>
  <c r="HJ684" i="1"/>
  <c r="HI684" i="1"/>
  <c r="HH684" i="1"/>
  <c r="HG684" i="1"/>
  <c r="HF684" i="1"/>
  <c r="HE684" i="1"/>
  <c r="HD684" i="1"/>
  <c r="HC684" i="1"/>
  <c r="HB684" i="1"/>
  <c r="HA684" i="1"/>
  <c r="GZ684" i="1"/>
  <c r="GY684" i="1"/>
  <c r="GX684" i="1"/>
  <c r="GW684" i="1"/>
  <c r="GV684" i="1"/>
  <c r="GU684" i="1"/>
  <c r="GT684" i="1"/>
  <c r="GS684" i="1"/>
  <c r="GR684" i="1"/>
  <c r="GQ684" i="1"/>
  <c r="GP684" i="1"/>
  <c r="GO684" i="1"/>
  <c r="GN684" i="1"/>
  <c r="GM684" i="1"/>
  <c r="GL684" i="1"/>
  <c r="GK684" i="1"/>
  <c r="GJ684" i="1"/>
  <c r="GI684" i="1"/>
  <c r="GH684" i="1"/>
  <c r="GG684" i="1"/>
  <c r="GF684" i="1"/>
  <c r="GE684" i="1"/>
  <c r="GD684" i="1"/>
  <c r="GC684" i="1"/>
  <c r="GB684" i="1"/>
  <c r="GA684" i="1"/>
  <c r="FZ684" i="1"/>
  <c r="FY684" i="1"/>
  <c r="FX684" i="1"/>
  <c r="FW684" i="1"/>
  <c r="FV684" i="1"/>
  <c r="FU684" i="1"/>
  <c r="FT684" i="1"/>
  <c r="FS684" i="1"/>
  <c r="FR684" i="1"/>
  <c r="FQ684" i="1"/>
  <c r="FP684" i="1"/>
  <c r="FN684" i="1"/>
  <c r="JB528" i="1"/>
  <c r="JA528" i="1"/>
  <c r="IZ528" i="1"/>
  <c r="IY528" i="1"/>
  <c r="IX528" i="1"/>
  <c r="IW528" i="1"/>
  <c r="IV528" i="1"/>
  <c r="IU528" i="1"/>
  <c r="IT528" i="1"/>
  <c r="IS528" i="1"/>
  <c r="IR528" i="1"/>
  <c r="IQ528" i="1"/>
  <c r="IP528" i="1"/>
  <c r="IO528" i="1"/>
  <c r="IN528" i="1"/>
  <c r="IM528" i="1"/>
  <c r="IL528" i="1"/>
  <c r="IK528" i="1"/>
  <c r="IJ528" i="1"/>
  <c r="II528" i="1"/>
  <c r="IH528" i="1"/>
  <c r="IG528" i="1"/>
  <c r="IF528" i="1"/>
  <c r="HS528" i="1"/>
  <c r="HR528" i="1"/>
  <c r="HQ528" i="1"/>
  <c r="HP528" i="1"/>
  <c r="HO528" i="1"/>
  <c r="HN528" i="1"/>
  <c r="HM528" i="1"/>
  <c r="HL528" i="1"/>
  <c r="HK528" i="1"/>
  <c r="HJ528" i="1"/>
  <c r="HI528" i="1"/>
  <c r="HH528" i="1"/>
  <c r="HG528" i="1"/>
  <c r="HF528" i="1"/>
  <c r="HE528" i="1"/>
  <c r="HD528" i="1"/>
  <c r="HC528" i="1"/>
  <c r="HB528" i="1"/>
  <c r="HA528" i="1"/>
  <c r="GZ528" i="1"/>
  <c r="GY528" i="1"/>
  <c r="GX528" i="1"/>
  <c r="GW528" i="1"/>
  <c r="GV528" i="1"/>
  <c r="GU528" i="1"/>
  <c r="GT528" i="1"/>
  <c r="GS528" i="1"/>
  <c r="GR528" i="1"/>
  <c r="GQ528" i="1"/>
  <c r="GP528" i="1"/>
  <c r="GO528" i="1"/>
  <c r="GN528" i="1"/>
  <c r="GM528" i="1"/>
  <c r="GL528" i="1"/>
  <c r="GK528" i="1"/>
  <c r="GJ528" i="1"/>
  <c r="GI528" i="1"/>
  <c r="GH528" i="1"/>
  <c r="GG528" i="1"/>
  <c r="GF528" i="1"/>
  <c r="GE528" i="1"/>
  <c r="GD528" i="1"/>
  <c r="GC528" i="1"/>
  <c r="GB528" i="1"/>
  <c r="GA528" i="1"/>
  <c r="FZ528" i="1"/>
  <c r="FY528" i="1"/>
  <c r="FX528" i="1"/>
  <c r="FW528" i="1"/>
  <c r="FV528" i="1"/>
  <c r="FU528" i="1"/>
  <c r="FT528" i="1"/>
  <c r="FS528" i="1"/>
  <c r="FR528" i="1"/>
  <c r="FQ528" i="1"/>
  <c r="FP528" i="1"/>
  <c r="FN528" i="1"/>
  <c r="JB474" i="1"/>
  <c r="JA474" i="1"/>
  <c r="IZ474" i="1"/>
  <c r="IY474" i="1"/>
  <c r="IX474" i="1"/>
  <c r="IW474" i="1"/>
  <c r="IV474" i="1"/>
  <c r="IU474" i="1"/>
  <c r="IT474" i="1"/>
  <c r="IS474" i="1"/>
  <c r="IR474" i="1"/>
  <c r="IQ474" i="1"/>
  <c r="IP474" i="1"/>
  <c r="IO474" i="1"/>
  <c r="IN474" i="1"/>
  <c r="IM474" i="1"/>
  <c r="IL474" i="1"/>
  <c r="IK474" i="1"/>
  <c r="IJ474" i="1"/>
  <c r="II474" i="1"/>
  <c r="IH474" i="1"/>
  <c r="IG474" i="1"/>
  <c r="IF474" i="1"/>
  <c r="HS474" i="1"/>
  <c r="HR474" i="1"/>
  <c r="HY474" i="1" s="1"/>
  <c r="HQ474" i="1"/>
  <c r="HX474" i="1" s="1"/>
  <c r="HP474" i="1"/>
  <c r="HW474" i="1" s="1"/>
  <c r="HO474" i="1"/>
  <c r="HN474" i="1"/>
  <c r="HM474" i="1"/>
  <c r="HL474" i="1"/>
  <c r="HK474" i="1"/>
  <c r="HJ474" i="1"/>
  <c r="HI474" i="1"/>
  <c r="HH474" i="1"/>
  <c r="HG474" i="1"/>
  <c r="HF474" i="1"/>
  <c r="HE474" i="1"/>
  <c r="HD474" i="1"/>
  <c r="HC474" i="1"/>
  <c r="HB474" i="1"/>
  <c r="HA474" i="1"/>
  <c r="GZ474" i="1"/>
  <c r="GY474" i="1"/>
  <c r="GX474" i="1"/>
  <c r="GW474" i="1"/>
  <c r="GV474" i="1"/>
  <c r="GU474" i="1"/>
  <c r="GT474" i="1"/>
  <c r="GS474" i="1"/>
  <c r="GR474" i="1"/>
  <c r="GQ474" i="1"/>
  <c r="GP474" i="1"/>
  <c r="GO474" i="1"/>
  <c r="GN474" i="1"/>
  <c r="GM474" i="1"/>
  <c r="GL474" i="1"/>
  <c r="GK474" i="1"/>
  <c r="GJ474" i="1"/>
  <c r="GI474" i="1"/>
  <c r="GH474" i="1"/>
  <c r="GG474" i="1"/>
  <c r="GF474" i="1"/>
  <c r="GE474" i="1"/>
  <c r="GD474" i="1"/>
  <c r="GC474" i="1"/>
  <c r="GB474" i="1"/>
  <c r="GA474" i="1"/>
  <c r="FZ474" i="1"/>
  <c r="FY474" i="1"/>
  <c r="FX474" i="1"/>
  <c r="FW474" i="1"/>
  <c r="FV474" i="1"/>
  <c r="FU474" i="1"/>
  <c r="FT474" i="1"/>
  <c r="FS474" i="1"/>
  <c r="FR474" i="1"/>
  <c r="FQ474" i="1"/>
  <c r="FP474" i="1"/>
  <c r="FO474" i="1"/>
  <c r="FN474" i="1"/>
  <c r="JB473" i="1"/>
  <c r="JA473" i="1"/>
  <c r="IZ473" i="1"/>
  <c r="IY473" i="1"/>
  <c r="IX473" i="1"/>
  <c r="IW473" i="1"/>
  <c r="IV473" i="1"/>
  <c r="IU473" i="1"/>
  <c r="IT473" i="1"/>
  <c r="IS473" i="1"/>
  <c r="IR473" i="1"/>
  <c r="IQ473" i="1"/>
  <c r="IP473" i="1"/>
  <c r="IO473" i="1"/>
  <c r="IN473" i="1"/>
  <c r="IM473" i="1"/>
  <c r="IL473" i="1"/>
  <c r="IK473" i="1"/>
  <c r="IJ473" i="1"/>
  <c r="II473" i="1"/>
  <c r="IH473" i="1"/>
  <c r="IG473" i="1"/>
  <c r="IF473" i="1"/>
  <c r="HS473" i="1"/>
  <c r="HR473" i="1"/>
  <c r="HQ473" i="1"/>
  <c r="HP473" i="1"/>
  <c r="HO473" i="1"/>
  <c r="HN473" i="1"/>
  <c r="HM473" i="1"/>
  <c r="HL473" i="1"/>
  <c r="HK473" i="1"/>
  <c r="HJ473" i="1"/>
  <c r="HI473" i="1"/>
  <c r="HH473" i="1"/>
  <c r="HG473" i="1"/>
  <c r="HF473" i="1"/>
  <c r="HE473" i="1"/>
  <c r="HD473" i="1"/>
  <c r="HC473" i="1"/>
  <c r="HB473" i="1"/>
  <c r="HA473" i="1"/>
  <c r="GZ473" i="1"/>
  <c r="GY473" i="1"/>
  <c r="GX473" i="1"/>
  <c r="GW473" i="1"/>
  <c r="GV473" i="1"/>
  <c r="GU473" i="1"/>
  <c r="GT473" i="1"/>
  <c r="GS473" i="1"/>
  <c r="GR473" i="1"/>
  <c r="GQ473" i="1"/>
  <c r="GP473" i="1"/>
  <c r="GO473" i="1"/>
  <c r="GN473" i="1"/>
  <c r="GM473" i="1"/>
  <c r="GL473" i="1"/>
  <c r="GK473" i="1"/>
  <c r="GJ473" i="1"/>
  <c r="GI473" i="1"/>
  <c r="GH473" i="1"/>
  <c r="GG473" i="1"/>
  <c r="GF473" i="1"/>
  <c r="GE473" i="1"/>
  <c r="GD473" i="1"/>
  <c r="GC473" i="1"/>
  <c r="GB473" i="1"/>
  <c r="GA473" i="1"/>
  <c r="FZ473" i="1"/>
  <c r="FY473" i="1"/>
  <c r="FX473" i="1"/>
  <c r="FW473" i="1"/>
  <c r="FV473" i="1"/>
  <c r="FU473" i="1"/>
  <c r="FT473" i="1"/>
  <c r="FS473" i="1"/>
  <c r="FR473" i="1"/>
  <c r="FQ473" i="1"/>
  <c r="FP473" i="1"/>
  <c r="FN473" i="1"/>
  <c r="JB468" i="1"/>
  <c r="JA468" i="1"/>
  <c r="IZ468" i="1"/>
  <c r="IY468" i="1"/>
  <c r="IX468" i="1"/>
  <c r="IW468" i="1"/>
  <c r="IV468" i="1"/>
  <c r="IU468" i="1"/>
  <c r="IT468" i="1"/>
  <c r="IS468" i="1"/>
  <c r="IR468" i="1"/>
  <c r="IQ468" i="1"/>
  <c r="IP468" i="1"/>
  <c r="IO468" i="1"/>
  <c r="IN468" i="1"/>
  <c r="IM468" i="1"/>
  <c r="IL468" i="1"/>
  <c r="IK468" i="1"/>
  <c r="IJ468" i="1"/>
  <c r="II468" i="1"/>
  <c r="IH468" i="1"/>
  <c r="IG468" i="1"/>
  <c r="IF468" i="1"/>
  <c r="HS468" i="1"/>
  <c r="HR468" i="1"/>
  <c r="HY468" i="1" s="1"/>
  <c r="HQ468" i="1"/>
  <c r="HP468" i="1"/>
  <c r="HW468" i="1" s="1"/>
  <c r="HO468" i="1"/>
  <c r="HN468" i="1"/>
  <c r="HM468" i="1"/>
  <c r="HL468" i="1"/>
  <c r="HK468" i="1"/>
  <c r="HJ468" i="1"/>
  <c r="HI468" i="1"/>
  <c r="HH468" i="1"/>
  <c r="HG468" i="1"/>
  <c r="HF468" i="1"/>
  <c r="HE468" i="1"/>
  <c r="HD468" i="1"/>
  <c r="HC468" i="1"/>
  <c r="HB468" i="1"/>
  <c r="HA468" i="1"/>
  <c r="GZ468" i="1"/>
  <c r="GY468" i="1"/>
  <c r="GX468" i="1"/>
  <c r="GW468" i="1"/>
  <c r="GV468" i="1"/>
  <c r="GU468" i="1"/>
  <c r="GT468" i="1"/>
  <c r="GS468" i="1"/>
  <c r="GR468" i="1"/>
  <c r="GQ468" i="1"/>
  <c r="GP468" i="1"/>
  <c r="GO468" i="1"/>
  <c r="GN468" i="1"/>
  <c r="GM468" i="1"/>
  <c r="GL468" i="1"/>
  <c r="GK468" i="1"/>
  <c r="GJ468" i="1"/>
  <c r="GI468" i="1"/>
  <c r="GH468" i="1"/>
  <c r="GG468" i="1"/>
  <c r="GF468" i="1"/>
  <c r="GE468" i="1"/>
  <c r="GD468" i="1"/>
  <c r="GC468" i="1"/>
  <c r="GB468" i="1"/>
  <c r="GA468" i="1"/>
  <c r="FZ468" i="1"/>
  <c r="FY468" i="1"/>
  <c r="FX468" i="1"/>
  <c r="FW468" i="1"/>
  <c r="FV468" i="1"/>
  <c r="FU468" i="1"/>
  <c r="FT468" i="1"/>
  <c r="FS468" i="1"/>
  <c r="FR468" i="1"/>
  <c r="FQ468" i="1"/>
  <c r="FP468" i="1"/>
  <c r="HV468" i="1" s="1"/>
  <c r="FN468" i="1"/>
  <c r="JB439" i="1"/>
  <c r="JA439" i="1"/>
  <c r="IZ439" i="1"/>
  <c r="IY439" i="1"/>
  <c r="IX439" i="1"/>
  <c r="IW439" i="1"/>
  <c r="IV439" i="1"/>
  <c r="IU439" i="1"/>
  <c r="IT439" i="1"/>
  <c r="IS439" i="1"/>
  <c r="IR439" i="1"/>
  <c r="IQ439" i="1"/>
  <c r="IP439" i="1"/>
  <c r="IO439" i="1"/>
  <c r="IN439" i="1"/>
  <c r="IM439" i="1"/>
  <c r="IL439" i="1"/>
  <c r="IK439" i="1"/>
  <c r="IJ439" i="1"/>
  <c r="II439" i="1"/>
  <c r="IH439" i="1"/>
  <c r="IG439" i="1"/>
  <c r="IF439" i="1"/>
  <c r="HS439" i="1"/>
  <c r="HR439" i="1"/>
  <c r="HQ439" i="1"/>
  <c r="HP439" i="1"/>
  <c r="HO439" i="1"/>
  <c r="HN439" i="1"/>
  <c r="HM439" i="1"/>
  <c r="HL439" i="1"/>
  <c r="HK439" i="1"/>
  <c r="HJ439" i="1"/>
  <c r="HI439" i="1"/>
  <c r="HH439" i="1"/>
  <c r="HG439" i="1"/>
  <c r="HF439" i="1"/>
  <c r="HE439" i="1"/>
  <c r="HD439" i="1"/>
  <c r="HC439" i="1"/>
  <c r="HB439" i="1"/>
  <c r="HA439" i="1"/>
  <c r="GZ439" i="1"/>
  <c r="GY439" i="1"/>
  <c r="GX439" i="1"/>
  <c r="GW439" i="1"/>
  <c r="GV439" i="1"/>
  <c r="GU439" i="1"/>
  <c r="GT439" i="1"/>
  <c r="GS439" i="1"/>
  <c r="GR439" i="1"/>
  <c r="GQ439" i="1"/>
  <c r="GP439" i="1"/>
  <c r="GO439" i="1"/>
  <c r="GN439" i="1"/>
  <c r="GM439" i="1"/>
  <c r="GL439" i="1"/>
  <c r="GK439" i="1"/>
  <c r="GJ439" i="1"/>
  <c r="GI439" i="1"/>
  <c r="GH439" i="1"/>
  <c r="GG439" i="1"/>
  <c r="GF439" i="1"/>
  <c r="GE439" i="1"/>
  <c r="GD439" i="1"/>
  <c r="GC439" i="1"/>
  <c r="GB439" i="1"/>
  <c r="GA439" i="1"/>
  <c r="FZ439" i="1"/>
  <c r="FY439" i="1"/>
  <c r="FX439" i="1"/>
  <c r="FW439" i="1"/>
  <c r="FV439" i="1"/>
  <c r="FU439" i="1"/>
  <c r="FT439" i="1"/>
  <c r="FS439" i="1"/>
  <c r="FR439" i="1"/>
  <c r="FQ439" i="1"/>
  <c r="FP439" i="1"/>
  <c r="HV439" i="1" s="1"/>
  <c r="FN439" i="1"/>
  <c r="JB437" i="1"/>
  <c r="JA437" i="1"/>
  <c r="IZ437" i="1"/>
  <c r="IY437" i="1"/>
  <c r="IX437" i="1"/>
  <c r="IW437" i="1"/>
  <c r="IV437" i="1"/>
  <c r="IU437" i="1"/>
  <c r="IT437" i="1"/>
  <c r="IS437" i="1"/>
  <c r="IR437" i="1"/>
  <c r="IQ437" i="1"/>
  <c r="IP437" i="1"/>
  <c r="IO437" i="1"/>
  <c r="IN437" i="1"/>
  <c r="IM437" i="1"/>
  <c r="IL437" i="1"/>
  <c r="IK437" i="1"/>
  <c r="IJ437" i="1"/>
  <c r="II437" i="1"/>
  <c r="IH437" i="1"/>
  <c r="IG437" i="1"/>
  <c r="IF437" i="1"/>
  <c r="HS437" i="1"/>
  <c r="HR437" i="1"/>
  <c r="HQ437" i="1"/>
  <c r="HP437" i="1"/>
  <c r="HO437" i="1"/>
  <c r="HN437" i="1"/>
  <c r="HM437" i="1"/>
  <c r="HL437" i="1"/>
  <c r="HK437" i="1"/>
  <c r="HJ437" i="1"/>
  <c r="HI437" i="1"/>
  <c r="HH437" i="1"/>
  <c r="HG437" i="1"/>
  <c r="HF437" i="1"/>
  <c r="HE437" i="1"/>
  <c r="HD437" i="1"/>
  <c r="HC437" i="1"/>
  <c r="HB437" i="1"/>
  <c r="HA437" i="1"/>
  <c r="GZ437" i="1"/>
  <c r="GY437" i="1"/>
  <c r="GX437" i="1"/>
  <c r="GW437" i="1"/>
  <c r="GV437" i="1"/>
  <c r="GU437" i="1"/>
  <c r="GT437" i="1"/>
  <c r="GS437" i="1"/>
  <c r="GR437" i="1"/>
  <c r="GQ437" i="1"/>
  <c r="GP437" i="1"/>
  <c r="GO437" i="1"/>
  <c r="GN437" i="1"/>
  <c r="GM437" i="1"/>
  <c r="GL437" i="1"/>
  <c r="GK437" i="1"/>
  <c r="GJ437" i="1"/>
  <c r="GI437" i="1"/>
  <c r="GH437" i="1"/>
  <c r="GG437" i="1"/>
  <c r="GF437" i="1"/>
  <c r="GE437" i="1"/>
  <c r="GD437" i="1"/>
  <c r="GC437" i="1"/>
  <c r="GB437" i="1"/>
  <c r="GA437" i="1"/>
  <c r="FZ437" i="1"/>
  <c r="FY437" i="1"/>
  <c r="FX437" i="1"/>
  <c r="FW437" i="1"/>
  <c r="FV437" i="1"/>
  <c r="FU437" i="1"/>
  <c r="FT437" i="1"/>
  <c r="FS437" i="1"/>
  <c r="FR437" i="1"/>
  <c r="FQ437" i="1"/>
  <c r="FP437" i="1"/>
  <c r="FN437" i="1"/>
  <c r="JB421" i="1"/>
  <c r="JA421" i="1"/>
  <c r="IZ421" i="1"/>
  <c r="IY421" i="1"/>
  <c r="IX421" i="1"/>
  <c r="IW421" i="1"/>
  <c r="IV421" i="1"/>
  <c r="IU421" i="1"/>
  <c r="IT421" i="1"/>
  <c r="IS421" i="1"/>
  <c r="IR421" i="1"/>
  <c r="IQ421" i="1"/>
  <c r="IP421" i="1"/>
  <c r="IO421" i="1"/>
  <c r="IN421" i="1"/>
  <c r="IM421" i="1"/>
  <c r="IL421" i="1"/>
  <c r="IK421" i="1"/>
  <c r="IJ421" i="1"/>
  <c r="II421" i="1"/>
  <c r="IH421" i="1"/>
  <c r="IG421" i="1"/>
  <c r="IF421" i="1"/>
  <c r="HW421" i="1"/>
  <c r="HS421" i="1"/>
  <c r="HR421" i="1"/>
  <c r="HY421" i="1" s="1"/>
  <c r="HQ421" i="1"/>
  <c r="HP421" i="1"/>
  <c r="HO421" i="1"/>
  <c r="HN421" i="1"/>
  <c r="HM421" i="1"/>
  <c r="HL421" i="1"/>
  <c r="HK421" i="1"/>
  <c r="HJ421" i="1"/>
  <c r="HI421" i="1"/>
  <c r="HH421" i="1"/>
  <c r="HG421" i="1"/>
  <c r="HF421" i="1"/>
  <c r="HE421" i="1"/>
  <c r="HD421" i="1"/>
  <c r="HC421" i="1"/>
  <c r="HB421" i="1"/>
  <c r="HA421" i="1"/>
  <c r="GZ421" i="1"/>
  <c r="GY421" i="1"/>
  <c r="GX421" i="1"/>
  <c r="GW421" i="1"/>
  <c r="GV421" i="1"/>
  <c r="GU421" i="1"/>
  <c r="GT421" i="1"/>
  <c r="GS421" i="1"/>
  <c r="GR421" i="1"/>
  <c r="GQ421" i="1"/>
  <c r="GP421" i="1"/>
  <c r="GO421" i="1"/>
  <c r="GN421" i="1"/>
  <c r="GM421" i="1"/>
  <c r="GL421" i="1"/>
  <c r="GK421" i="1"/>
  <c r="GJ421" i="1"/>
  <c r="GI421" i="1"/>
  <c r="GH421" i="1"/>
  <c r="GG421" i="1"/>
  <c r="GF421" i="1"/>
  <c r="GE421" i="1"/>
  <c r="GD421" i="1"/>
  <c r="GC421" i="1"/>
  <c r="GB421" i="1"/>
  <c r="GA421" i="1"/>
  <c r="FZ421" i="1"/>
  <c r="FY421" i="1"/>
  <c r="FX421" i="1"/>
  <c r="FW421" i="1"/>
  <c r="FV421" i="1"/>
  <c r="FU421" i="1"/>
  <c r="FT421" i="1"/>
  <c r="FS421" i="1"/>
  <c r="FR421" i="1"/>
  <c r="FQ421" i="1"/>
  <c r="FP421" i="1"/>
  <c r="HV421" i="1" s="1"/>
  <c r="FN421" i="1"/>
  <c r="FO421" i="1" s="1"/>
  <c r="JB420" i="1"/>
  <c r="JA420" i="1"/>
  <c r="IZ420" i="1"/>
  <c r="IY420" i="1"/>
  <c r="IX420" i="1"/>
  <c r="IW420" i="1"/>
  <c r="IV420" i="1"/>
  <c r="IU420" i="1"/>
  <c r="IT420" i="1"/>
  <c r="IS420" i="1"/>
  <c r="IR420" i="1"/>
  <c r="IQ420" i="1"/>
  <c r="IP420" i="1"/>
  <c r="IO420" i="1"/>
  <c r="IN420" i="1"/>
  <c r="IM420" i="1"/>
  <c r="IL420" i="1"/>
  <c r="IK420" i="1"/>
  <c r="IJ420" i="1"/>
  <c r="II420" i="1"/>
  <c r="IH420" i="1"/>
  <c r="IG420" i="1"/>
  <c r="IF420" i="1"/>
  <c r="HY420" i="1"/>
  <c r="HS420" i="1"/>
  <c r="HR420" i="1"/>
  <c r="HQ420" i="1"/>
  <c r="HP420" i="1"/>
  <c r="HO420" i="1"/>
  <c r="HN420" i="1"/>
  <c r="HM420" i="1"/>
  <c r="HL420" i="1"/>
  <c r="HK420" i="1"/>
  <c r="HJ420" i="1"/>
  <c r="HI420" i="1"/>
  <c r="HH420" i="1"/>
  <c r="HG420" i="1"/>
  <c r="HF420" i="1"/>
  <c r="HE420" i="1"/>
  <c r="HD420" i="1"/>
  <c r="HC420" i="1"/>
  <c r="HB420" i="1"/>
  <c r="HA420" i="1"/>
  <c r="GZ420" i="1"/>
  <c r="GY420" i="1"/>
  <c r="GX420" i="1"/>
  <c r="GW420" i="1"/>
  <c r="GV420" i="1"/>
  <c r="GU420" i="1"/>
  <c r="GT420" i="1"/>
  <c r="GS420" i="1"/>
  <c r="GR420" i="1"/>
  <c r="GQ420" i="1"/>
  <c r="GP420" i="1"/>
  <c r="GO420" i="1"/>
  <c r="GN420" i="1"/>
  <c r="GM420" i="1"/>
  <c r="GL420" i="1"/>
  <c r="GK420" i="1"/>
  <c r="GJ420" i="1"/>
  <c r="GI420" i="1"/>
  <c r="GH420" i="1"/>
  <c r="GG420" i="1"/>
  <c r="GF420" i="1"/>
  <c r="GE420" i="1"/>
  <c r="GD420" i="1"/>
  <c r="GC420" i="1"/>
  <c r="GB420" i="1"/>
  <c r="GA420" i="1"/>
  <c r="FZ420" i="1"/>
  <c r="FY420" i="1"/>
  <c r="FX420" i="1"/>
  <c r="FW420" i="1"/>
  <c r="FV420" i="1"/>
  <c r="FU420" i="1"/>
  <c r="FT420" i="1"/>
  <c r="FS420" i="1"/>
  <c r="FR420" i="1"/>
  <c r="FQ420" i="1"/>
  <c r="FP420" i="1"/>
  <c r="FN420" i="1"/>
  <c r="JB415" i="1"/>
  <c r="JA415" i="1"/>
  <c r="IZ415" i="1"/>
  <c r="IY415" i="1"/>
  <c r="IX415" i="1"/>
  <c r="IW415" i="1"/>
  <c r="IV415" i="1"/>
  <c r="IU415" i="1"/>
  <c r="IT415" i="1"/>
  <c r="IS415" i="1"/>
  <c r="IR415" i="1"/>
  <c r="IQ415" i="1"/>
  <c r="IP415" i="1"/>
  <c r="IO415" i="1"/>
  <c r="IN415" i="1"/>
  <c r="IM415" i="1"/>
  <c r="IL415" i="1"/>
  <c r="IK415" i="1"/>
  <c r="IJ415" i="1"/>
  <c r="II415" i="1"/>
  <c r="IH415" i="1"/>
  <c r="IG415" i="1"/>
  <c r="IF415" i="1"/>
  <c r="HS415" i="1"/>
  <c r="HR415" i="1"/>
  <c r="HQ415" i="1"/>
  <c r="HP415" i="1"/>
  <c r="HO415" i="1"/>
  <c r="HN415" i="1"/>
  <c r="HM415" i="1"/>
  <c r="HL415" i="1"/>
  <c r="HK415" i="1"/>
  <c r="HJ415" i="1"/>
  <c r="HI415" i="1"/>
  <c r="HH415" i="1"/>
  <c r="HG415" i="1"/>
  <c r="HF415" i="1"/>
  <c r="HE415" i="1"/>
  <c r="HD415" i="1"/>
  <c r="HC415" i="1"/>
  <c r="HB415" i="1"/>
  <c r="HA415" i="1"/>
  <c r="GZ415" i="1"/>
  <c r="GY415" i="1"/>
  <c r="GX415" i="1"/>
  <c r="GW415" i="1"/>
  <c r="GV415" i="1"/>
  <c r="GU415" i="1"/>
  <c r="GT415" i="1"/>
  <c r="GS415" i="1"/>
  <c r="GR415" i="1"/>
  <c r="GQ415" i="1"/>
  <c r="GP415" i="1"/>
  <c r="GO415" i="1"/>
  <c r="GN415" i="1"/>
  <c r="GM415" i="1"/>
  <c r="GL415" i="1"/>
  <c r="GK415" i="1"/>
  <c r="GJ415" i="1"/>
  <c r="GI415" i="1"/>
  <c r="GH415" i="1"/>
  <c r="GG415" i="1"/>
  <c r="GF415" i="1"/>
  <c r="GE415" i="1"/>
  <c r="GD415" i="1"/>
  <c r="GC415" i="1"/>
  <c r="GB415" i="1"/>
  <c r="GA415" i="1"/>
  <c r="FZ415" i="1"/>
  <c r="FY415" i="1"/>
  <c r="FX415" i="1"/>
  <c r="FW415" i="1"/>
  <c r="FV415" i="1"/>
  <c r="FU415" i="1"/>
  <c r="FT415" i="1"/>
  <c r="FS415" i="1"/>
  <c r="FR415" i="1"/>
  <c r="FQ415" i="1"/>
  <c r="FP415" i="1"/>
  <c r="FN415" i="1"/>
  <c r="JB414" i="1"/>
  <c r="JA414" i="1"/>
  <c r="IZ414" i="1"/>
  <c r="IY414" i="1"/>
  <c r="IX414" i="1"/>
  <c r="IW414" i="1"/>
  <c r="IV414" i="1"/>
  <c r="IU414" i="1"/>
  <c r="IT414" i="1"/>
  <c r="IS414" i="1"/>
  <c r="IR414" i="1"/>
  <c r="IQ414" i="1"/>
  <c r="IP414" i="1"/>
  <c r="IO414" i="1"/>
  <c r="IN414" i="1"/>
  <c r="IM414" i="1"/>
  <c r="IL414" i="1"/>
  <c r="IK414" i="1"/>
  <c r="IJ414" i="1"/>
  <c r="II414" i="1"/>
  <c r="IH414" i="1"/>
  <c r="IG414" i="1"/>
  <c r="IF414" i="1"/>
  <c r="HS414" i="1"/>
  <c r="HY414" i="1" s="1"/>
  <c r="HR414" i="1"/>
  <c r="HQ414" i="1"/>
  <c r="HP414" i="1"/>
  <c r="HO414" i="1"/>
  <c r="HN414" i="1"/>
  <c r="HM414" i="1"/>
  <c r="HL414" i="1"/>
  <c r="HK414" i="1"/>
  <c r="HJ414" i="1"/>
  <c r="HI414" i="1"/>
  <c r="HH414" i="1"/>
  <c r="HG414" i="1"/>
  <c r="HF414" i="1"/>
  <c r="HE414" i="1"/>
  <c r="HD414" i="1"/>
  <c r="HC414" i="1"/>
  <c r="HB414" i="1"/>
  <c r="HA414" i="1"/>
  <c r="GZ414" i="1"/>
  <c r="GY414" i="1"/>
  <c r="GX414" i="1"/>
  <c r="GW414" i="1"/>
  <c r="GV414" i="1"/>
  <c r="GU414" i="1"/>
  <c r="GT414" i="1"/>
  <c r="GS414" i="1"/>
  <c r="GR414" i="1"/>
  <c r="GQ414" i="1"/>
  <c r="GP414" i="1"/>
  <c r="GO414" i="1"/>
  <c r="GN414" i="1"/>
  <c r="GM414" i="1"/>
  <c r="GL414" i="1"/>
  <c r="GK414" i="1"/>
  <c r="GJ414" i="1"/>
  <c r="GI414" i="1"/>
  <c r="GH414" i="1"/>
  <c r="GG414" i="1"/>
  <c r="GF414" i="1"/>
  <c r="GE414" i="1"/>
  <c r="GD414" i="1"/>
  <c r="GC414" i="1"/>
  <c r="GB414" i="1"/>
  <c r="GA414" i="1"/>
  <c r="FZ414" i="1"/>
  <c r="FY414" i="1"/>
  <c r="FX414" i="1"/>
  <c r="FW414" i="1"/>
  <c r="FV414" i="1"/>
  <c r="FU414" i="1"/>
  <c r="FT414" i="1"/>
  <c r="FS414" i="1"/>
  <c r="FR414" i="1"/>
  <c r="FQ414" i="1"/>
  <c r="FP414" i="1"/>
  <c r="FN414" i="1"/>
  <c r="JB413" i="1"/>
  <c r="JA413" i="1"/>
  <c r="IZ413" i="1"/>
  <c r="IY413" i="1"/>
  <c r="IX413" i="1"/>
  <c r="IW413" i="1"/>
  <c r="IV413" i="1"/>
  <c r="IU413" i="1"/>
  <c r="IT413" i="1"/>
  <c r="IS413" i="1"/>
  <c r="IR413" i="1"/>
  <c r="IQ413" i="1"/>
  <c r="IP413" i="1"/>
  <c r="IO413" i="1"/>
  <c r="IN413" i="1"/>
  <c r="IM413" i="1"/>
  <c r="IL413" i="1"/>
  <c r="IK413" i="1"/>
  <c r="IJ413" i="1"/>
  <c r="II413" i="1"/>
  <c r="IH413" i="1"/>
  <c r="IG413" i="1"/>
  <c r="IF413" i="1"/>
  <c r="HS413" i="1"/>
  <c r="HV413" i="1" s="1"/>
  <c r="HR413" i="1"/>
  <c r="HQ413" i="1"/>
  <c r="HP413" i="1"/>
  <c r="HO413" i="1"/>
  <c r="HN413" i="1"/>
  <c r="HM413" i="1"/>
  <c r="HL413" i="1"/>
  <c r="HK413" i="1"/>
  <c r="HJ413" i="1"/>
  <c r="HI413" i="1"/>
  <c r="HH413" i="1"/>
  <c r="HG413" i="1"/>
  <c r="HF413" i="1"/>
  <c r="HE413" i="1"/>
  <c r="HD413" i="1"/>
  <c r="HC413" i="1"/>
  <c r="HB413" i="1"/>
  <c r="HA413" i="1"/>
  <c r="GZ413" i="1"/>
  <c r="GY413" i="1"/>
  <c r="GX413" i="1"/>
  <c r="GW413" i="1"/>
  <c r="GV413" i="1"/>
  <c r="GU413" i="1"/>
  <c r="GT413" i="1"/>
  <c r="GS413" i="1"/>
  <c r="GR413" i="1"/>
  <c r="GQ413" i="1"/>
  <c r="GP413" i="1"/>
  <c r="GO413" i="1"/>
  <c r="GN413" i="1"/>
  <c r="GM413" i="1"/>
  <c r="GL413" i="1"/>
  <c r="GK413" i="1"/>
  <c r="GJ413" i="1"/>
  <c r="GI413" i="1"/>
  <c r="GH413" i="1"/>
  <c r="GG413" i="1"/>
  <c r="GF413" i="1"/>
  <c r="GE413" i="1"/>
  <c r="GD413" i="1"/>
  <c r="GC413" i="1"/>
  <c r="GB413" i="1"/>
  <c r="GA413" i="1"/>
  <c r="FZ413" i="1"/>
  <c r="FY413" i="1"/>
  <c r="FX413" i="1"/>
  <c r="FW413" i="1"/>
  <c r="FV413" i="1"/>
  <c r="FU413" i="1"/>
  <c r="FT413" i="1"/>
  <c r="FS413" i="1"/>
  <c r="FR413" i="1"/>
  <c r="FQ413" i="1"/>
  <c r="FP413" i="1"/>
  <c r="FN413" i="1"/>
  <c r="JB411" i="1"/>
  <c r="JA411" i="1"/>
  <c r="IZ411" i="1"/>
  <c r="IY411" i="1"/>
  <c r="IX411" i="1"/>
  <c r="IW411" i="1"/>
  <c r="IV411" i="1"/>
  <c r="IU411" i="1"/>
  <c r="IT411" i="1"/>
  <c r="IS411" i="1"/>
  <c r="IR411" i="1"/>
  <c r="IQ411" i="1"/>
  <c r="IP411" i="1"/>
  <c r="IO411" i="1"/>
  <c r="IN411" i="1"/>
  <c r="IM411" i="1"/>
  <c r="IL411" i="1"/>
  <c r="IK411" i="1"/>
  <c r="IJ411" i="1"/>
  <c r="II411" i="1"/>
  <c r="IH411" i="1"/>
  <c r="IG411" i="1"/>
  <c r="IF411" i="1"/>
  <c r="HS411" i="1"/>
  <c r="HR411" i="1"/>
  <c r="HY411" i="1" s="1"/>
  <c r="HQ411" i="1"/>
  <c r="HP411" i="1"/>
  <c r="HW411" i="1" s="1"/>
  <c r="HO411" i="1"/>
  <c r="HN411" i="1"/>
  <c r="HM411" i="1"/>
  <c r="HL411" i="1"/>
  <c r="HK411" i="1"/>
  <c r="HJ411" i="1"/>
  <c r="HI411" i="1"/>
  <c r="HH411" i="1"/>
  <c r="HG411" i="1"/>
  <c r="HF411" i="1"/>
  <c r="HE411" i="1"/>
  <c r="HD411" i="1"/>
  <c r="HC411" i="1"/>
  <c r="HB411" i="1"/>
  <c r="HA411" i="1"/>
  <c r="GZ411" i="1"/>
  <c r="GY411" i="1"/>
  <c r="GX411" i="1"/>
  <c r="GW411" i="1"/>
  <c r="GV411" i="1"/>
  <c r="GU411" i="1"/>
  <c r="GT411" i="1"/>
  <c r="GS411" i="1"/>
  <c r="GR411" i="1"/>
  <c r="GQ411" i="1"/>
  <c r="GP411" i="1"/>
  <c r="GO411" i="1"/>
  <c r="GN411" i="1"/>
  <c r="GM411" i="1"/>
  <c r="GL411" i="1"/>
  <c r="GK411" i="1"/>
  <c r="GJ411" i="1"/>
  <c r="GI411" i="1"/>
  <c r="GH411" i="1"/>
  <c r="GG411" i="1"/>
  <c r="GF411" i="1"/>
  <c r="GE411" i="1"/>
  <c r="GD411" i="1"/>
  <c r="GC411" i="1"/>
  <c r="GB411" i="1"/>
  <c r="GA411" i="1"/>
  <c r="FZ411" i="1"/>
  <c r="FY411" i="1"/>
  <c r="FX411" i="1"/>
  <c r="FW411" i="1"/>
  <c r="FV411" i="1"/>
  <c r="FU411" i="1"/>
  <c r="FT411" i="1"/>
  <c r="FS411" i="1"/>
  <c r="FR411" i="1"/>
  <c r="FQ411" i="1"/>
  <c r="FP411" i="1"/>
  <c r="FN411" i="1"/>
  <c r="JB410" i="1"/>
  <c r="JA410" i="1"/>
  <c r="IZ410" i="1"/>
  <c r="IY410" i="1"/>
  <c r="IX410" i="1"/>
  <c r="IW410" i="1"/>
  <c r="IV410" i="1"/>
  <c r="IU410" i="1"/>
  <c r="IT410" i="1"/>
  <c r="IS410" i="1"/>
  <c r="IR410" i="1"/>
  <c r="IQ410" i="1"/>
  <c r="IP410" i="1"/>
  <c r="IO410" i="1"/>
  <c r="IN410" i="1"/>
  <c r="IM410" i="1"/>
  <c r="IL410" i="1"/>
  <c r="IK410" i="1"/>
  <c r="IJ410" i="1"/>
  <c r="II410" i="1"/>
  <c r="IH410" i="1"/>
  <c r="IG410" i="1"/>
  <c r="IF410" i="1"/>
  <c r="HS410" i="1"/>
  <c r="HR410" i="1"/>
  <c r="HQ410" i="1"/>
  <c r="HP410" i="1"/>
  <c r="HO410" i="1"/>
  <c r="HN410" i="1"/>
  <c r="HM410" i="1"/>
  <c r="HL410" i="1"/>
  <c r="HK410" i="1"/>
  <c r="HJ410" i="1"/>
  <c r="HI410" i="1"/>
  <c r="HH410" i="1"/>
  <c r="HG410" i="1"/>
  <c r="HF410" i="1"/>
  <c r="HE410" i="1"/>
  <c r="HD410" i="1"/>
  <c r="HC410" i="1"/>
  <c r="HB410" i="1"/>
  <c r="HA410" i="1"/>
  <c r="GZ410" i="1"/>
  <c r="GY410" i="1"/>
  <c r="GX410" i="1"/>
  <c r="GW410" i="1"/>
  <c r="GV410" i="1"/>
  <c r="GU410" i="1"/>
  <c r="GT410" i="1"/>
  <c r="GS410" i="1"/>
  <c r="GR410" i="1"/>
  <c r="GQ410" i="1"/>
  <c r="GP410" i="1"/>
  <c r="GO410" i="1"/>
  <c r="GN410" i="1"/>
  <c r="GM410" i="1"/>
  <c r="GL410" i="1"/>
  <c r="GK410" i="1"/>
  <c r="GJ410" i="1"/>
  <c r="GI410" i="1"/>
  <c r="GH410" i="1"/>
  <c r="GG410" i="1"/>
  <c r="GF410" i="1"/>
  <c r="GE410" i="1"/>
  <c r="GD410" i="1"/>
  <c r="GC410" i="1"/>
  <c r="GB410" i="1"/>
  <c r="GA410" i="1"/>
  <c r="FZ410" i="1"/>
  <c r="FY410" i="1"/>
  <c r="FX410" i="1"/>
  <c r="FW410" i="1"/>
  <c r="FV410" i="1"/>
  <c r="FU410" i="1"/>
  <c r="FT410" i="1"/>
  <c r="FS410" i="1"/>
  <c r="FR410" i="1"/>
  <c r="FQ410" i="1"/>
  <c r="FP410" i="1"/>
  <c r="FN410" i="1"/>
  <c r="JB409" i="1"/>
  <c r="JA409" i="1"/>
  <c r="IZ409" i="1"/>
  <c r="IY409" i="1"/>
  <c r="IX409" i="1"/>
  <c r="IW409" i="1"/>
  <c r="IV409" i="1"/>
  <c r="IU409" i="1"/>
  <c r="IT409" i="1"/>
  <c r="IS409" i="1"/>
  <c r="IR409" i="1"/>
  <c r="IQ409" i="1"/>
  <c r="IP409" i="1"/>
  <c r="IO409" i="1"/>
  <c r="IN409" i="1"/>
  <c r="IM409" i="1"/>
  <c r="IL409" i="1"/>
  <c r="IK409" i="1"/>
  <c r="IJ409" i="1"/>
  <c r="II409" i="1"/>
  <c r="IH409" i="1"/>
  <c r="IG409" i="1"/>
  <c r="IF409" i="1"/>
  <c r="HS409" i="1"/>
  <c r="FO409" i="1" s="1"/>
  <c r="HR409" i="1"/>
  <c r="HQ409" i="1"/>
  <c r="HP409" i="1"/>
  <c r="HO409" i="1"/>
  <c r="HN409" i="1"/>
  <c r="HM409" i="1"/>
  <c r="HL409" i="1"/>
  <c r="HK409" i="1"/>
  <c r="HJ409" i="1"/>
  <c r="HI409" i="1"/>
  <c r="HH409" i="1"/>
  <c r="HG409" i="1"/>
  <c r="HF409" i="1"/>
  <c r="HE409" i="1"/>
  <c r="HD409" i="1"/>
  <c r="HC409" i="1"/>
  <c r="HB409" i="1"/>
  <c r="HA409" i="1"/>
  <c r="GZ409" i="1"/>
  <c r="GY409" i="1"/>
  <c r="GX409" i="1"/>
  <c r="GW409" i="1"/>
  <c r="GV409" i="1"/>
  <c r="GU409" i="1"/>
  <c r="GT409" i="1"/>
  <c r="GS409" i="1"/>
  <c r="GR409" i="1"/>
  <c r="GQ409" i="1"/>
  <c r="GP409" i="1"/>
  <c r="GO409" i="1"/>
  <c r="GN409" i="1"/>
  <c r="GM409" i="1"/>
  <c r="GL409" i="1"/>
  <c r="GK409" i="1"/>
  <c r="GJ409" i="1"/>
  <c r="GI409" i="1"/>
  <c r="GH409" i="1"/>
  <c r="GG409" i="1"/>
  <c r="GF409" i="1"/>
  <c r="GE409" i="1"/>
  <c r="GD409" i="1"/>
  <c r="GC409" i="1"/>
  <c r="GB409" i="1"/>
  <c r="GA409" i="1"/>
  <c r="FZ409" i="1"/>
  <c r="FY409" i="1"/>
  <c r="FX409" i="1"/>
  <c r="FW409" i="1"/>
  <c r="FV409" i="1"/>
  <c r="FU409" i="1"/>
  <c r="FT409" i="1"/>
  <c r="FS409" i="1"/>
  <c r="FR409" i="1"/>
  <c r="FQ409" i="1"/>
  <c r="FP409" i="1"/>
  <c r="FN409" i="1"/>
  <c r="JB403" i="1"/>
  <c r="JA403" i="1"/>
  <c r="IZ403" i="1"/>
  <c r="IY403" i="1"/>
  <c r="IX403" i="1"/>
  <c r="IW403" i="1"/>
  <c r="IV403" i="1"/>
  <c r="IU403" i="1"/>
  <c r="IT403" i="1"/>
  <c r="IS403" i="1"/>
  <c r="IR403" i="1"/>
  <c r="IQ403" i="1"/>
  <c r="IP403" i="1"/>
  <c r="IO403" i="1"/>
  <c r="IN403" i="1"/>
  <c r="IM403" i="1"/>
  <c r="IL403" i="1"/>
  <c r="IK403" i="1"/>
  <c r="IJ403" i="1"/>
  <c r="II403" i="1"/>
  <c r="IH403" i="1"/>
  <c r="IG403" i="1"/>
  <c r="IF403" i="1"/>
  <c r="HS403" i="1"/>
  <c r="HR403" i="1"/>
  <c r="HQ403" i="1"/>
  <c r="HP403" i="1"/>
  <c r="HO403" i="1"/>
  <c r="HN403" i="1"/>
  <c r="HM403" i="1"/>
  <c r="HL403" i="1"/>
  <c r="HK403" i="1"/>
  <c r="HJ403" i="1"/>
  <c r="HI403" i="1"/>
  <c r="HH403" i="1"/>
  <c r="HG403" i="1"/>
  <c r="HF403" i="1"/>
  <c r="HE403" i="1"/>
  <c r="HD403" i="1"/>
  <c r="HC403" i="1"/>
  <c r="HB403" i="1"/>
  <c r="HA403" i="1"/>
  <c r="GZ403" i="1"/>
  <c r="GY403" i="1"/>
  <c r="GX403" i="1"/>
  <c r="GW403" i="1"/>
  <c r="GV403" i="1"/>
  <c r="GU403" i="1"/>
  <c r="GT403" i="1"/>
  <c r="GS403" i="1"/>
  <c r="GR403" i="1"/>
  <c r="GQ403" i="1"/>
  <c r="GP403" i="1"/>
  <c r="GO403" i="1"/>
  <c r="GN403" i="1"/>
  <c r="GM403" i="1"/>
  <c r="GL403" i="1"/>
  <c r="GK403" i="1"/>
  <c r="GJ403" i="1"/>
  <c r="GI403" i="1"/>
  <c r="GH403" i="1"/>
  <c r="GG403" i="1"/>
  <c r="GF403" i="1"/>
  <c r="GE403" i="1"/>
  <c r="GD403" i="1"/>
  <c r="GC403" i="1"/>
  <c r="GB403" i="1"/>
  <c r="GA403" i="1"/>
  <c r="FZ403" i="1"/>
  <c r="FY403" i="1"/>
  <c r="FX403" i="1"/>
  <c r="FW403" i="1"/>
  <c r="FV403" i="1"/>
  <c r="FU403" i="1"/>
  <c r="FT403" i="1"/>
  <c r="FS403" i="1"/>
  <c r="FR403" i="1"/>
  <c r="FQ403" i="1"/>
  <c r="FP403" i="1"/>
  <c r="FN403" i="1"/>
  <c r="JB400" i="1"/>
  <c r="JA400" i="1"/>
  <c r="IZ400" i="1"/>
  <c r="IY400" i="1"/>
  <c r="IX400" i="1"/>
  <c r="IW400" i="1"/>
  <c r="IV400" i="1"/>
  <c r="IU400" i="1"/>
  <c r="IT400" i="1"/>
  <c r="IS400" i="1"/>
  <c r="IR400" i="1"/>
  <c r="IQ400" i="1"/>
  <c r="IP400" i="1"/>
  <c r="IO400" i="1"/>
  <c r="IN400" i="1"/>
  <c r="IM400" i="1"/>
  <c r="IL400" i="1"/>
  <c r="IK400" i="1"/>
  <c r="IJ400" i="1"/>
  <c r="II400" i="1"/>
  <c r="IH400" i="1"/>
  <c r="IG400" i="1"/>
  <c r="IF400" i="1"/>
  <c r="HY400" i="1"/>
  <c r="HS400" i="1"/>
  <c r="HR400" i="1"/>
  <c r="HQ400" i="1"/>
  <c r="HP400" i="1"/>
  <c r="HO400" i="1"/>
  <c r="HN400" i="1"/>
  <c r="HM400" i="1"/>
  <c r="HL400" i="1"/>
  <c r="HK400" i="1"/>
  <c r="HJ400" i="1"/>
  <c r="HI400" i="1"/>
  <c r="HH400" i="1"/>
  <c r="HG400" i="1"/>
  <c r="HF400" i="1"/>
  <c r="HE400" i="1"/>
  <c r="HD400" i="1"/>
  <c r="HC400" i="1"/>
  <c r="HB400" i="1"/>
  <c r="HA400" i="1"/>
  <c r="GZ400" i="1"/>
  <c r="GY400" i="1"/>
  <c r="GX400" i="1"/>
  <c r="GW400" i="1"/>
  <c r="GV400" i="1"/>
  <c r="GU400" i="1"/>
  <c r="GT400" i="1"/>
  <c r="GS400" i="1"/>
  <c r="GR400" i="1"/>
  <c r="GQ400" i="1"/>
  <c r="GP400" i="1"/>
  <c r="GO400" i="1"/>
  <c r="GN400" i="1"/>
  <c r="GM400" i="1"/>
  <c r="GL400" i="1"/>
  <c r="GK400" i="1"/>
  <c r="GJ400" i="1"/>
  <c r="GI400" i="1"/>
  <c r="GH400" i="1"/>
  <c r="GG400" i="1"/>
  <c r="GF400" i="1"/>
  <c r="GE400" i="1"/>
  <c r="GD400" i="1"/>
  <c r="GC400" i="1"/>
  <c r="GB400" i="1"/>
  <c r="GA400" i="1"/>
  <c r="FZ400" i="1"/>
  <c r="FY400" i="1"/>
  <c r="FX400" i="1"/>
  <c r="FW400" i="1"/>
  <c r="FV400" i="1"/>
  <c r="FU400" i="1"/>
  <c r="FT400" i="1"/>
  <c r="FS400" i="1"/>
  <c r="FR400" i="1"/>
  <c r="FQ400" i="1"/>
  <c r="FP400" i="1"/>
  <c r="FN400" i="1"/>
  <c r="JB397" i="1"/>
  <c r="JA397" i="1"/>
  <c r="IZ397" i="1"/>
  <c r="IY397" i="1"/>
  <c r="IX397" i="1"/>
  <c r="IW397" i="1"/>
  <c r="IV397" i="1"/>
  <c r="IU397" i="1"/>
  <c r="IT397" i="1"/>
  <c r="IS397" i="1"/>
  <c r="IR397" i="1"/>
  <c r="IQ397" i="1"/>
  <c r="IP397" i="1"/>
  <c r="IO397" i="1"/>
  <c r="IN397" i="1"/>
  <c r="IM397" i="1"/>
  <c r="IL397" i="1"/>
  <c r="IK397" i="1"/>
  <c r="IJ397" i="1"/>
  <c r="II397" i="1"/>
  <c r="IH397" i="1"/>
  <c r="IG397" i="1"/>
  <c r="IF397" i="1"/>
  <c r="HS397" i="1"/>
  <c r="HR397" i="1"/>
  <c r="HQ397" i="1"/>
  <c r="HX397" i="1" s="1"/>
  <c r="HP397" i="1"/>
  <c r="HW397" i="1" s="1"/>
  <c r="HO397" i="1"/>
  <c r="HN397" i="1"/>
  <c r="HM397" i="1"/>
  <c r="HL397" i="1"/>
  <c r="HK397" i="1"/>
  <c r="HJ397" i="1"/>
  <c r="HI397" i="1"/>
  <c r="HH397" i="1"/>
  <c r="HG397" i="1"/>
  <c r="HF397" i="1"/>
  <c r="HE397" i="1"/>
  <c r="HD397" i="1"/>
  <c r="HC397" i="1"/>
  <c r="HB397" i="1"/>
  <c r="HA397" i="1"/>
  <c r="GZ397" i="1"/>
  <c r="GY397" i="1"/>
  <c r="GX397" i="1"/>
  <c r="GW397" i="1"/>
  <c r="GV397" i="1"/>
  <c r="GU397" i="1"/>
  <c r="GT397" i="1"/>
  <c r="GS397" i="1"/>
  <c r="GR397" i="1"/>
  <c r="GQ397" i="1"/>
  <c r="GP397" i="1"/>
  <c r="GO397" i="1"/>
  <c r="GN397" i="1"/>
  <c r="GM397" i="1"/>
  <c r="GL397" i="1"/>
  <c r="GK397" i="1"/>
  <c r="GJ397" i="1"/>
  <c r="GI397" i="1"/>
  <c r="GH397" i="1"/>
  <c r="GG397" i="1"/>
  <c r="GF397" i="1"/>
  <c r="GE397" i="1"/>
  <c r="GD397" i="1"/>
  <c r="GC397" i="1"/>
  <c r="GB397" i="1"/>
  <c r="GA397" i="1"/>
  <c r="FZ397" i="1"/>
  <c r="FY397" i="1"/>
  <c r="FX397" i="1"/>
  <c r="FW397" i="1"/>
  <c r="FV397" i="1"/>
  <c r="FU397" i="1"/>
  <c r="FT397" i="1"/>
  <c r="FS397" i="1"/>
  <c r="FR397" i="1"/>
  <c r="FQ397" i="1"/>
  <c r="FP397" i="1"/>
  <c r="HV397" i="1" s="1"/>
  <c r="FN397" i="1"/>
  <c r="FO397" i="1" s="1"/>
  <c r="JB392" i="1"/>
  <c r="JA392" i="1"/>
  <c r="IZ392" i="1"/>
  <c r="IY392" i="1"/>
  <c r="IX392" i="1"/>
  <c r="IW392" i="1"/>
  <c r="IV392" i="1"/>
  <c r="IU392" i="1"/>
  <c r="IT392" i="1"/>
  <c r="IS392" i="1"/>
  <c r="IR392" i="1"/>
  <c r="IQ392" i="1"/>
  <c r="IP392" i="1"/>
  <c r="IO392" i="1"/>
  <c r="IN392" i="1"/>
  <c r="IM392" i="1"/>
  <c r="IL392" i="1"/>
  <c r="IK392" i="1"/>
  <c r="IJ392" i="1"/>
  <c r="II392" i="1"/>
  <c r="IH392" i="1"/>
  <c r="IG392" i="1"/>
  <c r="IF392" i="1"/>
  <c r="HS392" i="1"/>
  <c r="HR392" i="1"/>
  <c r="HQ392" i="1"/>
  <c r="HP392" i="1"/>
  <c r="HO392" i="1"/>
  <c r="HN392" i="1"/>
  <c r="HM392" i="1"/>
  <c r="HL392" i="1"/>
  <c r="HK392" i="1"/>
  <c r="HJ392" i="1"/>
  <c r="HI392" i="1"/>
  <c r="HH392" i="1"/>
  <c r="HG392" i="1"/>
  <c r="HF392" i="1"/>
  <c r="HE392" i="1"/>
  <c r="HD392" i="1"/>
  <c r="HC392" i="1"/>
  <c r="HB392" i="1"/>
  <c r="HA392" i="1"/>
  <c r="GZ392" i="1"/>
  <c r="GY392" i="1"/>
  <c r="GX392" i="1"/>
  <c r="GW392" i="1"/>
  <c r="GV392" i="1"/>
  <c r="GU392" i="1"/>
  <c r="GT392" i="1"/>
  <c r="GS392" i="1"/>
  <c r="GR392" i="1"/>
  <c r="GQ392" i="1"/>
  <c r="GP392" i="1"/>
  <c r="GO392" i="1"/>
  <c r="GN392" i="1"/>
  <c r="GM392" i="1"/>
  <c r="GL392" i="1"/>
  <c r="GK392" i="1"/>
  <c r="GJ392" i="1"/>
  <c r="GI392" i="1"/>
  <c r="GH392" i="1"/>
  <c r="GG392" i="1"/>
  <c r="GF392" i="1"/>
  <c r="GE392" i="1"/>
  <c r="GD392" i="1"/>
  <c r="GC392" i="1"/>
  <c r="GB392" i="1"/>
  <c r="GA392" i="1"/>
  <c r="FZ392" i="1"/>
  <c r="FY392" i="1"/>
  <c r="FX392" i="1"/>
  <c r="FW392" i="1"/>
  <c r="FV392" i="1"/>
  <c r="FU392" i="1"/>
  <c r="FT392" i="1"/>
  <c r="FS392" i="1"/>
  <c r="FR392" i="1"/>
  <c r="FQ392" i="1"/>
  <c r="FP392" i="1"/>
  <c r="FN392" i="1"/>
  <c r="JB385" i="1"/>
  <c r="JA385" i="1"/>
  <c r="IZ385" i="1"/>
  <c r="IY385" i="1"/>
  <c r="IX385" i="1"/>
  <c r="IW385" i="1"/>
  <c r="IV385" i="1"/>
  <c r="IU385" i="1"/>
  <c r="IT385" i="1"/>
  <c r="IS385" i="1"/>
  <c r="IR385" i="1"/>
  <c r="IQ385" i="1"/>
  <c r="IP385" i="1"/>
  <c r="IO385" i="1"/>
  <c r="IN385" i="1"/>
  <c r="IM385" i="1"/>
  <c r="IL385" i="1"/>
  <c r="IK385" i="1"/>
  <c r="IJ385" i="1"/>
  <c r="II385" i="1"/>
  <c r="IH385" i="1"/>
  <c r="IG385" i="1"/>
  <c r="IF385" i="1"/>
  <c r="HS385" i="1"/>
  <c r="HR385" i="1"/>
  <c r="HQ385" i="1"/>
  <c r="HP385" i="1"/>
  <c r="HO385" i="1"/>
  <c r="HN385" i="1"/>
  <c r="HM385" i="1"/>
  <c r="HL385" i="1"/>
  <c r="HK385" i="1"/>
  <c r="HJ385" i="1"/>
  <c r="HI385" i="1"/>
  <c r="HH385" i="1"/>
  <c r="HG385" i="1"/>
  <c r="HF385" i="1"/>
  <c r="HE385" i="1"/>
  <c r="HD385" i="1"/>
  <c r="HC385" i="1"/>
  <c r="HB385" i="1"/>
  <c r="HA385" i="1"/>
  <c r="GZ385" i="1"/>
  <c r="GY385" i="1"/>
  <c r="GX385" i="1"/>
  <c r="GW385" i="1"/>
  <c r="GV385" i="1"/>
  <c r="GU385" i="1"/>
  <c r="GT385" i="1"/>
  <c r="GS385" i="1"/>
  <c r="GR385" i="1"/>
  <c r="GQ385" i="1"/>
  <c r="GP385" i="1"/>
  <c r="GO385" i="1"/>
  <c r="GN385" i="1"/>
  <c r="GM385" i="1"/>
  <c r="GL385" i="1"/>
  <c r="GK385" i="1"/>
  <c r="GJ385" i="1"/>
  <c r="GI385" i="1"/>
  <c r="GH385" i="1"/>
  <c r="GG385" i="1"/>
  <c r="GF385" i="1"/>
  <c r="GE385" i="1"/>
  <c r="GD385" i="1"/>
  <c r="GC385" i="1"/>
  <c r="GB385" i="1"/>
  <c r="GA385" i="1"/>
  <c r="FZ385" i="1"/>
  <c r="FY385" i="1"/>
  <c r="FX385" i="1"/>
  <c r="FW385" i="1"/>
  <c r="FV385" i="1"/>
  <c r="FU385" i="1"/>
  <c r="FT385" i="1"/>
  <c r="FS385" i="1"/>
  <c r="FR385" i="1"/>
  <c r="FQ385" i="1"/>
  <c r="FP385" i="1"/>
  <c r="FN385" i="1"/>
  <c r="JB383" i="1"/>
  <c r="JA383" i="1"/>
  <c r="IZ383" i="1"/>
  <c r="IY383" i="1"/>
  <c r="IX383" i="1"/>
  <c r="IW383" i="1"/>
  <c r="IV383" i="1"/>
  <c r="IU383" i="1"/>
  <c r="IT383" i="1"/>
  <c r="IS383" i="1"/>
  <c r="IR383" i="1"/>
  <c r="IQ383" i="1"/>
  <c r="IP383" i="1"/>
  <c r="IO383" i="1"/>
  <c r="IN383" i="1"/>
  <c r="IM383" i="1"/>
  <c r="IL383" i="1"/>
  <c r="IK383" i="1"/>
  <c r="IJ383" i="1"/>
  <c r="II383" i="1"/>
  <c r="IH383" i="1"/>
  <c r="IG383" i="1"/>
  <c r="IF383" i="1"/>
  <c r="HS383" i="1"/>
  <c r="HR383" i="1"/>
  <c r="HY383" i="1" s="1"/>
  <c r="HQ383" i="1"/>
  <c r="HX383" i="1" s="1"/>
  <c r="HP383" i="1"/>
  <c r="HW383" i="1" s="1"/>
  <c r="HO383" i="1"/>
  <c r="HN383" i="1"/>
  <c r="HM383" i="1"/>
  <c r="HL383" i="1"/>
  <c r="HK383" i="1"/>
  <c r="HJ383" i="1"/>
  <c r="HI383" i="1"/>
  <c r="HH383" i="1"/>
  <c r="HG383" i="1"/>
  <c r="HF383" i="1"/>
  <c r="HE383" i="1"/>
  <c r="HD383" i="1"/>
  <c r="HC383" i="1"/>
  <c r="HB383" i="1"/>
  <c r="HA383" i="1"/>
  <c r="GZ383" i="1"/>
  <c r="GY383" i="1"/>
  <c r="GX383" i="1"/>
  <c r="GW383" i="1"/>
  <c r="GV383" i="1"/>
  <c r="GU383" i="1"/>
  <c r="GT383" i="1"/>
  <c r="GS383" i="1"/>
  <c r="GR383" i="1"/>
  <c r="GQ383" i="1"/>
  <c r="GP383" i="1"/>
  <c r="GO383" i="1"/>
  <c r="GN383" i="1"/>
  <c r="GM383" i="1"/>
  <c r="GL383" i="1"/>
  <c r="GK383" i="1"/>
  <c r="GJ383" i="1"/>
  <c r="GI383" i="1"/>
  <c r="GH383" i="1"/>
  <c r="GG383" i="1"/>
  <c r="GF383" i="1"/>
  <c r="GE383" i="1"/>
  <c r="GD383" i="1"/>
  <c r="GC383" i="1"/>
  <c r="GB383" i="1"/>
  <c r="GA383" i="1"/>
  <c r="FZ383" i="1"/>
  <c r="FY383" i="1"/>
  <c r="FX383" i="1"/>
  <c r="FW383" i="1"/>
  <c r="FV383" i="1"/>
  <c r="FU383" i="1"/>
  <c r="FT383" i="1"/>
  <c r="FS383" i="1"/>
  <c r="FR383" i="1"/>
  <c r="FQ383" i="1"/>
  <c r="FP383" i="1"/>
  <c r="HV383" i="1" s="1"/>
  <c r="FN383" i="1"/>
  <c r="FO383" i="1" s="1"/>
  <c r="JB382" i="1"/>
  <c r="JA382" i="1"/>
  <c r="IZ382" i="1"/>
  <c r="IY382" i="1"/>
  <c r="IX382" i="1"/>
  <c r="IW382" i="1"/>
  <c r="IV382" i="1"/>
  <c r="IU382" i="1"/>
  <c r="IT382" i="1"/>
  <c r="IS382" i="1"/>
  <c r="IR382" i="1"/>
  <c r="IQ382" i="1"/>
  <c r="IP382" i="1"/>
  <c r="IO382" i="1"/>
  <c r="IN382" i="1"/>
  <c r="IM382" i="1"/>
  <c r="IL382" i="1"/>
  <c r="IK382" i="1"/>
  <c r="IJ382" i="1"/>
  <c r="II382" i="1"/>
  <c r="IH382" i="1"/>
  <c r="IG382" i="1"/>
  <c r="IF382" i="1"/>
  <c r="HW382" i="1"/>
  <c r="HS382" i="1"/>
  <c r="HY382" i="1" s="1"/>
  <c r="HR382" i="1"/>
  <c r="HQ382" i="1"/>
  <c r="HP382" i="1"/>
  <c r="HO382" i="1"/>
  <c r="HN382" i="1"/>
  <c r="HM382" i="1"/>
  <c r="HL382" i="1"/>
  <c r="HK382" i="1"/>
  <c r="HJ382" i="1"/>
  <c r="HI382" i="1"/>
  <c r="HH382" i="1"/>
  <c r="HG382" i="1"/>
  <c r="HF382" i="1"/>
  <c r="HE382" i="1"/>
  <c r="HD382" i="1"/>
  <c r="HC382" i="1"/>
  <c r="HB382" i="1"/>
  <c r="HA382" i="1"/>
  <c r="GZ382" i="1"/>
  <c r="GY382" i="1"/>
  <c r="GX382" i="1"/>
  <c r="GW382" i="1"/>
  <c r="GV382" i="1"/>
  <c r="GU382" i="1"/>
  <c r="GT382" i="1"/>
  <c r="GS382" i="1"/>
  <c r="GR382" i="1"/>
  <c r="GQ382" i="1"/>
  <c r="GP382" i="1"/>
  <c r="GO382" i="1"/>
  <c r="GN382" i="1"/>
  <c r="GM382" i="1"/>
  <c r="GL382" i="1"/>
  <c r="GK382" i="1"/>
  <c r="GJ382" i="1"/>
  <c r="GI382" i="1"/>
  <c r="GH382" i="1"/>
  <c r="GG382" i="1"/>
  <c r="GF382" i="1"/>
  <c r="GE382" i="1"/>
  <c r="GD382" i="1"/>
  <c r="GC382" i="1"/>
  <c r="GB382" i="1"/>
  <c r="GA382" i="1"/>
  <c r="FZ382" i="1"/>
  <c r="FY382" i="1"/>
  <c r="FX382" i="1"/>
  <c r="FW382" i="1"/>
  <c r="FV382" i="1"/>
  <c r="FU382" i="1"/>
  <c r="FT382" i="1"/>
  <c r="FS382" i="1"/>
  <c r="FR382" i="1"/>
  <c r="FQ382" i="1"/>
  <c r="FP382" i="1"/>
  <c r="FN382" i="1"/>
  <c r="JB377" i="1"/>
  <c r="JA377" i="1"/>
  <c r="IZ377" i="1"/>
  <c r="IY377" i="1"/>
  <c r="IX377" i="1"/>
  <c r="IW377" i="1"/>
  <c r="IV377" i="1"/>
  <c r="IU377" i="1"/>
  <c r="IT377" i="1"/>
  <c r="IS377" i="1"/>
  <c r="IR377" i="1"/>
  <c r="IQ377" i="1"/>
  <c r="IP377" i="1"/>
  <c r="IO377" i="1"/>
  <c r="IN377" i="1"/>
  <c r="IM377" i="1"/>
  <c r="IL377" i="1"/>
  <c r="IK377" i="1"/>
  <c r="IJ377" i="1"/>
  <c r="II377" i="1"/>
  <c r="IH377" i="1"/>
  <c r="IG377" i="1"/>
  <c r="IF377" i="1"/>
  <c r="HS377" i="1"/>
  <c r="HR377" i="1"/>
  <c r="HY377" i="1" s="1"/>
  <c r="HQ377" i="1"/>
  <c r="HX377" i="1" s="1"/>
  <c r="HP377" i="1"/>
  <c r="HW377" i="1" s="1"/>
  <c r="HO377" i="1"/>
  <c r="HN377" i="1"/>
  <c r="HM377" i="1"/>
  <c r="HL377" i="1"/>
  <c r="HK377" i="1"/>
  <c r="HJ377" i="1"/>
  <c r="HI377" i="1"/>
  <c r="HH377" i="1"/>
  <c r="HG377" i="1"/>
  <c r="HF377" i="1"/>
  <c r="HE377" i="1"/>
  <c r="HD377" i="1"/>
  <c r="HC377" i="1"/>
  <c r="HB377" i="1"/>
  <c r="HA377" i="1"/>
  <c r="GZ377" i="1"/>
  <c r="GY377" i="1"/>
  <c r="GX377" i="1"/>
  <c r="GW377" i="1"/>
  <c r="GV377" i="1"/>
  <c r="GU377" i="1"/>
  <c r="GT377" i="1"/>
  <c r="GS377" i="1"/>
  <c r="GR377" i="1"/>
  <c r="GQ377" i="1"/>
  <c r="GP377" i="1"/>
  <c r="GO377" i="1"/>
  <c r="GN377" i="1"/>
  <c r="GM377" i="1"/>
  <c r="GL377" i="1"/>
  <c r="GK377" i="1"/>
  <c r="GJ377" i="1"/>
  <c r="GI377" i="1"/>
  <c r="GH377" i="1"/>
  <c r="GG377" i="1"/>
  <c r="GF377" i="1"/>
  <c r="GE377" i="1"/>
  <c r="GD377" i="1"/>
  <c r="GC377" i="1"/>
  <c r="GB377" i="1"/>
  <c r="GA377" i="1"/>
  <c r="FZ377" i="1"/>
  <c r="FY377" i="1"/>
  <c r="FX377" i="1"/>
  <c r="FW377" i="1"/>
  <c r="FV377" i="1"/>
  <c r="FU377" i="1"/>
  <c r="FT377" i="1"/>
  <c r="FS377" i="1"/>
  <c r="FR377" i="1"/>
  <c r="FQ377" i="1"/>
  <c r="FP377" i="1"/>
  <c r="HV377" i="1" s="1"/>
  <c r="FN377" i="1"/>
  <c r="FO377" i="1" s="1"/>
  <c r="JB375" i="1"/>
  <c r="JA375" i="1"/>
  <c r="IZ375" i="1"/>
  <c r="IY375" i="1"/>
  <c r="IX375" i="1"/>
  <c r="IW375" i="1"/>
  <c r="IV375" i="1"/>
  <c r="IU375" i="1"/>
  <c r="IT375" i="1"/>
  <c r="IS375" i="1"/>
  <c r="IR375" i="1"/>
  <c r="IQ375" i="1"/>
  <c r="IP375" i="1"/>
  <c r="IO375" i="1"/>
  <c r="IN375" i="1"/>
  <c r="IM375" i="1"/>
  <c r="IL375" i="1"/>
  <c r="IK375" i="1"/>
  <c r="IJ375" i="1"/>
  <c r="II375" i="1"/>
  <c r="IH375" i="1"/>
  <c r="IG375" i="1"/>
  <c r="IF375" i="1"/>
  <c r="HS375" i="1"/>
  <c r="HR375" i="1"/>
  <c r="HQ375" i="1"/>
  <c r="HP375" i="1"/>
  <c r="HO375" i="1"/>
  <c r="HN375" i="1"/>
  <c r="HM375" i="1"/>
  <c r="HL375" i="1"/>
  <c r="HK375" i="1"/>
  <c r="HJ375" i="1"/>
  <c r="HI375" i="1"/>
  <c r="HH375" i="1"/>
  <c r="HG375" i="1"/>
  <c r="HF375" i="1"/>
  <c r="HE375" i="1"/>
  <c r="HD375" i="1"/>
  <c r="HC375" i="1"/>
  <c r="HB375" i="1"/>
  <c r="HA375" i="1"/>
  <c r="GZ375" i="1"/>
  <c r="GY375" i="1"/>
  <c r="GX375" i="1"/>
  <c r="GW375" i="1"/>
  <c r="GV375" i="1"/>
  <c r="GU375" i="1"/>
  <c r="GT375" i="1"/>
  <c r="GS375" i="1"/>
  <c r="GR375" i="1"/>
  <c r="GQ375" i="1"/>
  <c r="GP375" i="1"/>
  <c r="GO375" i="1"/>
  <c r="GN375" i="1"/>
  <c r="GM375" i="1"/>
  <c r="GL375" i="1"/>
  <c r="GK375" i="1"/>
  <c r="GJ375" i="1"/>
  <c r="GI375" i="1"/>
  <c r="GH375" i="1"/>
  <c r="GG375" i="1"/>
  <c r="GF375" i="1"/>
  <c r="GE375" i="1"/>
  <c r="GD375" i="1"/>
  <c r="GC375" i="1"/>
  <c r="GB375" i="1"/>
  <c r="GA375" i="1"/>
  <c r="FZ375" i="1"/>
  <c r="FY375" i="1"/>
  <c r="FX375" i="1"/>
  <c r="FW375" i="1"/>
  <c r="FV375" i="1"/>
  <c r="FU375" i="1"/>
  <c r="FT375" i="1"/>
  <c r="FS375" i="1"/>
  <c r="FR375" i="1"/>
  <c r="FQ375" i="1"/>
  <c r="FP375" i="1"/>
  <c r="HV375" i="1" s="1"/>
  <c r="FN375" i="1"/>
  <c r="JB374" i="1"/>
  <c r="JA374" i="1"/>
  <c r="IZ374" i="1"/>
  <c r="IY374" i="1"/>
  <c r="IX374" i="1"/>
  <c r="IW374" i="1"/>
  <c r="IV374" i="1"/>
  <c r="IU374" i="1"/>
  <c r="IT374" i="1"/>
  <c r="IS374" i="1"/>
  <c r="IR374" i="1"/>
  <c r="IQ374" i="1"/>
  <c r="IP374" i="1"/>
  <c r="IO374" i="1"/>
  <c r="IN374" i="1"/>
  <c r="IM374" i="1"/>
  <c r="IL374" i="1"/>
  <c r="IK374" i="1"/>
  <c r="IJ374" i="1"/>
  <c r="II374" i="1"/>
  <c r="IH374" i="1"/>
  <c r="IG374" i="1"/>
  <c r="IF374" i="1"/>
  <c r="HS374" i="1"/>
  <c r="HR374" i="1"/>
  <c r="HQ374" i="1"/>
  <c r="HP374" i="1"/>
  <c r="HO374" i="1"/>
  <c r="HN374" i="1"/>
  <c r="HM374" i="1"/>
  <c r="HL374" i="1"/>
  <c r="HK374" i="1"/>
  <c r="HJ374" i="1"/>
  <c r="HI374" i="1"/>
  <c r="HH374" i="1"/>
  <c r="HG374" i="1"/>
  <c r="HF374" i="1"/>
  <c r="HE374" i="1"/>
  <c r="HD374" i="1"/>
  <c r="HC374" i="1"/>
  <c r="HB374" i="1"/>
  <c r="HA374" i="1"/>
  <c r="GZ374" i="1"/>
  <c r="GY374" i="1"/>
  <c r="GX374" i="1"/>
  <c r="GW374" i="1"/>
  <c r="GV374" i="1"/>
  <c r="GU374" i="1"/>
  <c r="GT374" i="1"/>
  <c r="GS374" i="1"/>
  <c r="GR374" i="1"/>
  <c r="GQ374" i="1"/>
  <c r="GP374" i="1"/>
  <c r="GO374" i="1"/>
  <c r="GN374" i="1"/>
  <c r="GM374" i="1"/>
  <c r="GL374" i="1"/>
  <c r="GK374" i="1"/>
  <c r="GJ374" i="1"/>
  <c r="GI374" i="1"/>
  <c r="GH374" i="1"/>
  <c r="GG374" i="1"/>
  <c r="GF374" i="1"/>
  <c r="GE374" i="1"/>
  <c r="GD374" i="1"/>
  <c r="GC374" i="1"/>
  <c r="GB374" i="1"/>
  <c r="GA374" i="1"/>
  <c r="FZ374" i="1"/>
  <c r="FY374" i="1"/>
  <c r="FX374" i="1"/>
  <c r="FW374" i="1"/>
  <c r="FV374" i="1"/>
  <c r="FU374" i="1"/>
  <c r="FT374" i="1"/>
  <c r="FS374" i="1"/>
  <c r="FR374" i="1"/>
  <c r="FQ374" i="1"/>
  <c r="FP374" i="1"/>
  <c r="FN374" i="1"/>
  <c r="JB373" i="1"/>
  <c r="JA373" i="1"/>
  <c r="IZ373" i="1"/>
  <c r="IY373" i="1"/>
  <c r="IX373" i="1"/>
  <c r="IW373" i="1"/>
  <c r="IV373" i="1"/>
  <c r="IU373" i="1"/>
  <c r="IT373" i="1"/>
  <c r="IS373" i="1"/>
  <c r="IR373" i="1"/>
  <c r="IQ373" i="1"/>
  <c r="IP373" i="1"/>
  <c r="IO373" i="1"/>
  <c r="IN373" i="1"/>
  <c r="IM373" i="1"/>
  <c r="IL373" i="1"/>
  <c r="IK373" i="1"/>
  <c r="IJ373" i="1"/>
  <c r="II373" i="1"/>
  <c r="IH373" i="1"/>
  <c r="IG373" i="1"/>
  <c r="IF373" i="1"/>
  <c r="HS373" i="1"/>
  <c r="HR373" i="1"/>
  <c r="HQ373" i="1"/>
  <c r="HP373" i="1"/>
  <c r="HW373" i="1" s="1"/>
  <c r="HO373" i="1"/>
  <c r="HN373" i="1"/>
  <c r="HM373" i="1"/>
  <c r="HL373" i="1"/>
  <c r="HK373" i="1"/>
  <c r="HJ373" i="1"/>
  <c r="HI373" i="1"/>
  <c r="HH373" i="1"/>
  <c r="HG373" i="1"/>
  <c r="HF373" i="1"/>
  <c r="HE373" i="1"/>
  <c r="HD373" i="1"/>
  <c r="HC373" i="1"/>
  <c r="HB373" i="1"/>
  <c r="HA373" i="1"/>
  <c r="GZ373" i="1"/>
  <c r="GY373" i="1"/>
  <c r="GX373" i="1"/>
  <c r="GW373" i="1"/>
  <c r="GV373" i="1"/>
  <c r="GU373" i="1"/>
  <c r="GT373" i="1"/>
  <c r="GS373" i="1"/>
  <c r="GR373" i="1"/>
  <c r="GQ373" i="1"/>
  <c r="GP373" i="1"/>
  <c r="GO373" i="1"/>
  <c r="GN373" i="1"/>
  <c r="GM373" i="1"/>
  <c r="GL373" i="1"/>
  <c r="GK373" i="1"/>
  <c r="GJ373" i="1"/>
  <c r="GI373" i="1"/>
  <c r="GH373" i="1"/>
  <c r="GG373" i="1"/>
  <c r="GF373" i="1"/>
  <c r="GE373" i="1"/>
  <c r="GD373" i="1"/>
  <c r="GC373" i="1"/>
  <c r="GB373" i="1"/>
  <c r="GA373" i="1"/>
  <c r="FZ373" i="1"/>
  <c r="FY373" i="1"/>
  <c r="FX373" i="1"/>
  <c r="FW373" i="1"/>
  <c r="FV373" i="1"/>
  <c r="FU373" i="1"/>
  <c r="FT373" i="1"/>
  <c r="FS373" i="1"/>
  <c r="FR373" i="1"/>
  <c r="FQ373" i="1"/>
  <c r="FP373" i="1"/>
  <c r="HV373" i="1" s="1"/>
  <c r="FN373" i="1"/>
  <c r="JB372" i="1"/>
  <c r="JA372" i="1"/>
  <c r="IZ372" i="1"/>
  <c r="IY372" i="1"/>
  <c r="IX372" i="1"/>
  <c r="IW372" i="1"/>
  <c r="IV372" i="1"/>
  <c r="IU372" i="1"/>
  <c r="IT372" i="1"/>
  <c r="IS372" i="1"/>
  <c r="IR372" i="1"/>
  <c r="IQ372" i="1"/>
  <c r="IP372" i="1"/>
  <c r="IO372" i="1"/>
  <c r="IN372" i="1"/>
  <c r="IM372" i="1"/>
  <c r="IL372" i="1"/>
  <c r="IK372" i="1"/>
  <c r="IJ372" i="1"/>
  <c r="II372" i="1"/>
  <c r="IH372" i="1"/>
  <c r="IG372" i="1"/>
  <c r="IF372" i="1"/>
  <c r="HS372" i="1"/>
  <c r="HW372" i="1" s="1"/>
  <c r="HR372" i="1"/>
  <c r="HQ372" i="1"/>
  <c r="HP372" i="1"/>
  <c r="HO372" i="1"/>
  <c r="HN372" i="1"/>
  <c r="HM372" i="1"/>
  <c r="HL372" i="1"/>
  <c r="HK372" i="1"/>
  <c r="HJ372" i="1"/>
  <c r="HI372" i="1"/>
  <c r="HH372" i="1"/>
  <c r="HG372" i="1"/>
  <c r="HF372" i="1"/>
  <c r="HE372" i="1"/>
  <c r="HD372" i="1"/>
  <c r="HC372" i="1"/>
  <c r="HB372" i="1"/>
  <c r="HA372" i="1"/>
  <c r="GZ372" i="1"/>
  <c r="GY372" i="1"/>
  <c r="GX372" i="1"/>
  <c r="GW372" i="1"/>
  <c r="GV372" i="1"/>
  <c r="GU372" i="1"/>
  <c r="GT372" i="1"/>
  <c r="GS372" i="1"/>
  <c r="GR372" i="1"/>
  <c r="GQ372" i="1"/>
  <c r="GP372" i="1"/>
  <c r="GO372" i="1"/>
  <c r="GN372" i="1"/>
  <c r="GM372" i="1"/>
  <c r="GL372" i="1"/>
  <c r="GK372" i="1"/>
  <c r="GJ372" i="1"/>
  <c r="GI372" i="1"/>
  <c r="GH372" i="1"/>
  <c r="GG372" i="1"/>
  <c r="GF372" i="1"/>
  <c r="GE372" i="1"/>
  <c r="GD372" i="1"/>
  <c r="GC372" i="1"/>
  <c r="GB372" i="1"/>
  <c r="GA372" i="1"/>
  <c r="FZ372" i="1"/>
  <c r="FY372" i="1"/>
  <c r="FX372" i="1"/>
  <c r="FW372" i="1"/>
  <c r="FV372" i="1"/>
  <c r="FU372" i="1"/>
  <c r="FT372" i="1"/>
  <c r="FS372" i="1"/>
  <c r="FR372" i="1"/>
  <c r="FQ372" i="1"/>
  <c r="FP372" i="1"/>
  <c r="FN372" i="1"/>
  <c r="JB371" i="1"/>
  <c r="JA371" i="1"/>
  <c r="IZ371" i="1"/>
  <c r="IY371" i="1"/>
  <c r="IX371" i="1"/>
  <c r="IW371" i="1"/>
  <c r="IV371" i="1"/>
  <c r="IU371" i="1"/>
  <c r="IT371" i="1"/>
  <c r="IS371" i="1"/>
  <c r="IR371" i="1"/>
  <c r="IQ371" i="1"/>
  <c r="IP371" i="1"/>
  <c r="IO371" i="1"/>
  <c r="IN371" i="1"/>
  <c r="IM371" i="1"/>
  <c r="IL371" i="1"/>
  <c r="IK371" i="1"/>
  <c r="IJ371" i="1"/>
  <c r="II371" i="1"/>
  <c r="IH371" i="1"/>
  <c r="IG371" i="1"/>
  <c r="IF371" i="1"/>
  <c r="HS371" i="1"/>
  <c r="HR371" i="1"/>
  <c r="HY371" i="1" s="1"/>
  <c r="HQ371" i="1"/>
  <c r="HX371" i="1" s="1"/>
  <c r="HP371" i="1"/>
  <c r="HW371" i="1" s="1"/>
  <c r="HO371" i="1"/>
  <c r="HN371" i="1"/>
  <c r="HM371" i="1"/>
  <c r="HL371" i="1"/>
  <c r="HK371" i="1"/>
  <c r="HJ371" i="1"/>
  <c r="HI371" i="1"/>
  <c r="HH371" i="1"/>
  <c r="HG371" i="1"/>
  <c r="HF371" i="1"/>
  <c r="HE371" i="1"/>
  <c r="HD371" i="1"/>
  <c r="HC371" i="1"/>
  <c r="HB371" i="1"/>
  <c r="HA371" i="1"/>
  <c r="GZ371" i="1"/>
  <c r="GY371" i="1"/>
  <c r="GX371" i="1"/>
  <c r="GW371" i="1"/>
  <c r="GV371" i="1"/>
  <c r="GU371" i="1"/>
  <c r="GT371" i="1"/>
  <c r="GS371" i="1"/>
  <c r="GR371" i="1"/>
  <c r="GQ371" i="1"/>
  <c r="GP371" i="1"/>
  <c r="GO371" i="1"/>
  <c r="GN371" i="1"/>
  <c r="GM371" i="1"/>
  <c r="GL371" i="1"/>
  <c r="GK371" i="1"/>
  <c r="GJ371" i="1"/>
  <c r="GI371" i="1"/>
  <c r="GH371" i="1"/>
  <c r="GG371" i="1"/>
  <c r="GF371" i="1"/>
  <c r="GE371" i="1"/>
  <c r="GD371" i="1"/>
  <c r="GC371" i="1"/>
  <c r="GB371" i="1"/>
  <c r="GA371" i="1"/>
  <c r="FZ371" i="1"/>
  <c r="FY371" i="1"/>
  <c r="FX371" i="1"/>
  <c r="FW371" i="1"/>
  <c r="FV371" i="1"/>
  <c r="FU371" i="1"/>
  <c r="FT371" i="1"/>
  <c r="FS371" i="1"/>
  <c r="FR371" i="1"/>
  <c r="FQ371" i="1"/>
  <c r="FP371" i="1"/>
  <c r="HV371" i="1" s="1"/>
  <c r="FN371" i="1"/>
  <c r="JB370" i="1"/>
  <c r="JA370" i="1"/>
  <c r="IZ370" i="1"/>
  <c r="IY370" i="1"/>
  <c r="IX370" i="1"/>
  <c r="IW370" i="1"/>
  <c r="IV370" i="1"/>
  <c r="IU370" i="1"/>
  <c r="IT370" i="1"/>
  <c r="IS370" i="1"/>
  <c r="IR370" i="1"/>
  <c r="IQ370" i="1"/>
  <c r="IP370" i="1"/>
  <c r="IO370" i="1"/>
  <c r="IN370" i="1"/>
  <c r="IM370" i="1"/>
  <c r="IL370" i="1"/>
  <c r="IK370" i="1"/>
  <c r="IJ370" i="1"/>
  <c r="II370" i="1"/>
  <c r="IH370" i="1"/>
  <c r="IG370" i="1"/>
  <c r="IF370" i="1"/>
  <c r="HS370" i="1"/>
  <c r="HR370" i="1"/>
  <c r="HQ370" i="1"/>
  <c r="HP370" i="1"/>
  <c r="HO370" i="1"/>
  <c r="HN370" i="1"/>
  <c r="HM370" i="1"/>
  <c r="HL370" i="1"/>
  <c r="HK370" i="1"/>
  <c r="HJ370" i="1"/>
  <c r="HI370" i="1"/>
  <c r="HH370" i="1"/>
  <c r="HG370" i="1"/>
  <c r="HF370" i="1"/>
  <c r="HE370" i="1"/>
  <c r="HD370" i="1"/>
  <c r="HC370" i="1"/>
  <c r="HB370" i="1"/>
  <c r="HA370" i="1"/>
  <c r="GZ370" i="1"/>
  <c r="GY370" i="1"/>
  <c r="GX370" i="1"/>
  <c r="GW370" i="1"/>
  <c r="GV370" i="1"/>
  <c r="GU370" i="1"/>
  <c r="GT370" i="1"/>
  <c r="GS370" i="1"/>
  <c r="GR370" i="1"/>
  <c r="GQ370" i="1"/>
  <c r="GP370" i="1"/>
  <c r="GO370" i="1"/>
  <c r="GN370" i="1"/>
  <c r="GM370" i="1"/>
  <c r="GL370" i="1"/>
  <c r="GK370" i="1"/>
  <c r="GJ370" i="1"/>
  <c r="GI370" i="1"/>
  <c r="GH370" i="1"/>
  <c r="GG370" i="1"/>
  <c r="GF370" i="1"/>
  <c r="GE370" i="1"/>
  <c r="GD370" i="1"/>
  <c r="GC370" i="1"/>
  <c r="GB370" i="1"/>
  <c r="GA370" i="1"/>
  <c r="FZ370" i="1"/>
  <c r="FY370" i="1"/>
  <c r="FX370" i="1"/>
  <c r="FW370" i="1"/>
  <c r="FV370" i="1"/>
  <c r="FU370" i="1"/>
  <c r="FT370" i="1"/>
  <c r="FS370" i="1"/>
  <c r="FR370" i="1"/>
  <c r="FQ370" i="1"/>
  <c r="FP370" i="1"/>
  <c r="HV370" i="1" s="1"/>
  <c r="FN370" i="1"/>
  <c r="JB367" i="1"/>
  <c r="JA367" i="1"/>
  <c r="IZ367" i="1"/>
  <c r="IY367" i="1"/>
  <c r="IX367" i="1"/>
  <c r="IW367" i="1"/>
  <c r="IV367" i="1"/>
  <c r="IU367" i="1"/>
  <c r="IT367" i="1"/>
  <c r="IS367" i="1"/>
  <c r="IR367" i="1"/>
  <c r="IQ367" i="1"/>
  <c r="IP367" i="1"/>
  <c r="IO367" i="1"/>
  <c r="IN367" i="1"/>
  <c r="IM367" i="1"/>
  <c r="IL367" i="1"/>
  <c r="IK367" i="1"/>
  <c r="IJ367" i="1"/>
  <c r="II367" i="1"/>
  <c r="IH367" i="1"/>
  <c r="IG367" i="1"/>
  <c r="IF367" i="1"/>
  <c r="HS367" i="1"/>
  <c r="FO367" i="1" s="1"/>
  <c r="HR367" i="1"/>
  <c r="HQ367" i="1"/>
  <c r="HX367" i="1" s="1"/>
  <c r="HP367" i="1"/>
  <c r="HO367" i="1"/>
  <c r="HN367" i="1"/>
  <c r="HM367" i="1"/>
  <c r="HL367" i="1"/>
  <c r="HK367" i="1"/>
  <c r="HJ367" i="1"/>
  <c r="HI367" i="1"/>
  <c r="HH367" i="1"/>
  <c r="HG367" i="1"/>
  <c r="HF367" i="1"/>
  <c r="HE367" i="1"/>
  <c r="HD367" i="1"/>
  <c r="HC367" i="1"/>
  <c r="HB367" i="1"/>
  <c r="HA367" i="1"/>
  <c r="GZ367" i="1"/>
  <c r="GY367" i="1"/>
  <c r="GX367" i="1"/>
  <c r="GW367" i="1"/>
  <c r="GV367" i="1"/>
  <c r="GU367" i="1"/>
  <c r="GT367" i="1"/>
  <c r="GS367" i="1"/>
  <c r="GR367" i="1"/>
  <c r="GQ367" i="1"/>
  <c r="GP367" i="1"/>
  <c r="GO367" i="1"/>
  <c r="GN367" i="1"/>
  <c r="GM367" i="1"/>
  <c r="GL367" i="1"/>
  <c r="GK367" i="1"/>
  <c r="GJ367" i="1"/>
  <c r="GI367" i="1"/>
  <c r="GH367" i="1"/>
  <c r="GG367" i="1"/>
  <c r="GF367" i="1"/>
  <c r="GE367" i="1"/>
  <c r="GD367" i="1"/>
  <c r="GC367" i="1"/>
  <c r="GB367" i="1"/>
  <c r="GA367" i="1"/>
  <c r="FZ367" i="1"/>
  <c r="FY367" i="1"/>
  <c r="FX367" i="1"/>
  <c r="FW367" i="1"/>
  <c r="FV367" i="1"/>
  <c r="FU367" i="1"/>
  <c r="FT367" i="1"/>
  <c r="FS367" i="1"/>
  <c r="FR367" i="1"/>
  <c r="FQ367" i="1"/>
  <c r="FP367" i="1"/>
  <c r="FN367" i="1"/>
  <c r="JB363" i="1"/>
  <c r="JA363" i="1"/>
  <c r="IZ363" i="1"/>
  <c r="IY363" i="1"/>
  <c r="IX363" i="1"/>
  <c r="IW363" i="1"/>
  <c r="IV363" i="1"/>
  <c r="IU363" i="1"/>
  <c r="IT363" i="1"/>
  <c r="IS363" i="1"/>
  <c r="IR363" i="1"/>
  <c r="IQ363" i="1"/>
  <c r="IP363" i="1"/>
  <c r="IO363" i="1"/>
  <c r="IN363" i="1"/>
  <c r="IM363" i="1"/>
  <c r="IL363" i="1"/>
  <c r="IK363" i="1"/>
  <c r="IJ363" i="1"/>
  <c r="II363" i="1"/>
  <c r="IH363" i="1"/>
  <c r="IG363" i="1"/>
  <c r="IF363" i="1"/>
  <c r="HS363" i="1"/>
  <c r="HR363" i="1"/>
  <c r="HQ363" i="1"/>
  <c r="HP363" i="1"/>
  <c r="HW363" i="1" s="1"/>
  <c r="HO363" i="1"/>
  <c r="HN363" i="1"/>
  <c r="HM363" i="1"/>
  <c r="HL363" i="1"/>
  <c r="HK363" i="1"/>
  <c r="HJ363" i="1"/>
  <c r="HI363" i="1"/>
  <c r="HH363" i="1"/>
  <c r="HG363" i="1"/>
  <c r="HF363" i="1"/>
  <c r="HE363" i="1"/>
  <c r="HD363" i="1"/>
  <c r="HC363" i="1"/>
  <c r="HB363" i="1"/>
  <c r="HA363" i="1"/>
  <c r="GZ363" i="1"/>
  <c r="GY363" i="1"/>
  <c r="GX363" i="1"/>
  <c r="GW363" i="1"/>
  <c r="GV363" i="1"/>
  <c r="GU363" i="1"/>
  <c r="GT363" i="1"/>
  <c r="GS363" i="1"/>
  <c r="GR363" i="1"/>
  <c r="GQ363" i="1"/>
  <c r="GP363" i="1"/>
  <c r="GO363" i="1"/>
  <c r="GN363" i="1"/>
  <c r="GM363" i="1"/>
  <c r="GL363" i="1"/>
  <c r="GK363" i="1"/>
  <c r="GJ363" i="1"/>
  <c r="GI363" i="1"/>
  <c r="GH363" i="1"/>
  <c r="GG363" i="1"/>
  <c r="GF363" i="1"/>
  <c r="GE363" i="1"/>
  <c r="GD363" i="1"/>
  <c r="GC363" i="1"/>
  <c r="GB363" i="1"/>
  <c r="GA363" i="1"/>
  <c r="FZ363" i="1"/>
  <c r="FY363" i="1"/>
  <c r="FX363" i="1"/>
  <c r="FW363" i="1"/>
  <c r="FV363" i="1"/>
  <c r="FU363" i="1"/>
  <c r="FT363" i="1"/>
  <c r="FS363" i="1"/>
  <c r="FR363" i="1"/>
  <c r="FQ363" i="1"/>
  <c r="FP363" i="1"/>
  <c r="FN363" i="1"/>
  <c r="JB362" i="1"/>
  <c r="JA362" i="1"/>
  <c r="IZ362" i="1"/>
  <c r="IY362" i="1"/>
  <c r="IX362" i="1"/>
  <c r="IW362" i="1"/>
  <c r="IV362" i="1"/>
  <c r="IU362" i="1"/>
  <c r="IT362" i="1"/>
  <c r="IS362" i="1"/>
  <c r="IR362" i="1"/>
  <c r="IQ362" i="1"/>
  <c r="IP362" i="1"/>
  <c r="IO362" i="1"/>
  <c r="IN362" i="1"/>
  <c r="IM362" i="1"/>
  <c r="IL362" i="1"/>
  <c r="IK362" i="1"/>
  <c r="IJ362" i="1"/>
  <c r="II362" i="1"/>
  <c r="IH362" i="1"/>
  <c r="IG362" i="1"/>
  <c r="HT362" i="1" s="1"/>
  <c r="IF362" i="1"/>
  <c r="HV362" i="1"/>
  <c r="HS362" i="1"/>
  <c r="HX362" i="1" s="1"/>
  <c r="HR362" i="1"/>
  <c r="HQ362" i="1"/>
  <c r="HP362" i="1"/>
  <c r="HO362" i="1"/>
  <c r="HN362" i="1"/>
  <c r="HM362" i="1"/>
  <c r="HL362" i="1"/>
  <c r="HK362" i="1"/>
  <c r="HJ362" i="1"/>
  <c r="HI362" i="1"/>
  <c r="HH362" i="1"/>
  <c r="HG362" i="1"/>
  <c r="HF362" i="1"/>
  <c r="HE362" i="1"/>
  <c r="HD362" i="1"/>
  <c r="HC362" i="1"/>
  <c r="HB362" i="1"/>
  <c r="HA362" i="1"/>
  <c r="GZ362" i="1"/>
  <c r="GY362" i="1"/>
  <c r="GX362" i="1"/>
  <c r="GW362" i="1"/>
  <c r="GV362" i="1"/>
  <c r="GU362" i="1"/>
  <c r="GT362" i="1"/>
  <c r="GS362" i="1"/>
  <c r="GR362" i="1"/>
  <c r="GQ362" i="1"/>
  <c r="GP362" i="1"/>
  <c r="GO362" i="1"/>
  <c r="GN362" i="1"/>
  <c r="GM362" i="1"/>
  <c r="GL362" i="1"/>
  <c r="GK362" i="1"/>
  <c r="GJ362" i="1"/>
  <c r="GI362" i="1"/>
  <c r="GH362" i="1"/>
  <c r="GG362" i="1"/>
  <c r="GF362" i="1"/>
  <c r="GE362" i="1"/>
  <c r="GD362" i="1"/>
  <c r="GC362" i="1"/>
  <c r="GB362" i="1"/>
  <c r="GA362" i="1"/>
  <c r="FZ362" i="1"/>
  <c r="FY362" i="1"/>
  <c r="FX362" i="1"/>
  <c r="FW362" i="1"/>
  <c r="FV362" i="1"/>
  <c r="FU362" i="1"/>
  <c r="FT362" i="1"/>
  <c r="FS362" i="1"/>
  <c r="FR362" i="1"/>
  <c r="FQ362" i="1"/>
  <c r="FP362" i="1"/>
  <c r="FN362" i="1"/>
  <c r="JB361" i="1"/>
  <c r="JA361" i="1"/>
  <c r="IZ361" i="1"/>
  <c r="IY361" i="1"/>
  <c r="IX361" i="1"/>
  <c r="IW361" i="1"/>
  <c r="IV361" i="1"/>
  <c r="IU361" i="1"/>
  <c r="IT361" i="1"/>
  <c r="IS361" i="1"/>
  <c r="IR361" i="1"/>
  <c r="IQ361" i="1"/>
  <c r="IP361" i="1"/>
  <c r="IO361" i="1"/>
  <c r="IN361" i="1"/>
  <c r="IM361" i="1"/>
  <c r="IL361" i="1"/>
  <c r="IK361" i="1"/>
  <c r="IJ361" i="1"/>
  <c r="II361" i="1"/>
  <c r="IH361" i="1"/>
  <c r="IG361" i="1"/>
  <c r="IF361" i="1"/>
  <c r="HS361" i="1"/>
  <c r="HR361" i="1"/>
  <c r="HQ361" i="1"/>
  <c r="HX361" i="1" s="1"/>
  <c r="HP361" i="1"/>
  <c r="HO361" i="1"/>
  <c r="HN361" i="1"/>
  <c r="HM361" i="1"/>
  <c r="HL361" i="1"/>
  <c r="HK361" i="1"/>
  <c r="HJ361" i="1"/>
  <c r="HI361" i="1"/>
  <c r="HH361" i="1"/>
  <c r="HG361" i="1"/>
  <c r="HF361" i="1"/>
  <c r="HE361" i="1"/>
  <c r="HD361" i="1"/>
  <c r="HC361" i="1"/>
  <c r="HB361" i="1"/>
  <c r="HA361" i="1"/>
  <c r="GZ361" i="1"/>
  <c r="GY361" i="1"/>
  <c r="GX361" i="1"/>
  <c r="GW361" i="1"/>
  <c r="GV361" i="1"/>
  <c r="GU361" i="1"/>
  <c r="GT361" i="1"/>
  <c r="GS361" i="1"/>
  <c r="GR361" i="1"/>
  <c r="GQ361" i="1"/>
  <c r="GP361" i="1"/>
  <c r="GO361" i="1"/>
  <c r="GN361" i="1"/>
  <c r="GM361" i="1"/>
  <c r="GL361" i="1"/>
  <c r="GK361" i="1"/>
  <c r="GJ361" i="1"/>
  <c r="GI361" i="1"/>
  <c r="GH361" i="1"/>
  <c r="GG361" i="1"/>
  <c r="GF361" i="1"/>
  <c r="GE361" i="1"/>
  <c r="GD361" i="1"/>
  <c r="GC361" i="1"/>
  <c r="GB361" i="1"/>
  <c r="GA361" i="1"/>
  <c r="FZ361" i="1"/>
  <c r="FY361" i="1"/>
  <c r="FX361" i="1"/>
  <c r="FW361" i="1"/>
  <c r="FV361" i="1"/>
  <c r="FU361" i="1"/>
  <c r="FT361" i="1"/>
  <c r="FS361" i="1"/>
  <c r="FR361" i="1"/>
  <c r="FQ361" i="1"/>
  <c r="FP361" i="1"/>
  <c r="FN361" i="1"/>
  <c r="JB360" i="1"/>
  <c r="JA360" i="1"/>
  <c r="IZ360" i="1"/>
  <c r="IY360" i="1"/>
  <c r="IX360" i="1"/>
  <c r="IW360" i="1"/>
  <c r="IV360" i="1"/>
  <c r="IU360" i="1"/>
  <c r="IT360" i="1"/>
  <c r="IS360" i="1"/>
  <c r="IR360" i="1"/>
  <c r="IQ360" i="1"/>
  <c r="IP360" i="1"/>
  <c r="IO360" i="1"/>
  <c r="IN360" i="1"/>
  <c r="IM360" i="1"/>
  <c r="IL360" i="1"/>
  <c r="IK360" i="1"/>
  <c r="IJ360" i="1"/>
  <c r="II360" i="1"/>
  <c r="IH360" i="1"/>
  <c r="IG360" i="1"/>
  <c r="IF360" i="1"/>
  <c r="HS360" i="1"/>
  <c r="HR360" i="1"/>
  <c r="HQ360" i="1"/>
  <c r="HP360" i="1"/>
  <c r="HO360" i="1"/>
  <c r="HN360" i="1"/>
  <c r="HM360" i="1"/>
  <c r="HL360" i="1"/>
  <c r="HK360" i="1"/>
  <c r="HJ360" i="1"/>
  <c r="HI360" i="1"/>
  <c r="HH360" i="1"/>
  <c r="HG360" i="1"/>
  <c r="HF360" i="1"/>
  <c r="HE360" i="1"/>
  <c r="HD360" i="1"/>
  <c r="HC360" i="1"/>
  <c r="HB360" i="1"/>
  <c r="HA360" i="1"/>
  <c r="GZ360" i="1"/>
  <c r="GY360" i="1"/>
  <c r="GX360" i="1"/>
  <c r="GW360" i="1"/>
  <c r="GV360" i="1"/>
  <c r="GU360" i="1"/>
  <c r="GT360" i="1"/>
  <c r="GS360" i="1"/>
  <c r="GR360" i="1"/>
  <c r="GQ360" i="1"/>
  <c r="GP360" i="1"/>
  <c r="GO360" i="1"/>
  <c r="GN360" i="1"/>
  <c r="GM360" i="1"/>
  <c r="GL360" i="1"/>
  <c r="GK360" i="1"/>
  <c r="GJ360" i="1"/>
  <c r="GI360" i="1"/>
  <c r="GH360" i="1"/>
  <c r="GG360" i="1"/>
  <c r="GF360" i="1"/>
  <c r="GE360" i="1"/>
  <c r="GD360" i="1"/>
  <c r="GC360" i="1"/>
  <c r="GB360" i="1"/>
  <c r="GA360" i="1"/>
  <c r="FZ360" i="1"/>
  <c r="FY360" i="1"/>
  <c r="FX360" i="1"/>
  <c r="FW360" i="1"/>
  <c r="FV360" i="1"/>
  <c r="FU360" i="1"/>
  <c r="FT360" i="1"/>
  <c r="FS360" i="1"/>
  <c r="FR360" i="1"/>
  <c r="FQ360" i="1"/>
  <c r="FP360" i="1"/>
  <c r="FN360" i="1"/>
  <c r="JB359" i="1"/>
  <c r="JA359" i="1"/>
  <c r="IZ359" i="1"/>
  <c r="IY359" i="1"/>
  <c r="IX359" i="1"/>
  <c r="IW359" i="1"/>
  <c r="IV359" i="1"/>
  <c r="IU359" i="1"/>
  <c r="IT359" i="1"/>
  <c r="IS359" i="1"/>
  <c r="IR359" i="1"/>
  <c r="IQ359" i="1"/>
  <c r="IP359" i="1"/>
  <c r="IO359" i="1"/>
  <c r="IN359" i="1"/>
  <c r="IM359" i="1"/>
  <c r="IL359" i="1"/>
  <c r="IK359" i="1"/>
  <c r="IJ359" i="1"/>
  <c r="II359" i="1"/>
  <c r="IH359" i="1"/>
  <c r="IG359" i="1"/>
  <c r="IF359" i="1"/>
  <c r="HS359" i="1"/>
  <c r="HR359" i="1"/>
  <c r="HQ359" i="1"/>
  <c r="HP359" i="1"/>
  <c r="HO359" i="1"/>
  <c r="HN359" i="1"/>
  <c r="HM359" i="1"/>
  <c r="HL359" i="1"/>
  <c r="HK359" i="1"/>
  <c r="HJ359" i="1"/>
  <c r="HI359" i="1"/>
  <c r="HH359" i="1"/>
  <c r="HG359" i="1"/>
  <c r="HF359" i="1"/>
  <c r="HE359" i="1"/>
  <c r="HD359" i="1"/>
  <c r="HC359" i="1"/>
  <c r="HB359" i="1"/>
  <c r="HA359" i="1"/>
  <c r="GZ359" i="1"/>
  <c r="GY359" i="1"/>
  <c r="GX359" i="1"/>
  <c r="GW359" i="1"/>
  <c r="GV359" i="1"/>
  <c r="GU359" i="1"/>
  <c r="GT359" i="1"/>
  <c r="GS359" i="1"/>
  <c r="GR359" i="1"/>
  <c r="GQ359" i="1"/>
  <c r="GP359" i="1"/>
  <c r="GO359" i="1"/>
  <c r="GN359" i="1"/>
  <c r="GM359" i="1"/>
  <c r="GL359" i="1"/>
  <c r="GK359" i="1"/>
  <c r="GJ359" i="1"/>
  <c r="GI359" i="1"/>
  <c r="GH359" i="1"/>
  <c r="GG359" i="1"/>
  <c r="GF359" i="1"/>
  <c r="GE359" i="1"/>
  <c r="GD359" i="1"/>
  <c r="GC359" i="1"/>
  <c r="GB359" i="1"/>
  <c r="GA359" i="1"/>
  <c r="FZ359" i="1"/>
  <c r="FY359" i="1"/>
  <c r="FX359" i="1"/>
  <c r="FW359" i="1"/>
  <c r="FV359" i="1"/>
  <c r="FU359" i="1"/>
  <c r="FT359" i="1"/>
  <c r="FS359" i="1"/>
  <c r="FR359" i="1"/>
  <c r="FQ359" i="1"/>
  <c r="FP359" i="1"/>
  <c r="FN359" i="1"/>
  <c r="FO359" i="1" s="1"/>
  <c r="JB348" i="1"/>
  <c r="JA348" i="1"/>
  <c r="IZ348" i="1"/>
  <c r="IY348" i="1"/>
  <c r="IX348" i="1"/>
  <c r="IW348" i="1"/>
  <c r="IV348" i="1"/>
  <c r="IU348" i="1"/>
  <c r="IT348" i="1"/>
  <c r="IS348" i="1"/>
  <c r="IR348" i="1"/>
  <c r="IQ348" i="1"/>
  <c r="IP348" i="1"/>
  <c r="IO348" i="1"/>
  <c r="IN348" i="1"/>
  <c r="IM348" i="1"/>
  <c r="IL348" i="1"/>
  <c r="IK348" i="1"/>
  <c r="IJ348" i="1"/>
  <c r="II348" i="1"/>
  <c r="IH348" i="1"/>
  <c r="IG348" i="1"/>
  <c r="IF348" i="1"/>
  <c r="HX348" i="1"/>
  <c r="HS348" i="1"/>
  <c r="HR348" i="1"/>
  <c r="HY348" i="1" s="1"/>
  <c r="HQ348" i="1"/>
  <c r="HP348" i="1"/>
  <c r="HO348" i="1"/>
  <c r="HN348" i="1"/>
  <c r="HM348" i="1"/>
  <c r="HL348" i="1"/>
  <c r="HK348" i="1"/>
  <c r="HJ348" i="1"/>
  <c r="HI348" i="1"/>
  <c r="HH348" i="1"/>
  <c r="HG348" i="1"/>
  <c r="HF348" i="1"/>
  <c r="HE348" i="1"/>
  <c r="HD348" i="1"/>
  <c r="HC348" i="1"/>
  <c r="HB348" i="1"/>
  <c r="HA348" i="1"/>
  <c r="GZ348" i="1"/>
  <c r="GY348" i="1"/>
  <c r="GX348" i="1"/>
  <c r="GW348" i="1"/>
  <c r="GV348" i="1"/>
  <c r="GU348" i="1"/>
  <c r="GT348" i="1"/>
  <c r="GS348" i="1"/>
  <c r="GR348" i="1"/>
  <c r="GQ348" i="1"/>
  <c r="GP348" i="1"/>
  <c r="GO348" i="1"/>
  <c r="GN348" i="1"/>
  <c r="GM348" i="1"/>
  <c r="GL348" i="1"/>
  <c r="GK348" i="1"/>
  <c r="GJ348" i="1"/>
  <c r="GI348" i="1"/>
  <c r="GH348" i="1"/>
  <c r="GG348" i="1"/>
  <c r="GF348" i="1"/>
  <c r="GE348" i="1"/>
  <c r="GD348" i="1"/>
  <c r="GC348" i="1"/>
  <c r="GB348" i="1"/>
  <c r="GA348" i="1"/>
  <c r="FZ348" i="1"/>
  <c r="FY348" i="1"/>
  <c r="FX348" i="1"/>
  <c r="FW348" i="1"/>
  <c r="FV348" i="1"/>
  <c r="FU348" i="1"/>
  <c r="FT348" i="1"/>
  <c r="FS348" i="1"/>
  <c r="FR348" i="1"/>
  <c r="FQ348" i="1"/>
  <c r="FP348" i="1"/>
  <c r="HV348" i="1" s="1"/>
  <c r="FO348" i="1"/>
  <c r="FN348" i="1"/>
  <c r="JB346" i="1"/>
  <c r="JA346" i="1"/>
  <c r="IZ346" i="1"/>
  <c r="IY346" i="1"/>
  <c r="IX346" i="1"/>
  <c r="IW346" i="1"/>
  <c r="IV346" i="1"/>
  <c r="IU346" i="1"/>
  <c r="IT346" i="1"/>
  <c r="IS346" i="1"/>
  <c r="IR346" i="1"/>
  <c r="IQ346" i="1"/>
  <c r="IP346" i="1"/>
  <c r="IO346" i="1"/>
  <c r="IN346" i="1"/>
  <c r="IM346" i="1"/>
  <c r="IL346" i="1"/>
  <c r="IK346" i="1"/>
  <c r="IJ346" i="1"/>
  <c r="II346" i="1"/>
  <c r="IH346" i="1"/>
  <c r="IG346" i="1"/>
  <c r="IF346" i="1"/>
  <c r="HS346" i="1"/>
  <c r="HR346" i="1"/>
  <c r="HQ346" i="1"/>
  <c r="HP346" i="1"/>
  <c r="HO346" i="1"/>
  <c r="HN346" i="1"/>
  <c r="HM346" i="1"/>
  <c r="HL346" i="1"/>
  <c r="HK346" i="1"/>
  <c r="HJ346" i="1"/>
  <c r="HI346" i="1"/>
  <c r="HH346" i="1"/>
  <c r="HG346" i="1"/>
  <c r="HF346" i="1"/>
  <c r="HE346" i="1"/>
  <c r="HD346" i="1"/>
  <c r="HC346" i="1"/>
  <c r="HB346" i="1"/>
  <c r="HA346" i="1"/>
  <c r="GZ346" i="1"/>
  <c r="GY346" i="1"/>
  <c r="GX346" i="1"/>
  <c r="GW346" i="1"/>
  <c r="GV346" i="1"/>
  <c r="GU346" i="1"/>
  <c r="GT346" i="1"/>
  <c r="GS346" i="1"/>
  <c r="GR346" i="1"/>
  <c r="GQ346" i="1"/>
  <c r="GP346" i="1"/>
  <c r="GO346" i="1"/>
  <c r="GN346" i="1"/>
  <c r="GM346" i="1"/>
  <c r="GL346" i="1"/>
  <c r="GK346" i="1"/>
  <c r="GJ346" i="1"/>
  <c r="GI346" i="1"/>
  <c r="GH346" i="1"/>
  <c r="GG346" i="1"/>
  <c r="GF346" i="1"/>
  <c r="GE346" i="1"/>
  <c r="GD346" i="1"/>
  <c r="GC346" i="1"/>
  <c r="GB346" i="1"/>
  <c r="GA346" i="1"/>
  <c r="FZ346" i="1"/>
  <c r="FY346" i="1"/>
  <c r="FX346" i="1"/>
  <c r="FW346" i="1"/>
  <c r="FV346" i="1"/>
  <c r="FU346" i="1"/>
  <c r="FT346" i="1"/>
  <c r="FS346" i="1"/>
  <c r="FR346" i="1"/>
  <c r="FQ346" i="1"/>
  <c r="FP346" i="1"/>
  <c r="FN346" i="1"/>
  <c r="JB345" i="1"/>
  <c r="JA345" i="1"/>
  <c r="IZ345" i="1"/>
  <c r="IY345" i="1"/>
  <c r="IX345" i="1"/>
  <c r="IW345" i="1"/>
  <c r="IV345" i="1"/>
  <c r="IU345" i="1"/>
  <c r="IT345" i="1"/>
  <c r="IS345" i="1"/>
  <c r="IR345" i="1"/>
  <c r="IQ345" i="1"/>
  <c r="IP345" i="1"/>
  <c r="IO345" i="1"/>
  <c r="IN345" i="1"/>
  <c r="IM345" i="1"/>
  <c r="IL345" i="1"/>
  <c r="IK345" i="1"/>
  <c r="IJ345" i="1"/>
  <c r="II345" i="1"/>
  <c r="IH345" i="1"/>
  <c r="IG345" i="1"/>
  <c r="IF345" i="1"/>
  <c r="HS345" i="1"/>
  <c r="HR345" i="1"/>
  <c r="HQ345" i="1"/>
  <c r="HP345" i="1"/>
  <c r="HO345" i="1"/>
  <c r="HN345" i="1"/>
  <c r="HM345" i="1"/>
  <c r="HL345" i="1"/>
  <c r="HK345" i="1"/>
  <c r="HJ345" i="1"/>
  <c r="HI345" i="1"/>
  <c r="HH345" i="1"/>
  <c r="HG345" i="1"/>
  <c r="HF345" i="1"/>
  <c r="HE345" i="1"/>
  <c r="HD345" i="1"/>
  <c r="HC345" i="1"/>
  <c r="HB345" i="1"/>
  <c r="HA345" i="1"/>
  <c r="GZ345" i="1"/>
  <c r="GY345" i="1"/>
  <c r="GX345" i="1"/>
  <c r="GW345" i="1"/>
  <c r="GV345" i="1"/>
  <c r="GU345" i="1"/>
  <c r="GT345" i="1"/>
  <c r="GS345" i="1"/>
  <c r="GR345" i="1"/>
  <c r="GQ345" i="1"/>
  <c r="GP345" i="1"/>
  <c r="GO345" i="1"/>
  <c r="GN345" i="1"/>
  <c r="GM345" i="1"/>
  <c r="GL345" i="1"/>
  <c r="GK345" i="1"/>
  <c r="GJ345" i="1"/>
  <c r="GI345" i="1"/>
  <c r="GH345" i="1"/>
  <c r="GG345" i="1"/>
  <c r="GF345" i="1"/>
  <c r="GE345" i="1"/>
  <c r="GD345" i="1"/>
  <c r="GC345" i="1"/>
  <c r="GB345" i="1"/>
  <c r="GA345" i="1"/>
  <c r="FZ345" i="1"/>
  <c r="FY345" i="1"/>
  <c r="FX345" i="1"/>
  <c r="FW345" i="1"/>
  <c r="FV345" i="1"/>
  <c r="FU345" i="1"/>
  <c r="FT345" i="1"/>
  <c r="FS345" i="1"/>
  <c r="FR345" i="1"/>
  <c r="FQ345" i="1"/>
  <c r="FP345" i="1"/>
  <c r="HV345" i="1" s="1"/>
  <c r="FN345" i="1"/>
  <c r="JB338" i="1"/>
  <c r="JA338" i="1"/>
  <c r="IZ338" i="1"/>
  <c r="IY338" i="1"/>
  <c r="IX338" i="1"/>
  <c r="IW338" i="1"/>
  <c r="IV338" i="1"/>
  <c r="IU338" i="1"/>
  <c r="IT338" i="1"/>
  <c r="IS338" i="1"/>
  <c r="IR338" i="1"/>
  <c r="IQ338" i="1"/>
  <c r="IP338" i="1"/>
  <c r="IO338" i="1"/>
  <c r="IN338" i="1"/>
  <c r="IM338" i="1"/>
  <c r="IL338" i="1"/>
  <c r="IK338" i="1"/>
  <c r="IJ338" i="1"/>
  <c r="II338" i="1"/>
  <c r="IH338" i="1"/>
  <c r="IG338" i="1"/>
  <c r="IF338" i="1"/>
  <c r="HS338" i="1"/>
  <c r="HR338" i="1"/>
  <c r="HQ338" i="1"/>
  <c r="HP338" i="1"/>
  <c r="HO338" i="1"/>
  <c r="HN338" i="1"/>
  <c r="HM338" i="1"/>
  <c r="HL338" i="1"/>
  <c r="HK338" i="1"/>
  <c r="HJ338" i="1"/>
  <c r="HI338" i="1"/>
  <c r="HH338" i="1"/>
  <c r="HG338" i="1"/>
  <c r="HF338" i="1"/>
  <c r="HE338" i="1"/>
  <c r="HD338" i="1"/>
  <c r="HC338" i="1"/>
  <c r="HB338" i="1"/>
  <c r="HA338" i="1"/>
  <c r="GZ338" i="1"/>
  <c r="GY338" i="1"/>
  <c r="GX338" i="1"/>
  <c r="GW338" i="1"/>
  <c r="GV338" i="1"/>
  <c r="GU338" i="1"/>
  <c r="GT338" i="1"/>
  <c r="GS338" i="1"/>
  <c r="GR338" i="1"/>
  <c r="GQ338" i="1"/>
  <c r="GP338" i="1"/>
  <c r="GO338" i="1"/>
  <c r="GN338" i="1"/>
  <c r="GM338" i="1"/>
  <c r="GL338" i="1"/>
  <c r="GK338" i="1"/>
  <c r="GJ338" i="1"/>
  <c r="GI338" i="1"/>
  <c r="GH338" i="1"/>
  <c r="GG338" i="1"/>
  <c r="GF338" i="1"/>
  <c r="GE338" i="1"/>
  <c r="GD338" i="1"/>
  <c r="GC338" i="1"/>
  <c r="GB338" i="1"/>
  <c r="GA338" i="1"/>
  <c r="FZ338" i="1"/>
  <c r="FY338" i="1"/>
  <c r="FX338" i="1"/>
  <c r="FW338" i="1"/>
  <c r="FV338" i="1"/>
  <c r="FU338" i="1"/>
  <c r="FT338" i="1"/>
  <c r="FS338" i="1"/>
  <c r="FR338" i="1"/>
  <c r="FQ338" i="1"/>
  <c r="FP338" i="1"/>
  <c r="FN338" i="1"/>
  <c r="JB335" i="1"/>
  <c r="JA335" i="1"/>
  <c r="IZ335" i="1"/>
  <c r="IY335" i="1"/>
  <c r="IX335" i="1"/>
  <c r="IW335" i="1"/>
  <c r="IV335" i="1"/>
  <c r="IU335" i="1"/>
  <c r="IT335" i="1"/>
  <c r="IS335" i="1"/>
  <c r="IR335" i="1"/>
  <c r="IQ335" i="1"/>
  <c r="IP335" i="1"/>
  <c r="IO335" i="1"/>
  <c r="IN335" i="1"/>
  <c r="IM335" i="1"/>
  <c r="IL335" i="1"/>
  <c r="IK335" i="1"/>
  <c r="IJ335" i="1"/>
  <c r="II335" i="1"/>
  <c r="IH335" i="1"/>
  <c r="IG335" i="1"/>
  <c r="IF335" i="1"/>
  <c r="HS335" i="1"/>
  <c r="HR335" i="1"/>
  <c r="HY335" i="1" s="1"/>
  <c r="HQ335" i="1"/>
  <c r="HX335" i="1" s="1"/>
  <c r="HP335" i="1"/>
  <c r="HW335" i="1" s="1"/>
  <c r="HO335" i="1"/>
  <c r="HN335" i="1"/>
  <c r="HM335" i="1"/>
  <c r="HL335" i="1"/>
  <c r="HK335" i="1"/>
  <c r="HJ335" i="1"/>
  <c r="HI335" i="1"/>
  <c r="HH335" i="1"/>
  <c r="HG335" i="1"/>
  <c r="HF335" i="1"/>
  <c r="HE335" i="1"/>
  <c r="HD335" i="1"/>
  <c r="HC335" i="1"/>
  <c r="HB335" i="1"/>
  <c r="HA335" i="1"/>
  <c r="GZ335" i="1"/>
  <c r="GY335" i="1"/>
  <c r="GX335" i="1"/>
  <c r="GW335" i="1"/>
  <c r="GV335" i="1"/>
  <c r="GU335" i="1"/>
  <c r="GT335" i="1"/>
  <c r="GS335" i="1"/>
  <c r="GR335" i="1"/>
  <c r="GQ335" i="1"/>
  <c r="GP335" i="1"/>
  <c r="GO335" i="1"/>
  <c r="GN335" i="1"/>
  <c r="GM335" i="1"/>
  <c r="GL335" i="1"/>
  <c r="GK335" i="1"/>
  <c r="GJ335" i="1"/>
  <c r="GI335" i="1"/>
  <c r="GH335" i="1"/>
  <c r="GG335" i="1"/>
  <c r="GF335" i="1"/>
  <c r="GE335" i="1"/>
  <c r="GD335" i="1"/>
  <c r="GC335" i="1"/>
  <c r="GB335" i="1"/>
  <c r="GA335" i="1"/>
  <c r="FZ335" i="1"/>
  <c r="FY335" i="1"/>
  <c r="FX335" i="1"/>
  <c r="FW335" i="1"/>
  <c r="FV335" i="1"/>
  <c r="FU335" i="1"/>
  <c r="FT335" i="1"/>
  <c r="FS335" i="1"/>
  <c r="FR335" i="1"/>
  <c r="FQ335" i="1"/>
  <c r="FP335" i="1"/>
  <c r="HV335" i="1" s="1"/>
  <c r="FN335" i="1"/>
  <c r="FO335" i="1" s="1"/>
  <c r="JB329" i="1"/>
  <c r="JA329" i="1"/>
  <c r="IZ329" i="1"/>
  <c r="IY329" i="1"/>
  <c r="IX329" i="1"/>
  <c r="IW329" i="1"/>
  <c r="IV329" i="1"/>
  <c r="IU329" i="1"/>
  <c r="IT329" i="1"/>
  <c r="IS329" i="1"/>
  <c r="IR329" i="1"/>
  <c r="IQ329" i="1"/>
  <c r="IP329" i="1"/>
  <c r="IO329" i="1"/>
  <c r="IN329" i="1"/>
  <c r="IM329" i="1"/>
  <c r="IL329" i="1"/>
  <c r="IK329" i="1"/>
  <c r="IJ329" i="1"/>
  <c r="II329" i="1"/>
  <c r="IH329" i="1"/>
  <c r="IG329" i="1"/>
  <c r="IF329" i="1"/>
  <c r="HS329" i="1"/>
  <c r="HR329" i="1"/>
  <c r="HY329" i="1" s="1"/>
  <c r="HQ329" i="1"/>
  <c r="HP329" i="1"/>
  <c r="HO329" i="1"/>
  <c r="HN329" i="1"/>
  <c r="HM329" i="1"/>
  <c r="HL329" i="1"/>
  <c r="HK329" i="1"/>
  <c r="HJ329" i="1"/>
  <c r="HI329" i="1"/>
  <c r="HH329" i="1"/>
  <c r="HG329" i="1"/>
  <c r="HF329" i="1"/>
  <c r="HE329" i="1"/>
  <c r="HD329" i="1"/>
  <c r="HC329" i="1"/>
  <c r="HB329" i="1"/>
  <c r="HA329" i="1"/>
  <c r="GZ329" i="1"/>
  <c r="GY329" i="1"/>
  <c r="GX329" i="1"/>
  <c r="GW329" i="1"/>
  <c r="GV329" i="1"/>
  <c r="GU329" i="1"/>
  <c r="GT329" i="1"/>
  <c r="GS329" i="1"/>
  <c r="GR329" i="1"/>
  <c r="GQ329" i="1"/>
  <c r="GP329" i="1"/>
  <c r="GO329" i="1"/>
  <c r="GN329" i="1"/>
  <c r="GM329" i="1"/>
  <c r="GL329" i="1"/>
  <c r="GK329" i="1"/>
  <c r="GJ329" i="1"/>
  <c r="GI329" i="1"/>
  <c r="GH329" i="1"/>
  <c r="GG329" i="1"/>
  <c r="GF329" i="1"/>
  <c r="GE329" i="1"/>
  <c r="GD329" i="1"/>
  <c r="GC329" i="1"/>
  <c r="GB329" i="1"/>
  <c r="GA329" i="1"/>
  <c r="FZ329" i="1"/>
  <c r="FY329" i="1"/>
  <c r="FX329" i="1"/>
  <c r="FW329" i="1"/>
  <c r="FV329" i="1"/>
  <c r="FU329" i="1"/>
  <c r="FT329" i="1"/>
  <c r="FS329" i="1"/>
  <c r="FR329" i="1"/>
  <c r="FQ329" i="1"/>
  <c r="FP329" i="1"/>
  <c r="HV329" i="1" s="1"/>
  <c r="FN329" i="1"/>
  <c r="JB325" i="1"/>
  <c r="JA325" i="1"/>
  <c r="IZ325" i="1"/>
  <c r="IY325" i="1"/>
  <c r="IX325" i="1"/>
  <c r="IW325" i="1"/>
  <c r="IV325" i="1"/>
  <c r="IU325" i="1"/>
  <c r="IT325" i="1"/>
  <c r="IS325" i="1"/>
  <c r="IR325" i="1"/>
  <c r="IQ325" i="1"/>
  <c r="IP325" i="1"/>
  <c r="IO325" i="1"/>
  <c r="IN325" i="1"/>
  <c r="IM325" i="1"/>
  <c r="IL325" i="1"/>
  <c r="IK325" i="1"/>
  <c r="IJ325" i="1"/>
  <c r="II325" i="1"/>
  <c r="IH325" i="1"/>
  <c r="IG325" i="1"/>
  <c r="IF325" i="1"/>
  <c r="HS325" i="1"/>
  <c r="HV325" i="1" s="1"/>
  <c r="HR325" i="1"/>
  <c r="HQ325" i="1"/>
  <c r="HP325" i="1"/>
  <c r="HO325" i="1"/>
  <c r="HN325" i="1"/>
  <c r="HM325" i="1"/>
  <c r="HL325" i="1"/>
  <c r="HK325" i="1"/>
  <c r="HJ325" i="1"/>
  <c r="HI325" i="1"/>
  <c r="HH325" i="1"/>
  <c r="HG325" i="1"/>
  <c r="HF325" i="1"/>
  <c r="HE325" i="1"/>
  <c r="HD325" i="1"/>
  <c r="HC325" i="1"/>
  <c r="HB325" i="1"/>
  <c r="HA325" i="1"/>
  <c r="GZ325" i="1"/>
  <c r="GY325" i="1"/>
  <c r="GX325" i="1"/>
  <c r="GW325" i="1"/>
  <c r="GV325" i="1"/>
  <c r="GU325" i="1"/>
  <c r="GT325" i="1"/>
  <c r="GS325" i="1"/>
  <c r="GR325" i="1"/>
  <c r="GQ325" i="1"/>
  <c r="GP325" i="1"/>
  <c r="GO325" i="1"/>
  <c r="GN325" i="1"/>
  <c r="GM325" i="1"/>
  <c r="GL325" i="1"/>
  <c r="GK325" i="1"/>
  <c r="GJ325" i="1"/>
  <c r="GI325" i="1"/>
  <c r="GH325" i="1"/>
  <c r="GG325" i="1"/>
  <c r="GF325" i="1"/>
  <c r="GE325" i="1"/>
  <c r="GD325" i="1"/>
  <c r="GC325" i="1"/>
  <c r="GB325" i="1"/>
  <c r="GA325" i="1"/>
  <c r="FZ325" i="1"/>
  <c r="FY325" i="1"/>
  <c r="FX325" i="1"/>
  <c r="FW325" i="1"/>
  <c r="FV325" i="1"/>
  <c r="FU325" i="1"/>
  <c r="FT325" i="1"/>
  <c r="FS325" i="1"/>
  <c r="FR325" i="1"/>
  <c r="FQ325" i="1"/>
  <c r="FP325" i="1"/>
  <c r="FN325" i="1"/>
  <c r="FO325" i="1" s="1"/>
  <c r="JB318" i="1"/>
  <c r="JA318" i="1"/>
  <c r="IZ318" i="1"/>
  <c r="IY318" i="1"/>
  <c r="IX318" i="1"/>
  <c r="IW318" i="1"/>
  <c r="IV318" i="1"/>
  <c r="IU318" i="1"/>
  <c r="IT318" i="1"/>
  <c r="IS318" i="1"/>
  <c r="IR318" i="1"/>
  <c r="IQ318" i="1"/>
  <c r="IP318" i="1"/>
  <c r="IO318" i="1"/>
  <c r="IN318" i="1"/>
  <c r="IM318" i="1"/>
  <c r="IL318" i="1"/>
  <c r="IK318" i="1"/>
  <c r="IJ318" i="1"/>
  <c r="II318" i="1"/>
  <c r="IH318" i="1"/>
  <c r="IG318" i="1"/>
  <c r="IF318" i="1"/>
  <c r="HX318" i="1"/>
  <c r="HS318" i="1"/>
  <c r="HR318" i="1"/>
  <c r="HQ318" i="1"/>
  <c r="HP318" i="1"/>
  <c r="HO318" i="1"/>
  <c r="HN318" i="1"/>
  <c r="HM318" i="1"/>
  <c r="HL318" i="1"/>
  <c r="HK318" i="1"/>
  <c r="HJ318" i="1"/>
  <c r="HI318" i="1"/>
  <c r="HH318" i="1"/>
  <c r="HG318" i="1"/>
  <c r="HF318" i="1"/>
  <c r="HE318" i="1"/>
  <c r="HD318" i="1"/>
  <c r="HC318" i="1"/>
  <c r="HB318" i="1"/>
  <c r="HA318" i="1"/>
  <c r="GZ318" i="1"/>
  <c r="GY318" i="1"/>
  <c r="GX318" i="1"/>
  <c r="GW318" i="1"/>
  <c r="GV318" i="1"/>
  <c r="GU318" i="1"/>
  <c r="GT318" i="1"/>
  <c r="GS318" i="1"/>
  <c r="GR318" i="1"/>
  <c r="GQ318" i="1"/>
  <c r="GP318" i="1"/>
  <c r="GO318" i="1"/>
  <c r="GN318" i="1"/>
  <c r="GM318" i="1"/>
  <c r="GL318" i="1"/>
  <c r="GK318" i="1"/>
  <c r="GJ318" i="1"/>
  <c r="GI318" i="1"/>
  <c r="GH318" i="1"/>
  <c r="GG318" i="1"/>
  <c r="GF318" i="1"/>
  <c r="GE318" i="1"/>
  <c r="GD318" i="1"/>
  <c r="GC318" i="1"/>
  <c r="GB318" i="1"/>
  <c r="GA318" i="1"/>
  <c r="FZ318" i="1"/>
  <c r="FY318" i="1"/>
  <c r="FX318" i="1"/>
  <c r="FW318" i="1"/>
  <c r="FV318" i="1"/>
  <c r="FU318" i="1"/>
  <c r="FT318" i="1"/>
  <c r="FS318" i="1"/>
  <c r="FR318" i="1"/>
  <c r="FQ318" i="1"/>
  <c r="FP318" i="1"/>
  <c r="FN318" i="1"/>
  <c r="JB464" i="1"/>
  <c r="JA464" i="1"/>
  <c r="IZ464" i="1"/>
  <c r="IY464" i="1"/>
  <c r="IX464" i="1"/>
  <c r="IW464" i="1"/>
  <c r="IV464" i="1"/>
  <c r="IU464" i="1"/>
  <c r="IT464" i="1"/>
  <c r="IS464" i="1"/>
  <c r="IR464" i="1"/>
  <c r="IQ464" i="1"/>
  <c r="IP464" i="1"/>
  <c r="IO464" i="1"/>
  <c r="IN464" i="1"/>
  <c r="IM464" i="1"/>
  <c r="IL464" i="1"/>
  <c r="IK464" i="1"/>
  <c r="IJ464" i="1"/>
  <c r="II464" i="1"/>
  <c r="IH464" i="1"/>
  <c r="IG464" i="1"/>
  <c r="IF464" i="1"/>
  <c r="HS464" i="1"/>
  <c r="HX464" i="1" s="1"/>
  <c r="HR464" i="1"/>
  <c r="HQ464" i="1"/>
  <c r="HP464" i="1"/>
  <c r="HO464" i="1"/>
  <c r="HN464" i="1"/>
  <c r="HM464" i="1"/>
  <c r="HL464" i="1"/>
  <c r="HK464" i="1"/>
  <c r="HJ464" i="1"/>
  <c r="HI464" i="1"/>
  <c r="HH464" i="1"/>
  <c r="HG464" i="1"/>
  <c r="HF464" i="1"/>
  <c r="HE464" i="1"/>
  <c r="HD464" i="1"/>
  <c r="HC464" i="1"/>
  <c r="HB464" i="1"/>
  <c r="HA464" i="1"/>
  <c r="GZ464" i="1"/>
  <c r="GY464" i="1"/>
  <c r="GX464" i="1"/>
  <c r="GW464" i="1"/>
  <c r="GV464" i="1"/>
  <c r="GU464" i="1"/>
  <c r="GT464" i="1"/>
  <c r="GS464" i="1"/>
  <c r="GR464" i="1"/>
  <c r="GQ464" i="1"/>
  <c r="GP464" i="1"/>
  <c r="GO464" i="1"/>
  <c r="GN464" i="1"/>
  <c r="GM464" i="1"/>
  <c r="GL464" i="1"/>
  <c r="GK464" i="1"/>
  <c r="GJ464" i="1"/>
  <c r="GI464" i="1"/>
  <c r="GH464" i="1"/>
  <c r="GG464" i="1"/>
  <c r="GF464" i="1"/>
  <c r="GE464" i="1"/>
  <c r="GD464" i="1"/>
  <c r="GC464" i="1"/>
  <c r="GB464" i="1"/>
  <c r="GA464" i="1"/>
  <c r="FZ464" i="1"/>
  <c r="FY464" i="1"/>
  <c r="FX464" i="1"/>
  <c r="FW464" i="1"/>
  <c r="FV464" i="1"/>
  <c r="FU464" i="1"/>
  <c r="FT464" i="1"/>
  <c r="FS464" i="1"/>
  <c r="FR464" i="1"/>
  <c r="FQ464" i="1"/>
  <c r="FP464" i="1"/>
  <c r="HV464" i="1" s="1"/>
  <c r="FN464" i="1"/>
  <c r="JB431" i="1"/>
  <c r="JA431" i="1"/>
  <c r="IZ431" i="1"/>
  <c r="IY431" i="1"/>
  <c r="IX431" i="1"/>
  <c r="IW431" i="1"/>
  <c r="IV431" i="1"/>
  <c r="IU431" i="1"/>
  <c r="IT431" i="1"/>
  <c r="IS431" i="1"/>
  <c r="IR431" i="1"/>
  <c r="IQ431" i="1"/>
  <c r="IP431" i="1"/>
  <c r="IO431" i="1"/>
  <c r="IN431" i="1"/>
  <c r="IM431" i="1"/>
  <c r="IL431" i="1"/>
  <c r="IK431" i="1"/>
  <c r="IJ431" i="1"/>
  <c r="II431" i="1"/>
  <c r="IH431" i="1"/>
  <c r="IG431" i="1"/>
  <c r="IF431" i="1"/>
  <c r="HS431" i="1"/>
  <c r="HR431" i="1"/>
  <c r="HY431" i="1" s="1"/>
  <c r="HQ431" i="1"/>
  <c r="HP431" i="1"/>
  <c r="HW431" i="1" s="1"/>
  <c r="HO431" i="1"/>
  <c r="HN431" i="1"/>
  <c r="HM431" i="1"/>
  <c r="HL431" i="1"/>
  <c r="HK431" i="1"/>
  <c r="HJ431" i="1"/>
  <c r="HI431" i="1"/>
  <c r="HH431" i="1"/>
  <c r="HG431" i="1"/>
  <c r="HF431" i="1"/>
  <c r="HE431" i="1"/>
  <c r="HD431" i="1"/>
  <c r="HC431" i="1"/>
  <c r="HB431" i="1"/>
  <c r="HA431" i="1"/>
  <c r="GZ431" i="1"/>
  <c r="GY431" i="1"/>
  <c r="GX431" i="1"/>
  <c r="GW431" i="1"/>
  <c r="GV431" i="1"/>
  <c r="GU431" i="1"/>
  <c r="GT431" i="1"/>
  <c r="GS431" i="1"/>
  <c r="GR431" i="1"/>
  <c r="GQ431" i="1"/>
  <c r="GP431" i="1"/>
  <c r="GO431" i="1"/>
  <c r="GN431" i="1"/>
  <c r="GM431" i="1"/>
  <c r="GL431" i="1"/>
  <c r="GK431" i="1"/>
  <c r="GJ431" i="1"/>
  <c r="GI431" i="1"/>
  <c r="GH431" i="1"/>
  <c r="GG431" i="1"/>
  <c r="GF431" i="1"/>
  <c r="GE431" i="1"/>
  <c r="GD431" i="1"/>
  <c r="GC431" i="1"/>
  <c r="GB431" i="1"/>
  <c r="GA431" i="1"/>
  <c r="FZ431" i="1"/>
  <c r="FY431" i="1"/>
  <c r="FX431" i="1"/>
  <c r="FW431" i="1"/>
  <c r="FV431" i="1"/>
  <c r="FU431" i="1"/>
  <c r="FT431" i="1"/>
  <c r="FS431" i="1"/>
  <c r="FR431" i="1"/>
  <c r="FQ431" i="1"/>
  <c r="FP431" i="1"/>
  <c r="FN431" i="1"/>
  <c r="FO431" i="1" s="1"/>
  <c r="JB428" i="1"/>
  <c r="JA428" i="1"/>
  <c r="IZ428" i="1"/>
  <c r="IY428" i="1"/>
  <c r="IX428" i="1"/>
  <c r="IW428" i="1"/>
  <c r="IV428" i="1"/>
  <c r="IU428" i="1"/>
  <c r="IT428" i="1"/>
  <c r="IS428" i="1"/>
  <c r="IR428" i="1"/>
  <c r="IQ428" i="1"/>
  <c r="IP428" i="1"/>
  <c r="IO428" i="1"/>
  <c r="IN428" i="1"/>
  <c r="IM428" i="1"/>
  <c r="IL428" i="1"/>
  <c r="IK428" i="1"/>
  <c r="IJ428" i="1"/>
  <c r="II428" i="1"/>
  <c r="IH428" i="1"/>
  <c r="IG428" i="1"/>
  <c r="IF428" i="1"/>
  <c r="HS428" i="1"/>
  <c r="HY428" i="1" s="1"/>
  <c r="HR428" i="1"/>
  <c r="HQ428" i="1"/>
  <c r="HP428" i="1"/>
  <c r="HO428" i="1"/>
  <c r="HN428" i="1"/>
  <c r="HM428" i="1"/>
  <c r="HL428" i="1"/>
  <c r="HK428" i="1"/>
  <c r="HJ428" i="1"/>
  <c r="HI428" i="1"/>
  <c r="HH428" i="1"/>
  <c r="HG428" i="1"/>
  <c r="HF428" i="1"/>
  <c r="HE428" i="1"/>
  <c r="HD428" i="1"/>
  <c r="HC428" i="1"/>
  <c r="HB428" i="1"/>
  <c r="HA428" i="1"/>
  <c r="GZ428" i="1"/>
  <c r="GY428" i="1"/>
  <c r="GX428" i="1"/>
  <c r="GW428" i="1"/>
  <c r="GV428" i="1"/>
  <c r="GU428" i="1"/>
  <c r="GT428" i="1"/>
  <c r="GS428" i="1"/>
  <c r="GR428" i="1"/>
  <c r="GQ428" i="1"/>
  <c r="GP428" i="1"/>
  <c r="GO428" i="1"/>
  <c r="GN428" i="1"/>
  <c r="GM428" i="1"/>
  <c r="GL428" i="1"/>
  <c r="GK428" i="1"/>
  <c r="GJ428" i="1"/>
  <c r="GI428" i="1"/>
  <c r="GH428" i="1"/>
  <c r="GG428" i="1"/>
  <c r="GF428" i="1"/>
  <c r="GE428" i="1"/>
  <c r="GD428" i="1"/>
  <c r="GC428" i="1"/>
  <c r="GB428" i="1"/>
  <c r="GA428" i="1"/>
  <c r="FZ428" i="1"/>
  <c r="FY428" i="1"/>
  <c r="FX428" i="1"/>
  <c r="FW428" i="1"/>
  <c r="FV428" i="1"/>
  <c r="FU428" i="1"/>
  <c r="FT428" i="1"/>
  <c r="FS428" i="1"/>
  <c r="FR428" i="1"/>
  <c r="FQ428" i="1"/>
  <c r="FP428" i="1"/>
  <c r="FN428" i="1"/>
  <c r="JB418" i="1"/>
  <c r="JA418" i="1"/>
  <c r="IZ418" i="1"/>
  <c r="IY418" i="1"/>
  <c r="IX418" i="1"/>
  <c r="IW418" i="1"/>
  <c r="IV418" i="1"/>
  <c r="IU418" i="1"/>
  <c r="IT418" i="1"/>
  <c r="IS418" i="1"/>
  <c r="IR418" i="1"/>
  <c r="IQ418" i="1"/>
  <c r="IP418" i="1"/>
  <c r="IO418" i="1"/>
  <c r="IN418" i="1"/>
  <c r="IM418" i="1"/>
  <c r="IL418" i="1"/>
  <c r="IK418" i="1"/>
  <c r="IJ418" i="1"/>
  <c r="II418" i="1"/>
  <c r="IH418" i="1"/>
  <c r="IG418" i="1"/>
  <c r="IF418" i="1"/>
  <c r="HS418" i="1"/>
  <c r="HY418" i="1" s="1"/>
  <c r="HR418" i="1"/>
  <c r="HQ418" i="1"/>
  <c r="HX418" i="1" s="1"/>
  <c r="HP418" i="1"/>
  <c r="HO418" i="1"/>
  <c r="HN418" i="1"/>
  <c r="HM418" i="1"/>
  <c r="HL418" i="1"/>
  <c r="HK418" i="1"/>
  <c r="HJ418" i="1"/>
  <c r="HI418" i="1"/>
  <c r="HH418" i="1"/>
  <c r="HG418" i="1"/>
  <c r="HF418" i="1"/>
  <c r="HE418" i="1"/>
  <c r="HD418" i="1"/>
  <c r="HC418" i="1"/>
  <c r="HB418" i="1"/>
  <c r="HA418" i="1"/>
  <c r="GZ418" i="1"/>
  <c r="GY418" i="1"/>
  <c r="GX418" i="1"/>
  <c r="GW418" i="1"/>
  <c r="GV418" i="1"/>
  <c r="GU418" i="1"/>
  <c r="GT418" i="1"/>
  <c r="GS418" i="1"/>
  <c r="GR418" i="1"/>
  <c r="GQ418" i="1"/>
  <c r="GP418" i="1"/>
  <c r="GO418" i="1"/>
  <c r="GN418" i="1"/>
  <c r="GM418" i="1"/>
  <c r="GL418" i="1"/>
  <c r="GK418" i="1"/>
  <c r="GJ418" i="1"/>
  <c r="GI418" i="1"/>
  <c r="GH418" i="1"/>
  <c r="GG418" i="1"/>
  <c r="GF418" i="1"/>
  <c r="GE418" i="1"/>
  <c r="GD418" i="1"/>
  <c r="GC418" i="1"/>
  <c r="GB418" i="1"/>
  <c r="GA418" i="1"/>
  <c r="FZ418" i="1"/>
  <c r="FY418" i="1"/>
  <c r="FX418" i="1"/>
  <c r="FW418" i="1"/>
  <c r="FV418" i="1"/>
  <c r="FU418" i="1"/>
  <c r="FT418" i="1"/>
  <c r="FS418" i="1"/>
  <c r="FR418" i="1"/>
  <c r="FQ418" i="1"/>
  <c r="FP418" i="1"/>
  <c r="FN418" i="1"/>
  <c r="JB417" i="1"/>
  <c r="JA417" i="1"/>
  <c r="IZ417" i="1"/>
  <c r="IY417" i="1"/>
  <c r="IX417" i="1"/>
  <c r="IW417" i="1"/>
  <c r="IV417" i="1"/>
  <c r="IU417" i="1"/>
  <c r="IT417" i="1"/>
  <c r="IS417" i="1"/>
  <c r="IR417" i="1"/>
  <c r="IQ417" i="1"/>
  <c r="IP417" i="1"/>
  <c r="IO417" i="1"/>
  <c r="IN417" i="1"/>
  <c r="IM417" i="1"/>
  <c r="IL417" i="1"/>
  <c r="IK417" i="1"/>
  <c r="IJ417" i="1"/>
  <c r="II417" i="1"/>
  <c r="IH417" i="1"/>
  <c r="IG417" i="1"/>
  <c r="IF417" i="1"/>
  <c r="HS417" i="1"/>
  <c r="HR417" i="1"/>
  <c r="HQ417" i="1"/>
  <c r="HP417" i="1"/>
  <c r="HO417" i="1"/>
  <c r="HN417" i="1"/>
  <c r="HM417" i="1"/>
  <c r="HL417" i="1"/>
  <c r="HK417" i="1"/>
  <c r="HJ417" i="1"/>
  <c r="HI417" i="1"/>
  <c r="HH417" i="1"/>
  <c r="HG417" i="1"/>
  <c r="HF417" i="1"/>
  <c r="HE417" i="1"/>
  <c r="HD417" i="1"/>
  <c r="HC417" i="1"/>
  <c r="HB417" i="1"/>
  <c r="HA417" i="1"/>
  <c r="GZ417" i="1"/>
  <c r="GY417" i="1"/>
  <c r="GX417" i="1"/>
  <c r="GW417" i="1"/>
  <c r="GV417" i="1"/>
  <c r="GU417" i="1"/>
  <c r="GT417" i="1"/>
  <c r="GS417" i="1"/>
  <c r="GR417" i="1"/>
  <c r="GQ417" i="1"/>
  <c r="GP417" i="1"/>
  <c r="GO417" i="1"/>
  <c r="GN417" i="1"/>
  <c r="GM417" i="1"/>
  <c r="GL417" i="1"/>
  <c r="GK417" i="1"/>
  <c r="GJ417" i="1"/>
  <c r="GI417" i="1"/>
  <c r="GH417" i="1"/>
  <c r="GG417" i="1"/>
  <c r="GF417" i="1"/>
  <c r="GE417" i="1"/>
  <c r="GD417" i="1"/>
  <c r="GC417" i="1"/>
  <c r="GB417" i="1"/>
  <c r="GA417" i="1"/>
  <c r="FZ417" i="1"/>
  <c r="FY417" i="1"/>
  <c r="FX417" i="1"/>
  <c r="FW417" i="1"/>
  <c r="FV417" i="1"/>
  <c r="FU417" i="1"/>
  <c r="FT417" i="1"/>
  <c r="FS417" i="1"/>
  <c r="FR417" i="1"/>
  <c r="FQ417" i="1"/>
  <c r="FP417" i="1"/>
  <c r="HV417" i="1" s="1"/>
  <c r="FN417" i="1"/>
  <c r="FO417" i="1" s="1"/>
  <c r="JB408" i="1"/>
  <c r="JA408" i="1"/>
  <c r="IZ408" i="1"/>
  <c r="IY408" i="1"/>
  <c r="IX408" i="1"/>
  <c r="IW408" i="1"/>
  <c r="IV408" i="1"/>
  <c r="IU408" i="1"/>
  <c r="IT408" i="1"/>
  <c r="IS408" i="1"/>
  <c r="IR408" i="1"/>
  <c r="IQ408" i="1"/>
  <c r="IP408" i="1"/>
  <c r="IO408" i="1"/>
  <c r="IN408" i="1"/>
  <c r="IM408" i="1"/>
  <c r="IL408" i="1"/>
  <c r="IK408" i="1"/>
  <c r="IJ408" i="1"/>
  <c r="II408" i="1"/>
  <c r="IH408" i="1"/>
  <c r="IG408" i="1"/>
  <c r="IF408" i="1"/>
  <c r="HS408" i="1"/>
  <c r="HV408" i="1" s="1"/>
  <c r="HR408" i="1"/>
  <c r="HQ408" i="1"/>
  <c r="HP408" i="1"/>
  <c r="HO408" i="1"/>
  <c r="HN408" i="1"/>
  <c r="HM408" i="1"/>
  <c r="HL408" i="1"/>
  <c r="HK408" i="1"/>
  <c r="HJ408" i="1"/>
  <c r="HI408" i="1"/>
  <c r="HH408" i="1"/>
  <c r="HG408" i="1"/>
  <c r="HF408" i="1"/>
  <c r="HE408" i="1"/>
  <c r="HD408" i="1"/>
  <c r="HC408" i="1"/>
  <c r="HB408" i="1"/>
  <c r="HA408" i="1"/>
  <c r="GZ408" i="1"/>
  <c r="GY408" i="1"/>
  <c r="GX408" i="1"/>
  <c r="GW408" i="1"/>
  <c r="GV408" i="1"/>
  <c r="GU408" i="1"/>
  <c r="GT408" i="1"/>
  <c r="GS408" i="1"/>
  <c r="GR408" i="1"/>
  <c r="GQ408" i="1"/>
  <c r="GP408" i="1"/>
  <c r="GO408" i="1"/>
  <c r="GN408" i="1"/>
  <c r="GM408" i="1"/>
  <c r="GL408" i="1"/>
  <c r="GK408" i="1"/>
  <c r="GJ408" i="1"/>
  <c r="GI408" i="1"/>
  <c r="GH408" i="1"/>
  <c r="GG408" i="1"/>
  <c r="GF408" i="1"/>
  <c r="GE408" i="1"/>
  <c r="GD408" i="1"/>
  <c r="GC408" i="1"/>
  <c r="GB408" i="1"/>
  <c r="GA408" i="1"/>
  <c r="FZ408" i="1"/>
  <c r="FY408" i="1"/>
  <c r="FX408" i="1"/>
  <c r="FW408" i="1"/>
  <c r="FV408" i="1"/>
  <c r="FU408" i="1"/>
  <c r="FT408" i="1"/>
  <c r="FS408" i="1"/>
  <c r="FR408" i="1"/>
  <c r="FQ408" i="1"/>
  <c r="FP408" i="1"/>
  <c r="FN408" i="1"/>
  <c r="JB406" i="1"/>
  <c r="JA406" i="1"/>
  <c r="IZ406" i="1"/>
  <c r="IY406" i="1"/>
  <c r="IX406" i="1"/>
  <c r="IW406" i="1"/>
  <c r="IV406" i="1"/>
  <c r="IU406" i="1"/>
  <c r="IT406" i="1"/>
  <c r="IS406" i="1"/>
  <c r="IR406" i="1"/>
  <c r="IQ406" i="1"/>
  <c r="IP406" i="1"/>
  <c r="IO406" i="1"/>
  <c r="IN406" i="1"/>
  <c r="IM406" i="1"/>
  <c r="IL406" i="1"/>
  <c r="IK406" i="1"/>
  <c r="IJ406" i="1"/>
  <c r="II406" i="1"/>
  <c r="IH406" i="1"/>
  <c r="IG406" i="1"/>
  <c r="IF406" i="1"/>
  <c r="HS406" i="1"/>
  <c r="HR406" i="1"/>
  <c r="HY406" i="1" s="1"/>
  <c r="HQ406" i="1"/>
  <c r="HP406" i="1"/>
  <c r="HW406" i="1" s="1"/>
  <c r="HO406" i="1"/>
  <c r="HN406" i="1"/>
  <c r="HM406" i="1"/>
  <c r="HL406" i="1"/>
  <c r="HK406" i="1"/>
  <c r="HJ406" i="1"/>
  <c r="HI406" i="1"/>
  <c r="HH406" i="1"/>
  <c r="HG406" i="1"/>
  <c r="HF406" i="1"/>
  <c r="HE406" i="1"/>
  <c r="HD406" i="1"/>
  <c r="HC406" i="1"/>
  <c r="HB406" i="1"/>
  <c r="HA406" i="1"/>
  <c r="GZ406" i="1"/>
  <c r="GY406" i="1"/>
  <c r="GX406" i="1"/>
  <c r="GW406" i="1"/>
  <c r="GV406" i="1"/>
  <c r="GU406" i="1"/>
  <c r="GT406" i="1"/>
  <c r="GS406" i="1"/>
  <c r="GR406" i="1"/>
  <c r="GQ406" i="1"/>
  <c r="GP406" i="1"/>
  <c r="GO406" i="1"/>
  <c r="GN406" i="1"/>
  <c r="GM406" i="1"/>
  <c r="GL406" i="1"/>
  <c r="GK406" i="1"/>
  <c r="GJ406" i="1"/>
  <c r="GI406" i="1"/>
  <c r="GH406" i="1"/>
  <c r="GG406" i="1"/>
  <c r="GF406" i="1"/>
  <c r="GE406" i="1"/>
  <c r="GD406" i="1"/>
  <c r="GC406" i="1"/>
  <c r="GB406" i="1"/>
  <c r="GA406" i="1"/>
  <c r="FZ406" i="1"/>
  <c r="FY406" i="1"/>
  <c r="FX406" i="1"/>
  <c r="FW406" i="1"/>
  <c r="FV406" i="1"/>
  <c r="FU406" i="1"/>
  <c r="FT406" i="1"/>
  <c r="FS406" i="1"/>
  <c r="FR406" i="1"/>
  <c r="FQ406" i="1"/>
  <c r="FP406" i="1"/>
  <c r="HV406" i="1" s="1"/>
  <c r="FN406" i="1"/>
  <c r="JB405" i="1"/>
  <c r="JA405" i="1"/>
  <c r="IZ405" i="1"/>
  <c r="IY405" i="1"/>
  <c r="IX405" i="1"/>
  <c r="IW405" i="1"/>
  <c r="IV405" i="1"/>
  <c r="IU405" i="1"/>
  <c r="IT405" i="1"/>
  <c r="IS405" i="1"/>
  <c r="IR405" i="1"/>
  <c r="IQ405" i="1"/>
  <c r="IP405" i="1"/>
  <c r="IO405" i="1"/>
  <c r="IN405" i="1"/>
  <c r="IM405" i="1"/>
  <c r="IL405" i="1"/>
  <c r="IK405" i="1"/>
  <c r="IJ405" i="1"/>
  <c r="II405" i="1"/>
  <c r="IH405" i="1"/>
  <c r="IG405" i="1"/>
  <c r="IF405" i="1"/>
  <c r="HS405" i="1"/>
  <c r="HR405" i="1"/>
  <c r="HY405" i="1" s="1"/>
  <c r="HQ405" i="1"/>
  <c r="HX405" i="1" s="1"/>
  <c r="HP405" i="1"/>
  <c r="HO405" i="1"/>
  <c r="HN405" i="1"/>
  <c r="HM405" i="1"/>
  <c r="HL405" i="1"/>
  <c r="HK405" i="1"/>
  <c r="HJ405" i="1"/>
  <c r="HI405" i="1"/>
  <c r="HH405" i="1"/>
  <c r="HG405" i="1"/>
  <c r="HF405" i="1"/>
  <c r="HE405" i="1"/>
  <c r="HD405" i="1"/>
  <c r="HC405" i="1"/>
  <c r="HB405" i="1"/>
  <c r="HA405" i="1"/>
  <c r="GZ405" i="1"/>
  <c r="GY405" i="1"/>
  <c r="GX405" i="1"/>
  <c r="GW405" i="1"/>
  <c r="GV405" i="1"/>
  <c r="GU405" i="1"/>
  <c r="GT405" i="1"/>
  <c r="GS405" i="1"/>
  <c r="GR405" i="1"/>
  <c r="GQ405" i="1"/>
  <c r="GP405" i="1"/>
  <c r="GO405" i="1"/>
  <c r="GN405" i="1"/>
  <c r="GM405" i="1"/>
  <c r="GL405" i="1"/>
  <c r="GK405" i="1"/>
  <c r="GJ405" i="1"/>
  <c r="GI405" i="1"/>
  <c r="GH405" i="1"/>
  <c r="GG405" i="1"/>
  <c r="GF405" i="1"/>
  <c r="GE405" i="1"/>
  <c r="GD405" i="1"/>
  <c r="GC405" i="1"/>
  <c r="GB405" i="1"/>
  <c r="GA405" i="1"/>
  <c r="FZ405" i="1"/>
  <c r="FY405" i="1"/>
  <c r="FX405" i="1"/>
  <c r="FW405" i="1"/>
  <c r="FV405" i="1"/>
  <c r="FU405" i="1"/>
  <c r="FT405" i="1"/>
  <c r="FS405" i="1"/>
  <c r="FR405" i="1"/>
  <c r="FQ405" i="1"/>
  <c r="FP405" i="1"/>
  <c r="HV405" i="1" s="1"/>
  <c r="FN405" i="1"/>
  <c r="JB391" i="1"/>
  <c r="JA391" i="1"/>
  <c r="IZ391" i="1"/>
  <c r="IY391" i="1"/>
  <c r="IX391" i="1"/>
  <c r="IW391" i="1"/>
  <c r="IV391" i="1"/>
  <c r="IU391" i="1"/>
  <c r="IT391" i="1"/>
  <c r="IS391" i="1"/>
  <c r="IR391" i="1"/>
  <c r="IQ391" i="1"/>
  <c r="IP391" i="1"/>
  <c r="IO391" i="1"/>
  <c r="IN391" i="1"/>
  <c r="IM391" i="1"/>
  <c r="IL391" i="1"/>
  <c r="IK391" i="1"/>
  <c r="IJ391" i="1"/>
  <c r="II391" i="1"/>
  <c r="IH391" i="1"/>
  <c r="IG391" i="1"/>
  <c r="IF391" i="1"/>
  <c r="HS391" i="1"/>
  <c r="HW391" i="1" s="1"/>
  <c r="HR391" i="1"/>
  <c r="HY391" i="1" s="1"/>
  <c r="HQ391" i="1"/>
  <c r="HP391" i="1"/>
  <c r="HO391" i="1"/>
  <c r="HN391" i="1"/>
  <c r="HM391" i="1"/>
  <c r="HL391" i="1"/>
  <c r="HK391" i="1"/>
  <c r="HJ391" i="1"/>
  <c r="HI391" i="1"/>
  <c r="HH391" i="1"/>
  <c r="HG391" i="1"/>
  <c r="HF391" i="1"/>
  <c r="HE391" i="1"/>
  <c r="HD391" i="1"/>
  <c r="HC391" i="1"/>
  <c r="HB391" i="1"/>
  <c r="HA391" i="1"/>
  <c r="GZ391" i="1"/>
  <c r="GY391" i="1"/>
  <c r="GX391" i="1"/>
  <c r="GW391" i="1"/>
  <c r="GV391" i="1"/>
  <c r="GU391" i="1"/>
  <c r="GT391" i="1"/>
  <c r="GS391" i="1"/>
  <c r="GR391" i="1"/>
  <c r="GQ391" i="1"/>
  <c r="GP391" i="1"/>
  <c r="GO391" i="1"/>
  <c r="GN391" i="1"/>
  <c r="GM391" i="1"/>
  <c r="GL391" i="1"/>
  <c r="GK391" i="1"/>
  <c r="GJ391" i="1"/>
  <c r="GI391" i="1"/>
  <c r="GH391" i="1"/>
  <c r="GG391" i="1"/>
  <c r="GF391" i="1"/>
  <c r="GE391" i="1"/>
  <c r="GD391" i="1"/>
  <c r="GC391" i="1"/>
  <c r="GB391" i="1"/>
  <c r="GA391" i="1"/>
  <c r="FZ391" i="1"/>
  <c r="FY391" i="1"/>
  <c r="FX391" i="1"/>
  <c r="FW391" i="1"/>
  <c r="FV391" i="1"/>
  <c r="FU391" i="1"/>
  <c r="FT391" i="1"/>
  <c r="FS391" i="1"/>
  <c r="FR391" i="1"/>
  <c r="FQ391" i="1"/>
  <c r="FP391" i="1"/>
  <c r="FN391" i="1"/>
  <c r="JB390" i="1"/>
  <c r="JA390" i="1"/>
  <c r="IZ390" i="1"/>
  <c r="IY390" i="1"/>
  <c r="IX390" i="1"/>
  <c r="IW390" i="1"/>
  <c r="IV390" i="1"/>
  <c r="IU390" i="1"/>
  <c r="IT390" i="1"/>
  <c r="IS390" i="1"/>
  <c r="IR390" i="1"/>
  <c r="IQ390" i="1"/>
  <c r="IP390" i="1"/>
  <c r="IO390" i="1"/>
  <c r="IN390" i="1"/>
  <c r="IM390" i="1"/>
  <c r="IL390" i="1"/>
  <c r="IK390" i="1"/>
  <c r="IJ390" i="1"/>
  <c r="II390" i="1"/>
  <c r="IH390" i="1"/>
  <c r="IG390" i="1"/>
  <c r="IF390" i="1"/>
  <c r="HS390" i="1"/>
  <c r="HR390" i="1"/>
  <c r="HY390" i="1" s="1"/>
  <c r="HQ390" i="1"/>
  <c r="HX390" i="1" s="1"/>
  <c r="HP390" i="1"/>
  <c r="HO390" i="1"/>
  <c r="HN390" i="1"/>
  <c r="HM390" i="1"/>
  <c r="HL390" i="1"/>
  <c r="HK390" i="1"/>
  <c r="HJ390" i="1"/>
  <c r="HI390" i="1"/>
  <c r="HH390" i="1"/>
  <c r="HG390" i="1"/>
  <c r="HF390" i="1"/>
  <c r="HE390" i="1"/>
  <c r="HD390" i="1"/>
  <c r="HC390" i="1"/>
  <c r="HB390" i="1"/>
  <c r="HA390" i="1"/>
  <c r="GZ390" i="1"/>
  <c r="GY390" i="1"/>
  <c r="GX390" i="1"/>
  <c r="GW390" i="1"/>
  <c r="GV390" i="1"/>
  <c r="GU390" i="1"/>
  <c r="GT390" i="1"/>
  <c r="GS390" i="1"/>
  <c r="GR390" i="1"/>
  <c r="GQ390" i="1"/>
  <c r="GP390" i="1"/>
  <c r="GO390" i="1"/>
  <c r="GN390" i="1"/>
  <c r="GM390" i="1"/>
  <c r="GL390" i="1"/>
  <c r="GK390" i="1"/>
  <c r="GJ390" i="1"/>
  <c r="GI390" i="1"/>
  <c r="GH390" i="1"/>
  <c r="GG390" i="1"/>
  <c r="GF390" i="1"/>
  <c r="GE390" i="1"/>
  <c r="GD390" i="1"/>
  <c r="GC390" i="1"/>
  <c r="GB390" i="1"/>
  <c r="GA390" i="1"/>
  <c r="FZ390" i="1"/>
  <c r="FY390" i="1"/>
  <c r="FX390" i="1"/>
  <c r="FW390" i="1"/>
  <c r="FV390" i="1"/>
  <c r="FU390" i="1"/>
  <c r="FT390" i="1"/>
  <c r="FS390" i="1"/>
  <c r="FR390" i="1"/>
  <c r="FQ390" i="1"/>
  <c r="FP390" i="1"/>
  <c r="HV390" i="1" s="1"/>
  <c r="FN390" i="1"/>
  <c r="JB365" i="1"/>
  <c r="JA365" i="1"/>
  <c r="IZ365" i="1"/>
  <c r="IY365" i="1"/>
  <c r="IX365" i="1"/>
  <c r="IW365" i="1"/>
  <c r="IV365" i="1"/>
  <c r="IU365" i="1"/>
  <c r="IT365" i="1"/>
  <c r="IS365" i="1"/>
  <c r="IR365" i="1"/>
  <c r="IQ365" i="1"/>
  <c r="IP365" i="1"/>
  <c r="IO365" i="1"/>
  <c r="IN365" i="1"/>
  <c r="IM365" i="1"/>
  <c r="IL365" i="1"/>
  <c r="IK365" i="1"/>
  <c r="IJ365" i="1"/>
  <c r="II365" i="1"/>
  <c r="IH365" i="1"/>
  <c r="IG365" i="1"/>
  <c r="IF365" i="1"/>
  <c r="HS365" i="1"/>
  <c r="HR365" i="1"/>
  <c r="HQ365" i="1"/>
  <c r="HP365" i="1"/>
  <c r="HO365" i="1"/>
  <c r="HN365" i="1"/>
  <c r="HM365" i="1"/>
  <c r="HL365" i="1"/>
  <c r="HK365" i="1"/>
  <c r="HJ365" i="1"/>
  <c r="HI365" i="1"/>
  <c r="HH365" i="1"/>
  <c r="HG365" i="1"/>
  <c r="HF365" i="1"/>
  <c r="HE365" i="1"/>
  <c r="HD365" i="1"/>
  <c r="HC365" i="1"/>
  <c r="HB365" i="1"/>
  <c r="HA365" i="1"/>
  <c r="GZ365" i="1"/>
  <c r="GY365" i="1"/>
  <c r="GX365" i="1"/>
  <c r="GW365" i="1"/>
  <c r="GV365" i="1"/>
  <c r="GU365" i="1"/>
  <c r="GT365" i="1"/>
  <c r="GS365" i="1"/>
  <c r="GR365" i="1"/>
  <c r="GQ365" i="1"/>
  <c r="GP365" i="1"/>
  <c r="GO365" i="1"/>
  <c r="GN365" i="1"/>
  <c r="GM365" i="1"/>
  <c r="GL365" i="1"/>
  <c r="GK365" i="1"/>
  <c r="GJ365" i="1"/>
  <c r="GI365" i="1"/>
  <c r="GH365" i="1"/>
  <c r="GG365" i="1"/>
  <c r="GF365" i="1"/>
  <c r="GE365" i="1"/>
  <c r="GD365" i="1"/>
  <c r="GC365" i="1"/>
  <c r="GB365" i="1"/>
  <c r="GA365" i="1"/>
  <c r="FZ365" i="1"/>
  <c r="FY365" i="1"/>
  <c r="FX365" i="1"/>
  <c r="FW365" i="1"/>
  <c r="FV365" i="1"/>
  <c r="FU365" i="1"/>
  <c r="FT365" i="1"/>
  <c r="FS365" i="1"/>
  <c r="FR365" i="1"/>
  <c r="FQ365" i="1"/>
  <c r="FP365" i="1"/>
  <c r="HV365" i="1" s="1"/>
  <c r="FN365" i="1"/>
  <c r="JB364" i="1"/>
  <c r="JA364" i="1"/>
  <c r="IZ364" i="1"/>
  <c r="IY364" i="1"/>
  <c r="IX364" i="1"/>
  <c r="IW364" i="1"/>
  <c r="IV364" i="1"/>
  <c r="IU364" i="1"/>
  <c r="IT364" i="1"/>
  <c r="IS364" i="1"/>
  <c r="IR364" i="1"/>
  <c r="IQ364" i="1"/>
  <c r="IP364" i="1"/>
  <c r="IO364" i="1"/>
  <c r="IN364" i="1"/>
  <c r="IM364" i="1"/>
  <c r="IL364" i="1"/>
  <c r="IK364" i="1"/>
  <c r="IJ364" i="1"/>
  <c r="II364" i="1"/>
  <c r="IH364" i="1"/>
  <c r="IG364" i="1"/>
  <c r="IF364" i="1"/>
  <c r="HS364" i="1"/>
  <c r="HV364" i="1" s="1"/>
  <c r="HR364" i="1"/>
  <c r="HQ364" i="1"/>
  <c r="HP364" i="1"/>
  <c r="HO364" i="1"/>
  <c r="HN364" i="1"/>
  <c r="HM364" i="1"/>
  <c r="HL364" i="1"/>
  <c r="HK364" i="1"/>
  <c r="HJ364" i="1"/>
  <c r="HI364" i="1"/>
  <c r="HH364" i="1"/>
  <c r="HG364" i="1"/>
  <c r="HF364" i="1"/>
  <c r="HE364" i="1"/>
  <c r="HD364" i="1"/>
  <c r="HC364" i="1"/>
  <c r="HB364" i="1"/>
  <c r="HA364" i="1"/>
  <c r="GZ364" i="1"/>
  <c r="GY364" i="1"/>
  <c r="GX364" i="1"/>
  <c r="GW364" i="1"/>
  <c r="GV364" i="1"/>
  <c r="GU364" i="1"/>
  <c r="GT364" i="1"/>
  <c r="GS364" i="1"/>
  <c r="GR364" i="1"/>
  <c r="GQ364" i="1"/>
  <c r="GP364" i="1"/>
  <c r="GO364" i="1"/>
  <c r="GN364" i="1"/>
  <c r="GM364" i="1"/>
  <c r="GL364" i="1"/>
  <c r="GK364" i="1"/>
  <c r="GJ364" i="1"/>
  <c r="GI364" i="1"/>
  <c r="GH364" i="1"/>
  <c r="GG364" i="1"/>
  <c r="GF364" i="1"/>
  <c r="GE364" i="1"/>
  <c r="GD364" i="1"/>
  <c r="GC364" i="1"/>
  <c r="GB364" i="1"/>
  <c r="GA364" i="1"/>
  <c r="FZ364" i="1"/>
  <c r="FY364" i="1"/>
  <c r="FX364" i="1"/>
  <c r="FW364" i="1"/>
  <c r="FV364" i="1"/>
  <c r="FU364" i="1"/>
  <c r="FT364" i="1"/>
  <c r="FS364" i="1"/>
  <c r="FR364" i="1"/>
  <c r="FQ364" i="1"/>
  <c r="FP364" i="1"/>
  <c r="FN364" i="1"/>
  <c r="JB354" i="1"/>
  <c r="JA354" i="1"/>
  <c r="IZ354" i="1"/>
  <c r="IY354" i="1"/>
  <c r="IX354" i="1"/>
  <c r="IW354" i="1"/>
  <c r="IV354" i="1"/>
  <c r="IU354" i="1"/>
  <c r="IT354" i="1"/>
  <c r="IS354" i="1"/>
  <c r="IR354" i="1"/>
  <c r="IQ354" i="1"/>
  <c r="IP354" i="1"/>
  <c r="IO354" i="1"/>
  <c r="IN354" i="1"/>
  <c r="IM354" i="1"/>
  <c r="IL354" i="1"/>
  <c r="IK354" i="1"/>
  <c r="IJ354" i="1"/>
  <c r="II354" i="1"/>
  <c r="IH354" i="1"/>
  <c r="IG354" i="1"/>
  <c r="IF354" i="1"/>
  <c r="HS354" i="1"/>
  <c r="HR354" i="1"/>
  <c r="HQ354" i="1"/>
  <c r="HP354" i="1"/>
  <c r="HO354" i="1"/>
  <c r="HN354" i="1"/>
  <c r="HM354" i="1"/>
  <c r="HL354" i="1"/>
  <c r="HK354" i="1"/>
  <c r="HJ354" i="1"/>
  <c r="HI354" i="1"/>
  <c r="HH354" i="1"/>
  <c r="HG354" i="1"/>
  <c r="HF354" i="1"/>
  <c r="HE354" i="1"/>
  <c r="HD354" i="1"/>
  <c r="HC354" i="1"/>
  <c r="HB354" i="1"/>
  <c r="HA354" i="1"/>
  <c r="GZ354" i="1"/>
  <c r="GY354" i="1"/>
  <c r="GX354" i="1"/>
  <c r="GW354" i="1"/>
  <c r="GV354" i="1"/>
  <c r="GU354" i="1"/>
  <c r="GT354" i="1"/>
  <c r="GS354" i="1"/>
  <c r="GR354" i="1"/>
  <c r="GQ354" i="1"/>
  <c r="GP354" i="1"/>
  <c r="GO354" i="1"/>
  <c r="GN354" i="1"/>
  <c r="GM354" i="1"/>
  <c r="GL354" i="1"/>
  <c r="GK354" i="1"/>
  <c r="GJ354" i="1"/>
  <c r="GI354" i="1"/>
  <c r="GH354" i="1"/>
  <c r="GG354" i="1"/>
  <c r="GF354" i="1"/>
  <c r="GE354" i="1"/>
  <c r="GD354" i="1"/>
  <c r="GC354" i="1"/>
  <c r="GB354" i="1"/>
  <c r="GA354" i="1"/>
  <c r="FZ354" i="1"/>
  <c r="FY354" i="1"/>
  <c r="FX354" i="1"/>
  <c r="FW354" i="1"/>
  <c r="FV354" i="1"/>
  <c r="FU354" i="1"/>
  <c r="FT354" i="1"/>
  <c r="FS354" i="1"/>
  <c r="FR354" i="1"/>
  <c r="FQ354" i="1"/>
  <c r="FP354" i="1"/>
  <c r="FN354" i="1"/>
  <c r="JB349" i="1"/>
  <c r="JA349" i="1"/>
  <c r="IZ349" i="1"/>
  <c r="IY349" i="1"/>
  <c r="IX349" i="1"/>
  <c r="IW349" i="1"/>
  <c r="IV349" i="1"/>
  <c r="IU349" i="1"/>
  <c r="IT349" i="1"/>
  <c r="IS349" i="1"/>
  <c r="IR349" i="1"/>
  <c r="IQ349" i="1"/>
  <c r="IP349" i="1"/>
  <c r="IO349" i="1"/>
  <c r="IN349" i="1"/>
  <c r="IM349" i="1"/>
  <c r="IL349" i="1"/>
  <c r="IK349" i="1"/>
  <c r="IJ349" i="1"/>
  <c r="II349" i="1"/>
  <c r="IH349" i="1"/>
  <c r="IG349" i="1"/>
  <c r="IF349" i="1"/>
  <c r="HS349" i="1"/>
  <c r="HX349" i="1" s="1"/>
  <c r="HR349" i="1"/>
  <c r="HQ349" i="1"/>
  <c r="HP349" i="1"/>
  <c r="HO349" i="1"/>
  <c r="HN349" i="1"/>
  <c r="HM349" i="1"/>
  <c r="HL349" i="1"/>
  <c r="HK349" i="1"/>
  <c r="HJ349" i="1"/>
  <c r="HI349" i="1"/>
  <c r="HH349" i="1"/>
  <c r="HG349" i="1"/>
  <c r="HF349" i="1"/>
  <c r="HE349" i="1"/>
  <c r="HD349" i="1"/>
  <c r="HC349" i="1"/>
  <c r="HB349" i="1"/>
  <c r="HA349" i="1"/>
  <c r="GZ349" i="1"/>
  <c r="GY349" i="1"/>
  <c r="GX349" i="1"/>
  <c r="GW349" i="1"/>
  <c r="GV349" i="1"/>
  <c r="GU349" i="1"/>
  <c r="GT349" i="1"/>
  <c r="GS349" i="1"/>
  <c r="GR349" i="1"/>
  <c r="GQ349" i="1"/>
  <c r="GP349" i="1"/>
  <c r="GO349" i="1"/>
  <c r="GN349" i="1"/>
  <c r="GM349" i="1"/>
  <c r="GL349" i="1"/>
  <c r="GK349" i="1"/>
  <c r="GJ349" i="1"/>
  <c r="GI349" i="1"/>
  <c r="GH349" i="1"/>
  <c r="GG349" i="1"/>
  <c r="GF349" i="1"/>
  <c r="GE349" i="1"/>
  <c r="GD349" i="1"/>
  <c r="GC349" i="1"/>
  <c r="GB349" i="1"/>
  <c r="GA349" i="1"/>
  <c r="FZ349" i="1"/>
  <c r="FY349" i="1"/>
  <c r="FX349" i="1"/>
  <c r="FW349" i="1"/>
  <c r="FV349" i="1"/>
  <c r="FU349" i="1"/>
  <c r="FT349" i="1"/>
  <c r="FS349" i="1"/>
  <c r="FR349" i="1"/>
  <c r="FQ349" i="1"/>
  <c r="FP349" i="1"/>
  <c r="FN349" i="1"/>
  <c r="JB344" i="1"/>
  <c r="JA344" i="1"/>
  <c r="IZ344" i="1"/>
  <c r="IY344" i="1"/>
  <c r="IX344" i="1"/>
  <c r="IW344" i="1"/>
  <c r="IV344" i="1"/>
  <c r="IU344" i="1"/>
  <c r="IT344" i="1"/>
  <c r="IS344" i="1"/>
  <c r="IR344" i="1"/>
  <c r="IQ344" i="1"/>
  <c r="IP344" i="1"/>
  <c r="IO344" i="1"/>
  <c r="IN344" i="1"/>
  <c r="IM344" i="1"/>
  <c r="IL344" i="1"/>
  <c r="IK344" i="1"/>
  <c r="IJ344" i="1"/>
  <c r="II344" i="1"/>
  <c r="IH344" i="1"/>
  <c r="IG344" i="1"/>
  <c r="IF344" i="1"/>
  <c r="HS344" i="1"/>
  <c r="HR344" i="1"/>
  <c r="HQ344" i="1"/>
  <c r="HP344" i="1"/>
  <c r="HO344" i="1"/>
  <c r="HN344" i="1"/>
  <c r="HM344" i="1"/>
  <c r="HL344" i="1"/>
  <c r="HK344" i="1"/>
  <c r="HJ344" i="1"/>
  <c r="HI344" i="1"/>
  <c r="HH344" i="1"/>
  <c r="HG344" i="1"/>
  <c r="HF344" i="1"/>
  <c r="HE344" i="1"/>
  <c r="HD344" i="1"/>
  <c r="HC344" i="1"/>
  <c r="HB344" i="1"/>
  <c r="HA344" i="1"/>
  <c r="GZ344" i="1"/>
  <c r="GY344" i="1"/>
  <c r="GX344" i="1"/>
  <c r="GW344" i="1"/>
  <c r="GV344" i="1"/>
  <c r="GU344" i="1"/>
  <c r="GT344" i="1"/>
  <c r="GS344" i="1"/>
  <c r="GR344" i="1"/>
  <c r="GQ344" i="1"/>
  <c r="GP344" i="1"/>
  <c r="GO344" i="1"/>
  <c r="GN344" i="1"/>
  <c r="GM344" i="1"/>
  <c r="GL344" i="1"/>
  <c r="GK344" i="1"/>
  <c r="GJ344" i="1"/>
  <c r="GI344" i="1"/>
  <c r="GH344" i="1"/>
  <c r="GG344" i="1"/>
  <c r="GF344" i="1"/>
  <c r="GE344" i="1"/>
  <c r="GD344" i="1"/>
  <c r="GC344" i="1"/>
  <c r="GB344" i="1"/>
  <c r="GA344" i="1"/>
  <c r="FZ344" i="1"/>
  <c r="FY344" i="1"/>
  <c r="FX344" i="1"/>
  <c r="FW344" i="1"/>
  <c r="FV344" i="1"/>
  <c r="FU344" i="1"/>
  <c r="FT344" i="1"/>
  <c r="FS344" i="1"/>
  <c r="FR344" i="1"/>
  <c r="FQ344" i="1"/>
  <c r="FP344" i="1"/>
  <c r="FN344" i="1"/>
  <c r="JB343" i="1"/>
  <c r="JA343" i="1"/>
  <c r="IZ343" i="1"/>
  <c r="IY343" i="1"/>
  <c r="IX343" i="1"/>
  <c r="IW343" i="1"/>
  <c r="IV343" i="1"/>
  <c r="IU343" i="1"/>
  <c r="IT343" i="1"/>
  <c r="IS343" i="1"/>
  <c r="IR343" i="1"/>
  <c r="IQ343" i="1"/>
  <c r="IP343" i="1"/>
  <c r="IO343" i="1"/>
  <c r="IN343" i="1"/>
  <c r="IM343" i="1"/>
  <c r="IL343" i="1"/>
  <c r="IK343" i="1"/>
  <c r="IJ343" i="1"/>
  <c r="II343" i="1"/>
  <c r="IH343" i="1"/>
  <c r="IG343" i="1"/>
  <c r="IF343" i="1"/>
  <c r="HS343" i="1"/>
  <c r="HR343" i="1"/>
  <c r="HQ343" i="1"/>
  <c r="HP343" i="1"/>
  <c r="HO343" i="1"/>
  <c r="HN343" i="1"/>
  <c r="HM343" i="1"/>
  <c r="HL343" i="1"/>
  <c r="HK343" i="1"/>
  <c r="HJ343" i="1"/>
  <c r="HI343" i="1"/>
  <c r="HH343" i="1"/>
  <c r="HG343" i="1"/>
  <c r="HF343" i="1"/>
  <c r="HE343" i="1"/>
  <c r="HD343" i="1"/>
  <c r="HC343" i="1"/>
  <c r="HB343" i="1"/>
  <c r="HA343" i="1"/>
  <c r="GZ343" i="1"/>
  <c r="GY343" i="1"/>
  <c r="GX343" i="1"/>
  <c r="GW343" i="1"/>
  <c r="GV343" i="1"/>
  <c r="GU343" i="1"/>
  <c r="GT343" i="1"/>
  <c r="GS343" i="1"/>
  <c r="GR343" i="1"/>
  <c r="GQ343" i="1"/>
  <c r="GP343" i="1"/>
  <c r="GO343" i="1"/>
  <c r="GN343" i="1"/>
  <c r="GM343" i="1"/>
  <c r="GL343" i="1"/>
  <c r="GK343" i="1"/>
  <c r="GJ343" i="1"/>
  <c r="GI343" i="1"/>
  <c r="GH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U343" i="1"/>
  <c r="FT343" i="1"/>
  <c r="FS343" i="1"/>
  <c r="FR343" i="1"/>
  <c r="FQ343" i="1"/>
  <c r="FP343" i="1"/>
  <c r="FN343" i="1"/>
  <c r="JB340" i="1"/>
  <c r="JA340" i="1"/>
  <c r="IZ340" i="1"/>
  <c r="IY340" i="1"/>
  <c r="IX340" i="1"/>
  <c r="IW340" i="1"/>
  <c r="IV340" i="1"/>
  <c r="IU340" i="1"/>
  <c r="IT340" i="1"/>
  <c r="IS340" i="1"/>
  <c r="IR340" i="1"/>
  <c r="IQ340" i="1"/>
  <c r="IP340" i="1"/>
  <c r="IO340" i="1"/>
  <c r="IN340" i="1"/>
  <c r="IM340" i="1"/>
  <c r="IL340" i="1"/>
  <c r="IK340" i="1"/>
  <c r="IJ340" i="1"/>
  <c r="II340" i="1"/>
  <c r="IH340" i="1"/>
  <c r="IG340" i="1"/>
  <c r="IF340" i="1"/>
  <c r="HV340" i="1"/>
  <c r="HS340" i="1"/>
  <c r="HR340" i="1"/>
  <c r="HQ340" i="1"/>
  <c r="HP340" i="1"/>
  <c r="HW340" i="1" s="1"/>
  <c r="HO340" i="1"/>
  <c r="HN340" i="1"/>
  <c r="HM340" i="1"/>
  <c r="HL340" i="1"/>
  <c r="HK340" i="1"/>
  <c r="HJ340" i="1"/>
  <c r="HI340" i="1"/>
  <c r="HH340" i="1"/>
  <c r="HG340" i="1"/>
  <c r="HF340" i="1"/>
  <c r="HE340" i="1"/>
  <c r="HD340" i="1"/>
  <c r="HC340" i="1"/>
  <c r="HB340" i="1"/>
  <c r="HA340" i="1"/>
  <c r="GZ340" i="1"/>
  <c r="GY340" i="1"/>
  <c r="GX340" i="1"/>
  <c r="GW340" i="1"/>
  <c r="GV340" i="1"/>
  <c r="GU340" i="1"/>
  <c r="GT340" i="1"/>
  <c r="GS340" i="1"/>
  <c r="GR340" i="1"/>
  <c r="GQ340" i="1"/>
  <c r="GP340" i="1"/>
  <c r="GO340" i="1"/>
  <c r="GN340" i="1"/>
  <c r="GM340" i="1"/>
  <c r="GL340" i="1"/>
  <c r="GK340" i="1"/>
  <c r="GJ340" i="1"/>
  <c r="GI340" i="1"/>
  <c r="GH340" i="1"/>
  <c r="GG340" i="1"/>
  <c r="GF340" i="1"/>
  <c r="GE340" i="1"/>
  <c r="GD340" i="1"/>
  <c r="GC340" i="1"/>
  <c r="GB340" i="1"/>
  <c r="GA340" i="1"/>
  <c r="FZ340" i="1"/>
  <c r="FY340" i="1"/>
  <c r="FX340" i="1"/>
  <c r="FW340" i="1"/>
  <c r="FV340" i="1"/>
  <c r="FU340" i="1"/>
  <c r="FT340" i="1"/>
  <c r="FS340" i="1"/>
  <c r="FR340" i="1"/>
  <c r="FQ340" i="1"/>
  <c r="FP340" i="1"/>
  <c r="FN340" i="1"/>
  <c r="FO340" i="1" s="1"/>
  <c r="JB339" i="1"/>
  <c r="JA339" i="1"/>
  <c r="IZ339" i="1"/>
  <c r="IY339" i="1"/>
  <c r="IX339" i="1"/>
  <c r="IW339" i="1"/>
  <c r="IV339" i="1"/>
  <c r="IU339" i="1"/>
  <c r="IT339" i="1"/>
  <c r="IS339" i="1"/>
  <c r="IR339" i="1"/>
  <c r="IQ339" i="1"/>
  <c r="IP339" i="1"/>
  <c r="IO339" i="1"/>
  <c r="IN339" i="1"/>
  <c r="IM339" i="1"/>
  <c r="IL339" i="1"/>
  <c r="IK339" i="1"/>
  <c r="IJ339" i="1"/>
  <c r="II339" i="1"/>
  <c r="IH339" i="1"/>
  <c r="IG339" i="1"/>
  <c r="IF339" i="1"/>
  <c r="HS339" i="1"/>
  <c r="HR339" i="1"/>
  <c r="HQ339" i="1"/>
  <c r="HX339" i="1" s="1"/>
  <c r="HP339" i="1"/>
  <c r="HO339" i="1"/>
  <c r="HN339" i="1"/>
  <c r="HM339" i="1"/>
  <c r="HL339" i="1"/>
  <c r="HK339" i="1"/>
  <c r="HJ339" i="1"/>
  <c r="HI339" i="1"/>
  <c r="HH339" i="1"/>
  <c r="HG339" i="1"/>
  <c r="HF339" i="1"/>
  <c r="HE339" i="1"/>
  <c r="HD339" i="1"/>
  <c r="HC339" i="1"/>
  <c r="HB339" i="1"/>
  <c r="HA339" i="1"/>
  <c r="GZ339" i="1"/>
  <c r="GY339" i="1"/>
  <c r="GX339" i="1"/>
  <c r="GW339" i="1"/>
  <c r="GV339" i="1"/>
  <c r="GU339" i="1"/>
  <c r="GT339" i="1"/>
  <c r="GS339" i="1"/>
  <c r="GR339" i="1"/>
  <c r="GQ339" i="1"/>
  <c r="GP339" i="1"/>
  <c r="GO339" i="1"/>
  <c r="GN339" i="1"/>
  <c r="GM339" i="1"/>
  <c r="GL339" i="1"/>
  <c r="GK339" i="1"/>
  <c r="GJ339" i="1"/>
  <c r="GI339" i="1"/>
  <c r="GH339" i="1"/>
  <c r="GG339" i="1"/>
  <c r="GF339" i="1"/>
  <c r="GE339" i="1"/>
  <c r="GD339" i="1"/>
  <c r="GC339" i="1"/>
  <c r="GB339" i="1"/>
  <c r="GA339" i="1"/>
  <c r="FZ339" i="1"/>
  <c r="FY339" i="1"/>
  <c r="FX339" i="1"/>
  <c r="FW339" i="1"/>
  <c r="FV339" i="1"/>
  <c r="FU339" i="1"/>
  <c r="FT339" i="1"/>
  <c r="FS339" i="1"/>
  <c r="FR339" i="1"/>
  <c r="FQ339" i="1"/>
  <c r="FP339" i="1"/>
  <c r="FN339" i="1"/>
  <c r="JB334" i="1"/>
  <c r="JA334" i="1"/>
  <c r="IZ334" i="1"/>
  <c r="IY334" i="1"/>
  <c r="IX334" i="1"/>
  <c r="IW334" i="1"/>
  <c r="IV334" i="1"/>
  <c r="IU334" i="1"/>
  <c r="IT334" i="1"/>
  <c r="IS334" i="1"/>
  <c r="IR334" i="1"/>
  <c r="IQ334" i="1"/>
  <c r="IP334" i="1"/>
  <c r="IO334" i="1"/>
  <c r="IN334" i="1"/>
  <c r="IM334" i="1"/>
  <c r="IL334" i="1"/>
  <c r="IK334" i="1"/>
  <c r="IJ334" i="1"/>
  <c r="II334" i="1"/>
  <c r="IH334" i="1"/>
  <c r="IG334" i="1"/>
  <c r="IF334" i="1"/>
  <c r="HS334" i="1"/>
  <c r="HX334" i="1" s="1"/>
  <c r="HR334" i="1"/>
  <c r="HQ334" i="1"/>
  <c r="HP334" i="1"/>
  <c r="HO334" i="1"/>
  <c r="HN334" i="1"/>
  <c r="HM334" i="1"/>
  <c r="HL334" i="1"/>
  <c r="HK334" i="1"/>
  <c r="HJ334" i="1"/>
  <c r="HI334" i="1"/>
  <c r="HH334" i="1"/>
  <c r="HG334" i="1"/>
  <c r="HF334" i="1"/>
  <c r="HE334" i="1"/>
  <c r="HD334" i="1"/>
  <c r="HC334" i="1"/>
  <c r="HB334" i="1"/>
  <c r="HA334" i="1"/>
  <c r="GZ334" i="1"/>
  <c r="GY334" i="1"/>
  <c r="GX334" i="1"/>
  <c r="GW334" i="1"/>
  <c r="GV334" i="1"/>
  <c r="GU334" i="1"/>
  <c r="GT334" i="1"/>
  <c r="GS334" i="1"/>
  <c r="GR334" i="1"/>
  <c r="GQ334" i="1"/>
  <c r="GP334" i="1"/>
  <c r="GO334" i="1"/>
  <c r="GN334" i="1"/>
  <c r="GM334" i="1"/>
  <c r="GL334" i="1"/>
  <c r="GK334" i="1"/>
  <c r="GJ334" i="1"/>
  <c r="GI334" i="1"/>
  <c r="GH334" i="1"/>
  <c r="GG334" i="1"/>
  <c r="GF334" i="1"/>
  <c r="GE334" i="1"/>
  <c r="GD334" i="1"/>
  <c r="GC334" i="1"/>
  <c r="GB334" i="1"/>
  <c r="GA334" i="1"/>
  <c r="FZ334" i="1"/>
  <c r="FY334" i="1"/>
  <c r="FX334" i="1"/>
  <c r="FW334" i="1"/>
  <c r="FV334" i="1"/>
  <c r="FU334" i="1"/>
  <c r="FT334" i="1"/>
  <c r="FS334" i="1"/>
  <c r="FR334" i="1"/>
  <c r="FQ334" i="1"/>
  <c r="FP334" i="1"/>
  <c r="FN334" i="1"/>
  <c r="JB333" i="1"/>
  <c r="JA333" i="1"/>
  <c r="IZ333" i="1"/>
  <c r="IY333" i="1"/>
  <c r="IX333" i="1"/>
  <c r="IW333" i="1"/>
  <c r="IV333" i="1"/>
  <c r="IU333" i="1"/>
  <c r="IT333" i="1"/>
  <c r="IS333" i="1"/>
  <c r="IR333" i="1"/>
  <c r="IQ333" i="1"/>
  <c r="IP333" i="1"/>
  <c r="IO333" i="1"/>
  <c r="IN333" i="1"/>
  <c r="IM333" i="1"/>
  <c r="IL333" i="1"/>
  <c r="IK333" i="1"/>
  <c r="IJ333" i="1"/>
  <c r="II333" i="1"/>
  <c r="IH333" i="1"/>
  <c r="IG333" i="1"/>
  <c r="IF333" i="1"/>
  <c r="HS333" i="1"/>
  <c r="HR333" i="1"/>
  <c r="HY333" i="1" s="1"/>
  <c r="HQ333" i="1"/>
  <c r="HP333" i="1"/>
  <c r="HW333" i="1" s="1"/>
  <c r="HO333" i="1"/>
  <c r="HN333" i="1"/>
  <c r="HM333" i="1"/>
  <c r="HL333" i="1"/>
  <c r="HK333" i="1"/>
  <c r="HJ333" i="1"/>
  <c r="HI333" i="1"/>
  <c r="HH333" i="1"/>
  <c r="HG333" i="1"/>
  <c r="HF333" i="1"/>
  <c r="HE333" i="1"/>
  <c r="HD333" i="1"/>
  <c r="HC333" i="1"/>
  <c r="HB333" i="1"/>
  <c r="HA333" i="1"/>
  <c r="GZ333" i="1"/>
  <c r="GY333" i="1"/>
  <c r="GX333" i="1"/>
  <c r="GW333" i="1"/>
  <c r="GV333" i="1"/>
  <c r="GU333" i="1"/>
  <c r="GT333" i="1"/>
  <c r="GS333" i="1"/>
  <c r="GR333" i="1"/>
  <c r="GQ333" i="1"/>
  <c r="GP333" i="1"/>
  <c r="GO333" i="1"/>
  <c r="GN333" i="1"/>
  <c r="GM333" i="1"/>
  <c r="GL333" i="1"/>
  <c r="GK333" i="1"/>
  <c r="GJ333" i="1"/>
  <c r="GI333" i="1"/>
  <c r="GH333" i="1"/>
  <c r="GG333" i="1"/>
  <c r="GF333" i="1"/>
  <c r="GE333" i="1"/>
  <c r="GD333" i="1"/>
  <c r="GC333" i="1"/>
  <c r="GB333" i="1"/>
  <c r="GA333" i="1"/>
  <c r="FZ333" i="1"/>
  <c r="FY333" i="1"/>
  <c r="FX333" i="1"/>
  <c r="FW333" i="1"/>
  <c r="FV333" i="1"/>
  <c r="FU333" i="1"/>
  <c r="FT333" i="1"/>
  <c r="FS333" i="1"/>
  <c r="FR333" i="1"/>
  <c r="FQ333" i="1"/>
  <c r="FP333" i="1"/>
  <c r="FN333" i="1"/>
  <c r="JB332" i="1"/>
  <c r="JA332" i="1"/>
  <c r="IZ332" i="1"/>
  <c r="IY332" i="1"/>
  <c r="IX332" i="1"/>
  <c r="IW332" i="1"/>
  <c r="IV332" i="1"/>
  <c r="IU332" i="1"/>
  <c r="IT332" i="1"/>
  <c r="IS332" i="1"/>
  <c r="IR332" i="1"/>
  <c r="IQ332" i="1"/>
  <c r="IP332" i="1"/>
  <c r="IO332" i="1"/>
  <c r="IN332" i="1"/>
  <c r="IM332" i="1"/>
  <c r="IL332" i="1"/>
  <c r="IK332" i="1"/>
  <c r="IJ332" i="1"/>
  <c r="II332" i="1"/>
  <c r="IH332" i="1"/>
  <c r="IG332" i="1"/>
  <c r="IF332" i="1"/>
  <c r="HS332" i="1"/>
  <c r="HR332" i="1"/>
  <c r="HQ332" i="1"/>
  <c r="HP332" i="1"/>
  <c r="HO332" i="1"/>
  <c r="HN332" i="1"/>
  <c r="HM332" i="1"/>
  <c r="HL332" i="1"/>
  <c r="HK332" i="1"/>
  <c r="HJ332" i="1"/>
  <c r="HI332" i="1"/>
  <c r="HH332" i="1"/>
  <c r="HG332" i="1"/>
  <c r="HF332" i="1"/>
  <c r="HE332" i="1"/>
  <c r="HD332" i="1"/>
  <c r="HC332" i="1"/>
  <c r="HB332" i="1"/>
  <c r="HA332" i="1"/>
  <c r="GZ332" i="1"/>
  <c r="GY332" i="1"/>
  <c r="GX332" i="1"/>
  <c r="GW332" i="1"/>
  <c r="GV332" i="1"/>
  <c r="GU332" i="1"/>
  <c r="GT332" i="1"/>
  <c r="GS332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FY332" i="1"/>
  <c r="FX332" i="1"/>
  <c r="FW332" i="1"/>
  <c r="FV332" i="1"/>
  <c r="FU332" i="1"/>
  <c r="FT332" i="1"/>
  <c r="FS332" i="1"/>
  <c r="FR332" i="1"/>
  <c r="FQ332" i="1"/>
  <c r="FP332" i="1"/>
  <c r="FN332" i="1"/>
  <c r="JB330" i="1"/>
  <c r="JA330" i="1"/>
  <c r="IZ330" i="1"/>
  <c r="IY330" i="1"/>
  <c r="IX330" i="1"/>
  <c r="IW330" i="1"/>
  <c r="IV330" i="1"/>
  <c r="IU330" i="1"/>
  <c r="IT330" i="1"/>
  <c r="IS330" i="1"/>
  <c r="IR330" i="1"/>
  <c r="IQ330" i="1"/>
  <c r="IP330" i="1"/>
  <c r="IO330" i="1"/>
  <c r="IN330" i="1"/>
  <c r="IM330" i="1"/>
  <c r="IL330" i="1"/>
  <c r="IK330" i="1"/>
  <c r="IJ330" i="1"/>
  <c r="II330" i="1"/>
  <c r="IH330" i="1"/>
  <c r="IG330" i="1"/>
  <c r="IF330" i="1"/>
  <c r="HS330" i="1"/>
  <c r="HY330" i="1" s="1"/>
  <c r="HR330" i="1"/>
  <c r="HQ330" i="1"/>
  <c r="HP330" i="1"/>
  <c r="HO330" i="1"/>
  <c r="HN330" i="1"/>
  <c r="HM330" i="1"/>
  <c r="HL330" i="1"/>
  <c r="HK330" i="1"/>
  <c r="HJ330" i="1"/>
  <c r="HI330" i="1"/>
  <c r="HH330" i="1"/>
  <c r="HG330" i="1"/>
  <c r="HF330" i="1"/>
  <c r="HE330" i="1"/>
  <c r="HD330" i="1"/>
  <c r="HC330" i="1"/>
  <c r="HB330" i="1"/>
  <c r="HA330" i="1"/>
  <c r="GZ330" i="1"/>
  <c r="GY330" i="1"/>
  <c r="GX330" i="1"/>
  <c r="GW330" i="1"/>
  <c r="GV330" i="1"/>
  <c r="GU330" i="1"/>
  <c r="GT330" i="1"/>
  <c r="GS330" i="1"/>
  <c r="GR330" i="1"/>
  <c r="GQ330" i="1"/>
  <c r="GP330" i="1"/>
  <c r="GO330" i="1"/>
  <c r="GN330" i="1"/>
  <c r="GM330" i="1"/>
  <c r="GL330" i="1"/>
  <c r="GK330" i="1"/>
  <c r="GJ330" i="1"/>
  <c r="GI330" i="1"/>
  <c r="GH330" i="1"/>
  <c r="GG330" i="1"/>
  <c r="GF330" i="1"/>
  <c r="GE330" i="1"/>
  <c r="GD330" i="1"/>
  <c r="GC330" i="1"/>
  <c r="GB330" i="1"/>
  <c r="GA330" i="1"/>
  <c r="FZ330" i="1"/>
  <c r="FY330" i="1"/>
  <c r="FX330" i="1"/>
  <c r="FW330" i="1"/>
  <c r="FV330" i="1"/>
  <c r="FU330" i="1"/>
  <c r="FT330" i="1"/>
  <c r="FS330" i="1"/>
  <c r="FR330" i="1"/>
  <c r="FQ330" i="1"/>
  <c r="FP330" i="1"/>
  <c r="FN330" i="1"/>
  <c r="JB324" i="1"/>
  <c r="JA324" i="1"/>
  <c r="IZ324" i="1"/>
  <c r="IY324" i="1"/>
  <c r="IX324" i="1"/>
  <c r="IW324" i="1"/>
  <c r="IV324" i="1"/>
  <c r="IU324" i="1"/>
  <c r="IT324" i="1"/>
  <c r="IS324" i="1"/>
  <c r="IR324" i="1"/>
  <c r="IQ324" i="1"/>
  <c r="IP324" i="1"/>
  <c r="IO324" i="1"/>
  <c r="IN324" i="1"/>
  <c r="IM324" i="1"/>
  <c r="IL324" i="1"/>
  <c r="IK324" i="1"/>
  <c r="IJ324" i="1"/>
  <c r="II324" i="1"/>
  <c r="IH324" i="1"/>
  <c r="IG324" i="1"/>
  <c r="IF324" i="1"/>
  <c r="HS324" i="1"/>
  <c r="HR324" i="1"/>
  <c r="HY324" i="1" s="1"/>
  <c r="HQ324" i="1"/>
  <c r="HP324" i="1"/>
  <c r="HO324" i="1"/>
  <c r="HN324" i="1"/>
  <c r="HM324" i="1"/>
  <c r="HL324" i="1"/>
  <c r="HK324" i="1"/>
  <c r="HJ324" i="1"/>
  <c r="HI324" i="1"/>
  <c r="HH324" i="1"/>
  <c r="HG324" i="1"/>
  <c r="HF324" i="1"/>
  <c r="HE324" i="1"/>
  <c r="HD324" i="1"/>
  <c r="HC324" i="1"/>
  <c r="HB324" i="1"/>
  <c r="HA324" i="1"/>
  <c r="GZ324" i="1"/>
  <c r="GY324" i="1"/>
  <c r="GX324" i="1"/>
  <c r="GW324" i="1"/>
  <c r="GV324" i="1"/>
  <c r="GU324" i="1"/>
  <c r="GT324" i="1"/>
  <c r="GS324" i="1"/>
  <c r="GR324" i="1"/>
  <c r="GQ324" i="1"/>
  <c r="GP324" i="1"/>
  <c r="GO324" i="1"/>
  <c r="GN324" i="1"/>
  <c r="GM324" i="1"/>
  <c r="GL324" i="1"/>
  <c r="GK324" i="1"/>
  <c r="GJ324" i="1"/>
  <c r="GI324" i="1"/>
  <c r="GH324" i="1"/>
  <c r="GG324" i="1"/>
  <c r="GF324" i="1"/>
  <c r="GE324" i="1"/>
  <c r="GD324" i="1"/>
  <c r="GC324" i="1"/>
  <c r="GB324" i="1"/>
  <c r="GA324" i="1"/>
  <c r="FZ324" i="1"/>
  <c r="FY324" i="1"/>
  <c r="FX324" i="1"/>
  <c r="FW324" i="1"/>
  <c r="FV324" i="1"/>
  <c r="FU324" i="1"/>
  <c r="FT324" i="1"/>
  <c r="FS324" i="1"/>
  <c r="FR324" i="1"/>
  <c r="FQ324" i="1"/>
  <c r="FP324" i="1"/>
  <c r="HV324" i="1" s="1"/>
  <c r="FN324" i="1"/>
  <c r="FO324" i="1" s="1"/>
  <c r="JB319" i="1"/>
  <c r="JA319" i="1"/>
  <c r="IZ319" i="1"/>
  <c r="IY319" i="1"/>
  <c r="IX319" i="1"/>
  <c r="IW319" i="1"/>
  <c r="IV319" i="1"/>
  <c r="IU319" i="1"/>
  <c r="IT319" i="1"/>
  <c r="IS319" i="1"/>
  <c r="IR319" i="1"/>
  <c r="IQ319" i="1"/>
  <c r="IP319" i="1"/>
  <c r="IO319" i="1"/>
  <c r="IN319" i="1"/>
  <c r="IM319" i="1"/>
  <c r="IL319" i="1"/>
  <c r="IK319" i="1"/>
  <c r="IJ319" i="1"/>
  <c r="II319" i="1"/>
  <c r="IH319" i="1"/>
  <c r="IG319" i="1"/>
  <c r="IF319" i="1"/>
  <c r="HS319" i="1"/>
  <c r="HR319" i="1"/>
  <c r="HQ319" i="1"/>
  <c r="HX319" i="1" s="1"/>
  <c r="HP319" i="1"/>
  <c r="HW319" i="1" s="1"/>
  <c r="HO319" i="1"/>
  <c r="HN319" i="1"/>
  <c r="HM319" i="1"/>
  <c r="HL319" i="1"/>
  <c r="HK319" i="1"/>
  <c r="HJ319" i="1"/>
  <c r="HI319" i="1"/>
  <c r="HH319" i="1"/>
  <c r="HG319" i="1"/>
  <c r="HF319" i="1"/>
  <c r="HE319" i="1"/>
  <c r="HD319" i="1"/>
  <c r="HC319" i="1"/>
  <c r="HB319" i="1"/>
  <c r="HA319" i="1"/>
  <c r="GZ319" i="1"/>
  <c r="GY319" i="1"/>
  <c r="GX319" i="1"/>
  <c r="GW319" i="1"/>
  <c r="GV319" i="1"/>
  <c r="GU319" i="1"/>
  <c r="GT319" i="1"/>
  <c r="GS319" i="1"/>
  <c r="GR319" i="1"/>
  <c r="GQ319" i="1"/>
  <c r="GP319" i="1"/>
  <c r="GO319" i="1"/>
  <c r="GN319" i="1"/>
  <c r="GM319" i="1"/>
  <c r="GL319" i="1"/>
  <c r="GK319" i="1"/>
  <c r="GJ319" i="1"/>
  <c r="GI319" i="1"/>
  <c r="GH319" i="1"/>
  <c r="GG319" i="1"/>
  <c r="GF319" i="1"/>
  <c r="GE319" i="1"/>
  <c r="GD319" i="1"/>
  <c r="GC319" i="1"/>
  <c r="GB319" i="1"/>
  <c r="GA319" i="1"/>
  <c r="FZ319" i="1"/>
  <c r="FY319" i="1"/>
  <c r="FX319" i="1"/>
  <c r="FW319" i="1"/>
  <c r="FV319" i="1"/>
  <c r="FU319" i="1"/>
  <c r="FT319" i="1"/>
  <c r="FS319" i="1"/>
  <c r="FR319" i="1"/>
  <c r="FQ319" i="1"/>
  <c r="FP319" i="1"/>
  <c r="FN319" i="1"/>
  <c r="JB317" i="1"/>
  <c r="JA317" i="1"/>
  <c r="IZ317" i="1"/>
  <c r="IY317" i="1"/>
  <c r="IX317" i="1"/>
  <c r="IW317" i="1"/>
  <c r="IV317" i="1"/>
  <c r="IU317" i="1"/>
  <c r="IT317" i="1"/>
  <c r="IS317" i="1"/>
  <c r="IR317" i="1"/>
  <c r="IQ317" i="1"/>
  <c r="IP317" i="1"/>
  <c r="IO317" i="1"/>
  <c r="IN317" i="1"/>
  <c r="IM317" i="1"/>
  <c r="IL317" i="1"/>
  <c r="IK317" i="1"/>
  <c r="IJ317" i="1"/>
  <c r="II317" i="1"/>
  <c r="IH317" i="1"/>
  <c r="IG317" i="1"/>
  <c r="IF317" i="1"/>
  <c r="HS317" i="1"/>
  <c r="HR317" i="1"/>
  <c r="HQ317" i="1"/>
  <c r="HP317" i="1"/>
  <c r="HO317" i="1"/>
  <c r="HN317" i="1"/>
  <c r="HM317" i="1"/>
  <c r="HL317" i="1"/>
  <c r="HK317" i="1"/>
  <c r="HJ317" i="1"/>
  <c r="HI317" i="1"/>
  <c r="HH317" i="1"/>
  <c r="HG317" i="1"/>
  <c r="HF317" i="1"/>
  <c r="HE317" i="1"/>
  <c r="HD317" i="1"/>
  <c r="HC317" i="1"/>
  <c r="HB317" i="1"/>
  <c r="HA317" i="1"/>
  <c r="GZ317" i="1"/>
  <c r="GY317" i="1"/>
  <c r="GX317" i="1"/>
  <c r="GW317" i="1"/>
  <c r="GV317" i="1"/>
  <c r="GU317" i="1"/>
  <c r="GT317" i="1"/>
  <c r="GS317" i="1"/>
  <c r="GR317" i="1"/>
  <c r="GQ317" i="1"/>
  <c r="GP317" i="1"/>
  <c r="GO317" i="1"/>
  <c r="GN317" i="1"/>
  <c r="GM317" i="1"/>
  <c r="GL317" i="1"/>
  <c r="GK317" i="1"/>
  <c r="GJ317" i="1"/>
  <c r="GI317" i="1"/>
  <c r="GH317" i="1"/>
  <c r="GG317" i="1"/>
  <c r="GF317" i="1"/>
  <c r="GE317" i="1"/>
  <c r="GD317" i="1"/>
  <c r="GC317" i="1"/>
  <c r="GB317" i="1"/>
  <c r="GA317" i="1"/>
  <c r="FZ317" i="1"/>
  <c r="FY317" i="1"/>
  <c r="FX317" i="1"/>
  <c r="FW317" i="1"/>
  <c r="FV317" i="1"/>
  <c r="FU317" i="1"/>
  <c r="FT317" i="1"/>
  <c r="FS317" i="1"/>
  <c r="FR317" i="1"/>
  <c r="FQ317" i="1"/>
  <c r="FP317" i="1"/>
  <c r="HV317" i="1" s="1"/>
  <c r="FN317" i="1"/>
  <c r="JB311" i="1"/>
  <c r="JA311" i="1"/>
  <c r="IZ311" i="1"/>
  <c r="IY311" i="1"/>
  <c r="IX311" i="1"/>
  <c r="IW311" i="1"/>
  <c r="IV311" i="1"/>
  <c r="IU311" i="1"/>
  <c r="IT311" i="1"/>
  <c r="IS311" i="1"/>
  <c r="IR311" i="1"/>
  <c r="IQ311" i="1"/>
  <c r="IP311" i="1"/>
  <c r="IO311" i="1"/>
  <c r="IN311" i="1"/>
  <c r="IM311" i="1"/>
  <c r="IL311" i="1"/>
  <c r="IK311" i="1"/>
  <c r="IJ311" i="1"/>
  <c r="II311" i="1"/>
  <c r="IH311" i="1"/>
  <c r="IG311" i="1"/>
  <c r="IF311" i="1"/>
  <c r="HS311" i="1"/>
  <c r="HW311" i="1" s="1"/>
  <c r="HR311" i="1"/>
  <c r="HQ311" i="1"/>
  <c r="HP311" i="1"/>
  <c r="HO311" i="1"/>
  <c r="HN311" i="1"/>
  <c r="HM311" i="1"/>
  <c r="HL311" i="1"/>
  <c r="HK311" i="1"/>
  <c r="HJ311" i="1"/>
  <c r="HI311" i="1"/>
  <c r="HH311" i="1"/>
  <c r="HG311" i="1"/>
  <c r="HF311" i="1"/>
  <c r="HE311" i="1"/>
  <c r="HD311" i="1"/>
  <c r="HC311" i="1"/>
  <c r="HB311" i="1"/>
  <c r="HA311" i="1"/>
  <c r="GZ311" i="1"/>
  <c r="GY311" i="1"/>
  <c r="GX311" i="1"/>
  <c r="GW311" i="1"/>
  <c r="GV311" i="1"/>
  <c r="GU311" i="1"/>
  <c r="GT311" i="1"/>
  <c r="GS311" i="1"/>
  <c r="GR311" i="1"/>
  <c r="GQ311" i="1"/>
  <c r="GP311" i="1"/>
  <c r="GO311" i="1"/>
  <c r="GN311" i="1"/>
  <c r="GM311" i="1"/>
  <c r="GL311" i="1"/>
  <c r="GK311" i="1"/>
  <c r="GJ311" i="1"/>
  <c r="GI311" i="1"/>
  <c r="GH311" i="1"/>
  <c r="GG311" i="1"/>
  <c r="GF311" i="1"/>
  <c r="GE311" i="1"/>
  <c r="GD311" i="1"/>
  <c r="GC311" i="1"/>
  <c r="GB311" i="1"/>
  <c r="GA311" i="1"/>
  <c r="FZ311" i="1"/>
  <c r="FY311" i="1"/>
  <c r="FX311" i="1"/>
  <c r="FW311" i="1"/>
  <c r="FV311" i="1"/>
  <c r="FU311" i="1"/>
  <c r="FT311" i="1"/>
  <c r="FS311" i="1"/>
  <c r="FR311" i="1"/>
  <c r="FQ311" i="1"/>
  <c r="FP311" i="1"/>
  <c r="HV311" i="1" s="1"/>
  <c r="FN311" i="1"/>
  <c r="JB309" i="1"/>
  <c r="JA309" i="1"/>
  <c r="IZ309" i="1"/>
  <c r="IY309" i="1"/>
  <c r="IX309" i="1"/>
  <c r="IW309" i="1"/>
  <c r="IV309" i="1"/>
  <c r="IU309" i="1"/>
  <c r="IT309" i="1"/>
  <c r="IS309" i="1"/>
  <c r="IR309" i="1"/>
  <c r="IQ309" i="1"/>
  <c r="IP309" i="1"/>
  <c r="IO309" i="1"/>
  <c r="IN309" i="1"/>
  <c r="IM309" i="1"/>
  <c r="IL309" i="1"/>
  <c r="IK309" i="1"/>
  <c r="IJ309" i="1"/>
  <c r="II309" i="1"/>
  <c r="IH309" i="1"/>
  <c r="IG309" i="1"/>
  <c r="IF309" i="1"/>
  <c r="HS309" i="1"/>
  <c r="HR309" i="1"/>
  <c r="HY309" i="1" s="1"/>
  <c r="HQ309" i="1"/>
  <c r="HX309" i="1" s="1"/>
  <c r="HP309" i="1"/>
  <c r="HO309" i="1"/>
  <c r="HN309" i="1"/>
  <c r="HM309" i="1"/>
  <c r="HL309" i="1"/>
  <c r="HK309" i="1"/>
  <c r="HJ309" i="1"/>
  <c r="HI309" i="1"/>
  <c r="HH309" i="1"/>
  <c r="HG309" i="1"/>
  <c r="HF309" i="1"/>
  <c r="HE309" i="1"/>
  <c r="HD309" i="1"/>
  <c r="HC309" i="1"/>
  <c r="HB309" i="1"/>
  <c r="HA309" i="1"/>
  <c r="GZ309" i="1"/>
  <c r="GY309" i="1"/>
  <c r="GX309" i="1"/>
  <c r="GW309" i="1"/>
  <c r="GV309" i="1"/>
  <c r="GU309" i="1"/>
  <c r="GT309" i="1"/>
  <c r="GS309" i="1"/>
  <c r="GR309" i="1"/>
  <c r="GQ309" i="1"/>
  <c r="GP309" i="1"/>
  <c r="GO309" i="1"/>
  <c r="GN309" i="1"/>
  <c r="GM309" i="1"/>
  <c r="GL309" i="1"/>
  <c r="GK309" i="1"/>
  <c r="GJ309" i="1"/>
  <c r="GI309" i="1"/>
  <c r="GH309" i="1"/>
  <c r="GG309" i="1"/>
  <c r="GF309" i="1"/>
  <c r="GE309" i="1"/>
  <c r="GD309" i="1"/>
  <c r="GC309" i="1"/>
  <c r="GB309" i="1"/>
  <c r="GA309" i="1"/>
  <c r="FZ309" i="1"/>
  <c r="FY309" i="1"/>
  <c r="FX309" i="1"/>
  <c r="FW309" i="1"/>
  <c r="FV309" i="1"/>
  <c r="FU309" i="1"/>
  <c r="FT309" i="1"/>
  <c r="FS309" i="1"/>
  <c r="FR309" i="1"/>
  <c r="FQ309" i="1"/>
  <c r="FP309" i="1"/>
  <c r="FN309" i="1"/>
  <c r="FO309" i="1" s="1"/>
  <c r="JB307" i="1"/>
  <c r="JA307" i="1"/>
  <c r="IZ307" i="1"/>
  <c r="IY307" i="1"/>
  <c r="IX307" i="1"/>
  <c r="IW307" i="1"/>
  <c r="IV307" i="1"/>
  <c r="IU307" i="1"/>
  <c r="IT307" i="1"/>
  <c r="IS307" i="1"/>
  <c r="IR307" i="1"/>
  <c r="IQ307" i="1"/>
  <c r="IP307" i="1"/>
  <c r="IO307" i="1"/>
  <c r="IN307" i="1"/>
  <c r="IM307" i="1"/>
  <c r="IL307" i="1"/>
  <c r="IK307" i="1"/>
  <c r="IJ307" i="1"/>
  <c r="II307" i="1"/>
  <c r="IH307" i="1"/>
  <c r="IG307" i="1"/>
  <c r="IF307" i="1"/>
  <c r="HS307" i="1"/>
  <c r="HR307" i="1"/>
  <c r="HQ307" i="1"/>
  <c r="HP307" i="1"/>
  <c r="HO307" i="1"/>
  <c r="HN307" i="1"/>
  <c r="HM307" i="1"/>
  <c r="HL307" i="1"/>
  <c r="HK307" i="1"/>
  <c r="HJ307" i="1"/>
  <c r="HI307" i="1"/>
  <c r="HH307" i="1"/>
  <c r="HG307" i="1"/>
  <c r="HF307" i="1"/>
  <c r="HE307" i="1"/>
  <c r="HD307" i="1"/>
  <c r="HC307" i="1"/>
  <c r="HB307" i="1"/>
  <c r="HA307" i="1"/>
  <c r="GZ307" i="1"/>
  <c r="GY307" i="1"/>
  <c r="GX307" i="1"/>
  <c r="GW307" i="1"/>
  <c r="GV307" i="1"/>
  <c r="GU307" i="1"/>
  <c r="GT307" i="1"/>
  <c r="GS307" i="1"/>
  <c r="GR307" i="1"/>
  <c r="GQ307" i="1"/>
  <c r="GP307" i="1"/>
  <c r="GO307" i="1"/>
  <c r="GN307" i="1"/>
  <c r="GM307" i="1"/>
  <c r="GL307" i="1"/>
  <c r="GK307" i="1"/>
  <c r="GJ307" i="1"/>
  <c r="GI307" i="1"/>
  <c r="GH307" i="1"/>
  <c r="GG307" i="1"/>
  <c r="GF307" i="1"/>
  <c r="GE307" i="1"/>
  <c r="GD307" i="1"/>
  <c r="GC307" i="1"/>
  <c r="GB307" i="1"/>
  <c r="GA307" i="1"/>
  <c r="FZ307" i="1"/>
  <c r="FY307" i="1"/>
  <c r="FX307" i="1"/>
  <c r="FW307" i="1"/>
  <c r="FV307" i="1"/>
  <c r="FU307" i="1"/>
  <c r="FT307" i="1"/>
  <c r="FS307" i="1"/>
  <c r="FR307" i="1"/>
  <c r="FQ307" i="1"/>
  <c r="FP307" i="1"/>
  <c r="FN307" i="1"/>
  <c r="JB300" i="1"/>
  <c r="JA300" i="1"/>
  <c r="IZ300" i="1"/>
  <c r="IY300" i="1"/>
  <c r="IX300" i="1"/>
  <c r="IW300" i="1"/>
  <c r="IV300" i="1"/>
  <c r="IU300" i="1"/>
  <c r="IT300" i="1"/>
  <c r="IS300" i="1"/>
  <c r="IR300" i="1"/>
  <c r="IQ300" i="1"/>
  <c r="IP300" i="1"/>
  <c r="IO300" i="1"/>
  <c r="IN300" i="1"/>
  <c r="IM300" i="1"/>
  <c r="IL300" i="1"/>
  <c r="IK300" i="1"/>
  <c r="IJ300" i="1"/>
  <c r="II300" i="1"/>
  <c r="IH300" i="1"/>
  <c r="IG300" i="1"/>
  <c r="IF300" i="1"/>
  <c r="HV300" i="1"/>
  <c r="HS300" i="1"/>
  <c r="HR300" i="1"/>
  <c r="HY300" i="1" s="1"/>
  <c r="HQ300" i="1"/>
  <c r="HX300" i="1" s="1"/>
  <c r="HP300" i="1"/>
  <c r="HW300" i="1" s="1"/>
  <c r="HO300" i="1"/>
  <c r="HN300" i="1"/>
  <c r="HM300" i="1"/>
  <c r="HL300" i="1"/>
  <c r="HK300" i="1"/>
  <c r="HJ300" i="1"/>
  <c r="HI300" i="1"/>
  <c r="HH300" i="1"/>
  <c r="HG300" i="1"/>
  <c r="HF300" i="1"/>
  <c r="HE300" i="1"/>
  <c r="HD300" i="1"/>
  <c r="HC300" i="1"/>
  <c r="HB300" i="1"/>
  <c r="HA300" i="1"/>
  <c r="GZ300" i="1"/>
  <c r="GY300" i="1"/>
  <c r="GX300" i="1"/>
  <c r="GW300" i="1"/>
  <c r="GV300" i="1"/>
  <c r="GU300" i="1"/>
  <c r="GT300" i="1"/>
  <c r="GS300" i="1"/>
  <c r="GR300" i="1"/>
  <c r="GQ300" i="1"/>
  <c r="GP300" i="1"/>
  <c r="GO300" i="1"/>
  <c r="GN300" i="1"/>
  <c r="GM300" i="1"/>
  <c r="GL300" i="1"/>
  <c r="GK300" i="1"/>
  <c r="GJ300" i="1"/>
  <c r="GI300" i="1"/>
  <c r="GH300" i="1"/>
  <c r="GG300" i="1"/>
  <c r="GF300" i="1"/>
  <c r="GE300" i="1"/>
  <c r="GD300" i="1"/>
  <c r="GC300" i="1"/>
  <c r="GB300" i="1"/>
  <c r="GA300" i="1"/>
  <c r="FZ300" i="1"/>
  <c r="FY300" i="1"/>
  <c r="FX300" i="1"/>
  <c r="FW300" i="1"/>
  <c r="FV300" i="1"/>
  <c r="FU300" i="1"/>
  <c r="FT300" i="1"/>
  <c r="FS300" i="1"/>
  <c r="FR300" i="1"/>
  <c r="FQ300" i="1"/>
  <c r="FP300" i="1"/>
  <c r="FN300" i="1"/>
  <c r="FO300" i="1" s="1"/>
  <c r="JB299" i="1"/>
  <c r="JA299" i="1"/>
  <c r="IZ299" i="1"/>
  <c r="IY299" i="1"/>
  <c r="IX299" i="1"/>
  <c r="IW299" i="1"/>
  <c r="IV299" i="1"/>
  <c r="IU299" i="1"/>
  <c r="IT299" i="1"/>
  <c r="IS299" i="1"/>
  <c r="IR299" i="1"/>
  <c r="IQ299" i="1"/>
  <c r="IP299" i="1"/>
  <c r="IO299" i="1"/>
  <c r="IN299" i="1"/>
  <c r="IM299" i="1"/>
  <c r="IL299" i="1"/>
  <c r="IK299" i="1"/>
  <c r="IJ299" i="1"/>
  <c r="II299" i="1"/>
  <c r="IH299" i="1"/>
  <c r="IG299" i="1"/>
  <c r="IF299" i="1"/>
  <c r="HS299" i="1"/>
  <c r="HV299" i="1" s="1"/>
  <c r="HR299" i="1"/>
  <c r="HQ299" i="1"/>
  <c r="HP299" i="1"/>
  <c r="HO299" i="1"/>
  <c r="HN299" i="1"/>
  <c r="HM299" i="1"/>
  <c r="HL299" i="1"/>
  <c r="HK299" i="1"/>
  <c r="HJ299" i="1"/>
  <c r="HI299" i="1"/>
  <c r="HH299" i="1"/>
  <c r="HG299" i="1"/>
  <c r="HF299" i="1"/>
  <c r="HE299" i="1"/>
  <c r="HD299" i="1"/>
  <c r="HC299" i="1"/>
  <c r="HB299" i="1"/>
  <c r="HA299" i="1"/>
  <c r="GZ299" i="1"/>
  <c r="GY299" i="1"/>
  <c r="GX299" i="1"/>
  <c r="GW299" i="1"/>
  <c r="GV299" i="1"/>
  <c r="GU299" i="1"/>
  <c r="GT299" i="1"/>
  <c r="GS299" i="1"/>
  <c r="GR299" i="1"/>
  <c r="GQ299" i="1"/>
  <c r="GP299" i="1"/>
  <c r="GO299" i="1"/>
  <c r="GN299" i="1"/>
  <c r="GM299" i="1"/>
  <c r="GL299" i="1"/>
  <c r="GK299" i="1"/>
  <c r="GJ299" i="1"/>
  <c r="GI299" i="1"/>
  <c r="GH299" i="1"/>
  <c r="GG299" i="1"/>
  <c r="GF299" i="1"/>
  <c r="GE299" i="1"/>
  <c r="GD299" i="1"/>
  <c r="GC299" i="1"/>
  <c r="GB299" i="1"/>
  <c r="GA299" i="1"/>
  <c r="FZ299" i="1"/>
  <c r="FY299" i="1"/>
  <c r="FX299" i="1"/>
  <c r="FW299" i="1"/>
  <c r="FV299" i="1"/>
  <c r="FU299" i="1"/>
  <c r="FT299" i="1"/>
  <c r="FS299" i="1"/>
  <c r="FR299" i="1"/>
  <c r="FQ299" i="1"/>
  <c r="FP299" i="1"/>
  <c r="FN299" i="1"/>
  <c r="JB446" i="1"/>
  <c r="JA446" i="1"/>
  <c r="IZ446" i="1"/>
  <c r="IY446" i="1"/>
  <c r="IX446" i="1"/>
  <c r="IW446" i="1"/>
  <c r="IV446" i="1"/>
  <c r="IU446" i="1"/>
  <c r="IT446" i="1"/>
  <c r="IS446" i="1"/>
  <c r="IR446" i="1"/>
  <c r="IQ446" i="1"/>
  <c r="IP446" i="1"/>
  <c r="IO446" i="1"/>
  <c r="IN446" i="1"/>
  <c r="IM446" i="1"/>
  <c r="IL446" i="1"/>
  <c r="IK446" i="1"/>
  <c r="IJ446" i="1"/>
  <c r="II446" i="1"/>
  <c r="IH446" i="1"/>
  <c r="IG446" i="1"/>
  <c r="IF446" i="1"/>
  <c r="HS446" i="1"/>
  <c r="HR446" i="1"/>
  <c r="HQ446" i="1"/>
  <c r="HP446" i="1"/>
  <c r="HW446" i="1" s="1"/>
  <c r="HO446" i="1"/>
  <c r="HN446" i="1"/>
  <c r="HM446" i="1"/>
  <c r="HL446" i="1"/>
  <c r="HK446" i="1"/>
  <c r="HJ446" i="1"/>
  <c r="HI446" i="1"/>
  <c r="HH446" i="1"/>
  <c r="HG446" i="1"/>
  <c r="HF446" i="1"/>
  <c r="HE446" i="1"/>
  <c r="HD446" i="1"/>
  <c r="HC446" i="1"/>
  <c r="HB446" i="1"/>
  <c r="HA446" i="1"/>
  <c r="GZ446" i="1"/>
  <c r="GY446" i="1"/>
  <c r="GX446" i="1"/>
  <c r="GW446" i="1"/>
  <c r="GV446" i="1"/>
  <c r="GU446" i="1"/>
  <c r="GT446" i="1"/>
  <c r="GS446" i="1"/>
  <c r="GR446" i="1"/>
  <c r="GQ446" i="1"/>
  <c r="GP446" i="1"/>
  <c r="GO446" i="1"/>
  <c r="GN446" i="1"/>
  <c r="GM446" i="1"/>
  <c r="GL446" i="1"/>
  <c r="GK446" i="1"/>
  <c r="GJ446" i="1"/>
  <c r="GI446" i="1"/>
  <c r="GH446" i="1"/>
  <c r="GG446" i="1"/>
  <c r="GF446" i="1"/>
  <c r="GE446" i="1"/>
  <c r="GD446" i="1"/>
  <c r="GC446" i="1"/>
  <c r="GB446" i="1"/>
  <c r="GA446" i="1"/>
  <c r="FZ446" i="1"/>
  <c r="FY446" i="1"/>
  <c r="FX446" i="1"/>
  <c r="FW446" i="1"/>
  <c r="FV446" i="1"/>
  <c r="FU446" i="1"/>
  <c r="FT446" i="1"/>
  <c r="FS446" i="1"/>
  <c r="FR446" i="1"/>
  <c r="FQ446" i="1"/>
  <c r="FP446" i="1"/>
  <c r="FN446" i="1"/>
  <c r="JB378" i="1"/>
  <c r="JA378" i="1"/>
  <c r="IZ378" i="1"/>
  <c r="IY378" i="1"/>
  <c r="IX378" i="1"/>
  <c r="IW378" i="1"/>
  <c r="IV378" i="1"/>
  <c r="IU378" i="1"/>
  <c r="IT378" i="1"/>
  <c r="IS378" i="1"/>
  <c r="IR378" i="1"/>
  <c r="IQ378" i="1"/>
  <c r="IP378" i="1"/>
  <c r="IO378" i="1"/>
  <c r="IN378" i="1"/>
  <c r="IM378" i="1"/>
  <c r="IL378" i="1"/>
  <c r="IK378" i="1"/>
  <c r="IJ378" i="1"/>
  <c r="II378" i="1"/>
  <c r="IH378" i="1"/>
  <c r="IG378" i="1"/>
  <c r="IF378" i="1"/>
  <c r="HS378" i="1"/>
  <c r="HR378" i="1"/>
  <c r="HY378" i="1" s="1"/>
  <c r="HQ378" i="1"/>
  <c r="HX378" i="1" s="1"/>
  <c r="HP378" i="1"/>
  <c r="HW378" i="1" s="1"/>
  <c r="HO378" i="1"/>
  <c r="HN378" i="1"/>
  <c r="HM378" i="1"/>
  <c r="HL378" i="1"/>
  <c r="HK378" i="1"/>
  <c r="HJ378" i="1"/>
  <c r="HI378" i="1"/>
  <c r="HH378" i="1"/>
  <c r="HG378" i="1"/>
  <c r="HF378" i="1"/>
  <c r="HE378" i="1"/>
  <c r="HD378" i="1"/>
  <c r="HC378" i="1"/>
  <c r="HB378" i="1"/>
  <c r="HA378" i="1"/>
  <c r="GZ378" i="1"/>
  <c r="GY378" i="1"/>
  <c r="GX378" i="1"/>
  <c r="GW378" i="1"/>
  <c r="GV378" i="1"/>
  <c r="GU378" i="1"/>
  <c r="GT378" i="1"/>
  <c r="GS378" i="1"/>
  <c r="GR378" i="1"/>
  <c r="GQ378" i="1"/>
  <c r="GP378" i="1"/>
  <c r="GO378" i="1"/>
  <c r="GN378" i="1"/>
  <c r="GM378" i="1"/>
  <c r="GL378" i="1"/>
  <c r="GK378" i="1"/>
  <c r="GJ378" i="1"/>
  <c r="GI378" i="1"/>
  <c r="GH378" i="1"/>
  <c r="GG378" i="1"/>
  <c r="GF378" i="1"/>
  <c r="GE378" i="1"/>
  <c r="GD378" i="1"/>
  <c r="GC378" i="1"/>
  <c r="GB378" i="1"/>
  <c r="GA378" i="1"/>
  <c r="FZ378" i="1"/>
  <c r="FY378" i="1"/>
  <c r="FX378" i="1"/>
  <c r="FW378" i="1"/>
  <c r="FV378" i="1"/>
  <c r="FU378" i="1"/>
  <c r="FT378" i="1"/>
  <c r="FS378" i="1"/>
  <c r="FR378" i="1"/>
  <c r="FQ378" i="1"/>
  <c r="FP378" i="1"/>
  <c r="FN378" i="1"/>
  <c r="FO378" i="1" s="1"/>
  <c r="JB366" i="1"/>
  <c r="JA366" i="1"/>
  <c r="IZ366" i="1"/>
  <c r="IY366" i="1"/>
  <c r="IX366" i="1"/>
  <c r="IW366" i="1"/>
  <c r="IV366" i="1"/>
  <c r="IU366" i="1"/>
  <c r="IT366" i="1"/>
  <c r="IS366" i="1"/>
  <c r="IR366" i="1"/>
  <c r="IQ366" i="1"/>
  <c r="IP366" i="1"/>
  <c r="IO366" i="1"/>
  <c r="IN366" i="1"/>
  <c r="IM366" i="1"/>
  <c r="IL366" i="1"/>
  <c r="IK366" i="1"/>
  <c r="IJ366" i="1"/>
  <c r="II366" i="1"/>
  <c r="IH366" i="1"/>
  <c r="IG366" i="1"/>
  <c r="IF366" i="1"/>
  <c r="HY366" i="1"/>
  <c r="HS366" i="1"/>
  <c r="HR366" i="1"/>
  <c r="HQ366" i="1"/>
  <c r="HX366" i="1" s="1"/>
  <c r="HP366" i="1"/>
  <c r="HO366" i="1"/>
  <c r="HN366" i="1"/>
  <c r="HM366" i="1"/>
  <c r="HL366" i="1"/>
  <c r="HK366" i="1"/>
  <c r="HJ366" i="1"/>
  <c r="HI366" i="1"/>
  <c r="HH366" i="1"/>
  <c r="HG366" i="1"/>
  <c r="HF366" i="1"/>
  <c r="HE366" i="1"/>
  <c r="HD366" i="1"/>
  <c r="HC366" i="1"/>
  <c r="HB366" i="1"/>
  <c r="HA366" i="1"/>
  <c r="GZ366" i="1"/>
  <c r="GY366" i="1"/>
  <c r="GX366" i="1"/>
  <c r="GW366" i="1"/>
  <c r="GV366" i="1"/>
  <c r="GU366" i="1"/>
  <c r="GT366" i="1"/>
  <c r="GS366" i="1"/>
  <c r="GR366" i="1"/>
  <c r="GQ366" i="1"/>
  <c r="GP366" i="1"/>
  <c r="GO366" i="1"/>
  <c r="GN366" i="1"/>
  <c r="GM366" i="1"/>
  <c r="GL366" i="1"/>
  <c r="GK366" i="1"/>
  <c r="GJ366" i="1"/>
  <c r="GI366" i="1"/>
  <c r="GH366" i="1"/>
  <c r="GG366" i="1"/>
  <c r="GF366" i="1"/>
  <c r="GE366" i="1"/>
  <c r="GD366" i="1"/>
  <c r="GC366" i="1"/>
  <c r="GB366" i="1"/>
  <c r="GA366" i="1"/>
  <c r="FZ366" i="1"/>
  <c r="FY366" i="1"/>
  <c r="FX366" i="1"/>
  <c r="FW366" i="1"/>
  <c r="FV366" i="1"/>
  <c r="FU366" i="1"/>
  <c r="FT366" i="1"/>
  <c r="FS366" i="1"/>
  <c r="FR366" i="1"/>
  <c r="FQ366" i="1"/>
  <c r="FP366" i="1"/>
  <c r="FN366" i="1"/>
  <c r="FO366" i="1" s="1"/>
  <c r="JB355" i="1"/>
  <c r="JA355" i="1"/>
  <c r="IZ355" i="1"/>
  <c r="IY355" i="1"/>
  <c r="IX355" i="1"/>
  <c r="IW355" i="1"/>
  <c r="IV355" i="1"/>
  <c r="IU355" i="1"/>
  <c r="IT355" i="1"/>
  <c r="IS355" i="1"/>
  <c r="IR355" i="1"/>
  <c r="IQ355" i="1"/>
  <c r="IP355" i="1"/>
  <c r="IO355" i="1"/>
  <c r="IN355" i="1"/>
  <c r="IM355" i="1"/>
  <c r="IL355" i="1"/>
  <c r="IK355" i="1"/>
  <c r="IJ355" i="1"/>
  <c r="II355" i="1"/>
  <c r="IH355" i="1"/>
  <c r="IG355" i="1"/>
  <c r="IF355" i="1"/>
  <c r="HS355" i="1"/>
  <c r="HV355" i="1" s="1"/>
  <c r="HR355" i="1"/>
  <c r="HQ355" i="1"/>
  <c r="HP355" i="1"/>
  <c r="HO355" i="1"/>
  <c r="HN355" i="1"/>
  <c r="HM355" i="1"/>
  <c r="HL355" i="1"/>
  <c r="HK355" i="1"/>
  <c r="HJ355" i="1"/>
  <c r="HI355" i="1"/>
  <c r="HH355" i="1"/>
  <c r="HG355" i="1"/>
  <c r="HF355" i="1"/>
  <c r="HE355" i="1"/>
  <c r="HD355" i="1"/>
  <c r="HC355" i="1"/>
  <c r="HB355" i="1"/>
  <c r="HA355" i="1"/>
  <c r="GZ355" i="1"/>
  <c r="GY355" i="1"/>
  <c r="GX355" i="1"/>
  <c r="GW355" i="1"/>
  <c r="GV355" i="1"/>
  <c r="GU355" i="1"/>
  <c r="GT355" i="1"/>
  <c r="GS355" i="1"/>
  <c r="GR355" i="1"/>
  <c r="GQ355" i="1"/>
  <c r="GP355" i="1"/>
  <c r="GO355" i="1"/>
  <c r="GN355" i="1"/>
  <c r="GM355" i="1"/>
  <c r="GL355" i="1"/>
  <c r="GK355" i="1"/>
  <c r="GJ355" i="1"/>
  <c r="GI355" i="1"/>
  <c r="GH355" i="1"/>
  <c r="GG355" i="1"/>
  <c r="GF355" i="1"/>
  <c r="GE355" i="1"/>
  <c r="GD355" i="1"/>
  <c r="GC355" i="1"/>
  <c r="GB355" i="1"/>
  <c r="GA355" i="1"/>
  <c r="FZ355" i="1"/>
  <c r="FY355" i="1"/>
  <c r="FX355" i="1"/>
  <c r="FW355" i="1"/>
  <c r="FV355" i="1"/>
  <c r="FU355" i="1"/>
  <c r="FT355" i="1"/>
  <c r="FS355" i="1"/>
  <c r="FR355" i="1"/>
  <c r="FQ355" i="1"/>
  <c r="FP355" i="1"/>
  <c r="FN355" i="1"/>
  <c r="JB352" i="1"/>
  <c r="JA352" i="1"/>
  <c r="IZ352" i="1"/>
  <c r="IY352" i="1"/>
  <c r="IX352" i="1"/>
  <c r="IW352" i="1"/>
  <c r="IV352" i="1"/>
  <c r="IU352" i="1"/>
  <c r="IT352" i="1"/>
  <c r="IS352" i="1"/>
  <c r="IR352" i="1"/>
  <c r="IQ352" i="1"/>
  <c r="IP352" i="1"/>
  <c r="IO352" i="1"/>
  <c r="IN352" i="1"/>
  <c r="IM352" i="1"/>
  <c r="IL352" i="1"/>
  <c r="IK352" i="1"/>
  <c r="IJ352" i="1"/>
  <c r="II352" i="1"/>
  <c r="IH352" i="1"/>
  <c r="IG352" i="1"/>
  <c r="IF352" i="1"/>
  <c r="HS352" i="1"/>
  <c r="FO352" i="1" s="1"/>
  <c r="HR352" i="1"/>
  <c r="HQ352" i="1"/>
  <c r="HX352" i="1" s="1"/>
  <c r="HP352" i="1"/>
  <c r="HO352" i="1"/>
  <c r="HN352" i="1"/>
  <c r="HM352" i="1"/>
  <c r="HL352" i="1"/>
  <c r="HK352" i="1"/>
  <c r="HJ352" i="1"/>
  <c r="HI352" i="1"/>
  <c r="HH352" i="1"/>
  <c r="HG352" i="1"/>
  <c r="HF352" i="1"/>
  <c r="HE352" i="1"/>
  <c r="HD352" i="1"/>
  <c r="HC352" i="1"/>
  <c r="HB352" i="1"/>
  <c r="HA352" i="1"/>
  <c r="GZ352" i="1"/>
  <c r="GY352" i="1"/>
  <c r="GX352" i="1"/>
  <c r="GW352" i="1"/>
  <c r="GV352" i="1"/>
  <c r="GU352" i="1"/>
  <c r="GT352" i="1"/>
  <c r="GS352" i="1"/>
  <c r="GR352" i="1"/>
  <c r="GQ352" i="1"/>
  <c r="GP352" i="1"/>
  <c r="GO352" i="1"/>
  <c r="GN352" i="1"/>
  <c r="GM352" i="1"/>
  <c r="GL352" i="1"/>
  <c r="GK352" i="1"/>
  <c r="GJ352" i="1"/>
  <c r="GI352" i="1"/>
  <c r="GH352" i="1"/>
  <c r="GG352" i="1"/>
  <c r="GF352" i="1"/>
  <c r="GE352" i="1"/>
  <c r="GD352" i="1"/>
  <c r="GC352" i="1"/>
  <c r="GB352" i="1"/>
  <c r="GA352" i="1"/>
  <c r="FZ352" i="1"/>
  <c r="FY352" i="1"/>
  <c r="FX352" i="1"/>
  <c r="FW352" i="1"/>
  <c r="FV352" i="1"/>
  <c r="FU352" i="1"/>
  <c r="FT352" i="1"/>
  <c r="FS352" i="1"/>
  <c r="FR352" i="1"/>
  <c r="FQ352" i="1"/>
  <c r="FP352" i="1"/>
  <c r="FN352" i="1"/>
  <c r="JB323" i="1"/>
  <c r="JA323" i="1"/>
  <c r="IZ323" i="1"/>
  <c r="IY323" i="1"/>
  <c r="IX323" i="1"/>
  <c r="IW323" i="1"/>
  <c r="IV323" i="1"/>
  <c r="IU323" i="1"/>
  <c r="IT323" i="1"/>
  <c r="IS323" i="1"/>
  <c r="IR323" i="1"/>
  <c r="IQ323" i="1"/>
  <c r="IP323" i="1"/>
  <c r="IO323" i="1"/>
  <c r="IN323" i="1"/>
  <c r="IM323" i="1"/>
  <c r="IL323" i="1"/>
  <c r="IK323" i="1"/>
  <c r="IJ323" i="1"/>
  <c r="II323" i="1"/>
  <c r="IH323" i="1"/>
  <c r="IG323" i="1"/>
  <c r="IF323" i="1"/>
  <c r="HS323" i="1"/>
  <c r="HR323" i="1"/>
  <c r="HQ323" i="1"/>
  <c r="HX323" i="1" s="1"/>
  <c r="HP323" i="1"/>
  <c r="HO323" i="1"/>
  <c r="HN323" i="1"/>
  <c r="HM323" i="1"/>
  <c r="HL323" i="1"/>
  <c r="HK323" i="1"/>
  <c r="HJ323" i="1"/>
  <c r="HI323" i="1"/>
  <c r="HH323" i="1"/>
  <c r="HG323" i="1"/>
  <c r="HF323" i="1"/>
  <c r="HE323" i="1"/>
  <c r="HD323" i="1"/>
  <c r="HC323" i="1"/>
  <c r="HB323" i="1"/>
  <c r="HA323" i="1"/>
  <c r="GZ323" i="1"/>
  <c r="GY323" i="1"/>
  <c r="GX323" i="1"/>
  <c r="GW323" i="1"/>
  <c r="GV323" i="1"/>
  <c r="GU323" i="1"/>
  <c r="GT323" i="1"/>
  <c r="GS323" i="1"/>
  <c r="GR323" i="1"/>
  <c r="GQ323" i="1"/>
  <c r="GP323" i="1"/>
  <c r="GO323" i="1"/>
  <c r="GN323" i="1"/>
  <c r="GM323" i="1"/>
  <c r="GL323" i="1"/>
  <c r="GK323" i="1"/>
  <c r="GJ323" i="1"/>
  <c r="GI323" i="1"/>
  <c r="GH323" i="1"/>
  <c r="GG323" i="1"/>
  <c r="GF323" i="1"/>
  <c r="GE323" i="1"/>
  <c r="GD323" i="1"/>
  <c r="GC323" i="1"/>
  <c r="GB323" i="1"/>
  <c r="GA323" i="1"/>
  <c r="FZ323" i="1"/>
  <c r="FY323" i="1"/>
  <c r="FX323" i="1"/>
  <c r="FW323" i="1"/>
  <c r="FV323" i="1"/>
  <c r="FU323" i="1"/>
  <c r="FT323" i="1"/>
  <c r="FS323" i="1"/>
  <c r="FR323" i="1"/>
  <c r="FQ323" i="1"/>
  <c r="FP323" i="1"/>
  <c r="FN323" i="1"/>
  <c r="JB314" i="1"/>
  <c r="JA314" i="1"/>
  <c r="IZ314" i="1"/>
  <c r="IY314" i="1"/>
  <c r="IX314" i="1"/>
  <c r="IW314" i="1"/>
  <c r="IV314" i="1"/>
  <c r="IU314" i="1"/>
  <c r="IT314" i="1"/>
  <c r="IS314" i="1"/>
  <c r="IR314" i="1"/>
  <c r="IQ314" i="1"/>
  <c r="IP314" i="1"/>
  <c r="IO314" i="1"/>
  <c r="IN314" i="1"/>
  <c r="IM314" i="1"/>
  <c r="IL314" i="1"/>
  <c r="IK314" i="1"/>
  <c r="IJ314" i="1"/>
  <c r="II314" i="1"/>
  <c r="IH314" i="1"/>
  <c r="IG314" i="1"/>
  <c r="IF314" i="1"/>
  <c r="HS314" i="1"/>
  <c r="FO314" i="1" s="1"/>
  <c r="HR314" i="1"/>
  <c r="HQ314" i="1"/>
  <c r="HP314" i="1"/>
  <c r="HO314" i="1"/>
  <c r="HN314" i="1"/>
  <c r="HM314" i="1"/>
  <c r="HL314" i="1"/>
  <c r="HK314" i="1"/>
  <c r="HJ314" i="1"/>
  <c r="HI314" i="1"/>
  <c r="HH314" i="1"/>
  <c r="HG314" i="1"/>
  <c r="HF314" i="1"/>
  <c r="HE314" i="1"/>
  <c r="HD314" i="1"/>
  <c r="HC314" i="1"/>
  <c r="HB314" i="1"/>
  <c r="HA314" i="1"/>
  <c r="GZ314" i="1"/>
  <c r="GY314" i="1"/>
  <c r="GX314" i="1"/>
  <c r="GW314" i="1"/>
  <c r="GV314" i="1"/>
  <c r="GU314" i="1"/>
  <c r="GT314" i="1"/>
  <c r="GS314" i="1"/>
  <c r="GR314" i="1"/>
  <c r="GQ314" i="1"/>
  <c r="GP314" i="1"/>
  <c r="GO314" i="1"/>
  <c r="GN314" i="1"/>
  <c r="GM314" i="1"/>
  <c r="GL314" i="1"/>
  <c r="GK314" i="1"/>
  <c r="GJ314" i="1"/>
  <c r="GI314" i="1"/>
  <c r="GH314" i="1"/>
  <c r="GG314" i="1"/>
  <c r="GF314" i="1"/>
  <c r="GE314" i="1"/>
  <c r="GD314" i="1"/>
  <c r="GC314" i="1"/>
  <c r="GB314" i="1"/>
  <c r="GA314" i="1"/>
  <c r="FZ314" i="1"/>
  <c r="FY314" i="1"/>
  <c r="FX314" i="1"/>
  <c r="FW314" i="1"/>
  <c r="FV314" i="1"/>
  <c r="FU314" i="1"/>
  <c r="FT314" i="1"/>
  <c r="FS314" i="1"/>
  <c r="FR314" i="1"/>
  <c r="FQ314" i="1"/>
  <c r="FP314" i="1"/>
  <c r="FN314" i="1"/>
  <c r="JB312" i="1"/>
  <c r="JA312" i="1"/>
  <c r="IZ312" i="1"/>
  <c r="IY312" i="1"/>
  <c r="IX312" i="1"/>
  <c r="IW312" i="1"/>
  <c r="IV312" i="1"/>
  <c r="IU312" i="1"/>
  <c r="IT312" i="1"/>
  <c r="IS312" i="1"/>
  <c r="IR312" i="1"/>
  <c r="IQ312" i="1"/>
  <c r="IP312" i="1"/>
  <c r="IO312" i="1"/>
  <c r="IN312" i="1"/>
  <c r="IM312" i="1"/>
  <c r="IL312" i="1"/>
  <c r="IK312" i="1"/>
  <c r="IJ312" i="1"/>
  <c r="II312" i="1"/>
  <c r="IH312" i="1"/>
  <c r="IG312" i="1"/>
  <c r="IF312" i="1"/>
  <c r="HS312" i="1"/>
  <c r="HR312" i="1"/>
  <c r="HQ312" i="1"/>
  <c r="HX312" i="1" s="1"/>
  <c r="HP312" i="1"/>
  <c r="HW312" i="1" s="1"/>
  <c r="HO312" i="1"/>
  <c r="HN312" i="1"/>
  <c r="HM312" i="1"/>
  <c r="HL312" i="1"/>
  <c r="HK312" i="1"/>
  <c r="HJ312" i="1"/>
  <c r="HI312" i="1"/>
  <c r="HH312" i="1"/>
  <c r="HG312" i="1"/>
  <c r="HF312" i="1"/>
  <c r="HE312" i="1"/>
  <c r="HD312" i="1"/>
  <c r="HC312" i="1"/>
  <c r="HB312" i="1"/>
  <c r="HA312" i="1"/>
  <c r="GZ312" i="1"/>
  <c r="GY312" i="1"/>
  <c r="GX312" i="1"/>
  <c r="GW312" i="1"/>
  <c r="GV312" i="1"/>
  <c r="GU312" i="1"/>
  <c r="GT312" i="1"/>
  <c r="GS312" i="1"/>
  <c r="GR312" i="1"/>
  <c r="GQ312" i="1"/>
  <c r="GP312" i="1"/>
  <c r="GO312" i="1"/>
  <c r="GN312" i="1"/>
  <c r="GM312" i="1"/>
  <c r="GL312" i="1"/>
  <c r="GK312" i="1"/>
  <c r="GJ312" i="1"/>
  <c r="GI312" i="1"/>
  <c r="GH312" i="1"/>
  <c r="GG312" i="1"/>
  <c r="GF312" i="1"/>
  <c r="GE312" i="1"/>
  <c r="GD312" i="1"/>
  <c r="GC312" i="1"/>
  <c r="GB312" i="1"/>
  <c r="GA312" i="1"/>
  <c r="FZ312" i="1"/>
  <c r="FY312" i="1"/>
  <c r="FX312" i="1"/>
  <c r="FW312" i="1"/>
  <c r="FV312" i="1"/>
  <c r="FU312" i="1"/>
  <c r="FT312" i="1"/>
  <c r="FS312" i="1"/>
  <c r="FR312" i="1"/>
  <c r="FQ312" i="1"/>
  <c r="FP312" i="1"/>
  <c r="FN312" i="1"/>
  <c r="JB306" i="1"/>
  <c r="JA306" i="1"/>
  <c r="IZ306" i="1"/>
  <c r="IY306" i="1"/>
  <c r="IX306" i="1"/>
  <c r="IW306" i="1"/>
  <c r="IV306" i="1"/>
  <c r="IU306" i="1"/>
  <c r="IT306" i="1"/>
  <c r="IS306" i="1"/>
  <c r="IR306" i="1"/>
  <c r="IQ306" i="1"/>
  <c r="IP306" i="1"/>
  <c r="IO306" i="1"/>
  <c r="IN306" i="1"/>
  <c r="IM306" i="1"/>
  <c r="IL306" i="1"/>
  <c r="IK306" i="1"/>
  <c r="IJ306" i="1"/>
  <c r="II306" i="1"/>
  <c r="IH306" i="1"/>
  <c r="IG306" i="1"/>
  <c r="IF306" i="1"/>
  <c r="HS306" i="1"/>
  <c r="HR306" i="1"/>
  <c r="HY306" i="1" s="1"/>
  <c r="HQ306" i="1"/>
  <c r="HX306" i="1" s="1"/>
  <c r="HP306" i="1"/>
  <c r="HO306" i="1"/>
  <c r="HN306" i="1"/>
  <c r="HM306" i="1"/>
  <c r="HL306" i="1"/>
  <c r="HK306" i="1"/>
  <c r="HJ306" i="1"/>
  <c r="HI306" i="1"/>
  <c r="HH306" i="1"/>
  <c r="HG306" i="1"/>
  <c r="HF306" i="1"/>
  <c r="HE306" i="1"/>
  <c r="HD306" i="1"/>
  <c r="HC306" i="1"/>
  <c r="HB306" i="1"/>
  <c r="HA306" i="1"/>
  <c r="GZ306" i="1"/>
  <c r="GY306" i="1"/>
  <c r="GX306" i="1"/>
  <c r="GW306" i="1"/>
  <c r="GV306" i="1"/>
  <c r="GU306" i="1"/>
  <c r="GT306" i="1"/>
  <c r="GS306" i="1"/>
  <c r="GR306" i="1"/>
  <c r="GQ306" i="1"/>
  <c r="GP306" i="1"/>
  <c r="GO306" i="1"/>
  <c r="GN306" i="1"/>
  <c r="GM306" i="1"/>
  <c r="GL306" i="1"/>
  <c r="GK306" i="1"/>
  <c r="GJ306" i="1"/>
  <c r="GI306" i="1"/>
  <c r="GH306" i="1"/>
  <c r="GG306" i="1"/>
  <c r="GF306" i="1"/>
  <c r="GE306" i="1"/>
  <c r="GD306" i="1"/>
  <c r="GC306" i="1"/>
  <c r="GB306" i="1"/>
  <c r="GA306" i="1"/>
  <c r="FZ306" i="1"/>
  <c r="FY306" i="1"/>
  <c r="FX306" i="1"/>
  <c r="FW306" i="1"/>
  <c r="FV306" i="1"/>
  <c r="FU306" i="1"/>
  <c r="FT306" i="1"/>
  <c r="FS306" i="1"/>
  <c r="FR306" i="1"/>
  <c r="FQ306" i="1"/>
  <c r="FP306" i="1"/>
  <c r="FN306" i="1"/>
  <c r="FO306" i="1" s="1"/>
  <c r="JB297" i="1"/>
  <c r="JA297" i="1"/>
  <c r="IZ297" i="1"/>
  <c r="IY297" i="1"/>
  <c r="IX297" i="1"/>
  <c r="IW297" i="1"/>
  <c r="IV297" i="1"/>
  <c r="IU297" i="1"/>
  <c r="IT297" i="1"/>
  <c r="IS297" i="1"/>
  <c r="IR297" i="1"/>
  <c r="IQ297" i="1"/>
  <c r="IP297" i="1"/>
  <c r="IO297" i="1"/>
  <c r="IN297" i="1"/>
  <c r="IM297" i="1"/>
  <c r="IL297" i="1"/>
  <c r="IK297" i="1"/>
  <c r="IJ297" i="1"/>
  <c r="II297" i="1"/>
  <c r="IH297" i="1"/>
  <c r="IG297" i="1"/>
  <c r="IF297" i="1"/>
  <c r="HS297" i="1"/>
  <c r="HW297" i="1" s="1"/>
  <c r="HR297" i="1"/>
  <c r="HQ297" i="1"/>
  <c r="HP297" i="1"/>
  <c r="HO297" i="1"/>
  <c r="HN297" i="1"/>
  <c r="HM297" i="1"/>
  <c r="HL297" i="1"/>
  <c r="HK297" i="1"/>
  <c r="HJ297" i="1"/>
  <c r="HI297" i="1"/>
  <c r="HH297" i="1"/>
  <c r="HG297" i="1"/>
  <c r="HF297" i="1"/>
  <c r="HE297" i="1"/>
  <c r="HD297" i="1"/>
  <c r="HC297" i="1"/>
  <c r="HB297" i="1"/>
  <c r="HA297" i="1"/>
  <c r="GZ297" i="1"/>
  <c r="GY297" i="1"/>
  <c r="GX297" i="1"/>
  <c r="GW297" i="1"/>
  <c r="GV297" i="1"/>
  <c r="GU297" i="1"/>
  <c r="GT297" i="1"/>
  <c r="GS297" i="1"/>
  <c r="GR297" i="1"/>
  <c r="GQ297" i="1"/>
  <c r="GP297" i="1"/>
  <c r="GO297" i="1"/>
  <c r="GN297" i="1"/>
  <c r="GM297" i="1"/>
  <c r="GL297" i="1"/>
  <c r="GK297" i="1"/>
  <c r="GJ297" i="1"/>
  <c r="GI297" i="1"/>
  <c r="GH297" i="1"/>
  <c r="GG297" i="1"/>
  <c r="GF297" i="1"/>
  <c r="GE297" i="1"/>
  <c r="GD297" i="1"/>
  <c r="GC297" i="1"/>
  <c r="GB297" i="1"/>
  <c r="GA297" i="1"/>
  <c r="FZ297" i="1"/>
  <c r="FY297" i="1"/>
  <c r="FX297" i="1"/>
  <c r="FW297" i="1"/>
  <c r="FV297" i="1"/>
  <c r="FU297" i="1"/>
  <c r="FT297" i="1"/>
  <c r="FS297" i="1"/>
  <c r="FR297" i="1"/>
  <c r="FQ297" i="1"/>
  <c r="FP297" i="1"/>
  <c r="FN297" i="1"/>
  <c r="JB293" i="1"/>
  <c r="JA293" i="1"/>
  <c r="IZ293" i="1"/>
  <c r="IY293" i="1"/>
  <c r="IX293" i="1"/>
  <c r="IW293" i="1"/>
  <c r="IV293" i="1"/>
  <c r="IU293" i="1"/>
  <c r="IT293" i="1"/>
  <c r="IS293" i="1"/>
  <c r="IR293" i="1"/>
  <c r="IQ293" i="1"/>
  <c r="IP293" i="1"/>
  <c r="IO293" i="1"/>
  <c r="IN293" i="1"/>
  <c r="IM293" i="1"/>
  <c r="IL293" i="1"/>
  <c r="IK293" i="1"/>
  <c r="IJ293" i="1"/>
  <c r="II293" i="1"/>
  <c r="IH293" i="1"/>
  <c r="IG293" i="1"/>
  <c r="IF293" i="1"/>
  <c r="HS293" i="1"/>
  <c r="HR293" i="1"/>
  <c r="HQ293" i="1"/>
  <c r="HX293" i="1" s="1"/>
  <c r="HP293" i="1"/>
  <c r="HO293" i="1"/>
  <c r="HN293" i="1"/>
  <c r="HM293" i="1"/>
  <c r="HL293" i="1"/>
  <c r="HK293" i="1"/>
  <c r="HJ293" i="1"/>
  <c r="HI293" i="1"/>
  <c r="HH293" i="1"/>
  <c r="HG293" i="1"/>
  <c r="HF293" i="1"/>
  <c r="HE293" i="1"/>
  <c r="HD293" i="1"/>
  <c r="HC293" i="1"/>
  <c r="HB293" i="1"/>
  <c r="HA293" i="1"/>
  <c r="GZ293" i="1"/>
  <c r="GY293" i="1"/>
  <c r="GX293" i="1"/>
  <c r="GW293" i="1"/>
  <c r="GV293" i="1"/>
  <c r="GU293" i="1"/>
  <c r="GT293" i="1"/>
  <c r="GS293" i="1"/>
  <c r="GR293" i="1"/>
  <c r="GQ293" i="1"/>
  <c r="GP293" i="1"/>
  <c r="GO293" i="1"/>
  <c r="GN293" i="1"/>
  <c r="GM293" i="1"/>
  <c r="GL293" i="1"/>
  <c r="GK293" i="1"/>
  <c r="GJ293" i="1"/>
  <c r="GI293" i="1"/>
  <c r="GH293" i="1"/>
  <c r="GG293" i="1"/>
  <c r="GF293" i="1"/>
  <c r="GE293" i="1"/>
  <c r="GD293" i="1"/>
  <c r="GC293" i="1"/>
  <c r="GB293" i="1"/>
  <c r="GA293" i="1"/>
  <c r="FZ293" i="1"/>
  <c r="FY293" i="1"/>
  <c r="FX293" i="1"/>
  <c r="FW293" i="1"/>
  <c r="FV293" i="1"/>
  <c r="FU293" i="1"/>
  <c r="FT293" i="1"/>
  <c r="FS293" i="1"/>
  <c r="FR293" i="1"/>
  <c r="FQ293" i="1"/>
  <c r="FP293" i="1"/>
  <c r="FN293" i="1"/>
  <c r="FO293" i="1" s="1"/>
  <c r="JB288" i="1"/>
  <c r="JA288" i="1"/>
  <c r="IZ288" i="1"/>
  <c r="IY288" i="1"/>
  <c r="IX288" i="1"/>
  <c r="IW288" i="1"/>
  <c r="IV288" i="1"/>
  <c r="IU288" i="1"/>
  <c r="IT288" i="1"/>
  <c r="IS288" i="1"/>
  <c r="IR288" i="1"/>
  <c r="IQ288" i="1"/>
  <c r="IP288" i="1"/>
  <c r="IO288" i="1"/>
  <c r="IN288" i="1"/>
  <c r="IM288" i="1"/>
  <c r="IL288" i="1"/>
  <c r="IK288" i="1"/>
  <c r="IJ288" i="1"/>
  <c r="II288" i="1"/>
  <c r="IH288" i="1"/>
  <c r="IG288" i="1"/>
  <c r="IF288" i="1"/>
  <c r="HS288" i="1"/>
  <c r="HX288" i="1" s="1"/>
  <c r="HR288" i="1"/>
  <c r="HQ288" i="1"/>
  <c r="HP288" i="1"/>
  <c r="HO288" i="1"/>
  <c r="HN288" i="1"/>
  <c r="HM288" i="1"/>
  <c r="HL288" i="1"/>
  <c r="HK288" i="1"/>
  <c r="HJ288" i="1"/>
  <c r="HI288" i="1"/>
  <c r="HH288" i="1"/>
  <c r="HG288" i="1"/>
  <c r="HF288" i="1"/>
  <c r="HE288" i="1"/>
  <c r="HD288" i="1"/>
  <c r="HC288" i="1"/>
  <c r="HB288" i="1"/>
  <c r="HA288" i="1"/>
  <c r="GZ288" i="1"/>
  <c r="GY288" i="1"/>
  <c r="GX288" i="1"/>
  <c r="GW288" i="1"/>
  <c r="GV288" i="1"/>
  <c r="GU288" i="1"/>
  <c r="GT288" i="1"/>
  <c r="GS288" i="1"/>
  <c r="GR288" i="1"/>
  <c r="GQ288" i="1"/>
  <c r="GP288" i="1"/>
  <c r="GO288" i="1"/>
  <c r="GN288" i="1"/>
  <c r="GM288" i="1"/>
  <c r="GL288" i="1"/>
  <c r="GK288" i="1"/>
  <c r="GJ288" i="1"/>
  <c r="GI288" i="1"/>
  <c r="GH288" i="1"/>
  <c r="GG288" i="1"/>
  <c r="GF288" i="1"/>
  <c r="GE288" i="1"/>
  <c r="GD288" i="1"/>
  <c r="GC288" i="1"/>
  <c r="GB288" i="1"/>
  <c r="GA288" i="1"/>
  <c r="FZ288" i="1"/>
  <c r="FY288" i="1"/>
  <c r="FX288" i="1"/>
  <c r="FW288" i="1"/>
  <c r="FV288" i="1"/>
  <c r="FU288" i="1"/>
  <c r="FT288" i="1"/>
  <c r="FS288" i="1"/>
  <c r="FR288" i="1"/>
  <c r="FQ288" i="1"/>
  <c r="FP288" i="1"/>
  <c r="FN288" i="1"/>
  <c r="JB275" i="1"/>
  <c r="JA275" i="1"/>
  <c r="IZ275" i="1"/>
  <c r="IY275" i="1"/>
  <c r="IX275" i="1"/>
  <c r="IW275" i="1"/>
  <c r="IV275" i="1"/>
  <c r="IU275" i="1"/>
  <c r="IT275" i="1"/>
  <c r="IS275" i="1"/>
  <c r="IR275" i="1"/>
  <c r="IQ275" i="1"/>
  <c r="IP275" i="1"/>
  <c r="IO275" i="1"/>
  <c r="IN275" i="1"/>
  <c r="IM275" i="1"/>
  <c r="IL275" i="1"/>
  <c r="IK275" i="1"/>
  <c r="IJ275" i="1"/>
  <c r="II275" i="1"/>
  <c r="IH275" i="1"/>
  <c r="IG275" i="1"/>
  <c r="IF275" i="1"/>
  <c r="HV275" i="1"/>
  <c r="HS275" i="1"/>
  <c r="HR275" i="1"/>
  <c r="HY275" i="1" s="1"/>
  <c r="HQ275" i="1"/>
  <c r="HX275" i="1" s="1"/>
  <c r="HP275" i="1"/>
  <c r="HW275" i="1" s="1"/>
  <c r="HO275" i="1"/>
  <c r="HN275" i="1"/>
  <c r="HM275" i="1"/>
  <c r="HL275" i="1"/>
  <c r="HK275" i="1"/>
  <c r="HJ275" i="1"/>
  <c r="HI275" i="1"/>
  <c r="HH275" i="1"/>
  <c r="HG275" i="1"/>
  <c r="HF275" i="1"/>
  <c r="HE275" i="1"/>
  <c r="HD275" i="1"/>
  <c r="HC275" i="1"/>
  <c r="HB275" i="1"/>
  <c r="HA275" i="1"/>
  <c r="GZ275" i="1"/>
  <c r="GY275" i="1"/>
  <c r="GX275" i="1"/>
  <c r="GW275" i="1"/>
  <c r="GV275" i="1"/>
  <c r="GU275" i="1"/>
  <c r="GT275" i="1"/>
  <c r="GS275" i="1"/>
  <c r="GR275" i="1"/>
  <c r="GQ275" i="1"/>
  <c r="GP275" i="1"/>
  <c r="GO275" i="1"/>
  <c r="GN275" i="1"/>
  <c r="GM275" i="1"/>
  <c r="GL275" i="1"/>
  <c r="GK275" i="1"/>
  <c r="GJ275" i="1"/>
  <c r="GI275" i="1"/>
  <c r="GH275" i="1"/>
  <c r="GG275" i="1"/>
  <c r="GF275" i="1"/>
  <c r="GE275" i="1"/>
  <c r="GD275" i="1"/>
  <c r="GC275" i="1"/>
  <c r="GB275" i="1"/>
  <c r="GA275" i="1"/>
  <c r="FZ275" i="1"/>
  <c r="FY275" i="1"/>
  <c r="FX275" i="1"/>
  <c r="FW275" i="1"/>
  <c r="FV275" i="1"/>
  <c r="FU275" i="1"/>
  <c r="FT275" i="1"/>
  <c r="FS275" i="1"/>
  <c r="FR275" i="1"/>
  <c r="FQ275" i="1"/>
  <c r="FP275" i="1"/>
  <c r="FN275" i="1"/>
  <c r="FO275" i="1" s="1"/>
  <c r="JB271" i="1"/>
  <c r="JA271" i="1"/>
  <c r="IZ271" i="1"/>
  <c r="IY271" i="1"/>
  <c r="IX271" i="1"/>
  <c r="IW271" i="1"/>
  <c r="IV271" i="1"/>
  <c r="IU271" i="1"/>
  <c r="IT271" i="1"/>
  <c r="IS271" i="1"/>
  <c r="IR271" i="1"/>
  <c r="IQ271" i="1"/>
  <c r="IP271" i="1"/>
  <c r="IO271" i="1"/>
  <c r="IN271" i="1"/>
  <c r="IM271" i="1"/>
  <c r="IL271" i="1"/>
  <c r="IK271" i="1"/>
  <c r="IJ271" i="1"/>
  <c r="II271" i="1"/>
  <c r="IH271" i="1"/>
  <c r="IG271" i="1"/>
  <c r="IF271" i="1"/>
  <c r="HS271" i="1"/>
  <c r="HX271" i="1" s="1"/>
  <c r="HR271" i="1"/>
  <c r="HQ271" i="1"/>
  <c r="HP271" i="1"/>
  <c r="HO271" i="1"/>
  <c r="HN271" i="1"/>
  <c r="HM271" i="1"/>
  <c r="HL271" i="1"/>
  <c r="HK271" i="1"/>
  <c r="HJ271" i="1"/>
  <c r="HI271" i="1"/>
  <c r="HH271" i="1"/>
  <c r="HG271" i="1"/>
  <c r="HF271" i="1"/>
  <c r="HE271" i="1"/>
  <c r="HD271" i="1"/>
  <c r="HC271" i="1"/>
  <c r="HB271" i="1"/>
  <c r="HA271" i="1"/>
  <c r="GZ271" i="1"/>
  <c r="GY271" i="1"/>
  <c r="GX271" i="1"/>
  <c r="GW271" i="1"/>
  <c r="GV271" i="1"/>
  <c r="GU271" i="1"/>
  <c r="GT271" i="1"/>
  <c r="GS271" i="1"/>
  <c r="GR271" i="1"/>
  <c r="GQ271" i="1"/>
  <c r="GP271" i="1"/>
  <c r="GO271" i="1"/>
  <c r="GN271" i="1"/>
  <c r="GM271" i="1"/>
  <c r="GL271" i="1"/>
  <c r="GK271" i="1"/>
  <c r="GJ271" i="1"/>
  <c r="GI271" i="1"/>
  <c r="GH271" i="1"/>
  <c r="GG271" i="1"/>
  <c r="GF271" i="1"/>
  <c r="GE271" i="1"/>
  <c r="GD271" i="1"/>
  <c r="GC271" i="1"/>
  <c r="GB271" i="1"/>
  <c r="GA271" i="1"/>
  <c r="FZ271" i="1"/>
  <c r="FY271" i="1"/>
  <c r="FX271" i="1"/>
  <c r="FW271" i="1"/>
  <c r="FV271" i="1"/>
  <c r="FU271" i="1"/>
  <c r="FT271" i="1"/>
  <c r="FS271" i="1"/>
  <c r="FR271" i="1"/>
  <c r="FQ271" i="1"/>
  <c r="FP271" i="1"/>
  <c r="FN271" i="1"/>
  <c r="JB387" i="1"/>
  <c r="JA387" i="1"/>
  <c r="IZ387" i="1"/>
  <c r="IY387" i="1"/>
  <c r="IX387" i="1"/>
  <c r="IW387" i="1"/>
  <c r="IV387" i="1"/>
  <c r="IU387" i="1"/>
  <c r="IT387" i="1"/>
  <c r="IS387" i="1"/>
  <c r="IR387" i="1"/>
  <c r="IQ387" i="1"/>
  <c r="IP387" i="1"/>
  <c r="IO387" i="1"/>
  <c r="IN387" i="1"/>
  <c r="IM387" i="1"/>
  <c r="IL387" i="1"/>
  <c r="IK387" i="1"/>
  <c r="IJ387" i="1"/>
  <c r="II387" i="1"/>
  <c r="IH387" i="1"/>
  <c r="IG387" i="1"/>
  <c r="IF387" i="1"/>
  <c r="HS387" i="1"/>
  <c r="HR387" i="1"/>
  <c r="HQ387" i="1"/>
  <c r="HP387" i="1"/>
  <c r="HW387" i="1" s="1"/>
  <c r="HO387" i="1"/>
  <c r="HN387" i="1"/>
  <c r="HM387" i="1"/>
  <c r="HL387" i="1"/>
  <c r="HK387" i="1"/>
  <c r="HJ387" i="1"/>
  <c r="HI387" i="1"/>
  <c r="HH387" i="1"/>
  <c r="HG387" i="1"/>
  <c r="HF387" i="1"/>
  <c r="HE387" i="1"/>
  <c r="HD387" i="1"/>
  <c r="HC387" i="1"/>
  <c r="HB387" i="1"/>
  <c r="HA387" i="1"/>
  <c r="GZ387" i="1"/>
  <c r="GY387" i="1"/>
  <c r="GX387" i="1"/>
  <c r="GW387" i="1"/>
  <c r="GV387" i="1"/>
  <c r="GU387" i="1"/>
  <c r="GT387" i="1"/>
  <c r="GS387" i="1"/>
  <c r="GR387" i="1"/>
  <c r="GQ387" i="1"/>
  <c r="GP387" i="1"/>
  <c r="GO387" i="1"/>
  <c r="GN387" i="1"/>
  <c r="GM387" i="1"/>
  <c r="GL387" i="1"/>
  <c r="GK387" i="1"/>
  <c r="GJ387" i="1"/>
  <c r="GI387" i="1"/>
  <c r="GH387" i="1"/>
  <c r="GG387" i="1"/>
  <c r="GF387" i="1"/>
  <c r="GE387" i="1"/>
  <c r="GD387" i="1"/>
  <c r="GC387" i="1"/>
  <c r="GB387" i="1"/>
  <c r="GA387" i="1"/>
  <c r="FZ387" i="1"/>
  <c r="FY387" i="1"/>
  <c r="FX387" i="1"/>
  <c r="FW387" i="1"/>
  <c r="FV387" i="1"/>
  <c r="FU387" i="1"/>
  <c r="FT387" i="1"/>
  <c r="FS387" i="1"/>
  <c r="FR387" i="1"/>
  <c r="FQ387" i="1"/>
  <c r="FP387" i="1"/>
  <c r="FN387" i="1"/>
  <c r="JB357" i="1"/>
  <c r="JA357" i="1"/>
  <c r="IZ357" i="1"/>
  <c r="IY357" i="1"/>
  <c r="IX357" i="1"/>
  <c r="IW357" i="1"/>
  <c r="IV357" i="1"/>
  <c r="IU357" i="1"/>
  <c r="IT357" i="1"/>
  <c r="IS357" i="1"/>
  <c r="IR357" i="1"/>
  <c r="IQ357" i="1"/>
  <c r="IP357" i="1"/>
  <c r="IO357" i="1"/>
  <c r="IN357" i="1"/>
  <c r="IM357" i="1"/>
  <c r="IL357" i="1"/>
  <c r="IK357" i="1"/>
  <c r="IJ357" i="1"/>
  <c r="II357" i="1"/>
  <c r="IH357" i="1"/>
  <c r="IG357" i="1"/>
  <c r="IF357" i="1"/>
  <c r="HS357" i="1"/>
  <c r="HR357" i="1"/>
  <c r="HY357" i="1" s="1"/>
  <c r="HQ357" i="1"/>
  <c r="HX357" i="1" s="1"/>
  <c r="HP357" i="1"/>
  <c r="HO357" i="1"/>
  <c r="HN357" i="1"/>
  <c r="HM357" i="1"/>
  <c r="HL357" i="1"/>
  <c r="HK357" i="1"/>
  <c r="HJ357" i="1"/>
  <c r="HI357" i="1"/>
  <c r="HH357" i="1"/>
  <c r="HG357" i="1"/>
  <c r="HF357" i="1"/>
  <c r="HE357" i="1"/>
  <c r="HD357" i="1"/>
  <c r="HC357" i="1"/>
  <c r="HB357" i="1"/>
  <c r="HA357" i="1"/>
  <c r="GZ357" i="1"/>
  <c r="GY357" i="1"/>
  <c r="GX357" i="1"/>
  <c r="GW357" i="1"/>
  <c r="GV357" i="1"/>
  <c r="GU357" i="1"/>
  <c r="GT357" i="1"/>
  <c r="GS357" i="1"/>
  <c r="GR357" i="1"/>
  <c r="GQ357" i="1"/>
  <c r="GP357" i="1"/>
  <c r="GO357" i="1"/>
  <c r="GN357" i="1"/>
  <c r="GM357" i="1"/>
  <c r="GL357" i="1"/>
  <c r="GK357" i="1"/>
  <c r="GJ357" i="1"/>
  <c r="GI357" i="1"/>
  <c r="GH357" i="1"/>
  <c r="GG357" i="1"/>
  <c r="GF357" i="1"/>
  <c r="GE357" i="1"/>
  <c r="GD357" i="1"/>
  <c r="GC357" i="1"/>
  <c r="GB357" i="1"/>
  <c r="GA357" i="1"/>
  <c r="FZ357" i="1"/>
  <c r="FY357" i="1"/>
  <c r="FX357" i="1"/>
  <c r="FW357" i="1"/>
  <c r="FV357" i="1"/>
  <c r="FU357" i="1"/>
  <c r="FT357" i="1"/>
  <c r="FS357" i="1"/>
  <c r="FR357" i="1"/>
  <c r="FQ357" i="1"/>
  <c r="FP357" i="1"/>
  <c r="HV357" i="1" s="1"/>
  <c r="FN357" i="1"/>
  <c r="FO357" i="1" s="1"/>
  <c r="JB347" i="1"/>
  <c r="JA347" i="1"/>
  <c r="IZ347" i="1"/>
  <c r="IY347" i="1"/>
  <c r="IX347" i="1"/>
  <c r="IW347" i="1"/>
  <c r="IV347" i="1"/>
  <c r="IU347" i="1"/>
  <c r="IT347" i="1"/>
  <c r="IS347" i="1"/>
  <c r="IR347" i="1"/>
  <c r="IQ347" i="1"/>
  <c r="IP347" i="1"/>
  <c r="IO347" i="1"/>
  <c r="IN347" i="1"/>
  <c r="IM347" i="1"/>
  <c r="IL347" i="1"/>
  <c r="IK347" i="1"/>
  <c r="IJ347" i="1"/>
  <c r="II347" i="1"/>
  <c r="IH347" i="1"/>
  <c r="IG347" i="1"/>
  <c r="IF347" i="1"/>
  <c r="HS347" i="1"/>
  <c r="HV347" i="1" s="1"/>
  <c r="HR347" i="1"/>
  <c r="HQ347" i="1"/>
  <c r="HP347" i="1"/>
  <c r="HO347" i="1"/>
  <c r="HN347" i="1"/>
  <c r="HM347" i="1"/>
  <c r="HL347" i="1"/>
  <c r="HK347" i="1"/>
  <c r="HJ347" i="1"/>
  <c r="HI347" i="1"/>
  <c r="HH347" i="1"/>
  <c r="HG347" i="1"/>
  <c r="HF347" i="1"/>
  <c r="HE347" i="1"/>
  <c r="HD347" i="1"/>
  <c r="HC347" i="1"/>
  <c r="HB347" i="1"/>
  <c r="HA347" i="1"/>
  <c r="GZ347" i="1"/>
  <c r="GY347" i="1"/>
  <c r="GX347" i="1"/>
  <c r="GW347" i="1"/>
  <c r="GV347" i="1"/>
  <c r="GU347" i="1"/>
  <c r="GT347" i="1"/>
  <c r="GS347" i="1"/>
  <c r="GR347" i="1"/>
  <c r="GQ347" i="1"/>
  <c r="GP347" i="1"/>
  <c r="GO347" i="1"/>
  <c r="GN347" i="1"/>
  <c r="GM347" i="1"/>
  <c r="GL347" i="1"/>
  <c r="GK347" i="1"/>
  <c r="GJ347" i="1"/>
  <c r="GI347" i="1"/>
  <c r="GH347" i="1"/>
  <c r="GG347" i="1"/>
  <c r="GF347" i="1"/>
  <c r="GE347" i="1"/>
  <c r="GD347" i="1"/>
  <c r="GC347" i="1"/>
  <c r="GB347" i="1"/>
  <c r="GA347" i="1"/>
  <c r="FZ347" i="1"/>
  <c r="FY347" i="1"/>
  <c r="FX347" i="1"/>
  <c r="FW347" i="1"/>
  <c r="FV347" i="1"/>
  <c r="FU347" i="1"/>
  <c r="FT347" i="1"/>
  <c r="FS347" i="1"/>
  <c r="FR347" i="1"/>
  <c r="FQ347" i="1"/>
  <c r="FP347" i="1"/>
  <c r="FN347" i="1"/>
  <c r="JB327" i="1"/>
  <c r="JA327" i="1"/>
  <c r="IZ327" i="1"/>
  <c r="IY327" i="1"/>
  <c r="IX327" i="1"/>
  <c r="IW327" i="1"/>
  <c r="IV327" i="1"/>
  <c r="IU327" i="1"/>
  <c r="IT327" i="1"/>
  <c r="IS327" i="1"/>
  <c r="IR327" i="1"/>
  <c r="IQ327" i="1"/>
  <c r="IP327" i="1"/>
  <c r="IO327" i="1"/>
  <c r="IN327" i="1"/>
  <c r="IM327" i="1"/>
  <c r="IL327" i="1"/>
  <c r="IK327" i="1"/>
  <c r="IJ327" i="1"/>
  <c r="II327" i="1"/>
  <c r="IH327" i="1"/>
  <c r="IG327" i="1"/>
  <c r="IF327" i="1"/>
  <c r="HS327" i="1"/>
  <c r="HR327" i="1"/>
  <c r="HY327" i="1" s="1"/>
  <c r="HQ327" i="1"/>
  <c r="HP327" i="1"/>
  <c r="HO327" i="1"/>
  <c r="HN327" i="1"/>
  <c r="HM327" i="1"/>
  <c r="HL327" i="1"/>
  <c r="HK327" i="1"/>
  <c r="HJ327" i="1"/>
  <c r="HI327" i="1"/>
  <c r="HH327" i="1"/>
  <c r="HG327" i="1"/>
  <c r="HF327" i="1"/>
  <c r="HE327" i="1"/>
  <c r="HD327" i="1"/>
  <c r="HC327" i="1"/>
  <c r="HB327" i="1"/>
  <c r="HA327" i="1"/>
  <c r="GZ327" i="1"/>
  <c r="GY327" i="1"/>
  <c r="GX327" i="1"/>
  <c r="GW327" i="1"/>
  <c r="GV327" i="1"/>
  <c r="GU327" i="1"/>
  <c r="GT327" i="1"/>
  <c r="GS327" i="1"/>
  <c r="GR327" i="1"/>
  <c r="GQ327" i="1"/>
  <c r="GP327" i="1"/>
  <c r="GO327" i="1"/>
  <c r="GN327" i="1"/>
  <c r="GM327" i="1"/>
  <c r="GL327" i="1"/>
  <c r="GK327" i="1"/>
  <c r="GJ327" i="1"/>
  <c r="GI327" i="1"/>
  <c r="GH327" i="1"/>
  <c r="GG327" i="1"/>
  <c r="GF327" i="1"/>
  <c r="GE327" i="1"/>
  <c r="GD327" i="1"/>
  <c r="GC327" i="1"/>
  <c r="GB327" i="1"/>
  <c r="GA327" i="1"/>
  <c r="FZ327" i="1"/>
  <c r="FY327" i="1"/>
  <c r="FX327" i="1"/>
  <c r="FW327" i="1"/>
  <c r="FV327" i="1"/>
  <c r="FU327" i="1"/>
  <c r="FT327" i="1"/>
  <c r="FS327" i="1"/>
  <c r="FR327" i="1"/>
  <c r="FQ327" i="1"/>
  <c r="FP327" i="1"/>
  <c r="FN327" i="1"/>
  <c r="JB322" i="1"/>
  <c r="JA322" i="1"/>
  <c r="IZ322" i="1"/>
  <c r="IY322" i="1"/>
  <c r="IX322" i="1"/>
  <c r="IW322" i="1"/>
  <c r="IV322" i="1"/>
  <c r="IU322" i="1"/>
  <c r="IT322" i="1"/>
  <c r="IS322" i="1"/>
  <c r="IR322" i="1"/>
  <c r="IQ322" i="1"/>
  <c r="IP322" i="1"/>
  <c r="IO322" i="1"/>
  <c r="IN322" i="1"/>
  <c r="IM322" i="1"/>
  <c r="IL322" i="1"/>
  <c r="IK322" i="1"/>
  <c r="IJ322" i="1"/>
  <c r="II322" i="1"/>
  <c r="IH322" i="1"/>
  <c r="IG322" i="1"/>
  <c r="IF322" i="1"/>
  <c r="HS322" i="1"/>
  <c r="HR322" i="1"/>
  <c r="HQ322" i="1"/>
  <c r="HP322" i="1"/>
  <c r="HO322" i="1"/>
  <c r="HN322" i="1"/>
  <c r="HM322" i="1"/>
  <c r="HL322" i="1"/>
  <c r="HK322" i="1"/>
  <c r="HJ322" i="1"/>
  <c r="HI322" i="1"/>
  <c r="HH322" i="1"/>
  <c r="HG322" i="1"/>
  <c r="HF322" i="1"/>
  <c r="HE322" i="1"/>
  <c r="HD322" i="1"/>
  <c r="HC322" i="1"/>
  <c r="HB322" i="1"/>
  <c r="HA322" i="1"/>
  <c r="GZ322" i="1"/>
  <c r="GY322" i="1"/>
  <c r="GX322" i="1"/>
  <c r="GW322" i="1"/>
  <c r="GV322" i="1"/>
  <c r="GU322" i="1"/>
  <c r="GT322" i="1"/>
  <c r="GS322" i="1"/>
  <c r="GR322" i="1"/>
  <c r="GQ322" i="1"/>
  <c r="GP322" i="1"/>
  <c r="GO322" i="1"/>
  <c r="GN322" i="1"/>
  <c r="GM322" i="1"/>
  <c r="GL322" i="1"/>
  <c r="GK322" i="1"/>
  <c r="GJ322" i="1"/>
  <c r="GI322" i="1"/>
  <c r="GH322" i="1"/>
  <c r="GG322" i="1"/>
  <c r="GF322" i="1"/>
  <c r="GE322" i="1"/>
  <c r="GD322" i="1"/>
  <c r="GC322" i="1"/>
  <c r="GB322" i="1"/>
  <c r="GA322" i="1"/>
  <c r="FZ322" i="1"/>
  <c r="FY322" i="1"/>
  <c r="FX322" i="1"/>
  <c r="FW322" i="1"/>
  <c r="FV322" i="1"/>
  <c r="FU322" i="1"/>
  <c r="FT322" i="1"/>
  <c r="FS322" i="1"/>
  <c r="FR322" i="1"/>
  <c r="FQ322" i="1"/>
  <c r="FP322" i="1"/>
  <c r="FN322" i="1"/>
  <c r="FO322" i="1" s="1"/>
  <c r="JB321" i="1"/>
  <c r="JA321" i="1"/>
  <c r="IZ321" i="1"/>
  <c r="IY321" i="1"/>
  <c r="IX321" i="1"/>
  <c r="IW321" i="1"/>
  <c r="IV321" i="1"/>
  <c r="IU321" i="1"/>
  <c r="IT321" i="1"/>
  <c r="IS321" i="1"/>
  <c r="IR321" i="1"/>
  <c r="IQ321" i="1"/>
  <c r="IP321" i="1"/>
  <c r="IO321" i="1"/>
  <c r="IN321" i="1"/>
  <c r="IM321" i="1"/>
  <c r="IL321" i="1"/>
  <c r="IK321" i="1"/>
  <c r="IJ321" i="1"/>
  <c r="II321" i="1"/>
  <c r="IH321" i="1"/>
  <c r="IG321" i="1"/>
  <c r="IF321" i="1"/>
  <c r="HS321" i="1"/>
  <c r="HR321" i="1"/>
  <c r="HQ321" i="1"/>
  <c r="HP321" i="1"/>
  <c r="HO321" i="1"/>
  <c r="HN321" i="1"/>
  <c r="HM321" i="1"/>
  <c r="HL321" i="1"/>
  <c r="HK321" i="1"/>
  <c r="HJ321" i="1"/>
  <c r="HI321" i="1"/>
  <c r="HH321" i="1"/>
  <c r="HG321" i="1"/>
  <c r="HF321" i="1"/>
  <c r="HE321" i="1"/>
  <c r="HD321" i="1"/>
  <c r="HC321" i="1"/>
  <c r="HB321" i="1"/>
  <c r="HA321" i="1"/>
  <c r="GZ321" i="1"/>
  <c r="GY321" i="1"/>
  <c r="GX321" i="1"/>
  <c r="GW321" i="1"/>
  <c r="GV321" i="1"/>
  <c r="GU321" i="1"/>
  <c r="GT321" i="1"/>
  <c r="GS321" i="1"/>
  <c r="GR321" i="1"/>
  <c r="GQ321" i="1"/>
  <c r="GP321" i="1"/>
  <c r="GO321" i="1"/>
  <c r="GN321" i="1"/>
  <c r="GM321" i="1"/>
  <c r="GL321" i="1"/>
  <c r="GK321" i="1"/>
  <c r="GJ321" i="1"/>
  <c r="GI321" i="1"/>
  <c r="GH321" i="1"/>
  <c r="GG321" i="1"/>
  <c r="GF321" i="1"/>
  <c r="GE321" i="1"/>
  <c r="GD321" i="1"/>
  <c r="GC321" i="1"/>
  <c r="GB321" i="1"/>
  <c r="GA321" i="1"/>
  <c r="FZ321" i="1"/>
  <c r="FY321" i="1"/>
  <c r="FX321" i="1"/>
  <c r="FW321" i="1"/>
  <c r="FV321" i="1"/>
  <c r="FU321" i="1"/>
  <c r="FT321" i="1"/>
  <c r="FS321" i="1"/>
  <c r="FR321" i="1"/>
  <c r="FQ321" i="1"/>
  <c r="FP321" i="1"/>
  <c r="FN321" i="1"/>
  <c r="JB320" i="1"/>
  <c r="JA320" i="1"/>
  <c r="IZ320" i="1"/>
  <c r="IY320" i="1"/>
  <c r="IX320" i="1"/>
  <c r="IW320" i="1"/>
  <c r="IV320" i="1"/>
  <c r="IU320" i="1"/>
  <c r="IT320" i="1"/>
  <c r="IS320" i="1"/>
  <c r="IR320" i="1"/>
  <c r="IQ320" i="1"/>
  <c r="IP320" i="1"/>
  <c r="IO320" i="1"/>
  <c r="IN320" i="1"/>
  <c r="IM320" i="1"/>
  <c r="IL320" i="1"/>
  <c r="IK320" i="1"/>
  <c r="IJ320" i="1"/>
  <c r="II320" i="1"/>
  <c r="IH320" i="1"/>
  <c r="IG320" i="1"/>
  <c r="IF320" i="1"/>
  <c r="HS320" i="1"/>
  <c r="HV320" i="1" s="1"/>
  <c r="HR320" i="1"/>
  <c r="HQ320" i="1"/>
  <c r="HP320" i="1"/>
  <c r="HO320" i="1"/>
  <c r="HN320" i="1"/>
  <c r="HM320" i="1"/>
  <c r="HL320" i="1"/>
  <c r="HK320" i="1"/>
  <c r="HJ320" i="1"/>
  <c r="HI320" i="1"/>
  <c r="HH320" i="1"/>
  <c r="HG320" i="1"/>
  <c r="HF320" i="1"/>
  <c r="HE320" i="1"/>
  <c r="HD320" i="1"/>
  <c r="HC320" i="1"/>
  <c r="HB320" i="1"/>
  <c r="HA320" i="1"/>
  <c r="GZ320" i="1"/>
  <c r="GY320" i="1"/>
  <c r="GX320" i="1"/>
  <c r="GW320" i="1"/>
  <c r="GV320" i="1"/>
  <c r="GU320" i="1"/>
  <c r="GT320" i="1"/>
  <c r="GS320" i="1"/>
  <c r="GR320" i="1"/>
  <c r="GQ320" i="1"/>
  <c r="GP320" i="1"/>
  <c r="GO320" i="1"/>
  <c r="GN320" i="1"/>
  <c r="GM320" i="1"/>
  <c r="GL320" i="1"/>
  <c r="GK320" i="1"/>
  <c r="GJ320" i="1"/>
  <c r="GI320" i="1"/>
  <c r="GH320" i="1"/>
  <c r="GG320" i="1"/>
  <c r="GF320" i="1"/>
  <c r="GE320" i="1"/>
  <c r="GD320" i="1"/>
  <c r="GC320" i="1"/>
  <c r="GB320" i="1"/>
  <c r="GA320" i="1"/>
  <c r="FZ320" i="1"/>
  <c r="FY320" i="1"/>
  <c r="FX320" i="1"/>
  <c r="FW320" i="1"/>
  <c r="FV320" i="1"/>
  <c r="FU320" i="1"/>
  <c r="FT320" i="1"/>
  <c r="FS320" i="1"/>
  <c r="FR320" i="1"/>
  <c r="FQ320" i="1"/>
  <c r="FP320" i="1"/>
  <c r="FN320" i="1"/>
  <c r="JB316" i="1"/>
  <c r="JA316" i="1"/>
  <c r="IZ316" i="1"/>
  <c r="IY316" i="1"/>
  <c r="IX316" i="1"/>
  <c r="IW316" i="1"/>
  <c r="IV316" i="1"/>
  <c r="IU316" i="1"/>
  <c r="IT316" i="1"/>
  <c r="IS316" i="1"/>
  <c r="IR316" i="1"/>
  <c r="IQ316" i="1"/>
  <c r="IP316" i="1"/>
  <c r="IO316" i="1"/>
  <c r="IN316" i="1"/>
  <c r="IM316" i="1"/>
  <c r="IL316" i="1"/>
  <c r="IK316" i="1"/>
  <c r="IJ316" i="1"/>
  <c r="II316" i="1"/>
  <c r="IH316" i="1"/>
  <c r="IG316" i="1"/>
  <c r="IF316" i="1"/>
  <c r="HS316" i="1"/>
  <c r="HW316" i="1" s="1"/>
  <c r="HR316" i="1"/>
  <c r="HY316" i="1" s="1"/>
  <c r="HQ316" i="1"/>
  <c r="HX316" i="1" s="1"/>
  <c r="HP316" i="1"/>
  <c r="HO316" i="1"/>
  <c r="HN316" i="1"/>
  <c r="HM316" i="1"/>
  <c r="HL316" i="1"/>
  <c r="HK316" i="1"/>
  <c r="HJ316" i="1"/>
  <c r="HI316" i="1"/>
  <c r="HH316" i="1"/>
  <c r="HG316" i="1"/>
  <c r="HF316" i="1"/>
  <c r="HE316" i="1"/>
  <c r="HD316" i="1"/>
  <c r="HC316" i="1"/>
  <c r="HB316" i="1"/>
  <c r="HA316" i="1"/>
  <c r="GZ316" i="1"/>
  <c r="GY316" i="1"/>
  <c r="GX316" i="1"/>
  <c r="GW316" i="1"/>
  <c r="GV316" i="1"/>
  <c r="GU316" i="1"/>
  <c r="GT316" i="1"/>
  <c r="GS316" i="1"/>
  <c r="GR316" i="1"/>
  <c r="GQ316" i="1"/>
  <c r="GP316" i="1"/>
  <c r="GO316" i="1"/>
  <c r="GN316" i="1"/>
  <c r="GM316" i="1"/>
  <c r="GL316" i="1"/>
  <c r="GK316" i="1"/>
  <c r="GJ316" i="1"/>
  <c r="GI316" i="1"/>
  <c r="GH316" i="1"/>
  <c r="GG316" i="1"/>
  <c r="GF316" i="1"/>
  <c r="GE316" i="1"/>
  <c r="GD316" i="1"/>
  <c r="GC316" i="1"/>
  <c r="GB316" i="1"/>
  <c r="GA316" i="1"/>
  <c r="FZ316" i="1"/>
  <c r="FY316" i="1"/>
  <c r="FX316" i="1"/>
  <c r="FW316" i="1"/>
  <c r="FV316" i="1"/>
  <c r="FU316" i="1"/>
  <c r="FT316" i="1"/>
  <c r="FS316" i="1"/>
  <c r="FR316" i="1"/>
  <c r="FQ316" i="1"/>
  <c r="FP316" i="1"/>
  <c r="FN316" i="1"/>
  <c r="FO316" i="1" s="1"/>
  <c r="JB315" i="1"/>
  <c r="JA315" i="1"/>
  <c r="IZ315" i="1"/>
  <c r="IY315" i="1"/>
  <c r="IX315" i="1"/>
  <c r="IW315" i="1"/>
  <c r="IV315" i="1"/>
  <c r="IU315" i="1"/>
  <c r="IT315" i="1"/>
  <c r="IS315" i="1"/>
  <c r="IR315" i="1"/>
  <c r="IQ315" i="1"/>
  <c r="IP315" i="1"/>
  <c r="IO315" i="1"/>
  <c r="IN315" i="1"/>
  <c r="IM315" i="1"/>
  <c r="IL315" i="1"/>
  <c r="IK315" i="1"/>
  <c r="IJ315" i="1"/>
  <c r="II315" i="1"/>
  <c r="IH315" i="1"/>
  <c r="IG315" i="1"/>
  <c r="IF315" i="1"/>
  <c r="HS315" i="1"/>
  <c r="HV315" i="1" s="1"/>
  <c r="HR315" i="1"/>
  <c r="HQ315" i="1"/>
  <c r="HP315" i="1"/>
  <c r="HO315" i="1"/>
  <c r="HN315" i="1"/>
  <c r="HM315" i="1"/>
  <c r="HL315" i="1"/>
  <c r="HK315" i="1"/>
  <c r="HJ315" i="1"/>
  <c r="HI315" i="1"/>
  <c r="HH315" i="1"/>
  <c r="HG315" i="1"/>
  <c r="HF315" i="1"/>
  <c r="HE315" i="1"/>
  <c r="HD315" i="1"/>
  <c r="HC315" i="1"/>
  <c r="HB315" i="1"/>
  <c r="HA315" i="1"/>
  <c r="GZ315" i="1"/>
  <c r="GY315" i="1"/>
  <c r="GX315" i="1"/>
  <c r="GW315" i="1"/>
  <c r="GV315" i="1"/>
  <c r="GU315" i="1"/>
  <c r="GT315" i="1"/>
  <c r="GS315" i="1"/>
  <c r="GR315" i="1"/>
  <c r="GQ315" i="1"/>
  <c r="GP315" i="1"/>
  <c r="GO315" i="1"/>
  <c r="GN315" i="1"/>
  <c r="GM315" i="1"/>
  <c r="GL315" i="1"/>
  <c r="GK315" i="1"/>
  <c r="GJ315" i="1"/>
  <c r="GI315" i="1"/>
  <c r="GH315" i="1"/>
  <c r="GG315" i="1"/>
  <c r="GF315" i="1"/>
  <c r="GE315" i="1"/>
  <c r="GD315" i="1"/>
  <c r="GC315" i="1"/>
  <c r="GB315" i="1"/>
  <c r="GA315" i="1"/>
  <c r="FZ315" i="1"/>
  <c r="FY315" i="1"/>
  <c r="FX315" i="1"/>
  <c r="FW315" i="1"/>
  <c r="FV315" i="1"/>
  <c r="FU315" i="1"/>
  <c r="FT315" i="1"/>
  <c r="FS315" i="1"/>
  <c r="FR315" i="1"/>
  <c r="FQ315" i="1"/>
  <c r="FP315" i="1"/>
  <c r="FN315" i="1"/>
  <c r="FO315" i="1" s="1"/>
  <c r="JB310" i="1"/>
  <c r="JA310" i="1"/>
  <c r="IZ310" i="1"/>
  <c r="IY310" i="1"/>
  <c r="IX310" i="1"/>
  <c r="IW310" i="1"/>
  <c r="IV310" i="1"/>
  <c r="IU310" i="1"/>
  <c r="IT310" i="1"/>
  <c r="IS310" i="1"/>
  <c r="IR310" i="1"/>
  <c r="IQ310" i="1"/>
  <c r="IP310" i="1"/>
  <c r="IO310" i="1"/>
  <c r="IN310" i="1"/>
  <c r="IM310" i="1"/>
  <c r="IL310" i="1"/>
  <c r="IK310" i="1"/>
  <c r="IJ310" i="1"/>
  <c r="II310" i="1"/>
  <c r="IH310" i="1"/>
  <c r="IG310" i="1"/>
  <c r="IF310" i="1"/>
  <c r="HY310" i="1"/>
  <c r="HS310" i="1"/>
  <c r="HR310" i="1"/>
  <c r="HQ310" i="1"/>
  <c r="HP310" i="1"/>
  <c r="HW310" i="1" s="1"/>
  <c r="HO310" i="1"/>
  <c r="HN310" i="1"/>
  <c r="HM310" i="1"/>
  <c r="HL310" i="1"/>
  <c r="HK310" i="1"/>
  <c r="HJ310" i="1"/>
  <c r="HI310" i="1"/>
  <c r="HH310" i="1"/>
  <c r="HG310" i="1"/>
  <c r="HF310" i="1"/>
  <c r="HE310" i="1"/>
  <c r="HD310" i="1"/>
  <c r="HC310" i="1"/>
  <c r="HB310" i="1"/>
  <c r="HA310" i="1"/>
  <c r="GZ310" i="1"/>
  <c r="GY310" i="1"/>
  <c r="GX310" i="1"/>
  <c r="GW310" i="1"/>
  <c r="GV310" i="1"/>
  <c r="GU310" i="1"/>
  <c r="GT310" i="1"/>
  <c r="GS310" i="1"/>
  <c r="GR310" i="1"/>
  <c r="GQ310" i="1"/>
  <c r="GP310" i="1"/>
  <c r="GO310" i="1"/>
  <c r="GN310" i="1"/>
  <c r="GM310" i="1"/>
  <c r="GL310" i="1"/>
  <c r="GK310" i="1"/>
  <c r="GJ310" i="1"/>
  <c r="GI310" i="1"/>
  <c r="GH310" i="1"/>
  <c r="GG310" i="1"/>
  <c r="GF310" i="1"/>
  <c r="GE310" i="1"/>
  <c r="GD310" i="1"/>
  <c r="GC310" i="1"/>
  <c r="GB310" i="1"/>
  <c r="GA310" i="1"/>
  <c r="FZ310" i="1"/>
  <c r="FY310" i="1"/>
  <c r="FX310" i="1"/>
  <c r="FW310" i="1"/>
  <c r="FV310" i="1"/>
  <c r="FU310" i="1"/>
  <c r="FT310" i="1"/>
  <c r="FS310" i="1"/>
  <c r="FR310" i="1"/>
  <c r="FQ310" i="1"/>
  <c r="FP310" i="1"/>
  <c r="FN310" i="1"/>
  <c r="JB308" i="1"/>
  <c r="JA308" i="1"/>
  <c r="IZ308" i="1"/>
  <c r="IY308" i="1"/>
  <c r="IX308" i="1"/>
  <c r="IW308" i="1"/>
  <c r="IV308" i="1"/>
  <c r="IU308" i="1"/>
  <c r="IT308" i="1"/>
  <c r="IS308" i="1"/>
  <c r="IR308" i="1"/>
  <c r="IQ308" i="1"/>
  <c r="IP308" i="1"/>
  <c r="IO308" i="1"/>
  <c r="IN308" i="1"/>
  <c r="IM308" i="1"/>
  <c r="IL308" i="1"/>
  <c r="IK308" i="1"/>
  <c r="IJ308" i="1"/>
  <c r="II308" i="1"/>
  <c r="IH308" i="1"/>
  <c r="IG308" i="1"/>
  <c r="IF308" i="1"/>
  <c r="HS308" i="1"/>
  <c r="FO308" i="1" s="1"/>
  <c r="HR308" i="1"/>
  <c r="HQ308" i="1"/>
  <c r="HP308" i="1"/>
  <c r="HO308" i="1"/>
  <c r="HN308" i="1"/>
  <c r="HM308" i="1"/>
  <c r="HL308" i="1"/>
  <c r="HK308" i="1"/>
  <c r="HJ308" i="1"/>
  <c r="HI308" i="1"/>
  <c r="HH308" i="1"/>
  <c r="HG308" i="1"/>
  <c r="HF308" i="1"/>
  <c r="HE308" i="1"/>
  <c r="HD308" i="1"/>
  <c r="HC308" i="1"/>
  <c r="HB308" i="1"/>
  <c r="HA308" i="1"/>
  <c r="GZ308" i="1"/>
  <c r="GY308" i="1"/>
  <c r="GX308" i="1"/>
  <c r="GW308" i="1"/>
  <c r="GV308" i="1"/>
  <c r="GU308" i="1"/>
  <c r="GT308" i="1"/>
  <c r="GS308" i="1"/>
  <c r="GR308" i="1"/>
  <c r="GQ308" i="1"/>
  <c r="GP308" i="1"/>
  <c r="GO308" i="1"/>
  <c r="GN308" i="1"/>
  <c r="GM308" i="1"/>
  <c r="GL308" i="1"/>
  <c r="GK308" i="1"/>
  <c r="GJ308" i="1"/>
  <c r="GI308" i="1"/>
  <c r="GH308" i="1"/>
  <c r="GG308" i="1"/>
  <c r="GF308" i="1"/>
  <c r="GE308" i="1"/>
  <c r="GD308" i="1"/>
  <c r="GC308" i="1"/>
  <c r="GB308" i="1"/>
  <c r="GA308" i="1"/>
  <c r="FZ308" i="1"/>
  <c r="FY308" i="1"/>
  <c r="FX308" i="1"/>
  <c r="FW308" i="1"/>
  <c r="FV308" i="1"/>
  <c r="FU308" i="1"/>
  <c r="FT308" i="1"/>
  <c r="FS308" i="1"/>
  <c r="FR308" i="1"/>
  <c r="FQ308" i="1"/>
  <c r="FP308" i="1"/>
  <c r="FN308" i="1"/>
  <c r="JB305" i="1"/>
  <c r="JA305" i="1"/>
  <c r="IZ305" i="1"/>
  <c r="IY305" i="1"/>
  <c r="IX305" i="1"/>
  <c r="IW305" i="1"/>
  <c r="IV305" i="1"/>
  <c r="IU305" i="1"/>
  <c r="IT305" i="1"/>
  <c r="IS305" i="1"/>
  <c r="IR305" i="1"/>
  <c r="IQ305" i="1"/>
  <c r="IP305" i="1"/>
  <c r="IO305" i="1"/>
  <c r="IN305" i="1"/>
  <c r="IM305" i="1"/>
  <c r="IL305" i="1"/>
  <c r="IK305" i="1"/>
  <c r="IJ305" i="1"/>
  <c r="II305" i="1"/>
  <c r="IH305" i="1"/>
  <c r="IG305" i="1"/>
  <c r="IF305" i="1"/>
  <c r="HS305" i="1"/>
  <c r="HR305" i="1"/>
  <c r="HY305" i="1" s="1"/>
  <c r="HQ305" i="1"/>
  <c r="HP305" i="1"/>
  <c r="HW305" i="1" s="1"/>
  <c r="HO305" i="1"/>
  <c r="HN305" i="1"/>
  <c r="HM305" i="1"/>
  <c r="HL305" i="1"/>
  <c r="HK305" i="1"/>
  <c r="HJ305" i="1"/>
  <c r="HI305" i="1"/>
  <c r="HH305" i="1"/>
  <c r="HG305" i="1"/>
  <c r="HF305" i="1"/>
  <c r="HE305" i="1"/>
  <c r="HD305" i="1"/>
  <c r="HC305" i="1"/>
  <c r="HB305" i="1"/>
  <c r="HA305" i="1"/>
  <c r="GZ305" i="1"/>
  <c r="GY305" i="1"/>
  <c r="GX305" i="1"/>
  <c r="GW305" i="1"/>
  <c r="GV305" i="1"/>
  <c r="GU305" i="1"/>
  <c r="GT305" i="1"/>
  <c r="GS305" i="1"/>
  <c r="GR305" i="1"/>
  <c r="GQ305" i="1"/>
  <c r="GP305" i="1"/>
  <c r="GO305" i="1"/>
  <c r="GN305" i="1"/>
  <c r="GM305" i="1"/>
  <c r="GL305" i="1"/>
  <c r="GK305" i="1"/>
  <c r="GJ305" i="1"/>
  <c r="GI305" i="1"/>
  <c r="GH305" i="1"/>
  <c r="GG305" i="1"/>
  <c r="GF305" i="1"/>
  <c r="GE305" i="1"/>
  <c r="GD305" i="1"/>
  <c r="GC305" i="1"/>
  <c r="GB305" i="1"/>
  <c r="GA305" i="1"/>
  <c r="FZ305" i="1"/>
  <c r="FY305" i="1"/>
  <c r="FX305" i="1"/>
  <c r="FW305" i="1"/>
  <c r="FV305" i="1"/>
  <c r="FU305" i="1"/>
  <c r="FT305" i="1"/>
  <c r="FS305" i="1"/>
  <c r="FR305" i="1"/>
  <c r="FQ305" i="1"/>
  <c r="FP305" i="1"/>
  <c r="HV305" i="1" s="1"/>
  <c r="FN305" i="1"/>
  <c r="JB298" i="1"/>
  <c r="JA298" i="1"/>
  <c r="IZ298" i="1"/>
  <c r="IY298" i="1"/>
  <c r="IX298" i="1"/>
  <c r="IW298" i="1"/>
  <c r="IV298" i="1"/>
  <c r="IU298" i="1"/>
  <c r="IT298" i="1"/>
  <c r="IS298" i="1"/>
  <c r="IR298" i="1"/>
  <c r="IQ298" i="1"/>
  <c r="IP298" i="1"/>
  <c r="IO298" i="1"/>
  <c r="IN298" i="1"/>
  <c r="IM298" i="1"/>
  <c r="IL298" i="1"/>
  <c r="IK298" i="1"/>
  <c r="IJ298" i="1"/>
  <c r="II298" i="1"/>
  <c r="IH298" i="1"/>
  <c r="IG298" i="1"/>
  <c r="IF298" i="1"/>
  <c r="HS298" i="1"/>
  <c r="HR298" i="1"/>
  <c r="HQ298" i="1"/>
  <c r="HP298" i="1"/>
  <c r="HW298" i="1" s="1"/>
  <c r="HO298" i="1"/>
  <c r="HN298" i="1"/>
  <c r="HM298" i="1"/>
  <c r="HL298" i="1"/>
  <c r="HK298" i="1"/>
  <c r="HJ298" i="1"/>
  <c r="HI298" i="1"/>
  <c r="HH298" i="1"/>
  <c r="HG298" i="1"/>
  <c r="HF298" i="1"/>
  <c r="HE298" i="1"/>
  <c r="HD298" i="1"/>
  <c r="HC298" i="1"/>
  <c r="HB298" i="1"/>
  <c r="HA298" i="1"/>
  <c r="GZ298" i="1"/>
  <c r="GY298" i="1"/>
  <c r="GX298" i="1"/>
  <c r="GW298" i="1"/>
  <c r="GV298" i="1"/>
  <c r="GU298" i="1"/>
  <c r="GT298" i="1"/>
  <c r="GS298" i="1"/>
  <c r="GR298" i="1"/>
  <c r="GQ298" i="1"/>
  <c r="GP298" i="1"/>
  <c r="GO298" i="1"/>
  <c r="GN298" i="1"/>
  <c r="GM298" i="1"/>
  <c r="GL298" i="1"/>
  <c r="GK298" i="1"/>
  <c r="GJ298" i="1"/>
  <c r="GI298" i="1"/>
  <c r="GH298" i="1"/>
  <c r="GG298" i="1"/>
  <c r="GF298" i="1"/>
  <c r="GE298" i="1"/>
  <c r="GD298" i="1"/>
  <c r="GC298" i="1"/>
  <c r="GB298" i="1"/>
  <c r="GA298" i="1"/>
  <c r="FZ298" i="1"/>
  <c r="FY298" i="1"/>
  <c r="FX298" i="1"/>
  <c r="FW298" i="1"/>
  <c r="FV298" i="1"/>
  <c r="FU298" i="1"/>
  <c r="FT298" i="1"/>
  <c r="FS298" i="1"/>
  <c r="FR298" i="1"/>
  <c r="FQ298" i="1"/>
  <c r="FP298" i="1"/>
  <c r="HV298" i="1" s="1"/>
  <c r="FN298" i="1"/>
  <c r="JB295" i="1"/>
  <c r="JA295" i="1"/>
  <c r="IZ295" i="1"/>
  <c r="IY295" i="1"/>
  <c r="IX295" i="1"/>
  <c r="IW295" i="1"/>
  <c r="IV295" i="1"/>
  <c r="IU295" i="1"/>
  <c r="IT295" i="1"/>
  <c r="IS295" i="1"/>
  <c r="IR295" i="1"/>
  <c r="IQ295" i="1"/>
  <c r="IP295" i="1"/>
  <c r="IO295" i="1"/>
  <c r="IN295" i="1"/>
  <c r="IM295" i="1"/>
  <c r="IL295" i="1"/>
  <c r="IK295" i="1"/>
  <c r="IJ295" i="1"/>
  <c r="II295" i="1"/>
  <c r="IH295" i="1"/>
  <c r="IG295" i="1"/>
  <c r="IF295" i="1"/>
  <c r="HS295" i="1"/>
  <c r="HW295" i="1" s="1"/>
  <c r="HR295" i="1"/>
  <c r="HQ295" i="1"/>
  <c r="HP295" i="1"/>
  <c r="HO295" i="1"/>
  <c r="HN295" i="1"/>
  <c r="HM295" i="1"/>
  <c r="HL295" i="1"/>
  <c r="HK295" i="1"/>
  <c r="HJ295" i="1"/>
  <c r="HI295" i="1"/>
  <c r="HH295" i="1"/>
  <c r="HG295" i="1"/>
  <c r="HF295" i="1"/>
  <c r="HE295" i="1"/>
  <c r="HD295" i="1"/>
  <c r="HC295" i="1"/>
  <c r="HB295" i="1"/>
  <c r="HA295" i="1"/>
  <c r="GZ295" i="1"/>
  <c r="GY295" i="1"/>
  <c r="GX295" i="1"/>
  <c r="GW295" i="1"/>
  <c r="GV295" i="1"/>
  <c r="GU295" i="1"/>
  <c r="GT295" i="1"/>
  <c r="GS295" i="1"/>
  <c r="GR295" i="1"/>
  <c r="GQ295" i="1"/>
  <c r="GP295" i="1"/>
  <c r="GO295" i="1"/>
  <c r="GN295" i="1"/>
  <c r="GM295" i="1"/>
  <c r="GL295" i="1"/>
  <c r="GK295" i="1"/>
  <c r="GJ295" i="1"/>
  <c r="GI295" i="1"/>
  <c r="GH295" i="1"/>
  <c r="GG295" i="1"/>
  <c r="GF295" i="1"/>
  <c r="GE295" i="1"/>
  <c r="GD295" i="1"/>
  <c r="GC295" i="1"/>
  <c r="GB295" i="1"/>
  <c r="GA295" i="1"/>
  <c r="FZ295" i="1"/>
  <c r="FY295" i="1"/>
  <c r="FX295" i="1"/>
  <c r="FW295" i="1"/>
  <c r="FV295" i="1"/>
  <c r="FU295" i="1"/>
  <c r="FT295" i="1"/>
  <c r="FS295" i="1"/>
  <c r="FR295" i="1"/>
  <c r="FQ295" i="1"/>
  <c r="FP295" i="1"/>
  <c r="FN295" i="1"/>
  <c r="FO295" i="1" s="1"/>
  <c r="JB292" i="1"/>
  <c r="JA292" i="1"/>
  <c r="IZ292" i="1"/>
  <c r="IY292" i="1"/>
  <c r="IX292" i="1"/>
  <c r="IW292" i="1"/>
  <c r="IV292" i="1"/>
  <c r="IU292" i="1"/>
  <c r="IT292" i="1"/>
  <c r="IS292" i="1"/>
  <c r="IR292" i="1"/>
  <c r="IQ292" i="1"/>
  <c r="IP292" i="1"/>
  <c r="IO292" i="1"/>
  <c r="IN292" i="1"/>
  <c r="IM292" i="1"/>
  <c r="IL292" i="1"/>
  <c r="IK292" i="1"/>
  <c r="IJ292" i="1"/>
  <c r="II292" i="1"/>
  <c r="IH292" i="1"/>
  <c r="IG292" i="1"/>
  <c r="IF292" i="1"/>
  <c r="HS292" i="1"/>
  <c r="HR292" i="1"/>
  <c r="HQ292" i="1"/>
  <c r="HX292" i="1" s="1"/>
  <c r="HP292" i="1"/>
  <c r="HO292" i="1"/>
  <c r="HN292" i="1"/>
  <c r="HM292" i="1"/>
  <c r="HL292" i="1"/>
  <c r="HK292" i="1"/>
  <c r="HJ292" i="1"/>
  <c r="HI292" i="1"/>
  <c r="HH292" i="1"/>
  <c r="HG292" i="1"/>
  <c r="HF292" i="1"/>
  <c r="HE292" i="1"/>
  <c r="HD292" i="1"/>
  <c r="HC292" i="1"/>
  <c r="HB292" i="1"/>
  <c r="HA292" i="1"/>
  <c r="GZ292" i="1"/>
  <c r="GY292" i="1"/>
  <c r="GX292" i="1"/>
  <c r="GW292" i="1"/>
  <c r="GV292" i="1"/>
  <c r="GU292" i="1"/>
  <c r="GT292" i="1"/>
  <c r="GS292" i="1"/>
  <c r="GR292" i="1"/>
  <c r="GQ292" i="1"/>
  <c r="GP292" i="1"/>
  <c r="GO292" i="1"/>
  <c r="GN292" i="1"/>
  <c r="GM292" i="1"/>
  <c r="GL292" i="1"/>
  <c r="GK292" i="1"/>
  <c r="GJ292" i="1"/>
  <c r="GI292" i="1"/>
  <c r="GH292" i="1"/>
  <c r="GG292" i="1"/>
  <c r="GF292" i="1"/>
  <c r="GE292" i="1"/>
  <c r="GD292" i="1"/>
  <c r="GC292" i="1"/>
  <c r="GB292" i="1"/>
  <c r="GA292" i="1"/>
  <c r="FZ292" i="1"/>
  <c r="FY292" i="1"/>
  <c r="FX292" i="1"/>
  <c r="FW292" i="1"/>
  <c r="FV292" i="1"/>
  <c r="FU292" i="1"/>
  <c r="FT292" i="1"/>
  <c r="FS292" i="1"/>
  <c r="FR292" i="1"/>
  <c r="FQ292" i="1"/>
  <c r="FP292" i="1"/>
  <c r="FN292" i="1"/>
  <c r="FO292" i="1" s="1"/>
  <c r="JB287" i="1"/>
  <c r="JA287" i="1"/>
  <c r="IZ287" i="1"/>
  <c r="IY287" i="1"/>
  <c r="IX287" i="1"/>
  <c r="IW287" i="1"/>
  <c r="IV287" i="1"/>
  <c r="IU287" i="1"/>
  <c r="IT287" i="1"/>
  <c r="IS287" i="1"/>
  <c r="IR287" i="1"/>
  <c r="IQ287" i="1"/>
  <c r="IP287" i="1"/>
  <c r="IO287" i="1"/>
  <c r="IN287" i="1"/>
  <c r="IM287" i="1"/>
  <c r="IL287" i="1"/>
  <c r="IK287" i="1"/>
  <c r="IJ287" i="1"/>
  <c r="II287" i="1"/>
  <c r="IH287" i="1"/>
  <c r="IG287" i="1"/>
  <c r="IF287" i="1"/>
  <c r="HS287" i="1"/>
  <c r="HR287" i="1"/>
  <c r="HQ287" i="1"/>
  <c r="HP287" i="1"/>
  <c r="HO287" i="1"/>
  <c r="HN287" i="1"/>
  <c r="HM287" i="1"/>
  <c r="HL287" i="1"/>
  <c r="HK287" i="1"/>
  <c r="HJ287" i="1"/>
  <c r="HI287" i="1"/>
  <c r="HH287" i="1"/>
  <c r="HG287" i="1"/>
  <c r="HF287" i="1"/>
  <c r="HE287" i="1"/>
  <c r="HD287" i="1"/>
  <c r="HC287" i="1"/>
  <c r="HB287" i="1"/>
  <c r="HA287" i="1"/>
  <c r="GZ287" i="1"/>
  <c r="GY287" i="1"/>
  <c r="GX287" i="1"/>
  <c r="GW287" i="1"/>
  <c r="GV287" i="1"/>
  <c r="GU287" i="1"/>
  <c r="GT287" i="1"/>
  <c r="GS287" i="1"/>
  <c r="GR287" i="1"/>
  <c r="GQ287" i="1"/>
  <c r="GP287" i="1"/>
  <c r="GO287" i="1"/>
  <c r="GN287" i="1"/>
  <c r="GM287" i="1"/>
  <c r="GL287" i="1"/>
  <c r="GK287" i="1"/>
  <c r="GJ287" i="1"/>
  <c r="GI287" i="1"/>
  <c r="GH287" i="1"/>
  <c r="GG287" i="1"/>
  <c r="GF287" i="1"/>
  <c r="GE287" i="1"/>
  <c r="GD287" i="1"/>
  <c r="GC287" i="1"/>
  <c r="GB287" i="1"/>
  <c r="GA287" i="1"/>
  <c r="FZ287" i="1"/>
  <c r="FY287" i="1"/>
  <c r="FX287" i="1"/>
  <c r="FW287" i="1"/>
  <c r="FV287" i="1"/>
  <c r="FU287" i="1"/>
  <c r="FT287" i="1"/>
  <c r="FS287" i="1"/>
  <c r="FR287" i="1"/>
  <c r="FQ287" i="1"/>
  <c r="FP287" i="1"/>
  <c r="FN287" i="1"/>
  <c r="FO287" i="1" s="1"/>
  <c r="JB284" i="1"/>
  <c r="JA284" i="1"/>
  <c r="IZ284" i="1"/>
  <c r="IY284" i="1"/>
  <c r="IX284" i="1"/>
  <c r="IW284" i="1"/>
  <c r="IV284" i="1"/>
  <c r="IU284" i="1"/>
  <c r="IT284" i="1"/>
  <c r="IS284" i="1"/>
  <c r="IR284" i="1"/>
  <c r="IQ284" i="1"/>
  <c r="IP284" i="1"/>
  <c r="IO284" i="1"/>
  <c r="IN284" i="1"/>
  <c r="IM284" i="1"/>
  <c r="IL284" i="1"/>
  <c r="IK284" i="1"/>
  <c r="IJ284" i="1"/>
  <c r="II284" i="1"/>
  <c r="IH284" i="1"/>
  <c r="IG284" i="1"/>
  <c r="IF284" i="1"/>
  <c r="HV284" i="1"/>
  <c r="HS284" i="1"/>
  <c r="HR284" i="1"/>
  <c r="HY284" i="1" s="1"/>
  <c r="HQ284" i="1"/>
  <c r="HX284" i="1" s="1"/>
  <c r="HP284" i="1"/>
  <c r="HW284" i="1" s="1"/>
  <c r="HO284" i="1"/>
  <c r="HN284" i="1"/>
  <c r="HM284" i="1"/>
  <c r="HL284" i="1"/>
  <c r="HK284" i="1"/>
  <c r="HJ284" i="1"/>
  <c r="HI284" i="1"/>
  <c r="HH284" i="1"/>
  <c r="HG284" i="1"/>
  <c r="HF284" i="1"/>
  <c r="HE284" i="1"/>
  <c r="HD284" i="1"/>
  <c r="HC284" i="1"/>
  <c r="HB284" i="1"/>
  <c r="HA284" i="1"/>
  <c r="GZ284" i="1"/>
  <c r="GY284" i="1"/>
  <c r="GX284" i="1"/>
  <c r="GW284" i="1"/>
  <c r="GV284" i="1"/>
  <c r="GU284" i="1"/>
  <c r="GT284" i="1"/>
  <c r="GS284" i="1"/>
  <c r="GR284" i="1"/>
  <c r="GQ284" i="1"/>
  <c r="GP284" i="1"/>
  <c r="GO284" i="1"/>
  <c r="GN284" i="1"/>
  <c r="GM284" i="1"/>
  <c r="GL284" i="1"/>
  <c r="GK284" i="1"/>
  <c r="GJ284" i="1"/>
  <c r="GI284" i="1"/>
  <c r="GH284" i="1"/>
  <c r="GG284" i="1"/>
  <c r="GF284" i="1"/>
  <c r="GE284" i="1"/>
  <c r="GD284" i="1"/>
  <c r="GC284" i="1"/>
  <c r="GB284" i="1"/>
  <c r="GA284" i="1"/>
  <c r="FZ284" i="1"/>
  <c r="FY284" i="1"/>
  <c r="FX284" i="1"/>
  <c r="FW284" i="1"/>
  <c r="FV284" i="1"/>
  <c r="FU284" i="1"/>
  <c r="FT284" i="1"/>
  <c r="FS284" i="1"/>
  <c r="FR284" i="1"/>
  <c r="FQ284" i="1"/>
  <c r="FP284" i="1"/>
  <c r="FN284" i="1"/>
  <c r="FO284" i="1" s="1"/>
  <c r="JB280" i="1"/>
  <c r="JA280" i="1"/>
  <c r="IZ280" i="1"/>
  <c r="IY280" i="1"/>
  <c r="IX280" i="1"/>
  <c r="IW280" i="1"/>
  <c r="IV280" i="1"/>
  <c r="IU280" i="1"/>
  <c r="IT280" i="1"/>
  <c r="IS280" i="1"/>
  <c r="IR280" i="1"/>
  <c r="IQ280" i="1"/>
  <c r="IP280" i="1"/>
  <c r="IO280" i="1"/>
  <c r="IN280" i="1"/>
  <c r="IM280" i="1"/>
  <c r="IL280" i="1"/>
  <c r="IK280" i="1"/>
  <c r="IJ280" i="1"/>
  <c r="II280" i="1"/>
  <c r="IH280" i="1"/>
  <c r="IG280" i="1"/>
  <c r="IF280" i="1"/>
  <c r="HS280" i="1"/>
  <c r="HX280" i="1" s="1"/>
  <c r="HR280" i="1"/>
  <c r="HQ280" i="1"/>
  <c r="HP280" i="1"/>
  <c r="HO280" i="1"/>
  <c r="HN280" i="1"/>
  <c r="HM280" i="1"/>
  <c r="HL280" i="1"/>
  <c r="HK280" i="1"/>
  <c r="HJ280" i="1"/>
  <c r="HI280" i="1"/>
  <c r="HH280" i="1"/>
  <c r="HG280" i="1"/>
  <c r="HF280" i="1"/>
  <c r="HE280" i="1"/>
  <c r="HD280" i="1"/>
  <c r="HC280" i="1"/>
  <c r="HB280" i="1"/>
  <c r="HA280" i="1"/>
  <c r="GZ280" i="1"/>
  <c r="GY280" i="1"/>
  <c r="GX280" i="1"/>
  <c r="GW280" i="1"/>
  <c r="GV280" i="1"/>
  <c r="GU280" i="1"/>
  <c r="GT280" i="1"/>
  <c r="GS280" i="1"/>
  <c r="GR280" i="1"/>
  <c r="GQ280" i="1"/>
  <c r="GP280" i="1"/>
  <c r="GO280" i="1"/>
  <c r="GN280" i="1"/>
  <c r="GM280" i="1"/>
  <c r="GL280" i="1"/>
  <c r="GK280" i="1"/>
  <c r="GJ280" i="1"/>
  <c r="GI280" i="1"/>
  <c r="GH280" i="1"/>
  <c r="GG280" i="1"/>
  <c r="GF280" i="1"/>
  <c r="GE280" i="1"/>
  <c r="GD280" i="1"/>
  <c r="GC280" i="1"/>
  <c r="GB280" i="1"/>
  <c r="GA280" i="1"/>
  <c r="FZ280" i="1"/>
  <c r="FY280" i="1"/>
  <c r="FX280" i="1"/>
  <c r="FW280" i="1"/>
  <c r="FV280" i="1"/>
  <c r="FU280" i="1"/>
  <c r="FT280" i="1"/>
  <c r="FS280" i="1"/>
  <c r="FR280" i="1"/>
  <c r="FQ280" i="1"/>
  <c r="FP280" i="1"/>
  <c r="FN280" i="1"/>
  <c r="JB277" i="1"/>
  <c r="JA277" i="1"/>
  <c r="IZ277" i="1"/>
  <c r="IY277" i="1"/>
  <c r="IX277" i="1"/>
  <c r="IW277" i="1"/>
  <c r="IV277" i="1"/>
  <c r="IU277" i="1"/>
  <c r="IT277" i="1"/>
  <c r="IS277" i="1"/>
  <c r="IR277" i="1"/>
  <c r="IQ277" i="1"/>
  <c r="IP277" i="1"/>
  <c r="IO277" i="1"/>
  <c r="IN277" i="1"/>
  <c r="IM277" i="1"/>
  <c r="IL277" i="1"/>
  <c r="IK277" i="1"/>
  <c r="IJ277" i="1"/>
  <c r="II277" i="1"/>
  <c r="IH277" i="1"/>
  <c r="IG277" i="1"/>
  <c r="IF277" i="1"/>
  <c r="HS277" i="1"/>
  <c r="HR277" i="1"/>
  <c r="HY277" i="1" s="1"/>
  <c r="HQ277" i="1"/>
  <c r="HP277" i="1"/>
  <c r="HO277" i="1"/>
  <c r="HN277" i="1"/>
  <c r="HM277" i="1"/>
  <c r="HL277" i="1"/>
  <c r="HK277" i="1"/>
  <c r="HJ277" i="1"/>
  <c r="HI277" i="1"/>
  <c r="HH277" i="1"/>
  <c r="HG277" i="1"/>
  <c r="HF277" i="1"/>
  <c r="HE277" i="1"/>
  <c r="HD277" i="1"/>
  <c r="HC277" i="1"/>
  <c r="HB277" i="1"/>
  <c r="HA277" i="1"/>
  <c r="GZ277" i="1"/>
  <c r="GY277" i="1"/>
  <c r="GX277" i="1"/>
  <c r="GW277" i="1"/>
  <c r="GV277" i="1"/>
  <c r="GU277" i="1"/>
  <c r="GT277" i="1"/>
  <c r="GS277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FY277" i="1"/>
  <c r="FX277" i="1"/>
  <c r="FW277" i="1"/>
  <c r="FV277" i="1"/>
  <c r="FU277" i="1"/>
  <c r="FT277" i="1"/>
  <c r="FS277" i="1"/>
  <c r="FR277" i="1"/>
  <c r="FQ277" i="1"/>
  <c r="FP277" i="1"/>
  <c r="FN277" i="1"/>
  <c r="JB265" i="1"/>
  <c r="JA265" i="1"/>
  <c r="IZ265" i="1"/>
  <c r="IY265" i="1"/>
  <c r="IX265" i="1"/>
  <c r="IW265" i="1"/>
  <c r="IV265" i="1"/>
  <c r="IU265" i="1"/>
  <c r="IT265" i="1"/>
  <c r="IS265" i="1"/>
  <c r="IR265" i="1"/>
  <c r="IQ265" i="1"/>
  <c r="IP265" i="1"/>
  <c r="IO265" i="1"/>
  <c r="IN265" i="1"/>
  <c r="IM265" i="1"/>
  <c r="IL265" i="1"/>
  <c r="IK265" i="1"/>
  <c r="IJ265" i="1"/>
  <c r="II265" i="1"/>
  <c r="IH265" i="1"/>
  <c r="IG265" i="1"/>
  <c r="IF265" i="1"/>
  <c r="HS265" i="1"/>
  <c r="HR265" i="1"/>
  <c r="HY265" i="1" s="1"/>
  <c r="HQ265" i="1"/>
  <c r="HX265" i="1" s="1"/>
  <c r="HP265" i="1"/>
  <c r="HO265" i="1"/>
  <c r="HN265" i="1"/>
  <c r="HM265" i="1"/>
  <c r="HL265" i="1"/>
  <c r="HK265" i="1"/>
  <c r="HJ265" i="1"/>
  <c r="HI265" i="1"/>
  <c r="HH265" i="1"/>
  <c r="HG265" i="1"/>
  <c r="HF265" i="1"/>
  <c r="HE265" i="1"/>
  <c r="HD265" i="1"/>
  <c r="HC265" i="1"/>
  <c r="HB265" i="1"/>
  <c r="HA265" i="1"/>
  <c r="GZ265" i="1"/>
  <c r="GY265" i="1"/>
  <c r="GX265" i="1"/>
  <c r="GW265" i="1"/>
  <c r="GV265" i="1"/>
  <c r="GU265" i="1"/>
  <c r="GT265" i="1"/>
  <c r="GS265" i="1"/>
  <c r="GR265" i="1"/>
  <c r="GQ265" i="1"/>
  <c r="GP265" i="1"/>
  <c r="GO265" i="1"/>
  <c r="GN265" i="1"/>
  <c r="GM265" i="1"/>
  <c r="GL265" i="1"/>
  <c r="GK265" i="1"/>
  <c r="GJ265" i="1"/>
  <c r="GI265" i="1"/>
  <c r="GH265" i="1"/>
  <c r="GG265" i="1"/>
  <c r="GF265" i="1"/>
  <c r="GE265" i="1"/>
  <c r="GD265" i="1"/>
  <c r="GC265" i="1"/>
  <c r="GB265" i="1"/>
  <c r="GA265" i="1"/>
  <c r="FZ265" i="1"/>
  <c r="FY265" i="1"/>
  <c r="FX265" i="1"/>
  <c r="FW265" i="1"/>
  <c r="FV265" i="1"/>
  <c r="FU265" i="1"/>
  <c r="FT265" i="1"/>
  <c r="FS265" i="1"/>
  <c r="FR265" i="1"/>
  <c r="FQ265" i="1"/>
  <c r="FP265" i="1"/>
  <c r="HV265" i="1" s="1"/>
  <c r="FO265" i="1"/>
  <c r="FN265" i="1"/>
  <c r="JB264" i="1"/>
  <c r="JA264" i="1"/>
  <c r="IZ264" i="1"/>
  <c r="IY264" i="1"/>
  <c r="IX264" i="1"/>
  <c r="IW264" i="1"/>
  <c r="IV264" i="1"/>
  <c r="IU264" i="1"/>
  <c r="IT264" i="1"/>
  <c r="IS264" i="1"/>
  <c r="IR264" i="1"/>
  <c r="IQ264" i="1"/>
  <c r="IP264" i="1"/>
  <c r="IO264" i="1"/>
  <c r="IN264" i="1"/>
  <c r="IM264" i="1"/>
  <c r="IL264" i="1"/>
  <c r="IK264" i="1"/>
  <c r="IJ264" i="1"/>
  <c r="II264" i="1"/>
  <c r="IH264" i="1"/>
  <c r="IG264" i="1"/>
  <c r="IF264" i="1"/>
  <c r="HS264" i="1"/>
  <c r="HR264" i="1"/>
  <c r="HQ264" i="1"/>
  <c r="HP264" i="1"/>
  <c r="HO264" i="1"/>
  <c r="HN264" i="1"/>
  <c r="HM264" i="1"/>
  <c r="HL264" i="1"/>
  <c r="HK264" i="1"/>
  <c r="HJ264" i="1"/>
  <c r="HI264" i="1"/>
  <c r="HH264" i="1"/>
  <c r="HG264" i="1"/>
  <c r="HF264" i="1"/>
  <c r="HE264" i="1"/>
  <c r="HD264" i="1"/>
  <c r="HC264" i="1"/>
  <c r="HB264" i="1"/>
  <c r="HA264" i="1"/>
  <c r="GZ264" i="1"/>
  <c r="GY264" i="1"/>
  <c r="GX264" i="1"/>
  <c r="GW264" i="1"/>
  <c r="GV264" i="1"/>
  <c r="GU264" i="1"/>
  <c r="GT264" i="1"/>
  <c r="GS264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FY264" i="1"/>
  <c r="FX264" i="1"/>
  <c r="FW264" i="1"/>
  <c r="FV264" i="1"/>
  <c r="FU264" i="1"/>
  <c r="FT264" i="1"/>
  <c r="FS264" i="1"/>
  <c r="FR264" i="1"/>
  <c r="FQ264" i="1"/>
  <c r="FP264" i="1"/>
  <c r="FN264" i="1"/>
  <c r="JB262" i="1"/>
  <c r="JA262" i="1"/>
  <c r="IZ262" i="1"/>
  <c r="IY262" i="1"/>
  <c r="IX262" i="1"/>
  <c r="IW262" i="1"/>
  <c r="IV262" i="1"/>
  <c r="IU262" i="1"/>
  <c r="IT262" i="1"/>
  <c r="IS262" i="1"/>
  <c r="IR262" i="1"/>
  <c r="IQ262" i="1"/>
  <c r="IP262" i="1"/>
  <c r="IO262" i="1"/>
  <c r="IN262" i="1"/>
  <c r="IM262" i="1"/>
  <c r="IL262" i="1"/>
  <c r="IK262" i="1"/>
  <c r="IJ262" i="1"/>
  <c r="II262" i="1"/>
  <c r="IH262" i="1"/>
  <c r="IG262" i="1"/>
  <c r="IF262" i="1"/>
  <c r="HS262" i="1"/>
  <c r="HR262" i="1"/>
  <c r="HY262" i="1" s="1"/>
  <c r="HQ262" i="1"/>
  <c r="HP262" i="1"/>
  <c r="HW262" i="1" s="1"/>
  <c r="HO262" i="1"/>
  <c r="HN262" i="1"/>
  <c r="HM262" i="1"/>
  <c r="HL262" i="1"/>
  <c r="HK262" i="1"/>
  <c r="HJ262" i="1"/>
  <c r="HI262" i="1"/>
  <c r="HH262" i="1"/>
  <c r="HG262" i="1"/>
  <c r="HF262" i="1"/>
  <c r="HE262" i="1"/>
  <c r="HD262" i="1"/>
  <c r="HC262" i="1"/>
  <c r="HB262" i="1"/>
  <c r="HA262" i="1"/>
  <c r="GZ262" i="1"/>
  <c r="GY262" i="1"/>
  <c r="GX262" i="1"/>
  <c r="GW262" i="1"/>
  <c r="GV262" i="1"/>
  <c r="GU262" i="1"/>
  <c r="GT262" i="1"/>
  <c r="GS262" i="1"/>
  <c r="GR262" i="1"/>
  <c r="GQ262" i="1"/>
  <c r="GP262" i="1"/>
  <c r="GO262" i="1"/>
  <c r="GN262" i="1"/>
  <c r="GM262" i="1"/>
  <c r="GL262" i="1"/>
  <c r="GK262" i="1"/>
  <c r="GJ262" i="1"/>
  <c r="GI262" i="1"/>
  <c r="GH262" i="1"/>
  <c r="GG262" i="1"/>
  <c r="GF262" i="1"/>
  <c r="GE262" i="1"/>
  <c r="GD262" i="1"/>
  <c r="GC262" i="1"/>
  <c r="GB262" i="1"/>
  <c r="GA262" i="1"/>
  <c r="FZ262" i="1"/>
  <c r="FY262" i="1"/>
  <c r="FX262" i="1"/>
  <c r="FW262" i="1"/>
  <c r="FV262" i="1"/>
  <c r="FU262" i="1"/>
  <c r="FT262" i="1"/>
  <c r="FS262" i="1"/>
  <c r="FR262" i="1"/>
  <c r="FQ262" i="1"/>
  <c r="FP262" i="1"/>
  <c r="HV262" i="1" s="1"/>
  <c r="FN262" i="1"/>
  <c r="FO262" i="1" s="1"/>
  <c r="JB254" i="1"/>
  <c r="JA254" i="1"/>
  <c r="IZ254" i="1"/>
  <c r="IY254" i="1"/>
  <c r="IX254" i="1"/>
  <c r="IW254" i="1"/>
  <c r="IV254" i="1"/>
  <c r="IU254" i="1"/>
  <c r="IT254" i="1"/>
  <c r="IS254" i="1"/>
  <c r="IR254" i="1"/>
  <c r="IQ254" i="1"/>
  <c r="IP254" i="1"/>
  <c r="IO254" i="1"/>
  <c r="IN254" i="1"/>
  <c r="IM254" i="1"/>
  <c r="IL254" i="1"/>
  <c r="IK254" i="1"/>
  <c r="IJ254" i="1"/>
  <c r="II254" i="1"/>
  <c r="IH254" i="1"/>
  <c r="IG254" i="1"/>
  <c r="IF254" i="1"/>
  <c r="HS254" i="1"/>
  <c r="HR254" i="1"/>
  <c r="HQ254" i="1"/>
  <c r="HP254" i="1"/>
  <c r="HO254" i="1"/>
  <c r="HN254" i="1"/>
  <c r="HM254" i="1"/>
  <c r="HL254" i="1"/>
  <c r="HK254" i="1"/>
  <c r="HJ254" i="1"/>
  <c r="HI254" i="1"/>
  <c r="HH254" i="1"/>
  <c r="HG254" i="1"/>
  <c r="HF254" i="1"/>
  <c r="HE254" i="1"/>
  <c r="HD254" i="1"/>
  <c r="HC254" i="1"/>
  <c r="HB254" i="1"/>
  <c r="HA254" i="1"/>
  <c r="GZ254" i="1"/>
  <c r="GY254" i="1"/>
  <c r="GX254" i="1"/>
  <c r="GW254" i="1"/>
  <c r="GV254" i="1"/>
  <c r="GU254" i="1"/>
  <c r="GT254" i="1"/>
  <c r="GS254" i="1"/>
  <c r="GR254" i="1"/>
  <c r="GQ254" i="1"/>
  <c r="GP254" i="1"/>
  <c r="GO254" i="1"/>
  <c r="GN254" i="1"/>
  <c r="GM254" i="1"/>
  <c r="GL254" i="1"/>
  <c r="GK254" i="1"/>
  <c r="GJ254" i="1"/>
  <c r="GI254" i="1"/>
  <c r="GH254" i="1"/>
  <c r="GG254" i="1"/>
  <c r="GF254" i="1"/>
  <c r="GE254" i="1"/>
  <c r="GD254" i="1"/>
  <c r="GC254" i="1"/>
  <c r="GB254" i="1"/>
  <c r="GA254" i="1"/>
  <c r="FZ254" i="1"/>
  <c r="FY254" i="1"/>
  <c r="FX254" i="1"/>
  <c r="FW254" i="1"/>
  <c r="FV254" i="1"/>
  <c r="FU254" i="1"/>
  <c r="FT254" i="1"/>
  <c r="FS254" i="1"/>
  <c r="FR254" i="1"/>
  <c r="FQ254" i="1"/>
  <c r="FP254" i="1"/>
  <c r="HV254" i="1" s="1"/>
  <c r="FN254" i="1"/>
  <c r="FO254" i="1" s="1"/>
  <c r="JB253" i="1"/>
  <c r="JA253" i="1"/>
  <c r="IZ253" i="1"/>
  <c r="IY253" i="1"/>
  <c r="IX253" i="1"/>
  <c r="IW253" i="1"/>
  <c r="IV253" i="1"/>
  <c r="IU253" i="1"/>
  <c r="IT253" i="1"/>
  <c r="IS253" i="1"/>
  <c r="IR253" i="1"/>
  <c r="IQ253" i="1"/>
  <c r="IP253" i="1"/>
  <c r="IO253" i="1"/>
  <c r="IN253" i="1"/>
  <c r="IM253" i="1"/>
  <c r="IL253" i="1"/>
  <c r="IK253" i="1"/>
  <c r="IJ253" i="1"/>
  <c r="II253" i="1"/>
  <c r="IH253" i="1"/>
  <c r="IG253" i="1"/>
  <c r="IF253" i="1"/>
  <c r="HS253" i="1"/>
  <c r="HX253" i="1" s="1"/>
  <c r="HR253" i="1"/>
  <c r="HQ253" i="1"/>
  <c r="HP253" i="1"/>
  <c r="HO253" i="1"/>
  <c r="HN253" i="1"/>
  <c r="HM253" i="1"/>
  <c r="HL253" i="1"/>
  <c r="HK253" i="1"/>
  <c r="HJ253" i="1"/>
  <c r="HI253" i="1"/>
  <c r="HH253" i="1"/>
  <c r="HG253" i="1"/>
  <c r="HF253" i="1"/>
  <c r="HE253" i="1"/>
  <c r="HD253" i="1"/>
  <c r="HC253" i="1"/>
  <c r="HB253" i="1"/>
  <c r="HA253" i="1"/>
  <c r="GZ253" i="1"/>
  <c r="GY253" i="1"/>
  <c r="GX253" i="1"/>
  <c r="GW253" i="1"/>
  <c r="GV253" i="1"/>
  <c r="GU253" i="1"/>
  <c r="GT253" i="1"/>
  <c r="GS253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FY253" i="1"/>
  <c r="FX253" i="1"/>
  <c r="FW253" i="1"/>
  <c r="FV253" i="1"/>
  <c r="FU253" i="1"/>
  <c r="FT253" i="1"/>
  <c r="FS253" i="1"/>
  <c r="FR253" i="1"/>
  <c r="FQ253" i="1"/>
  <c r="FP253" i="1"/>
  <c r="FN253" i="1"/>
  <c r="JB241" i="1"/>
  <c r="JA241" i="1"/>
  <c r="IZ241" i="1"/>
  <c r="IY241" i="1"/>
  <c r="IX241" i="1"/>
  <c r="IW241" i="1"/>
  <c r="IV241" i="1"/>
  <c r="IU241" i="1"/>
  <c r="IT241" i="1"/>
  <c r="IS241" i="1"/>
  <c r="IR241" i="1"/>
  <c r="IQ241" i="1"/>
  <c r="IP241" i="1"/>
  <c r="IO241" i="1"/>
  <c r="IN241" i="1"/>
  <c r="IM241" i="1"/>
  <c r="IL241" i="1"/>
  <c r="IK241" i="1"/>
  <c r="IJ241" i="1"/>
  <c r="II241" i="1"/>
  <c r="IH241" i="1"/>
  <c r="IG241" i="1"/>
  <c r="IF241" i="1"/>
  <c r="HS241" i="1"/>
  <c r="HV241" i="1" s="1"/>
  <c r="HR241" i="1"/>
  <c r="HQ241" i="1"/>
  <c r="HP241" i="1"/>
  <c r="HO241" i="1"/>
  <c r="HN241" i="1"/>
  <c r="HM241" i="1"/>
  <c r="HL241" i="1"/>
  <c r="HK241" i="1"/>
  <c r="HJ241" i="1"/>
  <c r="HI241" i="1"/>
  <c r="HH241" i="1"/>
  <c r="HG241" i="1"/>
  <c r="HF241" i="1"/>
  <c r="HE241" i="1"/>
  <c r="HD241" i="1"/>
  <c r="HC241" i="1"/>
  <c r="HB241" i="1"/>
  <c r="HA241" i="1"/>
  <c r="GZ241" i="1"/>
  <c r="GY241" i="1"/>
  <c r="GX241" i="1"/>
  <c r="GW241" i="1"/>
  <c r="GV241" i="1"/>
  <c r="GU241" i="1"/>
  <c r="GT241" i="1"/>
  <c r="GS241" i="1"/>
  <c r="GR241" i="1"/>
  <c r="GQ241" i="1"/>
  <c r="GP241" i="1"/>
  <c r="GO241" i="1"/>
  <c r="GN241" i="1"/>
  <c r="GM241" i="1"/>
  <c r="GL241" i="1"/>
  <c r="GK241" i="1"/>
  <c r="GJ241" i="1"/>
  <c r="GI241" i="1"/>
  <c r="GH241" i="1"/>
  <c r="GG241" i="1"/>
  <c r="GF241" i="1"/>
  <c r="GE241" i="1"/>
  <c r="GD241" i="1"/>
  <c r="GC241" i="1"/>
  <c r="GB241" i="1"/>
  <c r="GA241" i="1"/>
  <c r="FZ241" i="1"/>
  <c r="FY241" i="1"/>
  <c r="FX241" i="1"/>
  <c r="FW241" i="1"/>
  <c r="FV241" i="1"/>
  <c r="FU241" i="1"/>
  <c r="FT241" i="1"/>
  <c r="FS241" i="1"/>
  <c r="FR241" i="1"/>
  <c r="FQ241" i="1"/>
  <c r="FP241" i="1"/>
  <c r="FN241" i="1"/>
  <c r="JB337" i="1"/>
  <c r="JA337" i="1"/>
  <c r="IZ337" i="1"/>
  <c r="IY337" i="1"/>
  <c r="IX337" i="1"/>
  <c r="IW337" i="1"/>
  <c r="IV337" i="1"/>
  <c r="IU337" i="1"/>
  <c r="IT337" i="1"/>
  <c r="IS337" i="1"/>
  <c r="IR337" i="1"/>
  <c r="IQ337" i="1"/>
  <c r="IP337" i="1"/>
  <c r="IO337" i="1"/>
  <c r="IN337" i="1"/>
  <c r="IM337" i="1"/>
  <c r="IL337" i="1"/>
  <c r="IK337" i="1"/>
  <c r="IJ337" i="1"/>
  <c r="II337" i="1"/>
  <c r="IH337" i="1"/>
  <c r="IG337" i="1"/>
  <c r="IF337" i="1"/>
  <c r="HY337" i="1"/>
  <c r="HS337" i="1"/>
  <c r="HR337" i="1"/>
  <c r="HQ337" i="1"/>
  <c r="HP337" i="1"/>
  <c r="HO337" i="1"/>
  <c r="HN337" i="1"/>
  <c r="HM337" i="1"/>
  <c r="HL337" i="1"/>
  <c r="HK337" i="1"/>
  <c r="HJ337" i="1"/>
  <c r="HI337" i="1"/>
  <c r="HH337" i="1"/>
  <c r="HG337" i="1"/>
  <c r="HF337" i="1"/>
  <c r="HE337" i="1"/>
  <c r="HD337" i="1"/>
  <c r="HC337" i="1"/>
  <c r="HB337" i="1"/>
  <c r="HA337" i="1"/>
  <c r="GZ337" i="1"/>
  <c r="GY337" i="1"/>
  <c r="GX337" i="1"/>
  <c r="GW337" i="1"/>
  <c r="GV337" i="1"/>
  <c r="GU337" i="1"/>
  <c r="GT337" i="1"/>
  <c r="GS337" i="1"/>
  <c r="GR337" i="1"/>
  <c r="GQ337" i="1"/>
  <c r="GP337" i="1"/>
  <c r="GO337" i="1"/>
  <c r="GN337" i="1"/>
  <c r="GM337" i="1"/>
  <c r="GL337" i="1"/>
  <c r="GK337" i="1"/>
  <c r="GJ337" i="1"/>
  <c r="GI337" i="1"/>
  <c r="GH337" i="1"/>
  <c r="GG337" i="1"/>
  <c r="GF337" i="1"/>
  <c r="GE337" i="1"/>
  <c r="GD337" i="1"/>
  <c r="GC337" i="1"/>
  <c r="GB337" i="1"/>
  <c r="GA337" i="1"/>
  <c r="FZ337" i="1"/>
  <c r="FY337" i="1"/>
  <c r="FX337" i="1"/>
  <c r="FW337" i="1"/>
  <c r="FV337" i="1"/>
  <c r="FU337" i="1"/>
  <c r="FT337" i="1"/>
  <c r="FS337" i="1"/>
  <c r="FR337" i="1"/>
  <c r="FQ337" i="1"/>
  <c r="FP337" i="1"/>
  <c r="FN337" i="1"/>
  <c r="FO337" i="1" s="1"/>
  <c r="JB336" i="1"/>
  <c r="JA336" i="1"/>
  <c r="IZ336" i="1"/>
  <c r="IY336" i="1"/>
  <c r="IX336" i="1"/>
  <c r="IW336" i="1"/>
  <c r="IV336" i="1"/>
  <c r="IU336" i="1"/>
  <c r="IT336" i="1"/>
  <c r="IS336" i="1"/>
  <c r="IR336" i="1"/>
  <c r="IQ336" i="1"/>
  <c r="IP336" i="1"/>
  <c r="IO336" i="1"/>
  <c r="IN336" i="1"/>
  <c r="IM336" i="1"/>
  <c r="IL336" i="1"/>
  <c r="IK336" i="1"/>
  <c r="IJ336" i="1"/>
  <c r="II336" i="1"/>
  <c r="IH336" i="1"/>
  <c r="IG336" i="1"/>
  <c r="IF336" i="1"/>
  <c r="HS336" i="1"/>
  <c r="HR336" i="1"/>
  <c r="HQ336" i="1"/>
  <c r="HP336" i="1"/>
  <c r="HO336" i="1"/>
  <c r="HN336" i="1"/>
  <c r="HM336" i="1"/>
  <c r="HL336" i="1"/>
  <c r="HK336" i="1"/>
  <c r="HJ336" i="1"/>
  <c r="HI336" i="1"/>
  <c r="HH336" i="1"/>
  <c r="HG336" i="1"/>
  <c r="HF336" i="1"/>
  <c r="HE336" i="1"/>
  <c r="HD336" i="1"/>
  <c r="HC336" i="1"/>
  <c r="HB336" i="1"/>
  <c r="HA336" i="1"/>
  <c r="GZ336" i="1"/>
  <c r="GY336" i="1"/>
  <c r="GX336" i="1"/>
  <c r="GW336" i="1"/>
  <c r="GV336" i="1"/>
  <c r="GU336" i="1"/>
  <c r="GT336" i="1"/>
  <c r="GS336" i="1"/>
  <c r="GR336" i="1"/>
  <c r="GQ336" i="1"/>
  <c r="GP336" i="1"/>
  <c r="GO336" i="1"/>
  <c r="GN336" i="1"/>
  <c r="GM336" i="1"/>
  <c r="GL336" i="1"/>
  <c r="GK336" i="1"/>
  <c r="GJ336" i="1"/>
  <c r="GI336" i="1"/>
  <c r="GH336" i="1"/>
  <c r="GG336" i="1"/>
  <c r="GF336" i="1"/>
  <c r="GE336" i="1"/>
  <c r="GD336" i="1"/>
  <c r="GC336" i="1"/>
  <c r="GB336" i="1"/>
  <c r="GA336" i="1"/>
  <c r="FZ336" i="1"/>
  <c r="FY336" i="1"/>
  <c r="FX336" i="1"/>
  <c r="FW336" i="1"/>
  <c r="FV336" i="1"/>
  <c r="FU336" i="1"/>
  <c r="FT336" i="1"/>
  <c r="FS336" i="1"/>
  <c r="FR336" i="1"/>
  <c r="FQ336" i="1"/>
  <c r="FP336" i="1"/>
  <c r="FN336" i="1"/>
  <c r="JB326" i="1"/>
  <c r="JA326" i="1"/>
  <c r="IZ326" i="1"/>
  <c r="IY326" i="1"/>
  <c r="IX326" i="1"/>
  <c r="IW326" i="1"/>
  <c r="IV326" i="1"/>
  <c r="IU326" i="1"/>
  <c r="IT326" i="1"/>
  <c r="IS326" i="1"/>
  <c r="IR326" i="1"/>
  <c r="IQ326" i="1"/>
  <c r="IP326" i="1"/>
  <c r="IO326" i="1"/>
  <c r="IN326" i="1"/>
  <c r="IM326" i="1"/>
  <c r="IL326" i="1"/>
  <c r="IK326" i="1"/>
  <c r="IJ326" i="1"/>
  <c r="II326" i="1"/>
  <c r="IH326" i="1"/>
  <c r="IG326" i="1"/>
  <c r="IF326" i="1"/>
  <c r="HS326" i="1"/>
  <c r="HX326" i="1" s="1"/>
  <c r="HR326" i="1"/>
  <c r="HQ326" i="1"/>
  <c r="HP326" i="1"/>
  <c r="HO326" i="1"/>
  <c r="HN326" i="1"/>
  <c r="HM326" i="1"/>
  <c r="HL326" i="1"/>
  <c r="HK326" i="1"/>
  <c r="HJ326" i="1"/>
  <c r="HI326" i="1"/>
  <c r="HH326" i="1"/>
  <c r="HG326" i="1"/>
  <c r="HF326" i="1"/>
  <c r="HE326" i="1"/>
  <c r="HD326" i="1"/>
  <c r="HC326" i="1"/>
  <c r="HB326" i="1"/>
  <c r="HA326" i="1"/>
  <c r="GZ326" i="1"/>
  <c r="GY326" i="1"/>
  <c r="GX326" i="1"/>
  <c r="GW326" i="1"/>
  <c r="GV326" i="1"/>
  <c r="GU326" i="1"/>
  <c r="GT326" i="1"/>
  <c r="GS326" i="1"/>
  <c r="GR326" i="1"/>
  <c r="GQ326" i="1"/>
  <c r="GP326" i="1"/>
  <c r="GO326" i="1"/>
  <c r="GN326" i="1"/>
  <c r="GM326" i="1"/>
  <c r="GL326" i="1"/>
  <c r="GK326" i="1"/>
  <c r="GJ326" i="1"/>
  <c r="GI326" i="1"/>
  <c r="GH326" i="1"/>
  <c r="GG326" i="1"/>
  <c r="GF326" i="1"/>
  <c r="GE326" i="1"/>
  <c r="GD326" i="1"/>
  <c r="GC326" i="1"/>
  <c r="GB326" i="1"/>
  <c r="GA326" i="1"/>
  <c r="FZ326" i="1"/>
  <c r="FY326" i="1"/>
  <c r="FX326" i="1"/>
  <c r="FW326" i="1"/>
  <c r="FV326" i="1"/>
  <c r="FU326" i="1"/>
  <c r="FT326" i="1"/>
  <c r="FS326" i="1"/>
  <c r="FR326" i="1"/>
  <c r="FQ326" i="1"/>
  <c r="FP326" i="1"/>
  <c r="FN326" i="1"/>
  <c r="JB303" i="1"/>
  <c r="JA303" i="1"/>
  <c r="IZ303" i="1"/>
  <c r="IY303" i="1"/>
  <c r="IX303" i="1"/>
  <c r="IW303" i="1"/>
  <c r="IV303" i="1"/>
  <c r="IU303" i="1"/>
  <c r="IT303" i="1"/>
  <c r="IS303" i="1"/>
  <c r="IR303" i="1"/>
  <c r="IQ303" i="1"/>
  <c r="IP303" i="1"/>
  <c r="IO303" i="1"/>
  <c r="IN303" i="1"/>
  <c r="IM303" i="1"/>
  <c r="IL303" i="1"/>
  <c r="IK303" i="1"/>
  <c r="IJ303" i="1"/>
  <c r="II303" i="1"/>
  <c r="IH303" i="1"/>
  <c r="IG303" i="1"/>
  <c r="IF303" i="1"/>
  <c r="HS303" i="1"/>
  <c r="HR303" i="1"/>
  <c r="HY303" i="1" s="1"/>
  <c r="HQ303" i="1"/>
  <c r="HP303" i="1"/>
  <c r="HO303" i="1"/>
  <c r="HN303" i="1"/>
  <c r="HM303" i="1"/>
  <c r="HL303" i="1"/>
  <c r="HK303" i="1"/>
  <c r="HJ303" i="1"/>
  <c r="HI303" i="1"/>
  <c r="HH303" i="1"/>
  <c r="HG303" i="1"/>
  <c r="HF303" i="1"/>
  <c r="HE303" i="1"/>
  <c r="HD303" i="1"/>
  <c r="HC303" i="1"/>
  <c r="HB303" i="1"/>
  <c r="HA303" i="1"/>
  <c r="GZ303" i="1"/>
  <c r="GY303" i="1"/>
  <c r="GX303" i="1"/>
  <c r="GW303" i="1"/>
  <c r="GV303" i="1"/>
  <c r="GU303" i="1"/>
  <c r="GT303" i="1"/>
  <c r="GS303" i="1"/>
  <c r="GR303" i="1"/>
  <c r="GQ303" i="1"/>
  <c r="GP303" i="1"/>
  <c r="GO303" i="1"/>
  <c r="GN303" i="1"/>
  <c r="GM303" i="1"/>
  <c r="GL303" i="1"/>
  <c r="GK303" i="1"/>
  <c r="GJ303" i="1"/>
  <c r="GI303" i="1"/>
  <c r="GH303" i="1"/>
  <c r="GG303" i="1"/>
  <c r="GF303" i="1"/>
  <c r="GE303" i="1"/>
  <c r="GD303" i="1"/>
  <c r="GC303" i="1"/>
  <c r="GB303" i="1"/>
  <c r="GA303" i="1"/>
  <c r="FZ303" i="1"/>
  <c r="FY303" i="1"/>
  <c r="FX303" i="1"/>
  <c r="FW303" i="1"/>
  <c r="FV303" i="1"/>
  <c r="FU303" i="1"/>
  <c r="FT303" i="1"/>
  <c r="FS303" i="1"/>
  <c r="FR303" i="1"/>
  <c r="FQ303" i="1"/>
  <c r="FP303" i="1"/>
  <c r="FN303" i="1"/>
  <c r="FO303" i="1" s="1"/>
  <c r="JB302" i="1"/>
  <c r="JA302" i="1"/>
  <c r="IZ302" i="1"/>
  <c r="IY302" i="1"/>
  <c r="IX302" i="1"/>
  <c r="IW302" i="1"/>
  <c r="IV302" i="1"/>
  <c r="IU302" i="1"/>
  <c r="IT302" i="1"/>
  <c r="IS302" i="1"/>
  <c r="IR302" i="1"/>
  <c r="IQ302" i="1"/>
  <c r="IP302" i="1"/>
  <c r="IO302" i="1"/>
  <c r="IN302" i="1"/>
  <c r="IM302" i="1"/>
  <c r="IL302" i="1"/>
  <c r="IK302" i="1"/>
  <c r="IJ302" i="1"/>
  <c r="II302" i="1"/>
  <c r="IH302" i="1"/>
  <c r="IG302" i="1"/>
  <c r="IF302" i="1"/>
  <c r="HS302" i="1"/>
  <c r="HR302" i="1"/>
  <c r="HQ302" i="1"/>
  <c r="HP302" i="1"/>
  <c r="HO302" i="1"/>
  <c r="HN302" i="1"/>
  <c r="HM302" i="1"/>
  <c r="HL302" i="1"/>
  <c r="HK302" i="1"/>
  <c r="HJ302" i="1"/>
  <c r="HI302" i="1"/>
  <c r="HH302" i="1"/>
  <c r="HG302" i="1"/>
  <c r="HF302" i="1"/>
  <c r="HE302" i="1"/>
  <c r="HD302" i="1"/>
  <c r="HC302" i="1"/>
  <c r="HB302" i="1"/>
  <c r="HA302" i="1"/>
  <c r="GZ302" i="1"/>
  <c r="GY302" i="1"/>
  <c r="GX302" i="1"/>
  <c r="GW302" i="1"/>
  <c r="GV302" i="1"/>
  <c r="GU302" i="1"/>
  <c r="GT302" i="1"/>
  <c r="GS302" i="1"/>
  <c r="GR302" i="1"/>
  <c r="GQ302" i="1"/>
  <c r="GP302" i="1"/>
  <c r="GO302" i="1"/>
  <c r="GN302" i="1"/>
  <c r="GM302" i="1"/>
  <c r="GL302" i="1"/>
  <c r="GK302" i="1"/>
  <c r="GJ302" i="1"/>
  <c r="GI302" i="1"/>
  <c r="GH302" i="1"/>
  <c r="GG302" i="1"/>
  <c r="GF302" i="1"/>
  <c r="GE302" i="1"/>
  <c r="GD302" i="1"/>
  <c r="GC302" i="1"/>
  <c r="GB302" i="1"/>
  <c r="GA302" i="1"/>
  <c r="FZ302" i="1"/>
  <c r="FY302" i="1"/>
  <c r="FX302" i="1"/>
  <c r="FW302" i="1"/>
  <c r="FV302" i="1"/>
  <c r="FU302" i="1"/>
  <c r="FT302" i="1"/>
  <c r="FS302" i="1"/>
  <c r="FR302" i="1"/>
  <c r="FQ302" i="1"/>
  <c r="FP302" i="1"/>
  <c r="FN302" i="1"/>
  <c r="JB281" i="1"/>
  <c r="JA281" i="1"/>
  <c r="IZ281" i="1"/>
  <c r="IY281" i="1"/>
  <c r="IX281" i="1"/>
  <c r="IW281" i="1"/>
  <c r="IV281" i="1"/>
  <c r="IU281" i="1"/>
  <c r="IT281" i="1"/>
  <c r="IS281" i="1"/>
  <c r="IR281" i="1"/>
  <c r="IQ281" i="1"/>
  <c r="IP281" i="1"/>
  <c r="IO281" i="1"/>
  <c r="IN281" i="1"/>
  <c r="IM281" i="1"/>
  <c r="IL281" i="1"/>
  <c r="IK281" i="1"/>
  <c r="IJ281" i="1"/>
  <c r="II281" i="1"/>
  <c r="IH281" i="1"/>
  <c r="IG281" i="1"/>
  <c r="IF281" i="1"/>
  <c r="HW281" i="1"/>
  <c r="HS281" i="1"/>
  <c r="HR281" i="1"/>
  <c r="HQ281" i="1"/>
  <c r="HX281" i="1" s="1"/>
  <c r="HP281" i="1"/>
  <c r="HO281" i="1"/>
  <c r="HN281" i="1"/>
  <c r="HM281" i="1"/>
  <c r="HL281" i="1"/>
  <c r="HK281" i="1"/>
  <c r="HJ281" i="1"/>
  <c r="HI281" i="1"/>
  <c r="HH281" i="1"/>
  <c r="HG281" i="1"/>
  <c r="HF281" i="1"/>
  <c r="HE281" i="1"/>
  <c r="HD281" i="1"/>
  <c r="HC281" i="1"/>
  <c r="HB281" i="1"/>
  <c r="HA281" i="1"/>
  <c r="GZ281" i="1"/>
  <c r="GY281" i="1"/>
  <c r="GX281" i="1"/>
  <c r="GW281" i="1"/>
  <c r="GV281" i="1"/>
  <c r="GU281" i="1"/>
  <c r="GT281" i="1"/>
  <c r="GS281" i="1"/>
  <c r="GR281" i="1"/>
  <c r="GQ281" i="1"/>
  <c r="GP281" i="1"/>
  <c r="GO281" i="1"/>
  <c r="GN281" i="1"/>
  <c r="GM281" i="1"/>
  <c r="GL281" i="1"/>
  <c r="GK281" i="1"/>
  <c r="GJ281" i="1"/>
  <c r="GI281" i="1"/>
  <c r="GH281" i="1"/>
  <c r="GG281" i="1"/>
  <c r="GF281" i="1"/>
  <c r="GE281" i="1"/>
  <c r="GD281" i="1"/>
  <c r="GC281" i="1"/>
  <c r="GB281" i="1"/>
  <c r="GA281" i="1"/>
  <c r="FZ281" i="1"/>
  <c r="FY281" i="1"/>
  <c r="FX281" i="1"/>
  <c r="FW281" i="1"/>
  <c r="FV281" i="1"/>
  <c r="FU281" i="1"/>
  <c r="FT281" i="1"/>
  <c r="FS281" i="1"/>
  <c r="FR281" i="1"/>
  <c r="FQ281" i="1"/>
  <c r="FP281" i="1"/>
  <c r="HV281" i="1" s="1"/>
  <c r="FN281" i="1"/>
  <c r="FO281" i="1" s="1"/>
  <c r="JB279" i="1"/>
  <c r="JA279" i="1"/>
  <c r="IZ279" i="1"/>
  <c r="IY279" i="1"/>
  <c r="IX279" i="1"/>
  <c r="IW279" i="1"/>
  <c r="IV279" i="1"/>
  <c r="IU279" i="1"/>
  <c r="IT279" i="1"/>
  <c r="IS279" i="1"/>
  <c r="IR279" i="1"/>
  <c r="IQ279" i="1"/>
  <c r="IP279" i="1"/>
  <c r="IO279" i="1"/>
  <c r="IN279" i="1"/>
  <c r="IM279" i="1"/>
  <c r="IL279" i="1"/>
  <c r="IK279" i="1"/>
  <c r="IJ279" i="1"/>
  <c r="II279" i="1"/>
  <c r="IH279" i="1"/>
  <c r="IG279" i="1"/>
  <c r="IF279" i="1"/>
  <c r="HS279" i="1"/>
  <c r="FO279" i="1" s="1"/>
  <c r="HR279" i="1"/>
  <c r="HQ279" i="1"/>
  <c r="HP279" i="1"/>
  <c r="HO279" i="1"/>
  <c r="HN279" i="1"/>
  <c r="HM279" i="1"/>
  <c r="HL279" i="1"/>
  <c r="HK279" i="1"/>
  <c r="HJ279" i="1"/>
  <c r="HI279" i="1"/>
  <c r="HH279" i="1"/>
  <c r="HG279" i="1"/>
  <c r="HF279" i="1"/>
  <c r="HE279" i="1"/>
  <c r="HD279" i="1"/>
  <c r="HC279" i="1"/>
  <c r="HB279" i="1"/>
  <c r="HA279" i="1"/>
  <c r="GZ279" i="1"/>
  <c r="GY279" i="1"/>
  <c r="GX279" i="1"/>
  <c r="GW279" i="1"/>
  <c r="GV279" i="1"/>
  <c r="GU279" i="1"/>
  <c r="GT279" i="1"/>
  <c r="GS279" i="1"/>
  <c r="GR279" i="1"/>
  <c r="GQ279" i="1"/>
  <c r="GP279" i="1"/>
  <c r="GO279" i="1"/>
  <c r="GN279" i="1"/>
  <c r="GM279" i="1"/>
  <c r="GL279" i="1"/>
  <c r="GK279" i="1"/>
  <c r="GJ279" i="1"/>
  <c r="GI279" i="1"/>
  <c r="GH279" i="1"/>
  <c r="GG279" i="1"/>
  <c r="GF279" i="1"/>
  <c r="GE279" i="1"/>
  <c r="GD279" i="1"/>
  <c r="GC279" i="1"/>
  <c r="GB279" i="1"/>
  <c r="GA279" i="1"/>
  <c r="FZ279" i="1"/>
  <c r="FY279" i="1"/>
  <c r="FX279" i="1"/>
  <c r="FW279" i="1"/>
  <c r="FV279" i="1"/>
  <c r="FU279" i="1"/>
  <c r="FT279" i="1"/>
  <c r="FS279" i="1"/>
  <c r="FR279" i="1"/>
  <c r="FQ279" i="1"/>
  <c r="FP279" i="1"/>
  <c r="FN279" i="1"/>
  <c r="JB274" i="1"/>
  <c r="JA274" i="1"/>
  <c r="IZ274" i="1"/>
  <c r="IY274" i="1"/>
  <c r="IX274" i="1"/>
  <c r="IW274" i="1"/>
  <c r="IV274" i="1"/>
  <c r="IU274" i="1"/>
  <c r="IT274" i="1"/>
  <c r="IS274" i="1"/>
  <c r="IR274" i="1"/>
  <c r="IQ274" i="1"/>
  <c r="IP274" i="1"/>
  <c r="IO274" i="1"/>
  <c r="IN274" i="1"/>
  <c r="IM274" i="1"/>
  <c r="IL274" i="1"/>
  <c r="IK274" i="1"/>
  <c r="IJ274" i="1"/>
  <c r="II274" i="1"/>
  <c r="IH274" i="1"/>
  <c r="IG274" i="1"/>
  <c r="IF274" i="1"/>
  <c r="HS274" i="1"/>
  <c r="HR274" i="1"/>
  <c r="HQ274" i="1"/>
  <c r="HP274" i="1"/>
  <c r="HW274" i="1" s="1"/>
  <c r="HO274" i="1"/>
  <c r="HN274" i="1"/>
  <c r="HM274" i="1"/>
  <c r="HL274" i="1"/>
  <c r="HK274" i="1"/>
  <c r="HJ274" i="1"/>
  <c r="HI274" i="1"/>
  <c r="HH274" i="1"/>
  <c r="HG274" i="1"/>
  <c r="HF274" i="1"/>
  <c r="HE274" i="1"/>
  <c r="HD274" i="1"/>
  <c r="HC274" i="1"/>
  <c r="HB274" i="1"/>
  <c r="HA274" i="1"/>
  <c r="GZ274" i="1"/>
  <c r="GY274" i="1"/>
  <c r="GX274" i="1"/>
  <c r="GW274" i="1"/>
  <c r="GV274" i="1"/>
  <c r="GU274" i="1"/>
  <c r="GT274" i="1"/>
  <c r="GS274" i="1"/>
  <c r="GR274" i="1"/>
  <c r="GQ274" i="1"/>
  <c r="GP274" i="1"/>
  <c r="GO274" i="1"/>
  <c r="GN274" i="1"/>
  <c r="GM274" i="1"/>
  <c r="GL274" i="1"/>
  <c r="GK274" i="1"/>
  <c r="GJ274" i="1"/>
  <c r="GI274" i="1"/>
  <c r="GH274" i="1"/>
  <c r="GG274" i="1"/>
  <c r="GF274" i="1"/>
  <c r="GE274" i="1"/>
  <c r="GD274" i="1"/>
  <c r="GC274" i="1"/>
  <c r="GB274" i="1"/>
  <c r="GA274" i="1"/>
  <c r="FZ274" i="1"/>
  <c r="FY274" i="1"/>
  <c r="FX274" i="1"/>
  <c r="FW274" i="1"/>
  <c r="FV274" i="1"/>
  <c r="FU274" i="1"/>
  <c r="FT274" i="1"/>
  <c r="FS274" i="1"/>
  <c r="FR274" i="1"/>
  <c r="FQ274" i="1"/>
  <c r="FP274" i="1"/>
  <c r="FN274" i="1"/>
  <c r="JB273" i="1"/>
  <c r="JA273" i="1"/>
  <c r="IZ273" i="1"/>
  <c r="IY273" i="1"/>
  <c r="IX273" i="1"/>
  <c r="IW273" i="1"/>
  <c r="IV273" i="1"/>
  <c r="IU273" i="1"/>
  <c r="IT273" i="1"/>
  <c r="IS273" i="1"/>
  <c r="IR273" i="1"/>
  <c r="IQ273" i="1"/>
  <c r="IP273" i="1"/>
  <c r="IO273" i="1"/>
  <c r="IN273" i="1"/>
  <c r="IM273" i="1"/>
  <c r="IL273" i="1"/>
  <c r="IK273" i="1"/>
  <c r="IJ273" i="1"/>
  <c r="II273" i="1"/>
  <c r="IH273" i="1"/>
  <c r="IG273" i="1"/>
  <c r="IF273" i="1"/>
  <c r="HS273" i="1"/>
  <c r="HR273" i="1"/>
  <c r="HQ273" i="1"/>
  <c r="HP273" i="1"/>
  <c r="HO273" i="1"/>
  <c r="HN273" i="1"/>
  <c r="HM273" i="1"/>
  <c r="HL273" i="1"/>
  <c r="HK273" i="1"/>
  <c r="HJ273" i="1"/>
  <c r="HI273" i="1"/>
  <c r="HH273" i="1"/>
  <c r="HG273" i="1"/>
  <c r="HF273" i="1"/>
  <c r="HE273" i="1"/>
  <c r="HD273" i="1"/>
  <c r="HC273" i="1"/>
  <c r="HB273" i="1"/>
  <c r="HA273" i="1"/>
  <c r="GZ273" i="1"/>
  <c r="GY273" i="1"/>
  <c r="GX273" i="1"/>
  <c r="GW273" i="1"/>
  <c r="GV273" i="1"/>
  <c r="GU273" i="1"/>
  <c r="GT273" i="1"/>
  <c r="GS273" i="1"/>
  <c r="GR273" i="1"/>
  <c r="GQ273" i="1"/>
  <c r="GP273" i="1"/>
  <c r="GO273" i="1"/>
  <c r="GN273" i="1"/>
  <c r="GM273" i="1"/>
  <c r="GL273" i="1"/>
  <c r="GK273" i="1"/>
  <c r="GJ273" i="1"/>
  <c r="GI273" i="1"/>
  <c r="GH273" i="1"/>
  <c r="GG273" i="1"/>
  <c r="GF273" i="1"/>
  <c r="GE273" i="1"/>
  <c r="GD273" i="1"/>
  <c r="GC273" i="1"/>
  <c r="GB273" i="1"/>
  <c r="GA273" i="1"/>
  <c r="FZ273" i="1"/>
  <c r="FY273" i="1"/>
  <c r="FX273" i="1"/>
  <c r="FW273" i="1"/>
  <c r="FV273" i="1"/>
  <c r="FU273" i="1"/>
  <c r="FT273" i="1"/>
  <c r="FS273" i="1"/>
  <c r="FR273" i="1"/>
  <c r="FQ273" i="1"/>
  <c r="FP273" i="1"/>
  <c r="FN273" i="1"/>
  <c r="JB270" i="1"/>
  <c r="JA270" i="1"/>
  <c r="IZ270" i="1"/>
  <c r="IY270" i="1"/>
  <c r="IX270" i="1"/>
  <c r="IW270" i="1"/>
  <c r="IV270" i="1"/>
  <c r="IU270" i="1"/>
  <c r="IT270" i="1"/>
  <c r="IS270" i="1"/>
  <c r="IR270" i="1"/>
  <c r="IQ270" i="1"/>
  <c r="IP270" i="1"/>
  <c r="IO270" i="1"/>
  <c r="IN270" i="1"/>
  <c r="IM270" i="1"/>
  <c r="IL270" i="1"/>
  <c r="IK270" i="1"/>
  <c r="IJ270" i="1"/>
  <c r="II270" i="1"/>
  <c r="IH270" i="1"/>
  <c r="IG270" i="1"/>
  <c r="IF270" i="1"/>
  <c r="HS270" i="1"/>
  <c r="HV270" i="1" s="1"/>
  <c r="HR270" i="1"/>
  <c r="HQ270" i="1"/>
  <c r="HP270" i="1"/>
  <c r="HO270" i="1"/>
  <c r="HN270" i="1"/>
  <c r="HM270" i="1"/>
  <c r="HL270" i="1"/>
  <c r="HK270" i="1"/>
  <c r="HJ270" i="1"/>
  <c r="HI270" i="1"/>
  <c r="HH270" i="1"/>
  <c r="HG270" i="1"/>
  <c r="HF270" i="1"/>
  <c r="HE270" i="1"/>
  <c r="HD270" i="1"/>
  <c r="HC270" i="1"/>
  <c r="HB270" i="1"/>
  <c r="HA270" i="1"/>
  <c r="GZ270" i="1"/>
  <c r="GY270" i="1"/>
  <c r="GX270" i="1"/>
  <c r="GW270" i="1"/>
  <c r="GV270" i="1"/>
  <c r="GU270" i="1"/>
  <c r="GT270" i="1"/>
  <c r="GS270" i="1"/>
  <c r="GR270" i="1"/>
  <c r="GQ270" i="1"/>
  <c r="GP270" i="1"/>
  <c r="GO270" i="1"/>
  <c r="GN270" i="1"/>
  <c r="GM270" i="1"/>
  <c r="GL270" i="1"/>
  <c r="GK270" i="1"/>
  <c r="GJ270" i="1"/>
  <c r="GI270" i="1"/>
  <c r="GH270" i="1"/>
  <c r="GG270" i="1"/>
  <c r="GF270" i="1"/>
  <c r="GE270" i="1"/>
  <c r="GD270" i="1"/>
  <c r="GC270" i="1"/>
  <c r="GB270" i="1"/>
  <c r="GA270" i="1"/>
  <c r="FZ270" i="1"/>
  <c r="FY270" i="1"/>
  <c r="FX270" i="1"/>
  <c r="FW270" i="1"/>
  <c r="FV270" i="1"/>
  <c r="FU270" i="1"/>
  <c r="FT270" i="1"/>
  <c r="FS270" i="1"/>
  <c r="FR270" i="1"/>
  <c r="FQ270" i="1"/>
  <c r="FP270" i="1"/>
  <c r="FN270" i="1"/>
  <c r="JB260" i="1"/>
  <c r="JA260" i="1"/>
  <c r="IZ260" i="1"/>
  <c r="IY260" i="1"/>
  <c r="IX260" i="1"/>
  <c r="IW260" i="1"/>
  <c r="IV260" i="1"/>
  <c r="IU260" i="1"/>
  <c r="IT260" i="1"/>
  <c r="IS260" i="1"/>
  <c r="IR260" i="1"/>
  <c r="IQ260" i="1"/>
  <c r="IP260" i="1"/>
  <c r="IO260" i="1"/>
  <c r="IN260" i="1"/>
  <c r="IM260" i="1"/>
  <c r="IL260" i="1"/>
  <c r="IK260" i="1"/>
  <c r="IJ260" i="1"/>
  <c r="II260" i="1"/>
  <c r="IH260" i="1"/>
  <c r="IG260" i="1"/>
  <c r="IF260" i="1"/>
  <c r="HS260" i="1"/>
  <c r="HR260" i="1"/>
  <c r="HQ260" i="1"/>
  <c r="HP260" i="1"/>
  <c r="HO260" i="1"/>
  <c r="HN260" i="1"/>
  <c r="HM260" i="1"/>
  <c r="HL260" i="1"/>
  <c r="HK260" i="1"/>
  <c r="HJ260" i="1"/>
  <c r="HI260" i="1"/>
  <c r="HH260" i="1"/>
  <c r="HG260" i="1"/>
  <c r="HF260" i="1"/>
  <c r="HE260" i="1"/>
  <c r="HD260" i="1"/>
  <c r="HC260" i="1"/>
  <c r="HB260" i="1"/>
  <c r="HA260" i="1"/>
  <c r="GZ260" i="1"/>
  <c r="GY260" i="1"/>
  <c r="GX260" i="1"/>
  <c r="GW260" i="1"/>
  <c r="GV260" i="1"/>
  <c r="GU260" i="1"/>
  <c r="GT260" i="1"/>
  <c r="GS260" i="1"/>
  <c r="GR260" i="1"/>
  <c r="GQ260" i="1"/>
  <c r="GP260" i="1"/>
  <c r="GO260" i="1"/>
  <c r="GN260" i="1"/>
  <c r="GM260" i="1"/>
  <c r="GL260" i="1"/>
  <c r="GK260" i="1"/>
  <c r="GJ260" i="1"/>
  <c r="GI260" i="1"/>
  <c r="GH260" i="1"/>
  <c r="GG260" i="1"/>
  <c r="GF260" i="1"/>
  <c r="GE260" i="1"/>
  <c r="GD260" i="1"/>
  <c r="GC260" i="1"/>
  <c r="GB260" i="1"/>
  <c r="GA260" i="1"/>
  <c r="FZ260" i="1"/>
  <c r="FY260" i="1"/>
  <c r="FX260" i="1"/>
  <c r="FW260" i="1"/>
  <c r="FV260" i="1"/>
  <c r="FU260" i="1"/>
  <c r="FT260" i="1"/>
  <c r="FS260" i="1"/>
  <c r="FR260" i="1"/>
  <c r="FQ260" i="1"/>
  <c r="FP260" i="1"/>
  <c r="FN260" i="1"/>
  <c r="JB247" i="1"/>
  <c r="JA247" i="1"/>
  <c r="IZ247" i="1"/>
  <c r="IY247" i="1"/>
  <c r="IX247" i="1"/>
  <c r="IW247" i="1"/>
  <c r="IV247" i="1"/>
  <c r="IU247" i="1"/>
  <c r="IT247" i="1"/>
  <c r="IS247" i="1"/>
  <c r="IR247" i="1"/>
  <c r="IQ247" i="1"/>
  <c r="IP247" i="1"/>
  <c r="IO247" i="1"/>
  <c r="IN247" i="1"/>
  <c r="IM247" i="1"/>
  <c r="IL247" i="1"/>
  <c r="IK247" i="1"/>
  <c r="IJ247" i="1"/>
  <c r="II247" i="1"/>
  <c r="IH247" i="1"/>
  <c r="IG247" i="1"/>
  <c r="IF247" i="1"/>
  <c r="HS247" i="1"/>
  <c r="HV247" i="1" s="1"/>
  <c r="HR247" i="1"/>
  <c r="HQ247" i="1"/>
  <c r="HP247" i="1"/>
  <c r="HW247" i="1" s="1"/>
  <c r="HO247" i="1"/>
  <c r="HN247" i="1"/>
  <c r="HM247" i="1"/>
  <c r="HL247" i="1"/>
  <c r="HK247" i="1"/>
  <c r="HJ247" i="1"/>
  <c r="HI247" i="1"/>
  <c r="HH247" i="1"/>
  <c r="HG247" i="1"/>
  <c r="HF247" i="1"/>
  <c r="HE247" i="1"/>
  <c r="HD247" i="1"/>
  <c r="HC247" i="1"/>
  <c r="HB247" i="1"/>
  <c r="HA247" i="1"/>
  <c r="GZ247" i="1"/>
  <c r="GY247" i="1"/>
  <c r="GX247" i="1"/>
  <c r="GW247" i="1"/>
  <c r="GV247" i="1"/>
  <c r="GU247" i="1"/>
  <c r="GT247" i="1"/>
  <c r="GS247" i="1"/>
  <c r="GR247" i="1"/>
  <c r="GQ247" i="1"/>
  <c r="GP247" i="1"/>
  <c r="GO247" i="1"/>
  <c r="GN247" i="1"/>
  <c r="GM247" i="1"/>
  <c r="GL247" i="1"/>
  <c r="GK247" i="1"/>
  <c r="GJ247" i="1"/>
  <c r="GI247" i="1"/>
  <c r="GH247" i="1"/>
  <c r="GG247" i="1"/>
  <c r="GF247" i="1"/>
  <c r="GE247" i="1"/>
  <c r="GD247" i="1"/>
  <c r="GC247" i="1"/>
  <c r="GB247" i="1"/>
  <c r="GA247" i="1"/>
  <c r="FZ247" i="1"/>
  <c r="FY247" i="1"/>
  <c r="FX247" i="1"/>
  <c r="FW247" i="1"/>
  <c r="FV247" i="1"/>
  <c r="FU247" i="1"/>
  <c r="FT247" i="1"/>
  <c r="FS247" i="1"/>
  <c r="FR247" i="1"/>
  <c r="FQ247" i="1"/>
  <c r="FP247" i="1"/>
  <c r="FN247" i="1"/>
  <c r="JB244" i="1"/>
  <c r="JA244" i="1"/>
  <c r="IZ244" i="1"/>
  <c r="IY244" i="1"/>
  <c r="IX244" i="1"/>
  <c r="IW244" i="1"/>
  <c r="IV244" i="1"/>
  <c r="IU244" i="1"/>
  <c r="IT244" i="1"/>
  <c r="IS244" i="1"/>
  <c r="IR244" i="1"/>
  <c r="IQ244" i="1"/>
  <c r="IP244" i="1"/>
  <c r="IO244" i="1"/>
  <c r="IN244" i="1"/>
  <c r="IM244" i="1"/>
  <c r="IL244" i="1"/>
  <c r="IK244" i="1"/>
  <c r="IJ244" i="1"/>
  <c r="II244" i="1"/>
  <c r="IH244" i="1"/>
  <c r="IG244" i="1"/>
  <c r="IF244" i="1"/>
  <c r="HS244" i="1"/>
  <c r="HR244" i="1"/>
  <c r="HY244" i="1" s="1"/>
  <c r="HQ244" i="1"/>
  <c r="HX244" i="1" s="1"/>
  <c r="HP244" i="1"/>
  <c r="HO244" i="1"/>
  <c r="HN244" i="1"/>
  <c r="HM244" i="1"/>
  <c r="HL244" i="1"/>
  <c r="HK244" i="1"/>
  <c r="HJ244" i="1"/>
  <c r="HI244" i="1"/>
  <c r="HH244" i="1"/>
  <c r="HG244" i="1"/>
  <c r="HF244" i="1"/>
  <c r="HE244" i="1"/>
  <c r="HD244" i="1"/>
  <c r="HC244" i="1"/>
  <c r="HB244" i="1"/>
  <c r="HA244" i="1"/>
  <c r="GZ244" i="1"/>
  <c r="GY244" i="1"/>
  <c r="GX244" i="1"/>
  <c r="GW244" i="1"/>
  <c r="GV244" i="1"/>
  <c r="GU244" i="1"/>
  <c r="GT244" i="1"/>
  <c r="GS244" i="1"/>
  <c r="GR244" i="1"/>
  <c r="GQ244" i="1"/>
  <c r="GP244" i="1"/>
  <c r="GO244" i="1"/>
  <c r="GN244" i="1"/>
  <c r="GM244" i="1"/>
  <c r="GL244" i="1"/>
  <c r="GK244" i="1"/>
  <c r="GJ244" i="1"/>
  <c r="GI244" i="1"/>
  <c r="GH244" i="1"/>
  <c r="GG244" i="1"/>
  <c r="GF244" i="1"/>
  <c r="GE244" i="1"/>
  <c r="GD244" i="1"/>
  <c r="GC244" i="1"/>
  <c r="GB244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N244" i="1"/>
  <c r="FO244" i="1" s="1"/>
  <c r="JB240" i="1"/>
  <c r="JA240" i="1"/>
  <c r="IZ240" i="1"/>
  <c r="IY240" i="1"/>
  <c r="IX240" i="1"/>
  <c r="IW240" i="1"/>
  <c r="IV240" i="1"/>
  <c r="IU240" i="1"/>
  <c r="IT240" i="1"/>
  <c r="IS240" i="1"/>
  <c r="IR240" i="1"/>
  <c r="IQ240" i="1"/>
  <c r="IP240" i="1"/>
  <c r="IO240" i="1"/>
  <c r="IN240" i="1"/>
  <c r="IM240" i="1"/>
  <c r="IL240" i="1"/>
  <c r="IK240" i="1"/>
  <c r="IJ240" i="1"/>
  <c r="II240" i="1"/>
  <c r="IH240" i="1"/>
  <c r="IG240" i="1"/>
  <c r="IF240" i="1"/>
  <c r="HS240" i="1"/>
  <c r="HR240" i="1"/>
  <c r="HQ240" i="1"/>
  <c r="HP240" i="1"/>
  <c r="HO240" i="1"/>
  <c r="HN240" i="1"/>
  <c r="HM240" i="1"/>
  <c r="HL240" i="1"/>
  <c r="HK240" i="1"/>
  <c r="HJ240" i="1"/>
  <c r="HI240" i="1"/>
  <c r="HH240" i="1"/>
  <c r="HG240" i="1"/>
  <c r="HF240" i="1"/>
  <c r="HE240" i="1"/>
  <c r="HD240" i="1"/>
  <c r="HC240" i="1"/>
  <c r="HB240" i="1"/>
  <c r="HA240" i="1"/>
  <c r="GZ240" i="1"/>
  <c r="GY240" i="1"/>
  <c r="GX240" i="1"/>
  <c r="GW240" i="1"/>
  <c r="GV240" i="1"/>
  <c r="GU240" i="1"/>
  <c r="GT240" i="1"/>
  <c r="GS240" i="1"/>
  <c r="GR240" i="1"/>
  <c r="GQ240" i="1"/>
  <c r="GP240" i="1"/>
  <c r="GO240" i="1"/>
  <c r="GN240" i="1"/>
  <c r="GM240" i="1"/>
  <c r="GL240" i="1"/>
  <c r="GK240" i="1"/>
  <c r="GJ240" i="1"/>
  <c r="GI240" i="1"/>
  <c r="GH240" i="1"/>
  <c r="GG240" i="1"/>
  <c r="GF240" i="1"/>
  <c r="GE240" i="1"/>
  <c r="GD240" i="1"/>
  <c r="GC240" i="1"/>
  <c r="GB240" i="1"/>
  <c r="GA240" i="1"/>
  <c r="FZ240" i="1"/>
  <c r="FY240" i="1"/>
  <c r="FX240" i="1"/>
  <c r="FW240" i="1"/>
  <c r="FV240" i="1"/>
  <c r="FU240" i="1"/>
  <c r="FT240" i="1"/>
  <c r="FS240" i="1"/>
  <c r="FR240" i="1"/>
  <c r="FQ240" i="1"/>
  <c r="FP240" i="1"/>
  <c r="FN240" i="1"/>
  <c r="JB235" i="1"/>
  <c r="JA235" i="1"/>
  <c r="IZ235" i="1"/>
  <c r="IY235" i="1"/>
  <c r="IX235" i="1"/>
  <c r="IW235" i="1"/>
  <c r="IV235" i="1"/>
  <c r="IU235" i="1"/>
  <c r="IT235" i="1"/>
  <c r="IS235" i="1"/>
  <c r="IR235" i="1"/>
  <c r="IQ235" i="1"/>
  <c r="IP235" i="1"/>
  <c r="IO235" i="1"/>
  <c r="IN235" i="1"/>
  <c r="IM235" i="1"/>
  <c r="IL235" i="1"/>
  <c r="IK235" i="1"/>
  <c r="IJ235" i="1"/>
  <c r="II235" i="1"/>
  <c r="IH235" i="1"/>
  <c r="IG235" i="1"/>
  <c r="IF235" i="1"/>
  <c r="HS235" i="1"/>
  <c r="HX235" i="1" s="1"/>
  <c r="HR235" i="1"/>
  <c r="HY235" i="1" s="1"/>
  <c r="HQ235" i="1"/>
  <c r="HP235" i="1"/>
  <c r="HO235" i="1"/>
  <c r="HN235" i="1"/>
  <c r="HM235" i="1"/>
  <c r="HL235" i="1"/>
  <c r="HK235" i="1"/>
  <c r="HJ235" i="1"/>
  <c r="HI235" i="1"/>
  <c r="HH235" i="1"/>
  <c r="HG235" i="1"/>
  <c r="HF235" i="1"/>
  <c r="HE235" i="1"/>
  <c r="HD235" i="1"/>
  <c r="HC235" i="1"/>
  <c r="HB235" i="1"/>
  <c r="HA235" i="1"/>
  <c r="GZ235" i="1"/>
  <c r="GY235" i="1"/>
  <c r="GX235" i="1"/>
  <c r="GW235" i="1"/>
  <c r="GV235" i="1"/>
  <c r="GU235" i="1"/>
  <c r="GT235" i="1"/>
  <c r="GS235" i="1"/>
  <c r="GR235" i="1"/>
  <c r="GQ235" i="1"/>
  <c r="GP235" i="1"/>
  <c r="GO235" i="1"/>
  <c r="GN235" i="1"/>
  <c r="GM235" i="1"/>
  <c r="GL235" i="1"/>
  <c r="GK235" i="1"/>
  <c r="GJ235" i="1"/>
  <c r="GI235" i="1"/>
  <c r="GH235" i="1"/>
  <c r="GG235" i="1"/>
  <c r="GF235" i="1"/>
  <c r="GE235" i="1"/>
  <c r="GD235" i="1"/>
  <c r="GC235" i="1"/>
  <c r="GB235" i="1"/>
  <c r="GA235" i="1"/>
  <c r="FZ235" i="1"/>
  <c r="FY235" i="1"/>
  <c r="FX235" i="1"/>
  <c r="FW235" i="1"/>
  <c r="FV235" i="1"/>
  <c r="FU235" i="1"/>
  <c r="FT235" i="1"/>
  <c r="FS235" i="1"/>
  <c r="FR235" i="1"/>
  <c r="FQ235" i="1"/>
  <c r="FP235" i="1"/>
  <c r="FN235" i="1"/>
  <c r="JB230" i="1"/>
  <c r="JA230" i="1"/>
  <c r="IZ230" i="1"/>
  <c r="IY230" i="1"/>
  <c r="IX230" i="1"/>
  <c r="IW230" i="1"/>
  <c r="IV230" i="1"/>
  <c r="IU230" i="1"/>
  <c r="IT230" i="1"/>
  <c r="IS230" i="1"/>
  <c r="IR230" i="1"/>
  <c r="IQ230" i="1"/>
  <c r="IP230" i="1"/>
  <c r="IO230" i="1"/>
  <c r="IN230" i="1"/>
  <c r="IM230" i="1"/>
  <c r="IL230" i="1"/>
  <c r="IK230" i="1"/>
  <c r="IJ230" i="1"/>
  <c r="II230" i="1"/>
  <c r="IH230" i="1"/>
  <c r="IG230" i="1"/>
  <c r="IF230" i="1"/>
  <c r="HS230" i="1"/>
  <c r="HR230" i="1"/>
  <c r="HQ230" i="1"/>
  <c r="HP230" i="1"/>
  <c r="HO230" i="1"/>
  <c r="HN230" i="1"/>
  <c r="HM230" i="1"/>
  <c r="HL230" i="1"/>
  <c r="HK230" i="1"/>
  <c r="HJ230" i="1"/>
  <c r="HI230" i="1"/>
  <c r="HH230" i="1"/>
  <c r="HG230" i="1"/>
  <c r="HF230" i="1"/>
  <c r="HE230" i="1"/>
  <c r="HD230" i="1"/>
  <c r="HC230" i="1"/>
  <c r="HB230" i="1"/>
  <c r="HA230" i="1"/>
  <c r="GZ230" i="1"/>
  <c r="GY230" i="1"/>
  <c r="GX230" i="1"/>
  <c r="GW230" i="1"/>
  <c r="GV230" i="1"/>
  <c r="GU230" i="1"/>
  <c r="GT230" i="1"/>
  <c r="GS230" i="1"/>
  <c r="GR230" i="1"/>
  <c r="GQ230" i="1"/>
  <c r="GP230" i="1"/>
  <c r="GO230" i="1"/>
  <c r="GN230" i="1"/>
  <c r="GM230" i="1"/>
  <c r="GL230" i="1"/>
  <c r="GK230" i="1"/>
  <c r="GJ230" i="1"/>
  <c r="GI230" i="1"/>
  <c r="GH230" i="1"/>
  <c r="GG230" i="1"/>
  <c r="GF230" i="1"/>
  <c r="GE230" i="1"/>
  <c r="GD230" i="1"/>
  <c r="GC230" i="1"/>
  <c r="GB230" i="1"/>
  <c r="GA230" i="1"/>
  <c r="FZ230" i="1"/>
  <c r="FY230" i="1"/>
  <c r="FX230" i="1"/>
  <c r="FW230" i="1"/>
  <c r="FV230" i="1"/>
  <c r="FU230" i="1"/>
  <c r="FT230" i="1"/>
  <c r="FS230" i="1"/>
  <c r="FR230" i="1"/>
  <c r="FQ230" i="1"/>
  <c r="FP230" i="1"/>
  <c r="HV230" i="1" s="1"/>
  <c r="FN230" i="1"/>
  <c r="JB210" i="1"/>
  <c r="JA210" i="1"/>
  <c r="IZ210" i="1"/>
  <c r="IY210" i="1"/>
  <c r="IX210" i="1"/>
  <c r="IW210" i="1"/>
  <c r="IV210" i="1"/>
  <c r="IU210" i="1"/>
  <c r="IT210" i="1"/>
  <c r="IS210" i="1"/>
  <c r="IR210" i="1"/>
  <c r="IQ210" i="1"/>
  <c r="IP210" i="1"/>
  <c r="IO210" i="1"/>
  <c r="IN210" i="1"/>
  <c r="IM210" i="1"/>
  <c r="IL210" i="1"/>
  <c r="IK210" i="1"/>
  <c r="IJ210" i="1"/>
  <c r="II210" i="1"/>
  <c r="IH210" i="1"/>
  <c r="IG210" i="1"/>
  <c r="IF210" i="1"/>
  <c r="HS210" i="1"/>
  <c r="HR210" i="1"/>
  <c r="HQ210" i="1"/>
  <c r="HP210" i="1"/>
  <c r="HO210" i="1"/>
  <c r="HN210" i="1"/>
  <c r="HM210" i="1"/>
  <c r="HL210" i="1"/>
  <c r="HK210" i="1"/>
  <c r="HJ210" i="1"/>
  <c r="HI210" i="1"/>
  <c r="HH210" i="1"/>
  <c r="HG210" i="1"/>
  <c r="HF210" i="1"/>
  <c r="HE210" i="1"/>
  <c r="HD210" i="1"/>
  <c r="HC210" i="1"/>
  <c r="HB210" i="1"/>
  <c r="HA210" i="1"/>
  <c r="GZ210" i="1"/>
  <c r="GY210" i="1"/>
  <c r="GX210" i="1"/>
  <c r="GW210" i="1"/>
  <c r="GV210" i="1"/>
  <c r="GU210" i="1"/>
  <c r="GT210" i="1"/>
  <c r="GS210" i="1"/>
  <c r="GR210" i="1"/>
  <c r="GQ210" i="1"/>
  <c r="GP210" i="1"/>
  <c r="GO210" i="1"/>
  <c r="GN210" i="1"/>
  <c r="GM210" i="1"/>
  <c r="GL210" i="1"/>
  <c r="GK210" i="1"/>
  <c r="GJ210" i="1"/>
  <c r="GI210" i="1"/>
  <c r="GH210" i="1"/>
  <c r="GG210" i="1"/>
  <c r="GF210" i="1"/>
  <c r="GE210" i="1"/>
  <c r="GD210" i="1"/>
  <c r="GC210" i="1"/>
  <c r="GB210" i="1"/>
  <c r="GA210" i="1"/>
  <c r="FZ210" i="1"/>
  <c r="FY210" i="1"/>
  <c r="FX210" i="1"/>
  <c r="FW210" i="1"/>
  <c r="FV210" i="1"/>
  <c r="FU210" i="1"/>
  <c r="FT210" i="1"/>
  <c r="FS210" i="1"/>
  <c r="FR210" i="1"/>
  <c r="FQ210" i="1"/>
  <c r="FP210" i="1"/>
  <c r="FN210" i="1"/>
  <c r="JB201" i="1"/>
  <c r="JA201" i="1"/>
  <c r="IZ201" i="1"/>
  <c r="IY201" i="1"/>
  <c r="IX201" i="1"/>
  <c r="IW201" i="1"/>
  <c r="IV201" i="1"/>
  <c r="IU201" i="1"/>
  <c r="IT201" i="1"/>
  <c r="IS201" i="1"/>
  <c r="IR201" i="1"/>
  <c r="IQ201" i="1"/>
  <c r="IP201" i="1"/>
  <c r="IO201" i="1"/>
  <c r="IN201" i="1"/>
  <c r="IM201" i="1"/>
  <c r="IL201" i="1"/>
  <c r="IK201" i="1"/>
  <c r="IJ201" i="1"/>
  <c r="II201" i="1"/>
  <c r="IH201" i="1"/>
  <c r="IG201" i="1"/>
  <c r="IF201" i="1"/>
  <c r="HS201" i="1"/>
  <c r="HW201" i="1" s="1"/>
  <c r="HR201" i="1"/>
  <c r="HY201" i="1" s="1"/>
  <c r="HQ201" i="1"/>
  <c r="HP201" i="1"/>
  <c r="HO201" i="1"/>
  <c r="HN201" i="1"/>
  <c r="HM201" i="1"/>
  <c r="HL201" i="1"/>
  <c r="HK201" i="1"/>
  <c r="HJ201" i="1"/>
  <c r="HI201" i="1"/>
  <c r="HH201" i="1"/>
  <c r="HG201" i="1"/>
  <c r="HF201" i="1"/>
  <c r="HE201" i="1"/>
  <c r="HD201" i="1"/>
  <c r="HC201" i="1"/>
  <c r="HB201" i="1"/>
  <c r="HA201" i="1"/>
  <c r="GZ201" i="1"/>
  <c r="GY201" i="1"/>
  <c r="GX201" i="1"/>
  <c r="GW201" i="1"/>
  <c r="GV201" i="1"/>
  <c r="GU201" i="1"/>
  <c r="GT201" i="1"/>
  <c r="GS201" i="1"/>
  <c r="GR201" i="1"/>
  <c r="GQ201" i="1"/>
  <c r="GP201" i="1"/>
  <c r="GO201" i="1"/>
  <c r="GN201" i="1"/>
  <c r="GM201" i="1"/>
  <c r="GL201" i="1"/>
  <c r="GK201" i="1"/>
  <c r="GJ201" i="1"/>
  <c r="GI201" i="1"/>
  <c r="GH201" i="1"/>
  <c r="GG201" i="1"/>
  <c r="GF201" i="1"/>
  <c r="GE201" i="1"/>
  <c r="GD201" i="1"/>
  <c r="GC201" i="1"/>
  <c r="GB201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N201" i="1"/>
  <c r="JB358" i="1"/>
  <c r="JA358" i="1"/>
  <c r="IZ358" i="1"/>
  <c r="IY358" i="1"/>
  <c r="IX358" i="1"/>
  <c r="IW358" i="1"/>
  <c r="IV358" i="1"/>
  <c r="IU358" i="1"/>
  <c r="IT358" i="1"/>
  <c r="IS358" i="1"/>
  <c r="IR358" i="1"/>
  <c r="IQ358" i="1"/>
  <c r="IP358" i="1"/>
  <c r="IO358" i="1"/>
  <c r="IN358" i="1"/>
  <c r="IM358" i="1"/>
  <c r="IL358" i="1"/>
  <c r="IK358" i="1"/>
  <c r="IJ358" i="1"/>
  <c r="II358" i="1"/>
  <c r="IH358" i="1"/>
  <c r="IG358" i="1"/>
  <c r="IF358" i="1"/>
  <c r="HS358" i="1"/>
  <c r="FO358" i="1" s="1"/>
  <c r="HR358" i="1"/>
  <c r="HQ358" i="1"/>
  <c r="HP358" i="1"/>
  <c r="HO358" i="1"/>
  <c r="HN358" i="1"/>
  <c r="HM358" i="1"/>
  <c r="HL358" i="1"/>
  <c r="HK358" i="1"/>
  <c r="HJ358" i="1"/>
  <c r="HI358" i="1"/>
  <c r="HH358" i="1"/>
  <c r="HG358" i="1"/>
  <c r="HF358" i="1"/>
  <c r="HE358" i="1"/>
  <c r="HD358" i="1"/>
  <c r="HC358" i="1"/>
  <c r="HB358" i="1"/>
  <c r="HA358" i="1"/>
  <c r="GZ358" i="1"/>
  <c r="GY358" i="1"/>
  <c r="GX358" i="1"/>
  <c r="GW358" i="1"/>
  <c r="GV358" i="1"/>
  <c r="GU358" i="1"/>
  <c r="GT358" i="1"/>
  <c r="GS358" i="1"/>
  <c r="GR358" i="1"/>
  <c r="GQ358" i="1"/>
  <c r="GP358" i="1"/>
  <c r="GO358" i="1"/>
  <c r="GN358" i="1"/>
  <c r="GM358" i="1"/>
  <c r="GL358" i="1"/>
  <c r="GK358" i="1"/>
  <c r="GJ358" i="1"/>
  <c r="GI358" i="1"/>
  <c r="GH358" i="1"/>
  <c r="GG358" i="1"/>
  <c r="GF358" i="1"/>
  <c r="GE358" i="1"/>
  <c r="GD358" i="1"/>
  <c r="GC358" i="1"/>
  <c r="GB358" i="1"/>
  <c r="GA358" i="1"/>
  <c r="FZ358" i="1"/>
  <c r="FY358" i="1"/>
  <c r="FX358" i="1"/>
  <c r="FW358" i="1"/>
  <c r="FV358" i="1"/>
  <c r="FU358" i="1"/>
  <c r="FT358" i="1"/>
  <c r="FS358" i="1"/>
  <c r="FR358" i="1"/>
  <c r="FQ358" i="1"/>
  <c r="FP358" i="1"/>
  <c r="FN358" i="1"/>
  <c r="JB342" i="1"/>
  <c r="JA342" i="1"/>
  <c r="IZ342" i="1"/>
  <c r="IY342" i="1"/>
  <c r="IX342" i="1"/>
  <c r="IW342" i="1"/>
  <c r="IV342" i="1"/>
  <c r="IU342" i="1"/>
  <c r="IT342" i="1"/>
  <c r="IS342" i="1"/>
  <c r="IR342" i="1"/>
  <c r="IQ342" i="1"/>
  <c r="IP342" i="1"/>
  <c r="IO342" i="1"/>
  <c r="IN342" i="1"/>
  <c r="IM342" i="1"/>
  <c r="IL342" i="1"/>
  <c r="IK342" i="1"/>
  <c r="IJ342" i="1"/>
  <c r="II342" i="1"/>
  <c r="IH342" i="1"/>
  <c r="IG342" i="1"/>
  <c r="IF342" i="1"/>
  <c r="HS342" i="1"/>
  <c r="HR342" i="1"/>
  <c r="HQ342" i="1"/>
  <c r="HP342" i="1"/>
  <c r="HO342" i="1"/>
  <c r="HN342" i="1"/>
  <c r="HM342" i="1"/>
  <c r="HL342" i="1"/>
  <c r="HK342" i="1"/>
  <c r="HJ342" i="1"/>
  <c r="HI342" i="1"/>
  <c r="HH342" i="1"/>
  <c r="HG342" i="1"/>
  <c r="HF342" i="1"/>
  <c r="HE342" i="1"/>
  <c r="HD342" i="1"/>
  <c r="HC342" i="1"/>
  <c r="HB342" i="1"/>
  <c r="HA342" i="1"/>
  <c r="GZ342" i="1"/>
  <c r="GY342" i="1"/>
  <c r="GX342" i="1"/>
  <c r="GW342" i="1"/>
  <c r="GV342" i="1"/>
  <c r="GU342" i="1"/>
  <c r="GT342" i="1"/>
  <c r="GS342" i="1"/>
  <c r="GR342" i="1"/>
  <c r="GQ342" i="1"/>
  <c r="GP342" i="1"/>
  <c r="GO342" i="1"/>
  <c r="GN342" i="1"/>
  <c r="GM342" i="1"/>
  <c r="GL342" i="1"/>
  <c r="GK342" i="1"/>
  <c r="GJ342" i="1"/>
  <c r="GI342" i="1"/>
  <c r="GH342" i="1"/>
  <c r="GG342" i="1"/>
  <c r="GF342" i="1"/>
  <c r="GE342" i="1"/>
  <c r="GD342" i="1"/>
  <c r="GC342" i="1"/>
  <c r="GB342" i="1"/>
  <c r="GA342" i="1"/>
  <c r="FZ342" i="1"/>
  <c r="FY342" i="1"/>
  <c r="FX342" i="1"/>
  <c r="FW342" i="1"/>
  <c r="FV342" i="1"/>
  <c r="FU342" i="1"/>
  <c r="FT342" i="1"/>
  <c r="FS342" i="1"/>
  <c r="FR342" i="1"/>
  <c r="FQ342" i="1"/>
  <c r="FP342" i="1"/>
  <c r="FN342" i="1"/>
  <c r="JB304" i="1"/>
  <c r="JA304" i="1"/>
  <c r="IZ304" i="1"/>
  <c r="IY304" i="1"/>
  <c r="IX304" i="1"/>
  <c r="IW304" i="1"/>
  <c r="IV304" i="1"/>
  <c r="IU304" i="1"/>
  <c r="IT304" i="1"/>
  <c r="IS304" i="1"/>
  <c r="IR304" i="1"/>
  <c r="IQ304" i="1"/>
  <c r="IP304" i="1"/>
  <c r="IO304" i="1"/>
  <c r="IN304" i="1"/>
  <c r="IM304" i="1"/>
  <c r="IL304" i="1"/>
  <c r="IK304" i="1"/>
  <c r="IJ304" i="1"/>
  <c r="II304" i="1"/>
  <c r="IH304" i="1"/>
  <c r="IG304" i="1"/>
  <c r="IF304" i="1"/>
  <c r="HS304" i="1"/>
  <c r="HX304" i="1" s="1"/>
  <c r="HR304" i="1"/>
  <c r="HQ304" i="1"/>
  <c r="HP304" i="1"/>
  <c r="HO304" i="1"/>
  <c r="HN304" i="1"/>
  <c r="HM304" i="1"/>
  <c r="HL304" i="1"/>
  <c r="HK304" i="1"/>
  <c r="HJ304" i="1"/>
  <c r="HI304" i="1"/>
  <c r="HH304" i="1"/>
  <c r="HG304" i="1"/>
  <c r="HF304" i="1"/>
  <c r="HE304" i="1"/>
  <c r="HD304" i="1"/>
  <c r="HC304" i="1"/>
  <c r="HB304" i="1"/>
  <c r="HA304" i="1"/>
  <c r="GZ304" i="1"/>
  <c r="GY304" i="1"/>
  <c r="GX304" i="1"/>
  <c r="GW304" i="1"/>
  <c r="GV304" i="1"/>
  <c r="GU304" i="1"/>
  <c r="GT304" i="1"/>
  <c r="GS304" i="1"/>
  <c r="GR304" i="1"/>
  <c r="GQ304" i="1"/>
  <c r="GP304" i="1"/>
  <c r="GO304" i="1"/>
  <c r="GN304" i="1"/>
  <c r="GM304" i="1"/>
  <c r="GL304" i="1"/>
  <c r="GK304" i="1"/>
  <c r="GJ304" i="1"/>
  <c r="GI304" i="1"/>
  <c r="GH304" i="1"/>
  <c r="GG304" i="1"/>
  <c r="GF304" i="1"/>
  <c r="GE304" i="1"/>
  <c r="GD304" i="1"/>
  <c r="GC304" i="1"/>
  <c r="GB304" i="1"/>
  <c r="GA304" i="1"/>
  <c r="FZ304" i="1"/>
  <c r="FY304" i="1"/>
  <c r="FX304" i="1"/>
  <c r="FW304" i="1"/>
  <c r="FV304" i="1"/>
  <c r="FU304" i="1"/>
  <c r="FT304" i="1"/>
  <c r="FS304" i="1"/>
  <c r="FR304" i="1"/>
  <c r="FQ304" i="1"/>
  <c r="FP304" i="1"/>
  <c r="FN304" i="1"/>
  <c r="JB294" i="1"/>
  <c r="JA294" i="1"/>
  <c r="IZ294" i="1"/>
  <c r="IY294" i="1"/>
  <c r="IX294" i="1"/>
  <c r="IW294" i="1"/>
  <c r="IV294" i="1"/>
  <c r="IU294" i="1"/>
  <c r="IT294" i="1"/>
  <c r="IS294" i="1"/>
  <c r="IR294" i="1"/>
  <c r="IQ294" i="1"/>
  <c r="IP294" i="1"/>
  <c r="IO294" i="1"/>
  <c r="IN294" i="1"/>
  <c r="IM294" i="1"/>
  <c r="IL294" i="1"/>
  <c r="IK294" i="1"/>
  <c r="IJ294" i="1"/>
  <c r="II294" i="1"/>
  <c r="IH294" i="1"/>
  <c r="IG294" i="1"/>
  <c r="IF294" i="1"/>
  <c r="HS294" i="1"/>
  <c r="HV294" i="1" s="1"/>
  <c r="HR294" i="1"/>
  <c r="HY294" i="1" s="1"/>
  <c r="HQ294" i="1"/>
  <c r="HP294" i="1"/>
  <c r="HO294" i="1"/>
  <c r="HN294" i="1"/>
  <c r="HM294" i="1"/>
  <c r="HL294" i="1"/>
  <c r="HK294" i="1"/>
  <c r="HJ294" i="1"/>
  <c r="HI294" i="1"/>
  <c r="HH294" i="1"/>
  <c r="HG294" i="1"/>
  <c r="HF294" i="1"/>
  <c r="HE294" i="1"/>
  <c r="HD294" i="1"/>
  <c r="HC294" i="1"/>
  <c r="HB294" i="1"/>
  <c r="HA294" i="1"/>
  <c r="GZ294" i="1"/>
  <c r="GY294" i="1"/>
  <c r="GX294" i="1"/>
  <c r="GW294" i="1"/>
  <c r="GV294" i="1"/>
  <c r="GU294" i="1"/>
  <c r="GT294" i="1"/>
  <c r="GS294" i="1"/>
  <c r="GR294" i="1"/>
  <c r="GQ294" i="1"/>
  <c r="GP294" i="1"/>
  <c r="GO294" i="1"/>
  <c r="GN294" i="1"/>
  <c r="GM294" i="1"/>
  <c r="GL294" i="1"/>
  <c r="GK294" i="1"/>
  <c r="GJ294" i="1"/>
  <c r="GI294" i="1"/>
  <c r="GH294" i="1"/>
  <c r="GG294" i="1"/>
  <c r="GF294" i="1"/>
  <c r="GE294" i="1"/>
  <c r="GD294" i="1"/>
  <c r="GC294" i="1"/>
  <c r="GB294" i="1"/>
  <c r="GA294" i="1"/>
  <c r="FZ294" i="1"/>
  <c r="FY294" i="1"/>
  <c r="FX294" i="1"/>
  <c r="FW294" i="1"/>
  <c r="FV294" i="1"/>
  <c r="FU294" i="1"/>
  <c r="FT294" i="1"/>
  <c r="FS294" i="1"/>
  <c r="FR294" i="1"/>
  <c r="FQ294" i="1"/>
  <c r="FP294" i="1"/>
  <c r="FN294" i="1"/>
  <c r="JB290" i="1"/>
  <c r="JA290" i="1"/>
  <c r="IZ290" i="1"/>
  <c r="IY290" i="1"/>
  <c r="IX290" i="1"/>
  <c r="IW290" i="1"/>
  <c r="IV290" i="1"/>
  <c r="IU290" i="1"/>
  <c r="IT290" i="1"/>
  <c r="IS290" i="1"/>
  <c r="IR290" i="1"/>
  <c r="IQ290" i="1"/>
  <c r="IP290" i="1"/>
  <c r="IO290" i="1"/>
  <c r="IN290" i="1"/>
  <c r="IM290" i="1"/>
  <c r="IL290" i="1"/>
  <c r="IK290" i="1"/>
  <c r="IJ290" i="1"/>
  <c r="II290" i="1"/>
  <c r="IH290" i="1"/>
  <c r="IG290" i="1"/>
  <c r="IF290" i="1"/>
  <c r="HS290" i="1"/>
  <c r="HR290" i="1"/>
  <c r="HQ290" i="1"/>
  <c r="HP290" i="1"/>
  <c r="HO290" i="1"/>
  <c r="HN290" i="1"/>
  <c r="HM290" i="1"/>
  <c r="HL290" i="1"/>
  <c r="HK290" i="1"/>
  <c r="HJ290" i="1"/>
  <c r="HI290" i="1"/>
  <c r="HH290" i="1"/>
  <c r="HG290" i="1"/>
  <c r="HF290" i="1"/>
  <c r="HE290" i="1"/>
  <c r="HD290" i="1"/>
  <c r="HC290" i="1"/>
  <c r="HB290" i="1"/>
  <c r="HA290" i="1"/>
  <c r="GZ290" i="1"/>
  <c r="GY290" i="1"/>
  <c r="GX290" i="1"/>
  <c r="GW290" i="1"/>
  <c r="GV290" i="1"/>
  <c r="GU290" i="1"/>
  <c r="GT290" i="1"/>
  <c r="GS290" i="1"/>
  <c r="GR290" i="1"/>
  <c r="GQ290" i="1"/>
  <c r="GP290" i="1"/>
  <c r="GO290" i="1"/>
  <c r="GN290" i="1"/>
  <c r="GM290" i="1"/>
  <c r="GL290" i="1"/>
  <c r="GK290" i="1"/>
  <c r="GJ290" i="1"/>
  <c r="GI290" i="1"/>
  <c r="GH290" i="1"/>
  <c r="GG290" i="1"/>
  <c r="GF290" i="1"/>
  <c r="GE290" i="1"/>
  <c r="GD290" i="1"/>
  <c r="GC290" i="1"/>
  <c r="GB290" i="1"/>
  <c r="GA290" i="1"/>
  <c r="FZ290" i="1"/>
  <c r="FY290" i="1"/>
  <c r="FX290" i="1"/>
  <c r="FW290" i="1"/>
  <c r="FV290" i="1"/>
  <c r="FU290" i="1"/>
  <c r="FT290" i="1"/>
  <c r="FS290" i="1"/>
  <c r="FR290" i="1"/>
  <c r="FQ290" i="1"/>
  <c r="FP290" i="1"/>
  <c r="FN290" i="1"/>
  <c r="JB286" i="1"/>
  <c r="JA286" i="1"/>
  <c r="IZ286" i="1"/>
  <c r="IY286" i="1"/>
  <c r="IX286" i="1"/>
  <c r="IW286" i="1"/>
  <c r="IV286" i="1"/>
  <c r="IU286" i="1"/>
  <c r="IT286" i="1"/>
  <c r="IS286" i="1"/>
  <c r="IR286" i="1"/>
  <c r="IQ286" i="1"/>
  <c r="IP286" i="1"/>
  <c r="IO286" i="1"/>
  <c r="IN286" i="1"/>
  <c r="IM286" i="1"/>
  <c r="IL286" i="1"/>
  <c r="IK286" i="1"/>
  <c r="IJ286" i="1"/>
  <c r="II286" i="1"/>
  <c r="IH286" i="1"/>
  <c r="IG286" i="1"/>
  <c r="IF286" i="1"/>
  <c r="HV286" i="1"/>
  <c r="HS286" i="1"/>
  <c r="HR286" i="1"/>
  <c r="HQ286" i="1"/>
  <c r="HP286" i="1"/>
  <c r="HW286" i="1" s="1"/>
  <c r="HO286" i="1"/>
  <c r="HN286" i="1"/>
  <c r="HM286" i="1"/>
  <c r="HL286" i="1"/>
  <c r="HK286" i="1"/>
  <c r="HJ286" i="1"/>
  <c r="HI286" i="1"/>
  <c r="HH286" i="1"/>
  <c r="HG286" i="1"/>
  <c r="HF286" i="1"/>
  <c r="HE286" i="1"/>
  <c r="HD286" i="1"/>
  <c r="HC286" i="1"/>
  <c r="HB286" i="1"/>
  <c r="HA286" i="1"/>
  <c r="GZ286" i="1"/>
  <c r="GY286" i="1"/>
  <c r="GX286" i="1"/>
  <c r="GW286" i="1"/>
  <c r="GV286" i="1"/>
  <c r="GU286" i="1"/>
  <c r="GT286" i="1"/>
  <c r="GS286" i="1"/>
  <c r="GR286" i="1"/>
  <c r="GQ286" i="1"/>
  <c r="GP286" i="1"/>
  <c r="GO286" i="1"/>
  <c r="GN286" i="1"/>
  <c r="GM286" i="1"/>
  <c r="GL286" i="1"/>
  <c r="GK286" i="1"/>
  <c r="GJ286" i="1"/>
  <c r="GI286" i="1"/>
  <c r="GH286" i="1"/>
  <c r="GG286" i="1"/>
  <c r="GF286" i="1"/>
  <c r="GE286" i="1"/>
  <c r="GD286" i="1"/>
  <c r="GC286" i="1"/>
  <c r="GB286" i="1"/>
  <c r="GA286" i="1"/>
  <c r="FZ286" i="1"/>
  <c r="FY286" i="1"/>
  <c r="FX286" i="1"/>
  <c r="FW286" i="1"/>
  <c r="FV286" i="1"/>
  <c r="FU286" i="1"/>
  <c r="FT286" i="1"/>
  <c r="FS286" i="1"/>
  <c r="FR286" i="1"/>
  <c r="FQ286" i="1"/>
  <c r="FP286" i="1"/>
  <c r="FN286" i="1"/>
  <c r="JB285" i="1"/>
  <c r="JA285" i="1"/>
  <c r="IZ285" i="1"/>
  <c r="IY285" i="1"/>
  <c r="IX285" i="1"/>
  <c r="IW285" i="1"/>
  <c r="IV285" i="1"/>
  <c r="IU285" i="1"/>
  <c r="IT285" i="1"/>
  <c r="IS285" i="1"/>
  <c r="IR285" i="1"/>
  <c r="IQ285" i="1"/>
  <c r="IP285" i="1"/>
  <c r="IO285" i="1"/>
  <c r="IN285" i="1"/>
  <c r="IM285" i="1"/>
  <c r="IL285" i="1"/>
  <c r="IK285" i="1"/>
  <c r="IJ285" i="1"/>
  <c r="II285" i="1"/>
  <c r="IH285" i="1"/>
  <c r="IG285" i="1"/>
  <c r="IF285" i="1"/>
  <c r="HS285" i="1"/>
  <c r="HR285" i="1"/>
  <c r="HQ285" i="1"/>
  <c r="HP285" i="1"/>
  <c r="HO285" i="1"/>
  <c r="HN285" i="1"/>
  <c r="HM285" i="1"/>
  <c r="HL285" i="1"/>
  <c r="HK285" i="1"/>
  <c r="HJ285" i="1"/>
  <c r="HI285" i="1"/>
  <c r="HH285" i="1"/>
  <c r="HG285" i="1"/>
  <c r="HF285" i="1"/>
  <c r="HE285" i="1"/>
  <c r="HD285" i="1"/>
  <c r="HC285" i="1"/>
  <c r="HB285" i="1"/>
  <c r="HA285" i="1"/>
  <c r="GZ285" i="1"/>
  <c r="GY285" i="1"/>
  <c r="GX285" i="1"/>
  <c r="GW285" i="1"/>
  <c r="GV285" i="1"/>
  <c r="GU285" i="1"/>
  <c r="GT285" i="1"/>
  <c r="GS285" i="1"/>
  <c r="GR285" i="1"/>
  <c r="GQ285" i="1"/>
  <c r="GP285" i="1"/>
  <c r="GO285" i="1"/>
  <c r="GN285" i="1"/>
  <c r="GM285" i="1"/>
  <c r="GL285" i="1"/>
  <c r="GK285" i="1"/>
  <c r="GJ285" i="1"/>
  <c r="GI285" i="1"/>
  <c r="GH285" i="1"/>
  <c r="GG285" i="1"/>
  <c r="GF285" i="1"/>
  <c r="GE285" i="1"/>
  <c r="GD285" i="1"/>
  <c r="GC285" i="1"/>
  <c r="GB285" i="1"/>
  <c r="GA285" i="1"/>
  <c r="FZ285" i="1"/>
  <c r="FY285" i="1"/>
  <c r="FX285" i="1"/>
  <c r="FW285" i="1"/>
  <c r="FV285" i="1"/>
  <c r="FU285" i="1"/>
  <c r="FT285" i="1"/>
  <c r="FS285" i="1"/>
  <c r="FR285" i="1"/>
  <c r="FQ285" i="1"/>
  <c r="FP285" i="1"/>
  <c r="FN285" i="1"/>
  <c r="JB283" i="1"/>
  <c r="JA283" i="1"/>
  <c r="IZ283" i="1"/>
  <c r="IY283" i="1"/>
  <c r="IX283" i="1"/>
  <c r="IW283" i="1"/>
  <c r="IV283" i="1"/>
  <c r="IU283" i="1"/>
  <c r="IT283" i="1"/>
  <c r="IS283" i="1"/>
  <c r="IR283" i="1"/>
  <c r="IQ283" i="1"/>
  <c r="IP283" i="1"/>
  <c r="IO283" i="1"/>
  <c r="IN283" i="1"/>
  <c r="IM283" i="1"/>
  <c r="IL283" i="1"/>
  <c r="IK283" i="1"/>
  <c r="IJ283" i="1"/>
  <c r="II283" i="1"/>
  <c r="IH283" i="1"/>
  <c r="IG283" i="1"/>
  <c r="IF283" i="1"/>
  <c r="HS283" i="1"/>
  <c r="HR283" i="1"/>
  <c r="HQ283" i="1"/>
  <c r="HP283" i="1"/>
  <c r="HW283" i="1" s="1"/>
  <c r="HO283" i="1"/>
  <c r="HN283" i="1"/>
  <c r="HM283" i="1"/>
  <c r="HL283" i="1"/>
  <c r="HK283" i="1"/>
  <c r="HJ283" i="1"/>
  <c r="HI283" i="1"/>
  <c r="HH283" i="1"/>
  <c r="HG283" i="1"/>
  <c r="HF283" i="1"/>
  <c r="HE283" i="1"/>
  <c r="HD283" i="1"/>
  <c r="HC283" i="1"/>
  <c r="HB283" i="1"/>
  <c r="HA283" i="1"/>
  <c r="GZ283" i="1"/>
  <c r="GY283" i="1"/>
  <c r="GX283" i="1"/>
  <c r="GW283" i="1"/>
  <c r="GV283" i="1"/>
  <c r="GU283" i="1"/>
  <c r="GT283" i="1"/>
  <c r="GS283" i="1"/>
  <c r="GR283" i="1"/>
  <c r="GQ283" i="1"/>
  <c r="GP283" i="1"/>
  <c r="GO283" i="1"/>
  <c r="GN283" i="1"/>
  <c r="GM283" i="1"/>
  <c r="GL283" i="1"/>
  <c r="GK283" i="1"/>
  <c r="GJ283" i="1"/>
  <c r="GI283" i="1"/>
  <c r="GH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U283" i="1"/>
  <c r="FT283" i="1"/>
  <c r="FS283" i="1"/>
  <c r="FR283" i="1"/>
  <c r="FQ283" i="1"/>
  <c r="FP283" i="1"/>
  <c r="FN283" i="1"/>
  <c r="JB278" i="1"/>
  <c r="JA278" i="1"/>
  <c r="IZ278" i="1"/>
  <c r="IY278" i="1"/>
  <c r="IX278" i="1"/>
  <c r="IW278" i="1"/>
  <c r="IV278" i="1"/>
  <c r="IU278" i="1"/>
  <c r="IT278" i="1"/>
  <c r="IS278" i="1"/>
  <c r="IR278" i="1"/>
  <c r="IQ278" i="1"/>
  <c r="IP278" i="1"/>
  <c r="IO278" i="1"/>
  <c r="IN278" i="1"/>
  <c r="IM278" i="1"/>
  <c r="IL278" i="1"/>
  <c r="IK278" i="1"/>
  <c r="IJ278" i="1"/>
  <c r="II278" i="1"/>
  <c r="IH278" i="1"/>
  <c r="IG278" i="1"/>
  <c r="IF278" i="1"/>
  <c r="HS278" i="1"/>
  <c r="HR278" i="1"/>
  <c r="HY278" i="1" s="1"/>
  <c r="HQ278" i="1"/>
  <c r="HP278" i="1"/>
  <c r="HO278" i="1"/>
  <c r="HN278" i="1"/>
  <c r="HM278" i="1"/>
  <c r="HL278" i="1"/>
  <c r="HK278" i="1"/>
  <c r="HJ278" i="1"/>
  <c r="HI278" i="1"/>
  <c r="HH278" i="1"/>
  <c r="HG278" i="1"/>
  <c r="HF278" i="1"/>
  <c r="HE278" i="1"/>
  <c r="HD278" i="1"/>
  <c r="HC278" i="1"/>
  <c r="HB278" i="1"/>
  <c r="HA278" i="1"/>
  <c r="GZ278" i="1"/>
  <c r="GY278" i="1"/>
  <c r="GX278" i="1"/>
  <c r="GW278" i="1"/>
  <c r="GV278" i="1"/>
  <c r="GU278" i="1"/>
  <c r="GT278" i="1"/>
  <c r="GS278" i="1"/>
  <c r="GR278" i="1"/>
  <c r="GQ278" i="1"/>
  <c r="GP278" i="1"/>
  <c r="GO278" i="1"/>
  <c r="GN278" i="1"/>
  <c r="GM278" i="1"/>
  <c r="GL278" i="1"/>
  <c r="GK278" i="1"/>
  <c r="GJ278" i="1"/>
  <c r="GI278" i="1"/>
  <c r="GH278" i="1"/>
  <c r="GG278" i="1"/>
  <c r="GF278" i="1"/>
  <c r="GE278" i="1"/>
  <c r="GD278" i="1"/>
  <c r="GC278" i="1"/>
  <c r="GB278" i="1"/>
  <c r="GA278" i="1"/>
  <c r="FZ278" i="1"/>
  <c r="FY278" i="1"/>
  <c r="FX278" i="1"/>
  <c r="FW278" i="1"/>
  <c r="FV278" i="1"/>
  <c r="FU278" i="1"/>
  <c r="FT278" i="1"/>
  <c r="FS278" i="1"/>
  <c r="FR278" i="1"/>
  <c r="FQ278" i="1"/>
  <c r="FP278" i="1"/>
  <c r="FN278" i="1"/>
  <c r="JB276" i="1"/>
  <c r="JA276" i="1"/>
  <c r="IZ276" i="1"/>
  <c r="IY276" i="1"/>
  <c r="IX276" i="1"/>
  <c r="IW276" i="1"/>
  <c r="IV276" i="1"/>
  <c r="IU276" i="1"/>
  <c r="IT276" i="1"/>
  <c r="IS276" i="1"/>
  <c r="IR276" i="1"/>
  <c r="IQ276" i="1"/>
  <c r="IP276" i="1"/>
  <c r="IO276" i="1"/>
  <c r="IN276" i="1"/>
  <c r="IM276" i="1"/>
  <c r="IL276" i="1"/>
  <c r="IK276" i="1"/>
  <c r="IJ276" i="1"/>
  <c r="II276" i="1"/>
  <c r="IH276" i="1"/>
  <c r="IG276" i="1"/>
  <c r="IF276" i="1"/>
  <c r="HS276" i="1"/>
  <c r="HR276" i="1"/>
  <c r="HQ276" i="1"/>
  <c r="HP276" i="1"/>
  <c r="HO276" i="1"/>
  <c r="HN276" i="1"/>
  <c r="HM276" i="1"/>
  <c r="HL276" i="1"/>
  <c r="HK276" i="1"/>
  <c r="HJ276" i="1"/>
  <c r="HI276" i="1"/>
  <c r="HH276" i="1"/>
  <c r="HG276" i="1"/>
  <c r="HF276" i="1"/>
  <c r="HE276" i="1"/>
  <c r="HD276" i="1"/>
  <c r="HC276" i="1"/>
  <c r="HB276" i="1"/>
  <c r="HA276" i="1"/>
  <c r="GZ276" i="1"/>
  <c r="GY276" i="1"/>
  <c r="GX276" i="1"/>
  <c r="GW276" i="1"/>
  <c r="GV276" i="1"/>
  <c r="GU276" i="1"/>
  <c r="GT276" i="1"/>
  <c r="GS276" i="1"/>
  <c r="GR276" i="1"/>
  <c r="GQ276" i="1"/>
  <c r="GP276" i="1"/>
  <c r="GO276" i="1"/>
  <c r="GN276" i="1"/>
  <c r="GM276" i="1"/>
  <c r="GL276" i="1"/>
  <c r="GK276" i="1"/>
  <c r="GJ276" i="1"/>
  <c r="GI276" i="1"/>
  <c r="GH276" i="1"/>
  <c r="GG276" i="1"/>
  <c r="GF276" i="1"/>
  <c r="GE276" i="1"/>
  <c r="GD276" i="1"/>
  <c r="GC276" i="1"/>
  <c r="GB276" i="1"/>
  <c r="GA276" i="1"/>
  <c r="FZ276" i="1"/>
  <c r="FY276" i="1"/>
  <c r="FX276" i="1"/>
  <c r="FW276" i="1"/>
  <c r="FV276" i="1"/>
  <c r="FU276" i="1"/>
  <c r="FT276" i="1"/>
  <c r="FS276" i="1"/>
  <c r="FR276" i="1"/>
  <c r="FQ276" i="1"/>
  <c r="FP276" i="1"/>
  <c r="FN276" i="1"/>
  <c r="JB267" i="1"/>
  <c r="JA267" i="1"/>
  <c r="IZ267" i="1"/>
  <c r="IY267" i="1"/>
  <c r="IX267" i="1"/>
  <c r="IW267" i="1"/>
  <c r="IV267" i="1"/>
  <c r="IU267" i="1"/>
  <c r="IT267" i="1"/>
  <c r="IS267" i="1"/>
  <c r="IR267" i="1"/>
  <c r="IQ267" i="1"/>
  <c r="IP267" i="1"/>
  <c r="IO267" i="1"/>
  <c r="IN267" i="1"/>
  <c r="IM267" i="1"/>
  <c r="IL267" i="1"/>
  <c r="IK267" i="1"/>
  <c r="IJ267" i="1"/>
  <c r="II267" i="1"/>
  <c r="IH267" i="1"/>
  <c r="IG267" i="1"/>
  <c r="IF267" i="1"/>
  <c r="HS267" i="1"/>
  <c r="HR267" i="1"/>
  <c r="HQ267" i="1"/>
  <c r="HP267" i="1"/>
  <c r="HO267" i="1"/>
  <c r="HN267" i="1"/>
  <c r="HM267" i="1"/>
  <c r="HL267" i="1"/>
  <c r="HK267" i="1"/>
  <c r="HJ267" i="1"/>
  <c r="HI267" i="1"/>
  <c r="HH267" i="1"/>
  <c r="HG267" i="1"/>
  <c r="HF267" i="1"/>
  <c r="HE267" i="1"/>
  <c r="HD267" i="1"/>
  <c r="HC267" i="1"/>
  <c r="HB267" i="1"/>
  <c r="HA267" i="1"/>
  <c r="GZ267" i="1"/>
  <c r="GY267" i="1"/>
  <c r="GX267" i="1"/>
  <c r="GW267" i="1"/>
  <c r="GV267" i="1"/>
  <c r="GU267" i="1"/>
  <c r="GT267" i="1"/>
  <c r="GS267" i="1"/>
  <c r="GR267" i="1"/>
  <c r="GQ267" i="1"/>
  <c r="GP267" i="1"/>
  <c r="GO267" i="1"/>
  <c r="GN267" i="1"/>
  <c r="GM267" i="1"/>
  <c r="GL267" i="1"/>
  <c r="GK267" i="1"/>
  <c r="GJ267" i="1"/>
  <c r="GI267" i="1"/>
  <c r="GH267" i="1"/>
  <c r="GG267" i="1"/>
  <c r="GF267" i="1"/>
  <c r="GE267" i="1"/>
  <c r="GD267" i="1"/>
  <c r="GC267" i="1"/>
  <c r="GB267" i="1"/>
  <c r="GA267" i="1"/>
  <c r="FZ267" i="1"/>
  <c r="FY267" i="1"/>
  <c r="FX267" i="1"/>
  <c r="FW267" i="1"/>
  <c r="FV267" i="1"/>
  <c r="FU267" i="1"/>
  <c r="FT267" i="1"/>
  <c r="FS267" i="1"/>
  <c r="FR267" i="1"/>
  <c r="FQ267" i="1"/>
  <c r="FP267" i="1"/>
  <c r="FN267" i="1"/>
  <c r="JB263" i="1"/>
  <c r="JA263" i="1"/>
  <c r="IZ263" i="1"/>
  <c r="IY263" i="1"/>
  <c r="IX263" i="1"/>
  <c r="IW263" i="1"/>
  <c r="IV263" i="1"/>
  <c r="IU263" i="1"/>
  <c r="IT263" i="1"/>
  <c r="IS263" i="1"/>
  <c r="IR263" i="1"/>
  <c r="IQ263" i="1"/>
  <c r="IP263" i="1"/>
  <c r="IO263" i="1"/>
  <c r="IN263" i="1"/>
  <c r="IM263" i="1"/>
  <c r="IL263" i="1"/>
  <c r="IK263" i="1"/>
  <c r="IJ263" i="1"/>
  <c r="II263" i="1"/>
  <c r="IH263" i="1"/>
  <c r="IG263" i="1"/>
  <c r="IF263" i="1"/>
  <c r="HS263" i="1"/>
  <c r="HR263" i="1"/>
  <c r="HQ263" i="1"/>
  <c r="HP263" i="1"/>
  <c r="HO263" i="1"/>
  <c r="HN263" i="1"/>
  <c r="HM263" i="1"/>
  <c r="HL263" i="1"/>
  <c r="HK263" i="1"/>
  <c r="HJ263" i="1"/>
  <c r="HI263" i="1"/>
  <c r="HH263" i="1"/>
  <c r="HG263" i="1"/>
  <c r="HF263" i="1"/>
  <c r="HE263" i="1"/>
  <c r="HD263" i="1"/>
  <c r="HC263" i="1"/>
  <c r="HB263" i="1"/>
  <c r="HA263" i="1"/>
  <c r="GZ263" i="1"/>
  <c r="GY263" i="1"/>
  <c r="GX263" i="1"/>
  <c r="GW263" i="1"/>
  <c r="GV263" i="1"/>
  <c r="GU263" i="1"/>
  <c r="GT263" i="1"/>
  <c r="GS263" i="1"/>
  <c r="GR263" i="1"/>
  <c r="GQ263" i="1"/>
  <c r="GP263" i="1"/>
  <c r="GO263" i="1"/>
  <c r="GN263" i="1"/>
  <c r="GM263" i="1"/>
  <c r="GL263" i="1"/>
  <c r="GK263" i="1"/>
  <c r="GJ263" i="1"/>
  <c r="GI263" i="1"/>
  <c r="GH263" i="1"/>
  <c r="GG263" i="1"/>
  <c r="GF263" i="1"/>
  <c r="GE263" i="1"/>
  <c r="GD263" i="1"/>
  <c r="GC263" i="1"/>
  <c r="GB263" i="1"/>
  <c r="GA263" i="1"/>
  <c r="FZ263" i="1"/>
  <c r="FY263" i="1"/>
  <c r="FX263" i="1"/>
  <c r="FW263" i="1"/>
  <c r="FV263" i="1"/>
  <c r="FU263" i="1"/>
  <c r="FT263" i="1"/>
  <c r="FS263" i="1"/>
  <c r="FR263" i="1"/>
  <c r="FQ263" i="1"/>
  <c r="FP263" i="1"/>
  <c r="FN263" i="1"/>
  <c r="FO263" i="1" s="1"/>
  <c r="JB261" i="1"/>
  <c r="JA261" i="1"/>
  <c r="IZ261" i="1"/>
  <c r="IY261" i="1"/>
  <c r="IX261" i="1"/>
  <c r="IW261" i="1"/>
  <c r="IV261" i="1"/>
  <c r="IU261" i="1"/>
  <c r="IT261" i="1"/>
  <c r="IS261" i="1"/>
  <c r="IR261" i="1"/>
  <c r="IQ261" i="1"/>
  <c r="IP261" i="1"/>
  <c r="IO261" i="1"/>
  <c r="IN261" i="1"/>
  <c r="IM261" i="1"/>
  <c r="IL261" i="1"/>
  <c r="IK261" i="1"/>
  <c r="IJ261" i="1"/>
  <c r="II261" i="1"/>
  <c r="IH261" i="1"/>
  <c r="IG261" i="1"/>
  <c r="IF261" i="1"/>
  <c r="HY261" i="1"/>
  <c r="HS261" i="1"/>
  <c r="HR261" i="1"/>
  <c r="HQ261" i="1"/>
  <c r="HP261" i="1"/>
  <c r="HO261" i="1"/>
  <c r="HN261" i="1"/>
  <c r="HM261" i="1"/>
  <c r="HL261" i="1"/>
  <c r="HK261" i="1"/>
  <c r="HJ261" i="1"/>
  <c r="HI261" i="1"/>
  <c r="HH261" i="1"/>
  <c r="HG261" i="1"/>
  <c r="HF261" i="1"/>
  <c r="HE261" i="1"/>
  <c r="HD261" i="1"/>
  <c r="HC261" i="1"/>
  <c r="HB261" i="1"/>
  <c r="HA261" i="1"/>
  <c r="GZ261" i="1"/>
  <c r="GY261" i="1"/>
  <c r="GX261" i="1"/>
  <c r="GW261" i="1"/>
  <c r="GV261" i="1"/>
  <c r="GU261" i="1"/>
  <c r="GT261" i="1"/>
  <c r="GS261" i="1"/>
  <c r="GR261" i="1"/>
  <c r="GQ261" i="1"/>
  <c r="GP261" i="1"/>
  <c r="GO261" i="1"/>
  <c r="GN261" i="1"/>
  <c r="GM261" i="1"/>
  <c r="GL261" i="1"/>
  <c r="GK261" i="1"/>
  <c r="GJ261" i="1"/>
  <c r="GI261" i="1"/>
  <c r="GH261" i="1"/>
  <c r="GG261" i="1"/>
  <c r="GF261" i="1"/>
  <c r="GE261" i="1"/>
  <c r="GD261" i="1"/>
  <c r="GC261" i="1"/>
  <c r="GB261" i="1"/>
  <c r="GA261" i="1"/>
  <c r="FZ261" i="1"/>
  <c r="FY261" i="1"/>
  <c r="FX261" i="1"/>
  <c r="FW261" i="1"/>
  <c r="FV261" i="1"/>
  <c r="FU261" i="1"/>
  <c r="FT261" i="1"/>
  <c r="FS261" i="1"/>
  <c r="FR261" i="1"/>
  <c r="FQ261" i="1"/>
  <c r="FP261" i="1"/>
  <c r="HV261" i="1" s="1"/>
  <c r="FN261" i="1"/>
  <c r="FO261" i="1" s="1"/>
  <c r="JB257" i="1"/>
  <c r="JA257" i="1"/>
  <c r="IZ257" i="1"/>
  <c r="IY257" i="1"/>
  <c r="IX257" i="1"/>
  <c r="IW257" i="1"/>
  <c r="IV257" i="1"/>
  <c r="IU257" i="1"/>
  <c r="IT257" i="1"/>
  <c r="IS257" i="1"/>
  <c r="IR257" i="1"/>
  <c r="IQ257" i="1"/>
  <c r="IP257" i="1"/>
  <c r="IO257" i="1"/>
  <c r="IN257" i="1"/>
  <c r="IM257" i="1"/>
  <c r="IL257" i="1"/>
  <c r="IK257" i="1"/>
  <c r="IJ257" i="1"/>
  <c r="II257" i="1"/>
  <c r="IH257" i="1"/>
  <c r="IG257" i="1"/>
  <c r="IF257" i="1"/>
  <c r="HS257" i="1"/>
  <c r="HW257" i="1" s="1"/>
  <c r="HR257" i="1"/>
  <c r="HQ257" i="1"/>
  <c r="HP257" i="1"/>
  <c r="HO257" i="1"/>
  <c r="HN257" i="1"/>
  <c r="HM257" i="1"/>
  <c r="HL257" i="1"/>
  <c r="HK257" i="1"/>
  <c r="HJ257" i="1"/>
  <c r="HI257" i="1"/>
  <c r="HH257" i="1"/>
  <c r="HG257" i="1"/>
  <c r="HF257" i="1"/>
  <c r="HE257" i="1"/>
  <c r="HD257" i="1"/>
  <c r="HC257" i="1"/>
  <c r="HB257" i="1"/>
  <c r="HA257" i="1"/>
  <c r="GZ257" i="1"/>
  <c r="GY257" i="1"/>
  <c r="GX257" i="1"/>
  <c r="GW257" i="1"/>
  <c r="GV257" i="1"/>
  <c r="GU257" i="1"/>
  <c r="GT257" i="1"/>
  <c r="GS257" i="1"/>
  <c r="GR257" i="1"/>
  <c r="GQ257" i="1"/>
  <c r="GP257" i="1"/>
  <c r="GO257" i="1"/>
  <c r="GN257" i="1"/>
  <c r="GM257" i="1"/>
  <c r="GL257" i="1"/>
  <c r="GK257" i="1"/>
  <c r="GJ257" i="1"/>
  <c r="GI257" i="1"/>
  <c r="GH257" i="1"/>
  <c r="GG257" i="1"/>
  <c r="GF257" i="1"/>
  <c r="GE257" i="1"/>
  <c r="GD257" i="1"/>
  <c r="GC257" i="1"/>
  <c r="GB257" i="1"/>
  <c r="GA257" i="1"/>
  <c r="FZ257" i="1"/>
  <c r="FY257" i="1"/>
  <c r="FX257" i="1"/>
  <c r="FW257" i="1"/>
  <c r="FV257" i="1"/>
  <c r="FU257" i="1"/>
  <c r="FT257" i="1"/>
  <c r="FS257" i="1"/>
  <c r="FR257" i="1"/>
  <c r="FQ257" i="1"/>
  <c r="FP257" i="1"/>
  <c r="FN257" i="1"/>
  <c r="JB231" i="1"/>
  <c r="JA231" i="1"/>
  <c r="IZ231" i="1"/>
  <c r="IY231" i="1"/>
  <c r="IX231" i="1"/>
  <c r="IW231" i="1"/>
  <c r="IV231" i="1"/>
  <c r="IU231" i="1"/>
  <c r="IT231" i="1"/>
  <c r="IS231" i="1"/>
  <c r="IR231" i="1"/>
  <c r="IQ231" i="1"/>
  <c r="IP231" i="1"/>
  <c r="IO231" i="1"/>
  <c r="IN231" i="1"/>
  <c r="IM231" i="1"/>
  <c r="IL231" i="1"/>
  <c r="IK231" i="1"/>
  <c r="IJ231" i="1"/>
  <c r="II231" i="1"/>
  <c r="IH231" i="1"/>
  <c r="IG231" i="1"/>
  <c r="IF231" i="1"/>
  <c r="HS231" i="1"/>
  <c r="HR231" i="1"/>
  <c r="HQ231" i="1"/>
  <c r="HP231" i="1"/>
  <c r="HO231" i="1"/>
  <c r="HN231" i="1"/>
  <c r="HM231" i="1"/>
  <c r="HL231" i="1"/>
  <c r="HK231" i="1"/>
  <c r="HJ231" i="1"/>
  <c r="HI231" i="1"/>
  <c r="HH231" i="1"/>
  <c r="HG231" i="1"/>
  <c r="HF231" i="1"/>
  <c r="HE231" i="1"/>
  <c r="HD231" i="1"/>
  <c r="HC231" i="1"/>
  <c r="HB231" i="1"/>
  <c r="HA231" i="1"/>
  <c r="GZ231" i="1"/>
  <c r="GY231" i="1"/>
  <c r="GX231" i="1"/>
  <c r="GW231" i="1"/>
  <c r="GV231" i="1"/>
  <c r="GU231" i="1"/>
  <c r="GT231" i="1"/>
  <c r="GS231" i="1"/>
  <c r="GR231" i="1"/>
  <c r="GQ231" i="1"/>
  <c r="GP231" i="1"/>
  <c r="GO231" i="1"/>
  <c r="GN231" i="1"/>
  <c r="GM231" i="1"/>
  <c r="GL231" i="1"/>
  <c r="GK231" i="1"/>
  <c r="GJ231" i="1"/>
  <c r="GI231" i="1"/>
  <c r="GH231" i="1"/>
  <c r="GG231" i="1"/>
  <c r="GF231" i="1"/>
  <c r="GE231" i="1"/>
  <c r="GD231" i="1"/>
  <c r="GC231" i="1"/>
  <c r="GB231" i="1"/>
  <c r="GA231" i="1"/>
  <c r="FZ231" i="1"/>
  <c r="FY231" i="1"/>
  <c r="FX231" i="1"/>
  <c r="FW231" i="1"/>
  <c r="FV231" i="1"/>
  <c r="FU231" i="1"/>
  <c r="FT231" i="1"/>
  <c r="FS231" i="1"/>
  <c r="FR231" i="1"/>
  <c r="FQ231" i="1"/>
  <c r="FP231" i="1"/>
  <c r="FN231" i="1"/>
  <c r="JB220" i="1"/>
  <c r="JA220" i="1"/>
  <c r="IZ220" i="1"/>
  <c r="IY220" i="1"/>
  <c r="IX220" i="1"/>
  <c r="IW220" i="1"/>
  <c r="IV220" i="1"/>
  <c r="IU220" i="1"/>
  <c r="IT220" i="1"/>
  <c r="IS220" i="1"/>
  <c r="IR220" i="1"/>
  <c r="IQ220" i="1"/>
  <c r="IP220" i="1"/>
  <c r="IO220" i="1"/>
  <c r="IN220" i="1"/>
  <c r="IM220" i="1"/>
  <c r="IL220" i="1"/>
  <c r="IK220" i="1"/>
  <c r="IJ220" i="1"/>
  <c r="II220" i="1"/>
  <c r="IH220" i="1"/>
  <c r="IG220" i="1"/>
  <c r="IF220" i="1"/>
  <c r="HS220" i="1"/>
  <c r="HR220" i="1"/>
  <c r="HQ220" i="1"/>
  <c r="HP220" i="1"/>
  <c r="HO220" i="1"/>
  <c r="HN220" i="1"/>
  <c r="HM220" i="1"/>
  <c r="HL220" i="1"/>
  <c r="HK220" i="1"/>
  <c r="HJ220" i="1"/>
  <c r="HI220" i="1"/>
  <c r="HH220" i="1"/>
  <c r="HG220" i="1"/>
  <c r="HF220" i="1"/>
  <c r="HE220" i="1"/>
  <c r="HD220" i="1"/>
  <c r="HC220" i="1"/>
  <c r="HB220" i="1"/>
  <c r="HA220" i="1"/>
  <c r="GZ220" i="1"/>
  <c r="GY220" i="1"/>
  <c r="GX220" i="1"/>
  <c r="GW220" i="1"/>
  <c r="GV220" i="1"/>
  <c r="GU220" i="1"/>
  <c r="GT220" i="1"/>
  <c r="GS220" i="1"/>
  <c r="GR220" i="1"/>
  <c r="GQ220" i="1"/>
  <c r="GP220" i="1"/>
  <c r="GO220" i="1"/>
  <c r="GN220" i="1"/>
  <c r="GM220" i="1"/>
  <c r="GL220" i="1"/>
  <c r="GK220" i="1"/>
  <c r="GJ220" i="1"/>
  <c r="GI220" i="1"/>
  <c r="GH220" i="1"/>
  <c r="GG220" i="1"/>
  <c r="GF220" i="1"/>
  <c r="GE220" i="1"/>
  <c r="GD220" i="1"/>
  <c r="GC220" i="1"/>
  <c r="GB220" i="1"/>
  <c r="GA220" i="1"/>
  <c r="FZ220" i="1"/>
  <c r="FY220" i="1"/>
  <c r="FX220" i="1"/>
  <c r="FW220" i="1"/>
  <c r="FV220" i="1"/>
  <c r="FU220" i="1"/>
  <c r="FT220" i="1"/>
  <c r="FS220" i="1"/>
  <c r="FR220" i="1"/>
  <c r="FQ220" i="1"/>
  <c r="FP220" i="1"/>
  <c r="FN220" i="1"/>
  <c r="JB219" i="1"/>
  <c r="JA219" i="1"/>
  <c r="IZ219" i="1"/>
  <c r="IY219" i="1"/>
  <c r="IX219" i="1"/>
  <c r="IW219" i="1"/>
  <c r="IV219" i="1"/>
  <c r="IU219" i="1"/>
  <c r="IT219" i="1"/>
  <c r="IS219" i="1"/>
  <c r="IR219" i="1"/>
  <c r="IQ219" i="1"/>
  <c r="IP219" i="1"/>
  <c r="IO219" i="1"/>
  <c r="IN219" i="1"/>
  <c r="IM219" i="1"/>
  <c r="IL219" i="1"/>
  <c r="IK219" i="1"/>
  <c r="IJ219" i="1"/>
  <c r="II219" i="1"/>
  <c r="IH219" i="1"/>
  <c r="IG219" i="1"/>
  <c r="IF219" i="1"/>
  <c r="HS219" i="1"/>
  <c r="HR219" i="1"/>
  <c r="HQ219" i="1"/>
  <c r="HP219" i="1"/>
  <c r="HO219" i="1"/>
  <c r="HN219" i="1"/>
  <c r="HM219" i="1"/>
  <c r="HL219" i="1"/>
  <c r="HK219" i="1"/>
  <c r="HJ219" i="1"/>
  <c r="HI219" i="1"/>
  <c r="HH219" i="1"/>
  <c r="HG219" i="1"/>
  <c r="HF219" i="1"/>
  <c r="HE219" i="1"/>
  <c r="HD219" i="1"/>
  <c r="HC219" i="1"/>
  <c r="HB219" i="1"/>
  <c r="HA219" i="1"/>
  <c r="GZ219" i="1"/>
  <c r="GY219" i="1"/>
  <c r="GX219" i="1"/>
  <c r="GW219" i="1"/>
  <c r="GV219" i="1"/>
  <c r="GU219" i="1"/>
  <c r="GT219" i="1"/>
  <c r="GS219" i="1"/>
  <c r="GR219" i="1"/>
  <c r="GQ219" i="1"/>
  <c r="GP219" i="1"/>
  <c r="GO219" i="1"/>
  <c r="GN219" i="1"/>
  <c r="GM219" i="1"/>
  <c r="GL219" i="1"/>
  <c r="GK219" i="1"/>
  <c r="GJ219" i="1"/>
  <c r="GI219" i="1"/>
  <c r="GH219" i="1"/>
  <c r="GG219" i="1"/>
  <c r="GF219" i="1"/>
  <c r="GE219" i="1"/>
  <c r="GD219" i="1"/>
  <c r="GC219" i="1"/>
  <c r="GB219" i="1"/>
  <c r="GA219" i="1"/>
  <c r="FZ219" i="1"/>
  <c r="FY219" i="1"/>
  <c r="FX219" i="1"/>
  <c r="FW219" i="1"/>
  <c r="FV219" i="1"/>
  <c r="FU219" i="1"/>
  <c r="FT219" i="1"/>
  <c r="FS219" i="1"/>
  <c r="FR219" i="1"/>
  <c r="FQ219" i="1"/>
  <c r="FP219" i="1"/>
  <c r="FN219" i="1"/>
  <c r="JB214" i="1"/>
  <c r="JA214" i="1"/>
  <c r="IZ214" i="1"/>
  <c r="IY214" i="1"/>
  <c r="IX214" i="1"/>
  <c r="IW214" i="1"/>
  <c r="IV214" i="1"/>
  <c r="IU214" i="1"/>
  <c r="IT214" i="1"/>
  <c r="IS214" i="1"/>
  <c r="IR214" i="1"/>
  <c r="IQ214" i="1"/>
  <c r="IP214" i="1"/>
  <c r="IO214" i="1"/>
  <c r="IN214" i="1"/>
  <c r="IM214" i="1"/>
  <c r="IL214" i="1"/>
  <c r="IK214" i="1"/>
  <c r="IJ214" i="1"/>
  <c r="II214" i="1"/>
  <c r="IH214" i="1"/>
  <c r="IG214" i="1"/>
  <c r="IF214" i="1"/>
  <c r="HS214" i="1"/>
  <c r="HW214" i="1" s="1"/>
  <c r="HR214" i="1"/>
  <c r="HQ214" i="1"/>
  <c r="HP214" i="1"/>
  <c r="HO214" i="1"/>
  <c r="HN214" i="1"/>
  <c r="HM214" i="1"/>
  <c r="HL214" i="1"/>
  <c r="HK214" i="1"/>
  <c r="HJ214" i="1"/>
  <c r="HI214" i="1"/>
  <c r="HH214" i="1"/>
  <c r="HG214" i="1"/>
  <c r="HF214" i="1"/>
  <c r="HE214" i="1"/>
  <c r="HD214" i="1"/>
  <c r="HC214" i="1"/>
  <c r="HB214" i="1"/>
  <c r="HA214" i="1"/>
  <c r="GZ214" i="1"/>
  <c r="GY214" i="1"/>
  <c r="GX214" i="1"/>
  <c r="GW214" i="1"/>
  <c r="GV214" i="1"/>
  <c r="GU214" i="1"/>
  <c r="GT214" i="1"/>
  <c r="GS214" i="1"/>
  <c r="GR214" i="1"/>
  <c r="GQ214" i="1"/>
  <c r="GP214" i="1"/>
  <c r="GO214" i="1"/>
  <c r="GN214" i="1"/>
  <c r="GM214" i="1"/>
  <c r="GL214" i="1"/>
  <c r="GK214" i="1"/>
  <c r="GJ214" i="1"/>
  <c r="GI214" i="1"/>
  <c r="GH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U214" i="1"/>
  <c r="FT214" i="1"/>
  <c r="FS214" i="1"/>
  <c r="FR214" i="1"/>
  <c r="FQ214" i="1"/>
  <c r="FP214" i="1"/>
  <c r="FN214" i="1"/>
  <c r="JB183" i="1"/>
  <c r="JA183" i="1"/>
  <c r="IZ183" i="1"/>
  <c r="IY183" i="1"/>
  <c r="IX183" i="1"/>
  <c r="IW183" i="1"/>
  <c r="IV183" i="1"/>
  <c r="IU183" i="1"/>
  <c r="IT183" i="1"/>
  <c r="IS183" i="1"/>
  <c r="IR183" i="1"/>
  <c r="IQ183" i="1"/>
  <c r="IP183" i="1"/>
  <c r="IO183" i="1"/>
  <c r="IN183" i="1"/>
  <c r="IM183" i="1"/>
  <c r="IL183" i="1"/>
  <c r="IK183" i="1"/>
  <c r="IJ183" i="1"/>
  <c r="II183" i="1"/>
  <c r="IH183" i="1"/>
  <c r="IG183" i="1"/>
  <c r="IF183" i="1"/>
  <c r="HS183" i="1"/>
  <c r="HR183" i="1"/>
  <c r="HQ183" i="1"/>
  <c r="HP183" i="1"/>
  <c r="HO183" i="1"/>
  <c r="HN183" i="1"/>
  <c r="HM183" i="1"/>
  <c r="HL183" i="1"/>
  <c r="HK183" i="1"/>
  <c r="HJ183" i="1"/>
  <c r="HI183" i="1"/>
  <c r="HH183" i="1"/>
  <c r="HG183" i="1"/>
  <c r="HF183" i="1"/>
  <c r="HE183" i="1"/>
  <c r="HD183" i="1"/>
  <c r="HC183" i="1"/>
  <c r="HB183" i="1"/>
  <c r="HA183" i="1"/>
  <c r="GZ183" i="1"/>
  <c r="GY183" i="1"/>
  <c r="GX183" i="1"/>
  <c r="GW183" i="1"/>
  <c r="GV183" i="1"/>
  <c r="GU183" i="1"/>
  <c r="GT183" i="1"/>
  <c r="GS183" i="1"/>
  <c r="GR183" i="1"/>
  <c r="GQ183" i="1"/>
  <c r="GP183" i="1"/>
  <c r="GO183" i="1"/>
  <c r="GN183" i="1"/>
  <c r="GM183" i="1"/>
  <c r="GL183" i="1"/>
  <c r="GK183" i="1"/>
  <c r="GJ183" i="1"/>
  <c r="GI183" i="1"/>
  <c r="GH183" i="1"/>
  <c r="GG183" i="1"/>
  <c r="GF183" i="1"/>
  <c r="GE183" i="1"/>
  <c r="GD183" i="1"/>
  <c r="GC183" i="1"/>
  <c r="GB183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N183" i="1"/>
  <c r="JB376" i="1"/>
  <c r="JA376" i="1"/>
  <c r="IZ376" i="1"/>
  <c r="IY376" i="1"/>
  <c r="IX376" i="1"/>
  <c r="IW376" i="1"/>
  <c r="IV376" i="1"/>
  <c r="IU376" i="1"/>
  <c r="IT376" i="1"/>
  <c r="IS376" i="1"/>
  <c r="IR376" i="1"/>
  <c r="IQ376" i="1"/>
  <c r="IP376" i="1"/>
  <c r="IO376" i="1"/>
  <c r="IN376" i="1"/>
  <c r="IM376" i="1"/>
  <c r="IL376" i="1"/>
  <c r="IK376" i="1"/>
  <c r="IJ376" i="1"/>
  <c r="II376" i="1"/>
  <c r="IH376" i="1"/>
  <c r="IG376" i="1"/>
  <c r="IF376" i="1"/>
  <c r="HS376" i="1"/>
  <c r="HR376" i="1"/>
  <c r="HQ376" i="1"/>
  <c r="HP376" i="1"/>
  <c r="HO376" i="1"/>
  <c r="HN376" i="1"/>
  <c r="HM376" i="1"/>
  <c r="HL376" i="1"/>
  <c r="HK376" i="1"/>
  <c r="HJ376" i="1"/>
  <c r="HI376" i="1"/>
  <c r="HH376" i="1"/>
  <c r="HG376" i="1"/>
  <c r="HF376" i="1"/>
  <c r="HE376" i="1"/>
  <c r="HD376" i="1"/>
  <c r="HC376" i="1"/>
  <c r="HB376" i="1"/>
  <c r="HA376" i="1"/>
  <c r="GZ376" i="1"/>
  <c r="GY376" i="1"/>
  <c r="GX376" i="1"/>
  <c r="GW376" i="1"/>
  <c r="GV376" i="1"/>
  <c r="GU376" i="1"/>
  <c r="GT376" i="1"/>
  <c r="GS376" i="1"/>
  <c r="GR376" i="1"/>
  <c r="GQ376" i="1"/>
  <c r="GP376" i="1"/>
  <c r="GO376" i="1"/>
  <c r="GN376" i="1"/>
  <c r="GM376" i="1"/>
  <c r="GL376" i="1"/>
  <c r="GK376" i="1"/>
  <c r="GJ376" i="1"/>
  <c r="GI376" i="1"/>
  <c r="GH376" i="1"/>
  <c r="GG376" i="1"/>
  <c r="GF376" i="1"/>
  <c r="GE376" i="1"/>
  <c r="GD376" i="1"/>
  <c r="GC376" i="1"/>
  <c r="GB376" i="1"/>
  <c r="GA376" i="1"/>
  <c r="FZ376" i="1"/>
  <c r="FY376" i="1"/>
  <c r="FX376" i="1"/>
  <c r="FW376" i="1"/>
  <c r="FV376" i="1"/>
  <c r="FU376" i="1"/>
  <c r="FT376" i="1"/>
  <c r="FS376" i="1"/>
  <c r="FR376" i="1"/>
  <c r="FQ376" i="1"/>
  <c r="FP376" i="1"/>
  <c r="FN376" i="1"/>
  <c r="JB301" i="1"/>
  <c r="JA301" i="1"/>
  <c r="IZ301" i="1"/>
  <c r="IY301" i="1"/>
  <c r="IX301" i="1"/>
  <c r="IW301" i="1"/>
  <c r="IV301" i="1"/>
  <c r="IU301" i="1"/>
  <c r="IT301" i="1"/>
  <c r="IS301" i="1"/>
  <c r="IR301" i="1"/>
  <c r="IQ301" i="1"/>
  <c r="IP301" i="1"/>
  <c r="IO301" i="1"/>
  <c r="IN301" i="1"/>
  <c r="IM301" i="1"/>
  <c r="IL301" i="1"/>
  <c r="IK301" i="1"/>
  <c r="IJ301" i="1"/>
  <c r="II301" i="1"/>
  <c r="IH301" i="1"/>
  <c r="IG301" i="1"/>
  <c r="IF301" i="1"/>
  <c r="HS301" i="1"/>
  <c r="HR301" i="1"/>
  <c r="HY301" i="1" s="1"/>
  <c r="HQ301" i="1"/>
  <c r="HP301" i="1"/>
  <c r="HO301" i="1"/>
  <c r="HN301" i="1"/>
  <c r="HM301" i="1"/>
  <c r="HL301" i="1"/>
  <c r="HK301" i="1"/>
  <c r="HJ301" i="1"/>
  <c r="HI301" i="1"/>
  <c r="HH301" i="1"/>
  <c r="HG301" i="1"/>
  <c r="HF301" i="1"/>
  <c r="HE301" i="1"/>
  <c r="HD301" i="1"/>
  <c r="HC301" i="1"/>
  <c r="HB301" i="1"/>
  <c r="HA301" i="1"/>
  <c r="GZ301" i="1"/>
  <c r="GY301" i="1"/>
  <c r="GX301" i="1"/>
  <c r="GW301" i="1"/>
  <c r="GV301" i="1"/>
  <c r="GU301" i="1"/>
  <c r="GT301" i="1"/>
  <c r="GS301" i="1"/>
  <c r="GR301" i="1"/>
  <c r="GQ301" i="1"/>
  <c r="GP301" i="1"/>
  <c r="GO301" i="1"/>
  <c r="GN301" i="1"/>
  <c r="GM301" i="1"/>
  <c r="GL301" i="1"/>
  <c r="GK301" i="1"/>
  <c r="GJ301" i="1"/>
  <c r="GI301" i="1"/>
  <c r="GH301" i="1"/>
  <c r="GG301" i="1"/>
  <c r="GF301" i="1"/>
  <c r="GE301" i="1"/>
  <c r="GD301" i="1"/>
  <c r="GC301" i="1"/>
  <c r="GB301" i="1"/>
  <c r="GA301" i="1"/>
  <c r="FZ301" i="1"/>
  <c r="FY301" i="1"/>
  <c r="FX301" i="1"/>
  <c r="FW301" i="1"/>
  <c r="FV301" i="1"/>
  <c r="FU301" i="1"/>
  <c r="FT301" i="1"/>
  <c r="FS301" i="1"/>
  <c r="FR301" i="1"/>
  <c r="FQ301" i="1"/>
  <c r="FP301" i="1"/>
  <c r="HV301" i="1" s="1"/>
  <c r="FN301" i="1"/>
  <c r="JB291" i="1"/>
  <c r="JA291" i="1"/>
  <c r="IZ291" i="1"/>
  <c r="IY291" i="1"/>
  <c r="IX291" i="1"/>
  <c r="IW291" i="1"/>
  <c r="IV291" i="1"/>
  <c r="IU291" i="1"/>
  <c r="IT291" i="1"/>
  <c r="IS291" i="1"/>
  <c r="IR291" i="1"/>
  <c r="IQ291" i="1"/>
  <c r="IP291" i="1"/>
  <c r="IO291" i="1"/>
  <c r="IN291" i="1"/>
  <c r="IM291" i="1"/>
  <c r="IL291" i="1"/>
  <c r="IK291" i="1"/>
  <c r="IJ291" i="1"/>
  <c r="II291" i="1"/>
  <c r="IH291" i="1"/>
  <c r="IG291" i="1"/>
  <c r="IF291" i="1"/>
  <c r="HS291" i="1"/>
  <c r="HR291" i="1"/>
  <c r="HQ291" i="1"/>
  <c r="HP291" i="1"/>
  <c r="HO291" i="1"/>
  <c r="HN291" i="1"/>
  <c r="HM291" i="1"/>
  <c r="HL291" i="1"/>
  <c r="HK291" i="1"/>
  <c r="HJ291" i="1"/>
  <c r="HI291" i="1"/>
  <c r="HH291" i="1"/>
  <c r="HG291" i="1"/>
  <c r="HF291" i="1"/>
  <c r="HE291" i="1"/>
  <c r="HD291" i="1"/>
  <c r="HC291" i="1"/>
  <c r="HB291" i="1"/>
  <c r="HA291" i="1"/>
  <c r="GZ291" i="1"/>
  <c r="GY291" i="1"/>
  <c r="GX291" i="1"/>
  <c r="GW291" i="1"/>
  <c r="GV291" i="1"/>
  <c r="GU291" i="1"/>
  <c r="GT291" i="1"/>
  <c r="GS291" i="1"/>
  <c r="GR291" i="1"/>
  <c r="GQ291" i="1"/>
  <c r="GP291" i="1"/>
  <c r="GO291" i="1"/>
  <c r="GN291" i="1"/>
  <c r="GM291" i="1"/>
  <c r="GL291" i="1"/>
  <c r="GK291" i="1"/>
  <c r="GJ291" i="1"/>
  <c r="GI291" i="1"/>
  <c r="GH291" i="1"/>
  <c r="GG291" i="1"/>
  <c r="GF291" i="1"/>
  <c r="GE291" i="1"/>
  <c r="GD291" i="1"/>
  <c r="GC291" i="1"/>
  <c r="GB291" i="1"/>
  <c r="GA291" i="1"/>
  <c r="FZ291" i="1"/>
  <c r="FY291" i="1"/>
  <c r="FX291" i="1"/>
  <c r="FW291" i="1"/>
  <c r="FV291" i="1"/>
  <c r="FU291" i="1"/>
  <c r="FT291" i="1"/>
  <c r="FS291" i="1"/>
  <c r="FR291" i="1"/>
  <c r="FQ291" i="1"/>
  <c r="FP291" i="1"/>
  <c r="FN291" i="1"/>
  <c r="FO291" i="1" s="1"/>
  <c r="JB282" i="1"/>
  <c r="JA282" i="1"/>
  <c r="IZ282" i="1"/>
  <c r="IY282" i="1"/>
  <c r="IX282" i="1"/>
  <c r="IW282" i="1"/>
  <c r="IV282" i="1"/>
  <c r="IU282" i="1"/>
  <c r="IT282" i="1"/>
  <c r="IS282" i="1"/>
  <c r="IR282" i="1"/>
  <c r="IQ282" i="1"/>
  <c r="IP282" i="1"/>
  <c r="IO282" i="1"/>
  <c r="IN282" i="1"/>
  <c r="IM282" i="1"/>
  <c r="IL282" i="1"/>
  <c r="IK282" i="1"/>
  <c r="IJ282" i="1"/>
  <c r="II282" i="1"/>
  <c r="IH282" i="1"/>
  <c r="IG282" i="1"/>
  <c r="IF282" i="1"/>
  <c r="HS282" i="1"/>
  <c r="HR282" i="1"/>
  <c r="HQ282" i="1"/>
  <c r="HP282" i="1"/>
  <c r="HO282" i="1"/>
  <c r="HN282" i="1"/>
  <c r="HM282" i="1"/>
  <c r="HL282" i="1"/>
  <c r="HK282" i="1"/>
  <c r="HJ282" i="1"/>
  <c r="HI282" i="1"/>
  <c r="HH282" i="1"/>
  <c r="HG282" i="1"/>
  <c r="HF282" i="1"/>
  <c r="HE282" i="1"/>
  <c r="HD282" i="1"/>
  <c r="HC282" i="1"/>
  <c r="HB282" i="1"/>
  <c r="HA282" i="1"/>
  <c r="GZ282" i="1"/>
  <c r="GY282" i="1"/>
  <c r="GX282" i="1"/>
  <c r="GW282" i="1"/>
  <c r="GV282" i="1"/>
  <c r="GU282" i="1"/>
  <c r="GT282" i="1"/>
  <c r="GS282" i="1"/>
  <c r="GR282" i="1"/>
  <c r="GQ282" i="1"/>
  <c r="GP282" i="1"/>
  <c r="GO282" i="1"/>
  <c r="GN282" i="1"/>
  <c r="GM282" i="1"/>
  <c r="GL282" i="1"/>
  <c r="GK282" i="1"/>
  <c r="GJ282" i="1"/>
  <c r="GI282" i="1"/>
  <c r="GH282" i="1"/>
  <c r="GG282" i="1"/>
  <c r="GF282" i="1"/>
  <c r="GE282" i="1"/>
  <c r="GD282" i="1"/>
  <c r="GC282" i="1"/>
  <c r="GB282" i="1"/>
  <c r="GA282" i="1"/>
  <c r="FZ282" i="1"/>
  <c r="FY282" i="1"/>
  <c r="FX282" i="1"/>
  <c r="FW282" i="1"/>
  <c r="FV282" i="1"/>
  <c r="FU282" i="1"/>
  <c r="FT282" i="1"/>
  <c r="FS282" i="1"/>
  <c r="FR282" i="1"/>
  <c r="FQ282" i="1"/>
  <c r="FP282" i="1"/>
  <c r="FN282" i="1"/>
  <c r="JB268" i="1"/>
  <c r="JA268" i="1"/>
  <c r="IZ268" i="1"/>
  <c r="IY268" i="1"/>
  <c r="IX268" i="1"/>
  <c r="IW268" i="1"/>
  <c r="IV268" i="1"/>
  <c r="IU268" i="1"/>
  <c r="IT268" i="1"/>
  <c r="IS268" i="1"/>
  <c r="IR268" i="1"/>
  <c r="IQ268" i="1"/>
  <c r="IP268" i="1"/>
  <c r="IO268" i="1"/>
  <c r="IN268" i="1"/>
  <c r="IM268" i="1"/>
  <c r="IL268" i="1"/>
  <c r="IK268" i="1"/>
  <c r="IJ268" i="1"/>
  <c r="II268" i="1"/>
  <c r="IH268" i="1"/>
  <c r="IG268" i="1"/>
  <c r="IF268" i="1"/>
  <c r="HS268" i="1"/>
  <c r="HR268" i="1"/>
  <c r="HY268" i="1" s="1"/>
  <c r="HQ268" i="1"/>
  <c r="HP268" i="1"/>
  <c r="HO268" i="1"/>
  <c r="HN268" i="1"/>
  <c r="HM268" i="1"/>
  <c r="HL268" i="1"/>
  <c r="HK268" i="1"/>
  <c r="HJ268" i="1"/>
  <c r="HI268" i="1"/>
  <c r="HH268" i="1"/>
  <c r="HG268" i="1"/>
  <c r="HF268" i="1"/>
  <c r="HE268" i="1"/>
  <c r="HD268" i="1"/>
  <c r="HC268" i="1"/>
  <c r="HB268" i="1"/>
  <c r="HA268" i="1"/>
  <c r="GZ268" i="1"/>
  <c r="GY268" i="1"/>
  <c r="GX268" i="1"/>
  <c r="GW268" i="1"/>
  <c r="GV268" i="1"/>
  <c r="GU268" i="1"/>
  <c r="GT268" i="1"/>
  <c r="GS268" i="1"/>
  <c r="GR268" i="1"/>
  <c r="GQ268" i="1"/>
  <c r="GP268" i="1"/>
  <c r="GO268" i="1"/>
  <c r="GN268" i="1"/>
  <c r="GM268" i="1"/>
  <c r="GL268" i="1"/>
  <c r="GK268" i="1"/>
  <c r="GJ268" i="1"/>
  <c r="GI268" i="1"/>
  <c r="GH268" i="1"/>
  <c r="GG268" i="1"/>
  <c r="GF268" i="1"/>
  <c r="GE268" i="1"/>
  <c r="GD268" i="1"/>
  <c r="GC268" i="1"/>
  <c r="GB268" i="1"/>
  <c r="GA268" i="1"/>
  <c r="FZ268" i="1"/>
  <c r="FY268" i="1"/>
  <c r="FX268" i="1"/>
  <c r="FW268" i="1"/>
  <c r="FV268" i="1"/>
  <c r="FU268" i="1"/>
  <c r="FT268" i="1"/>
  <c r="FS268" i="1"/>
  <c r="FR268" i="1"/>
  <c r="FQ268" i="1"/>
  <c r="FP268" i="1"/>
  <c r="FN268" i="1"/>
  <c r="JB252" i="1"/>
  <c r="JA252" i="1"/>
  <c r="IZ252" i="1"/>
  <c r="IY252" i="1"/>
  <c r="IX252" i="1"/>
  <c r="IW252" i="1"/>
  <c r="IV252" i="1"/>
  <c r="IU252" i="1"/>
  <c r="IT252" i="1"/>
  <c r="IS252" i="1"/>
  <c r="IR252" i="1"/>
  <c r="IQ252" i="1"/>
  <c r="IP252" i="1"/>
  <c r="IO252" i="1"/>
  <c r="IN252" i="1"/>
  <c r="IM252" i="1"/>
  <c r="IL252" i="1"/>
  <c r="IK252" i="1"/>
  <c r="IJ252" i="1"/>
  <c r="II252" i="1"/>
  <c r="IH252" i="1"/>
  <c r="IG252" i="1"/>
  <c r="IF252" i="1"/>
  <c r="HS252" i="1"/>
  <c r="HR252" i="1"/>
  <c r="HQ252" i="1"/>
  <c r="HX252" i="1" s="1"/>
  <c r="HP252" i="1"/>
  <c r="HO252" i="1"/>
  <c r="HN252" i="1"/>
  <c r="HM252" i="1"/>
  <c r="HL252" i="1"/>
  <c r="HK252" i="1"/>
  <c r="HJ252" i="1"/>
  <c r="HI252" i="1"/>
  <c r="HH252" i="1"/>
  <c r="HG252" i="1"/>
  <c r="HF252" i="1"/>
  <c r="HE252" i="1"/>
  <c r="HD252" i="1"/>
  <c r="HC252" i="1"/>
  <c r="HB252" i="1"/>
  <c r="HA252" i="1"/>
  <c r="GZ252" i="1"/>
  <c r="GY252" i="1"/>
  <c r="GX252" i="1"/>
  <c r="GW252" i="1"/>
  <c r="GV252" i="1"/>
  <c r="GU252" i="1"/>
  <c r="GT252" i="1"/>
  <c r="GS252" i="1"/>
  <c r="GR252" i="1"/>
  <c r="GQ252" i="1"/>
  <c r="GP252" i="1"/>
  <c r="GO252" i="1"/>
  <c r="GN252" i="1"/>
  <c r="GM252" i="1"/>
  <c r="GL252" i="1"/>
  <c r="GK252" i="1"/>
  <c r="GJ252" i="1"/>
  <c r="GI252" i="1"/>
  <c r="GH252" i="1"/>
  <c r="GG252" i="1"/>
  <c r="GF252" i="1"/>
  <c r="GE252" i="1"/>
  <c r="GD252" i="1"/>
  <c r="GC252" i="1"/>
  <c r="GB252" i="1"/>
  <c r="GA252" i="1"/>
  <c r="FZ252" i="1"/>
  <c r="FY252" i="1"/>
  <c r="FX252" i="1"/>
  <c r="FW252" i="1"/>
  <c r="FV252" i="1"/>
  <c r="FU252" i="1"/>
  <c r="FT252" i="1"/>
  <c r="FS252" i="1"/>
  <c r="FR252" i="1"/>
  <c r="FQ252" i="1"/>
  <c r="FP252" i="1"/>
  <c r="HV252" i="1" s="1"/>
  <c r="FO252" i="1"/>
  <c r="FN252" i="1"/>
  <c r="JB251" i="1"/>
  <c r="JA251" i="1"/>
  <c r="IZ251" i="1"/>
  <c r="IY251" i="1"/>
  <c r="IX251" i="1"/>
  <c r="IW251" i="1"/>
  <c r="IV251" i="1"/>
  <c r="IU251" i="1"/>
  <c r="IT251" i="1"/>
  <c r="IS251" i="1"/>
  <c r="IR251" i="1"/>
  <c r="IQ251" i="1"/>
  <c r="IP251" i="1"/>
  <c r="IO251" i="1"/>
  <c r="IN251" i="1"/>
  <c r="IM251" i="1"/>
  <c r="IL251" i="1"/>
  <c r="IK251" i="1"/>
  <c r="IJ251" i="1"/>
  <c r="II251" i="1"/>
  <c r="IH251" i="1"/>
  <c r="IG251" i="1"/>
  <c r="IF251" i="1"/>
  <c r="HS251" i="1"/>
  <c r="HR251" i="1"/>
  <c r="HQ251" i="1"/>
  <c r="HP251" i="1"/>
  <c r="HO251" i="1"/>
  <c r="HN251" i="1"/>
  <c r="HM251" i="1"/>
  <c r="HL251" i="1"/>
  <c r="HK251" i="1"/>
  <c r="HJ251" i="1"/>
  <c r="HI251" i="1"/>
  <c r="HH251" i="1"/>
  <c r="HG251" i="1"/>
  <c r="HF251" i="1"/>
  <c r="HE251" i="1"/>
  <c r="HD251" i="1"/>
  <c r="HC251" i="1"/>
  <c r="HB251" i="1"/>
  <c r="HA251" i="1"/>
  <c r="GZ251" i="1"/>
  <c r="GY251" i="1"/>
  <c r="GX251" i="1"/>
  <c r="GW251" i="1"/>
  <c r="GV251" i="1"/>
  <c r="GU251" i="1"/>
  <c r="GT251" i="1"/>
  <c r="GS251" i="1"/>
  <c r="GR251" i="1"/>
  <c r="GQ251" i="1"/>
  <c r="GP251" i="1"/>
  <c r="GO251" i="1"/>
  <c r="GN251" i="1"/>
  <c r="GM251" i="1"/>
  <c r="GL251" i="1"/>
  <c r="GK251" i="1"/>
  <c r="GJ251" i="1"/>
  <c r="GI251" i="1"/>
  <c r="GH251" i="1"/>
  <c r="GG251" i="1"/>
  <c r="GF251" i="1"/>
  <c r="GE251" i="1"/>
  <c r="GD251" i="1"/>
  <c r="GC251" i="1"/>
  <c r="GB251" i="1"/>
  <c r="GA251" i="1"/>
  <c r="FZ251" i="1"/>
  <c r="FY251" i="1"/>
  <c r="FX251" i="1"/>
  <c r="FW251" i="1"/>
  <c r="FV251" i="1"/>
  <c r="FU251" i="1"/>
  <c r="FT251" i="1"/>
  <c r="FS251" i="1"/>
  <c r="FR251" i="1"/>
  <c r="FQ251" i="1"/>
  <c r="FP251" i="1"/>
  <c r="FN251" i="1"/>
  <c r="JB248" i="1"/>
  <c r="JA248" i="1"/>
  <c r="IZ248" i="1"/>
  <c r="IY248" i="1"/>
  <c r="IX248" i="1"/>
  <c r="IW248" i="1"/>
  <c r="IV248" i="1"/>
  <c r="IU248" i="1"/>
  <c r="IT248" i="1"/>
  <c r="IS248" i="1"/>
  <c r="IR248" i="1"/>
  <c r="IQ248" i="1"/>
  <c r="IP248" i="1"/>
  <c r="IO248" i="1"/>
  <c r="IN248" i="1"/>
  <c r="IM248" i="1"/>
  <c r="IL248" i="1"/>
  <c r="IK248" i="1"/>
  <c r="IJ248" i="1"/>
  <c r="II248" i="1"/>
  <c r="IH248" i="1"/>
  <c r="IG248" i="1"/>
  <c r="IF248" i="1"/>
  <c r="HS248" i="1"/>
  <c r="HR248" i="1"/>
  <c r="HY248" i="1" s="1"/>
  <c r="HQ248" i="1"/>
  <c r="HP248" i="1"/>
  <c r="HW248" i="1" s="1"/>
  <c r="HO248" i="1"/>
  <c r="HN248" i="1"/>
  <c r="HM248" i="1"/>
  <c r="HL248" i="1"/>
  <c r="HK248" i="1"/>
  <c r="HJ248" i="1"/>
  <c r="HI248" i="1"/>
  <c r="HH248" i="1"/>
  <c r="HG248" i="1"/>
  <c r="HF248" i="1"/>
  <c r="HE248" i="1"/>
  <c r="HD248" i="1"/>
  <c r="HC248" i="1"/>
  <c r="HB248" i="1"/>
  <c r="HA248" i="1"/>
  <c r="GZ248" i="1"/>
  <c r="GY248" i="1"/>
  <c r="GX248" i="1"/>
  <c r="GW248" i="1"/>
  <c r="GV248" i="1"/>
  <c r="GU248" i="1"/>
  <c r="GT248" i="1"/>
  <c r="GS248" i="1"/>
  <c r="GR248" i="1"/>
  <c r="GQ248" i="1"/>
  <c r="GP248" i="1"/>
  <c r="GO248" i="1"/>
  <c r="GN248" i="1"/>
  <c r="GM248" i="1"/>
  <c r="GL248" i="1"/>
  <c r="GK248" i="1"/>
  <c r="GJ248" i="1"/>
  <c r="GI248" i="1"/>
  <c r="GH248" i="1"/>
  <c r="GG248" i="1"/>
  <c r="GF248" i="1"/>
  <c r="GE248" i="1"/>
  <c r="GD248" i="1"/>
  <c r="GC248" i="1"/>
  <c r="GB248" i="1"/>
  <c r="GA248" i="1"/>
  <c r="FZ248" i="1"/>
  <c r="FY248" i="1"/>
  <c r="FX248" i="1"/>
  <c r="FW248" i="1"/>
  <c r="FV248" i="1"/>
  <c r="FU248" i="1"/>
  <c r="FT248" i="1"/>
  <c r="FS248" i="1"/>
  <c r="FR248" i="1"/>
  <c r="FQ248" i="1"/>
  <c r="FP248" i="1"/>
  <c r="HV248" i="1" s="1"/>
  <c r="FN248" i="1"/>
  <c r="FO248" i="1" s="1"/>
  <c r="JB243" i="1"/>
  <c r="JA243" i="1"/>
  <c r="IZ243" i="1"/>
  <c r="IY243" i="1"/>
  <c r="IX243" i="1"/>
  <c r="IW243" i="1"/>
  <c r="IV243" i="1"/>
  <c r="IU243" i="1"/>
  <c r="IT243" i="1"/>
  <c r="IS243" i="1"/>
  <c r="IR243" i="1"/>
  <c r="IQ243" i="1"/>
  <c r="IP243" i="1"/>
  <c r="IO243" i="1"/>
  <c r="IN243" i="1"/>
  <c r="IM243" i="1"/>
  <c r="IL243" i="1"/>
  <c r="IK243" i="1"/>
  <c r="IJ243" i="1"/>
  <c r="II243" i="1"/>
  <c r="IH243" i="1"/>
  <c r="IG243" i="1"/>
  <c r="IF243" i="1"/>
  <c r="HS243" i="1"/>
  <c r="HR243" i="1"/>
  <c r="HY243" i="1" s="1"/>
  <c r="HQ243" i="1"/>
  <c r="HX243" i="1" s="1"/>
  <c r="HP243" i="1"/>
  <c r="HO243" i="1"/>
  <c r="HN243" i="1"/>
  <c r="HM243" i="1"/>
  <c r="HL243" i="1"/>
  <c r="HK243" i="1"/>
  <c r="HJ243" i="1"/>
  <c r="HI243" i="1"/>
  <c r="HH243" i="1"/>
  <c r="HG243" i="1"/>
  <c r="HF243" i="1"/>
  <c r="HE243" i="1"/>
  <c r="HD243" i="1"/>
  <c r="HC243" i="1"/>
  <c r="HB243" i="1"/>
  <c r="HA243" i="1"/>
  <c r="GZ243" i="1"/>
  <c r="GY243" i="1"/>
  <c r="GX243" i="1"/>
  <c r="GW243" i="1"/>
  <c r="GV243" i="1"/>
  <c r="GU243" i="1"/>
  <c r="GT243" i="1"/>
  <c r="GS243" i="1"/>
  <c r="GR243" i="1"/>
  <c r="GQ243" i="1"/>
  <c r="GP243" i="1"/>
  <c r="GO243" i="1"/>
  <c r="GN243" i="1"/>
  <c r="GM243" i="1"/>
  <c r="GL243" i="1"/>
  <c r="GK243" i="1"/>
  <c r="GJ243" i="1"/>
  <c r="GI243" i="1"/>
  <c r="GH243" i="1"/>
  <c r="GG243" i="1"/>
  <c r="GF243" i="1"/>
  <c r="GE243" i="1"/>
  <c r="GD243" i="1"/>
  <c r="GC243" i="1"/>
  <c r="GB243" i="1"/>
  <c r="GA243" i="1"/>
  <c r="FZ243" i="1"/>
  <c r="FY243" i="1"/>
  <c r="FX243" i="1"/>
  <c r="FW243" i="1"/>
  <c r="FV243" i="1"/>
  <c r="FU243" i="1"/>
  <c r="FT243" i="1"/>
  <c r="FS243" i="1"/>
  <c r="FR243" i="1"/>
  <c r="FQ243" i="1"/>
  <c r="FP243" i="1"/>
  <c r="FN243" i="1"/>
  <c r="FO243" i="1" s="1"/>
  <c r="JB242" i="1"/>
  <c r="JA242" i="1"/>
  <c r="IZ242" i="1"/>
  <c r="IY242" i="1"/>
  <c r="IX242" i="1"/>
  <c r="IW242" i="1"/>
  <c r="IV242" i="1"/>
  <c r="IU242" i="1"/>
  <c r="IT242" i="1"/>
  <c r="IS242" i="1"/>
  <c r="IR242" i="1"/>
  <c r="IQ242" i="1"/>
  <c r="IP242" i="1"/>
  <c r="IO242" i="1"/>
  <c r="IN242" i="1"/>
  <c r="IM242" i="1"/>
  <c r="IL242" i="1"/>
  <c r="IK242" i="1"/>
  <c r="IJ242" i="1"/>
  <c r="II242" i="1"/>
  <c r="IH242" i="1"/>
  <c r="IG242" i="1"/>
  <c r="IF242" i="1"/>
  <c r="HS242" i="1"/>
  <c r="HR242" i="1"/>
  <c r="HQ242" i="1"/>
  <c r="HP242" i="1"/>
  <c r="HO242" i="1"/>
  <c r="HN242" i="1"/>
  <c r="HM242" i="1"/>
  <c r="HL242" i="1"/>
  <c r="HK242" i="1"/>
  <c r="HJ242" i="1"/>
  <c r="HI242" i="1"/>
  <c r="HH242" i="1"/>
  <c r="HG242" i="1"/>
  <c r="HF242" i="1"/>
  <c r="HE242" i="1"/>
  <c r="HD242" i="1"/>
  <c r="HC242" i="1"/>
  <c r="HB242" i="1"/>
  <c r="HA242" i="1"/>
  <c r="GZ242" i="1"/>
  <c r="GY242" i="1"/>
  <c r="GX242" i="1"/>
  <c r="GW242" i="1"/>
  <c r="GV242" i="1"/>
  <c r="GU242" i="1"/>
  <c r="GT242" i="1"/>
  <c r="GS242" i="1"/>
  <c r="GR242" i="1"/>
  <c r="GQ242" i="1"/>
  <c r="GP242" i="1"/>
  <c r="GO242" i="1"/>
  <c r="GN242" i="1"/>
  <c r="GM242" i="1"/>
  <c r="GL242" i="1"/>
  <c r="GK242" i="1"/>
  <c r="GJ242" i="1"/>
  <c r="GI242" i="1"/>
  <c r="GH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U242" i="1"/>
  <c r="FT242" i="1"/>
  <c r="FS242" i="1"/>
  <c r="FR242" i="1"/>
  <c r="FQ242" i="1"/>
  <c r="FP242" i="1"/>
  <c r="FN242" i="1"/>
  <c r="JB239" i="1"/>
  <c r="JA239" i="1"/>
  <c r="IZ239" i="1"/>
  <c r="IY239" i="1"/>
  <c r="IX239" i="1"/>
  <c r="IW239" i="1"/>
  <c r="IV239" i="1"/>
  <c r="IU239" i="1"/>
  <c r="IT239" i="1"/>
  <c r="IS239" i="1"/>
  <c r="IR239" i="1"/>
  <c r="IQ239" i="1"/>
  <c r="IP239" i="1"/>
  <c r="IO239" i="1"/>
  <c r="IN239" i="1"/>
  <c r="IM239" i="1"/>
  <c r="IL239" i="1"/>
  <c r="IK239" i="1"/>
  <c r="IJ239" i="1"/>
  <c r="II239" i="1"/>
  <c r="IH239" i="1"/>
  <c r="IG239" i="1"/>
  <c r="IF239" i="1"/>
  <c r="HS239" i="1"/>
  <c r="HW239" i="1" s="1"/>
  <c r="HR239" i="1"/>
  <c r="HQ239" i="1"/>
  <c r="HX239" i="1" s="1"/>
  <c r="HP239" i="1"/>
  <c r="HO239" i="1"/>
  <c r="HN239" i="1"/>
  <c r="HM239" i="1"/>
  <c r="HL239" i="1"/>
  <c r="HK239" i="1"/>
  <c r="HJ239" i="1"/>
  <c r="HI239" i="1"/>
  <c r="HH239" i="1"/>
  <c r="HG239" i="1"/>
  <c r="HF239" i="1"/>
  <c r="HE239" i="1"/>
  <c r="HD239" i="1"/>
  <c r="HC239" i="1"/>
  <c r="HB239" i="1"/>
  <c r="HA239" i="1"/>
  <c r="GZ239" i="1"/>
  <c r="GY239" i="1"/>
  <c r="GX239" i="1"/>
  <c r="GW239" i="1"/>
  <c r="GV239" i="1"/>
  <c r="GU239" i="1"/>
  <c r="GT239" i="1"/>
  <c r="GS239" i="1"/>
  <c r="GR239" i="1"/>
  <c r="GQ239" i="1"/>
  <c r="GP239" i="1"/>
  <c r="GO239" i="1"/>
  <c r="GN239" i="1"/>
  <c r="GM239" i="1"/>
  <c r="GL239" i="1"/>
  <c r="GK239" i="1"/>
  <c r="GJ239" i="1"/>
  <c r="GI239" i="1"/>
  <c r="GH239" i="1"/>
  <c r="GG239" i="1"/>
  <c r="GF239" i="1"/>
  <c r="GE239" i="1"/>
  <c r="GD239" i="1"/>
  <c r="GC239" i="1"/>
  <c r="GB239" i="1"/>
  <c r="GA239" i="1"/>
  <c r="FZ239" i="1"/>
  <c r="FY239" i="1"/>
  <c r="FX239" i="1"/>
  <c r="FW239" i="1"/>
  <c r="FV239" i="1"/>
  <c r="FU239" i="1"/>
  <c r="FT239" i="1"/>
  <c r="FS239" i="1"/>
  <c r="FR239" i="1"/>
  <c r="FQ239" i="1"/>
  <c r="FP239" i="1"/>
  <c r="FN239" i="1"/>
  <c r="JB237" i="1"/>
  <c r="JA237" i="1"/>
  <c r="IZ237" i="1"/>
  <c r="IY237" i="1"/>
  <c r="IX237" i="1"/>
  <c r="IW237" i="1"/>
  <c r="IV237" i="1"/>
  <c r="IU237" i="1"/>
  <c r="IT237" i="1"/>
  <c r="IS237" i="1"/>
  <c r="IR237" i="1"/>
  <c r="IQ237" i="1"/>
  <c r="IP237" i="1"/>
  <c r="IO237" i="1"/>
  <c r="IN237" i="1"/>
  <c r="IM237" i="1"/>
  <c r="IL237" i="1"/>
  <c r="IK237" i="1"/>
  <c r="IJ237" i="1"/>
  <c r="II237" i="1"/>
  <c r="IH237" i="1"/>
  <c r="IG237" i="1"/>
  <c r="IF237" i="1"/>
  <c r="HS237" i="1"/>
  <c r="HW237" i="1" s="1"/>
  <c r="HR237" i="1"/>
  <c r="HQ237" i="1"/>
  <c r="HP237" i="1"/>
  <c r="HO237" i="1"/>
  <c r="HN237" i="1"/>
  <c r="HM237" i="1"/>
  <c r="HL237" i="1"/>
  <c r="HK237" i="1"/>
  <c r="HJ237" i="1"/>
  <c r="HI237" i="1"/>
  <c r="HH237" i="1"/>
  <c r="HG237" i="1"/>
  <c r="HF237" i="1"/>
  <c r="HE237" i="1"/>
  <c r="HD237" i="1"/>
  <c r="HC237" i="1"/>
  <c r="HB237" i="1"/>
  <c r="HA237" i="1"/>
  <c r="GZ237" i="1"/>
  <c r="GY237" i="1"/>
  <c r="GX237" i="1"/>
  <c r="GW237" i="1"/>
  <c r="GV237" i="1"/>
  <c r="GU237" i="1"/>
  <c r="GT237" i="1"/>
  <c r="GS237" i="1"/>
  <c r="GR237" i="1"/>
  <c r="GQ237" i="1"/>
  <c r="GP237" i="1"/>
  <c r="GO237" i="1"/>
  <c r="GN237" i="1"/>
  <c r="GM237" i="1"/>
  <c r="GL237" i="1"/>
  <c r="GK237" i="1"/>
  <c r="GJ237" i="1"/>
  <c r="GI237" i="1"/>
  <c r="GH237" i="1"/>
  <c r="GG237" i="1"/>
  <c r="GF237" i="1"/>
  <c r="GE237" i="1"/>
  <c r="GD237" i="1"/>
  <c r="GC237" i="1"/>
  <c r="GB237" i="1"/>
  <c r="GA237" i="1"/>
  <c r="FZ237" i="1"/>
  <c r="FY237" i="1"/>
  <c r="FX237" i="1"/>
  <c r="FW237" i="1"/>
  <c r="FV237" i="1"/>
  <c r="FU237" i="1"/>
  <c r="FT237" i="1"/>
  <c r="FS237" i="1"/>
  <c r="FR237" i="1"/>
  <c r="FQ237" i="1"/>
  <c r="FP237" i="1"/>
  <c r="FN237" i="1"/>
  <c r="FO237" i="1" s="1"/>
  <c r="JB234" i="1"/>
  <c r="JA234" i="1"/>
  <c r="IZ234" i="1"/>
  <c r="IY234" i="1"/>
  <c r="IX234" i="1"/>
  <c r="IW234" i="1"/>
  <c r="IV234" i="1"/>
  <c r="IU234" i="1"/>
  <c r="IT234" i="1"/>
  <c r="IS234" i="1"/>
  <c r="IR234" i="1"/>
  <c r="IQ234" i="1"/>
  <c r="IP234" i="1"/>
  <c r="IO234" i="1"/>
  <c r="IN234" i="1"/>
  <c r="IM234" i="1"/>
  <c r="IL234" i="1"/>
  <c r="IK234" i="1"/>
  <c r="IJ234" i="1"/>
  <c r="II234" i="1"/>
  <c r="IH234" i="1"/>
  <c r="IG234" i="1"/>
  <c r="IF234" i="1"/>
  <c r="HS234" i="1"/>
  <c r="HR234" i="1"/>
  <c r="HQ234" i="1"/>
  <c r="HP234" i="1"/>
  <c r="HO234" i="1"/>
  <c r="HN234" i="1"/>
  <c r="HM234" i="1"/>
  <c r="HL234" i="1"/>
  <c r="HK234" i="1"/>
  <c r="HJ234" i="1"/>
  <c r="HI234" i="1"/>
  <c r="HH234" i="1"/>
  <c r="HG234" i="1"/>
  <c r="HF234" i="1"/>
  <c r="HE234" i="1"/>
  <c r="HD234" i="1"/>
  <c r="HC234" i="1"/>
  <c r="HB234" i="1"/>
  <c r="HA234" i="1"/>
  <c r="GZ234" i="1"/>
  <c r="GY234" i="1"/>
  <c r="GX234" i="1"/>
  <c r="GW234" i="1"/>
  <c r="GV234" i="1"/>
  <c r="GU234" i="1"/>
  <c r="GT234" i="1"/>
  <c r="GS234" i="1"/>
  <c r="GR234" i="1"/>
  <c r="GQ234" i="1"/>
  <c r="GP234" i="1"/>
  <c r="GO234" i="1"/>
  <c r="GN234" i="1"/>
  <c r="GM234" i="1"/>
  <c r="GL234" i="1"/>
  <c r="GK234" i="1"/>
  <c r="GJ234" i="1"/>
  <c r="GI234" i="1"/>
  <c r="GH234" i="1"/>
  <c r="GG234" i="1"/>
  <c r="GF234" i="1"/>
  <c r="GE234" i="1"/>
  <c r="GD234" i="1"/>
  <c r="GC234" i="1"/>
  <c r="GB234" i="1"/>
  <c r="GA234" i="1"/>
  <c r="FZ234" i="1"/>
  <c r="FY234" i="1"/>
  <c r="FX234" i="1"/>
  <c r="FW234" i="1"/>
  <c r="FV234" i="1"/>
  <c r="FU234" i="1"/>
  <c r="FT234" i="1"/>
  <c r="FS234" i="1"/>
  <c r="FR234" i="1"/>
  <c r="FQ234" i="1"/>
  <c r="FP234" i="1"/>
  <c r="FN234" i="1"/>
  <c r="JB233" i="1"/>
  <c r="JA233" i="1"/>
  <c r="IZ233" i="1"/>
  <c r="IY233" i="1"/>
  <c r="IX233" i="1"/>
  <c r="IW233" i="1"/>
  <c r="IV233" i="1"/>
  <c r="IU233" i="1"/>
  <c r="IT233" i="1"/>
  <c r="IS233" i="1"/>
  <c r="IR233" i="1"/>
  <c r="IQ233" i="1"/>
  <c r="IP233" i="1"/>
  <c r="IO233" i="1"/>
  <c r="IN233" i="1"/>
  <c r="IM233" i="1"/>
  <c r="IL233" i="1"/>
  <c r="IK233" i="1"/>
  <c r="IJ233" i="1"/>
  <c r="II233" i="1"/>
  <c r="IH233" i="1"/>
  <c r="IG233" i="1"/>
  <c r="IF233" i="1"/>
  <c r="HS233" i="1"/>
  <c r="HR233" i="1"/>
  <c r="HY233" i="1" s="1"/>
  <c r="HQ233" i="1"/>
  <c r="HP233" i="1"/>
  <c r="HO233" i="1"/>
  <c r="HN233" i="1"/>
  <c r="HM233" i="1"/>
  <c r="HL233" i="1"/>
  <c r="HK233" i="1"/>
  <c r="HJ233" i="1"/>
  <c r="HI233" i="1"/>
  <c r="HH233" i="1"/>
  <c r="HG233" i="1"/>
  <c r="HF233" i="1"/>
  <c r="HE233" i="1"/>
  <c r="HD233" i="1"/>
  <c r="HC233" i="1"/>
  <c r="HB233" i="1"/>
  <c r="HA233" i="1"/>
  <c r="GZ233" i="1"/>
  <c r="GY233" i="1"/>
  <c r="GX233" i="1"/>
  <c r="GW233" i="1"/>
  <c r="GV233" i="1"/>
  <c r="GU233" i="1"/>
  <c r="GT233" i="1"/>
  <c r="GS233" i="1"/>
  <c r="GR233" i="1"/>
  <c r="GQ233" i="1"/>
  <c r="GP233" i="1"/>
  <c r="GO233" i="1"/>
  <c r="GN233" i="1"/>
  <c r="GM233" i="1"/>
  <c r="GL233" i="1"/>
  <c r="GK233" i="1"/>
  <c r="GJ233" i="1"/>
  <c r="GI233" i="1"/>
  <c r="GH233" i="1"/>
  <c r="GG233" i="1"/>
  <c r="GF233" i="1"/>
  <c r="GE233" i="1"/>
  <c r="GD233" i="1"/>
  <c r="GC233" i="1"/>
  <c r="GB233" i="1"/>
  <c r="GA233" i="1"/>
  <c r="FZ233" i="1"/>
  <c r="FY233" i="1"/>
  <c r="FX233" i="1"/>
  <c r="FW233" i="1"/>
  <c r="FV233" i="1"/>
  <c r="FU233" i="1"/>
  <c r="FT233" i="1"/>
  <c r="FS233" i="1"/>
  <c r="FR233" i="1"/>
  <c r="FQ233" i="1"/>
  <c r="FP233" i="1"/>
  <c r="FN233" i="1"/>
  <c r="FO233" i="1" s="1"/>
  <c r="JB208" i="1"/>
  <c r="JA208" i="1"/>
  <c r="IZ208" i="1"/>
  <c r="IY208" i="1"/>
  <c r="IX208" i="1"/>
  <c r="IW208" i="1"/>
  <c r="IV208" i="1"/>
  <c r="IU208" i="1"/>
  <c r="IT208" i="1"/>
  <c r="IS208" i="1"/>
  <c r="IR208" i="1"/>
  <c r="IQ208" i="1"/>
  <c r="IP208" i="1"/>
  <c r="IO208" i="1"/>
  <c r="IN208" i="1"/>
  <c r="IM208" i="1"/>
  <c r="IL208" i="1"/>
  <c r="IK208" i="1"/>
  <c r="IJ208" i="1"/>
  <c r="II208" i="1"/>
  <c r="IH208" i="1"/>
  <c r="IG208" i="1"/>
  <c r="IF208" i="1"/>
  <c r="HS208" i="1"/>
  <c r="HR208" i="1"/>
  <c r="HQ208" i="1"/>
  <c r="HX208" i="1" s="1"/>
  <c r="HP208" i="1"/>
  <c r="HO208" i="1"/>
  <c r="HN208" i="1"/>
  <c r="HM208" i="1"/>
  <c r="HL208" i="1"/>
  <c r="HK208" i="1"/>
  <c r="HJ208" i="1"/>
  <c r="HI208" i="1"/>
  <c r="HH208" i="1"/>
  <c r="HG208" i="1"/>
  <c r="HF208" i="1"/>
  <c r="HE208" i="1"/>
  <c r="HD208" i="1"/>
  <c r="HC208" i="1"/>
  <c r="HB208" i="1"/>
  <c r="HA208" i="1"/>
  <c r="GZ208" i="1"/>
  <c r="GY208" i="1"/>
  <c r="GX208" i="1"/>
  <c r="GW208" i="1"/>
  <c r="GV208" i="1"/>
  <c r="GU208" i="1"/>
  <c r="GT208" i="1"/>
  <c r="GS208" i="1"/>
  <c r="GR208" i="1"/>
  <c r="GQ208" i="1"/>
  <c r="GP208" i="1"/>
  <c r="GO208" i="1"/>
  <c r="GN208" i="1"/>
  <c r="GM208" i="1"/>
  <c r="GL208" i="1"/>
  <c r="GK208" i="1"/>
  <c r="GJ208" i="1"/>
  <c r="GI208" i="1"/>
  <c r="GH208" i="1"/>
  <c r="GG208" i="1"/>
  <c r="GF208" i="1"/>
  <c r="GE208" i="1"/>
  <c r="GD208" i="1"/>
  <c r="GC208" i="1"/>
  <c r="GB208" i="1"/>
  <c r="GA208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JB194" i="1"/>
  <c r="JA194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HS194" i="1"/>
  <c r="HR194" i="1"/>
  <c r="HY194" i="1" s="1"/>
  <c r="HQ194" i="1"/>
  <c r="HP194" i="1"/>
  <c r="HW194" i="1" s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N194" i="1"/>
  <c r="JB176" i="1"/>
  <c r="JA176" i="1"/>
  <c r="IZ176" i="1"/>
  <c r="IY176" i="1"/>
  <c r="IX176" i="1"/>
  <c r="IW176" i="1"/>
  <c r="IV176" i="1"/>
  <c r="IU176" i="1"/>
  <c r="IT176" i="1"/>
  <c r="IS176" i="1"/>
  <c r="IR176" i="1"/>
  <c r="IQ176" i="1"/>
  <c r="IP176" i="1"/>
  <c r="IO176" i="1"/>
  <c r="IN176" i="1"/>
  <c r="IM176" i="1"/>
  <c r="IL176" i="1"/>
  <c r="IK176" i="1"/>
  <c r="IJ176" i="1"/>
  <c r="II176" i="1"/>
  <c r="IH176" i="1"/>
  <c r="IG176" i="1"/>
  <c r="IF176" i="1"/>
  <c r="HS176" i="1"/>
  <c r="HW176" i="1" s="1"/>
  <c r="HR176" i="1"/>
  <c r="HQ176" i="1"/>
  <c r="HP176" i="1"/>
  <c r="HO176" i="1"/>
  <c r="HN176" i="1"/>
  <c r="HM176" i="1"/>
  <c r="HL176" i="1"/>
  <c r="HK176" i="1"/>
  <c r="HJ176" i="1"/>
  <c r="HI176" i="1"/>
  <c r="HH176" i="1"/>
  <c r="HG176" i="1"/>
  <c r="HF176" i="1"/>
  <c r="HE176" i="1"/>
  <c r="HD176" i="1"/>
  <c r="HC176" i="1"/>
  <c r="HB176" i="1"/>
  <c r="HA176" i="1"/>
  <c r="GZ176" i="1"/>
  <c r="GY176" i="1"/>
  <c r="GX176" i="1"/>
  <c r="GW176" i="1"/>
  <c r="GV176" i="1"/>
  <c r="GU176" i="1"/>
  <c r="GT176" i="1"/>
  <c r="GS176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N176" i="1"/>
  <c r="JB328" i="1"/>
  <c r="JA328" i="1"/>
  <c r="IZ328" i="1"/>
  <c r="IY328" i="1"/>
  <c r="IX328" i="1"/>
  <c r="IW328" i="1"/>
  <c r="IV328" i="1"/>
  <c r="IU328" i="1"/>
  <c r="IT328" i="1"/>
  <c r="IS328" i="1"/>
  <c r="IR328" i="1"/>
  <c r="IQ328" i="1"/>
  <c r="IP328" i="1"/>
  <c r="IO328" i="1"/>
  <c r="IN328" i="1"/>
  <c r="IM328" i="1"/>
  <c r="IL328" i="1"/>
  <c r="IK328" i="1"/>
  <c r="IJ328" i="1"/>
  <c r="II328" i="1"/>
  <c r="IH328" i="1"/>
  <c r="IG328" i="1"/>
  <c r="IF328" i="1"/>
  <c r="HY328" i="1"/>
  <c r="HS328" i="1"/>
  <c r="HR328" i="1"/>
  <c r="HQ328" i="1"/>
  <c r="HP328" i="1"/>
  <c r="HO328" i="1"/>
  <c r="HN328" i="1"/>
  <c r="HM328" i="1"/>
  <c r="HL328" i="1"/>
  <c r="HK328" i="1"/>
  <c r="HJ328" i="1"/>
  <c r="HI328" i="1"/>
  <c r="HH328" i="1"/>
  <c r="HG328" i="1"/>
  <c r="HF328" i="1"/>
  <c r="HE328" i="1"/>
  <c r="HD328" i="1"/>
  <c r="HC328" i="1"/>
  <c r="HB328" i="1"/>
  <c r="HA328" i="1"/>
  <c r="GZ328" i="1"/>
  <c r="GY328" i="1"/>
  <c r="GX328" i="1"/>
  <c r="GW328" i="1"/>
  <c r="GV328" i="1"/>
  <c r="GU328" i="1"/>
  <c r="GT328" i="1"/>
  <c r="GS328" i="1"/>
  <c r="GR328" i="1"/>
  <c r="GQ328" i="1"/>
  <c r="GP328" i="1"/>
  <c r="GO328" i="1"/>
  <c r="GN328" i="1"/>
  <c r="GM328" i="1"/>
  <c r="GL328" i="1"/>
  <c r="GK328" i="1"/>
  <c r="GJ328" i="1"/>
  <c r="GI328" i="1"/>
  <c r="GH328" i="1"/>
  <c r="GG328" i="1"/>
  <c r="GF328" i="1"/>
  <c r="GE328" i="1"/>
  <c r="GD328" i="1"/>
  <c r="GC328" i="1"/>
  <c r="GB328" i="1"/>
  <c r="GA328" i="1"/>
  <c r="FZ328" i="1"/>
  <c r="FY328" i="1"/>
  <c r="FX328" i="1"/>
  <c r="FW328" i="1"/>
  <c r="FV328" i="1"/>
  <c r="FU328" i="1"/>
  <c r="FT328" i="1"/>
  <c r="FS328" i="1"/>
  <c r="FR328" i="1"/>
  <c r="FQ328" i="1"/>
  <c r="FP328" i="1"/>
  <c r="HV328" i="1" s="1"/>
  <c r="FN328" i="1"/>
  <c r="FO328" i="1" s="1"/>
  <c r="JB313" i="1"/>
  <c r="JA313" i="1"/>
  <c r="IZ313" i="1"/>
  <c r="IY313" i="1"/>
  <c r="IX313" i="1"/>
  <c r="IW313" i="1"/>
  <c r="IV313" i="1"/>
  <c r="IU313" i="1"/>
  <c r="IT313" i="1"/>
  <c r="IS313" i="1"/>
  <c r="IR313" i="1"/>
  <c r="IQ313" i="1"/>
  <c r="IP313" i="1"/>
  <c r="IO313" i="1"/>
  <c r="IN313" i="1"/>
  <c r="IM313" i="1"/>
  <c r="IL313" i="1"/>
  <c r="IK313" i="1"/>
  <c r="IJ313" i="1"/>
  <c r="II313" i="1"/>
  <c r="IH313" i="1"/>
  <c r="IG313" i="1"/>
  <c r="IF313" i="1"/>
  <c r="HS313" i="1"/>
  <c r="HV313" i="1" s="1"/>
  <c r="HR313" i="1"/>
  <c r="HQ313" i="1"/>
  <c r="HX313" i="1" s="1"/>
  <c r="HP313" i="1"/>
  <c r="HO313" i="1"/>
  <c r="HN313" i="1"/>
  <c r="HM313" i="1"/>
  <c r="HL313" i="1"/>
  <c r="HK313" i="1"/>
  <c r="HJ313" i="1"/>
  <c r="HI313" i="1"/>
  <c r="HH313" i="1"/>
  <c r="HG313" i="1"/>
  <c r="HF313" i="1"/>
  <c r="HE313" i="1"/>
  <c r="HD313" i="1"/>
  <c r="HC313" i="1"/>
  <c r="HB313" i="1"/>
  <c r="HA313" i="1"/>
  <c r="GZ313" i="1"/>
  <c r="GY313" i="1"/>
  <c r="GX313" i="1"/>
  <c r="GW313" i="1"/>
  <c r="GV313" i="1"/>
  <c r="GU313" i="1"/>
  <c r="GT313" i="1"/>
  <c r="GS313" i="1"/>
  <c r="GR313" i="1"/>
  <c r="GQ313" i="1"/>
  <c r="GP313" i="1"/>
  <c r="GO313" i="1"/>
  <c r="GN313" i="1"/>
  <c r="GM313" i="1"/>
  <c r="GL313" i="1"/>
  <c r="GK313" i="1"/>
  <c r="GJ313" i="1"/>
  <c r="GI313" i="1"/>
  <c r="GH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U313" i="1"/>
  <c r="FT313" i="1"/>
  <c r="FS313" i="1"/>
  <c r="FR313" i="1"/>
  <c r="FQ313" i="1"/>
  <c r="FP313" i="1"/>
  <c r="FN313" i="1"/>
  <c r="FO313" i="1" s="1"/>
  <c r="JB289" i="1"/>
  <c r="JA289" i="1"/>
  <c r="IZ289" i="1"/>
  <c r="IY289" i="1"/>
  <c r="IX289" i="1"/>
  <c r="IW289" i="1"/>
  <c r="IV289" i="1"/>
  <c r="IU289" i="1"/>
  <c r="IT289" i="1"/>
  <c r="IS289" i="1"/>
  <c r="IR289" i="1"/>
  <c r="IQ289" i="1"/>
  <c r="IP289" i="1"/>
  <c r="IO289" i="1"/>
  <c r="IN289" i="1"/>
  <c r="IM289" i="1"/>
  <c r="IL289" i="1"/>
  <c r="IK289" i="1"/>
  <c r="IJ289" i="1"/>
  <c r="II289" i="1"/>
  <c r="IH289" i="1"/>
  <c r="IG289" i="1"/>
  <c r="IF289" i="1"/>
  <c r="HS289" i="1"/>
  <c r="HX289" i="1" s="1"/>
  <c r="HR289" i="1"/>
  <c r="HQ289" i="1"/>
  <c r="HP289" i="1"/>
  <c r="HO289" i="1"/>
  <c r="HN289" i="1"/>
  <c r="HM289" i="1"/>
  <c r="HL289" i="1"/>
  <c r="HK289" i="1"/>
  <c r="HJ289" i="1"/>
  <c r="HI289" i="1"/>
  <c r="HH289" i="1"/>
  <c r="HG289" i="1"/>
  <c r="HF289" i="1"/>
  <c r="HE289" i="1"/>
  <c r="HD289" i="1"/>
  <c r="HC289" i="1"/>
  <c r="HB289" i="1"/>
  <c r="HA289" i="1"/>
  <c r="GZ289" i="1"/>
  <c r="GY289" i="1"/>
  <c r="GX289" i="1"/>
  <c r="GW289" i="1"/>
  <c r="GV289" i="1"/>
  <c r="GU289" i="1"/>
  <c r="GT289" i="1"/>
  <c r="GS289" i="1"/>
  <c r="GR289" i="1"/>
  <c r="GQ289" i="1"/>
  <c r="GP289" i="1"/>
  <c r="GO289" i="1"/>
  <c r="GN289" i="1"/>
  <c r="GM289" i="1"/>
  <c r="GL289" i="1"/>
  <c r="GK289" i="1"/>
  <c r="GJ289" i="1"/>
  <c r="GI289" i="1"/>
  <c r="GH289" i="1"/>
  <c r="GG289" i="1"/>
  <c r="GF289" i="1"/>
  <c r="GE289" i="1"/>
  <c r="GD289" i="1"/>
  <c r="GC289" i="1"/>
  <c r="GB289" i="1"/>
  <c r="GA289" i="1"/>
  <c r="FZ289" i="1"/>
  <c r="FY289" i="1"/>
  <c r="FX289" i="1"/>
  <c r="FW289" i="1"/>
  <c r="FV289" i="1"/>
  <c r="FU289" i="1"/>
  <c r="FT289" i="1"/>
  <c r="FS289" i="1"/>
  <c r="FR289" i="1"/>
  <c r="FQ289" i="1"/>
  <c r="FP289" i="1"/>
  <c r="FN289" i="1"/>
  <c r="JB272" i="1"/>
  <c r="JA272" i="1"/>
  <c r="IZ272" i="1"/>
  <c r="IY272" i="1"/>
  <c r="IX272" i="1"/>
  <c r="IW272" i="1"/>
  <c r="IV272" i="1"/>
  <c r="IU272" i="1"/>
  <c r="IT272" i="1"/>
  <c r="IS272" i="1"/>
  <c r="IR272" i="1"/>
  <c r="IQ272" i="1"/>
  <c r="IP272" i="1"/>
  <c r="IO272" i="1"/>
  <c r="IN272" i="1"/>
  <c r="IM272" i="1"/>
  <c r="IL272" i="1"/>
  <c r="IK272" i="1"/>
  <c r="IJ272" i="1"/>
  <c r="II272" i="1"/>
  <c r="IH272" i="1"/>
  <c r="IG272" i="1"/>
  <c r="IF272" i="1"/>
  <c r="HS272" i="1"/>
  <c r="HV272" i="1" s="1"/>
  <c r="HR272" i="1"/>
  <c r="HQ272" i="1"/>
  <c r="HX272" i="1" s="1"/>
  <c r="HP272" i="1"/>
  <c r="HO272" i="1"/>
  <c r="HN272" i="1"/>
  <c r="HM272" i="1"/>
  <c r="HL272" i="1"/>
  <c r="HK272" i="1"/>
  <c r="HJ272" i="1"/>
  <c r="HI272" i="1"/>
  <c r="HH272" i="1"/>
  <c r="HG272" i="1"/>
  <c r="HF272" i="1"/>
  <c r="HE272" i="1"/>
  <c r="HD272" i="1"/>
  <c r="HC272" i="1"/>
  <c r="HB272" i="1"/>
  <c r="HA272" i="1"/>
  <c r="GZ272" i="1"/>
  <c r="GY272" i="1"/>
  <c r="GX272" i="1"/>
  <c r="GW272" i="1"/>
  <c r="GV272" i="1"/>
  <c r="GU272" i="1"/>
  <c r="GT272" i="1"/>
  <c r="GS272" i="1"/>
  <c r="GR272" i="1"/>
  <c r="GQ272" i="1"/>
  <c r="GP272" i="1"/>
  <c r="GO272" i="1"/>
  <c r="GN272" i="1"/>
  <c r="GM272" i="1"/>
  <c r="GL272" i="1"/>
  <c r="GK272" i="1"/>
  <c r="GJ272" i="1"/>
  <c r="GI272" i="1"/>
  <c r="GH272" i="1"/>
  <c r="GG272" i="1"/>
  <c r="GF272" i="1"/>
  <c r="GE272" i="1"/>
  <c r="GD272" i="1"/>
  <c r="GC272" i="1"/>
  <c r="GB272" i="1"/>
  <c r="GA272" i="1"/>
  <c r="FZ272" i="1"/>
  <c r="FY272" i="1"/>
  <c r="FX272" i="1"/>
  <c r="FW272" i="1"/>
  <c r="FV272" i="1"/>
  <c r="FU272" i="1"/>
  <c r="FT272" i="1"/>
  <c r="FS272" i="1"/>
  <c r="FR272" i="1"/>
  <c r="FQ272" i="1"/>
  <c r="FP272" i="1"/>
  <c r="FO272" i="1"/>
  <c r="FN272" i="1"/>
  <c r="JB269" i="1"/>
  <c r="JA269" i="1"/>
  <c r="IZ269" i="1"/>
  <c r="IY269" i="1"/>
  <c r="IX269" i="1"/>
  <c r="IW269" i="1"/>
  <c r="IV269" i="1"/>
  <c r="IU269" i="1"/>
  <c r="IT269" i="1"/>
  <c r="IS269" i="1"/>
  <c r="IR269" i="1"/>
  <c r="IQ269" i="1"/>
  <c r="IP269" i="1"/>
  <c r="IO269" i="1"/>
  <c r="IN269" i="1"/>
  <c r="IM269" i="1"/>
  <c r="IL269" i="1"/>
  <c r="IK269" i="1"/>
  <c r="IJ269" i="1"/>
  <c r="II269" i="1"/>
  <c r="IH269" i="1"/>
  <c r="IG269" i="1"/>
  <c r="IF269" i="1"/>
  <c r="HS269" i="1"/>
  <c r="HR269" i="1"/>
  <c r="HQ269" i="1"/>
  <c r="HP269" i="1"/>
  <c r="HO269" i="1"/>
  <c r="HN269" i="1"/>
  <c r="HM269" i="1"/>
  <c r="HL269" i="1"/>
  <c r="HK269" i="1"/>
  <c r="HJ269" i="1"/>
  <c r="HI269" i="1"/>
  <c r="HH269" i="1"/>
  <c r="HG269" i="1"/>
  <c r="HF269" i="1"/>
  <c r="HE269" i="1"/>
  <c r="HD269" i="1"/>
  <c r="HC269" i="1"/>
  <c r="HB269" i="1"/>
  <c r="HA269" i="1"/>
  <c r="GZ269" i="1"/>
  <c r="GY269" i="1"/>
  <c r="GX269" i="1"/>
  <c r="GW269" i="1"/>
  <c r="GV269" i="1"/>
  <c r="GU269" i="1"/>
  <c r="GT269" i="1"/>
  <c r="GS269" i="1"/>
  <c r="GR269" i="1"/>
  <c r="GQ269" i="1"/>
  <c r="GP269" i="1"/>
  <c r="GO269" i="1"/>
  <c r="GN269" i="1"/>
  <c r="GM269" i="1"/>
  <c r="GL269" i="1"/>
  <c r="GK269" i="1"/>
  <c r="GJ269" i="1"/>
  <c r="GI269" i="1"/>
  <c r="GH269" i="1"/>
  <c r="GG269" i="1"/>
  <c r="GF269" i="1"/>
  <c r="GE269" i="1"/>
  <c r="GD269" i="1"/>
  <c r="GC269" i="1"/>
  <c r="GB269" i="1"/>
  <c r="GA269" i="1"/>
  <c r="FZ269" i="1"/>
  <c r="FY269" i="1"/>
  <c r="FX269" i="1"/>
  <c r="FW269" i="1"/>
  <c r="FV269" i="1"/>
  <c r="FU269" i="1"/>
  <c r="FT269" i="1"/>
  <c r="FS269" i="1"/>
  <c r="FR269" i="1"/>
  <c r="FQ269" i="1"/>
  <c r="FP269" i="1"/>
  <c r="FN269" i="1"/>
  <c r="JB255" i="1"/>
  <c r="JA255" i="1"/>
  <c r="IZ255" i="1"/>
  <c r="IY255" i="1"/>
  <c r="IX255" i="1"/>
  <c r="IW255" i="1"/>
  <c r="IV255" i="1"/>
  <c r="IU255" i="1"/>
  <c r="IT255" i="1"/>
  <c r="IS255" i="1"/>
  <c r="IR255" i="1"/>
  <c r="IQ255" i="1"/>
  <c r="IP255" i="1"/>
  <c r="IO255" i="1"/>
  <c r="IN255" i="1"/>
  <c r="IM255" i="1"/>
  <c r="IL255" i="1"/>
  <c r="IK255" i="1"/>
  <c r="IJ255" i="1"/>
  <c r="II255" i="1"/>
  <c r="IH255" i="1"/>
  <c r="IG255" i="1"/>
  <c r="IF255" i="1"/>
  <c r="HS255" i="1"/>
  <c r="HR255" i="1"/>
  <c r="HQ255" i="1"/>
  <c r="HX255" i="1" s="1"/>
  <c r="HP255" i="1"/>
  <c r="HO255" i="1"/>
  <c r="HN255" i="1"/>
  <c r="HM255" i="1"/>
  <c r="HL255" i="1"/>
  <c r="HK255" i="1"/>
  <c r="HJ255" i="1"/>
  <c r="HI255" i="1"/>
  <c r="HH255" i="1"/>
  <c r="HG255" i="1"/>
  <c r="HF255" i="1"/>
  <c r="HE255" i="1"/>
  <c r="HD255" i="1"/>
  <c r="HC255" i="1"/>
  <c r="HB255" i="1"/>
  <c r="HA255" i="1"/>
  <c r="GZ255" i="1"/>
  <c r="GY255" i="1"/>
  <c r="GX255" i="1"/>
  <c r="GW255" i="1"/>
  <c r="GV255" i="1"/>
  <c r="GU255" i="1"/>
  <c r="GT255" i="1"/>
  <c r="GS255" i="1"/>
  <c r="GR255" i="1"/>
  <c r="GQ255" i="1"/>
  <c r="GP255" i="1"/>
  <c r="GO255" i="1"/>
  <c r="GN255" i="1"/>
  <c r="GM255" i="1"/>
  <c r="GL255" i="1"/>
  <c r="GK255" i="1"/>
  <c r="GJ255" i="1"/>
  <c r="GI255" i="1"/>
  <c r="GH255" i="1"/>
  <c r="GG255" i="1"/>
  <c r="GF255" i="1"/>
  <c r="GE255" i="1"/>
  <c r="GD255" i="1"/>
  <c r="GC255" i="1"/>
  <c r="GB255" i="1"/>
  <c r="GA255" i="1"/>
  <c r="FZ255" i="1"/>
  <c r="FY255" i="1"/>
  <c r="FX255" i="1"/>
  <c r="FW255" i="1"/>
  <c r="FV255" i="1"/>
  <c r="FU255" i="1"/>
  <c r="FT255" i="1"/>
  <c r="FS255" i="1"/>
  <c r="FR255" i="1"/>
  <c r="FQ255" i="1"/>
  <c r="FP255" i="1"/>
  <c r="HV255" i="1" s="1"/>
  <c r="FN255" i="1"/>
  <c r="FO255" i="1" s="1"/>
  <c r="JB238" i="1"/>
  <c r="JA238" i="1"/>
  <c r="IZ238" i="1"/>
  <c r="IY238" i="1"/>
  <c r="IX238" i="1"/>
  <c r="IW238" i="1"/>
  <c r="IV238" i="1"/>
  <c r="IU238" i="1"/>
  <c r="IT238" i="1"/>
  <c r="IS238" i="1"/>
  <c r="IR238" i="1"/>
  <c r="IQ238" i="1"/>
  <c r="IP238" i="1"/>
  <c r="IO238" i="1"/>
  <c r="IN238" i="1"/>
  <c r="IM238" i="1"/>
  <c r="IL238" i="1"/>
  <c r="IK238" i="1"/>
  <c r="IJ238" i="1"/>
  <c r="II238" i="1"/>
  <c r="IH238" i="1"/>
  <c r="IG238" i="1"/>
  <c r="IF238" i="1"/>
  <c r="HS238" i="1"/>
  <c r="HY238" i="1" s="1"/>
  <c r="HR238" i="1"/>
  <c r="HQ238" i="1"/>
  <c r="HP238" i="1"/>
  <c r="HO238" i="1"/>
  <c r="HN238" i="1"/>
  <c r="HM238" i="1"/>
  <c r="HL238" i="1"/>
  <c r="HK238" i="1"/>
  <c r="HJ238" i="1"/>
  <c r="HI238" i="1"/>
  <c r="HH238" i="1"/>
  <c r="HG238" i="1"/>
  <c r="HF238" i="1"/>
  <c r="HE238" i="1"/>
  <c r="HD238" i="1"/>
  <c r="HC238" i="1"/>
  <c r="HB238" i="1"/>
  <c r="HA238" i="1"/>
  <c r="GZ238" i="1"/>
  <c r="GY238" i="1"/>
  <c r="GX238" i="1"/>
  <c r="GW238" i="1"/>
  <c r="GV238" i="1"/>
  <c r="GU238" i="1"/>
  <c r="GT238" i="1"/>
  <c r="GS238" i="1"/>
  <c r="GR238" i="1"/>
  <c r="GQ238" i="1"/>
  <c r="GP238" i="1"/>
  <c r="GO238" i="1"/>
  <c r="GN238" i="1"/>
  <c r="GM238" i="1"/>
  <c r="GL238" i="1"/>
  <c r="GK238" i="1"/>
  <c r="GJ238" i="1"/>
  <c r="GI238" i="1"/>
  <c r="GH238" i="1"/>
  <c r="GG238" i="1"/>
  <c r="GF238" i="1"/>
  <c r="GE238" i="1"/>
  <c r="GD238" i="1"/>
  <c r="GC238" i="1"/>
  <c r="GB238" i="1"/>
  <c r="GA238" i="1"/>
  <c r="FZ238" i="1"/>
  <c r="FY238" i="1"/>
  <c r="FX238" i="1"/>
  <c r="FW238" i="1"/>
  <c r="FV238" i="1"/>
  <c r="FU238" i="1"/>
  <c r="FT238" i="1"/>
  <c r="FS238" i="1"/>
  <c r="FR238" i="1"/>
  <c r="FQ238" i="1"/>
  <c r="FP238" i="1"/>
  <c r="FN238" i="1"/>
  <c r="JB236" i="1"/>
  <c r="JA236" i="1"/>
  <c r="IZ236" i="1"/>
  <c r="IY236" i="1"/>
  <c r="IX236" i="1"/>
  <c r="IW236" i="1"/>
  <c r="IV236" i="1"/>
  <c r="IU236" i="1"/>
  <c r="IT236" i="1"/>
  <c r="IS236" i="1"/>
  <c r="IR236" i="1"/>
  <c r="IQ236" i="1"/>
  <c r="IP236" i="1"/>
  <c r="IO236" i="1"/>
  <c r="IN236" i="1"/>
  <c r="IM236" i="1"/>
  <c r="IL236" i="1"/>
  <c r="IK236" i="1"/>
  <c r="IJ236" i="1"/>
  <c r="II236" i="1"/>
  <c r="IH236" i="1"/>
  <c r="IG236" i="1"/>
  <c r="IF236" i="1"/>
  <c r="HS236" i="1"/>
  <c r="HR236" i="1"/>
  <c r="HQ236" i="1"/>
  <c r="HX236" i="1" s="1"/>
  <c r="HP236" i="1"/>
  <c r="HO236" i="1"/>
  <c r="HN236" i="1"/>
  <c r="HM236" i="1"/>
  <c r="HL236" i="1"/>
  <c r="HK236" i="1"/>
  <c r="HJ236" i="1"/>
  <c r="HI236" i="1"/>
  <c r="HH236" i="1"/>
  <c r="HG236" i="1"/>
  <c r="HF236" i="1"/>
  <c r="HE236" i="1"/>
  <c r="HD236" i="1"/>
  <c r="HC236" i="1"/>
  <c r="HB236" i="1"/>
  <c r="HA236" i="1"/>
  <c r="GZ236" i="1"/>
  <c r="GY236" i="1"/>
  <c r="GX236" i="1"/>
  <c r="GW236" i="1"/>
  <c r="GV236" i="1"/>
  <c r="GU236" i="1"/>
  <c r="GT236" i="1"/>
  <c r="GS236" i="1"/>
  <c r="GR236" i="1"/>
  <c r="GQ236" i="1"/>
  <c r="GP236" i="1"/>
  <c r="GO236" i="1"/>
  <c r="GN236" i="1"/>
  <c r="GM236" i="1"/>
  <c r="GL236" i="1"/>
  <c r="GK236" i="1"/>
  <c r="GJ236" i="1"/>
  <c r="GI236" i="1"/>
  <c r="GH236" i="1"/>
  <c r="GG236" i="1"/>
  <c r="GF236" i="1"/>
  <c r="GE236" i="1"/>
  <c r="GD236" i="1"/>
  <c r="GC236" i="1"/>
  <c r="GB236" i="1"/>
  <c r="GA236" i="1"/>
  <c r="FZ236" i="1"/>
  <c r="FY236" i="1"/>
  <c r="FX236" i="1"/>
  <c r="FW236" i="1"/>
  <c r="FV236" i="1"/>
  <c r="FU236" i="1"/>
  <c r="FT236" i="1"/>
  <c r="FS236" i="1"/>
  <c r="FR236" i="1"/>
  <c r="FQ236" i="1"/>
  <c r="FP236" i="1"/>
  <c r="FN236" i="1"/>
  <c r="FO236" i="1" s="1"/>
  <c r="JB232" i="1"/>
  <c r="JA232" i="1"/>
  <c r="IZ232" i="1"/>
  <c r="IY232" i="1"/>
  <c r="IX232" i="1"/>
  <c r="IW232" i="1"/>
  <c r="IV232" i="1"/>
  <c r="IU232" i="1"/>
  <c r="IT232" i="1"/>
  <c r="IS232" i="1"/>
  <c r="IR232" i="1"/>
  <c r="IQ232" i="1"/>
  <c r="IP232" i="1"/>
  <c r="IO232" i="1"/>
  <c r="IN232" i="1"/>
  <c r="IM232" i="1"/>
  <c r="IL232" i="1"/>
  <c r="IK232" i="1"/>
  <c r="IJ232" i="1"/>
  <c r="II232" i="1"/>
  <c r="IH232" i="1"/>
  <c r="IG232" i="1"/>
  <c r="IF232" i="1"/>
  <c r="HS232" i="1"/>
  <c r="HR232" i="1"/>
  <c r="HY232" i="1" s="1"/>
  <c r="HQ232" i="1"/>
  <c r="HP232" i="1"/>
  <c r="HO232" i="1"/>
  <c r="HN232" i="1"/>
  <c r="HM232" i="1"/>
  <c r="HL232" i="1"/>
  <c r="HK232" i="1"/>
  <c r="HJ232" i="1"/>
  <c r="HI232" i="1"/>
  <c r="HH232" i="1"/>
  <c r="HG232" i="1"/>
  <c r="HF232" i="1"/>
  <c r="HE232" i="1"/>
  <c r="HD232" i="1"/>
  <c r="HC232" i="1"/>
  <c r="HB232" i="1"/>
  <c r="HA232" i="1"/>
  <c r="GZ232" i="1"/>
  <c r="GY232" i="1"/>
  <c r="GX232" i="1"/>
  <c r="GW232" i="1"/>
  <c r="GV232" i="1"/>
  <c r="GU232" i="1"/>
  <c r="GT232" i="1"/>
  <c r="GS232" i="1"/>
  <c r="GR232" i="1"/>
  <c r="GQ232" i="1"/>
  <c r="GP232" i="1"/>
  <c r="GO232" i="1"/>
  <c r="GN232" i="1"/>
  <c r="GM232" i="1"/>
  <c r="GL232" i="1"/>
  <c r="GK232" i="1"/>
  <c r="GJ232" i="1"/>
  <c r="GI232" i="1"/>
  <c r="GH232" i="1"/>
  <c r="GG232" i="1"/>
  <c r="GF232" i="1"/>
  <c r="GE232" i="1"/>
  <c r="GD232" i="1"/>
  <c r="GC232" i="1"/>
  <c r="GB232" i="1"/>
  <c r="GA232" i="1"/>
  <c r="FZ232" i="1"/>
  <c r="FY232" i="1"/>
  <c r="FX232" i="1"/>
  <c r="FW232" i="1"/>
  <c r="FV232" i="1"/>
  <c r="FU232" i="1"/>
  <c r="FT232" i="1"/>
  <c r="FS232" i="1"/>
  <c r="FR232" i="1"/>
  <c r="FQ232" i="1"/>
  <c r="FP232" i="1"/>
  <c r="FN232" i="1"/>
  <c r="FO232" i="1" s="1"/>
  <c r="JB228" i="1"/>
  <c r="JA228" i="1"/>
  <c r="IZ228" i="1"/>
  <c r="IY228" i="1"/>
  <c r="IX228" i="1"/>
  <c r="IW228" i="1"/>
  <c r="IV228" i="1"/>
  <c r="IU228" i="1"/>
  <c r="IT228" i="1"/>
  <c r="IS228" i="1"/>
  <c r="IR228" i="1"/>
  <c r="IQ228" i="1"/>
  <c r="IP228" i="1"/>
  <c r="IO228" i="1"/>
  <c r="IN228" i="1"/>
  <c r="IM228" i="1"/>
  <c r="IL228" i="1"/>
  <c r="IK228" i="1"/>
  <c r="IJ228" i="1"/>
  <c r="II228" i="1"/>
  <c r="IH228" i="1"/>
  <c r="IG228" i="1"/>
  <c r="IF228" i="1"/>
  <c r="HS228" i="1"/>
  <c r="HR228" i="1"/>
  <c r="HQ228" i="1"/>
  <c r="HP228" i="1"/>
  <c r="HO228" i="1"/>
  <c r="HN228" i="1"/>
  <c r="HM228" i="1"/>
  <c r="HL228" i="1"/>
  <c r="HK228" i="1"/>
  <c r="HJ228" i="1"/>
  <c r="HI228" i="1"/>
  <c r="HH228" i="1"/>
  <c r="HG228" i="1"/>
  <c r="HF228" i="1"/>
  <c r="HE228" i="1"/>
  <c r="HD228" i="1"/>
  <c r="HC228" i="1"/>
  <c r="HB228" i="1"/>
  <c r="HA228" i="1"/>
  <c r="GZ228" i="1"/>
  <c r="GY228" i="1"/>
  <c r="GX228" i="1"/>
  <c r="GW228" i="1"/>
  <c r="GV228" i="1"/>
  <c r="GU228" i="1"/>
  <c r="GT228" i="1"/>
  <c r="GS228" i="1"/>
  <c r="GR228" i="1"/>
  <c r="GQ228" i="1"/>
  <c r="GP228" i="1"/>
  <c r="GO228" i="1"/>
  <c r="GN228" i="1"/>
  <c r="GM228" i="1"/>
  <c r="GL228" i="1"/>
  <c r="GK228" i="1"/>
  <c r="GJ228" i="1"/>
  <c r="GI228" i="1"/>
  <c r="GH228" i="1"/>
  <c r="GG228" i="1"/>
  <c r="GF228" i="1"/>
  <c r="GE228" i="1"/>
  <c r="GD228" i="1"/>
  <c r="GC228" i="1"/>
  <c r="GB228" i="1"/>
  <c r="GA228" i="1"/>
  <c r="FZ228" i="1"/>
  <c r="FY228" i="1"/>
  <c r="FX228" i="1"/>
  <c r="FW228" i="1"/>
  <c r="FV228" i="1"/>
  <c r="FU228" i="1"/>
  <c r="FT228" i="1"/>
  <c r="FS228" i="1"/>
  <c r="FR228" i="1"/>
  <c r="FQ228" i="1"/>
  <c r="FP228" i="1"/>
  <c r="FN228" i="1"/>
  <c r="FO228" i="1" s="1"/>
  <c r="JB224" i="1"/>
  <c r="JA224" i="1"/>
  <c r="IZ224" i="1"/>
  <c r="IY224" i="1"/>
  <c r="IX224" i="1"/>
  <c r="IW224" i="1"/>
  <c r="IV224" i="1"/>
  <c r="IU224" i="1"/>
  <c r="IT224" i="1"/>
  <c r="IS224" i="1"/>
  <c r="IR224" i="1"/>
  <c r="IQ224" i="1"/>
  <c r="IP224" i="1"/>
  <c r="IO224" i="1"/>
  <c r="IN224" i="1"/>
  <c r="IM224" i="1"/>
  <c r="IL224" i="1"/>
  <c r="IK224" i="1"/>
  <c r="IJ224" i="1"/>
  <c r="II224" i="1"/>
  <c r="IH224" i="1"/>
  <c r="IG224" i="1"/>
  <c r="IF224" i="1"/>
  <c r="HS224" i="1"/>
  <c r="HR224" i="1"/>
  <c r="HY224" i="1" s="1"/>
  <c r="HQ224" i="1"/>
  <c r="HP224" i="1"/>
  <c r="HO224" i="1"/>
  <c r="HN224" i="1"/>
  <c r="HM224" i="1"/>
  <c r="HL224" i="1"/>
  <c r="HK224" i="1"/>
  <c r="HJ224" i="1"/>
  <c r="HI224" i="1"/>
  <c r="HH224" i="1"/>
  <c r="HG224" i="1"/>
  <c r="HF224" i="1"/>
  <c r="HE224" i="1"/>
  <c r="HD224" i="1"/>
  <c r="HC224" i="1"/>
  <c r="HB224" i="1"/>
  <c r="HA224" i="1"/>
  <c r="GZ224" i="1"/>
  <c r="GY224" i="1"/>
  <c r="GX224" i="1"/>
  <c r="GW224" i="1"/>
  <c r="GV224" i="1"/>
  <c r="GU224" i="1"/>
  <c r="GT224" i="1"/>
  <c r="GS224" i="1"/>
  <c r="GR224" i="1"/>
  <c r="GQ224" i="1"/>
  <c r="GP224" i="1"/>
  <c r="GO224" i="1"/>
  <c r="GN224" i="1"/>
  <c r="GM224" i="1"/>
  <c r="GL224" i="1"/>
  <c r="GK224" i="1"/>
  <c r="GJ224" i="1"/>
  <c r="GI224" i="1"/>
  <c r="GH224" i="1"/>
  <c r="GG224" i="1"/>
  <c r="GF224" i="1"/>
  <c r="GE224" i="1"/>
  <c r="GD224" i="1"/>
  <c r="GC224" i="1"/>
  <c r="GB224" i="1"/>
  <c r="GA224" i="1"/>
  <c r="FZ224" i="1"/>
  <c r="FY224" i="1"/>
  <c r="FX224" i="1"/>
  <c r="FW224" i="1"/>
  <c r="FV224" i="1"/>
  <c r="FU224" i="1"/>
  <c r="FT224" i="1"/>
  <c r="FS224" i="1"/>
  <c r="FR224" i="1"/>
  <c r="FQ224" i="1"/>
  <c r="FP224" i="1"/>
  <c r="FN224" i="1"/>
  <c r="JB218" i="1"/>
  <c r="JA218" i="1"/>
  <c r="IZ218" i="1"/>
  <c r="IY218" i="1"/>
  <c r="IX218" i="1"/>
  <c r="IW218" i="1"/>
  <c r="IV218" i="1"/>
  <c r="IU218" i="1"/>
  <c r="IT218" i="1"/>
  <c r="IS218" i="1"/>
  <c r="IR218" i="1"/>
  <c r="IQ218" i="1"/>
  <c r="IP218" i="1"/>
  <c r="IO218" i="1"/>
  <c r="IN218" i="1"/>
  <c r="IM218" i="1"/>
  <c r="IL218" i="1"/>
  <c r="IK218" i="1"/>
  <c r="IJ218" i="1"/>
  <c r="II218" i="1"/>
  <c r="IH218" i="1"/>
  <c r="IG218" i="1"/>
  <c r="IF218" i="1"/>
  <c r="HS218" i="1"/>
  <c r="HR218" i="1"/>
  <c r="HQ218" i="1"/>
  <c r="HP218" i="1"/>
  <c r="HO218" i="1"/>
  <c r="HN218" i="1"/>
  <c r="HM218" i="1"/>
  <c r="HL218" i="1"/>
  <c r="HK218" i="1"/>
  <c r="HJ218" i="1"/>
  <c r="HI218" i="1"/>
  <c r="HH218" i="1"/>
  <c r="HG218" i="1"/>
  <c r="HF218" i="1"/>
  <c r="HE218" i="1"/>
  <c r="HD218" i="1"/>
  <c r="HC218" i="1"/>
  <c r="HB218" i="1"/>
  <c r="HA218" i="1"/>
  <c r="GZ218" i="1"/>
  <c r="GY218" i="1"/>
  <c r="GX218" i="1"/>
  <c r="GW218" i="1"/>
  <c r="GV218" i="1"/>
  <c r="GU218" i="1"/>
  <c r="GT218" i="1"/>
  <c r="GS218" i="1"/>
  <c r="GR218" i="1"/>
  <c r="GQ218" i="1"/>
  <c r="GP218" i="1"/>
  <c r="GO218" i="1"/>
  <c r="GN218" i="1"/>
  <c r="GM218" i="1"/>
  <c r="GL218" i="1"/>
  <c r="GK218" i="1"/>
  <c r="GJ218" i="1"/>
  <c r="GI218" i="1"/>
  <c r="GH218" i="1"/>
  <c r="GG218" i="1"/>
  <c r="GF218" i="1"/>
  <c r="GE218" i="1"/>
  <c r="GD218" i="1"/>
  <c r="GC218" i="1"/>
  <c r="GB218" i="1"/>
  <c r="GA218" i="1"/>
  <c r="FZ218" i="1"/>
  <c r="FY218" i="1"/>
  <c r="FX218" i="1"/>
  <c r="FW218" i="1"/>
  <c r="FV218" i="1"/>
  <c r="FU218" i="1"/>
  <c r="FT218" i="1"/>
  <c r="FS218" i="1"/>
  <c r="FR218" i="1"/>
  <c r="FQ218" i="1"/>
  <c r="FP218" i="1"/>
  <c r="HV218" i="1" s="1"/>
  <c r="FN218" i="1"/>
  <c r="JB217" i="1"/>
  <c r="JA217" i="1"/>
  <c r="IZ217" i="1"/>
  <c r="IY217" i="1"/>
  <c r="IX217" i="1"/>
  <c r="IW217" i="1"/>
  <c r="IV217" i="1"/>
  <c r="IU217" i="1"/>
  <c r="IT217" i="1"/>
  <c r="IS217" i="1"/>
  <c r="IR217" i="1"/>
  <c r="IQ217" i="1"/>
  <c r="IP217" i="1"/>
  <c r="IO217" i="1"/>
  <c r="IN217" i="1"/>
  <c r="IM217" i="1"/>
  <c r="IL217" i="1"/>
  <c r="IK217" i="1"/>
  <c r="IJ217" i="1"/>
  <c r="II217" i="1"/>
  <c r="IH217" i="1"/>
  <c r="IG217" i="1"/>
  <c r="IF217" i="1"/>
  <c r="HS217" i="1"/>
  <c r="HR217" i="1"/>
  <c r="HY217" i="1" s="1"/>
  <c r="HQ217" i="1"/>
  <c r="HX217" i="1" s="1"/>
  <c r="HP217" i="1"/>
  <c r="HW217" i="1" s="1"/>
  <c r="HO217" i="1"/>
  <c r="HN217" i="1"/>
  <c r="HM217" i="1"/>
  <c r="HL217" i="1"/>
  <c r="HK217" i="1"/>
  <c r="HJ217" i="1"/>
  <c r="HI217" i="1"/>
  <c r="HH217" i="1"/>
  <c r="HG217" i="1"/>
  <c r="HF217" i="1"/>
  <c r="HE217" i="1"/>
  <c r="HD217" i="1"/>
  <c r="HC217" i="1"/>
  <c r="HB217" i="1"/>
  <c r="HA217" i="1"/>
  <c r="GZ217" i="1"/>
  <c r="GY217" i="1"/>
  <c r="GX217" i="1"/>
  <c r="GW217" i="1"/>
  <c r="GV217" i="1"/>
  <c r="GU217" i="1"/>
  <c r="GT217" i="1"/>
  <c r="GS217" i="1"/>
  <c r="GR217" i="1"/>
  <c r="GQ217" i="1"/>
  <c r="GP217" i="1"/>
  <c r="GO217" i="1"/>
  <c r="GN217" i="1"/>
  <c r="GM217" i="1"/>
  <c r="GL217" i="1"/>
  <c r="GK217" i="1"/>
  <c r="GJ217" i="1"/>
  <c r="GI217" i="1"/>
  <c r="GH217" i="1"/>
  <c r="GG217" i="1"/>
  <c r="GF217" i="1"/>
  <c r="GE217" i="1"/>
  <c r="GD217" i="1"/>
  <c r="GC217" i="1"/>
  <c r="GB217" i="1"/>
  <c r="GA217" i="1"/>
  <c r="FZ217" i="1"/>
  <c r="FY217" i="1"/>
  <c r="FX217" i="1"/>
  <c r="FW217" i="1"/>
  <c r="FV217" i="1"/>
  <c r="FU217" i="1"/>
  <c r="FT217" i="1"/>
  <c r="FS217" i="1"/>
  <c r="FR217" i="1"/>
  <c r="FQ217" i="1"/>
  <c r="FP217" i="1"/>
  <c r="HV217" i="1" s="1"/>
  <c r="FO217" i="1"/>
  <c r="FN217" i="1"/>
  <c r="JB209" i="1"/>
  <c r="JA209" i="1"/>
  <c r="IZ209" i="1"/>
  <c r="IY209" i="1"/>
  <c r="IX209" i="1"/>
  <c r="IW209" i="1"/>
  <c r="IV209" i="1"/>
  <c r="IU209" i="1"/>
  <c r="IT209" i="1"/>
  <c r="IS209" i="1"/>
  <c r="IR209" i="1"/>
  <c r="IQ209" i="1"/>
  <c r="IP209" i="1"/>
  <c r="IO209" i="1"/>
  <c r="IN209" i="1"/>
  <c r="IM209" i="1"/>
  <c r="IL209" i="1"/>
  <c r="IK209" i="1"/>
  <c r="IJ209" i="1"/>
  <c r="II209" i="1"/>
  <c r="IH209" i="1"/>
  <c r="IG209" i="1"/>
  <c r="IF209" i="1"/>
  <c r="HS209" i="1"/>
  <c r="HR209" i="1"/>
  <c r="HY209" i="1" s="1"/>
  <c r="HQ209" i="1"/>
  <c r="HP209" i="1"/>
  <c r="HO209" i="1"/>
  <c r="HN209" i="1"/>
  <c r="HM209" i="1"/>
  <c r="HL209" i="1"/>
  <c r="HK209" i="1"/>
  <c r="HJ209" i="1"/>
  <c r="HI209" i="1"/>
  <c r="HH209" i="1"/>
  <c r="HG209" i="1"/>
  <c r="HF209" i="1"/>
  <c r="HE209" i="1"/>
  <c r="HD209" i="1"/>
  <c r="HC209" i="1"/>
  <c r="HB209" i="1"/>
  <c r="HA209" i="1"/>
  <c r="GZ209" i="1"/>
  <c r="GY209" i="1"/>
  <c r="GX209" i="1"/>
  <c r="GW209" i="1"/>
  <c r="GV209" i="1"/>
  <c r="GU209" i="1"/>
  <c r="GT209" i="1"/>
  <c r="GS209" i="1"/>
  <c r="GR209" i="1"/>
  <c r="GQ209" i="1"/>
  <c r="GP209" i="1"/>
  <c r="GO209" i="1"/>
  <c r="GN209" i="1"/>
  <c r="GM209" i="1"/>
  <c r="GL209" i="1"/>
  <c r="GK209" i="1"/>
  <c r="GJ209" i="1"/>
  <c r="GI209" i="1"/>
  <c r="GH209" i="1"/>
  <c r="GG209" i="1"/>
  <c r="GF209" i="1"/>
  <c r="GE209" i="1"/>
  <c r="GD209" i="1"/>
  <c r="GC209" i="1"/>
  <c r="GB209" i="1"/>
  <c r="GA209" i="1"/>
  <c r="FZ209" i="1"/>
  <c r="FY209" i="1"/>
  <c r="FX209" i="1"/>
  <c r="FW209" i="1"/>
  <c r="FV209" i="1"/>
  <c r="FU209" i="1"/>
  <c r="FT209" i="1"/>
  <c r="FS209" i="1"/>
  <c r="FR209" i="1"/>
  <c r="FQ209" i="1"/>
  <c r="FP209" i="1"/>
  <c r="FN209" i="1"/>
  <c r="JB192" i="1"/>
  <c r="JA192" i="1"/>
  <c r="IZ192" i="1"/>
  <c r="IY192" i="1"/>
  <c r="IX192" i="1"/>
  <c r="IW192" i="1"/>
  <c r="IV192" i="1"/>
  <c r="IU192" i="1"/>
  <c r="IT192" i="1"/>
  <c r="IS192" i="1"/>
  <c r="IR192" i="1"/>
  <c r="IQ192" i="1"/>
  <c r="IP192" i="1"/>
  <c r="IO192" i="1"/>
  <c r="IN192" i="1"/>
  <c r="IM192" i="1"/>
  <c r="IL192" i="1"/>
  <c r="IK192" i="1"/>
  <c r="IJ192" i="1"/>
  <c r="II192" i="1"/>
  <c r="IH192" i="1"/>
  <c r="IG192" i="1"/>
  <c r="IF192" i="1"/>
  <c r="HS192" i="1"/>
  <c r="HR192" i="1"/>
  <c r="HQ192" i="1"/>
  <c r="HP192" i="1"/>
  <c r="HO192" i="1"/>
  <c r="HN192" i="1"/>
  <c r="HM192" i="1"/>
  <c r="HL192" i="1"/>
  <c r="HK192" i="1"/>
  <c r="HJ192" i="1"/>
  <c r="HI192" i="1"/>
  <c r="HH192" i="1"/>
  <c r="HG192" i="1"/>
  <c r="HF192" i="1"/>
  <c r="HE192" i="1"/>
  <c r="HD192" i="1"/>
  <c r="HC192" i="1"/>
  <c r="HB192" i="1"/>
  <c r="HA192" i="1"/>
  <c r="GZ192" i="1"/>
  <c r="GY192" i="1"/>
  <c r="GX192" i="1"/>
  <c r="GW192" i="1"/>
  <c r="GV192" i="1"/>
  <c r="GU192" i="1"/>
  <c r="GT192" i="1"/>
  <c r="GS192" i="1"/>
  <c r="GR192" i="1"/>
  <c r="GQ192" i="1"/>
  <c r="GP192" i="1"/>
  <c r="GO192" i="1"/>
  <c r="GN192" i="1"/>
  <c r="GM192" i="1"/>
  <c r="GL192" i="1"/>
  <c r="GK192" i="1"/>
  <c r="GJ192" i="1"/>
  <c r="GI192" i="1"/>
  <c r="GH192" i="1"/>
  <c r="GG192" i="1"/>
  <c r="GF192" i="1"/>
  <c r="GE192" i="1"/>
  <c r="GD192" i="1"/>
  <c r="GC192" i="1"/>
  <c r="GB192" i="1"/>
  <c r="GA192" i="1"/>
  <c r="FZ192" i="1"/>
  <c r="FY192" i="1"/>
  <c r="FX192" i="1"/>
  <c r="FW192" i="1"/>
  <c r="FV192" i="1"/>
  <c r="FU192" i="1"/>
  <c r="FT192" i="1"/>
  <c r="FS192" i="1"/>
  <c r="FR192" i="1"/>
  <c r="FQ192" i="1"/>
  <c r="FP192" i="1"/>
  <c r="HV192" i="1" s="1"/>
  <c r="FN192" i="1"/>
  <c r="JB191" i="1"/>
  <c r="JA191" i="1"/>
  <c r="IZ191" i="1"/>
  <c r="IY191" i="1"/>
  <c r="IX191" i="1"/>
  <c r="IW191" i="1"/>
  <c r="IV191" i="1"/>
  <c r="IU191" i="1"/>
  <c r="IT191" i="1"/>
  <c r="IS191" i="1"/>
  <c r="IR191" i="1"/>
  <c r="IQ191" i="1"/>
  <c r="IP191" i="1"/>
  <c r="IO191" i="1"/>
  <c r="IN191" i="1"/>
  <c r="IM191" i="1"/>
  <c r="IL191" i="1"/>
  <c r="IK191" i="1"/>
  <c r="IJ191" i="1"/>
  <c r="II191" i="1"/>
  <c r="IH191" i="1"/>
  <c r="IG191" i="1"/>
  <c r="IF191" i="1"/>
  <c r="HS191" i="1"/>
  <c r="HR191" i="1"/>
  <c r="HQ191" i="1"/>
  <c r="HX191" i="1" s="1"/>
  <c r="HP191" i="1"/>
  <c r="HO191" i="1"/>
  <c r="HN191" i="1"/>
  <c r="HM191" i="1"/>
  <c r="HL191" i="1"/>
  <c r="HK191" i="1"/>
  <c r="HJ191" i="1"/>
  <c r="HI191" i="1"/>
  <c r="HH191" i="1"/>
  <c r="HG191" i="1"/>
  <c r="HF191" i="1"/>
  <c r="HE191" i="1"/>
  <c r="HD191" i="1"/>
  <c r="HC191" i="1"/>
  <c r="HB191" i="1"/>
  <c r="HA191" i="1"/>
  <c r="GZ191" i="1"/>
  <c r="GY191" i="1"/>
  <c r="GX191" i="1"/>
  <c r="GW191" i="1"/>
  <c r="GV191" i="1"/>
  <c r="GU191" i="1"/>
  <c r="GT191" i="1"/>
  <c r="GS191" i="1"/>
  <c r="GR191" i="1"/>
  <c r="GQ191" i="1"/>
  <c r="GP191" i="1"/>
  <c r="GO191" i="1"/>
  <c r="GN191" i="1"/>
  <c r="GM191" i="1"/>
  <c r="GL191" i="1"/>
  <c r="GK191" i="1"/>
  <c r="GJ191" i="1"/>
  <c r="GI191" i="1"/>
  <c r="GH191" i="1"/>
  <c r="GG191" i="1"/>
  <c r="GF191" i="1"/>
  <c r="GE191" i="1"/>
  <c r="GD191" i="1"/>
  <c r="GC191" i="1"/>
  <c r="GB191" i="1"/>
  <c r="GA191" i="1"/>
  <c r="FZ191" i="1"/>
  <c r="FY191" i="1"/>
  <c r="FX191" i="1"/>
  <c r="FW191" i="1"/>
  <c r="FV191" i="1"/>
  <c r="FU191" i="1"/>
  <c r="FT191" i="1"/>
  <c r="FS191" i="1"/>
  <c r="FR191" i="1"/>
  <c r="FQ191" i="1"/>
  <c r="FP191" i="1"/>
  <c r="HV191" i="1" s="1"/>
  <c r="FN191" i="1"/>
  <c r="FO191" i="1" s="1"/>
  <c r="JB180" i="1"/>
  <c r="JA180" i="1"/>
  <c r="IZ180" i="1"/>
  <c r="IY180" i="1"/>
  <c r="IX180" i="1"/>
  <c r="IW180" i="1"/>
  <c r="IV180" i="1"/>
  <c r="IU180" i="1"/>
  <c r="IT180" i="1"/>
  <c r="IS180" i="1"/>
  <c r="IR180" i="1"/>
  <c r="IQ180" i="1"/>
  <c r="IP180" i="1"/>
  <c r="IO180" i="1"/>
  <c r="IN180" i="1"/>
  <c r="IM180" i="1"/>
  <c r="IL180" i="1"/>
  <c r="IK180" i="1"/>
  <c r="IJ180" i="1"/>
  <c r="II180" i="1"/>
  <c r="IH180" i="1"/>
  <c r="IG180" i="1"/>
  <c r="IF180" i="1"/>
  <c r="HS180" i="1"/>
  <c r="HR180" i="1"/>
  <c r="HQ180" i="1"/>
  <c r="HP180" i="1"/>
  <c r="HO180" i="1"/>
  <c r="HN180" i="1"/>
  <c r="HM180" i="1"/>
  <c r="HL180" i="1"/>
  <c r="HK180" i="1"/>
  <c r="HJ180" i="1"/>
  <c r="HI180" i="1"/>
  <c r="HH180" i="1"/>
  <c r="HG180" i="1"/>
  <c r="HF180" i="1"/>
  <c r="HE180" i="1"/>
  <c r="HD180" i="1"/>
  <c r="HC180" i="1"/>
  <c r="HB180" i="1"/>
  <c r="HA180" i="1"/>
  <c r="GZ180" i="1"/>
  <c r="GY180" i="1"/>
  <c r="GX180" i="1"/>
  <c r="GW180" i="1"/>
  <c r="GV180" i="1"/>
  <c r="GU180" i="1"/>
  <c r="GT180" i="1"/>
  <c r="GS180" i="1"/>
  <c r="GR180" i="1"/>
  <c r="GQ180" i="1"/>
  <c r="GP180" i="1"/>
  <c r="GO180" i="1"/>
  <c r="GN180" i="1"/>
  <c r="GM180" i="1"/>
  <c r="GL180" i="1"/>
  <c r="GK180" i="1"/>
  <c r="GJ180" i="1"/>
  <c r="GI180" i="1"/>
  <c r="GH180" i="1"/>
  <c r="GG180" i="1"/>
  <c r="GF180" i="1"/>
  <c r="GE180" i="1"/>
  <c r="GD180" i="1"/>
  <c r="GC180" i="1"/>
  <c r="GB180" i="1"/>
  <c r="GA180" i="1"/>
  <c r="FZ180" i="1"/>
  <c r="FY180" i="1"/>
  <c r="FX180" i="1"/>
  <c r="FW180" i="1"/>
  <c r="FV180" i="1"/>
  <c r="FU180" i="1"/>
  <c r="FT180" i="1"/>
  <c r="FS180" i="1"/>
  <c r="FR180" i="1"/>
  <c r="FQ180" i="1"/>
  <c r="FP180" i="1"/>
  <c r="FN180" i="1"/>
  <c r="JB259" i="1"/>
  <c r="JA259" i="1"/>
  <c r="IZ259" i="1"/>
  <c r="IY259" i="1"/>
  <c r="IX259" i="1"/>
  <c r="IW259" i="1"/>
  <c r="IV259" i="1"/>
  <c r="IU259" i="1"/>
  <c r="IT259" i="1"/>
  <c r="IS259" i="1"/>
  <c r="IR259" i="1"/>
  <c r="IQ259" i="1"/>
  <c r="IP259" i="1"/>
  <c r="IO259" i="1"/>
  <c r="IN259" i="1"/>
  <c r="IM259" i="1"/>
  <c r="IL259" i="1"/>
  <c r="IK259" i="1"/>
  <c r="IJ259" i="1"/>
  <c r="II259" i="1"/>
  <c r="IH259" i="1"/>
  <c r="IG259" i="1"/>
  <c r="IF259" i="1"/>
  <c r="HS259" i="1"/>
  <c r="HR259" i="1"/>
  <c r="HQ259" i="1"/>
  <c r="HP259" i="1"/>
  <c r="HW259" i="1" s="1"/>
  <c r="HO259" i="1"/>
  <c r="HN259" i="1"/>
  <c r="HM259" i="1"/>
  <c r="HL259" i="1"/>
  <c r="HK259" i="1"/>
  <c r="HJ259" i="1"/>
  <c r="HI259" i="1"/>
  <c r="HH259" i="1"/>
  <c r="HG259" i="1"/>
  <c r="HF259" i="1"/>
  <c r="HE259" i="1"/>
  <c r="HD259" i="1"/>
  <c r="HC259" i="1"/>
  <c r="HB259" i="1"/>
  <c r="HA259" i="1"/>
  <c r="GZ259" i="1"/>
  <c r="GY259" i="1"/>
  <c r="GX259" i="1"/>
  <c r="GW259" i="1"/>
  <c r="GV259" i="1"/>
  <c r="GU259" i="1"/>
  <c r="GT259" i="1"/>
  <c r="GS259" i="1"/>
  <c r="GR259" i="1"/>
  <c r="GQ259" i="1"/>
  <c r="GP259" i="1"/>
  <c r="GO259" i="1"/>
  <c r="GN259" i="1"/>
  <c r="GM259" i="1"/>
  <c r="GL259" i="1"/>
  <c r="GK259" i="1"/>
  <c r="GJ259" i="1"/>
  <c r="GI259" i="1"/>
  <c r="GH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U259" i="1"/>
  <c r="FT259" i="1"/>
  <c r="FS259" i="1"/>
  <c r="FR259" i="1"/>
  <c r="FQ259" i="1"/>
  <c r="FP259" i="1"/>
  <c r="FN259" i="1"/>
  <c r="JB258" i="1"/>
  <c r="JA258" i="1"/>
  <c r="IZ258" i="1"/>
  <c r="IY258" i="1"/>
  <c r="IX258" i="1"/>
  <c r="IW258" i="1"/>
  <c r="IV258" i="1"/>
  <c r="IU258" i="1"/>
  <c r="IT258" i="1"/>
  <c r="IS258" i="1"/>
  <c r="IR258" i="1"/>
  <c r="IQ258" i="1"/>
  <c r="IP258" i="1"/>
  <c r="IO258" i="1"/>
  <c r="IN258" i="1"/>
  <c r="IM258" i="1"/>
  <c r="IL258" i="1"/>
  <c r="IK258" i="1"/>
  <c r="IJ258" i="1"/>
  <c r="II258" i="1"/>
  <c r="IH258" i="1"/>
  <c r="IG258" i="1"/>
  <c r="IF258" i="1"/>
  <c r="HS258" i="1"/>
  <c r="HR258" i="1"/>
  <c r="HY258" i="1" s="1"/>
  <c r="HQ258" i="1"/>
  <c r="HP258" i="1"/>
  <c r="HO258" i="1"/>
  <c r="HN258" i="1"/>
  <c r="HM258" i="1"/>
  <c r="HL258" i="1"/>
  <c r="HK258" i="1"/>
  <c r="HJ258" i="1"/>
  <c r="HI258" i="1"/>
  <c r="HH258" i="1"/>
  <c r="HG258" i="1"/>
  <c r="HF258" i="1"/>
  <c r="HE258" i="1"/>
  <c r="HD258" i="1"/>
  <c r="HC258" i="1"/>
  <c r="HB258" i="1"/>
  <c r="HA258" i="1"/>
  <c r="GZ258" i="1"/>
  <c r="GY258" i="1"/>
  <c r="GX258" i="1"/>
  <c r="GW258" i="1"/>
  <c r="GV258" i="1"/>
  <c r="GU258" i="1"/>
  <c r="GT258" i="1"/>
  <c r="GS258" i="1"/>
  <c r="GR258" i="1"/>
  <c r="GQ258" i="1"/>
  <c r="GP258" i="1"/>
  <c r="GO258" i="1"/>
  <c r="GN258" i="1"/>
  <c r="GM258" i="1"/>
  <c r="GL258" i="1"/>
  <c r="GK258" i="1"/>
  <c r="GJ258" i="1"/>
  <c r="GI258" i="1"/>
  <c r="GH258" i="1"/>
  <c r="GG258" i="1"/>
  <c r="GF258" i="1"/>
  <c r="GE258" i="1"/>
  <c r="GD258" i="1"/>
  <c r="GC258" i="1"/>
  <c r="GB258" i="1"/>
  <c r="GA258" i="1"/>
  <c r="FZ258" i="1"/>
  <c r="FY258" i="1"/>
  <c r="FX258" i="1"/>
  <c r="FW258" i="1"/>
  <c r="FV258" i="1"/>
  <c r="FU258" i="1"/>
  <c r="FT258" i="1"/>
  <c r="FS258" i="1"/>
  <c r="FR258" i="1"/>
  <c r="FQ258" i="1"/>
  <c r="FP258" i="1"/>
  <c r="HV258" i="1" s="1"/>
  <c r="FN258" i="1"/>
  <c r="JB256" i="1"/>
  <c r="JA256" i="1"/>
  <c r="IZ256" i="1"/>
  <c r="IY256" i="1"/>
  <c r="IX256" i="1"/>
  <c r="IW256" i="1"/>
  <c r="IV256" i="1"/>
  <c r="IU256" i="1"/>
  <c r="IT256" i="1"/>
  <c r="IS256" i="1"/>
  <c r="IR256" i="1"/>
  <c r="IQ256" i="1"/>
  <c r="IP256" i="1"/>
  <c r="IO256" i="1"/>
  <c r="IN256" i="1"/>
  <c r="IM256" i="1"/>
  <c r="IL256" i="1"/>
  <c r="IK256" i="1"/>
  <c r="IJ256" i="1"/>
  <c r="II256" i="1"/>
  <c r="IH256" i="1"/>
  <c r="IG256" i="1"/>
  <c r="IF256" i="1"/>
  <c r="HS256" i="1"/>
  <c r="HR256" i="1"/>
  <c r="HQ256" i="1"/>
  <c r="HP256" i="1"/>
  <c r="HO256" i="1"/>
  <c r="HN256" i="1"/>
  <c r="HM256" i="1"/>
  <c r="HL256" i="1"/>
  <c r="HK256" i="1"/>
  <c r="HJ256" i="1"/>
  <c r="HI256" i="1"/>
  <c r="HH256" i="1"/>
  <c r="HG256" i="1"/>
  <c r="HF256" i="1"/>
  <c r="HE256" i="1"/>
  <c r="HD256" i="1"/>
  <c r="HC256" i="1"/>
  <c r="HB256" i="1"/>
  <c r="HA256" i="1"/>
  <c r="GZ256" i="1"/>
  <c r="GY256" i="1"/>
  <c r="GX256" i="1"/>
  <c r="GW256" i="1"/>
  <c r="GV256" i="1"/>
  <c r="GU256" i="1"/>
  <c r="GT256" i="1"/>
  <c r="GS256" i="1"/>
  <c r="GR256" i="1"/>
  <c r="GQ256" i="1"/>
  <c r="GP256" i="1"/>
  <c r="GO256" i="1"/>
  <c r="GN256" i="1"/>
  <c r="GM256" i="1"/>
  <c r="GL256" i="1"/>
  <c r="GK256" i="1"/>
  <c r="GJ256" i="1"/>
  <c r="GI256" i="1"/>
  <c r="GH256" i="1"/>
  <c r="GG256" i="1"/>
  <c r="GF256" i="1"/>
  <c r="GE256" i="1"/>
  <c r="GD256" i="1"/>
  <c r="GC256" i="1"/>
  <c r="GB256" i="1"/>
  <c r="GA256" i="1"/>
  <c r="FZ256" i="1"/>
  <c r="FY256" i="1"/>
  <c r="FX256" i="1"/>
  <c r="FW256" i="1"/>
  <c r="FV256" i="1"/>
  <c r="FU256" i="1"/>
  <c r="FT256" i="1"/>
  <c r="FS256" i="1"/>
  <c r="FR256" i="1"/>
  <c r="FQ256" i="1"/>
  <c r="FP256" i="1"/>
  <c r="FN256" i="1"/>
  <c r="JB250" i="1"/>
  <c r="JA250" i="1"/>
  <c r="IZ250" i="1"/>
  <c r="IY250" i="1"/>
  <c r="IX250" i="1"/>
  <c r="IW250" i="1"/>
  <c r="IV250" i="1"/>
  <c r="IU250" i="1"/>
  <c r="IT250" i="1"/>
  <c r="IS250" i="1"/>
  <c r="IR250" i="1"/>
  <c r="IQ250" i="1"/>
  <c r="IP250" i="1"/>
  <c r="IO250" i="1"/>
  <c r="IN250" i="1"/>
  <c r="IM250" i="1"/>
  <c r="IL250" i="1"/>
  <c r="IK250" i="1"/>
  <c r="IJ250" i="1"/>
  <c r="II250" i="1"/>
  <c r="IH250" i="1"/>
  <c r="IG250" i="1"/>
  <c r="IF250" i="1"/>
  <c r="HS250" i="1"/>
  <c r="HR250" i="1"/>
  <c r="HQ250" i="1"/>
  <c r="HP250" i="1"/>
  <c r="HO250" i="1"/>
  <c r="HN250" i="1"/>
  <c r="HM250" i="1"/>
  <c r="HL250" i="1"/>
  <c r="HK250" i="1"/>
  <c r="HJ250" i="1"/>
  <c r="HI250" i="1"/>
  <c r="HH250" i="1"/>
  <c r="HG250" i="1"/>
  <c r="HF250" i="1"/>
  <c r="HE250" i="1"/>
  <c r="HD250" i="1"/>
  <c r="HC250" i="1"/>
  <c r="HB250" i="1"/>
  <c r="HA250" i="1"/>
  <c r="GZ250" i="1"/>
  <c r="GY250" i="1"/>
  <c r="GX250" i="1"/>
  <c r="GW250" i="1"/>
  <c r="GV250" i="1"/>
  <c r="GU250" i="1"/>
  <c r="GT250" i="1"/>
  <c r="GS250" i="1"/>
  <c r="GR250" i="1"/>
  <c r="GQ250" i="1"/>
  <c r="GP250" i="1"/>
  <c r="GO250" i="1"/>
  <c r="GN250" i="1"/>
  <c r="GM250" i="1"/>
  <c r="GL250" i="1"/>
  <c r="GK250" i="1"/>
  <c r="GJ250" i="1"/>
  <c r="GI250" i="1"/>
  <c r="GH250" i="1"/>
  <c r="GG250" i="1"/>
  <c r="GF250" i="1"/>
  <c r="GE250" i="1"/>
  <c r="GD250" i="1"/>
  <c r="GC250" i="1"/>
  <c r="GB250" i="1"/>
  <c r="GA250" i="1"/>
  <c r="FZ250" i="1"/>
  <c r="FY250" i="1"/>
  <c r="FX250" i="1"/>
  <c r="FW250" i="1"/>
  <c r="FV250" i="1"/>
  <c r="FU250" i="1"/>
  <c r="FT250" i="1"/>
  <c r="FS250" i="1"/>
  <c r="FR250" i="1"/>
  <c r="FQ250" i="1"/>
  <c r="FP250" i="1"/>
  <c r="FN250" i="1"/>
  <c r="JB249" i="1"/>
  <c r="JA249" i="1"/>
  <c r="IZ249" i="1"/>
  <c r="IY249" i="1"/>
  <c r="IX249" i="1"/>
  <c r="IW249" i="1"/>
  <c r="IV249" i="1"/>
  <c r="IU249" i="1"/>
  <c r="IT249" i="1"/>
  <c r="IS249" i="1"/>
  <c r="IR249" i="1"/>
  <c r="IQ249" i="1"/>
  <c r="IP249" i="1"/>
  <c r="IO249" i="1"/>
  <c r="IN249" i="1"/>
  <c r="IM249" i="1"/>
  <c r="IL249" i="1"/>
  <c r="IK249" i="1"/>
  <c r="IJ249" i="1"/>
  <c r="II249" i="1"/>
  <c r="IH249" i="1"/>
  <c r="IG249" i="1"/>
  <c r="IF249" i="1"/>
  <c r="HS249" i="1"/>
  <c r="HR249" i="1"/>
  <c r="HQ249" i="1"/>
  <c r="HP249" i="1"/>
  <c r="HO249" i="1"/>
  <c r="HN249" i="1"/>
  <c r="HM249" i="1"/>
  <c r="HL249" i="1"/>
  <c r="HK249" i="1"/>
  <c r="HJ249" i="1"/>
  <c r="HI249" i="1"/>
  <c r="HH249" i="1"/>
  <c r="HG249" i="1"/>
  <c r="HF249" i="1"/>
  <c r="HE249" i="1"/>
  <c r="HD249" i="1"/>
  <c r="HC249" i="1"/>
  <c r="HB249" i="1"/>
  <c r="HA249" i="1"/>
  <c r="GZ249" i="1"/>
  <c r="GY249" i="1"/>
  <c r="GX249" i="1"/>
  <c r="GW249" i="1"/>
  <c r="GV249" i="1"/>
  <c r="GU249" i="1"/>
  <c r="GT249" i="1"/>
  <c r="GS249" i="1"/>
  <c r="GR249" i="1"/>
  <c r="GQ249" i="1"/>
  <c r="GP249" i="1"/>
  <c r="GO249" i="1"/>
  <c r="GN249" i="1"/>
  <c r="GM249" i="1"/>
  <c r="GL249" i="1"/>
  <c r="GK249" i="1"/>
  <c r="GJ249" i="1"/>
  <c r="GI249" i="1"/>
  <c r="GH249" i="1"/>
  <c r="GG249" i="1"/>
  <c r="GF249" i="1"/>
  <c r="GE249" i="1"/>
  <c r="GD249" i="1"/>
  <c r="GC249" i="1"/>
  <c r="GB249" i="1"/>
  <c r="GA249" i="1"/>
  <c r="FZ249" i="1"/>
  <c r="FY249" i="1"/>
  <c r="FX249" i="1"/>
  <c r="FW249" i="1"/>
  <c r="FV249" i="1"/>
  <c r="FU249" i="1"/>
  <c r="FT249" i="1"/>
  <c r="FS249" i="1"/>
  <c r="FR249" i="1"/>
  <c r="FQ249" i="1"/>
  <c r="FP249" i="1"/>
  <c r="FN249" i="1"/>
  <c r="JB227" i="1"/>
  <c r="JA227" i="1"/>
  <c r="IZ227" i="1"/>
  <c r="IY227" i="1"/>
  <c r="IX227" i="1"/>
  <c r="IW227" i="1"/>
  <c r="IV227" i="1"/>
  <c r="IU227" i="1"/>
  <c r="IT227" i="1"/>
  <c r="IS227" i="1"/>
  <c r="IR227" i="1"/>
  <c r="IQ227" i="1"/>
  <c r="IP227" i="1"/>
  <c r="IO227" i="1"/>
  <c r="IN227" i="1"/>
  <c r="IM227" i="1"/>
  <c r="IL227" i="1"/>
  <c r="IK227" i="1"/>
  <c r="IJ227" i="1"/>
  <c r="II227" i="1"/>
  <c r="IH227" i="1"/>
  <c r="IG227" i="1"/>
  <c r="IF227" i="1"/>
  <c r="HS227" i="1"/>
  <c r="HR227" i="1"/>
  <c r="HQ227" i="1"/>
  <c r="HX227" i="1" s="1"/>
  <c r="HP227" i="1"/>
  <c r="HO227" i="1"/>
  <c r="HN227" i="1"/>
  <c r="HM227" i="1"/>
  <c r="HL227" i="1"/>
  <c r="HK227" i="1"/>
  <c r="HJ227" i="1"/>
  <c r="HI227" i="1"/>
  <c r="HH227" i="1"/>
  <c r="HG227" i="1"/>
  <c r="HF227" i="1"/>
  <c r="HE227" i="1"/>
  <c r="HD227" i="1"/>
  <c r="HC227" i="1"/>
  <c r="HB227" i="1"/>
  <c r="HA227" i="1"/>
  <c r="GZ227" i="1"/>
  <c r="GY227" i="1"/>
  <c r="GX227" i="1"/>
  <c r="GW227" i="1"/>
  <c r="GV227" i="1"/>
  <c r="GU227" i="1"/>
  <c r="GT227" i="1"/>
  <c r="GS227" i="1"/>
  <c r="GR227" i="1"/>
  <c r="GQ227" i="1"/>
  <c r="GP227" i="1"/>
  <c r="GO227" i="1"/>
  <c r="GN227" i="1"/>
  <c r="GM227" i="1"/>
  <c r="GL227" i="1"/>
  <c r="GK227" i="1"/>
  <c r="GJ227" i="1"/>
  <c r="GI227" i="1"/>
  <c r="GH227" i="1"/>
  <c r="GG227" i="1"/>
  <c r="GF227" i="1"/>
  <c r="GE227" i="1"/>
  <c r="GD227" i="1"/>
  <c r="GC227" i="1"/>
  <c r="GB227" i="1"/>
  <c r="GA227" i="1"/>
  <c r="FZ227" i="1"/>
  <c r="FY227" i="1"/>
  <c r="FX227" i="1"/>
  <c r="FW227" i="1"/>
  <c r="FV227" i="1"/>
  <c r="FU227" i="1"/>
  <c r="FT227" i="1"/>
  <c r="FS227" i="1"/>
  <c r="FR227" i="1"/>
  <c r="FQ227" i="1"/>
  <c r="FP227" i="1"/>
  <c r="FN227" i="1"/>
  <c r="FO227" i="1" s="1"/>
  <c r="JB216" i="1"/>
  <c r="JA216" i="1"/>
  <c r="IZ216" i="1"/>
  <c r="IY216" i="1"/>
  <c r="IX216" i="1"/>
  <c r="IW216" i="1"/>
  <c r="IV216" i="1"/>
  <c r="IU216" i="1"/>
  <c r="IT216" i="1"/>
  <c r="IS216" i="1"/>
  <c r="IR216" i="1"/>
  <c r="IQ216" i="1"/>
  <c r="IP216" i="1"/>
  <c r="IO216" i="1"/>
  <c r="IN216" i="1"/>
  <c r="IM216" i="1"/>
  <c r="IL216" i="1"/>
  <c r="IK216" i="1"/>
  <c r="IJ216" i="1"/>
  <c r="II216" i="1"/>
  <c r="IH216" i="1"/>
  <c r="IG216" i="1"/>
  <c r="IF216" i="1"/>
  <c r="HS216" i="1"/>
  <c r="HV216" i="1" s="1"/>
  <c r="HR216" i="1"/>
  <c r="HQ216" i="1"/>
  <c r="HP216" i="1"/>
  <c r="HO216" i="1"/>
  <c r="HN216" i="1"/>
  <c r="HM216" i="1"/>
  <c r="HL216" i="1"/>
  <c r="HK216" i="1"/>
  <c r="HJ216" i="1"/>
  <c r="HI216" i="1"/>
  <c r="HH216" i="1"/>
  <c r="HG216" i="1"/>
  <c r="HF216" i="1"/>
  <c r="HE216" i="1"/>
  <c r="HD216" i="1"/>
  <c r="HC216" i="1"/>
  <c r="HB216" i="1"/>
  <c r="HA216" i="1"/>
  <c r="GZ216" i="1"/>
  <c r="GY216" i="1"/>
  <c r="GX216" i="1"/>
  <c r="GW216" i="1"/>
  <c r="GV216" i="1"/>
  <c r="GU216" i="1"/>
  <c r="GT216" i="1"/>
  <c r="GS216" i="1"/>
  <c r="GR216" i="1"/>
  <c r="GQ216" i="1"/>
  <c r="GP216" i="1"/>
  <c r="GO216" i="1"/>
  <c r="GN216" i="1"/>
  <c r="GM216" i="1"/>
  <c r="GL216" i="1"/>
  <c r="GK216" i="1"/>
  <c r="GJ216" i="1"/>
  <c r="GI216" i="1"/>
  <c r="GH216" i="1"/>
  <c r="GG216" i="1"/>
  <c r="GF216" i="1"/>
  <c r="GE216" i="1"/>
  <c r="GD216" i="1"/>
  <c r="GC216" i="1"/>
  <c r="GB216" i="1"/>
  <c r="GA216" i="1"/>
  <c r="FZ216" i="1"/>
  <c r="FY216" i="1"/>
  <c r="FX216" i="1"/>
  <c r="FW216" i="1"/>
  <c r="FV216" i="1"/>
  <c r="FU216" i="1"/>
  <c r="FT216" i="1"/>
  <c r="FS216" i="1"/>
  <c r="FR216" i="1"/>
  <c r="FQ216" i="1"/>
  <c r="FP216" i="1"/>
  <c r="FN216" i="1"/>
  <c r="JB213" i="1"/>
  <c r="JA213" i="1"/>
  <c r="IZ213" i="1"/>
  <c r="IY213" i="1"/>
  <c r="IX213" i="1"/>
  <c r="IW213" i="1"/>
  <c r="IV213" i="1"/>
  <c r="IU213" i="1"/>
  <c r="IT213" i="1"/>
  <c r="IS213" i="1"/>
  <c r="IR213" i="1"/>
  <c r="IQ213" i="1"/>
  <c r="IP213" i="1"/>
  <c r="IO213" i="1"/>
  <c r="IN213" i="1"/>
  <c r="IM213" i="1"/>
  <c r="IL213" i="1"/>
  <c r="IK213" i="1"/>
  <c r="IJ213" i="1"/>
  <c r="II213" i="1"/>
  <c r="IH213" i="1"/>
  <c r="IG213" i="1"/>
  <c r="IF213" i="1"/>
  <c r="HS213" i="1"/>
  <c r="HR213" i="1"/>
  <c r="HY213" i="1" s="1"/>
  <c r="HQ213" i="1"/>
  <c r="HP213" i="1"/>
  <c r="HW213" i="1" s="1"/>
  <c r="HO213" i="1"/>
  <c r="HN213" i="1"/>
  <c r="HM213" i="1"/>
  <c r="HL213" i="1"/>
  <c r="HK213" i="1"/>
  <c r="HJ213" i="1"/>
  <c r="HI213" i="1"/>
  <c r="HH213" i="1"/>
  <c r="HG213" i="1"/>
  <c r="HF213" i="1"/>
  <c r="HE213" i="1"/>
  <c r="HD213" i="1"/>
  <c r="HC213" i="1"/>
  <c r="HB213" i="1"/>
  <c r="HA213" i="1"/>
  <c r="GZ213" i="1"/>
  <c r="GY213" i="1"/>
  <c r="GX213" i="1"/>
  <c r="GW213" i="1"/>
  <c r="GV213" i="1"/>
  <c r="GU213" i="1"/>
  <c r="GT213" i="1"/>
  <c r="GS213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FX213" i="1"/>
  <c r="FW213" i="1"/>
  <c r="FV213" i="1"/>
  <c r="FU213" i="1"/>
  <c r="FT213" i="1"/>
  <c r="FS213" i="1"/>
  <c r="FR213" i="1"/>
  <c r="FQ213" i="1"/>
  <c r="FP213" i="1"/>
  <c r="FN213" i="1"/>
  <c r="JB207" i="1"/>
  <c r="JA207" i="1"/>
  <c r="IZ207" i="1"/>
  <c r="IY207" i="1"/>
  <c r="IX207" i="1"/>
  <c r="IW207" i="1"/>
  <c r="IV207" i="1"/>
  <c r="IU207" i="1"/>
  <c r="IT207" i="1"/>
  <c r="IS207" i="1"/>
  <c r="IR207" i="1"/>
  <c r="IQ207" i="1"/>
  <c r="IP207" i="1"/>
  <c r="IO207" i="1"/>
  <c r="IN207" i="1"/>
  <c r="IM207" i="1"/>
  <c r="IL207" i="1"/>
  <c r="IK207" i="1"/>
  <c r="IJ207" i="1"/>
  <c r="II207" i="1"/>
  <c r="IH207" i="1"/>
  <c r="IG207" i="1"/>
  <c r="IF207" i="1"/>
  <c r="HS207" i="1"/>
  <c r="HR207" i="1"/>
  <c r="HQ207" i="1"/>
  <c r="HX207" i="1" s="1"/>
  <c r="HP207" i="1"/>
  <c r="HO207" i="1"/>
  <c r="HN207" i="1"/>
  <c r="HM207" i="1"/>
  <c r="HL207" i="1"/>
  <c r="HK207" i="1"/>
  <c r="HJ207" i="1"/>
  <c r="HI207" i="1"/>
  <c r="HH207" i="1"/>
  <c r="HG207" i="1"/>
  <c r="HF207" i="1"/>
  <c r="HE207" i="1"/>
  <c r="HD207" i="1"/>
  <c r="HC207" i="1"/>
  <c r="HB207" i="1"/>
  <c r="HA207" i="1"/>
  <c r="GZ207" i="1"/>
  <c r="GY207" i="1"/>
  <c r="GX207" i="1"/>
  <c r="GW207" i="1"/>
  <c r="GV207" i="1"/>
  <c r="GU207" i="1"/>
  <c r="GT207" i="1"/>
  <c r="GS207" i="1"/>
  <c r="GR207" i="1"/>
  <c r="GQ207" i="1"/>
  <c r="GP207" i="1"/>
  <c r="GO207" i="1"/>
  <c r="GN207" i="1"/>
  <c r="GM207" i="1"/>
  <c r="GL207" i="1"/>
  <c r="GK207" i="1"/>
  <c r="GJ207" i="1"/>
  <c r="GI207" i="1"/>
  <c r="GH207" i="1"/>
  <c r="GG207" i="1"/>
  <c r="GF207" i="1"/>
  <c r="GE207" i="1"/>
  <c r="GD207" i="1"/>
  <c r="GC207" i="1"/>
  <c r="GB207" i="1"/>
  <c r="GA207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JB205" i="1"/>
  <c r="JA205" i="1"/>
  <c r="IZ205" i="1"/>
  <c r="IY205" i="1"/>
  <c r="IX205" i="1"/>
  <c r="IW205" i="1"/>
  <c r="IV205" i="1"/>
  <c r="IU205" i="1"/>
  <c r="IT205" i="1"/>
  <c r="IS205" i="1"/>
  <c r="IR205" i="1"/>
  <c r="IQ205" i="1"/>
  <c r="IP205" i="1"/>
  <c r="IO205" i="1"/>
  <c r="IN205" i="1"/>
  <c r="IM205" i="1"/>
  <c r="IL205" i="1"/>
  <c r="IK205" i="1"/>
  <c r="IJ205" i="1"/>
  <c r="II205" i="1"/>
  <c r="IH205" i="1"/>
  <c r="IG205" i="1"/>
  <c r="IF205" i="1"/>
  <c r="HS205" i="1"/>
  <c r="HR205" i="1"/>
  <c r="HQ205" i="1"/>
  <c r="HP205" i="1"/>
  <c r="HO205" i="1"/>
  <c r="HN205" i="1"/>
  <c r="HM205" i="1"/>
  <c r="HL205" i="1"/>
  <c r="HK205" i="1"/>
  <c r="HJ205" i="1"/>
  <c r="HI205" i="1"/>
  <c r="HH205" i="1"/>
  <c r="HG205" i="1"/>
  <c r="HF205" i="1"/>
  <c r="HE205" i="1"/>
  <c r="HD205" i="1"/>
  <c r="HC205" i="1"/>
  <c r="HB205" i="1"/>
  <c r="HA205" i="1"/>
  <c r="GZ205" i="1"/>
  <c r="GY205" i="1"/>
  <c r="GX205" i="1"/>
  <c r="GW205" i="1"/>
  <c r="GV205" i="1"/>
  <c r="GU205" i="1"/>
  <c r="GT205" i="1"/>
  <c r="GS205" i="1"/>
  <c r="GR205" i="1"/>
  <c r="GQ205" i="1"/>
  <c r="GP205" i="1"/>
  <c r="GO205" i="1"/>
  <c r="GN205" i="1"/>
  <c r="GM205" i="1"/>
  <c r="GL205" i="1"/>
  <c r="GK205" i="1"/>
  <c r="GJ205" i="1"/>
  <c r="GI205" i="1"/>
  <c r="GH205" i="1"/>
  <c r="GG205" i="1"/>
  <c r="GF205" i="1"/>
  <c r="GE205" i="1"/>
  <c r="GD205" i="1"/>
  <c r="GC205" i="1"/>
  <c r="GB205" i="1"/>
  <c r="GA205" i="1"/>
  <c r="FZ205" i="1"/>
  <c r="FY205" i="1"/>
  <c r="FX205" i="1"/>
  <c r="FW205" i="1"/>
  <c r="FV205" i="1"/>
  <c r="FU205" i="1"/>
  <c r="FT205" i="1"/>
  <c r="FS205" i="1"/>
  <c r="FR205" i="1"/>
  <c r="FQ205" i="1"/>
  <c r="FP205" i="1"/>
  <c r="FN205" i="1"/>
  <c r="JB204" i="1"/>
  <c r="JA204" i="1"/>
  <c r="IZ204" i="1"/>
  <c r="IY204" i="1"/>
  <c r="IX204" i="1"/>
  <c r="IW204" i="1"/>
  <c r="IV204" i="1"/>
  <c r="IU204" i="1"/>
  <c r="IT204" i="1"/>
  <c r="IS204" i="1"/>
  <c r="IR204" i="1"/>
  <c r="IQ204" i="1"/>
  <c r="IP204" i="1"/>
  <c r="IO204" i="1"/>
  <c r="IN204" i="1"/>
  <c r="IM204" i="1"/>
  <c r="IL204" i="1"/>
  <c r="IK204" i="1"/>
  <c r="IJ204" i="1"/>
  <c r="II204" i="1"/>
  <c r="IH204" i="1"/>
  <c r="IG204" i="1"/>
  <c r="IF204" i="1"/>
  <c r="HS204" i="1"/>
  <c r="HV204" i="1" s="1"/>
  <c r="HR204" i="1"/>
  <c r="HQ204" i="1"/>
  <c r="HP204" i="1"/>
  <c r="HO204" i="1"/>
  <c r="HN204" i="1"/>
  <c r="HM204" i="1"/>
  <c r="HL204" i="1"/>
  <c r="HK204" i="1"/>
  <c r="HJ204" i="1"/>
  <c r="HI204" i="1"/>
  <c r="HH204" i="1"/>
  <c r="HG204" i="1"/>
  <c r="HF204" i="1"/>
  <c r="HE204" i="1"/>
  <c r="HD204" i="1"/>
  <c r="HC204" i="1"/>
  <c r="HB204" i="1"/>
  <c r="HA204" i="1"/>
  <c r="GZ204" i="1"/>
  <c r="GY204" i="1"/>
  <c r="GX204" i="1"/>
  <c r="GW204" i="1"/>
  <c r="GV204" i="1"/>
  <c r="GU204" i="1"/>
  <c r="GT204" i="1"/>
  <c r="GS204" i="1"/>
  <c r="GR204" i="1"/>
  <c r="GQ204" i="1"/>
  <c r="GP204" i="1"/>
  <c r="GO204" i="1"/>
  <c r="GN204" i="1"/>
  <c r="GM204" i="1"/>
  <c r="GL204" i="1"/>
  <c r="GK204" i="1"/>
  <c r="GJ204" i="1"/>
  <c r="GI204" i="1"/>
  <c r="GH204" i="1"/>
  <c r="GG204" i="1"/>
  <c r="GF204" i="1"/>
  <c r="GE204" i="1"/>
  <c r="GD204" i="1"/>
  <c r="GC204" i="1"/>
  <c r="GB204" i="1"/>
  <c r="GA204" i="1"/>
  <c r="FZ204" i="1"/>
  <c r="FY204" i="1"/>
  <c r="FX204" i="1"/>
  <c r="FW204" i="1"/>
  <c r="FV204" i="1"/>
  <c r="FU204" i="1"/>
  <c r="FT204" i="1"/>
  <c r="FS204" i="1"/>
  <c r="FR204" i="1"/>
  <c r="FQ204" i="1"/>
  <c r="FP204" i="1"/>
  <c r="FN204" i="1"/>
  <c r="JB196" i="1"/>
  <c r="JA196" i="1"/>
  <c r="IZ196" i="1"/>
  <c r="IY196" i="1"/>
  <c r="IX196" i="1"/>
  <c r="IW196" i="1"/>
  <c r="IV196" i="1"/>
  <c r="IU196" i="1"/>
  <c r="IT196" i="1"/>
  <c r="IS196" i="1"/>
  <c r="IR196" i="1"/>
  <c r="IQ196" i="1"/>
  <c r="IP196" i="1"/>
  <c r="IO196" i="1"/>
  <c r="IN196" i="1"/>
  <c r="IM196" i="1"/>
  <c r="IL196" i="1"/>
  <c r="IK196" i="1"/>
  <c r="IJ196" i="1"/>
  <c r="II196" i="1"/>
  <c r="IH196" i="1"/>
  <c r="IG196" i="1"/>
  <c r="IF196" i="1"/>
  <c r="HS196" i="1"/>
  <c r="HV196" i="1" s="1"/>
  <c r="HR196" i="1"/>
  <c r="HY196" i="1" s="1"/>
  <c r="HQ196" i="1"/>
  <c r="HX196" i="1" s="1"/>
  <c r="HP196" i="1"/>
  <c r="HO196" i="1"/>
  <c r="HN196" i="1"/>
  <c r="HM196" i="1"/>
  <c r="HL196" i="1"/>
  <c r="HK196" i="1"/>
  <c r="HJ196" i="1"/>
  <c r="HI196" i="1"/>
  <c r="HH196" i="1"/>
  <c r="HG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JB189" i="1"/>
  <c r="JA189" i="1"/>
  <c r="IZ189" i="1"/>
  <c r="IY189" i="1"/>
  <c r="IX189" i="1"/>
  <c r="IW189" i="1"/>
  <c r="IV189" i="1"/>
  <c r="IU189" i="1"/>
  <c r="IT189" i="1"/>
  <c r="IS189" i="1"/>
  <c r="IR189" i="1"/>
  <c r="IQ189" i="1"/>
  <c r="IP189" i="1"/>
  <c r="IO189" i="1"/>
  <c r="IN189" i="1"/>
  <c r="IM189" i="1"/>
  <c r="IL189" i="1"/>
  <c r="IK189" i="1"/>
  <c r="IJ189" i="1"/>
  <c r="II189" i="1"/>
  <c r="IH189" i="1"/>
  <c r="IG189" i="1"/>
  <c r="IF189" i="1"/>
  <c r="HS189" i="1"/>
  <c r="HR189" i="1"/>
  <c r="HQ189" i="1"/>
  <c r="HP189" i="1"/>
  <c r="HO189" i="1"/>
  <c r="HN189" i="1"/>
  <c r="HM189" i="1"/>
  <c r="HL189" i="1"/>
  <c r="HK189" i="1"/>
  <c r="HJ189" i="1"/>
  <c r="HI189" i="1"/>
  <c r="HH189" i="1"/>
  <c r="HG189" i="1"/>
  <c r="HF189" i="1"/>
  <c r="HE189" i="1"/>
  <c r="HD189" i="1"/>
  <c r="HC189" i="1"/>
  <c r="HB189" i="1"/>
  <c r="HA189" i="1"/>
  <c r="GZ189" i="1"/>
  <c r="GY189" i="1"/>
  <c r="GX189" i="1"/>
  <c r="GW189" i="1"/>
  <c r="GV189" i="1"/>
  <c r="GU189" i="1"/>
  <c r="GT189" i="1"/>
  <c r="GS189" i="1"/>
  <c r="GR189" i="1"/>
  <c r="GQ189" i="1"/>
  <c r="GP189" i="1"/>
  <c r="GO189" i="1"/>
  <c r="GN189" i="1"/>
  <c r="GM189" i="1"/>
  <c r="GL189" i="1"/>
  <c r="GK189" i="1"/>
  <c r="GJ189" i="1"/>
  <c r="GI189" i="1"/>
  <c r="GH189" i="1"/>
  <c r="GG189" i="1"/>
  <c r="GF189" i="1"/>
  <c r="GE189" i="1"/>
  <c r="GD189" i="1"/>
  <c r="GC189" i="1"/>
  <c r="GB189" i="1"/>
  <c r="GA189" i="1"/>
  <c r="FZ189" i="1"/>
  <c r="FY189" i="1"/>
  <c r="FX189" i="1"/>
  <c r="FW189" i="1"/>
  <c r="FV189" i="1"/>
  <c r="FU189" i="1"/>
  <c r="FT189" i="1"/>
  <c r="FS189" i="1"/>
  <c r="FR189" i="1"/>
  <c r="FQ189" i="1"/>
  <c r="FP189" i="1"/>
  <c r="FN189" i="1"/>
  <c r="JB188" i="1"/>
  <c r="JA188" i="1"/>
  <c r="IZ188" i="1"/>
  <c r="IY188" i="1"/>
  <c r="IX188" i="1"/>
  <c r="IW188" i="1"/>
  <c r="IV188" i="1"/>
  <c r="IU188" i="1"/>
  <c r="IT188" i="1"/>
  <c r="IS188" i="1"/>
  <c r="IR188" i="1"/>
  <c r="IQ188" i="1"/>
  <c r="IP188" i="1"/>
  <c r="IO188" i="1"/>
  <c r="IN188" i="1"/>
  <c r="IM188" i="1"/>
  <c r="IL188" i="1"/>
  <c r="IK188" i="1"/>
  <c r="IJ188" i="1"/>
  <c r="II188" i="1"/>
  <c r="IH188" i="1"/>
  <c r="IG188" i="1"/>
  <c r="IF188" i="1"/>
  <c r="HS188" i="1"/>
  <c r="HR188" i="1"/>
  <c r="HQ188" i="1"/>
  <c r="HX188" i="1" s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V188" i="1"/>
  <c r="GU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H188" i="1"/>
  <c r="GG188" i="1"/>
  <c r="GF188" i="1"/>
  <c r="GE188" i="1"/>
  <c r="GD188" i="1"/>
  <c r="GC188" i="1"/>
  <c r="GB188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HV188" i="1" s="1"/>
  <c r="FN188" i="1"/>
  <c r="FO188" i="1" s="1"/>
  <c r="JB187" i="1"/>
  <c r="JA187" i="1"/>
  <c r="IZ187" i="1"/>
  <c r="IY187" i="1"/>
  <c r="IX187" i="1"/>
  <c r="IW187" i="1"/>
  <c r="IV187" i="1"/>
  <c r="IU187" i="1"/>
  <c r="IT187" i="1"/>
  <c r="IS187" i="1"/>
  <c r="IR187" i="1"/>
  <c r="IQ187" i="1"/>
  <c r="IP187" i="1"/>
  <c r="IO187" i="1"/>
  <c r="IN187" i="1"/>
  <c r="IM187" i="1"/>
  <c r="IL187" i="1"/>
  <c r="IK187" i="1"/>
  <c r="IJ187" i="1"/>
  <c r="II187" i="1"/>
  <c r="IH187" i="1"/>
  <c r="IG187" i="1"/>
  <c r="IF187" i="1"/>
  <c r="HS187" i="1"/>
  <c r="HR187" i="1"/>
  <c r="HQ187" i="1"/>
  <c r="HP187" i="1"/>
  <c r="HO187" i="1"/>
  <c r="HN187" i="1"/>
  <c r="HM187" i="1"/>
  <c r="HL187" i="1"/>
  <c r="HK187" i="1"/>
  <c r="HJ187" i="1"/>
  <c r="HI187" i="1"/>
  <c r="HH187" i="1"/>
  <c r="HG187" i="1"/>
  <c r="HF187" i="1"/>
  <c r="HE187" i="1"/>
  <c r="HD187" i="1"/>
  <c r="HC187" i="1"/>
  <c r="HB187" i="1"/>
  <c r="HA187" i="1"/>
  <c r="GZ187" i="1"/>
  <c r="GY187" i="1"/>
  <c r="GX187" i="1"/>
  <c r="GW187" i="1"/>
  <c r="GV187" i="1"/>
  <c r="GU187" i="1"/>
  <c r="GT187" i="1"/>
  <c r="GS187" i="1"/>
  <c r="GR187" i="1"/>
  <c r="GQ187" i="1"/>
  <c r="GP187" i="1"/>
  <c r="GO187" i="1"/>
  <c r="GN187" i="1"/>
  <c r="GM187" i="1"/>
  <c r="GL187" i="1"/>
  <c r="GK187" i="1"/>
  <c r="GJ187" i="1"/>
  <c r="GI187" i="1"/>
  <c r="GH187" i="1"/>
  <c r="GG187" i="1"/>
  <c r="GF187" i="1"/>
  <c r="GE187" i="1"/>
  <c r="GD187" i="1"/>
  <c r="GC187" i="1"/>
  <c r="GB187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N187" i="1"/>
  <c r="JB185" i="1"/>
  <c r="JA185" i="1"/>
  <c r="IZ185" i="1"/>
  <c r="IY185" i="1"/>
  <c r="IX185" i="1"/>
  <c r="IW185" i="1"/>
  <c r="IV185" i="1"/>
  <c r="IU185" i="1"/>
  <c r="IT185" i="1"/>
  <c r="IS185" i="1"/>
  <c r="IR185" i="1"/>
  <c r="IQ185" i="1"/>
  <c r="IP185" i="1"/>
  <c r="IO185" i="1"/>
  <c r="IN185" i="1"/>
  <c r="IM185" i="1"/>
  <c r="IL185" i="1"/>
  <c r="IK185" i="1"/>
  <c r="IJ185" i="1"/>
  <c r="II185" i="1"/>
  <c r="IH185" i="1"/>
  <c r="IG185" i="1"/>
  <c r="IF185" i="1"/>
  <c r="HS185" i="1"/>
  <c r="HV185" i="1" s="1"/>
  <c r="HR185" i="1"/>
  <c r="HQ185" i="1"/>
  <c r="HP185" i="1"/>
  <c r="HW185" i="1" s="1"/>
  <c r="HO185" i="1"/>
  <c r="HN185" i="1"/>
  <c r="HM185" i="1"/>
  <c r="HL185" i="1"/>
  <c r="HK185" i="1"/>
  <c r="HJ185" i="1"/>
  <c r="HI185" i="1"/>
  <c r="HH185" i="1"/>
  <c r="HG185" i="1"/>
  <c r="HF185" i="1"/>
  <c r="HE185" i="1"/>
  <c r="HD185" i="1"/>
  <c r="HC185" i="1"/>
  <c r="HB185" i="1"/>
  <c r="HA185" i="1"/>
  <c r="GZ185" i="1"/>
  <c r="GY185" i="1"/>
  <c r="GX185" i="1"/>
  <c r="GW185" i="1"/>
  <c r="GV185" i="1"/>
  <c r="GU185" i="1"/>
  <c r="GT185" i="1"/>
  <c r="GS185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N185" i="1"/>
  <c r="JB184" i="1"/>
  <c r="JA184" i="1"/>
  <c r="IZ184" i="1"/>
  <c r="IY184" i="1"/>
  <c r="IX184" i="1"/>
  <c r="IW184" i="1"/>
  <c r="IV184" i="1"/>
  <c r="IU184" i="1"/>
  <c r="IT184" i="1"/>
  <c r="IS184" i="1"/>
  <c r="IR184" i="1"/>
  <c r="IQ184" i="1"/>
  <c r="IP184" i="1"/>
  <c r="IO184" i="1"/>
  <c r="IN184" i="1"/>
  <c r="IM184" i="1"/>
  <c r="IL184" i="1"/>
  <c r="IK184" i="1"/>
  <c r="IJ184" i="1"/>
  <c r="II184" i="1"/>
  <c r="IH184" i="1"/>
  <c r="IG184" i="1"/>
  <c r="IF184" i="1"/>
  <c r="HS184" i="1"/>
  <c r="HR184" i="1"/>
  <c r="HY184" i="1" s="1"/>
  <c r="HQ184" i="1"/>
  <c r="HX184" i="1" s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GV184" i="1"/>
  <c r="GU184" i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H184" i="1"/>
  <c r="GG184" i="1"/>
  <c r="GF184" i="1"/>
  <c r="GE184" i="1"/>
  <c r="GD184" i="1"/>
  <c r="GC184" i="1"/>
  <c r="GB184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HV184" i="1" s="1"/>
  <c r="FN184" i="1"/>
  <c r="JB179" i="1"/>
  <c r="JA179" i="1"/>
  <c r="IZ179" i="1"/>
  <c r="IY179" i="1"/>
  <c r="IX179" i="1"/>
  <c r="IW179" i="1"/>
  <c r="IV179" i="1"/>
  <c r="IU179" i="1"/>
  <c r="IT179" i="1"/>
  <c r="IS179" i="1"/>
  <c r="IR179" i="1"/>
  <c r="IQ179" i="1"/>
  <c r="IP179" i="1"/>
  <c r="IO179" i="1"/>
  <c r="IN179" i="1"/>
  <c r="IM179" i="1"/>
  <c r="IL179" i="1"/>
  <c r="IK179" i="1"/>
  <c r="IJ179" i="1"/>
  <c r="II179" i="1"/>
  <c r="IH179" i="1"/>
  <c r="IG179" i="1"/>
  <c r="IF179" i="1"/>
  <c r="HS179" i="1"/>
  <c r="FO179" i="1" s="1"/>
  <c r="HR179" i="1"/>
  <c r="HQ179" i="1"/>
  <c r="HP179" i="1"/>
  <c r="HO179" i="1"/>
  <c r="HN179" i="1"/>
  <c r="HM179" i="1"/>
  <c r="HL179" i="1"/>
  <c r="HK179" i="1"/>
  <c r="HJ179" i="1"/>
  <c r="HI179" i="1"/>
  <c r="HH179" i="1"/>
  <c r="HG179" i="1"/>
  <c r="HF179" i="1"/>
  <c r="HE179" i="1"/>
  <c r="HD179" i="1"/>
  <c r="HC179" i="1"/>
  <c r="HB179" i="1"/>
  <c r="HA179" i="1"/>
  <c r="GZ179" i="1"/>
  <c r="GY179" i="1"/>
  <c r="GX179" i="1"/>
  <c r="GW179" i="1"/>
  <c r="GV179" i="1"/>
  <c r="GU179" i="1"/>
  <c r="GT179" i="1"/>
  <c r="GS179" i="1"/>
  <c r="GR179" i="1"/>
  <c r="GQ179" i="1"/>
  <c r="GP179" i="1"/>
  <c r="GO179" i="1"/>
  <c r="GN179" i="1"/>
  <c r="GM179" i="1"/>
  <c r="GL179" i="1"/>
  <c r="GK179" i="1"/>
  <c r="GJ179" i="1"/>
  <c r="GI179" i="1"/>
  <c r="GH179" i="1"/>
  <c r="GG179" i="1"/>
  <c r="GF179" i="1"/>
  <c r="GE179" i="1"/>
  <c r="GD179" i="1"/>
  <c r="GC179" i="1"/>
  <c r="GB179" i="1"/>
  <c r="GA179" i="1"/>
  <c r="FZ179" i="1"/>
  <c r="FY179" i="1"/>
  <c r="FX179" i="1"/>
  <c r="FW179" i="1"/>
  <c r="FV179" i="1"/>
  <c r="FU179" i="1"/>
  <c r="FT179" i="1"/>
  <c r="FS179" i="1"/>
  <c r="FR179" i="1"/>
  <c r="FQ179" i="1"/>
  <c r="FP179" i="1"/>
  <c r="FN179" i="1"/>
  <c r="JB172" i="1"/>
  <c r="JA172" i="1"/>
  <c r="IZ172" i="1"/>
  <c r="IY172" i="1"/>
  <c r="IX172" i="1"/>
  <c r="IW172" i="1"/>
  <c r="IV172" i="1"/>
  <c r="IU172" i="1"/>
  <c r="IT172" i="1"/>
  <c r="IS172" i="1"/>
  <c r="IR172" i="1"/>
  <c r="IQ172" i="1"/>
  <c r="IP172" i="1"/>
  <c r="IO172" i="1"/>
  <c r="IN172" i="1"/>
  <c r="IM172" i="1"/>
  <c r="IL172" i="1"/>
  <c r="IK172" i="1"/>
  <c r="IJ172" i="1"/>
  <c r="II172" i="1"/>
  <c r="IH172" i="1"/>
  <c r="IG172" i="1"/>
  <c r="IF172" i="1"/>
  <c r="HS172" i="1"/>
  <c r="HV172" i="1" s="1"/>
  <c r="HR172" i="1"/>
  <c r="HQ172" i="1"/>
  <c r="HP172" i="1"/>
  <c r="HO172" i="1"/>
  <c r="HN172" i="1"/>
  <c r="HM172" i="1"/>
  <c r="HL172" i="1"/>
  <c r="HK172" i="1"/>
  <c r="HJ172" i="1"/>
  <c r="HI172" i="1"/>
  <c r="HH172" i="1"/>
  <c r="HG172" i="1"/>
  <c r="HF172" i="1"/>
  <c r="HE172" i="1"/>
  <c r="HD172" i="1"/>
  <c r="HC172" i="1"/>
  <c r="HB172" i="1"/>
  <c r="HA172" i="1"/>
  <c r="GZ172" i="1"/>
  <c r="GY172" i="1"/>
  <c r="GX172" i="1"/>
  <c r="GW172" i="1"/>
  <c r="GV172" i="1"/>
  <c r="GU172" i="1"/>
  <c r="GT172" i="1"/>
  <c r="GS172" i="1"/>
  <c r="GR172" i="1"/>
  <c r="GQ172" i="1"/>
  <c r="GP172" i="1"/>
  <c r="GO172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N172" i="1"/>
  <c r="JB169" i="1"/>
  <c r="JA169" i="1"/>
  <c r="IZ169" i="1"/>
  <c r="IY169" i="1"/>
  <c r="IX169" i="1"/>
  <c r="IW169" i="1"/>
  <c r="IV169" i="1"/>
  <c r="IU169" i="1"/>
  <c r="IT169" i="1"/>
  <c r="IS169" i="1"/>
  <c r="IR169" i="1"/>
  <c r="IQ169" i="1"/>
  <c r="IP169" i="1"/>
  <c r="IO169" i="1"/>
  <c r="IN169" i="1"/>
  <c r="IM169" i="1"/>
  <c r="IL169" i="1"/>
  <c r="IK169" i="1"/>
  <c r="IJ169" i="1"/>
  <c r="II169" i="1"/>
  <c r="IH169" i="1"/>
  <c r="IG169" i="1"/>
  <c r="IF169" i="1"/>
  <c r="HS169" i="1"/>
  <c r="HV169" i="1" s="1"/>
  <c r="HR169" i="1"/>
  <c r="HQ169" i="1"/>
  <c r="HX169" i="1" s="1"/>
  <c r="HP169" i="1"/>
  <c r="HO169" i="1"/>
  <c r="HN169" i="1"/>
  <c r="HM169" i="1"/>
  <c r="HL169" i="1"/>
  <c r="HK169" i="1"/>
  <c r="HJ169" i="1"/>
  <c r="HI169" i="1"/>
  <c r="HH169" i="1"/>
  <c r="HG169" i="1"/>
  <c r="HF169" i="1"/>
  <c r="HE169" i="1"/>
  <c r="HD169" i="1"/>
  <c r="HC169" i="1"/>
  <c r="HB169" i="1"/>
  <c r="HA169" i="1"/>
  <c r="GZ169" i="1"/>
  <c r="GY169" i="1"/>
  <c r="GX169" i="1"/>
  <c r="GW169" i="1"/>
  <c r="GV169" i="1"/>
  <c r="GU169" i="1"/>
  <c r="GT169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N169" i="1"/>
  <c r="JB296" i="1"/>
  <c r="JA296" i="1"/>
  <c r="IZ296" i="1"/>
  <c r="IY296" i="1"/>
  <c r="IX296" i="1"/>
  <c r="IW296" i="1"/>
  <c r="IV296" i="1"/>
  <c r="IU296" i="1"/>
  <c r="IT296" i="1"/>
  <c r="IS296" i="1"/>
  <c r="IR296" i="1"/>
  <c r="IQ296" i="1"/>
  <c r="IP296" i="1"/>
  <c r="IO296" i="1"/>
  <c r="IN296" i="1"/>
  <c r="IM296" i="1"/>
  <c r="IL296" i="1"/>
  <c r="IK296" i="1"/>
  <c r="IJ296" i="1"/>
  <c r="II296" i="1"/>
  <c r="IH296" i="1"/>
  <c r="IG296" i="1"/>
  <c r="IF296" i="1"/>
  <c r="HS296" i="1"/>
  <c r="HR296" i="1"/>
  <c r="HQ296" i="1"/>
  <c r="HP296" i="1"/>
  <c r="HO296" i="1"/>
  <c r="HN296" i="1"/>
  <c r="HM296" i="1"/>
  <c r="HL296" i="1"/>
  <c r="HK296" i="1"/>
  <c r="HJ296" i="1"/>
  <c r="HI296" i="1"/>
  <c r="HH296" i="1"/>
  <c r="HG296" i="1"/>
  <c r="HF296" i="1"/>
  <c r="HE296" i="1"/>
  <c r="HD296" i="1"/>
  <c r="HC296" i="1"/>
  <c r="HB296" i="1"/>
  <c r="HA296" i="1"/>
  <c r="GZ296" i="1"/>
  <c r="GY296" i="1"/>
  <c r="GX296" i="1"/>
  <c r="GW296" i="1"/>
  <c r="GV296" i="1"/>
  <c r="GU296" i="1"/>
  <c r="GT296" i="1"/>
  <c r="GS296" i="1"/>
  <c r="GR296" i="1"/>
  <c r="GQ296" i="1"/>
  <c r="GP296" i="1"/>
  <c r="GO296" i="1"/>
  <c r="GN296" i="1"/>
  <c r="GM296" i="1"/>
  <c r="GL296" i="1"/>
  <c r="GK296" i="1"/>
  <c r="GJ296" i="1"/>
  <c r="GI296" i="1"/>
  <c r="GH296" i="1"/>
  <c r="GG296" i="1"/>
  <c r="GF296" i="1"/>
  <c r="GE296" i="1"/>
  <c r="GD296" i="1"/>
  <c r="GC296" i="1"/>
  <c r="GB296" i="1"/>
  <c r="GA296" i="1"/>
  <c r="FZ296" i="1"/>
  <c r="FY296" i="1"/>
  <c r="FX296" i="1"/>
  <c r="FW296" i="1"/>
  <c r="FV296" i="1"/>
  <c r="FU296" i="1"/>
  <c r="FT296" i="1"/>
  <c r="FS296" i="1"/>
  <c r="FR296" i="1"/>
  <c r="FQ296" i="1"/>
  <c r="FP296" i="1"/>
  <c r="FN29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HS266" i="1"/>
  <c r="HR266" i="1"/>
  <c r="HQ266" i="1"/>
  <c r="HP266" i="1"/>
  <c r="HW266" i="1" s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HB266" i="1"/>
  <c r="HA266" i="1"/>
  <c r="GZ266" i="1"/>
  <c r="GY266" i="1"/>
  <c r="GX266" i="1"/>
  <c r="GW266" i="1"/>
  <c r="GV266" i="1"/>
  <c r="GU266" i="1"/>
  <c r="GT266" i="1"/>
  <c r="GS266" i="1"/>
  <c r="GR266" i="1"/>
  <c r="GQ266" i="1"/>
  <c r="GP266" i="1"/>
  <c r="GO266" i="1"/>
  <c r="GN266" i="1"/>
  <c r="GM266" i="1"/>
  <c r="GL266" i="1"/>
  <c r="GK266" i="1"/>
  <c r="GJ266" i="1"/>
  <c r="GI266" i="1"/>
  <c r="GH266" i="1"/>
  <c r="GG266" i="1"/>
  <c r="GF266" i="1"/>
  <c r="GE266" i="1"/>
  <c r="GD266" i="1"/>
  <c r="GC266" i="1"/>
  <c r="GB266" i="1"/>
  <c r="GA266" i="1"/>
  <c r="FZ266" i="1"/>
  <c r="FY266" i="1"/>
  <c r="FX266" i="1"/>
  <c r="FW266" i="1"/>
  <c r="FV266" i="1"/>
  <c r="FU266" i="1"/>
  <c r="FT266" i="1"/>
  <c r="FS266" i="1"/>
  <c r="FR266" i="1"/>
  <c r="FQ266" i="1"/>
  <c r="FP266" i="1"/>
  <c r="FN266" i="1"/>
  <c r="JB246" i="1"/>
  <c r="JA246" i="1"/>
  <c r="IZ246" i="1"/>
  <c r="IY246" i="1"/>
  <c r="IX246" i="1"/>
  <c r="IW246" i="1"/>
  <c r="IV246" i="1"/>
  <c r="IU246" i="1"/>
  <c r="IT246" i="1"/>
  <c r="IS246" i="1"/>
  <c r="IR246" i="1"/>
  <c r="IQ246" i="1"/>
  <c r="IP246" i="1"/>
  <c r="IO246" i="1"/>
  <c r="IN246" i="1"/>
  <c r="IM246" i="1"/>
  <c r="IL246" i="1"/>
  <c r="IK246" i="1"/>
  <c r="IJ246" i="1"/>
  <c r="II246" i="1"/>
  <c r="IH246" i="1"/>
  <c r="IG246" i="1"/>
  <c r="IF246" i="1"/>
  <c r="HS246" i="1"/>
  <c r="HR246" i="1"/>
  <c r="HQ246" i="1"/>
  <c r="HX246" i="1" s="1"/>
  <c r="HP246" i="1"/>
  <c r="HO246" i="1"/>
  <c r="HN246" i="1"/>
  <c r="HM246" i="1"/>
  <c r="HL246" i="1"/>
  <c r="HK246" i="1"/>
  <c r="HJ246" i="1"/>
  <c r="HI246" i="1"/>
  <c r="HH246" i="1"/>
  <c r="HG246" i="1"/>
  <c r="HF246" i="1"/>
  <c r="HE246" i="1"/>
  <c r="HD246" i="1"/>
  <c r="HC246" i="1"/>
  <c r="HB246" i="1"/>
  <c r="HA246" i="1"/>
  <c r="GZ246" i="1"/>
  <c r="GY246" i="1"/>
  <c r="GX246" i="1"/>
  <c r="GW246" i="1"/>
  <c r="GV246" i="1"/>
  <c r="GU246" i="1"/>
  <c r="GT246" i="1"/>
  <c r="GS246" i="1"/>
  <c r="GR246" i="1"/>
  <c r="GQ246" i="1"/>
  <c r="GP246" i="1"/>
  <c r="GO246" i="1"/>
  <c r="GN246" i="1"/>
  <c r="GM246" i="1"/>
  <c r="GL246" i="1"/>
  <c r="GK246" i="1"/>
  <c r="GJ246" i="1"/>
  <c r="GI246" i="1"/>
  <c r="GH246" i="1"/>
  <c r="GG246" i="1"/>
  <c r="GF246" i="1"/>
  <c r="GE246" i="1"/>
  <c r="GD246" i="1"/>
  <c r="GC246" i="1"/>
  <c r="GB246" i="1"/>
  <c r="GA246" i="1"/>
  <c r="FZ246" i="1"/>
  <c r="FY246" i="1"/>
  <c r="FX246" i="1"/>
  <c r="FW246" i="1"/>
  <c r="FV246" i="1"/>
  <c r="FU246" i="1"/>
  <c r="FT246" i="1"/>
  <c r="FS246" i="1"/>
  <c r="FR246" i="1"/>
  <c r="FQ246" i="1"/>
  <c r="FP246" i="1"/>
  <c r="FN246" i="1"/>
  <c r="JB226" i="1"/>
  <c r="JA226" i="1"/>
  <c r="IZ226" i="1"/>
  <c r="IY226" i="1"/>
  <c r="IX226" i="1"/>
  <c r="IW226" i="1"/>
  <c r="IV226" i="1"/>
  <c r="IU226" i="1"/>
  <c r="IT226" i="1"/>
  <c r="IS226" i="1"/>
  <c r="IR226" i="1"/>
  <c r="IQ226" i="1"/>
  <c r="IP226" i="1"/>
  <c r="IO226" i="1"/>
  <c r="IN226" i="1"/>
  <c r="IM226" i="1"/>
  <c r="IL226" i="1"/>
  <c r="IK226" i="1"/>
  <c r="IJ226" i="1"/>
  <c r="II226" i="1"/>
  <c r="IH226" i="1"/>
  <c r="IG226" i="1"/>
  <c r="IF226" i="1"/>
  <c r="HS226" i="1"/>
  <c r="HW226" i="1" s="1"/>
  <c r="HR226" i="1"/>
  <c r="HQ226" i="1"/>
  <c r="HP226" i="1"/>
  <c r="HO226" i="1"/>
  <c r="HN226" i="1"/>
  <c r="HM226" i="1"/>
  <c r="HL226" i="1"/>
  <c r="HK226" i="1"/>
  <c r="HJ226" i="1"/>
  <c r="HI226" i="1"/>
  <c r="HH226" i="1"/>
  <c r="HG226" i="1"/>
  <c r="HF226" i="1"/>
  <c r="HE226" i="1"/>
  <c r="HD226" i="1"/>
  <c r="HC226" i="1"/>
  <c r="HB226" i="1"/>
  <c r="HA226" i="1"/>
  <c r="GZ226" i="1"/>
  <c r="GY226" i="1"/>
  <c r="GX226" i="1"/>
  <c r="GW226" i="1"/>
  <c r="GV226" i="1"/>
  <c r="GU226" i="1"/>
  <c r="GT226" i="1"/>
  <c r="GS226" i="1"/>
  <c r="GR226" i="1"/>
  <c r="GQ226" i="1"/>
  <c r="GP226" i="1"/>
  <c r="GO226" i="1"/>
  <c r="GN226" i="1"/>
  <c r="GM226" i="1"/>
  <c r="GL226" i="1"/>
  <c r="GK226" i="1"/>
  <c r="GJ226" i="1"/>
  <c r="GI226" i="1"/>
  <c r="GH226" i="1"/>
  <c r="GG226" i="1"/>
  <c r="GF226" i="1"/>
  <c r="GE226" i="1"/>
  <c r="GD226" i="1"/>
  <c r="GC226" i="1"/>
  <c r="GB226" i="1"/>
  <c r="GA226" i="1"/>
  <c r="FZ226" i="1"/>
  <c r="FY226" i="1"/>
  <c r="FX226" i="1"/>
  <c r="FW226" i="1"/>
  <c r="FV226" i="1"/>
  <c r="FU226" i="1"/>
  <c r="FT226" i="1"/>
  <c r="FS226" i="1"/>
  <c r="FR226" i="1"/>
  <c r="FQ226" i="1"/>
  <c r="FP226" i="1"/>
  <c r="FN226" i="1"/>
  <c r="JB222" i="1"/>
  <c r="JA222" i="1"/>
  <c r="IZ222" i="1"/>
  <c r="IY222" i="1"/>
  <c r="IX222" i="1"/>
  <c r="IW222" i="1"/>
  <c r="IV222" i="1"/>
  <c r="IU222" i="1"/>
  <c r="IT222" i="1"/>
  <c r="IS222" i="1"/>
  <c r="IR222" i="1"/>
  <c r="IQ222" i="1"/>
  <c r="IP222" i="1"/>
  <c r="IO222" i="1"/>
  <c r="IN222" i="1"/>
  <c r="IM222" i="1"/>
  <c r="IL222" i="1"/>
  <c r="IK222" i="1"/>
  <c r="IJ222" i="1"/>
  <c r="II222" i="1"/>
  <c r="IH222" i="1"/>
  <c r="IG222" i="1"/>
  <c r="IF222" i="1"/>
  <c r="HS222" i="1"/>
  <c r="HR222" i="1"/>
  <c r="HQ222" i="1"/>
  <c r="HX222" i="1" s="1"/>
  <c r="HP222" i="1"/>
  <c r="HO222" i="1"/>
  <c r="HN222" i="1"/>
  <c r="HM222" i="1"/>
  <c r="HL222" i="1"/>
  <c r="HK222" i="1"/>
  <c r="HJ222" i="1"/>
  <c r="HI222" i="1"/>
  <c r="HH222" i="1"/>
  <c r="HG222" i="1"/>
  <c r="HF222" i="1"/>
  <c r="HE222" i="1"/>
  <c r="HD222" i="1"/>
  <c r="HC222" i="1"/>
  <c r="HB222" i="1"/>
  <c r="HA222" i="1"/>
  <c r="GZ222" i="1"/>
  <c r="GY222" i="1"/>
  <c r="GX222" i="1"/>
  <c r="GW222" i="1"/>
  <c r="GV222" i="1"/>
  <c r="GU222" i="1"/>
  <c r="GT222" i="1"/>
  <c r="GS222" i="1"/>
  <c r="GR222" i="1"/>
  <c r="GQ222" i="1"/>
  <c r="GP222" i="1"/>
  <c r="GO222" i="1"/>
  <c r="GN222" i="1"/>
  <c r="GM222" i="1"/>
  <c r="GL222" i="1"/>
  <c r="GK222" i="1"/>
  <c r="GJ222" i="1"/>
  <c r="GI222" i="1"/>
  <c r="GH222" i="1"/>
  <c r="GG222" i="1"/>
  <c r="GF222" i="1"/>
  <c r="GE222" i="1"/>
  <c r="GD222" i="1"/>
  <c r="GC222" i="1"/>
  <c r="GB222" i="1"/>
  <c r="GA222" i="1"/>
  <c r="FZ222" i="1"/>
  <c r="FY222" i="1"/>
  <c r="FX222" i="1"/>
  <c r="FW222" i="1"/>
  <c r="FV222" i="1"/>
  <c r="FU222" i="1"/>
  <c r="FT222" i="1"/>
  <c r="FS222" i="1"/>
  <c r="FR222" i="1"/>
  <c r="FQ222" i="1"/>
  <c r="FP222" i="1"/>
  <c r="FN222" i="1"/>
  <c r="JB221" i="1"/>
  <c r="JA221" i="1"/>
  <c r="IZ221" i="1"/>
  <c r="IY221" i="1"/>
  <c r="IX221" i="1"/>
  <c r="IW221" i="1"/>
  <c r="IV221" i="1"/>
  <c r="IU221" i="1"/>
  <c r="IT221" i="1"/>
  <c r="IS221" i="1"/>
  <c r="IR221" i="1"/>
  <c r="IQ221" i="1"/>
  <c r="IP221" i="1"/>
  <c r="IO221" i="1"/>
  <c r="IN221" i="1"/>
  <c r="IM221" i="1"/>
  <c r="IL221" i="1"/>
  <c r="IK221" i="1"/>
  <c r="IJ221" i="1"/>
  <c r="II221" i="1"/>
  <c r="IH221" i="1"/>
  <c r="IG221" i="1"/>
  <c r="IF221" i="1"/>
  <c r="HS221" i="1"/>
  <c r="HR221" i="1"/>
  <c r="HQ221" i="1"/>
  <c r="HX221" i="1" s="1"/>
  <c r="HP221" i="1"/>
  <c r="HO221" i="1"/>
  <c r="HN221" i="1"/>
  <c r="HM221" i="1"/>
  <c r="HL221" i="1"/>
  <c r="HK221" i="1"/>
  <c r="HJ221" i="1"/>
  <c r="HI221" i="1"/>
  <c r="HH221" i="1"/>
  <c r="HG221" i="1"/>
  <c r="HF221" i="1"/>
  <c r="HE221" i="1"/>
  <c r="HD221" i="1"/>
  <c r="HC221" i="1"/>
  <c r="HB221" i="1"/>
  <c r="HA221" i="1"/>
  <c r="GZ221" i="1"/>
  <c r="GY221" i="1"/>
  <c r="GX221" i="1"/>
  <c r="GW221" i="1"/>
  <c r="GV221" i="1"/>
  <c r="GU221" i="1"/>
  <c r="GT221" i="1"/>
  <c r="GS221" i="1"/>
  <c r="GR221" i="1"/>
  <c r="GQ221" i="1"/>
  <c r="GP221" i="1"/>
  <c r="GO221" i="1"/>
  <c r="GN221" i="1"/>
  <c r="GM221" i="1"/>
  <c r="GL221" i="1"/>
  <c r="GK221" i="1"/>
  <c r="GJ221" i="1"/>
  <c r="GI221" i="1"/>
  <c r="GH221" i="1"/>
  <c r="GG221" i="1"/>
  <c r="GF221" i="1"/>
  <c r="GE221" i="1"/>
  <c r="GD221" i="1"/>
  <c r="GC221" i="1"/>
  <c r="GB221" i="1"/>
  <c r="GA221" i="1"/>
  <c r="FZ221" i="1"/>
  <c r="FY221" i="1"/>
  <c r="FX221" i="1"/>
  <c r="FW221" i="1"/>
  <c r="FV221" i="1"/>
  <c r="FU221" i="1"/>
  <c r="FT221" i="1"/>
  <c r="FS221" i="1"/>
  <c r="FR221" i="1"/>
  <c r="FQ221" i="1"/>
  <c r="FP221" i="1"/>
  <c r="FN221" i="1"/>
  <c r="JB212" i="1"/>
  <c r="JA212" i="1"/>
  <c r="IZ212" i="1"/>
  <c r="IY212" i="1"/>
  <c r="IX212" i="1"/>
  <c r="IW212" i="1"/>
  <c r="IV212" i="1"/>
  <c r="IU212" i="1"/>
  <c r="IT212" i="1"/>
  <c r="IS212" i="1"/>
  <c r="IR212" i="1"/>
  <c r="IQ212" i="1"/>
  <c r="IP212" i="1"/>
  <c r="IO212" i="1"/>
  <c r="IN212" i="1"/>
  <c r="IM212" i="1"/>
  <c r="IL212" i="1"/>
  <c r="IK212" i="1"/>
  <c r="IJ212" i="1"/>
  <c r="II212" i="1"/>
  <c r="IH212" i="1"/>
  <c r="IG212" i="1"/>
  <c r="IF212" i="1"/>
  <c r="HS212" i="1"/>
  <c r="HY212" i="1" s="1"/>
  <c r="HR212" i="1"/>
  <c r="HQ212" i="1"/>
  <c r="HP212" i="1"/>
  <c r="HO212" i="1"/>
  <c r="HN212" i="1"/>
  <c r="HM212" i="1"/>
  <c r="HL212" i="1"/>
  <c r="HK212" i="1"/>
  <c r="HJ212" i="1"/>
  <c r="HI212" i="1"/>
  <c r="HH212" i="1"/>
  <c r="HG212" i="1"/>
  <c r="HF212" i="1"/>
  <c r="HE212" i="1"/>
  <c r="HD212" i="1"/>
  <c r="HC212" i="1"/>
  <c r="HB212" i="1"/>
  <c r="HA212" i="1"/>
  <c r="GZ212" i="1"/>
  <c r="GY212" i="1"/>
  <c r="GX212" i="1"/>
  <c r="GW212" i="1"/>
  <c r="GV212" i="1"/>
  <c r="GU212" i="1"/>
  <c r="GT212" i="1"/>
  <c r="GS212" i="1"/>
  <c r="GR212" i="1"/>
  <c r="GQ212" i="1"/>
  <c r="GP212" i="1"/>
  <c r="GO212" i="1"/>
  <c r="GN212" i="1"/>
  <c r="GM212" i="1"/>
  <c r="GL212" i="1"/>
  <c r="GK212" i="1"/>
  <c r="GJ212" i="1"/>
  <c r="GI212" i="1"/>
  <c r="GH212" i="1"/>
  <c r="GG212" i="1"/>
  <c r="GF212" i="1"/>
  <c r="GE212" i="1"/>
  <c r="GD212" i="1"/>
  <c r="GC212" i="1"/>
  <c r="GB212" i="1"/>
  <c r="GA212" i="1"/>
  <c r="FZ212" i="1"/>
  <c r="FY212" i="1"/>
  <c r="FX212" i="1"/>
  <c r="FW212" i="1"/>
  <c r="FV212" i="1"/>
  <c r="FU212" i="1"/>
  <c r="FT212" i="1"/>
  <c r="FS212" i="1"/>
  <c r="FR212" i="1"/>
  <c r="FQ212" i="1"/>
  <c r="FP212" i="1"/>
  <c r="FN212" i="1"/>
  <c r="JB211" i="1"/>
  <c r="JA211" i="1"/>
  <c r="IZ211" i="1"/>
  <c r="IY211" i="1"/>
  <c r="IX211" i="1"/>
  <c r="IW211" i="1"/>
  <c r="IV211" i="1"/>
  <c r="IU211" i="1"/>
  <c r="IT211" i="1"/>
  <c r="IS211" i="1"/>
  <c r="IR211" i="1"/>
  <c r="IQ211" i="1"/>
  <c r="IP211" i="1"/>
  <c r="IO211" i="1"/>
  <c r="IN211" i="1"/>
  <c r="IM211" i="1"/>
  <c r="IL211" i="1"/>
  <c r="IK211" i="1"/>
  <c r="IJ211" i="1"/>
  <c r="II211" i="1"/>
  <c r="IH211" i="1"/>
  <c r="IG211" i="1"/>
  <c r="IF211" i="1"/>
  <c r="HS211" i="1"/>
  <c r="HR211" i="1"/>
  <c r="HY211" i="1" s="1"/>
  <c r="HQ211" i="1"/>
  <c r="HP211" i="1"/>
  <c r="HW211" i="1" s="1"/>
  <c r="HO211" i="1"/>
  <c r="HN211" i="1"/>
  <c r="HM211" i="1"/>
  <c r="HL211" i="1"/>
  <c r="HK211" i="1"/>
  <c r="HJ211" i="1"/>
  <c r="HI211" i="1"/>
  <c r="HH211" i="1"/>
  <c r="HG211" i="1"/>
  <c r="HF211" i="1"/>
  <c r="HE211" i="1"/>
  <c r="HD211" i="1"/>
  <c r="HC211" i="1"/>
  <c r="HB211" i="1"/>
  <c r="HA211" i="1"/>
  <c r="GZ211" i="1"/>
  <c r="GY211" i="1"/>
  <c r="GX211" i="1"/>
  <c r="GW211" i="1"/>
  <c r="GV211" i="1"/>
  <c r="GU211" i="1"/>
  <c r="GT211" i="1"/>
  <c r="GS211" i="1"/>
  <c r="GR211" i="1"/>
  <c r="GQ211" i="1"/>
  <c r="GP211" i="1"/>
  <c r="GO211" i="1"/>
  <c r="GN211" i="1"/>
  <c r="GM211" i="1"/>
  <c r="GL211" i="1"/>
  <c r="GK211" i="1"/>
  <c r="GJ211" i="1"/>
  <c r="GI211" i="1"/>
  <c r="GH211" i="1"/>
  <c r="GG211" i="1"/>
  <c r="GF211" i="1"/>
  <c r="GE211" i="1"/>
  <c r="GD211" i="1"/>
  <c r="GC211" i="1"/>
  <c r="GB211" i="1"/>
  <c r="GA211" i="1"/>
  <c r="FZ211" i="1"/>
  <c r="FY211" i="1"/>
  <c r="FX211" i="1"/>
  <c r="FW211" i="1"/>
  <c r="FV211" i="1"/>
  <c r="FU211" i="1"/>
  <c r="FT211" i="1"/>
  <c r="FS211" i="1"/>
  <c r="FR211" i="1"/>
  <c r="FQ211" i="1"/>
  <c r="FP211" i="1"/>
  <c r="FN211" i="1"/>
  <c r="JB202" i="1"/>
  <c r="JA202" i="1"/>
  <c r="IZ202" i="1"/>
  <c r="IY202" i="1"/>
  <c r="IX202" i="1"/>
  <c r="IW202" i="1"/>
  <c r="IV202" i="1"/>
  <c r="IU202" i="1"/>
  <c r="IT202" i="1"/>
  <c r="IS202" i="1"/>
  <c r="IR202" i="1"/>
  <c r="IQ202" i="1"/>
  <c r="IP202" i="1"/>
  <c r="IO202" i="1"/>
  <c r="IN202" i="1"/>
  <c r="IM202" i="1"/>
  <c r="IL202" i="1"/>
  <c r="IK202" i="1"/>
  <c r="IJ202" i="1"/>
  <c r="II202" i="1"/>
  <c r="IH202" i="1"/>
  <c r="IG202" i="1"/>
  <c r="IF202" i="1"/>
  <c r="HS202" i="1"/>
  <c r="HY202" i="1" s="1"/>
  <c r="HR202" i="1"/>
  <c r="HQ202" i="1"/>
  <c r="HP202" i="1"/>
  <c r="HO202" i="1"/>
  <c r="HN202" i="1"/>
  <c r="HM202" i="1"/>
  <c r="HL202" i="1"/>
  <c r="HK202" i="1"/>
  <c r="HJ202" i="1"/>
  <c r="HI202" i="1"/>
  <c r="HH202" i="1"/>
  <c r="HG202" i="1"/>
  <c r="HF202" i="1"/>
  <c r="HE202" i="1"/>
  <c r="HD202" i="1"/>
  <c r="HC202" i="1"/>
  <c r="HB202" i="1"/>
  <c r="HA202" i="1"/>
  <c r="GZ202" i="1"/>
  <c r="GY202" i="1"/>
  <c r="GX202" i="1"/>
  <c r="GW202" i="1"/>
  <c r="GV202" i="1"/>
  <c r="GU202" i="1"/>
  <c r="GT202" i="1"/>
  <c r="GS202" i="1"/>
  <c r="GR202" i="1"/>
  <c r="GQ202" i="1"/>
  <c r="GP202" i="1"/>
  <c r="GO202" i="1"/>
  <c r="GN202" i="1"/>
  <c r="GM202" i="1"/>
  <c r="GL202" i="1"/>
  <c r="GK202" i="1"/>
  <c r="GJ202" i="1"/>
  <c r="GI202" i="1"/>
  <c r="GH202" i="1"/>
  <c r="GG202" i="1"/>
  <c r="GF202" i="1"/>
  <c r="GE202" i="1"/>
  <c r="GD202" i="1"/>
  <c r="GC202" i="1"/>
  <c r="GB202" i="1"/>
  <c r="GA202" i="1"/>
  <c r="FZ202" i="1"/>
  <c r="FY202" i="1"/>
  <c r="FX202" i="1"/>
  <c r="FW202" i="1"/>
  <c r="FV202" i="1"/>
  <c r="FU202" i="1"/>
  <c r="FT202" i="1"/>
  <c r="FS202" i="1"/>
  <c r="FR202" i="1"/>
  <c r="FQ202" i="1"/>
  <c r="FP202" i="1"/>
  <c r="FN202" i="1"/>
  <c r="JB195" i="1"/>
  <c r="JA195" i="1"/>
  <c r="IZ195" i="1"/>
  <c r="IY195" i="1"/>
  <c r="IX195" i="1"/>
  <c r="IW195" i="1"/>
  <c r="IV195" i="1"/>
  <c r="IU195" i="1"/>
  <c r="IT195" i="1"/>
  <c r="IS195" i="1"/>
  <c r="IR195" i="1"/>
  <c r="IQ195" i="1"/>
  <c r="IP195" i="1"/>
  <c r="IO195" i="1"/>
  <c r="IN195" i="1"/>
  <c r="IM195" i="1"/>
  <c r="IL195" i="1"/>
  <c r="IK195" i="1"/>
  <c r="IJ195" i="1"/>
  <c r="II195" i="1"/>
  <c r="IH195" i="1"/>
  <c r="IG195" i="1"/>
  <c r="IF195" i="1"/>
  <c r="HS195" i="1"/>
  <c r="HR195" i="1"/>
  <c r="HQ195" i="1"/>
  <c r="HX195" i="1" s="1"/>
  <c r="HP195" i="1"/>
  <c r="HO195" i="1"/>
  <c r="HN195" i="1"/>
  <c r="HM195" i="1"/>
  <c r="HL195" i="1"/>
  <c r="HK195" i="1"/>
  <c r="HJ195" i="1"/>
  <c r="HI195" i="1"/>
  <c r="HH195" i="1"/>
  <c r="HG195" i="1"/>
  <c r="HF195" i="1"/>
  <c r="HE195" i="1"/>
  <c r="HD195" i="1"/>
  <c r="HC195" i="1"/>
  <c r="HB195" i="1"/>
  <c r="HA195" i="1"/>
  <c r="GZ195" i="1"/>
  <c r="GY195" i="1"/>
  <c r="GX195" i="1"/>
  <c r="GW195" i="1"/>
  <c r="GV195" i="1"/>
  <c r="GU195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N195" i="1"/>
  <c r="JB175" i="1"/>
  <c r="JA175" i="1"/>
  <c r="IZ175" i="1"/>
  <c r="IY175" i="1"/>
  <c r="IX175" i="1"/>
  <c r="IW175" i="1"/>
  <c r="IV175" i="1"/>
  <c r="IU175" i="1"/>
  <c r="IT175" i="1"/>
  <c r="IS175" i="1"/>
  <c r="IR175" i="1"/>
  <c r="IQ175" i="1"/>
  <c r="IP175" i="1"/>
  <c r="IO175" i="1"/>
  <c r="IN175" i="1"/>
  <c r="IM175" i="1"/>
  <c r="IL175" i="1"/>
  <c r="IK175" i="1"/>
  <c r="IJ175" i="1"/>
  <c r="II175" i="1"/>
  <c r="IH175" i="1"/>
  <c r="IG175" i="1"/>
  <c r="IF175" i="1"/>
  <c r="HS175" i="1"/>
  <c r="HY175" i="1" s="1"/>
  <c r="HR175" i="1"/>
  <c r="HQ175" i="1"/>
  <c r="HP175" i="1"/>
  <c r="HO175" i="1"/>
  <c r="HN175" i="1"/>
  <c r="HM175" i="1"/>
  <c r="HL175" i="1"/>
  <c r="HK175" i="1"/>
  <c r="HJ175" i="1"/>
  <c r="HI175" i="1"/>
  <c r="HH175" i="1"/>
  <c r="HG175" i="1"/>
  <c r="HF175" i="1"/>
  <c r="HE175" i="1"/>
  <c r="HD175" i="1"/>
  <c r="HC175" i="1"/>
  <c r="HB175" i="1"/>
  <c r="HA175" i="1"/>
  <c r="GZ175" i="1"/>
  <c r="GY175" i="1"/>
  <c r="GX175" i="1"/>
  <c r="GW175" i="1"/>
  <c r="GV175" i="1"/>
  <c r="GU175" i="1"/>
  <c r="GT175" i="1"/>
  <c r="GS175" i="1"/>
  <c r="GR175" i="1"/>
  <c r="GQ175" i="1"/>
  <c r="GP175" i="1"/>
  <c r="GO175" i="1"/>
  <c r="GN175" i="1"/>
  <c r="GM175" i="1"/>
  <c r="GL175" i="1"/>
  <c r="GK175" i="1"/>
  <c r="GJ175" i="1"/>
  <c r="GI175" i="1"/>
  <c r="GH175" i="1"/>
  <c r="GG175" i="1"/>
  <c r="GF175" i="1"/>
  <c r="GE175" i="1"/>
  <c r="GD175" i="1"/>
  <c r="GC175" i="1"/>
  <c r="GB175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N175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HS158" i="1"/>
  <c r="HR158" i="1"/>
  <c r="HQ158" i="1"/>
  <c r="HP158" i="1"/>
  <c r="HW158" i="1" s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N158" i="1"/>
  <c r="JB229" i="1"/>
  <c r="JA229" i="1"/>
  <c r="IZ229" i="1"/>
  <c r="IY229" i="1"/>
  <c r="IX229" i="1"/>
  <c r="IW229" i="1"/>
  <c r="IV229" i="1"/>
  <c r="IU229" i="1"/>
  <c r="IT229" i="1"/>
  <c r="IS229" i="1"/>
  <c r="IR229" i="1"/>
  <c r="IQ229" i="1"/>
  <c r="IP229" i="1"/>
  <c r="IO229" i="1"/>
  <c r="IN229" i="1"/>
  <c r="IM229" i="1"/>
  <c r="IL229" i="1"/>
  <c r="IK229" i="1"/>
  <c r="IJ229" i="1"/>
  <c r="II229" i="1"/>
  <c r="IH229" i="1"/>
  <c r="IG229" i="1"/>
  <c r="IF229" i="1"/>
  <c r="HS229" i="1"/>
  <c r="HR229" i="1"/>
  <c r="HY229" i="1" s="1"/>
  <c r="HQ229" i="1"/>
  <c r="HX229" i="1" s="1"/>
  <c r="HP229" i="1"/>
  <c r="HO229" i="1"/>
  <c r="HN229" i="1"/>
  <c r="HM229" i="1"/>
  <c r="HL229" i="1"/>
  <c r="HK229" i="1"/>
  <c r="HJ229" i="1"/>
  <c r="HI229" i="1"/>
  <c r="HH229" i="1"/>
  <c r="HG229" i="1"/>
  <c r="HF229" i="1"/>
  <c r="HE229" i="1"/>
  <c r="HD229" i="1"/>
  <c r="HC229" i="1"/>
  <c r="HB229" i="1"/>
  <c r="HA229" i="1"/>
  <c r="GZ229" i="1"/>
  <c r="GY229" i="1"/>
  <c r="GX229" i="1"/>
  <c r="GW229" i="1"/>
  <c r="GV229" i="1"/>
  <c r="GU229" i="1"/>
  <c r="GT229" i="1"/>
  <c r="GS229" i="1"/>
  <c r="GR229" i="1"/>
  <c r="GQ229" i="1"/>
  <c r="GP229" i="1"/>
  <c r="GO229" i="1"/>
  <c r="GN229" i="1"/>
  <c r="GM229" i="1"/>
  <c r="GL229" i="1"/>
  <c r="GK229" i="1"/>
  <c r="GJ229" i="1"/>
  <c r="GI229" i="1"/>
  <c r="GH229" i="1"/>
  <c r="GG229" i="1"/>
  <c r="GF229" i="1"/>
  <c r="GE229" i="1"/>
  <c r="GD229" i="1"/>
  <c r="GC229" i="1"/>
  <c r="GB229" i="1"/>
  <c r="GA229" i="1"/>
  <c r="FZ229" i="1"/>
  <c r="FY229" i="1"/>
  <c r="FX229" i="1"/>
  <c r="FW229" i="1"/>
  <c r="FV229" i="1"/>
  <c r="FU229" i="1"/>
  <c r="FT229" i="1"/>
  <c r="FS229" i="1"/>
  <c r="FR229" i="1"/>
  <c r="FQ229" i="1"/>
  <c r="FP229" i="1"/>
  <c r="HV229" i="1" s="1"/>
  <c r="FO229" i="1"/>
  <c r="FN229" i="1"/>
  <c r="JB198" i="1"/>
  <c r="JA198" i="1"/>
  <c r="IZ198" i="1"/>
  <c r="IY198" i="1"/>
  <c r="IX198" i="1"/>
  <c r="IW198" i="1"/>
  <c r="IV198" i="1"/>
  <c r="IU198" i="1"/>
  <c r="IT198" i="1"/>
  <c r="IS198" i="1"/>
  <c r="IR198" i="1"/>
  <c r="IQ198" i="1"/>
  <c r="IP198" i="1"/>
  <c r="IO198" i="1"/>
  <c r="IN198" i="1"/>
  <c r="IM198" i="1"/>
  <c r="IL198" i="1"/>
  <c r="IK198" i="1"/>
  <c r="IJ198" i="1"/>
  <c r="II198" i="1"/>
  <c r="IH198" i="1"/>
  <c r="IG198" i="1"/>
  <c r="IF198" i="1"/>
  <c r="HS198" i="1"/>
  <c r="HR198" i="1"/>
  <c r="HY198" i="1" s="1"/>
  <c r="HQ198" i="1"/>
  <c r="HP198" i="1"/>
  <c r="HO198" i="1"/>
  <c r="HN198" i="1"/>
  <c r="HM198" i="1"/>
  <c r="HL198" i="1"/>
  <c r="HK198" i="1"/>
  <c r="HJ198" i="1"/>
  <c r="HI198" i="1"/>
  <c r="HH198" i="1"/>
  <c r="HG198" i="1"/>
  <c r="HF198" i="1"/>
  <c r="HE198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N198" i="1"/>
  <c r="JB177" i="1"/>
  <c r="JA177" i="1"/>
  <c r="IZ177" i="1"/>
  <c r="IY177" i="1"/>
  <c r="IX177" i="1"/>
  <c r="IW177" i="1"/>
  <c r="IV177" i="1"/>
  <c r="IU177" i="1"/>
  <c r="IT177" i="1"/>
  <c r="IS177" i="1"/>
  <c r="IR177" i="1"/>
  <c r="IQ177" i="1"/>
  <c r="IP177" i="1"/>
  <c r="IO177" i="1"/>
  <c r="IN177" i="1"/>
  <c r="IM177" i="1"/>
  <c r="IL177" i="1"/>
  <c r="IK177" i="1"/>
  <c r="IJ177" i="1"/>
  <c r="II177" i="1"/>
  <c r="IH177" i="1"/>
  <c r="IG177" i="1"/>
  <c r="IF177" i="1"/>
  <c r="HS177" i="1"/>
  <c r="HR177" i="1"/>
  <c r="HY177" i="1" s="1"/>
  <c r="HQ177" i="1"/>
  <c r="HX177" i="1" s="1"/>
  <c r="HP177" i="1"/>
  <c r="HO177" i="1"/>
  <c r="HN177" i="1"/>
  <c r="HM177" i="1"/>
  <c r="HL177" i="1"/>
  <c r="HK177" i="1"/>
  <c r="HJ177" i="1"/>
  <c r="HI177" i="1"/>
  <c r="HH177" i="1"/>
  <c r="HG177" i="1"/>
  <c r="HF177" i="1"/>
  <c r="HE177" i="1"/>
  <c r="HD177" i="1"/>
  <c r="HC177" i="1"/>
  <c r="HB177" i="1"/>
  <c r="HA177" i="1"/>
  <c r="GZ177" i="1"/>
  <c r="GY177" i="1"/>
  <c r="GX177" i="1"/>
  <c r="GW177" i="1"/>
  <c r="GV177" i="1"/>
  <c r="GU177" i="1"/>
  <c r="GT177" i="1"/>
  <c r="GS177" i="1"/>
  <c r="GR177" i="1"/>
  <c r="GQ177" i="1"/>
  <c r="GP177" i="1"/>
  <c r="GO177" i="1"/>
  <c r="GN177" i="1"/>
  <c r="GM177" i="1"/>
  <c r="GL177" i="1"/>
  <c r="GK177" i="1"/>
  <c r="GJ177" i="1"/>
  <c r="GI177" i="1"/>
  <c r="GH177" i="1"/>
  <c r="GG177" i="1"/>
  <c r="GF177" i="1"/>
  <c r="GE177" i="1"/>
  <c r="GD177" i="1"/>
  <c r="GC177" i="1"/>
  <c r="GB177" i="1"/>
  <c r="GA177" i="1"/>
  <c r="FZ177" i="1"/>
  <c r="FY177" i="1"/>
  <c r="FX177" i="1"/>
  <c r="FW177" i="1"/>
  <c r="FV177" i="1"/>
  <c r="FU177" i="1"/>
  <c r="FT177" i="1"/>
  <c r="FS177" i="1"/>
  <c r="FR177" i="1"/>
  <c r="FQ177" i="1"/>
  <c r="FP177" i="1"/>
  <c r="HV177" i="1" s="1"/>
  <c r="FN17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G167" i="1"/>
  <c r="IF167" i="1"/>
  <c r="HS167" i="1"/>
  <c r="HR167" i="1"/>
  <c r="HQ167" i="1"/>
  <c r="HX167" i="1" s="1"/>
  <c r="HP167" i="1"/>
  <c r="HO167" i="1"/>
  <c r="HN167" i="1"/>
  <c r="HM167" i="1"/>
  <c r="HL167" i="1"/>
  <c r="HK167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N167" i="1"/>
  <c r="FO167" i="1" s="1"/>
  <c r="JB245" i="1"/>
  <c r="JA245" i="1"/>
  <c r="IZ245" i="1"/>
  <c r="IY245" i="1"/>
  <c r="IX245" i="1"/>
  <c r="IW245" i="1"/>
  <c r="IV245" i="1"/>
  <c r="IU245" i="1"/>
  <c r="IT245" i="1"/>
  <c r="IS245" i="1"/>
  <c r="IR245" i="1"/>
  <c r="IQ245" i="1"/>
  <c r="IP245" i="1"/>
  <c r="IO245" i="1"/>
  <c r="IN245" i="1"/>
  <c r="IM245" i="1"/>
  <c r="IL245" i="1"/>
  <c r="IK245" i="1"/>
  <c r="IJ245" i="1"/>
  <c r="II245" i="1"/>
  <c r="IH245" i="1"/>
  <c r="IG245" i="1"/>
  <c r="IF245" i="1"/>
  <c r="HS245" i="1"/>
  <c r="HY245" i="1" s="1"/>
  <c r="HR245" i="1"/>
  <c r="HQ245" i="1"/>
  <c r="HP245" i="1"/>
  <c r="HO245" i="1"/>
  <c r="HN245" i="1"/>
  <c r="HM245" i="1"/>
  <c r="HL245" i="1"/>
  <c r="HK245" i="1"/>
  <c r="HJ245" i="1"/>
  <c r="HI245" i="1"/>
  <c r="HH245" i="1"/>
  <c r="HG245" i="1"/>
  <c r="HF245" i="1"/>
  <c r="HE245" i="1"/>
  <c r="HD245" i="1"/>
  <c r="HC245" i="1"/>
  <c r="HB245" i="1"/>
  <c r="HA245" i="1"/>
  <c r="GZ245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N245" i="1"/>
  <c r="JB225" i="1"/>
  <c r="JA225" i="1"/>
  <c r="IZ225" i="1"/>
  <c r="IY225" i="1"/>
  <c r="IX225" i="1"/>
  <c r="IW225" i="1"/>
  <c r="IV225" i="1"/>
  <c r="IU225" i="1"/>
  <c r="IT225" i="1"/>
  <c r="IS225" i="1"/>
  <c r="IR225" i="1"/>
  <c r="IQ225" i="1"/>
  <c r="IP225" i="1"/>
  <c r="IO225" i="1"/>
  <c r="IN225" i="1"/>
  <c r="IM225" i="1"/>
  <c r="IL225" i="1"/>
  <c r="IK225" i="1"/>
  <c r="IJ225" i="1"/>
  <c r="II225" i="1"/>
  <c r="IH225" i="1"/>
  <c r="IG225" i="1"/>
  <c r="IF225" i="1"/>
  <c r="HS225" i="1"/>
  <c r="HR225" i="1"/>
  <c r="HY225" i="1" s="1"/>
  <c r="HQ225" i="1"/>
  <c r="HP225" i="1"/>
  <c r="HW225" i="1" s="1"/>
  <c r="HO225" i="1"/>
  <c r="HN225" i="1"/>
  <c r="HM225" i="1"/>
  <c r="HL225" i="1"/>
  <c r="HK225" i="1"/>
  <c r="HJ225" i="1"/>
  <c r="HI225" i="1"/>
  <c r="HH225" i="1"/>
  <c r="HG225" i="1"/>
  <c r="HF225" i="1"/>
  <c r="HE225" i="1"/>
  <c r="HD225" i="1"/>
  <c r="HC225" i="1"/>
  <c r="HB225" i="1"/>
  <c r="HA225" i="1"/>
  <c r="GZ225" i="1"/>
  <c r="GY225" i="1"/>
  <c r="GX225" i="1"/>
  <c r="GW225" i="1"/>
  <c r="GV225" i="1"/>
  <c r="GU225" i="1"/>
  <c r="GT225" i="1"/>
  <c r="GS225" i="1"/>
  <c r="GR225" i="1"/>
  <c r="GQ225" i="1"/>
  <c r="GP225" i="1"/>
  <c r="GO225" i="1"/>
  <c r="GN225" i="1"/>
  <c r="GM225" i="1"/>
  <c r="GL225" i="1"/>
  <c r="GK225" i="1"/>
  <c r="GJ225" i="1"/>
  <c r="GI225" i="1"/>
  <c r="GH225" i="1"/>
  <c r="GG225" i="1"/>
  <c r="GF225" i="1"/>
  <c r="GE225" i="1"/>
  <c r="GD225" i="1"/>
  <c r="GC225" i="1"/>
  <c r="GB225" i="1"/>
  <c r="GA225" i="1"/>
  <c r="FZ225" i="1"/>
  <c r="FY225" i="1"/>
  <c r="FX225" i="1"/>
  <c r="FW225" i="1"/>
  <c r="FV225" i="1"/>
  <c r="FU225" i="1"/>
  <c r="FT225" i="1"/>
  <c r="FS225" i="1"/>
  <c r="FR225" i="1"/>
  <c r="FQ225" i="1"/>
  <c r="FP225" i="1"/>
  <c r="FN225" i="1"/>
  <c r="JB200" i="1"/>
  <c r="JA200" i="1"/>
  <c r="IZ200" i="1"/>
  <c r="IY200" i="1"/>
  <c r="IX200" i="1"/>
  <c r="IW200" i="1"/>
  <c r="IV200" i="1"/>
  <c r="IU200" i="1"/>
  <c r="IT200" i="1"/>
  <c r="IS200" i="1"/>
  <c r="IR200" i="1"/>
  <c r="IQ200" i="1"/>
  <c r="IP200" i="1"/>
  <c r="IO200" i="1"/>
  <c r="IN200" i="1"/>
  <c r="IM200" i="1"/>
  <c r="IL200" i="1"/>
  <c r="IK200" i="1"/>
  <c r="IJ200" i="1"/>
  <c r="II200" i="1"/>
  <c r="IH200" i="1"/>
  <c r="IG200" i="1"/>
  <c r="IF200" i="1"/>
  <c r="HS200" i="1"/>
  <c r="HY200" i="1" s="1"/>
  <c r="HR200" i="1"/>
  <c r="HQ200" i="1"/>
  <c r="HP200" i="1"/>
  <c r="HW200" i="1" s="1"/>
  <c r="HO200" i="1"/>
  <c r="HN200" i="1"/>
  <c r="HM200" i="1"/>
  <c r="HL200" i="1"/>
  <c r="HK200" i="1"/>
  <c r="HJ200" i="1"/>
  <c r="HI200" i="1"/>
  <c r="HH200" i="1"/>
  <c r="HG200" i="1"/>
  <c r="HF200" i="1"/>
  <c r="HE200" i="1"/>
  <c r="HD200" i="1"/>
  <c r="HC200" i="1"/>
  <c r="HB200" i="1"/>
  <c r="HA200" i="1"/>
  <c r="GZ200" i="1"/>
  <c r="GY200" i="1"/>
  <c r="GX200" i="1"/>
  <c r="GW200" i="1"/>
  <c r="GV200" i="1"/>
  <c r="GU200" i="1"/>
  <c r="GT200" i="1"/>
  <c r="GS200" i="1"/>
  <c r="GR200" i="1"/>
  <c r="GQ200" i="1"/>
  <c r="GP200" i="1"/>
  <c r="GO200" i="1"/>
  <c r="GN200" i="1"/>
  <c r="GM200" i="1"/>
  <c r="GL200" i="1"/>
  <c r="GK200" i="1"/>
  <c r="GJ200" i="1"/>
  <c r="GI200" i="1"/>
  <c r="GH200" i="1"/>
  <c r="GG200" i="1"/>
  <c r="GF200" i="1"/>
  <c r="GE200" i="1"/>
  <c r="GD200" i="1"/>
  <c r="GC200" i="1"/>
  <c r="GB200" i="1"/>
  <c r="GA200" i="1"/>
  <c r="FZ200" i="1"/>
  <c r="FY200" i="1"/>
  <c r="FX200" i="1"/>
  <c r="FW200" i="1"/>
  <c r="FV200" i="1"/>
  <c r="FU200" i="1"/>
  <c r="FT200" i="1"/>
  <c r="FS200" i="1"/>
  <c r="FR200" i="1"/>
  <c r="FQ200" i="1"/>
  <c r="FP200" i="1"/>
  <c r="FN200" i="1"/>
  <c r="FO200" i="1" s="1"/>
  <c r="JB197" i="1"/>
  <c r="JA197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HS197" i="1"/>
  <c r="HR197" i="1"/>
  <c r="HQ197" i="1"/>
  <c r="HP197" i="1"/>
  <c r="HW197" i="1" s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N197" i="1"/>
  <c r="JB178" i="1"/>
  <c r="JA178" i="1"/>
  <c r="IZ178" i="1"/>
  <c r="IY178" i="1"/>
  <c r="IX178" i="1"/>
  <c r="IW178" i="1"/>
  <c r="IV178" i="1"/>
  <c r="IU178" i="1"/>
  <c r="IT178" i="1"/>
  <c r="IS178" i="1"/>
  <c r="IR178" i="1"/>
  <c r="IQ178" i="1"/>
  <c r="IP178" i="1"/>
  <c r="IO178" i="1"/>
  <c r="IN178" i="1"/>
  <c r="IM178" i="1"/>
  <c r="IL178" i="1"/>
  <c r="IK178" i="1"/>
  <c r="IJ178" i="1"/>
  <c r="II178" i="1"/>
  <c r="IH178" i="1"/>
  <c r="IG178" i="1"/>
  <c r="IF178" i="1"/>
  <c r="HS178" i="1"/>
  <c r="HR178" i="1"/>
  <c r="HY178" i="1" s="1"/>
  <c r="HQ178" i="1"/>
  <c r="HP178" i="1"/>
  <c r="HO178" i="1"/>
  <c r="HN178" i="1"/>
  <c r="HM178" i="1"/>
  <c r="HL178" i="1"/>
  <c r="HK178" i="1"/>
  <c r="HJ178" i="1"/>
  <c r="HI178" i="1"/>
  <c r="HH178" i="1"/>
  <c r="HG178" i="1"/>
  <c r="HF178" i="1"/>
  <c r="HE178" i="1"/>
  <c r="HD178" i="1"/>
  <c r="HC178" i="1"/>
  <c r="HB178" i="1"/>
  <c r="HA178" i="1"/>
  <c r="GZ178" i="1"/>
  <c r="GY178" i="1"/>
  <c r="GX178" i="1"/>
  <c r="GW178" i="1"/>
  <c r="GV178" i="1"/>
  <c r="GU178" i="1"/>
  <c r="GT178" i="1"/>
  <c r="GS178" i="1"/>
  <c r="GR178" i="1"/>
  <c r="GQ178" i="1"/>
  <c r="GP178" i="1"/>
  <c r="GO178" i="1"/>
  <c r="GN178" i="1"/>
  <c r="GM178" i="1"/>
  <c r="GL178" i="1"/>
  <c r="GK178" i="1"/>
  <c r="GJ178" i="1"/>
  <c r="GI178" i="1"/>
  <c r="GH178" i="1"/>
  <c r="GG178" i="1"/>
  <c r="GF178" i="1"/>
  <c r="GE178" i="1"/>
  <c r="GD178" i="1"/>
  <c r="GC178" i="1"/>
  <c r="GB178" i="1"/>
  <c r="GA178" i="1"/>
  <c r="FZ178" i="1"/>
  <c r="FY178" i="1"/>
  <c r="FX178" i="1"/>
  <c r="FW178" i="1"/>
  <c r="FV178" i="1"/>
  <c r="FU178" i="1"/>
  <c r="FT178" i="1"/>
  <c r="FS178" i="1"/>
  <c r="FR178" i="1"/>
  <c r="FQ178" i="1"/>
  <c r="FP178" i="1"/>
  <c r="FN178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IP156" i="1"/>
  <c r="IO156" i="1"/>
  <c r="IN156" i="1"/>
  <c r="IM156" i="1"/>
  <c r="IL156" i="1"/>
  <c r="IK156" i="1"/>
  <c r="IJ156" i="1"/>
  <c r="II156" i="1"/>
  <c r="IH156" i="1"/>
  <c r="IG156" i="1"/>
  <c r="IF156" i="1"/>
  <c r="HS156" i="1"/>
  <c r="HR156" i="1"/>
  <c r="HQ156" i="1"/>
  <c r="HX156" i="1" s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N156" i="1"/>
  <c r="FO156" i="1" s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HS152" i="1"/>
  <c r="HR152" i="1"/>
  <c r="HQ152" i="1"/>
  <c r="HX152" i="1" s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HV152" i="1" s="1"/>
  <c r="FN152" i="1"/>
  <c r="FO152" i="1" s="1"/>
  <c r="JB223" i="1"/>
  <c r="JA223" i="1"/>
  <c r="IZ223" i="1"/>
  <c r="IY223" i="1"/>
  <c r="IX223" i="1"/>
  <c r="IW223" i="1"/>
  <c r="IV223" i="1"/>
  <c r="IU223" i="1"/>
  <c r="IT223" i="1"/>
  <c r="IS223" i="1"/>
  <c r="IR223" i="1"/>
  <c r="IQ223" i="1"/>
  <c r="IP223" i="1"/>
  <c r="IO223" i="1"/>
  <c r="IN223" i="1"/>
  <c r="IM223" i="1"/>
  <c r="IL223" i="1"/>
  <c r="IK223" i="1"/>
  <c r="IJ223" i="1"/>
  <c r="II223" i="1"/>
  <c r="IH223" i="1"/>
  <c r="IG223" i="1"/>
  <c r="IF223" i="1"/>
  <c r="HX223" i="1"/>
  <c r="HS223" i="1"/>
  <c r="HR223" i="1"/>
  <c r="HY223" i="1" s="1"/>
  <c r="HQ223" i="1"/>
  <c r="HP223" i="1"/>
  <c r="HW223" i="1" s="1"/>
  <c r="HO223" i="1"/>
  <c r="HN223" i="1"/>
  <c r="HM223" i="1"/>
  <c r="HL223" i="1"/>
  <c r="HK223" i="1"/>
  <c r="HJ223" i="1"/>
  <c r="HI223" i="1"/>
  <c r="HH223" i="1"/>
  <c r="HG223" i="1"/>
  <c r="HF223" i="1"/>
  <c r="HE223" i="1"/>
  <c r="HD223" i="1"/>
  <c r="HC223" i="1"/>
  <c r="HB223" i="1"/>
  <c r="HA223" i="1"/>
  <c r="GZ223" i="1"/>
  <c r="GY223" i="1"/>
  <c r="GX223" i="1"/>
  <c r="GW223" i="1"/>
  <c r="GV223" i="1"/>
  <c r="GU223" i="1"/>
  <c r="GT223" i="1"/>
  <c r="GS223" i="1"/>
  <c r="GR223" i="1"/>
  <c r="GQ223" i="1"/>
  <c r="GP223" i="1"/>
  <c r="GO223" i="1"/>
  <c r="GN223" i="1"/>
  <c r="GM223" i="1"/>
  <c r="GL223" i="1"/>
  <c r="GK223" i="1"/>
  <c r="GJ223" i="1"/>
  <c r="GI223" i="1"/>
  <c r="GH223" i="1"/>
  <c r="GG223" i="1"/>
  <c r="GF223" i="1"/>
  <c r="GE223" i="1"/>
  <c r="GD223" i="1"/>
  <c r="GC223" i="1"/>
  <c r="GB223" i="1"/>
  <c r="GA223" i="1"/>
  <c r="FZ223" i="1"/>
  <c r="FY223" i="1"/>
  <c r="FX223" i="1"/>
  <c r="FW223" i="1"/>
  <c r="FV223" i="1"/>
  <c r="FU223" i="1"/>
  <c r="FT223" i="1"/>
  <c r="FS223" i="1"/>
  <c r="FR223" i="1"/>
  <c r="FQ223" i="1"/>
  <c r="FP223" i="1"/>
  <c r="HV223" i="1" s="1"/>
  <c r="FN223" i="1"/>
  <c r="FO223" i="1" s="1"/>
  <c r="JB193" i="1"/>
  <c r="JA193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HS193" i="1"/>
  <c r="FO193" i="1" s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N193" i="1"/>
  <c r="JB173" i="1"/>
  <c r="JA173" i="1"/>
  <c r="IZ173" i="1"/>
  <c r="IY173" i="1"/>
  <c r="IX173" i="1"/>
  <c r="IW173" i="1"/>
  <c r="IV173" i="1"/>
  <c r="IU173" i="1"/>
  <c r="IT173" i="1"/>
  <c r="IS173" i="1"/>
  <c r="IR173" i="1"/>
  <c r="IQ173" i="1"/>
  <c r="IP173" i="1"/>
  <c r="IO173" i="1"/>
  <c r="IN173" i="1"/>
  <c r="IM173" i="1"/>
  <c r="IL173" i="1"/>
  <c r="IK173" i="1"/>
  <c r="IJ173" i="1"/>
  <c r="II173" i="1"/>
  <c r="IH173" i="1"/>
  <c r="IG173" i="1"/>
  <c r="IF173" i="1"/>
  <c r="HS173" i="1"/>
  <c r="HR173" i="1"/>
  <c r="HQ173" i="1"/>
  <c r="HP173" i="1"/>
  <c r="HO173" i="1"/>
  <c r="HN173" i="1"/>
  <c r="HM173" i="1"/>
  <c r="HL173" i="1"/>
  <c r="HK173" i="1"/>
  <c r="HJ173" i="1"/>
  <c r="HI173" i="1"/>
  <c r="HH173" i="1"/>
  <c r="HG173" i="1"/>
  <c r="HF173" i="1"/>
  <c r="HE173" i="1"/>
  <c r="HD173" i="1"/>
  <c r="HC173" i="1"/>
  <c r="HB173" i="1"/>
  <c r="HA173" i="1"/>
  <c r="GZ173" i="1"/>
  <c r="GY173" i="1"/>
  <c r="GX173" i="1"/>
  <c r="GW173" i="1"/>
  <c r="GV173" i="1"/>
  <c r="GU173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N173" i="1"/>
  <c r="JB170" i="1"/>
  <c r="JA170" i="1"/>
  <c r="IZ170" i="1"/>
  <c r="IY170" i="1"/>
  <c r="IX170" i="1"/>
  <c r="IW170" i="1"/>
  <c r="IV170" i="1"/>
  <c r="IU170" i="1"/>
  <c r="IT170" i="1"/>
  <c r="IS170" i="1"/>
  <c r="IR170" i="1"/>
  <c r="IQ170" i="1"/>
  <c r="IP170" i="1"/>
  <c r="IO170" i="1"/>
  <c r="IN170" i="1"/>
  <c r="IM170" i="1"/>
  <c r="IL170" i="1"/>
  <c r="IK170" i="1"/>
  <c r="IJ170" i="1"/>
  <c r="II170" i="1"/>
  <c r="IH170" i="1"/>
  <c r="IG170" i="1"/>
  <c r="IF170" i="1"/>
  <c r="HS170" i="1"/>
  <c r="HR170" i="1"/>
  <c r="HY170" i="1" s="1"/>
  <c r="HQ170" i="1"/>
  <c r="HX170" i="1" s="1"/>
  <c r="HP170" i="1"/>
  <c r="HW170" i="1" s="1"/>
  <c r="HO170" i="1"/>
  <c r="HN170" i="1"/>
  <c r="HM170" i="1"/>
  <c r="HL170" i="1"/>
  <c r="HK170" i="1"/>
  <c r="HJ170" i="1"/>
  <c r="HI170" i="1"/>
  <c r="HH170" i="1"/>
  <c r="HG170" i="1"/>
  <c r="HF170" i="1"/>
  <c r="HE170" i="1"/>
  <c r="HD170" i="1"/>
  <c r="HC170" i="1"/>
  <c r="HB170" i="1"/>
  <c r="HA170" i="1"/>
  <c r="GZ170" i="1"/>
  <c r="GY170" i="1"/>
  <c r="GX170" i="1"/>
  <c r="GW170" i="1"/>
  <c r="GV170" i="1"/>
  <c r="GU170" i="1"/>
  <c r="GT170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N170" i="1"/>
  <c r="FO170" i="1" s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F164" i="1"/>
  <c r="HS164" i="1"/>
  <c r="HW164" i="1" s="1"/>
  <c r="HR164" i="1"/>
  <c r="HY164" i="1" s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B164" i="1"/>
  <c r="HA164" i="1"/>
  <c r="GZ164" i="1"/>
  <c r="GY164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N164" i="1"/>
  <c r="FO164" i="1" s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HS162" i="1"/>
  <c r="HR162" i="1"/>
  <c r="HQ162" i="1"/>
  <c r="HP162" i="1"/>
  <c r="HW162" i="1" s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N162" i="1"/>
  <c r="JB143" i="1"/>
  <c r="JA143" i="1"/>
  <c r="IZ143" i="1"/>
  <c r="IY143" i="1"/>
  <c r="IX143" i="1"/>
  <c r="IW143" i="1"/>
  <c r="IV143" i="1"/>
  <c r="IU143" i="1"/>
  <c r="IT143" i="1"/>
  <c r="IS143" i="1"/>
  <c r="IR143" i="1"/>
  <c r="IQ143" i="1"/>
  <c r="IP143" i="1"/>
  <c r="IO143" i="1"/>
  <c r="IN143" i="1"/>
  <c r="IM143" i="1"/>
  <c r="IL143" i="1"/>
  <c r="IK143" i="1"/>
  <c r="IJ143" i="1"/>
  <c r="II143" i="1"/>
  <c r="IH143" i="1"/>
  <c r="IG143" i="1"/>
  <c r="IF143" i="1"/>
  <c r="HS143" i="1"/>
  <c r="HR143" i="1"/>
  <c r="HQ143" i="1"/>
  <c r="HP143" i="1"/>
  <c r="HW143" i="1" s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A143" i="1"/>
  <c r="GZ143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N143" i="1"/>
  <c r="JB132" i="1"/>
  <c r="JA132" i="1"/>
  <c r="IZ132" i="1"/>
  <c r="IY132" i="1"/>
  <c r="IX132" i="1"/>
  <c r="IW132" i="1"/>
  <c r="IV132" i="1"/>
  <c r="IU132" i="1"/>
  <c r="IT132" i="1"/>
  <c r="IS132" i="1"/>
  <c r="IR132" i="1"/>
  <c r="IQ132" i="1"/>
  <c r="IP132" i="1"/>
  <c r="IO132" i="1"/>
  <c r="IN132" i="1"/>
  <c r="IM132" i="1"/>
  <c r="IL132" i="1"/>
  <c r="IK132" i="1"/>
  <c r="IJ132" i="1"/>
  <c r="II132" i="1"/>
  <c r="IH132" i="1"/>
  <c r="IG132" i="1"/>
  <c r="IF132" i="1"/>
  <c r="HS132" i="1"/>
  <c r="FO132" i="1" s="1"/>
  <c r="HR132" i="1"/>
  <c r="HQ132" i="1"/>
  <c r="HP132" i="1"/>
  <c r="HO132" i="1"/>
  <c r="HN132" i="1"/>
  <c r="HM132" i="1"/>
  <c r="HL132" i="1"/>
  <c r="HK132" i="1"/>
  <c r="HJ132" i="1"/>
  <c r="HI132" i="1"/>
  <c r="HH132" i="1"/>
  <c r="HG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N132" i="1"/>
  <c r="JB124" i="1"/>
  <c r="JA124" i="1"/>
  <c r="IZ124" i="1"/>
  <c r="IY124" i="1"/>
  <c r="IX124" i="1"/>
  <c r="IW124" i="1"/>
  <c r="IV124" i="1"/>
  <c r="IU124" i="1"/>
  <c r="IT124" i="1"/>
  <c r="IS124" i="1"/>
  <c r="IR124" i="1"/>
  <c r="IQ124" i="1"/>
  <c r="IP124" i="1"/>
  <c r="IO124" i="1"/>
  <c r="IN124" i="1"/>
  <c r="IM124" i="1"/>
  <c r="IL124" i="1"/>
  <c r="IK124" i="1"/>
  <c r="IJ124" i="1"/>
  <c r="II124" i="1"/>
  <c r="IH124" i="1"/>
  <c r="IG124" i="1"/>
  <c r="IF124" i="1"/>
  <c r="HS124" i="1"/>
  <c r="HR124" i="1"/>
  <c r="HQ124" i="1"/>
  <c r="HP124" i="1"/>
  <c r="HW124" i="1" s="1"/>
  <c r="HO124" i="1"/>
  <c r="HN124" i="1"/>
  <c r="HM124" i="1"/>
  <c r="HL124" i="1"/>
  <c r="HK124" i="1"/>
  <c r="HJ124" i="1"/>
  <c r="HI124" i="1"/>
  <c r="HH124" i="1"/>
  <c r="HG124" i="1"/>
  <c r="HF124" i="1"/>
  <c r="HE124" i="1"/>
  <c r="HD124" i="1"/>
  <c r="HC124" i="1"/>
  <c r="HB124" i="1"/>
  <c r="HA124" i="1"/>
  <c r="GZ124" i="1"/>
  <c r="GY124" i="1"/>
  <c r="GX124" i="1"/>
  <c r="GW124" i="1"/>
  <c r="GV124" i="1"/>
  <c r="GU124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N124" i="1"/>
  <c r="JB115" i="1"/>
  <c r="JA115" i="1"/>
  <c r="IZ115" i="1"/>
  <c r="IY115" i="1"/>
  <c r="IX115" i="1"/>
  <c r="IW115" i="1"/>
  <c r="IV115" i="1"/>
  <c r="IU115" i="1"/>
  <c r="IT115" i="1"/>
  <c r="IS115" i="1"/>
  <c r="IR115" i="1"/>
  <c r="IQ115" i="1"/>
  <c r="IP115" i="1"/>
  <c r="IO115" i="1"/>
  <c r="IN115" i="1"/>
  <c r="IM115" i="1"/>
  <c r="IL115" i="1"/>
  <c r="IK115" i="1"/>
  <c r="IJ115" i="1"/>
  <c r="II115" i="1"/>
  <c r="IH115" i="1"/>
  <c r="IG115" i="1"/>
  <c r="IF115" i="1"/>
  <c r="HS115" i="1"/>
  <c r="HR115" i="1"/>
  <c r="HY115" i="1" s="1"/>
  <c r="HQ115" i="1"/>
  <c r="HP115" i="1"/>
  <c r="HW115" i="1" s="1"/>
  <c r="HO115" i="1"/>
  <c r="HN115" i="1"/>
  <c r="HM115" i="1"/>
  <c r="HL115" i="1"/>
  <c r="HK115" i="1"/>
  <c r="HJ115" i="1"/>
  <c r="HI115" i="1"/>
  <c r="HH115" i="1"/>
  <c r="HG115" i="1"/>
  <c r="HF115" i="1"/>
  <c r="HE115" i="1"/>
  <c r="HD115" i="1"/>
  <c r="HC115" i="1"/>
  <c r="HB115" i="1"/>
  <c r="HA115" i="1"/>
  <c r="GZ115" i="1"/>
  <c r="GY115" i="1"/>
  <c r="GX115" i="1"/>
  <c r="GW115" i="1"/>
  <c r="GV115" i="1"/>
  <c r="GU115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U115" i="1"/>
  <c r="FT115" i="1"/>
  <c r="FS115" i="1"/>
  <c r="FR115" i="1"/>
  <c r="FQ115" i="1"/>
  <c r="FP115" i="1"/>
  <c r="HV115" i="1" s="1"/>
  <c r="FN115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HX108" i="1"/>
  <c r="HS108" i="1"/>
  <c r="HR108" i="1"/>
  <c r="HY108" i="1" s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HV108" i="1" s="1"/>
  <c r="FN108" i="1"/>
  <c r="FO108" i="1" s="1"/>
  <c r="JB174" i="1"/>
  <c r="JA174" i="1"/>
  <c r="IZ174" i="1"/>
  <c r="IY174" i="1"/>
  <c r="IX174" i="1"/>
  <c r="IW174" i="1"/>
  <c r="IV174" i="1"/>
  <c r="IU174" i="1"/>
  <c r="IT174" i="1"/>
  <c r="IS174" i="1"/>
  <c r="IR174" i="1"/>
  <c r="IQ174" i="1"/>
  <c r="IP174" i="1"/>
  <c r="IO174" i="1"/>
  <c r="IN174" i="1"/>
  <c r="IM174" i="1"/>
  <c r="IL174" i="1"/>
  <c r="IK174" i="1"/>
  <c r="IJ174" i="1"/>
  <c r="II174" i="1"/>
  <c r="IH174" i="1"/>
  <c r="IG174" i="1"/>
  <c r="IF174" i="1"/>
  <c r="HS174" i="1"/>
  <c r="HR174" i="1"/>
  <c r="HQ174" i="1"/>
  <c r="HP174" i="1"/>
  <c r="HO174" i="1"/>
  <c r="HN174" i="1"/>
  <c r="HM174" i="1"/>
  <c r="HL174" i="1"/>
  <c r="HK174" i="1"/>
  <c r="HJ174" i="1"/>
  <c r="HI174" i="1"/>
  <c r="HH174" i="1"/>
  <c r="HG174" i="1"/>
  <c r="HF174" i="1"/>
  <c r="HE174" i="1"/>
  <c r="HD174" i="1"/>
  <c r="HC174" i="1"/>
  <c r="HB174" i="1"/>
  <c r="HA174" i="1"/>
  <c r="GZ174" i="1"/>
  <c r="GY174" i="1"/>
  <c r="GX174" i="1"/>
  <c r="GW174" i="1"/>
  <c r="GV174" i="1"/>
  <c r="GU174" i="1"/>
  <c r="GT174" i="1"/>
  <c r="GS174" i="1"/>
  <c r="GR174" i="1"/>
  <c r="GQ174" i="1"/>
  <c r="GP174" i="1"/>
  <c r="GO174" i="1"/>
  <c r="GN174" i="1"/>
  <c r="GM174" i="1"/>
  <c r="GL174" i="1"/>
  <c r="GK174" i="1"/>
  <c r="GJ174" i="1"/>
  <c r="GI174" i="1"/>
  <c r="GH174" i="1"/>
  <c r="GG174" i="1"/>
  <c r="GF174" i="1"/>
  <c r="GE174" i="1"/>
  <c r="GD174" i="1"/>
  <c r="GC174" i="1"/>
  <c r="GB174" i="1"/>
  <c r="GA174" i="1"/>
  <c r="FZ174" i="1"/>
  <c r="FY174" i="1"/>
  <c r="FX174" i="1"/>
  <c r="FW174" i="1"/>
  <c r="FV174" i="1"/>
  <c r="FU174" i="1"/>
  <c r="FT174" i="1"/>
  <c r="FS174" i="1"/>
  <c r="FR174" i="1"/>
  <c r="FQ174" i="1"/>
  <c r="FP174" i="1"/>
  <c r="FN174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HS165" i="1"/>
  <c r="HW165" i="1" s="1"/>
  <c r="HR165" i="1"/>
  <c r="HQ165" i="1"/>
  <c r="HX165" i="1" s="1"/>
  <c r="HP165" i="1"/>
  <c r="HO165" i="1"/>
  <c r="HN165" i="1"/>
  <c r="HM165" i="1"/>
  <c r="HL165" i="1"/>
  <c r="HK165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N165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HS161" i="1"/>
  <c r="HY161" i="1" s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N161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HS157" i="1"/>
  <c r="HR157" i="1"/>
  <c r="HQ157" i="1"/>
  <c r="HP157" i="1"/>
  <c r="HW157" i="1" s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N157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IP155" i="1"/>
  <c r="IO155" i="1"/>
  <c r="IN155" i="1"/>
  <c r="IM155" i="1"/>
  <c r="IL155" i="1"/>
  <c r="IK155" i="1"/>
  <c r="IJ155" i="1"/>
  <c r="II155" i="1"/>
  <c r="IH155" i="1"/>
  <c r="IG155" i="1"/>
  <c r="IF155" i="1"/>
  <c r="HS155" i="1"/>
  <c r="HR155" i="1"/>
  <c r="HY155" i="1" s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A155" i="1"/>
  <c r="GZ155" i="1"/>
  <c r="GY155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HV155" i="1" s="1"/>
  <c r="FN155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IP146" i="1"/>
  <c r="IO146" i="1"/>
  <c r="IN146" i="1"/>
  <c r="IM146" i="1"/>
  <c r="IL146" i="1"/>
  <c r="IK146" i="1"/>
  <c r="IJ146" i="1"/>
  <c r="II146" i="1"/>
  <c r="IH146" i="1"/>
  <c r="IG146" i="1"/>
  <c r="IF146" i="1"/>
  <c r="HS146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N146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N133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N107" i="1"/>
  <c r="JB215" i="1"/>
  <c r="JA215" i="1"/>
  <c r="IZ215" i="1"/>
  <c r="IY215" i="1"/>
  <c r="IX215" i="1"/>
  <c r="IW215" i="1"/>
  <c r="IV215" i="1"/>
  <c r="IU215" i="1"/>
  <c r="IT215" i="1"/>
  <c r="IS215" i="1"/>
  <c r="IR215" i="1"/>
  <c r="IQ215" i="1"/>
  <c r="IP215" i="1"/>
  <c r="IO215" i="1"/>
  <c r="IN215" i="1"/>
  <c r="IM215" i="1"/>
  <c r="IL215" i="1"/>
  <c r="IK215" i="1"/>
  <c r="IJ215" i="1"/>
  <c r="II215" i="1"/>
  <c r="IH215" i="1"/>
  <c r="IG215" i="1"/>
  <c r="IF215" i="1"/>
  <c r="HS215" i="1"/>
  <c r="HR215" i="1"/>
  <c r="HQ215" i="1"/>
  <c r="HX215" i="1" s="1"/>
  <c r="HP215" i="1"/>
  <c r="HW215" i="1" s="1"/>
  <c r="HO215" i="1"/>
  <c r="HN215" i="1"/>
  <c r="HM215" i="1"/>
  <c r="HL215" i="1"/>
  <c r="HK215" i="1"/>
  <c r="HJ215" i="1"/>
  <c r="HI215" i="1"/>
  <c r="HH215" i="1"/>
  <c r="HG215" i="1"/>
  <c r="HF215" i="1"/>
  <c r="HE215" i="1"/>
  <c r="HD215" i="1"/>
  <c r="HC215" i="1"/>
  <c r="HB215" i="1"/>
  <c r="HA215" i="1"/>
  <c r="GZ215" i="1"/>
  <c r="GY215" i="1"/>
  <c r="GX215" i="1"/>
  <c r="GW215" i="1"/>
  <c r="GV215" i="1"/>
  <c r="GU215" i="1"/>
  <c r="GT215" i="1"/>
  <c r="GS215" i="1"/>
  <c r="GR215" i="1"/>
  <c r="GQ215" i="1"/>
  <c r="GP215" i="1"/>
  <c r="GO215" i="1"/>
  <c r="GN215" i="1"/>
  <c r="GM215" i="1"/>
  <c r="GL215" i="1"/>
  <c r="GK215" i="1"/>
  <c r="GJ215" i="1"/>
  <c r="GI215" i="1"/>
  <c r="GH215" i="1"/>
  <c r="GG215" i="1"/>
  <c r="GF215" i="1"/>
  <c r="GE215" i="1"/>
  <c r="GD215" i="1"/>
  <c r="GC215" i="1"/>
  <c r="GB215" i="1"/>
  <c r="GA215" i="1"/>
  <c r="FZ215" i="1"/>
  <c r="FY215" i="1"/>
  <c r="FX215" i="1"/>
  <c r="FW215" i="1"/>
  <c r="FV215" i="1"/>
  <c r="FU215" i="1"/>
  <c r="FT215" i="1"/>
  <c r="FS215" i="1"/>
  <c r="FR215" i="1"/>
  <c r="FQ215" i="1"/>
  <c r="FP215" i="1"/>
  <c r="FN215" i="1"/>
  <c r="FO215" i="1" s="1"/>
  <c r="JB206" i="1"/>
  <c r="JA206" i="1"/>
  <c r="IZ206" i="1"/>
  <c r="IY206" i="1"/>
  <c r="IX206" i="1"/>
  <c r="IW206" i="1"/>
  <c r="IV206" i="1"/>
  <c r="IU206" i="1"/>
  <c r="IT206" i="1"/>
  <c r="IS206" i="1"/>
  <c r="IR206" i="1"/>
  <c r="IQ206" i="1"/>
  <c r="IP206" i="1"/>
  <c r="IO206" i="1"/>
  <c r="IN206" i="1"/>
  <c r="IM206" i="1"/>
  <c r="IL206" i="1"/>
  <c r="IK206" i="1"/>
  <c r="IJ206" i="1"/>
  <c r="II206" i="1"/>
  <c r="IH206" i="1"/>
  <c r="IG206" i="1"/>
  <c r="IF206" i="1"/>
  <c r="HS206" i="1"/>
  <c r="HW206" i="1" s="1"/>
  <c r="HR206" i="1"/>
  <c r="HQ206" i="1"/>
  <c r="HP206" i="1"/>
  <c r="HO206" i="1"/>
  <c r="HN206" i="1"/>
  <c r="HM206" i="1"/>
  <c r="HL206" i="1"/>
  <c r="HK206" i="1"/>
  <c r="HJ206" i="1"/>
  <c r="HI206" i="1"/>
  <c r="HH206" i="1"/>
  <c r="HG206" i="1"/>
  <c r="HF206" i="1"/>
  <c r="HE206" i="1"/>
  <c r="HD206" i="1"/>
  <c r="HC206" i="1"/>
  <c r="HB206" i="1"/>
  <c r="HA206" i="1"/>
  <c r="GZ206" i="1"/>
  <c r="GY206" i="1"/>
  <c r="GX206" i="1"/>
  <c r="GW206" i="1"/>
  <c r="GV206" i="1"/>
  <c r="GU206" i="1"/>
  <c r="GT206" i="1"/>
  <c r="GS206" i="1"/>
  <c r="GR206" i="1"/>
  <c r="GQ206" i="1"/>
  <c r="GP206" i="1"/>
  <c r="GO206" i="1"/>
  <c r="GN206" i="1"/>
  <c r="GM206" i="1"/>
  <c r="GL206" i="1"/>
  <c r="GK206" i="1"/>
  <c r="GJ206" i="1"/>
  <c r="GI206" i="1"/>
  <c r="GH206" i="1"/>
  <c r="GG206" i="1"/>
  <c r="GF206" i="1"/>
  <c r="GE206" i="1"/>
  <c r="GD206" i="1"/>
  <c r="GC206" i="1"/>
  <c r="GB206" i="1"/>
  <c r="GA206" i="1"/>
  <c r="FZ206" i="1"/>
  <c r="FY206" i="1"/>
  <c r="FX206" i="1"/>
  <c r="FW206" i="1"/>
  <c r="FV206" i="1"/>
  <c r="FU206" i="1"/>
  <c r="FT206" i="1"/>
  <c r="FS206" i="1"/>
  <c r="FR206" i="1"/>
  <c r="FQ206" i="1"/>
  <c r="FP206" i="1"/>
  <c r="FN206" i="1"/>
  <c r="JB203" i="1"/>
  <c r="JA203" i="1"/>
  <c r="IZ203" i="1"/>
  <c r="IY203" i="1"/>
  <c r="IX203" i="1"/>
  <c r="IW203" i="1"/>
  <c r="IV203" i="1"/>
  <c r="IU203" i="1"/>
  <c r="IT203" i="1"/>
  <c r="IS203" i="1"/>
  <c r="IR203" i="1"/>
  <c r="IQ203" i="1"/>
  <c r="IP203" i="1"/>
  <c r="IO203" i="1"/>
  <c r="IN203" i="1"/>
  <c r="IM203" i="1"/>
  <c r="IL203" i="1"/>
  <c r="IK203" i="1"/>
  <c r="IJ203" i="1"/>
  <c r="II203" i="1"/>
  <c r="IH203" i="1"/>
  <c r="IG203" i="1"/>
  <c r="IF203" i="1"/>
  <c r="HY203" i="1"/>
  <c r="HS203" i="1"/>
  <c r="HR203" i="1"/>
  <c r="HQ203" i="1"/>
  <c r="HX203" i="1" s="1"/>
  <c r="HP203" i="1"/>
  <c r="HO203" i="1"/>
  <c r="HN203" i="1"/>
  <c r="HM203" i="1"/>
  <c r="HL203" i="1"/>
  <c r="HK203" i="1"/>
  <c r="HJ203" i="1"/>
  <c r="HI203" i="1"/>
  <c r="HH203" i="1"/>
  <c r="HG203" i="1"/>
  <c r="HF203" i="1"/>
  <c r="HE203" i="1"/>
  <c r="HD203" i="1"/>
  <c r="HC203" i="1"/>
  <c r="HB203" i="1"/>
  <c r="HA203" i="1"/>
  <c r="GZ203" i="1"/>
  <c r="GY203" i="1"/>
  <c r="GX203" i="1"/>
  <c r="GW203" i="1"/>
  <c r="GV203" i="1"/>
  <c r="GU203" i="1"/>
  <c r="GT203" i="1"/>
  <c r="GS20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FX203" i="1"/>
  <c r="FW203" i="1"/>
  <c r="FV203" i="1"/>
  <c r="FU203" i="1"/>
  <c r="FT203" i="1"/>
  <c r="FS203" i="1"/>
  <c r="FR203" i="1"/>
  <c r="FQ203" i="1"/>
  <c r="FP203" i="1"/>
  <c r="HV203" i="1" s="1"/>
  <c r="FN203" i="1"/>
  <c r="FO203" i="1" s="1"/>
  <c r="JB181" i="1"/>
  <c r="JA181" i="1"/>
  <c r="IZ181" i="1"/>
  <c r="IY181" i="1"/>
  <c r="IX181" i="1"/>
  <c r="IW181" i="1"/>
  <c r="IV181" i="1"/>
  <c r="IU181" i="1"/>
  <c r="IT181" i="1"/>
  <c r="IS181" i="1"/>
  <c r="IR181" i="1"/>
  <c r="IQ181" i="1"/>
  <c r="IP181" i="1"/>
  <c r="IO181" i="1"/>
  <c r="IN181" i="1"/>
  <c r="IM181" i="1"/>
  <c r="IL181" i="1"/>
  <c r="IK181" i="1"/>
  <c r="IJ181" i="1"/>
  <c r="II181" i="1"/>
  <c r="IH181" i="1"/>
  <c r="IG181" i="1"/>
  <c r="IF181" i="1"/>
  <c r="HS181" i="1"/>
  <c r="HR181" i="1"/>
  <c r="HQ181" i="1"/>
  <c r="HX181" i="1" s="1"/>
  <c r="HP181" i="1"/>
  <c r="HO181" i="1"/>
  <c r="HN181" i="1"/>
  <c r="HM181" i="1"/>
  <c r="HL181" i="1"/>
  <c r="HK181" i="1"/>
  <c r="HJ181" i="1"/>
  <c r="HI181" i="1"/>
  <c r="HH181" i="1"/>
  <c r="HG181" i="1"/>
  <c r="HF181" i="1"/>
  <c r="HE181" i="1"/>
  <c r="HD181" i="1"/>
  <c r="HC181" i="1"/>
  <c r="HB181" i="1"/>
  <c r="HA181" i="1"/>
  <c r="GZ181" i="1"/>
  <c r="GY181" i="1"/>
  <c r="GX181" i="1"/>
  <c r="GW181" i="1"/>
  <c r="GV181" i="1"/>
  <c r="GU181" i="1"/>
  <c r="GT181" i="1"/>
  <c r="GS181" i="1"/>
  <c r="GR181" i="1"/>
  <c r="GQ181" i="1"/>
  <c r="GP181" i="1"/>
  <c r="GO181" i="1"/>
  <c r="GN181" i="1"/>
  <c r="GM181" i="1"/>
  <c r="GL181" i="1"/>
  <c r="GK181" i="1"/>
  <c r="GJ181" i="1"/>
  <c r="GI181" i="1"/>
  <c r="GH181" i="1"/>
  <c r="GG181" i="1"/>
  <c r="GF181" i="1"/>
  <c r="GE181" i="1"/>
  <c r="GD181" i="1"/>
  <c r="GC181" i="1"/>
  <c r="GB181" i="1"/>
  <c r="GA181" i="1"/>
  <c r="FZ181" i="1"/>
  <c r="FY181" i="1"/>
  <c r="FX181" i="1"/>
  <c r="FW181" i="1"/>
  <c r="FV181" i="1"/>
  <c r="FU181" i="1"/>
  <c r="FT181" i="1"/>
  <c r="FS181" i="1"/>
  <c r="FR181" i="1"/>
  <c r="FQ181" i="1"/>
  <c r="FP181" i="1"/>
  <c r="FN181" i="1"/>
  <c r="JB168" i="1"/>
  <c r="JA168" i="1"/>
  <c r="IZ168" i="1"/>
  <c r="IY168" i="1"/>
  <c r="IX168" i="1"/>
  <c r="IW168" i="1"/>
  <c r="IV168" i="1"/>
  <c r="IU168" i="1"/>
  <c r="IT168" i="1"/>
  <c r="IS168" i="1"/>
  <c r="IR168" i="1"/>
  <c r="IQ168" i="1"/>
  <c r="IP168" i="1"/>
  <c r="IO168" i="1"/>
  <c r="IN168" i="1"/>
  <c r="IM168" i="1"/>
  <c r="IL168" i="1"/>
  <c r="IK168" i="1"/>
  <c r="IJ168" i="1"/>
  <c r="II168" i="1"/>
  <c r="IH168" i="1"/>
  <c r="IG168" i="1"/>
  <c r="IF168" i="1"/>
  <c r="HS168" i="1"/>
  <c r="HR168" i="1"/>
  <c r="HQ168" i="1"/>
  <c r="HP168" i="1"/>
  <c r="HO168" i="1"/>
  <c r="HN168" i="1"/>
  <c r="HM168" i="1"/>
  <c r="HL168" i="1"/>
  <c r="HK168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HV168" i="1" s="1"/>
  <c r="FN168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IP163" i="1"/>
  <c r="IO163" i="1"/>
  <c r="IN163" i="1"/>
  <c r="IM163" i="1"/>
  <c r="IL163" i="1"/>
  <c r="IK163" i="1"/>
  <c r="IJ163" i="1"/>
  <c r="II163" i="1"/>
  <c r="IH163" i="1"/>
  <c r="IG163" i="1"/>
  <c r="IF163" i="1"/>
  <c r="HS163" i="1"/>
  <c r="HR163" i="1"/>
  <c r="HQ163" i="1"/>
  <c r="HX163" i="1" s="1"/>
  <c r="HP163" i="1"/>
  <c r="HW163" i="1" s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A163" i="1"/>
  <c r="GZ163" i="1"/>
  <c r="GY163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N163" i="1"/>
  <c r="JB160" i="1"/>
  <c r="JA160" i="1"/>
  <c r="IZ160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HS160" i="1"/>
  <c r="HR160" i="1"/>
  <c r="HQ160" i="1"/>
  <c r="HX160" i="1" s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IP154" i="1"/>
  <c r="IO154" i="1"/>
  <c r="IN154" i="1"/>
  <c r="IM154" i="1"/>
  <c r="IL154" i="1"/>
  <c r="IK154" i="1"/>
  <c r="IJ154" i="1"/>
  <c r="II154" i="1"/>
  <c r="IH154" i="1"/>
  <c r="IG154" i="1"/>
  <c r="IF154" i="1"/>
  <c r="HS154" i="1"/>
  <c r="HR154" i="1"/>
  <c r="HY154" i="1" s="1"/>
  <c r="HQ154" i="1"/>
  <c r="HP154" i="1"/>
  <c r="HW154" i="1" s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A154" i="1"/>
  <c r="GZ154" i="1"/>
  <c r="GY154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N154" i="1"/>
  <c r="FO154" i="1" s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HS151" i="1"/>
  <c r="HR151" i="1"/>
  <c r="HY151" i="1" s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N151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HS149" i="1"/>
  <c r="HW149" i="1" s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N149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HS138" i="1"/>
  <c r="HR138" i="1"/>
  <c r="HQ138" i="1"/>
  <c r="HX138" i="1" s="1"/>
  <c r="HP138" i="1"/>
  <c r="HW138" i="1" s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HV138" i="1" s="1"/>
  <c r="FN138" i="1"/>
  <c r="JB127" i="1"/>
  <c r="JA127" i="1"/>
  <c r="IZ127" i="1"/>
  <c r="IY127" i="1"/>
  <c r="IX127" i="1"/>
  <c r="IW127" i="1"/>
  <c r="IV127" i="1"/>
  <c r="IU127" i="1"/>
  <c r="IT127" i="1"/>
  <c r="IS127" i="1"/>
  <c r="IR127" i="1"/>
  <c r="IQ127" i="1"/>
  <c r="IP127" i="1"/>
  <c r="IO127" i="1"/>
  <c r="IN127" i="1"/>
  <c r="IM127" i="1"/>
  <c r="IL127" i="1"/>
  <c r="IK127" i="1"/>
  <c r="IJ127" i="1"/>
  <c r="II127" i="1"/>
  <c r="IH127" i="1"/>
  <c r="IG127" i="1"/>
  <c r="IF127" i="1"/>
  <c r="HW127" i="1"/>
  <c r="HS127" i="1"/>
  <c r="HR127" i="1"/>
  <c r="HY127" i="1" s="1"/>
  <c r="HQ127" i="1"/>
  <c r="HP127" i="1"/>
  <c r="HO127" i="1"/>
  <c r="HN127" i="1"/>
  <c r="HM127" i="1"/>
  <c r="HL127" i="1"/>
  <c r="HK127" i="1"/>
  <c r="HJ127" i="1"/>
  <c r="HI127" i="1"/>
  <c r="HH127" i="1"/>
  <c r="HG127" i="1"/>
  <c r="HF127" i="1"/>
  <c r="HE127" i="1"/>
  <c r="HD127" i="1"/>
  <c r="HC127" i="1"/>
  <c r="HB127" i="1"/>
  <c r="HA127" i="1"/>
  <c r="GZ127" i="1"/>
  <c r="GY127" i="1"/>
  <c r="GX127" i="1"/>
  <c r="GW127" i="1"/>
  <c r="GV127" i="1"/>
  <c r="GU127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HV127" i="1" s="1"/>
  <c r="FN127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HS105" i="1"/>
  <c r="HR105" i="1"/>
  <c r="HY105" i="1" s="1"/>
  <c r="HQ105" i="1"/>
  <c r="HX105" i="1" s="1"/>
  <c r="HP105" i="1"/>
  <c r="HW105" i="1" s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JB98" i="1"/>
  <c r="JA98" i="1"/>
  <c r="IZ98" i="1"/>
  <c r="IY98" i="1"/>
  <c r="IX98" i="1"/>
  <c r="IW98" i="1"/>
  <c r="IV98" i="1"/>
  <c r="IU98" i="1"/>
  <c r="IT98" i="1"/>
  <c r="IS98" i="1"/>
  <c r="IR98" i="1"/>
  <c r="IQ98" i="1"/>
  <c r="IP98" i="1"/>
  <c r="IO98" i="1"/>
  <c r="IN98" i="1"/>
  <c r="IM98" i="1"/>
  <c r="IL98" i="1"/>
  <c r="IK98" i="1"/>
  <c r="IJ98" i="1"/>
  <c r="II98" i="1"/>
  <c r="IH98" i="1"/>
  <c r="IG98" i="1"/>
  <c r="IF98" i="1"/>
  <c r="HS98" i="1"/>
  <c r="HX98" i="1" s="1"/>
  <c r="HR98" i="1"/>
  <c r="HQ98" i="1"/>
  <c r="HP98" i="1"/>
  <c r="HO98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N98" i="1"/>
  <c r="JB199" i="1"/>
  <c r="JA199" i="1"/>
  <c r="IZ199" i="1"/>
  <c r="IY199" i="1"/>
  <c r="IX199" i="1"/>
  <c r="IW199" i="1"/>
  <c r="IV199" i="1"/>
  <c r="IU199" i="1"/>
  <c r="IT199" i="1"/>
  <c r="IS199" i="1"/>
  <c r="IR199" i="1"/>
  <c r="IQ199" i="1"/>
  <c r="IP199" i="1"/>
  <c r="IO199" i="1"/>
  <c r="IN199" i="1"/>
  <c r="IM199" i="1"/>
  <c r="IL199" i="1"/>
  <c r="IK199" i="1"/>
  <c r="IJ199" i="1"/>
  <c r="II199" i="1"/>
  <c r="IH199" i="1"/>
  <c r="IG199" i="1"/>
  <c r="IF199" i="1"/>
  <c r="HS199" i="1"/>
  <c r="HR199" i="1"/>
  <c r="HY199" i="1" s="1"/>
  <c r="HQ199" i="1"/>
  <c r="HP199" i="1"/>
  <c r="HW199" i="1" s="1"/>
  <c r="HO199" i="1"/>
  <c r="HN199" i="1"/>
  <c r="HM199" i="1"/>
  <c r="HL199" i="1"/>
  <c r="HK199" i="1"/>
  <c r="HJ199" i="1"/>
  <c r="HI199" i="1"/>
  <c r="HH199" i="1"/>
  <c r="HG199" i="1"/>
  <c r="HF199" i="1"/>
  <c r="HE199" i="1"/>
  <c r="HD199" i="1"/>
  <c r="HC199" i="1"/>
  <c r="HB199" i="1"/>
  <c r="HA199" i="1"/>
  <c r="GZ199" i="1"/>
  <c r="GY199" i="1"/>
  <c r="GX199" i="1"/>
  <c r="GW199" i="1"/>
  <c r="GV199" i="1"/>
  <c r="GU199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N199" i="1"/>
  <c r="FO199" i="1" s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HS166" i="1"/>
  <c r="HR166" i="1"/>
  <c r="HQ166" i="1"/>
  <c r="HP166" i="1"/>
  <c r="HO166" i="1"/>
  <c r="HN166" i="1"/>
  <c r="HM166" i="1"/>
  <c r="HL166" i="1"/>
  <c r="HK166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N166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HS159" i="1"/>
  <c r="HV159" i="1" s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N159" i="1"/>
  <c r="JB122" i="1"/>
  <c r="JA122" i="1"/>
  <c r="IZ122" i="1"/>
  <c r="IY122" i="1"/>
  <c r="IX122" i="1"/>
  <c r="IW122" i="1"/>
  <c r="IV122" i="1"/>
  <c r="IU122" i="1"/>
  <c r="IT122" i="1"/>
  <c r="IS122" i="1"/>
  <c r="IR122" i="1"/>
  <c r="IQ122" i="1"/>
  <c r="IP122" i="1"/>
  <c r="IO122" i="1"/>
  <c r="IN122" i="1"/>
  <c r="IM122" i="1"/>
  <c r="IL122" i="1"/>
  <c r="IK122" i="1"/>
  <c r="IJ122" i="1"/>
  <c r="II122" i="1"/>
  <c r="IH122" i="1"/>
  <c r="IG122" i="1"/>
  <c r="IF122" i="1"/>
  <c r="HS122" i="1"/>
  <c r="HR122" i="1"/>
  <c r="HY122" i="1" s="1"/>
  <c r="HQ122" i="1"/>
  <c r="HX122" i="1" s="1"/>
  <c r="HP122" i="1"/>
  <c r="HW122" i="1" s="1"/>
  <c r="HO122" i="1"/>
  <c r="HN122" i="1"/>
  <c r="HM122" i="1"/>
  <c r="HL122" i="1"/>
  <c r="HK122" i="1"/>
  <c r="HJ122" i="1"/>
  <c r="HI122" i="1"/>
  <c r="HH122" i="1"/>
  <c r="HG122" i="1"/>
  <c r="HF122" i="1"/>
  <c r="HE122" i="1"/>
  <c r="HD122" i="1"/>
  <c r="HC122" i="1"/>
  <c r="HB122" i="1"/>
  <c r="HA122" i="1"/>
  <c r="GZ122" i="1"/>
  <c r="GY122" i="1"/>
  <c r="GX122" i="1"/>
  <c r="GW122" i="1"/>
  <c r="GV122" i="1"/>
  <c r="GU122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HV122" i="1" s="1"/>
  <c r="FN122" i="1"/>
  <c r="FO122" i="1" s="1"/>
  <c r="JB120" i="1"/>
  <c r="JA120" i="1"/>
  <c r="IZ120" i="1"/>
  <c r="IY120" i="1"/>
  <c r="IX120" i="1"/>
  <c r="IW120" i="1"/>
  <c r="IV120" i="1"/>
  <c r="IU120" i="1"/>
  <c r="IT120" i="1"/>
  <c r="IS120" i="1"/>
  <c r="IR120" i="1"/>
  <c r="IQ120" i="1"/>
  <c r="IP120" i="1"/>
  <c r="IO120" i="1"/>
  <c r="IN120" i="1"/>
  <c r="IM120" i="1"/>
  <c r="IL120" i="1"/>
  <c r="IK120" i="1"/>
  <c r="IJ120" i="1"/>
  <c r="II120" i="1"/>
  <c r="IH120" i="1"/>
  <c r="IG120" i="1"/>
  <c r="IF120" i="1"/>
  <c r="HS120" i="1"/>
  <c r="FO120" i="1" s="1"/>
  <c r="HR120" i="1"/>
  <c r="HQ120" i="1"/>
  <c r="HP120" i="1"/>
  <c r="HO120" i="1"/>
  <c r="HN120" i="1"/>
  <c r="HM120" i="1"/>
  <c r="HL120" i="1"/>
  <c r="HK120" i="1"/>
  <c r="HJ120" i="1"/>
  <c r="HI120" i="1"/>
  <c r="HH120" i="1"/>
  <c r="HG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FN120" i="1"/>
  <c r="JB114" i="1"/>
  <c r="JA114" i="1"/>
  <c r="IZ114" i="1"/>
  <c r="IY114" i="1"/>
  <c r="IX114" i="1"/>
  <c r="IW114" i="1"/>
  <c r="IV114" i="1"/>
  <c r="IU114" i="1"/>
  <c r="IT114" i="1"/>
  <c r="IS114" i="1"/>
  <c r="IR114" i="1"/>
  <c r="IQ114" i="1"/>
  <c r="IP114" i="1"/>
  <c r="IO114" i="1"/>
  <c r="IN114" i="1"/>
  <c r="IM114" i="1"/>
  <c r="IL114" i="1"/>
  <c r="IK114" i="1"/>
  <c r="IJ114" i="1"/>
  <c r="II114" i="1"/>
  <c r="IH114" i="1"/>
  <c r="IG114" i="1"/>
  <c r="IF114" i="1"/>
  <c r="HS114" i="1"/>
  <c r="HR114" i="1"/>
  <c r="HY114" i="1" s="1"/>
  <c r="HQ114" i="1"/>
  <c r="HP114" i="1"/>
  <c r="HO114" i="1"/>
  <c r="HN114" i="1"/>
  <c r="HM114" i="1"/>
  <c r="HL114" i="1"/>
  <c r="HK114" i="1"/>
  <c r="HJ114" i="1"/>
  <c r="HI114" i="1"/>
  <c r="HH114" i="1"/>
  <c r="HG114" i="1"/>
  <c r="HF114" i="1"/>
  <c r="HE114" i="1"/>
  <c r="HD114" i="1"/>
  <c r="HC114" i="1"/>
  <c r="HB114" i="1"/>
  <c r="HA114" i="1"/>
  <c r="GZ114" i="1"/>
  <c r="GY114" i="1"/>
  <c r="GX114" i="1"/>
  <c r="GW114" i="1"/>
  <c r="GV114" i="1"/>
  <c r="GU114" i="1"/>
  <c r="GT114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FZ114" i="1"/>
  <c r="FY114" i="1"/>
  <c r="FX114" i="1"/>
  <c r="FW114" i="1"/>
  <c r="FV114" i="1"/>
  <c r="FU114" i="1"/>
  <c r="FT114" i="1"/>
  <c r="FS114" i="1"/>
  <c r="FR114" i="1"/>
  <c r="FQ114" i="1"/>
  <c r="FP114" i="1"/>
  <c r="FN114" i="1"/>
  <c r="FO114" i="1" s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HS113" i="1"/>
  <c r="HR113" i="1"/>
  <c r="HY113" i="1" s="1"/>
  <c r="HQ113" i="1"/>
  <c r="HX113" i="1" s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N113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N104" i="1"/>
  <c r="JB190" i="1"/>
  <c r="JA190" i="1"/>
  <c r="IZ190" i="1"/>
  <c r="IY190" i="1"/>
  <c r="IX190" i="1"/>
  <c r="IW190" i="1"/>
  <c r="IV190" i="1"/>
  <c r="IU190" i="1"/>
  <c r="IT190" i="1"/>
  <c r="IS190" i="1"/>
  <c r="IR190" i="1"/>
  <c r="IQ190" i="1"/>
  <c r="IP190" i="1"/>
  <c r="IO190" i="1"/>
  <c r="IN190" i="1"/>
  <c r="IM190" i="1"/>
  <c r="IL190" i="1"/>
  <c r="IK190" i="1"/>
  <c r="IJ190" i="1"/>
  <c r="II190" i="1"/>
  <c r="IH190" i="1"/>
  <c r="IG190" i="1"/>
  <c r="IF190" i="1"/>
  <c r="HS190" i="1"/>
  <c r="HR190" i="1"/>
  <c r="HQ190" i="1"/>
  <c r="HP190" i="1"/>
  <c r="HO190" i="1"/>
  <c r="HN190" i="1"/>
  <c r="HM190" i="1"/>
  <c r="HL190" i="1"/>
  <c r="HK190" i="1"/>
  <c r="HJ190" i="1"/>
  <c r="HI190" i="1"/>
  <c r="HH190" i="1"/>
  <c r="HG190" i="1"/>
  <c r="HF190" i="1"/>
  <c r="HE190" i="1"/>
  <c r="HD190" i="1"/>
  <c r="HC190" i="1"/>
  <c r="HB190" i="1"/>
  <c r="HA190" i="1"/>
  <c r="GZ190" i="1"/>
  <c r="GY190" i="1"/>
  <c r="GX190" i="1"/>
  <c r="GW190" i="1"/>
  <c r="GV190" i="1"/>
  <c r="GU190" i="1"/>
  <c r="GT190" i="1"/>
  <c r="GS190" i="1"/>
  <c r="GR190" i="1"/>
  <c r="GQ190" i="1"/>
  <c r="GP190" i="1"/>
  <c r="GO190" i="1"/>
  <c r="GN190" i="1"/>
  <c r="GM190" i="1"/>
  <c r="GL190" i="1"/>
  <c r="GK190" i="1"/>
  <c r="GJ190" i="1"/>
  <c r="GI190" i="1"/>
  <c r="GH190" i="1"/>
  <c r="GG190" i="1"/>
  <c r="GF190" i="1"/>
  <c r="GE190" i="1"/>
  <c r="GD190" i="1"/>
  <c r="GC190" i="1"/>
  <c r="GB190" i="1"/>
  <c r="GA190" i="1"/>
  <c r="FZ190" i="1"/>
  <c r="FY190" i="1"/>
  <c r="FX190" i="1"/>
  <c r="FW190" i="1"/>
  <c r="FV190" i="1"/>
  <c r="FU190" i="1"/>
  <c r="FT190" i="1"/>
  <c r="FS190" i="1"/>
  <c r="FR190" i="1"/>
  <c r="FQ190" i="1"/>
  <c r="FP190" i="1"/>
  <c r="HV190" i="1" s="1"/>
  <c r="FN190" i="1"/>
  <c r="JB186" i="1"/>
  <c r="JA186" i="1"/>
  <c r="IZ186" i="1"/>
  <c r="IY186" i="1"/>
  <c r="IX186" i="1"/>
  <c r="IW186" i="1"/>
  <c r="IV186" i="1"/>
  <c r="IU186" i="1"/>
  <c r="IT186" i="1"/>
  <c r="IS186" i="1"/>
  <c r="IR186" i="1"/>
  <c r="IQ186" i="1"/>
  <c r="IP186" i="1"/>
  <c r="IO186" i="1"/>
  <c r="IN186" i="1"/>
  <c r="IM186" i="1"/>
  <c r="IL186" i="1"/>
  <c r="IK186" i="1"/>
  <c r="IJ186" i="1"/>
  <c r="II186" i="1"/>
  <c r="IH186" i="1"/>
  <c r="IG186" i="1"/>
  <c r="IF186" i="1"/>
  <c r="HS186" i="1"/>
  <c r="HR186" i="1"/>
  <c r="HY186" i="1" s="1"/>
  <c r="HQ186" i="1"/>
  <c r="HX186" i="1" s="1"/>
  <c r="HP186" i="1"/>
  <c r="HW186" i="1" s="1"/>
  <c r="HO186" i="1"/>
  <c r="HN186" i="1"/>
  <c r="HM186" i="1"/>
  <c r="HL186" i="1"/>
  <c r="HK186" i="1"/>
  <c r="HJ186" i="1"/>
  <c r="HI186" i="1"/>
  <c r="HH186" i="1"/>
  <c r="HG186" i="1"/>
  <c r="HF186" i="1"/>
  <c r="HE186" i="1"/>
  <c r="HD186" i="1"/>
  <c r="HC186" i="1"/>
  <c r="HB186" i="1"/>
  <c r="HA186" i="1"/>
  <c r="GZ186" i="1"/>
  <c r="GY186" i="1"/>
  <c r="GX186" i="1"/>
  <c r="GW186" i="1"/>
  <c r="GV186" i="1"/>
  <c r="GU186" i="1"/>
  <c r="GT186" i="1"/>
  <c r="GS186" i="1"/>
  <c r="GR186" i="1"/>
  <c r="GQ186" i="1"/>
  <c r="GP186" i="1"/>
  <c r="GO186" i="1"/>
  <c r="GN186" i="1"/>
  <c r="GM186" i="1"/>
  <c r="GL186" i="1"/>
  <c r="GK186" i="1"/>
  <c r="GJ186" i="1"/>
  <c r="GI186" i="1"/>
  <c r="GH186" i="1"/>
  <c r="GG186" i="1"/>
  <c r="GF186" i="1"/>
  <c r="GE186" i="1"/>
  <c r="GD186" i="1"/>
  <c r="GC186" i="1"/>
  <c r="GB186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HV186" i="1" s="1"/>
  <c r="FN186" i="1"/>
  <c r="FO186" i="1" s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HS147" i="1"/>
  <c r="HR147" i="1"/>
  <c r="HY147" i="1" s="1"/>
  <c r="HQ147" i="1"/>
  <c r="HP147" i="1"/>
  <c r="HW147" i="1" s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N147" i="1"/>
  <c r="FO147" i="1" s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N135" i="1"/>
  <c r="JB125" i="1"/>
  <c r="JA125" i="1"/>
  <c r="IZ125" i="1"/>
  <c r="IY125" i="1"/>
  <c r="IX125" i="1"/>
  <c r="IW125" i="1"/>
  <c r="IV125" i="1"/>
  <c r="IU125" i="1"/>
  <c r="IT125" i="1"/>
  <c r="IS125" i="1"/>
  <c r="IR125" i="1"/>
  <c r="IQ125" i="1"/>
  <c r="IP125" i="1"/>
  <c r="IO125" i="1"/>
  <c r="IN125" i="1"/>
  <c r="IM125" i="1"/>
  <c r="IL125" i="1"/>
  <c r="IK125" i="1"/>
  <c r="IJ125" i="1"/>
  <c r="II125" i="1"/>
  <c r="IH125" i="1"/>
  <c r="IG125" i="1"/>
  <c r="IF125" i="1"/>
  <c r="HS125" i="1"/>
  <c r="HR125" i="1"/>
  <c r="HY125" i="1" s="1"/>
  <c r="HQ125" i="1"/>
  <c r="HX125" i="1" s="1"/>
  <c r="HP125" i="1"/>
  <c r="HO125" i="1"/>
  <c r="HN125" i="1"/>
  <c r="HM125" i="1"/>
  <c r="HL125" i="1"/>
  <c r="HK125" i="1"/>
  <c r="HJ125" i="1"/>
  <c r="HI125" i="1"/>
  <c r="HH125" i="1"/>
  <c r="HG125" i="1"/>
  <c r="HF125" i="1"/>
  <c r="HE125" i="1"/>
  <c r="HD125" i="1"/>
  <c r="HC125" i="1"/>
  <c r="HB125" i="1"/>
  <c r="HA125" i="1"/>
  <c r="GZ125" i="1"/>
  <c r="GY125" i="1"/>
  <c r="GX125" i="1"/>
  <c r="GW125" i="1"/>
  <c r="GV125" i="1"/>
  <c r="GU125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N125" i="1"/>
  <c r="FO125" i="1" s="1"/>
  <c r="JB123" i="1"/>
  <c r="JA123" i="1"/>
  <c r="IZ123" i="1"/>
  <c r="IY123" i="1"/>
  <c r="IX123" i="1"/>
  <c r="IW123" i="1"/>
  <c r="IV123" i="1"/>
  <c r="IU123" i="1"/>
  <c r="IT123" i="1"/>
  <c r="IS123" i="1"/>
  <c r="IR123" i="1"/>
  <c r="IQ123" i="1"/>
  <c r="IP123" i="1"/>
  <c r="IO123" i="1"/>
  <c r="IN123" i="1"/>
  <c r="IM123" i="1"/>
  <c r="IL123" i="1"/>
  <c r="IK123" i="1"/>
  <c r="IJ123" i="1"/>
  <c r="II123" i="1"/>
  <c r="IH123" i="1"/>
  <c r="IG123" i="1"/>
  <c r="IF123" i="1"/>
  <c r="HS123" i="1"/>
  <c r="HW123" i="1" s="1"/>
  <c r="HR123" i="1"/>
  <c r="HQ123" i="1"/>
  <c r="HP123" i="1"/>
  <c r="HO123" i="1"/>
  <c r="HN123" i="1"/>
  <c r="HM123" i="1"/>
  <c r="HL123" i="1"/>
  <c r="HK123" i="1"/>
  <c r="HJ123" i="1"/>
  <c r="HI123" i="1"/>
  <c r="HH123" i="1"/>
  <c r="HG123" i="1"/>
  <c r="HF123" i="1"/>
  <c r="HE123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N123" i="1"/>
  <c r="JB182" i="1"/>
  <c r="JA182" i="1"/>
  <c r="IZ182" i="1"/>
  <c r="IY182" i="1"/>
  <c r="IX182" i="1"/>
  <c r="IW182" i="1"/>
  <c r="IV182" i="1"/>
  <c r="IU182" i="1"/>
  <c r="IT182" i="1"/>
  <c r="IS182" i="1"/>
  <c r="IR182" i="1"/>
  <c r="IQ182" i="1"/>
  <c r="IP182" i="1"/>
  <c r="IO182" i="1"/>
  <c r="IN182" i="1"/>
  <c r="IM182" i="1"/>
  <c r="IL182" i="1"/>
  <c r="IK182" i="1"/>
  <c r="IJ182" i="1"/>
  <c r="II182" i="1"/>
  <c r="IH182" i="1"/>
  <c r="IG182" i="1"/>
  <c r="IF182" i="1"/>
  <c r="HS182" i="1"/>
  <c r="HY182" i="1" s="1"/>
  <c r="HR182" i="1"/>
  <c r="HQ182" i="1"/>
  <c r="HP182" i="1"/>
  <c r="HO182" i="1"/>
  <c r="HN182" i="1"/>
  <c r="HM182" i="1"/>
  <c r="HL182" i="1"/>
  <c r="HK182" i="1"/>
  <c r="HJ182" i="1"/>
  <c r="HI182" i="1"/>
  <c r="HH182" i="1"/>
  <c r="HG182" i="1"/>
  <c r="HF182" i="1"/>
  <c r="HE182" i="1"/>
  <c r="HD182" i="1"/>
  <c r="HC182" i="1"/>
  <c r="HB182" i="1"/>
  <c r="HA182" i="1"/>
  <c r="GZ182" i="1"/>
  <c r="GY182" i="1"/>
  <c r="GX182" i="1"/>
  <c r="GW182" i="1"/>
  <c r="GV182" i="1"/>
  <c r="GU182" i="1"/>
  <c r="GT182" i="1"/>
  <c r="GS182" i="1"/>
  <c r="GR182" i="1"/>
  <c r="GQ182" i="1"/>
  <c r="GP182" i="1"/>
  <c r="GO182" i="1"/>
  <c r="GN182" i="1"/>
  <c r="GM182" i="1"/>
  <c r="GL182" i="1"/>
  <c r="GK182" i="1"/>
  <c r="GJ182" i="1"/>
  <c r="GI182" i="1"/>
  <c r="GH182" i="1"/>
  <c r="GG182" i="1"/>
  <c r="GF182" i="1"/>
  <c r="GE182" i="1"/>
  <c r="GD182" i="1"/>
  <c r="GC182" i="1"/>
  <c r="GB182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N182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HS153" i="1"/>
  <c r="HR153" i="1"/>
  <c r="HQ153" i="1"/>
  <c r="HX153" i="1" s="1"/>
  <c r="HP153" i="1"/>
  <c r="HW153" i="1" s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N153" i="1"/>
  <c r="FO153" i="1" s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HY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N145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HS140" i="1"/>
  <c r="HR140" i="1"/>
  <c r="HQ140" i="1"/>
  <c r="HP140" i="1"/>
  <c r="HW140" i="1" s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N140" i="1"/>
  <c r="FO140" i="1" s="1"/>
  <c r="JB131" i="1"/>
  <c r="JA131" i="1"/>
  <c r="IZ131" i="1"/>
  <c r="IY131" i="1"/>
  <c r="IX131" i="1"/>
  <c r="IW131" i="1"/>
  <c r="IV131" i="1"/>
  <c r="IU131" i="1"/>
  <c r="IT131" i="1"/>
  <c r="IS131" i="1"/>
  <c r="IR131" i="1"/>
  <c r="IQ131" i="1"/>
  <c r="IP131" i="1"/>
  <c r="IO131" i="1"/>
  <c r="IN131" i="1"/>
  <c r="IM131" i="1"/>
  <c r="IL131" i="1"/>
  <c r="IK131" i="1"/>
  <c r="IJ131" i="1"/>
  <c r="II131" i="1"/>
  <c r="IH131" i="1"/>
  <c r="IG131" i="1"/>
  <c r="IF131" i="1"/>
  <c r="HY131" i="1"/>
  <c r="HS131" i="1"/>
  <c r="HR131" i="1"/>
  <c r="HQ131" i="1"/>
  <c r="HP131" i="1"/>
  <c r="HO131" i="1"/>
  <c r="HN131" i="1"/>
  <c r="HM131" i="1"/>
  <c r="HL131" i="1"/>
  <c r="HK131" i="1"/>
  <c r="HJ131" i="1"/>
  <c r="HI131" i="1"/>
  <c r="HH131" i="1"/>
  <c r="HG131" i="1"/>
  <c r="HF131" i="1"/>
  <c r="HE131" i="1"/>
  <c r="HD131" i="1"/>
  <c r="HC131" i="1"/>
  <c r="HB131" i="1"/>
  <c r="HA131" i="1"/>
  <c r="GZ131" i="1"/>
  <c r="GY131" i="1"/>
  <c r="GX131" i="1"/>
  <c r="GW131" i="1"/>
  <c r="GV131" i="1"/>
  <c r="GU131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HV131" i="1" s="1"/>
  <c r="FN131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N112" i="1"/>
  <c r="FO112" i="1" s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HV109" i="1" s="1"/>
  <c r="FN109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HS150" i="1"/>
  <c r="HR150" i="1"/>
  <c r="HQ150" i="1"/>
  <c r="HP150" i="1"/>
  <c r="HW150" i="1" s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HV150" i="1" s="1"/>
  <c r="FN150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HS148" i="1"/>
  <c r="HR148" i="1"/>
  <c r="HY148" i="1" s="1"/>
  <c r="HQ148" i="1"/>
  <c r="HX148" i="1" s="1"/>
  <c r="HP148" i="1"/>
  <c r="HW148" i="1" s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N148" i="1"/>
  <c r="FO148" i="1" s="1"/>
  <c r="JB142" i="1"/>
  <c r="JA142" i="1"/>
  <c r="IZ142" i="1"/>
  <c r="IY142" i="1"/>
  <c r="IX142" i="1"/>
  <c r="IW142" i="1"/>
  <c r="IV142" i="1"/>
  <c r="IU142" i="1"/>
  <c r="IT142" i="1"/>
  <c r="IS142" i="1"/>
  <c r="IR142" i="1"/>
  <c r="IQ142" i="1"/>
  <c r="IP142" i="1"/>
  <c r="IO142" i="1"/>
  <c r="IN142" i="1"/>
  <c r="IM142" i="1"/>
  <c r="IL142" i="1"/>
  <c r="IK142" i="1"/>
  <c r="IJ142" i="1"/>
  <c r="II142" i="1"/>
  <c r="IH142" i="1"/>
  <c r="IG142" i="1"/>
  <c r="IF142" i="1"/>
  <c r="HS142" i="1"/>
  <c r="HW142" i="1" s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A142" i="1"/>
  <c r="GZ142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N142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HS141" i="1"/>
  <c r="HR141" i="1"/>
  <c r="HY141" i="1" s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HV141" i="1" s="1"/>
  <c r="FN141" i="1"/>
  <c r="JB130" i="1"/>
  <c r="JA130" i="1"/>
  <c r="IZ130" i="1"/>
  <c r="IY130" i="1"/>
  <c r="IX130" i="1"/>
  <c r="IW130" i="1"/>
  <c r="IV130" i="1"/>
  <c r="IU130" i="1"/>
  <c r="IT130" i="1"/>
  <c r="IS130" i="1"/>
  <c r="IR130" i="1"/>
  <c r="IQ130" i="1"/>
  <c r="IP130" i="1"/>
  <c r="IO130" i="1"/>
  <c r="IN130" i="1"/>
  <c r="IM130" i="1"/>
  <c r="IL130" i="1"/>
  <c r="IK130" i="1"/>
  <c r="IJ130" i="1"/>
  <c r="II130" i="1"/>
  <c r="IH130" i="1"/>
  <c r="IG130" i="1"/>
  <c r="IF130" i="1"/>
  <c r="HS130" i="1"/>
  <c r="HW130" i="1" s="1"/>
  <c r="HR130" i="1"/>
  <c r="HQ130" i="1"/>
  <c r="HX130" i="1" s="1"/>
  <c r="HP130" i="1"/>
  <c r="HO130" i="1"/>
  <c r="HN130" i="1"/>
  <c r="HM130" i="1"/>
  <c r="HL130" i="1"/>
  <c r="HK130" i="1"/>
  <c r="HJ130" i="1"/>
  <c r="HI130" i="1"/>
  <c r="HH130" i="1"/>
  <c r="HG130" i="1"/>
  <c r="HF130" i="1"/>
  <c r="HE130" i="1"/>
  <c r="HD130" i="1"/>
  <c r="HC130" i="1"/>
  <c r="HB130" i="1"/>
  <c r="HA130" i="1"/>
  <c r="GZ130" i="1"/>
  <c r="GY130" i="1"/>
  <c r="GX130" i="1"/>
  <c r="GW130" i="1"/>
  <c r="GV130" i="1"/>
  <c r="GU130" i="1"/>
  <c r="GT130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N130" i="1"/>
  <c r="FO130" i="1" s="1"/>
  <c r="JB129" i="1"/>
  <c r="JA129" i="1"/>
  <c r="IZ129" i="1"/>
  <c r="IY129" i="1"/>
  <c r="IX129" i="1"/>
  <c r="IW129" i="1"/>
  <c r="IV129" i="1"/>
  <c r="IU129" i="1"/>
  <c r="IT129" i="1"/>
  <c r="IS129" i="1"/>
  <c r="IR129" i="1"/>
  <c r="IQ129" i="1"/>
  <c r="IP129" i="1"/>
  <c r="IO129" i="1"/>
  <c r="IN129" i="1"/>
  <c r="IM129" i="1"/>
  <c r="IL129" i="1"/>
  <c r="IK129" i="1"/>
  <c r="IJ129" i="1"/>
  <c r="II129" i="1"/>
  <c r="IH129" i="1"/>
  <c r="IG129" i="1"/>
  <c r="IF129" i="1"/>
  <c r="HV129" i="1"/>
  <c r="HS129" i="1"/>
  <c r="HR129" i="1"/>
  <c r="HQ129" i="1"/>
  <c r="HP129" i="1"/>
  <c r="HO129" i="1"/>
  <c r="HN129" i="1"/>
  <c r="HM129" i="1"/>
  <c r="HL129" i="1"/>
  <c r="HK129" i="1"/>
  <c r="HJ129" i="1"/>
  <c r="HI129" i="1"/>
  <c r="HH129" i="1"/>
  <c r="HG129" i="1"/>
  <c r="HF129" i="1"/>
  <c r="HE129" i="1"/>
  <c r="HD129" i="1"/>
  <c r="HC129" i="1"/>
  <c r="HB129" i="1"/>
  <c r="HA129" i="1"/>
  <c r="GZ129" i="1"/>
  <c r="GY129" i="1"/>
  <c r="GX129" i="1"/>
  <c r="GW129" i="1"/>
  <c r="GV129" i="1"/>
  <c r="GU129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N129" i="1"/>
  <c r="JB126" i="1"/>
  <c r="JA126" i="1"/>
  <c r="IZ126" i="1"/>
  <c r="IY126" i="1"/>
  <c r="IX126" i="1"/>
  <c r="IW126" i="1"/>
  <c r="IV126" i="1"/>
  <c r="IU126" i="1"/>
  <c r="IT126" i="1"/>
  <c r="IS126" i="1"/>
  <c r="IR126" i="1"/>
  <c r="IQ126" i="1"/>
  <c r="IP126" i="1"/>
  <c r="IO126" i="1"/>
  <c r="IN126" i="1"/>
  <c r="IM126" i="1"/>
  <c r="IL126" i="1"/>
  <c r="IK126" i="1"/>
  <c r="IJ126" i="1"/>
  <c r="II126" i="1"/>
  <c r="IH126" i="1"/>
  <c r="IG126" i="1"/>
  <c r="IF126" i="1"/>
  <c r="HS126" i="1"/>
  <c r="HW126" i="1" s="1"/>
  <c r="HR126" i="1"/>
  <c r="HY126" i="1" s="1"/>
  <c r="HQ126" i="1"/>
  <c r="HX126" i="1" s="1"/>
  <c r="HP126" i="1"/>
  <c r="HO126" i="1"/>
  <c r="HN126" i="1"/>
  <c r="HM126" i="1"/>
  <c r="HL126" i="1"/>
  <c r="HK126" i="1"/>
  <c r="HJ126" i="1"/>
  <c r="HI126" i="1"/>
  <c r="HH126" i="1"/>
  <c r="HG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HV126" i="1" s="1"/>
  <c r="FO126" i="1"/>
  <c r="FN126" i="1"/>
  <c r="JB117" i="1"/>
  <c r="JA117" i="1"/>
  <c r="IZ117" i="1"/>
  <c r="IY117" i="1"/>
  <c r="IX117" i="1"/>
  <c r="IW117" i="1"/>
  <c r="IV117" i="1"/>
  <c r="IU117" i="1"/>
  <c r="IT117" i="1"/>
  <c r="IS117" i="1"/>
  <c r="IR117" i="1"/>
  <c r="IQ117" i="1"/>
  <c r="IP117" i="1"/>
  <c r="IO117" i="1"/>
  <c r="IN117" i="1"/>
  <c r="IM117" i="1"/>
  <c r="IL117" i="1"/>
  <c r="IK117" i="1"/>
  <c r="IJ117" i="1"/>
  <c r="II117" i="1"/>
  <c r="IH117" i="1"/>
  <c r="IG117" i="1"/>
  <c r="IF117" i="1"/>
  <c r="HS117" i="1"/>
  <c r="HR117" i="1"/>
  <c r="HY117" i="1" s="1"/>
  <c r="HQ117" i="1"/>
  <c r="HX117" i="1" s="1"/>
  <c r="HP117" i="1"/>
  <c r="HW117" i="1" s="1"/>
  <c r="HO117" i="1"/>
  <c r="HN117" i="1"/>
  <c r="HM117" i="1"/>
  <c r="HL117" i="1"/>
  <c r="HK117" i="1"/>
  <c r="HJ117" i="1"/>
  <c r="HI117" i="1"/>
  <c r="HH117" i="1"/>
  <c r="HG117" i="1"/>
  <c r="HF117" i="1"/>
  <c r="HE117" i="1"/>
  <c r="HD117" i="1"/>
  <c r="HC117" i="1"/>
  <c r="HB117" i="1"/>
  <c r="HA117" i="1"/>
  <c r="GZ117" i="1"/>
  <c r="GY117" i="1"/>
  <c r="GX117" i="1"/>
  <c r="GW117" i="1"/>
  <c r="GV117" i="1"/>
  <c r="GU117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U117" i="1"/>
  <c r="FT117" i="1"/>
  <c r="FS117" i="1"/>
  <c r="FR117" i="1"/>
  <c r="FQ117" i="1"/>
  <c r="FP117" i="1"/>
  <c r="HV117" i="1" s="1"/>
  <c r="FO117" i="1"/>
  <c r="FN117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HS144" i="1"/>
  <c r="HW144" i="1" s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N144" i="1"/>
  <c r="JB171" i="1"/>
  <c r="JA171" i="1"/>
  <c r="IZ171" i="1"/>
  <c r="IY171" i="1"/>
  <c r="IX171" i="1"/>
  <c r="IW171" i="1"/>
  <c r="IV171" i="1"/>
  <c r="IU171" i="1"/>
  <c r="IT171" i="1"/>
  <c r="IS171" i="1"/>
  <c r="IR171" i="1"/>
  <c r="IQ171" i="1"/>
  <c r="IP171" i="1"/>
  <c r="IO171" i="1"/>
  <c r="IN171" i="1"/>
  <c r="IM171" i="1"/>
  <c r="IL171" i="1"/>
  <c r="IK171" i="1"/>
  <c r="IJ171" i="1"/>
  <c r="II171" i="1"/>
  <c r="IH171" i="1"/>
  <c r="IG171" i="1"/>
  <c r="IF171" i="1"/>
  <c r="HS171" i="1"/>
  <c r="HY171" i="1" s="1"/>
  <c r="HR171" i="1"/>
  <c r="HQ171" i="1"/>
  <c r="HP171" i="1"/>
  <c r="HO171" i="1"/>
  <c r="HN171" i="1"/>
  <c r="HM171" i="1"/>
  <c r="HL171" i="1"/>
  <c r="HK171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N171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HS139" i="1"/>
  <c r="HR139" i="1"/>
  <c r="HY139" i="1" s="1"/>
  <c r="HQ139" i="1"/>
  <c r="HX139" i="1" s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JB128" i="1"/>
  <c r="JA128" i="1"/>
  <c r="IZ128" i="1"/>
  <c r="IY128" i="1"/>
  <c r="IX128" i="1"/>
  <c r="IW128" i="1"/>
  <c r="IV128" i="1"/>
  <c r="IU128" i="1"/>
  <c r="IT128" i="1"/>
  <c r="IS128" i="1"/>
  <c r="IR128" i="1"/>
  <c r="IQ128" i="1"/>
  <c r="IP128" i="1"/>
  <c r="IO128" i="1"/>
  <c r="IN128" i="1"/>
  <c r="IM128" i="1"/>
  <c r="IL128" i="1"/>
  <c r="IK128" i="1"/>
  <c r="IJ128" i="1"/>
  <c r="II128" i="1"/>
  <c r="IH128" i="1"/>
  <c r="IG128" i="1"/>
  <c r="IF128" i="1"/>
  <c r="HS128" i="1"/>
  <c r="HY128" i="1" s="1"/>
  <c r="HR128" i="1"/>
  <c r="HQ128" i="1"/>
  <c r="HP128" i="1"/>
  <c r="HO128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N128" i="1"/>
  <c r="JB121" i="1"/>
  <c r="JA121" i="1"/>
  <c r="IZ121" i="1"/>
  <c r="IY121" i="1"/>
  <c r="IX121" i="1"/>
  <c r="IW121" i="1"/>
  <c r="IV121" i="1"/>
  <c r="IU121" i="1"/>
  <c r="IT121" i="1"/>
  <c r="IS121" i="1"/>
  <c r="IR121" i="1"/>
  <c r="IQ121" i="1"/>
  <c r="IP121" i="1"/>
  <c r="IO121" i="1"/>
  <c r="IN121" i="1"/>
  <c r="IM121" i="1"/>
  <c r="IL121" i="1"/>
  <c r="IK121" i="1"/>
  <c r="IJ121" i="1"/>
  <c r="II121" i="1"/>
  <c r="IH121" i="1"/>
  <c r="IG121" i="1"/>
  <c r="IF121" i="1"/>
  <c r="HS121" i="1"/>
  <c r="HR121" i="1"/>
  <c r="HQ121" i="1"/>
  <c r="HP121" i="1"/>
  <c r="HO121" i="1"/>
  <c r="HN121" i="1"/>
  <c r="HM121" i="1"/>
  <c r="HL121" i="1"/>
  <c r="HK121" i="1"/>
  <c r="HJ121" i="1"/>
  <c r="HI121" i="1"/>
  <c r="HH121" i="1"/>
  <c r="HG121" i="1"/>
  <c r="HF121" i="1"/>
  <c r="HE121" i="1"/>
  <c r="HD121" i="1"/>
  <c r="HC121" i="1"/>
  <c r="HB121" i="1"/>
  <c r="HA121" i="1"/>
  <c r="GZ121" i="1"/>
  <c r="GY121" i="1"/>
  <c r="GX121" i="1"/>
  <c r="GW121" i="1"/>
  <c r="GV121" i="1"/>
  <c r="GU121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N121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HS119" i="1"/>
  <c r="HR119" i="1"/>
  <c r="HY119" i="1" s="1"/>
  <c r="HQ119" i="1"/>
  <c r="HP119" i="1"/>
  <c r="HW119" i="1" s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HV119" i="1" s="1"/>
  <c r="FN119" i="1"/>
  <c r="JB99" i="1"/>
  <c r="JA99" i="1"/>
  <c r="IZ99" i="1"/>
  <c r="IY99" i="1"/>
  <c r="IX99" i="1"/>
  <c r="IW99" i="1"/>
  <c r="IV99" i="1"/>
  <c r="IU99" i="1"/>
  <c r="IT99" i="1"/>
  <c r="IS99" i="1"/>
  <c r="IR99" i="1"/>
  <c r="IQ99" i="1"/>
  <c r="IP99" i="1"/>
  <c r="IO99" i="1"/>
  <c r="IN99" i="1"/>
  <c r="IM99" i="1"/>
  <c r="IL99" i="1"/>
  <c r="IK99" i="1"/>
  <c r="IJ99" i="1"/>
  <c r="II99" i="1"/>
  <c r="IH99" i="1"/>
  <c r="IG99" i="1"/>
  <c r="IF99" i="1"/>
  <c r="HS99" i="1"/>
  <c r="HR99" i="1"/>
  <c r="HQ99" i="1"/>
  <c r="HP99" i="1"/>
  <c r="HW99" i="1" s="1"/>
  <c r="HO99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N99" i="1"/>
  <c r="JB94" i="1"/>
  <c r="JA94" i="1"/>
  <c r="IZ94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G94" i="1"/>
  <c r="IF94" i="1"/>
  <c r="HS94" i="1"/>
  <c r="HV94" i="1" s="1"/>
  <c r="HR94" i="1"/>
  <c r="HQ94" i="1"/>
  <c r="HP94" i="1"/>
  <c r="HO94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N94" i="1"/>
  <c r="JB75" i="1"/>
  <c r="JA75" i="1"/>
  <c r="IZ75" i="1"/>
  <c r="IY75" i="1"/>
  <c r="IX75" i="1"/>
  <c r="IW75" i="1"/>
  <c r="IV75" i="1"/>
  <c r="IU75" i="1"/>
  <c r="IT75" i="1"/>
  <c r="IS75" i="1"/>
  <c r="IR75" i="1"/>
  <c r="IQ75" i="1"/>
  <c r="IP75" i="1"/>
  <c r="IO75" i="1"/>
  <c r="IN75" i="1"/>
  <c r="IM75" i="1"/>
  <c r="IL75" i="1"/>
  <c r="IK75" i="1"/>
  <c r="IJ75" i="1"/>
  <c r="II75" i="1"/>
  <c r="IH75" i="1"/>
  <c r="IG75" i="1"/>
  <c r="IF75" i="1"/>
  <c r="HS75" i="1"/>
  <c r="HR75" i="1"/>
  <c r="HQ75" i="1"/>
  <c r="HP75" i="1"/>
  <c r="HO75" i="1"/>
  <c r="HN75" i="1"/>
  <c r="HM75" i="1"/>
  <c r="HL75" i="1"/>
  <c r="HK75" i="1"/>
  <c r="HJ75" i="1"/>
  <c r="HI75" i="1"/>
  <c r="HH75" i="1"/>
  <c r="HG75" i="1"/>
  <c r="HF75" i="1"/>
  <c r="HE75" i="1"/>
  <c r="HD75" i="1"/>
  <c r="HC75" i="1"/>
  <c r="HB75" i="1"/>
  <c r="HA75" i="1"/>
  <c r="GZ75" i="1"/>
  <c r="GY75" i="1"/>
  <c r="GX75" i="1"/>
  <c r="GW75" i="1"/>
  <c r="GV75" i="1"/>
  <c r="GU75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N75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HS134" i="1"/>
  <c r="HR134" i="1"/>
  <c r="HQ134" i="1"/>
  <c r="HX134" i="1" s="1"/>
  <c r="HP134" i="1"/>
  <c r="HW134" i="1" s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HV134" i="1" s="1"/>
  <c r="FN134" i="1"/>
  <c r="FO134" i="1" s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HW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N111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HS102" i="1"/>
  <c r="HR102" i="1"/>
  <c r="HY102" i="1" s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N102" i="1"/>
  <c r="JB85" i="1"/>
  <c r="JA85" i="1"/>
  <c r="IZ85" i="1"/>
  <c r="IY85" i="1"/>
  <c r="IX85" i="1"/>
  <c r="IW85" i="1"/>
  <c r="IV85" i="1"/>
  <c r="IU85" i="1"/>
  <c r="IT85" i="1"/>
  <c r="IS85" i="1"/>
  <c r="IR85" i="1"/>
  <c r="IQ85" i="1"/>
  <c r="IP85" i="1"/>
  <c r="IO85" i="1"/>
  <c r="IN85" i="1"/>
  <c r="IM85" i="1"/>
  <c r="IL85" i="1"/>
  <c r="IK85" i="1"/>
  <c r="IJ85" i="1"/>
  <c r="II85" i="1"/>
  <c r="IH85" i="1"/>
  <c r="IG85" i="1"/>
  <c r="IF85" i="1"/>
  <c r="HS85" i="1"/>
  <c r="HR85" i="1"/>
  <c r="HY85" i="1" s="1"/>
  <c r="HQ85" i="1"/>
  <c r="HP85" i="1"/>
  <c r="HO85" i="1"/>
  <c r="HN85" i="1"/>
  <c r="HM85" i="1"/>
  <c r="HL85" i="1"/>
  <c r="HK85" i="1"/>
  <c r="HJ85" i="1"/>
  <c r="HI85" i="1"/>
  <c r="HH85" i="1"/>
  <c r="HG85" i="1"/>
  <c r="HF85" i="1"/>
  <c r="HE85" i="1"/>
  <c r="HD85" i="1"/>
  <c r="HC85" i="1"/>
  <c r="HB85" i="1"/>
  <c r="HA85" i="1"/>
  <c r="GZ85" i="1"/>
  <c r="GY85" i="1"/>
  <c r="GX85" i="1"/>
  <c r="GW85" i="1"/>
  <c r="GV85" i="1"/>
  <c r="GU85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N85" i="1"/>
  <c r="FO85" i="1" s="1"/>
  <c r="JB95" i="1"/>
  <c r="JA95" i="1"/>
  <c r="IZ95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G95" i="1"/>
  <c r="IF95" i="1"/>
  <c r="HY95" i="1"/>
  <c r="HS95" i="1"/>
  <c r="HR95" i="1"/>
  <c r="HQ95" i="1"/>
  <c r="HX95" i="1" s="1"/>
  <c r="HP95" i="1"/>
  <c r="HW95" i="1" s="1"/>
  <c r="HO95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HV95" i="1" s="1"/>
  <c r="FN95" i="1"/>
  <c r="FO95" i="1" s="1"/>
  <c r="JB83" i="1"/>
  <c r="JA83" i="1"/>
  <c r="IZ83" i="1"/>
  <c r="IY83" i="1"/>
  <c r="IX83" i="1"/>
  <c r="IW83" i="1"/>
  <c r="IV83" i="1"/>
  <c r="IU83" i="1"/>
  <c r="IT83" i="1"/>
  <c r="IS83" i="1"/>
  <c r="IR83" i="1"/>
  <c r="IQ83" i="1"/>
  <c r="IP83" i="1"/>
  <c r="IO83" i="1"/>
  <c r="IN83" i="1"/>
  <c r="IM83" i="1"/>
  <c r="IL83" i="1"/>
  <c r="IK83" i="1"/>
  <c r="IJ83" i="1"/>
  <c r="II83" i="1"/>
  <c r="IH83" i="1"/>
  <c r="IG83" i="1"/>
  <c r="IF83" i="1"/>
  <c r="HS83" i="1"/>
  <c r="HR83" i="1"/>
  <c r="HQ83" i="1"/>
  <c r="HP83" i="1"/>
  <c r="HO83" i="1"/>
  <c r="HN83" i="1"/>
  <c r="HM83" i="1"/>
  <c r="HL83" i="1"/>
  <c r="HK83" i="1"/>
  <c r="HJ83" i="1"/>
  <c r="HI83" i="1"/>
  <c r="HH83" i="1"/>
  <c r="HG83" i="1"/>
  <c r="HF83" i="1"/>
  <c r="HE83" i="1"/>
  <c r="HD83" i="1"/>
  <c r="HC83" i="1"/>
  <c r="HB83" i="1"/>
  <c r="HA83" i="1"/>
  <c r="GZ83" i="1"/>
  <c r="GY83" i="1"/>
  <c r="GX83" i="1"/>
  <c r="GW83" i="1"/>
  <c r="GV83" i="1"/>
  <c r="GU83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N83" i="1"/>
  <c r="JB82" i="1"/>
  <c r="JA82" i="1"/>
  <c r="IZ82" i="1"/>
  <c r="IY82" i="1"/>
  <c r="IX82" i="1"/>
  <c r="IW82" i="1"/>
  <c r="IV82" i="1"/>
  <c r="IU82" i="1"/>
  <c r="IT82" i="1"/>
  <c r="IS82" i="1"/>
  <c r="IR82" i="1"/>
  <c r="IQ82" i="1"/>
  <c r="IP82" i="1"/>
  <c r="IO82" i="1"/>
  <c r="IN82" i="1"/>
  <c r="IM82" i="1"/>
  <c r="IL82" i="1"/>
  <c r="IK82" i="1"/>
  <c r="IJ82" i="1"/>
  <c r="II82" i="1"/>
  <c r="IH82" i="1"/>
  <c r="IG82" i="1"/>
  <c r="IF82" i="1"/>
  <c r="HS82" i="1"/>
  <c r="HY82" i="1" s="1"/>
  <c r="HR82" i="1"/>
  <c r="HQ82" i="1"/>
  <c r="HP82" i="1"/>
  <c r="HO82" i="1"/>
  <c r="HN82" i="1"/>
  <c r="HM82" i="1"/>
  <c r="HL82" i="1"/>
  <c r="HK82" i="1"/>
  <c r="HJ82" i="1"/>
  <c r="HI82" i="1"/>
  <c r="HH82" i="1"/>
  <c r="HG82" i="1"/>
  <c r="HF82" i="1"/>
  <c r="HE82" i="1"/>
  <c r="HD82" i="1"/>
  <c r="HC82" i="1"/>
  <c r="HB82" i="1"/>
  <c r="HA82" i="1"/>
  <c r="GZ82" i="1"/>
  <c r="GY82" i="1"/>
  <c r="GX82" i="1"/>
  <c r="GW82" i="1"/>
  <c r="GV82" i="1"/>
  <c r="GU82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N82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HS136" i="1"/>
  <c r="HR136" i="1"/>
  <c r="HQ136" i="1"/>
  <c r="HX136" i="1" s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HV136" i="1" s="1"/>
  <c r="FO136" i="1"/>
  <c r="FN136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HS103" i="1"/>
  <c r="HR103" i="1"/>
  <c r="HY103" i="1" s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N103" i="1"/>
  <c r="JB100" i="1"/>
  <c r="JA100" i="1"/>
  <c r="IZ100" i="1"/>
  <c r="IY100" i="1"/>
  <c r="IX100" i="1"/>
  <c r="IW100" i="1"/>
  <c r="IV100" i="1"/>
  <c r="IU100" i="1"/>
  <c r="IT100" i="1"/>
  <c r="IS100" i="1"/>
  <c r="IR100" i="1"/>
  <c r="IQ100" i="1"/>
  <c r="IP100" i="1"/>
  <c r="IO100" i="1"/>
  <c r="IN100" i="1"/>
  <c r="IM100" i="1"/>
  <c r="IL100" i="1"/>
  <c r="IK100" i="1"/>
  <c r="IJ100" i="1"/>
  <c r="II100" i="1"/>
  <c r="IH100" i="1"/>
  <c r="IG100" i="1"/>
  <c r="IF100" i="1"/>
  <c r="HS100" i="1"/>
  <c r="HR100" i="1"/>
  <c r="HQ100" i="1"/>
  <c r="HP100" i="1"/>
  <c r="HW100" i="1" s="1"/>
  <c r="HO100" i="1"/>
  <c r="HN100" i="1"/>
  <c r="HM100" i="1"/>
  <c r="HL100" i="1"/>
  <c r="HK100" i="1"/>
  <c r="HJ100" i="1"/>
  <c r="HI100" i="1"/>
  <c r="HH100" i="1"/>
  <c r="HG100" i="1"/>
  <c r="HF100" i="1"/>
  <c r="HE100" i="1"/>
  <c r="HD100" i="1"/>
  <c r="HC100" i="1"/>
  <c r="HB100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N100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HS74" i="1"/>
  <c r="HR74" i="1"/>
  <c r="HY74" i="1" s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HV74" i="1" s="1"/>
  <c r="FN74" i="1"/>
  <c r="FO74" i="1" s="1"/>
  <c r="JB91" i="1"/>
  <c r="JA91" i="1"/>
  <c r="IZ91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G91" i="1"/>
  <c r="IF91" i="1"/>
  <c r="HX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HV91" i="1" s="1"/>
  <c r="FN91" i="1"/>
  <c r="JB88" i="1"/>
  <c r="JA88" i="1"/>
  <c r="IZ88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G88" i="1"/>
  <c r="IF88" i="1"/>
  <c r="HS88" i="1"/>
  <c r="HR88" i="1"/>
  <c r="HQ88" i="1"/>
  <c r="HX88" i="1" s="1"/>
  <c r="HP88" i="1"/>
  <c r="HO88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HV88" i="1" s="1"/>
  <c r="FN88" i="1"/>
  <c r="FO88" i="1" s="1"/>
  <c r="JB76" i="1"/>
  <c r="JA76" i="1"/>
  <c r="IZ76" i="1"/>
  <c r="IY76" i="1"/>
  <c r="IX76" i="1"/>
  <c r="IW76" i="1"/>
  <c r="IV76" i="1"/>
  <c r="IU76" i="1"/>
  <c r="IT76" i="1"/>
  <c r="IS76" i="1"/>
  <c r="IR76" i="1"/>
  <c r="IQ76" i="1"/>
  <c r="IP76" i="1"/>
  <c r="IO76" i="1"/>
  <c r="IN76" i="1"/>
  <c r="IM76" i="1"/>
  <c r="IL76" i="1"/>
  <c r="IK76" i="1"/>
  <c r="IJ76" i="1"/>
  <c r="II76" i="1"/>
  <c r="IH76" i="1"/>
  <c r="IG76" i="1"/>
  <c r="IF76" i="1"/>
  <c r="HX76" i="1"/>
  <c r="HS76" i="1"/>
  <c r="HV76" i="1" s="1"/>
  <c r="HR76" i="1"/>
  <c r="HQ76" i="1"/>
  <c r="HP76" i="1"/>
  <c r="HW76" i="1" s="1"/>
  <c r="HO76" i="1"/>
  <c r="HN76" i="1"/>
  <c r="HM76" i="1"/>
  <c r="HL76" i="1"/>
  <c r="HK76" i="1"/>
  <c r="HJ76" i="1"/>
  <c r="HI76" i="1"/>
  <c r="HH76" i="1"/>
  <c r="HG76" i="1"/>
  <c r="HF76" i="1"/>
  <c r="HE76" i="1"/>
  <c r="HD76" i="1"/>
  <c r="HC76" i="1"/>
  <c r="HB76" i="1"/>
  <c r="HA76" i="1"/>
  <c r="GZ76" i="1"/>
  <c r="GY76" i="1"/>
  <c r="GX76" i="1"/>
  <c r="GW76" i="1"/>
  <c r="GV76" i="1"/>
  <c r="GU76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N76" i="1"/>
  <c r="FO76" i="1" s="1"/>
  <c r="JB69" i="1"/>
  <c r="JA69" i="1"/>
  <c r="IZ69" i="1"/>
  <c r="IY69" i="1"/>
  <c r="IX69" i="1"/>
  <c r="IW69" i="1"/>
  <c r="IV69" i="1"/>
  <c r="IU69" i="1"/>
  <c r="IT69" i="1"/>
  <c r="IS69" i="1"/>
  <c r="IR69" i="1"/>
  <c r="IQ69" i="1"/>
  <c r="IP69" i="1"/>
  <c r="IO69" i="1"/>
  <c r="IN69" i="1"/>
  <c r="IM69" i="1"/>
  <c r="IL69" i="1"/>
  <c r="IK69" i="1"/>
  <c r="IJ69" i="1"/>
  <c r="II69" i="1"/>
  <c r="IH69" i="1"/>
  <c r="IG69" i="1"/>
  <c r="IF69" i="1"/>
  <c r="HS69" i="1"/>
  <c r="HR69" i="1"/>
  <c r="HY69" i="1" s="1"/>
  <c r="HQ69" i="1"/>
  <c r="HP69" i="1"/>
  <c r="HO69" i="1"/>
  <c r="HN69" i="1"/>
  <c r="HM69" i="1"/>
  <c r="HL69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N69" i="1"/>
  <c r="FO69" i="1" s="1"/>
  <c r="JB116" i="1"/>
  <c r="JA116" i="1"/>
  <c r="IZ116" i="1"/>
  <c r="IY116" i="1"/>
  <c r="IX116" i="1"/>
  <c r="IW116" i="1"/>
  <c r="IV116" i="1"/>
  <c r="IU116" i="1"/>
  <c r="IT116" i="1"/>
  <c r="IS116" i="1"/>
  <c r="IR116" i="1"/>
  <c r="IQ116" i="1"/>
  <c r="IP116" i="1"/>
  <c r="IO116" i="1"/>
  <c r="IN116" i="1"/>
  <c r="IM116" i="1"/>
  <c r="IL116" i="1"/>
  <c r="IK116" i="1"/>
  <c r="IJ116" i="1"/>
  <c r="II116" i="1"/>
  <c r="IH116" i="1"/>
  <c r="IG116" i="1"/>
  <c r="IF116" i="1"/>
  <c r="HW116" i="1"/>
  <c r="HS116" i="1"/>
  <c r="HR116" i="1"/>
  <c r="HQ116" i="1"/>
  <c r="HP116" i="1"/>
  <c r="HO116" i="1"/>
  <c r="HN116" i="1"/>
  <c r="HM116" i="1"/>
  <c r="HL116" i="1"/>
  <c r="HK116" i="1"/>
  <c r="HJ116" i="1"/>
  <c r="HI116" i="1"/>
  <c r="HH116" i="1"/>
  <c r="HG116" i="1"/>
  <c r="HF116" i="1"/>
  <c r="HE116" i="1"/>
  <c r="HD116" i="1"/>
  <c r="HC116" i="1"/>
  <c r="HB116" i="1"/>
  <c r="HA116" i="1"/>
  <c r="GZ116" i="1"/>
  <c r="GY116" i="1"/>
  <c r="GX116" i="1"/>
  <c r="GW116" i="1"/>
  <c r="GV116" i="1"/>
  <c r="GU116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U116" i="1"/>
  <c r="FT116" i="1"/>
  <c r="FS116" i="1"/>
  <c r="FR116" i="1"/>
  <c r="FQ116" i="1"/>
  <c r="FP116" i="1"/>
  <c r="FN116" i="1"/>
  <c r="JB96" i="1"/>
  <c r="JA96" i="1"/>
  <c r="IZ96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G96" i="1"/>
  <c r="IF96" i="1"/>
  <c r="HS96" i="1"/>
  <c r="HR96" i="1"/>
  <c r="HY96" i="1" s="1"/>
  <c r="HQ96" i="1"/>
  <c r="HX96" i="1" s="1"/>
  <c r="HP96" i="1"/>
  <c r="HW96" i="1" s="1"/>
  <c r="HO96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HV96" i="1" s="1"/>
  <c r="FN96" i="1"/>
  <c r="FO96" i="1" s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N67" i="1"/>
  <c r="JB118" i="1"/>
  <c r="JA118" i="1"/>
  <c r="IZ118" i="1"/>
  <c r="IY118" i="1"/>
  <c r="IX118" i="1"/>
  <c r="IW118" i="1"/>
  <c r="IV118" i="1"/>
  <c r="IU118" i="1"/>
  <c r="IT118" i="1"/>
  <c r="IS118" i="1"/>
  <c r="IR118" i="1"/>
  <c r="IQ118" i="1"/>
  <c r="IP118" i="1"/>
  <c r="IO118" i="1"/>
  <c r="IN118" i="1"/>
  <c r="IM118" i="1"/>
  <c r="IL118" i="1"/>
  <c r="IK118" i="1"/>
  <c r="IJ118" i="1"/>
  <c r="II118" i="1"/>
  <c r="IH118" i="1"/>
  <c r="IG118" i="1"/>
  <c r="IF118" i="1"/>
  <c r="HS118" i="1"/>
  <c r="HR118" i="1"/>
  <c r="HQ118" i="1"/>
  <c r="HP118" i="1"/>
  <c r="HO118" i="1"/>
  <c r="HN118" i="1"/>
  <c r="HM118" i="1"/>
  <c r="HL118" i="1"/>
  <c r="HK118" i="1"/>
  <c r="HJ118" i="1"/>
  <c r="HI118" i="1"/>
  <c r="HH118" i="1"/>
  <c r="HG118" i="1"/>
  <c r="HF118" i="1"/>
  <c r="HE118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U118" i="1"/>
  <c r="FT118" i="1"/>
  <c r="FS118" i="1"/>
  <c r="FR118" i="1"/>
  <c r="FQ118" i="1"/>
  <c r="FP118" i="1"/>
  <c r="FN118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HS106" i="1"/>
  <c r="FO106" i="1" s="1"/>
  <c r="HR106" i="1"/>
  <c r="HY106" i="1" s="1"/>
  <c r="HQ106" i="1"/>
  <c r="HX106" i="1" s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N106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HS92" i="1"/>
  <c r="HR92" i="1"/>
  <c r="HY92" i="1" s="1"/>
  <c r="HQ92" i="1"/>
  <c r="HX92" i="1" s="1"/>
  <c r="HP92" i="1"/>
  <c r="HW92" i="1" s="1"/>
  <c r="HO92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HV92" i="1" s="1"/>
  <c r="FN92" i="1"/>
  <c r="FO92" i="1" s="1"/>
  <c r="JB86" i="1"/>
  <c r="JA86" i="1"/>
  <c r="IZ86" i="1"/>
  <c r="IY86" i="1"/>
  <c r="IX86" i="1"/>
  <c r="IW86" i="1"/>
  <c r="IV86" i="1"/>
  <c r="IU86" i="1"/>
  <c r="IT86" i="1"/>
  <c r="IS86" i="1"/>
  <c r="IR86" i="1"/>
  <c r="IQ86" i="1"/>
  <c r="IP86" i="1"/>
  <c r="IO86" i="1"/>
  <c r="IN86" i="1"/>
  <c r="IM86" i="1"/>
  <c r="IL86" i="1"/>
  <c r="IK86" i="1"/>
  <c r="IJ86" i="1"/>
  <c r="II86" i="1"/>
  <c r="IH86" i="1"/>
  <c r="IG86" i="1"/>
  <c r="IF86" i="1"/>
  <c r="HS86" i="1"/>
  <c r="HW86" i="1" s="1"/>
  <c r="HR86" i="1"/>
  <c r="HQ86" i="1"/>
  <c r="HP86" i="1"/>
  <c r="HO86" i="1"/>
  <c r="HN86" i="1"/>
  <c r="HM86" i="1"/>
  <c r="HL86" i="1"/>
  <c r="HK86" i="1"/>
  <c r="HJ86" i="1"/>
  <c r="HI86" i="1"/>
  <c r="HH86" i="1"/>
  <c r="HG86" i="1"/>
  <c r="HF86" i="1"/>
  <c r="HE86" i="1"/>
  <c r="HD86" i="1"/>
  <c r="HC86" i="1"/>
  <c r="HB86" i="1"/>
  <c r="HA86" i="1"/>
  <c r="GZ86" i="1"/>
  <c r="GY86" i="1"/>
  <c r="GX86" i="1"/>
  <c r="GW86" i="1"/>
  <c r="GV86" i="1"/>
  <c r="GU86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N86" i="1"/>
  <c r="JB97" i="1"/>
  <c r="JA97" i="1"/>
  <c r="IZ97" i="1"/>
  <c r="IY97" i="1"/>
  <c r="IX97" i="1"/>
  <c r="IW97" i="1"/>
  <c r="IV97" i="1"/>
  <c r="IU97" i="1"/>
  <c r="IT97" i="1"/>
  <c r="IS97" i="1"/>
  <c r="IR97" i="1"/>
  <c r="IQ97" i="1"/>
  <c r="IP97" i="1"/>
  <c r="IO97" i="1"/>
  <c r="IN97" i="1"/>
  <c r="IM97" i="1"/>
  <c r="IL97" i="1"/>
  <c r="IK97" i="1"/>
  <c r="IJ97" i="1"/>
  <c r="II97" i="1"/>
  <c r="IH97" i="1"/>
  <c r="IG97" i="1"/>
  <c r="IF97" i="1"/>
  <c r="HS97" i="1"/>
  <c r="HR97" i="1"/>
  <c r="HQ97" i="1"/>
  <c r="HP97" i="1"/>
  <c r="HO97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N97" i="1"/>
  <c r="JB80" i="1"/>
  <c r="JA80" i="1"/>
  <c r="IZ80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I80" i="1"/>
  <c r="IH80" i="1"/>
  <c r="IG80" i="1"/>
  <c r="IF80" i="1"/>
  <c r="HS80" i="1"/>
  <c r="HR80" i="1"/>
  <c r="HQ80" i="1"/>
  <c r="HP80" i="1"/>
  <c r="HO80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N80" i="1"/>
  <c r="JB65" i="1"/>
  <c r="JA65" i="1"/>
  <c r="IZ65" i="1"/>
  <c r="IY65" i="1"/>
  <c r="IX65" i="1"/>
  <c r="IW65" i="1"/>
  <c r="IV65" i="1"/>
  <c r="IU65" i="1"/>
  <c r="IT65" i="1"/>
  <c r="IS65" i="1"/>
  <c r="IR65" i="1"/>
  <c r="IQ65" i="1"/>
  <c r="IP65" i="1"/>
  <c r="IO65" i="1"/>
  <c r="IN65" i="1"/>
  <c r="IM65" i="1"/>
  <c r="IL65" i="1"/>
  <c r="IK65" i="1"/>
  <c r="IJ65" i="1"/>
  <c r="II65" i="1"/>
  <c r="IH65" i="1"/>
  <c r="IG65" i="1"/>
  <c r="IF65" i="1"/>
  <c r="HS65" i="1"/>
  <c r="HR65" i="1"/>
  <c r="HY65" i="1" s="1"/>
  <c r="HQ65" i="1"/>
  <c r="HP65" i="1"/>
  <c r="HO65" i="1"/>
  <c r="HN65" i="1"/>
  <c r="HM65" i="1"/>
  <c r="HL65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HV65" i="1" s="1"/>
  <c r="FN65" i="1"/>
  <c r="FO65" i="1" s="1"/>
  <c r="JB93" i="1"/>
  <c r="JA93" i="1"/>
  <c r="IZ93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G93" i="1"/>
  <c r="IF93" i="1"/>
  <c r="HS93" i="1"/>
  <c r="HV93" i="1" s="1"/>
  <c r="HR93" i="1"/>
  <c r="HQ93" i="1"/>
  <c r="HP93" i="1"/>
  <c r="HO93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N93" i="1"/>
  <c r="JB77" i="1"/>
  <c r="JA77" i="1"/>
  <c r="IZ77" i="1"/>
  <c r="IY77" i="1"/>
  <c r="IX77" i="1"/>
  <c r="IW77" i="1"/>
  <c r="IV77" i="1"/>
  <c r="IU77" i="1"/>
  <c r="IT77" i="1"/>
  <c r="IS77" i="1"/>
  <c r="IR77" i="1"/>
  <c r="IQ77" i="1"/>
  <c r="IP77" i="1"/>
  <c r="IO77" i="1"/>
  <c r="IN77" i="1"/>
  <c r="IM77" i="1"/>
  <c r="IL77" i="1"/>
  <c r="IK77" i="1"/>
  <c r="IJ77" i="1"/>
  <c r="II77" i="1"/>
  <c r="IH77" i="1"/>
  <c r="IG77" i="1"/>
  <c r="IF77" i="1"/>
  <c r="HS77" i="1"/>
  <c r="HR77" i="1"/>
  <c r="HY77" i="1" s="1"/>
  <c r="HQ77" i="1"/>
  <c r="HX77" i="1" s="1"/>
  <c r="HP77" i="1"/>
  <c r="HO77" i="1"/>
  <c r="HN77" i="1"/>
  <c r="HM77" i="1"/>
  <c r="HL77" i="1"/>
  <c r="HK77" i="1"/>
  <c r="HJ77" i="1"/>
  <c r="HI77" i="1"/>
  <c r="HH77" i="1"/>
  <c r="HG77" i="1"/>
  <c r="HF77" i="1"/>
  <c r="HE77" i="1"/>
  <c r="HD77" i="1"/>
  <c r="HC77" i="1"/>
  <c r="HB77" i="1"/>
  <c r="HA77" i="1"/>
  <c r="GZ77" i="1"/>
  <c r="GY77" i="1"/>
  <c r="GX77" i="1"/>
  <c r="GW77" i="1"/>
  <c r="GV77" i="1"/>
  <c r="GU77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HV77" i="1" s="1"/>
  <c r="FN77" i="1"/>
  <c r="FO77" i="1" s="1"/>
  <c r="JB72" i="1"/>
  <c r="JA72" i="1"/>
  <c r="IZ72" i="1"/>
  <c r="IY72" i="1"/>
  <c r="IX72" i="1"/>
  <c r="IW72" i="1"/>
  <c r="IV72" i="1"/>
  <c r="IU72" i="1"/>
  <c r="IT72" i="1"/>
  <c r="IS72" i="1"/>
  <c r="IR72" i="1"/>
  <c r="IQ72" i="1"/>
  <c r="IP72" i="1"/>
  <c r="IO72" i="1"/>
  <c r="IN72" i="1"/>
  <c r="IM72" i="1"/>
  <c r="IL72" i="1"/>
  <c r="IK72" i="1"/>
  <c r="IJ72" i="1"/>
  <c r="II72" i="1"/>
  <c r="IH72" i="1"/>
  <c r="IG72" i="1"/>
  <c r="IF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N72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HS110" i="1"/>
  <c r="HR110" i="1"/>
  <c r="HQ110" i="1"/>
  <c r="HP110" i="1"/>
  <c r="HW110" i="1" s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N110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HS71" i="1"/>
  <c r="HR71" i="1"/>
  <c r="HY71" i="1" s="1"/>
  <c r="HQ71" i="1"/>
  <c r="HX71" i="1" s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HV71" i="1" s="1"/>
  <c r="FN71" i="1"/>
  <c r="FO71" i="1" s="1"/>
  <c r="JB59" i="1"/>
  <c r="JA59" i="1"/>
  <c r="IZ59" i="1"/>
  <c r="IY59" i="1"/>
  <c r="IX59" i="1"/>
  <c r="IW59" i="1"/>
  <c r="IV59" i="1"/>
  <c r="IU59" i="1"/>
  <c r="IT59" i="1"/>
  <c r="IS59" i="1"/>
  <c r="IR59" i="1"/>
  <c r="IQ59" i="1"/>
  <c r="IP59" i="1"/>
  <c r="IO59" i="1"/>
  <c r="IN59" i="1"/>
  <c r="IM59" i="1"/>
  <c r="IL59" i="1"/>
  <c r="IK59" i="1"/>
  <c r="IJ59" i="1"/>
  <c r="II59" i="1"/>
  <c r="IH59" i="1"/>
  <c r="IG59" i="1"/>
  <c r="IF59" i="1"/>
  <c r="HV59" i="1"/>
  <c r="HS59" i="1"/>
  <c r="HR59" i="1"/>
  <c r="HQ59" i="1"/>
  <c r="HP59" i="1"/>
  <c r="HW59" i="1" s="1"/>
  <c r="HO59" i="1"/>
  <c r="HN59" i="1"/>
  <c r="HM59" i="1"/>
  <c r="HL59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N59" i="1"/>
  <c r="FO59" i="1" s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HS137" i="1"/>
  <c r="HY137" i="1" s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N137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HS101" i="1"/>
  <c r="FO101" i="1" s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N101" i="1"/>
  <c r="JB90" i="1"/>
  <c r="JA90" i="1"/>
  <c r="IZ90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G90" i="1"/>
  <c r="IF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N9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HS54" i="1"/>
  <c r="HR54" i="1"/>
  <c r="HQ54" i="1"/>
  <c r="HX54" i="1" s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HV54" i="1" s="1"/>
  <c r="FN54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HS87" i="1"/>
  <c r="HW87" i="1" s="1"/>
  <c r="HR87" i="1"/>
  <c r="HQ87" i="1"/>
  <c r="HX87" i="1" s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HV87" i="1" s="1"/>
  <c r="FN87" i="1"/>
  <c r="JB79" i="1"/>
  <c r="JA79" i="1"/>
  <c r="IZ79" i="1"/>
  <c r="IY79" i="1"/>
  <c r="IX79" i="1"/>
  <c r="IW79" i="1"/>
  <c r="IV79" i="1"/>
  <c r="IU79" i="1"/>
  <c r="IT79" i="1"/>
  <c r="IS79" i="1"/>
  <c r="IR79" i="1"/>
  <c r="IQ79" i="1"/>
  <c r="IP79" i="1"/>
  <c r="IO79" i="1"/>
  <c r="IN79" i="1"/>
  <c r="IM79" i="1"/>
  <c r="IL79" i="1"/>
  <c r="IK79" i="1"/>
  <c r="IJ79" i="1"/>
  <c r="II79" i="1"/>
  <c r="IH79" i="1"/>
  <c r="IG79" i="1"/>
  <c r="IF79" i="1"/>
  <c r="HT79" i="1" s="1"/>
  <c r="HX79" i="1"/>
  <c r="HS79" i="1"/>
  <c r="HR79" i="1"/>
  <c r="HQ79" i="1"/>
  <c r="HP79" i="1"/>
  <c r="HW79" i="1" s="1"/>
  <c r="HO79" i="1"/>
  <c r="HN79" i="1"/>
  <c r="HM79" i="1"/>
  <c r="HL79" i="1"/>
  <c r="HK79" i="1"/>
  <c r="HJ79" i="1"/>
  <c r="HI79" i="1"/>
  <c r="HH79" i="1"/>
  <c r="HG79" i="1"/>
  <c r="HF79" i="1"/>
  <c r="HE79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N79" i="1"/>
  <c r="FO79" i="1" s="1"/>
  <c r="JB63" i="1"/>
  <c r="JA63" i="1"/>
  <c r="IZ63" i="1"/>
  <c r="IY63" i="1"/>
  <c r="IX63" i="1"/>
  <c r="IW63" i="1"/>
  <c r="IV63" i="1"/>
  <c r="IU63" i="1"/>
  <c r="IT63" i="1"/>
  <c r="IS63" i="1"/>
  <c r="IR63" i="1"/>
  <c r="IQ63" i="1"/>
  <c r="IP63" i="1"/>
  <c r="IO63" i="1"/>
  <c r="IN63" i="1"/>
  <c r="IM63" i="1"/>
  <c r="IL63" i="1"/>
  <c r="IK63" i="1"/>
  <c r="IJ63" i="1"/>
  <c r="II63" i="1"/>
  <c r="IH63" i="1"/>
  <c r="IG63" i="1"/>
  <c r="IF63" i="1"/>
  <c r="HS63" i="1"/>
  <c r="HR63" i="1"/>
  <c r="HY63" i="1" s="1"/>
  <c r="HQ63" i="1"/>
  <c r="HP63" i="1"/>
  <c r="HO63" i="1"/>
  <c r="HN63" i="1"/>
  <c r="HM63" i="1"/>
  <c r="HL63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N63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HS84" i="1"/>
  <c r="HR84" i="1"/>
  <c r="HY84" i="1" s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HV84" i="1" s="1"/>
  <c r="FN84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N45" i="1"/>
  <c r="JB78" i="1"/>
  <c r="JA78" i="1"/>
  <c r="IZ78" i="1"/>
  <c r="IY78" i="1"/>
  <c r="IX78" i="1"/>
  <c r="IW78" i="1"/>
  <c r="IV78" i="1"/>
  <c r="IU78" i="1"/>
  <c r="IT78" i="1"/>
  <c r="IS78" i="1"/>
  <c r="IR78" i="1"/>
  <c r="IQ78" i="1"/>
  <c r="IP78" i="1"/>
  <c r="IO78" i="1"/>
  <c r="IN78" i="1"/>
  <c r="IM78" i="1"/>
  <c r="IL78" i="1"/>
  <c r="IK78" i="1"/>
  <c r="IJ78" i="1"/>
  <c r="II78" i="1"/>
  <c r="IH78" i="1"/>
  <c r="IG78" i="1"/>
  <c r="IF78" i="1"/>
  <c r="HS78" i="1"/>
  <c r="HR78" i="1"/>
  <c r="HQ78" i="1"/>
  <c r="HP78" i="1"/>
  <c r="HO78" i="1"/>
  <c r="HN78" i="1"/>
  <c r="HM78" i="1"/>
  <c r="HL78" i="1"/>
  <c r="HK78" i="1"/>
  <c r="HJ78" i="1"/>
  <c r="HI78" i="1"/>
  <c r="HH78" i="1"/>
  <c r="HG78" i="1"/>
  <c r="HF78" i="1"/>
  <c r="HE78" i="1"/>
  <c r="HD78" i="1"/>
  <c r="HC78" i="1"/>
  <c r="HB78" i="1"/>
  <c r="HA78" i="1"/>
  <c r="GZ78" i="1"/>
  <c r="GY78" i="1"/>
  <c r="GX78" i="1"/>
  <c r="GW78" i="1"/>
  <c r="GV78" i="1"/>
  <c r="GU78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N78" i="1"/>
  <c r="JB70" i="1"/>
  <c r="JA70" i="1"/>
  <c r="IZ70" i="1"/>
  <c r="IY70" i="1"/>
  <c r="IX70" i="1"/>
  <c r="IW70" i="1"/>
  <c r="IV70" i="1"/>
  <c r="IU70" i="1"/>
  <c r="IT70" i="1"/>
  <c r="IS70" i="1"/>
  <c r="IR70" i="1"/>
  <c r="IQ70" i="1"/>
  <c r="IP70" i="1"/>
  <c r="IO70" i="1"/>
  <c r="IN70" i="1"/>
  <c r="IM70" i="1"/>
  <c r="IL70" i="1"/>
  <c r="IK70" i="1"/>
  <c r="IJ70" i="1"/>
  <c r="II70" i="1"/>
  <c r="IH70" i="1"/>
  <c r="IG70" i="1"/>
  <c r="IF70" i="1"/>
  <c r="HS70" i="1"/>
  <c r="HR70" i="1"/>
  <c r="HQ70" i="1"/>
  <c r="HX70" i="1" s="1"/>
  <c r="HP70" i="1"/>
  <c r="HO70" i="1"/>
  <c r="HN70" i="1"/>
  <c r="HM70" i="1"/>
  <c r="HL70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N70" i="1"/>
  <c r="FO70" i="1" s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HS58" i="1"/>
  <c r="HW58" i="1" s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N58" i="1"/>
  <c r="JB89" i="1"/>
  <c r="JA89" i="1"/>
  <c r="IZ89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G89" i="1"/>
  <c r="IF89" i="1"/>
  <c r="HY89" i="1"/>
  <c r="HS89" i="1"/>
  <c r="HR89" i="1"/>
  <c r="HQ89" i="1"/>
  <c r="HX89" i="1" s="1"/>
  <c r="HP89" i="1"/>
  <c r="HW89" i="1" s="1"/>
  <c r="HO89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HV89" i="1" s="1"/>
  <c r="FN89" i="1"/>
  <c r="FO89" i="1" s="1"/>
  <c r="JB73" i="1"/>
  <c r="JA73" i="1"/>
  <c r="IZ73" i="1"/>
  <c r="IY73" i="1"/>
  <c r="IX73" i="1"/>
  <c r="IW73" i="1"/>
  <c r="IV73" i="1"/>
  <c r="IU73" i="1"/>
  <c r="IT73" i="1"/>
  <c r="IS73" i="1"/>
  <c r="IR73" i="1"/>
  <c r="IQ73" i="1"/>
  <c r="IP73" i="1"/>
  <c r="IO73" i="1"/>
  <c r="IN73" i="1"/>
  <c r="IM73" i="1"/>
  <c r="IL73" i="1"/>
  <c r="IK73" i="1"/>
  <c r="IJ73" i="1"/>
  <c r="II73" i="1"/>
  <c r="IH73" i="1"/>
  <c r="IG73" i="1"/>
  <c r="IF73" i="1"/>
  <c r="HS73" i="1"/>
  <c r="HR73" i="1"/>
  <c r="HY73" i="1" s="1"/>
  <c r="HQ73" i="1"/>
  <c r="HX73" i="1" s="1"/>
  <c r="HP73" i="1"/>
  <c r="HO73" i="1"/>
  <c r="HN73" i="1"/>
  <c r="HM73" i="1"/>
  <c r="HL73" i="1"/>
  <c r="HK73" i="1"/>
  <c r="HJ73" i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HV73" i="1" s="1"/>
  <c r="FN73" i="1"/>
  <c r="JB64" i="1"/>
  <c r="JA64" i="1"/>
  <c r="IZ64" i="1"/>
  <c r="IY64" i="1"/>
  <c r="IX64" i="1"/>
  <c r="IW64" i="1"/>
  <c r="IV64" i="1"/>
  <c r="IU64" i="1"/>
  <c r="IT64" i="1"/>
  <c r="IS64" i="1"/>
  <c r="IR64" i="1"/>
  <c r="IQ64" i="1"/>
  <c r="IP64" i="1"/>
  <c r="IO64" i="1"/>
  <c r="IN64" i="1"/>
  <c r="IM64" i="1"/>
  <c r="IL64" i="1"/>
  <c r="IK64" i="1"/>
  <c r="IJ64" i="1"/>
  <c r="II64" i="1"/>
  <c r="IH64" i="1"/>
  <c r="IG64" i="1"/>
  <c r="IF64" i="1"/>
  <c r="HS64" i="1"/>
  <c r="HR64" i="1"/>
  <c r="HQ64" i="1"/>
  <c r="HP64" i="1"/>
  <c r="HO64" i="1"/>
  <c r="HN64" i="1"/>
  <c r="HM64" i="1"/>
  <c r="HL64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N64" i="1"/>
  <c r="JB49" i="1"/>
  <c r="JA49" i="1"/>
  <c r="IZ49" i="1"/>
  <c r="IY49" i="1"/>
  <c r="IX49" i="1"/>
  <c r="IW49" i="1"/>
  <c r="IV49" i="1"/>
  <c r="IU49" i="1"/>
  <c r="IT49" i="1"/>
  <c r="IS49" i="1"/>
  <c r="IR49" i="1"/>
  <c r="IQ49" i="1"/>
  <c r="IP49" i="1"/>
  <c r="IO49" i="1"/>
  <c r="IN49" i="1"/>
  <c r="IM49" i="1"/>
  <c r="IL49" i="1"/>
  <c r="IK49" i="1"/>
  <c r="IJ49" i="1"/>
  <c r="II49" i="1"/>
  <c r="IH49" i="1"/>
  <c r="IG49" i="1"/>
  <c r="IF49" i="1"/>
  <c r="HS49" i="1"/>
  <c r="HR49" i="1"/>
  <c r="HQ49" i="1"/>
  <c r="HP49" i="1"/>
  <c r="HW49" i="1" s="1"/>
  <c r="HO49" i="1"/>
  <c r="HN49" i="1"/>
  <c r="HM49" i="1"/>
  <c r="HL49" i="1"/>
  <c r="HK49" i="1"/>
  <c r="HJ49" i="1"/>
  <c r="HI49" i="1"/>
  <c r="HH49" i="1"/>
  <c r="HG49" i="1"/>
  <c r="HF49" i="1"/>
  <c r="HE49" i="1"/>
  <c r="HD49" i="1"/>
  <c r="HC49" i="1"/>
  <c r="HB49" i="1"/>
  <c r="HA49" i="1"/>
  <c r="GZ49" i="1"/>
  <c r="GY49" i="1"/>
  <c r="GX49" i="1"/>
  <c r="GW49" i="1"/>
  <c r="GV49" i="1"/>
  <c r="GU49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N49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HS68" i="1"/>
  <c r="FO68" i="1" s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N68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HS57" i="1"/>
  <c r="HR57" i="1"/>
  <c r="HY57" i="1" s="1"/>
  <c r="HQ57" i="1"/>
  <c r="HX57" i="1" s="1"/>
  <c r="HP57" i="1"/>
  <c r="HW57" i="1" s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N57" i="1"/>
  <c r="FO57" i="1" s="1"/>
  <c r="JB47" i="1"/>
  <c r="JA47" i="1"/>
  <c r="IZ47" i="1"/>
  <c r="IY47" i="1"/>
  <c r="IX47" i="1"/>
  <c r="IW47" i="1"/>
  <c r="IV47" i="1"/>
  <c r="IU47" i="1"/>
  <c r="IT47" i="1"/>
  <c r="IS47" i="1"/>
  <c r="IR47" i="1"/>
  <c r="IQ47" i="1"/>
  <c r="IP47" i="1"/>
  <c r="IO47" i="1"/>
  <c r="IN47" i="1"/>
  <c r="IM47" i="1"/>
  <c r="IL47" i="1"/>
  <c r="IK47" i="1"/>
  <c r="IJ47" i="1"/>
  <c r="II47" i="1"/>
  <c r="IH47" i="1"/>
  <c r="IG47" i="1"/>
  <c r="IF47" i="1"/>
  <c r="HS47" i="1"/>
  <c r="HR47" i="1"/>
  <c r="HQ47" i="1"/>
  <c r="HP47" i="1"/>
  <c r="HW47" i="1" s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N47" i="1"/>
  <c r="JB46" i="1"/>
  <c r="JA46" i="1"/>
  <c r="IZ46" i="1"/>
  <c r="IY46" i="1"/>
  <c r="IX46" i="1"/>
  <c r="IW46" i="1"/>
  <c r="IV46" i="1"/>
  <c r="IU46" i="1"/>
  <c r="IT46" i="1"/>
  <c r="IS46" i="1"/>
  <c r="IR46" i="1"/>
  <c r="IQ46" i="1"/>
  <c r="IP46" i="1"/>
  <c r="IO46" i="1"/>
  <c r="IN46" i="1"/>
  <c r="IM46" i="1"/>
  <c r="IL46" i="1"/>
  <c r="IK46" i="1"/>
  <c r="IJ46" i="1"/>
  <c r="II46" i="1"/>
  <c r="IH46" i="1"/>
  <c r="IG46" i="1"/>
  <c r="IF46" i="1"/>
  <c r="HS46" i="1"/>
  <c r="HR46" i="1"/>
  <c r="HY46" i="1" s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HV46" i="1" s="1"/>
  <c r="FN46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HS42" i="1"/>
  <c r="HR42" i="1"/>
  <c r="HY42" i="1" s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N4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HS52" i="1"/>
  <c r="HR52" i="1"/>
  <c r="HY52" i="1" s="1"/>
  <c r="HQ52" i="1"/>
  <c r="HP52" i="1"/>
  <c r="HW52" i="1" s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N52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IF37" i="1"/>
  <c r="HS37" i="1"/>
  <c r="HV37" i="1" s="1"/>
  <c r="HR37" i="1"/>
  <c r="HQ37" i="1"/>
  <c r="HP37" i="1"/>
  <c r="HO37" i="1"/>
  <c r="HN37" i="1"/>
  <c r="HM37" i="1"/>
  <c r="HL37" i="1"/>
  <c r="HK37" i="1"/>
  <c r="HJ37" i="1"/>
  <c r="HI37" i="1"/>
  <c r="HH37" i="1"/>
  <c r="HG37" i="1"/>
  <c r="HF37" i="1"/>
  <c r="HE37" i="1"/>
  <c r="HD37" i="1"/>
  <c r="HC37" i="1"/>
  <c r="HB37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N37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HS40" i="1"/>
  <c r="HR40" i="1"/>
  <c r="HY40" i="1" s="1"/>
  <c r="HQ40" i="1"/>
  <c r="HX40" i="1" s="1"/>
  <c r="HP40" i="1"/>
  <c r="HW40" i="1" s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HV40" i="1" s="1"/>
  <c r="FN40" i="1"/>
  <c r="FO40" i="1" s="1"/>
  <c r="JB66" i="1"/>
  <c r="JA66" i="1"/>
  <c r="IZ66" i="1"/>
  <c r="IY66" i="1"/>
  <c r="IX66" i="1"/>
  <c r="IW66" i="1"/>
  <c r="IV66" i="1"/>
  <c r="IU66" i="1"/>
  <c r="IT66" i="1"/>
  <c r="IS66" i="1"/>
  <c r="IR66" i="1"/>
  <c r="IQ66" i="1"/>
  <c r="IP66" i="1"/>
  <c r="IO66" i="1"/>
  <c r="IN66" i="1"/>
  <c r="IM66" i="1"/>
  <c r="IL66" i="1"/>
  <c r="IK66" i="1"/>
  <c r="IJ66" i="1"/>
  <c r="II66" i="1"/>
  <c r="IH66" i="1"/>
  <c r="IG66" i="1"/>
  <c r="IF66" i="1"/>
  <c r="HS66" i="1"/>
  <c r="HR66" i="1"/>
  <c r="HQ66" i="1"/>
  <c r="HP66" i="1"/>
  <c r="HO66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HV66" i="1" s="1"/>
  <c r="FN66" i="1"/>
  <c r="JB81" i="1"/>
  <c r="JA81" i="1"/>
  <c r="IZ81" i="1"/>
  <c r="IY81" i="1"/>
  <c r="IX81" i="1"/>
  <c r="IW81" i="1"/>
  <c r="IV81" i="1"/>
  <c r="IU81" i="1"/>
  <c r="IT81" i="1"/>
  <c r="IS81" i="1"/>
  <c r="IR81" i="1"/>
  <c r="IQ81" i="1"/>
  <c r="IP81" i="1"/>
  <c r="IO81" i="1"/>
  <c r="IN81" i="1"/>
  <c r="IM81" i="1"/>
  <c r="IL81" i="1"/>
  <c r="IK81" i="1"/>
  <c r="IJ81" i="1"/>
  <c r="II81" i="1"/>
  <c r="IH81" i="1"/>
  <c r="IG81" i="1"/>
  <c r="IF81" i="1"/>
  <c r="HS81" i="1"/>
  <c r="HR81" i="1"/>
  <c r="HQ81" i="1"/>
  <c r="HX81" i="1" s="1"/>
  <c r="HP81" i="1"/>
  <c r="HO81" i="1"/>
  <c r="HN81" i="1"/>
  <c r="HM81" i="1"/>
  <c r="HL81" i="1"/>
  <c r="HK81" i="1"/>
  <c r="HJ81" i="1"/>
  <c r="HI81" i="1"/>
  <c r="HH81" i="1"/>
  <c r="HG81" i="1"/>
  <c r="HF81" i="1"/>
  <c r="HE81" i="1"/>
  <c r="HD81" i="1"/>
  <c r="HC81" i="1"/>
  <c r="HB81" i="1"/>
  <c r="HA81" i="1"/>
  <c r="GZ81" i="1"/>
  <c r="GY81" i="1"/>
  <c r="GX81" i="1"/>
  <c r="GW81" i="1"/>
  <c r="GV81" i="1"/>
  <c r="GU81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HV81" i="1" s="1"/>
  <c r="FN81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N56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N53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HS35" i="1"/>
  <c r="HR35" i="1"/>
  <c r="HQ35" i="1"/>
  <c r="HX35" i="1" s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HV35" i="1" s="1"/>
  <c r="FN35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HS29" i="1"/>
  <c r="HR29" i="1"/>
  <c r="HQ29" i="1"/>
  <c r="HX29" i="1" s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N29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HS51" i="1"/>
  <c r="HR51" i="1"/>
  <c r="HQ51" i="1"/>
  <c r="HX51" i="1" s="1"/>
  <c r="HP51" i="1"/>
  <c r="HW51" i="1" s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N51" i="1"/>
  <c r="FO51" i="1" s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HS41" i="1"/>
  <c r="HR41" i="1"/>
  <c r="HY41" i="1" s="1"/>
  <c r="HQ41" i="1"/>
  <c r="HX41" i="1" s="1"/>
  <c r="HP41" i="1"/>
  <c r="HW41" i="1" s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HV41" i="1" s="1"/>
  <c r="FN4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N61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N44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HS38" i="1"/>
  <c r="HR38" i="1"/>
  <c r="HQ38" i="1"/>
  <c r="HX38" i="1" s="1"/>
  <c r="HP38" i="1"/>
  <c r="HW38" i="1" s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HV38" i="1" s="1"/>
  <c r="FN38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HT62" i="1" s="1"/>
  <c r="IF62" i="1"/>
  <c r="HS62" i="1"/>
  <c r="FO62" i="1" s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N62" i="1"/>
  <c r="JB48" i="1"/>
  <c r="JA48" i="1"/>
  <c r="IZ48" i="1"/>
  <c r="IY48" i="1"/>
  <c r="IX48" i="1"/>
  <c r="IW48" i="1"/>
  <c r="IV48" i="1"/>
  <c r="IU48" i="1"/>
  <c r="IT48" i="1"/>
  <c r="IS48" i="1"/>
  <c r="IR48" i="1"/>
  <c r="IQ48" i="1"/>
  <c r="IP48" i="1"/>
  <c r="IO48" i="1"/>
  <c r="IN48" i="1"/>
  <c r="IM48" i="1"/>
  <c r="IL48" i="1"/>
  <c r="IK48" i="1"/>
  <c r="IJ48" i="1"/>
  <c r="II48" i="1"/>
  <c r="IH48" i="1"/>
  <c r="IG48" i="1"/>
  <c r="IF48" i="1"/>
  <c r="HS48" i="1"/>
  <c r="HR48" i="1"/>
  <c r="HQ48" i="1"/>
  <c r="HX48" i="1" s="1"/>
  <c r="HP48" i="1"/>
  <c r="HW48" i="1" s="1"/>
  <c r="HO48" i="1"/>
  <c r="HN48" i="1"/>
  <c r="HM48" i="1"/>
  <c r="HL48" i="1"/>
  <c r="HK48" i="1"/>
  <c r="HJ48" i="1"/>
  <c r="HI48" i="1"/>
  <c r="HH48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N48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HS50" i="1"/>
  <c r="FO50" i="1" s="1"/>
  <c r="HR50" i="1"/>
  <c r="HY50" i="1" s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HV50" i="1" s="1"/>
  <c r="FN50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HS33" i="1"/>
  <c r="HR33" i="1"/>
  <c r="HY33" i="1" s="1"/>
  <c r="HQ33" i="1"/>
  <c r="HX33" i="1" s="1"/>
  <c r="HP33" i="1"/>
  <c r="HW33" i="1" s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N33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HS30" i="1"/>
  <c r="HR30" i="1"/>
  <c r="HY30" i="1" s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N30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HS23" i="1"/>
  <c r="HR23" i="1"/>
  <c r="HY23" i="1" s="1"/>
  <c r="HQ23" i="1"/>
  <c r="HP23" i="1"/>
  <c r="HW23" i="1" s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HV23" i="1" s="1"/>
  <c r="FN23" i="1"/>
  <c r="FO23" i="1" s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HS36" i="1"/>
  <c r="HR36" i="1"/>
  <c r="HY36" i="1" s="1"/>
  <c r="HQ36" i="1"/>
  <c r="HX36" i="1" s="1"/>
  <c r="HP36" i="1"/>
  <c r="HW36" i="1" s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HV36" i="1" s="1"/>
  <c r="FN36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D19" i="1"/>
  <c r="HS19" i="1"/>
  <c r="HR19" i="1"/>
  <c r="HY19" i="1" s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N19" i="1"/>
  <c r="FO19" i="1" s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HS55" i="1"/>
  <c r="HR55" i="1"/>
  <c r="HQ55" i="1"/>
  <c r="HP55" i="1"/>
  <c r="HW55" i="1" s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HV55" i="1" s="1"/>
  <c r="FN55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HS32" i="1"/>
  <c r="HR32" i="1"/>
  <c r="HY32" i="1" s="1"/>
  <c r="HQ32" i="1"/>
  <c r="HX32" i="1" s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HV32" i="1" s="1"/>
  <c r="FN32" i="1"/>
  <c r="FO32" i="1" s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N39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HS31" i="1"/>
  <c r="HY31" i="1" s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N31" i="1"/>
  <c r="JB11" i="1"/>
  <c r="JA11" i="1"/>
  <c r="IZ11" i="1"/>
  <c r="IY11" i="1"/>
  <c r="IX11" i="1"/>
  <c r="IW11" i="1"/>
  <c r="IV11" i="1"/>
  <c r="IU11" i="1"/>
  <c r="IT11" i="1"/>
  <c r="IS11" i="1"/>
  <c r="IR11" i="1"/>
  <c r="IQ11" i="1"/>
  <c r="IP11" i="1"/>
  <c r="IO11" i="1"/>
  <c r="IN11" i="1"/>
  <c r="IM11" i="1"/>
  <c r="IL11" i="1"/>
  <c r="IK11" i="1"/>
  <c r="IJ11" i="1"/>
  <c r="II11" i="1"/>
  <c r="IH11" i="1"/>
  <c r="IG11" i="1"/>
  <c r="IF11" i="1"/>
  <c r="ID11" i="1"/>
  <c r="HS11" i="1"/>
  <c r="HR11" i="1"/>
  <c r="HY11" i="1" s="1"/>
  <c r="HQ11" i="1"/>
  <c r="HP11" i="1"/>
  <c r="HW11" i="1" s="1"/>
  <c r="HO11" i="1"/>
  <c r="HN11" i="1"/>
  <c r="HM11" i="1"/>
  <c r="HL11" i="1"/>
  <c r="HK11" i="1"/>
  <c r="HJ11" i="1"/>
  <c r="HI11" i="1"/>
  <c r="HH11" i="1"/>
  <c r="HG11" i="1"/>
  <c r="HF11" i="1"/>
  <c r="HE11" i="1"/>
  <c r="HD11" i="1"/>
  <c r="HC11" i="1"/>
  <c r="HB11" i="1"/>
  <c r="HA11" i="1"/>
  <c r="GZ11" i="1"/>
  <c r="GY11" i="1"/>
  <c r="GX11" i="1"/>
  <c r="GW11" i="1"/>
  <c r="GV11" i="1"/>
  <c r="GU11" i="1"/>
  <c r="GT11" i="1"/>
  <c r="GS11" i="1"/>
  <c r="GR11" i="1"/>
  <c r="GQ11" i="1"/>
  <c r="GP11" i="1"/>
  <c r="GO11" i="1"/>
  <c r="GN11" i="1"/>
  <c r="GM11" i="1"/>
  <c r="GL11" i="1"/>
  <c r="GK11" i="1"/>
  <c r="GJ11" i="1"/>
  <c r="GI11" i="1"/>
  <c r="GH11" i="1"/>
  <c r="GG11" i="1"/>
  <c r="GF11" i="1"/>
  <c r="GE11" i="1"/>
  <c r="GD11" i="1"/>
  <c r="GC11" i="1"/>
  <c r="GB11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HV11" i="1" s="1"/>
  <c r="FN11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D20" i="1"/>
  <c r="HS20" i="1"/>
  <c r="HR20" i="1"/>
  <c r="HY20" i="1" s="1"/>
  <c r="HQ20" i="1"/>
  <c r="HX20" i="1" s="1"/>
  <c r="HP20" i="1"/>
  <c r="HW20" i="1" s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HV20" i="1" s="1"/>
  <c r="FN20" i="1"/>
  <c r="FO20" i="1" s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N26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D18" i="1"/>
  <c r="HS18" i="1"/>
  <c r="HR18" i="1"/>
  <c r="HY18" i="1" s="1"/>
  <c r="HQ18" i="1"/>
  <c r="HX18" i="1" s="1"/>
  <c r="HP18" i="1"/>
  <c r="HW18" i="1" s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HV18" i="1" s="1"/>
  <c r="FN1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HS28" i="1"/>
  <c r="HR28" i="1"/>
  <c r="HQ28" i="1"/>
  <c r="HX28" i="1" s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N28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HS25" i="1"/>
  <c r="HR25" i="1"/>
  <c r="HY25" i="1" s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HV25" i="1" s="1"/>
  <c r="FN25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HS21" i="1"/>
  <c r="HR21" i="1"/>
  <c r="HY21" i="1" s="1"/>
  <c r="HQ21" i="1"/>
  <c r="HX21" i="1" s="1"/>
  <c r="HP21" i="1"/>
  <c r="HW21" i="1" s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HV21" i="1" s="1"/>
  <c r="FN21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D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HV17" i="1" s="1"/>
  <c r="FN17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HS43" i="1"/>
  <c r="HY43" i="1" s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N43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IF16" i="1"/>
  <c r="ID16" i="1"/>
  <c r="HY16" i="1"/>
  <c r="HX16" i="1"/>
  <c r="HW16" i="1"/>
  <c r="HS16" i="1"/>
  <c r="HR16" i="1"/>
  <c r="HQ16" i="1"/>
  <c r="HP16" i="1"/>
  <c r="HO16" i="1"/>
  <c r="HN16" i="1"/>
  <c r="HM16" i="1"/>
  <c r="HL16" i="1"/>
  <c r="HK16" i="1"/>
  <c r="HJ16" i="1"/>
  <c r="HI16" i="1"/>
  <c r="HH16" i="1"/>
  <c r="HG16" i="1"/>
  <c r="HF16" i="1"/>
  <c r="HE16" i="1"/>
  <c r="HD16" i="1"/>
  <c r="HC16" i="1"/>
  <c r="HB16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HV16" i="1" s="1"/>
  <c r="FN16" i="1"/>
  <c r="FO16" i="1" s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HS34" i="1"/>
  <c r="HY34" i="1" s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N3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N24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D15" i="1"/>
  <c r="HS15" i="1"/>
  <c r="HR15" i="1"/>
  <c r="HQ15" i="1"/>
  <c r="HX15" i="1" s="1"/>
  <c r="HP15" i="1"/>
  <c r="HW15" i="1" s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HV15" i="1" s="1"/>
  <c r="FN15" i="1"/>
  <c r="FO15" i="1" s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HV27" i="1" s="1"/>
  <c r="FN27" i="1"/>
  <c r="JB13" i="1"/>
  <c r="JA13" i="1"/>
  <c r="IZ13" i="1"/>
  <c r="IY13" i="1"/>
  <c r="IX13" i="1"/>
  <c r="IW13" i="1"/>
  <c r="IV13" i="1"/>
  <c r="IU13" i="1"/>
  <c r="IT13" i="1"/>
  <c r="IS13" i="1"/>
  <c r="IR13" i="1"/>
  <c r="IQ13" i="1"/>
  <c r="IP13" i="1"/>
  <c r="IO13" i="1"/>
  <c r="IN13" i="1"/>
  <c r="IM13" i="1"/>
  <c r="IL13" i="1"/>
  <c r="IK13" i="1"/>
  <c r="IJ13" i="1"/>
  <c r="II13" i="1"/>
  <c r="IH13" i="1"/>
  <c r="IG13" i="1"/>
  <c r="IF13" i="1"/>
  <c r="ID13" i="1"/>
  <c r="HS13" i="1"/>
  <c r="HR13" i="1"/>
  <c r="HY13" i="1" s="1"/>
  <c r="HQ13" i="1"/>
  <c r="HX13" i="1" s="1"/>
  <c r="HP13" i="1"/>
  <c r="HO13" i="1"/>
  <c r="HN13" i="1"/>
  <c r="HM13" i="1"/>
  <c r="HL13" i="1"/>
  <c r="HK13" i="1"/>
  <c r="HJ13" i="1"/>
  <c r="HI13" i="1"/>
  <c r="HH13" i="1"/>
  <c r="HG13" i="1"/>
  <c r="HF13" i="1"/>
  <c r="HE13" i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GI13" i="1"/>
  <c r="GH13" i="1"/>
  <c r="GG13" i="1"/>
  <c r="GF13" i="1"/>
  <c r="GE13" i="1"/>
  <c r="GD13" i="1"/>
  <c r="GC13" i="1"/>
  <c r="GB13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HV13" i="1" s="1"/>
  <c r="FN13" i="1"/>
  <c r="FO13" i="1" s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IF22" i="1"/>
  <c r="HS22" i="1"/>
  <c r="HR22" i="1"/>
  <c r="HQ22" i="1"/>
  <c r="HP22" i="1"/>
  <c r="HO22" i="1"/>
  <c r="HN22" i="1"/>
  <c r="HM22" i="1"/>
  <c r="HL22" i="1"/>
  <c r="HK22" i="1"/>
  <c r="HJ22" i="1"/>
  <c r="HI22" i="1"/>
  <c r="HH22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N22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D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N9" i="1"/>
  <c r="JB14" i="1"/>
  <c r="JA14" i="1"/>
  <c r="IZ14" i="1"/>
  <c r="IY14" i="1"/>
  <c r="IX14" i="1"/>
  <c r="IW14" i="1"/>
  <c r="IV14" i="1"/>
  <c r="IU14" i="1"/>
  <c r="IT14" i="1"/>
  <c r="IS14" i="1"/>
  <c r="IR14" i="1"/>
  <c r="IQ14" i="1"/>
  <c r="IP14" i="1"/>
  <c r="IO14" i="1"/>
  <c r="IN14" i="1"/>
  <c r="IM14" i="1"/>
  <c r="IL14" i="1"/>
  <c r="IK14" i="1"/>
  <c r="IJ14" i="1"/>
  <c r="II14" i="1"/>
  <c r="IH14" i="1"/>
  <c r="IG14" i="1"/>
  <c r="IF14" i="1"/>
  <c r="ID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N14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ID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GM6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N6" i="1"/>
  <c r="FO6" i="1" s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D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N7" i="1"/>
  <c r="JB12" i="1"/>
  <c r="JA12" i="1"/>
  <c r="IZ12" i="1"/>
  <c r="IY12" i="1"/>
  <c r="IX12" i="1"/>
  <c r="IW12" i="1"/>
  <c r="IV12" i="1"/>
  <c r="IU12" i="1"/>
  <c r="IT12" i="1"/>
  <c r="IS12" i="1"/>
  <c r="IR12" i="1"/>
  <c r="IQ12" i="1"/>
  <c r="IP12" i="1"/>
  <c r="IO12" i="1"/>
  <c r="IN12" i="1"/>
  <c r="IM12" i="1"/>
  <c r="IL12" i="1"/>
  <c r="IK12" i="1"/>
  <c r="IJ12" i="1"/>
  <c r="II12" i="1"/>
  <c r="IH12" i="1"/>
  <c r="IG12" i="1"/>
  <c r="IF12" i="1"/>
  <c r="ID12" i="1"/>
  <c r="HS12" i="1"/>
  <c r="HR12" i="1"/>
  <c r="HQ12" i="1"/>
  <c r="HX12" i="1" s="1"/>
  <c r="HP12" i="1"/>
  <c r="HW12" i="1" s="1"/>
  <c r="HO12" i="1"/>
  <c r="HN12" i="1"/>
  <c r="HM12" i="1"/>
  <c r="HL12" i="1"/>
  <c r="HK12" i="1"/>
  <c r="HJ12" i="1"/>
  <c r="HI12" i="1"/>
  <c r="HH12" i="1"/>
  <c r="HG12" i="1"/>
  <c r="HF12" i="1"/>
  <c r="HE12" i="1"/>
  <c r="HD12" i="1"/>
  <c r="HC12" i="1"/>
  <c r="HB12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HV12" i="1" s="1"/>
  <c r="FN12" i="1"/>
  <c r="FO12" i="1" s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D10" i="1"/>
  <c r="HS10" i="1"/>
  <c r="HX10" i="1" s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N10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D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N8" i="1"/>
  <c r="FO8" i="1" s="1"/>
  <c r="JB4" i="1"/>
  <c r="JA4" i="1"/>
  <c r="IZ4" i="1"/>
  <c r="IY4" i="1"/>
  <c r="IX4" i="1"/>
  <c r="IW4" i="1"/>
  <c r="IV4" i="1"/>
  <c r="IU4" i="1"/>
  <c r="IT4" i="1"/>
  <c r="IS4" i="1"/>
  <c r="IR4" i="1"/>
  <c r="IQ4" i="1"/>
  <c r="IP4" i="1"/>
  <c r="IO4" i="1"/>
  <c r="IN4" i="1"/>
  <c r="IM4" i="1"/>
  <c r="IL4" i="1"/>
  <c r="IK4" i="1"/>
  <c r="IJ4" i="1"/>
  <c r="II4" i="1"/>
  <c r="IH4" i="1"/>
  <c r="IG4" i="1"/>
  <c r="IF4" i="1"/>
  <c r="ID4" i="1"/>
  <c r="HS4" i="1"/>
  <c r="HR4" i="1"/>
  <c r="HQ4" i="1"/>
  <c r="HX4" i="1" s="1"/>
  <c r="HP4" i="1"/>
  <c r="HW4" i="1" s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HV4" i="1" s="1"/>
  <c r="FN4" i="1"/>
  <c r="FO4" i="1" s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D5" i="1"/>
  <c r="HS5" i="1"/>
  <c r="HR5" i="1"/>
  <c r="HY5" i="1" s="1"/>
  <c r="HQ5" i="1"/>
  <c r="HX5" i="1" s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HV5" i="1" s="1"/>
  <c r="FN5" i="1"/>
  <c r="FO5" i="1" s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D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N3" i="1"/>
  <c r="HS1" i="1"/>
  <c r="HY26" i="1" l="1"/>
  <c r="HT23" i="1"/>
  <c r="HT33" i="1"/>
  <c r="HY68" i="1"/>
  <c r="HV102" i="1"/>
  <c r="HT59" i="1"/>
  <c r="HT117" i="1"/>
  <c r="HY8" i="1"/>
  <c r="HW7" i="1"/>
  <c r="HY6" i="1"/>
  <c r="HW22" i="1"/>
  <c r="HW13" i="1"/>
  <c r="HW24" i="1"/>
  <c r="HW34" i="1"/>
  <c r="HY44" i="1"/>
  <c r="FO56" i="1"/>
  <c r="HV68" i="1"/>
  <c r="HW70" i="1"/>
  <c r="HT65" i="1"/>
  <c r="HW97" i="1"/>
  <c r="HX22" i="1"/>
  <c r="HX24" i="1"/>
  <c r="HW17" i="1"/>
  <c r="HX44" i="1"/>
  <c r="HW53" i="1"/>
  <c r="HW66" i="1"/>
  <c r="FO37" i="1"/>
  <c r="HW101" i="1"/>
  <c r="HX97" i="1"/>
  <c r="HY94" i="1"/>
  <c r="HW121" i="1"/>
  <c r="HW5" i="1"/>
  <c r="HY7" i="1"/>
  <c r="HY22" i="1"/>
  <c r="FO27" i="1"/>
  <c r="HY24" i="1"/>
  <c r="FO25" i="1"/>
  <c r="FO18" i="1"/>
  <c r="HV39" i="1"/>
  <c r="HX23" i="1"/>
  <c r="HV62" i="1"/>
  <c r="HT29" i="1"/>
  <c r="FO42" i="1"/>
  <c r="HY70" i="1"/>
  <c r="HX101" i="1"/>
  <c r="HY110" i="1"/>
  <c r="HX121" i="1"/>
  <c r="HT13" i="1"/>
  <c r="FO29" i="1"/>
  <c r="HT57" i="1"/>
  <c r="HX58" i="1"/>
  <c r="HX171" i="1"/>
  <c r="HV26" i="1"/>
  <c r="HV63" i="1"/>
  <c r="HY15" i="1"/>
  <c r="HY28" i="1"/>
  <c r="FO48" i="1"/>
  <c r="HV101" i="1"/>
  <c r="FO111" i="1"/>
  <c r="HW166" i="1"/>
  <c r="HW14" i="1"/>
  <c r="FO28" i="1"/>
  <c r="HW61" i="1"/>
  <c r="HT40" i="1"/>
  <c r="HW37" i="1"/>
  <c r="HY47" i="1"/>
  <c r="HT64" i="1"/>
  <c r="HW106" i="1"/>
  <c r="HY88" i="1"/>
  <c r="HV148" i="1"/>
  <c r="HT120" i="1"/>
  <c r="FO22" i="1"/>
  <c r="FO24" i="1"/>
  <c r="HW25" i="1"/>
  <c r="HX39" i="1"/>
  <c r="HW19" i="1"/>
  <c r="FO36" i="1"/>
  <c r="HX62" i="1"/>
  <c r="HX61" i="1"/>
  <c r="HV51" i="1"/>
  <c r="HY81" i="1"/>
  <c r="HX37" i="1"/>
  <c r="HW46" i="1"/>
  <c r="HT58" i="1"/>
  <c r="HV45" i="1"/>
  <c r="HY79" i="1"/>
  <c r="HW90" i="1"/>
  <c r="HX59" i="1"/>
  <c r="HW72" i="1"/>
  <c r="FO80" i="1"/>
  <c r="FO97" i="1"/>
  <c r="FO116" i="1"/>
  <c r="HT104" i="1"/>
  <c r="HV7" i="1"/>
  <c r="HY14" i="1"/>
  <c r="HV22" i="1"/>
  <c r="HX27" i="1"/>
  <c r="HV24" i="1"/>
  <c r="FO17" i="1"/>
  <c r="HX25" i="1"/>
  <c r="HT28" i="1"/>
  <c r="HX19" i="1"/>
  <c r="HT36" i="1"/>
  <c r="HY62" i="1"/>
  <c r="FO35" i="1"/>
  <c r="HX46" i="1"/>
  <c r="HW68" i="1"/>
  <c r="HV70" i="1"/>
  <c r="HW63" i="1"/>
  <c r="HW60" i="1"/>
  <c r="HW65" i="1"/>
  <c r="FO121" i="1"/>
  <c r="HT5" i="1"/>
  <c r="HT12" i="1"/>
  <c r="HT16" i="1"/>
  <c r="HX26" i="1"/>
  <c r="HX68" i="1"/>
  <c r="FO58" i="1"/>
  <c r="HX63" i="1"/>
  <c r="HX60" i="1"/>
  <c r="HX65" i="1"/>
  <c r="HT92" i="1"/>
  <c r="HY67" i="1"/>
  <c r="HX74" i="1"/>
  <c r="FO102" i="1"/>
  <c r="HY190" i="1"/>
  <c r="HW109" i="1"/>
  <c r="FO182" i="1"/>
  <c r="FO135" i="1"/>
  <c r="FO104" i="1"/>
  <c r="HX159" i="1"/>
  <c r="HW98" i="1"/>
  <c r="HW107" i="1"/>
  <c r="HW155" i="1"/>
  <c r="FO161" i="1"/>
  <c r="HY174" i="1"/>
  <c r="HT132" i="1"/>
  <c r="HX162" i="1"/>
  <c r="HT193" i="1"/>
  <c r="HX200" i="1"/>
  <c r="HX158" i="1"/>
  <c r="HX202" i="1"/>
  <c r="FO212" i="1"/>
  <c r="HT212" i="1"/>
  <c r="HY222" i="1"/>
  <c r="FO296" i="1"/>
  <c r="HX185" i="1"/>
  <c r="HW189" i="1"/>
  <c r="FO213" i="1"/>
  <c r="FO216" i="1"/>
  <c r="HX249" i="1"/>
  <c r="HT258" i="1"/>
  <c r="FO180" i="1"/>
  <c r="FO289" i="1"/>
  <c r="HW268" i="1"/>
  <c r="HW301" i="1"/>
  <c r="FO183" i="1"/>
  <c r="FO220" i="1"/>
  <c r="FO304" i="1"/>
  <c r="HX358" i="1"/>
  <c r="FO240" i="1"/>
  <c r="HX247" i="1"/>
  <c r="FO270" i="1"/>
  <c r="HT302" i="1"/>
  <c r="HW241" i="1"/>
  <c r="HW277" i="1"/>
  <c r="HW320" i="1"/>
  <c r="HX387" i="1"/>
  <c r="FO297" i="1"/>
  <c r="HY343" i="1"/>
  <c r="HX354" i="1"/>
  <c r="FO361" i="1"/>
  <c r="HW385" i="1"/>
  <c r="FO413" i="1"/>
  <c r="HX331" i="1"/>
  <c r="FO341" i="1"/>
  <c r="HW351" i="1"/>
  <c r="HX389" i="1"/>
  <c r="FO394" i="1"/>
  <c r="FO433" i="1"/>
  <c r="FO466" i="1"/>
  <c r="FO538" i="1"/>
  <c r="FO356" i="1"/>
  <c r="HW461" i="1"/>
  <c r="FO103" i="1"/>
  <c r="HW85" i="1"/>
  <c r="HV111" i="1"/>
  <c r="HW75" i="1"/>
  <c r="FO94" i="1"/>
  <c r="HX119" i="1"/>
  <c r="HV128" i="1"/>
  <c r="HY129" i="1"/>
  <c r="HX109" i="1"/>
  <c r="FO131" i="1"/>
  <c r="HV182" i="1"/>
  <c r="HV104" i="1"/>
  <c r="FO127" i="1"/>
  <c r="HX149" i="1"/>
  <c r="HX107" i="1"/>
  <c r="HX155" i="1"/>
  <c r="FO178" i="1"/>
  <c r="FO198" i="1"/>
  <c r="HW221" i="1"/>
  <c r="HV179" i="1"/>
  <c r="HW184" i="1"/>
  <c r="HX258" i="1"/>
  <c r="HV228" i="1"/>
  <c r="HW232" i="1"/>
  <c r="FO251" i="1"/>
  <c r="HX268" i="1"/>
  <c r="HW231" i="1"/>
  <c r="HT257" i="1"/>
  <c r="HW290" i="1"/>
  <c r="HV304" i="1"/>
  <c r="HX230" i="1"/>
  <c r="HY247" i="1"/>
  <c r="HV274" i="1"/>
  <c r="HW302" i="1"/>
  <c r="HV303" i="1"/>
  <c r="HW337" i="1"/>
  <c r="HX262" i="1"/>
  <c r="HW287" i="1"/>
  <c r="HT292" i="1"/>
  <c r="HW315" i="1"/>
  <c r="HV321" i="1"/>
  <c r="HV297" i="1"/>
  <c r="HY312" i="1"/>
  <c r="HY446" i="1"/>
  <c r="HW307" i="1"/>
  <c r="HY319" i="1"/>
  <c r="HV330" i="1"/>
  <c r="HX340" i="1"/>
  <c r="HW365" i="1"/>
  <c r="HV359" i="1"/>
  <c r="HX372" i="1"/>
  <c r="HW410" i="1"/>
  <c r="HX473" i="1"/>
  <c r="HW684" i="1"/>
  <c r="HV341" i="1"/>
  <c r="HY369" i="1"/>
  <c r="HV380" i="1"/>
  <c r="HW381" i="1"/>
  <c r="HV394" i="1"/>
  <c r="HY423" i="1"/>
  <c r="HV433" i="1"/>
  <c r="HV466" i="1"/>
  <c r="HV538" i="1"/>
  <c r="HV503" i="1"/>
  <c r="FO206" i="1"/>
  <c r="FO204" i="1"/>
  <c r="HW249" i="1"/>
  <c r="FO238" i="1"/>
  <c r="FO176" i="1"/>
  <c r="FO276" i="1"/>
  <c r="FO241" i="1"/>
  <c r="FO320" i="1"/>
  <c r="HT293" i="1"/>
  <c r="HX446" i="1"/>
  <c r="HY340" i="1"/>
  <c r="HW405" i="1"/>
  <c r="HW417" i="1"/>
  <c r="HW329" i="1"/>
  <c r="FO338" i="1"/>
  <c r="HY372" i="1"/>
  <c r="HY385" i="1"/>
  <c r="HX414" i="1"/>
  <c r="FO439" i="1"/>
  <c r="HT401" i="1"/>
  <c r="FO404" i="1"/>
  <c r="FO429" i="1"/>
  <c r="FO190" i="1"/>
  <c r="FO166" i="1"/>
  <c r="HT105" i="1"/>
  <c r="HY160" i="1"/>
  <c r="HT162" i="1"/>
  <c r="FO225" i="1"/>
  <c r="HV175" i="1"/>
  <c r="FO211" i="1"/>
  <c r="HY246" i="1"/>
  <c r="HY207" i="1"/>
  <c r="HV249" i="1"/>
  <c r="FO259" i="1"/>
  <c r="HY191" i="1"/>
  <c r="HV268" i="1"/>
  <c r="HY231" i="1"/>
  <c r="HV276" i="1"/>
  <c r="FO285" i="1"/>
  <c r="HY290" i="1"/>
  <c r="HY358" i="1"/>
  <c r="HV279" i="1"/>
  <c r="HY254" i="1"/>
  <c r="HV277" i="1"/>
  <c r="HY287" i="1"/>
  <c r="HT312" i="1"/>
  <c r="HY307" i="1"/>
  <c r="HV334" i="1"/>
  <c r="HY349" i="1"/>
  <c r="FO318" i="1"/>
  <c r="HT346" i="1"/>
  <c r="HY410" i="1"/>
  <c r="HY381" i="1"/>
  <c r="HV404" i="1"/>
  <c r="HV151" i="1"/>
  <c r="HV133" i="1"/>
  <c r="HV164" i="1"/>
  <c r="HV225" i="1"/>
  <c r="FO184" i="1"/>
  <c r="HV259" i="1"/>
  <c r="HX232" i="1"/>
  <c r="HV201" i="1"/>
  <c r="HX302" i="1"/>
  <c r="HT280" i="1"/>
  <c r="HV308" i="1"/>
  <c r="HT411" i="1"/>
  <c r="FO503" i="1"/>
  <c r="HY134" i="1"/>
  <c r="HV121" i="1"/>
  <c r="HV125" i="1"/>
  <c r="HW135" i="1"/>
  <c r="HV105" i="1"/>
  <c r="HW181" i="1"/>
  <c r="HX197" i="1"/>
  <c r="HT200" i="1"/>
  <c r="HW245" i="1"/>
  <c r="HW167" i="1"/>
  <c r="HW212" i="1"/>
  <c r="HV222" i="1"/>
  <c r="HV213" i="1"/>
  <c r="HT213" i="1"/>
  <c r="HW216" i="1"/>
  <c r="HW289" i="1"/>
  <c r="HV239" i="1"/>
  <c r="HW242" i="1"/>
  <c r="HV243" i="1"/>
  <c r="HW304" i="1"/>
  <c r="HW270" i="1"/>
  <c r="HX273" i="1"/>
  <c r="HY281" i="1"/>
  <c r="HV336" i="1"/>
  <c r="HV327" i="1"/>
  <c r="HT306" i="1"/>
  <c r="HV378" i="1"/>
  <c r="HX317" i="1"/>
  <c r="HW330" i="1"/>
  <c r="HW332" i="1"/>
  <c r="HT349" i="1"/>
  <c r="HW325" i="1"/>
  <c r="HW359" i="1"/>
  <c r="HW362" i="1"/>
  <c r="HV403" i="1"/>
  <c r="HW409" i="1"/>
  <c r="HV384" i="1"/>
  <c r="FO388" i="1"/>
  <c r="HW356" i="1"/>
  <c r="HY432" i="1"/>
  <c r="HX470" i="1"/>
  <c r="HW136" i="1"/>
  <c r="HX111" i="1"/>
  <c r="HW94" i="1"/>
  <c r="FO171" i="1"/>
  <c r="HX182" i="1"/>
  <c r="HX104" i="1"/>
  <c r="FO159" i="1"/>
  <c r="HY138" i="1"/>
  <c r="HT160" i="1"/>
  <c r="HX161" i="1"/>
  <c r="HX143" i="1"/>
  <c r="FO162" i="1"/>
  <c r="HW178" i="1"/>
  <c r="HX245" i="1"/>
  <c r="HW198" i="1"/>
  <c r="HW195" i="1"/>
  <c r="FO202" i="1"/>
  <c r="HX212" i="1"/>
  <c r="HX296" i="1"/>
  <c r="HX179" i="1"/>
  <c r="FO185" i="1"/>
  <c r="FO249" i="1"/>
  <c r="HX228" i="1"/>
  <c r="HY252" i="1"/>
  <c r="HX183" i="1"/>
  <c r="HX278" i="1"/>
  <c r="FO283" i="1"/>
  <c r="FO247" i="1"/>
  <c r="HW326" i="1"/>
  <c r="HV339" i="1"/>
  <c r="HX325" i="1"/>
  <c r="HX345" i="1"/>
  <c r="HX359" i="1"/>
  <c r="HX341" i="1"/>
  <c r="HX394" i="1"/>
  <c r="HT412" i="1"/>
  <c r="HX466" i="1"/>
  <c r="HX538" i="1"/>
  <c r="FO38" i="1"/>
  <c r="HW35" i="1"/>
  <c r="HW81" i="1"/>
  <c r="HX47" i="1"/>
  <c r="FO64" i="1"/>
  <c r="HY58" i="1"/>
  <c r="FO63" i="1"/>
  <c r="HY101" i="1"/>
  <c r="HW71" i="1"/>
  <c r="HY97" i="1"/>
  <c r="HY118" i="1"/>
  <c r="HY116" i="1"/>
  <c r="HX103" i="1"/>
  <c r="HX94" i="1"/>
  <c r="FO119" i="1"/>
  <c r="HV171" i="1"/>
  <c r="FO150" i="1"/>
  <c r="FO109" i="1"/>
  <c r="HX131" i="1"/>
  <c r="FO145" i="1"/>
  <c r="HX127" i="1"/>
  <c r="FO149" i="1"/>
  <c r="HX168" i="1"/>
  <c r="HY215" i="1"/>
  <c r="HW146" i="1"/>
  <c r="HV162" i="1"/>
  <c r="HV200" i="1"/>
  <c r="HV202" i="1"/>
  <c r="HY296" i="1"/>
  <c r="HY216" i="1"/>
  <c r="HV256" i="1"/>
  <c r="FO258" i="1"/>
  <c r="HY228" i="1"/>
  <c r="HY289" i="1"/>
  <c r="HX291" i="1"/>
  <c r="FO301" i="1"/>
  <c r="HY183" i="1"/>
  <c r="HY220" i="1"/>
  <c r="HX261" i="1"/>
  <c r="HW276" i="1"/>
  <c r="HV358" i="1"/>
  <c r="FO230" i="1"/>
  <c r="HY253" i="1"/>
  <c r="FO277" i="1"/>
  <c r="HX295" i="1"/>
  <c r="HX310" i="1"/>
  <c r="HV387" i="1"/>
  <c r="HV312" i="1"/>
  <c r="HV352" i="1"/>
  <c r="HY364" i="1"/>
  <c r="HV418" i="1"/>
  <c r="HV431" i="1"/>
  <c r="HY325" i="1"/>
  <c r="FO385" i="1"/>
  <c r="HW439" i="1"/>
  <c r="HY341" i="1"/>
  <c r="HV369" i="1"/>
  <c r="HV389" i="1"/>
  <c r="HX398" i="1"/>
  <c r="HW429" i="1"/>
  <c r="HY443" i="1"/>
  <c r="HW653" i="1"/>
  <c r="HY425" i="1"/>
  <c r="HX453" i="1"/>
  <c r="HT550" i="1"/>
  <c r="FO477" i="1"/>
  <c r="FO487" i="1"/>
  <c r="HX132" i="1"/>
  <c r="HT229" i="1"/>
  <c r="HX175" i="1"/>
  <c r="HW224" i="1"/>
  <c r="HX238" i="1"/>
  <c r="HW282" i="1"/>
  <c r="HX276" i="1"/>
  <c r="HW235" i="1"/>
  <c r="HX279" i="1"/>
  <c r="HX241" i="1"/>
  <c r="HX320" i="1"/>
  <c r="HW324" i="1"/>
  <c r="FO349" i="1"/>
  <c r="FO365" i="1"/>
  <c r="HX338" i="1"/>
  <c r="HW348" i="1"/>
  <c r="HV385" i="1"/>
  <c r="HV400" i="1"/>
  <c r="FO410" i="1"/>
  <c r="HX439" i="1"/>
  <c r="HV473" i="1"/>
  <c r="FO381" i="1"/>
  <c r="HX404" i="1"/>
  <c r="HX429" i="1"/>
  <c r="HX653" i="1"/>
  <c r="FO422" i="1"/>
  <c r="HT453" i="1"/>
  <c r="HX190" i="1"/>
  <c r="HX166" i="1"/>
  <c r="HX151" i="1"/>
  <c r="HV160" i="1"/>
  <c r="HY168" i="1"/>
  <c r="HY206" i="1"/>
  <c r="HX133" i="1"/>
  <c r="HT161" i="1"/>
  <c r="HX164" i="1"/>
  <c r="HX225" i="1"/>
  <c r="HV245" i="1"/>
  <c r="HV246" i="1"/>
  <c r="HT296" i="1"/>
  <c r="HY204" i="1"/>
  <c r="HX259" i="1"/>
  <c r="HV232" i="1"/>
  <c r="HY176" i="1"/>
  <c r="HV208" i="1"/>
  <c r="HV231" i="1"/>
  <c r="HY276" i="1"/>
  <c r="HX285" i="1"/>
  <c r="HY304" i="1"/>
  <c r="HX201" i="1"/>
  <c r="HY279" i="1"/>
  <c r="HY241" i="1"/>
  <c r="HV264" i="1"/>
  <c r="HV287" i="1"/>
  <c r="HW292" i="1"/>
  <c r="HX308" i="1"/>
  <c r="HY320" i="1"/>
  <c r="HV322" i="1"/>
  <c r="HW327" i="1"/>
  <c r="HW347" i="1"/>
  <c r="HY355" i="1"/>
  <c r="HT366" i="1"/>
  <c r="HV307" i="1"/>
  <c r="HX324" i="1"/>
  <c r="HY338" i="1"/>
  <c r="HY370" i="1"/>
  <c r="HV414" i="1"/>
  <c r="HY439" i="1"/>
  <c r="HV353" i="1"/>
  <c r="HV381" i="1"/>
  <c r="HY394" i="1"/>
  <c r="HT466" i="1"/>
  <c r="HW480" i="1"/>
  <c r="HX462" i="1"/>
  <c r="HW532" i="1"/>
  <c r="HV532" i="1"/>
  <c r="HT215" i="1"/>
  <c r="HY133" i="1"/>
  <c r="HX299" i="1"/>
  <c r="HV318" i="1"/>
  <c r="HY361" i="1"/>
  <c r="HX373" i="1"/>
  <c r="HY351" i="1"/>
  <c r="HW369" i="1"/>
  <c r="HY384" i="1"/>
  <c r="HW389" i="1"/>
  <c r="HX401" i="1"/>
  <c r="FO407" i="1"/>
  <c r="HY465" i="1"/>
  <c r="HX504" i="1"/>
  <c r="HV432" i="1"/>
  <c r="FO444" i="1"/>
  <c r="FO652" i="1"/>
  <c r="HW665" i="1"/>
  <c r="FO680" i="1"/>
  <c r="HT695" i="1"/>
  <c r="HT438" i="1"/>
  <c r="HY448" i="1"/>
  <c r="FO449" i="1"/>
  <c r="HY451" i="1"/>
  <c r="HV461" i="1"/>
  <c r="HX508" i="1"/>
  <c r="HX509" i="1"/>
  <c r="FO510" i="1"/>
  <c r="FO532" i="1"/>
  <c r="HW557" i="1"/>
  <c r="HV477" i="1"/>
  <c r="HY501" i="1"/>
  <c r="HW519" i="1"/>
  <c r="HX523" i="1"/>
  <c r="FO535" i="1"/>
  <c r="HW540" i="1"/>
  <c r="HV542" i="1"/>
  <c r="FO554" i="1"/>
  <c r="FO555" i="1"/>
  <c r="HV560" i="1"/>
  <c r="HY568" i="1"/>
  <c r="HW571" i="1"/>
  <c r="FO573" i="1"/>
  <c r="HW578" i="1"/>
  <c r="FO580" i="1"/>
  <c r="HY587" i="1"/>
  <c r="HV596" i="1"/>
  <c r="HV599" i="1"/>
  <c r="HY609" i="1"/>
  <c r="HW616" i="1"/>
  <c r="HV618" i="1"/>
  <c r="FO635" i="1"/>
  <c r="HV637" i="1"/>
  <c r="HW638" i="1"/>
  <c r="HX650" i="1"/>
  <c r="HY662" i="1"/>
  <c r="FO663" i="1"/>
  <c r="HX665" i="1"/>
  <c r="FO670" i="1"/>
  <c r="HY675" i="1"/>
  <c r="HV680" i="1"/>
  <c r="FO682" i="1"/>
  <c r="HY694" i="1"/>
  <c r="HV696" i="1"/>
  <c r="HX708" i="1"/>
  <c r="HV718" i="1"/>
  <c r="HV721" i="1"/>
  <c r="HX732" i="1"/>
  <c r="FO460" i="1"/>
  <c r="HW462" i="1"/>
  <c r="HV470" i="1"/>
  <c r="HY508" i="1"/>
  <c r="HV626" i="1"/>
  <c r="HW627" i="1"/>
  <c r="FO660" i="1"/>
  <c r="HX481" i="1"/>
  <c r="HY492" i="1"/>
  <c r="FO502" i="1"/>
  <c r="HV506" i="1"/>
  <c r="FO517" i="1"/>
  <c r="HW534" i="1"/>
  <c r="HY548" i="1"/>
  <c r="HV555" i="1"/>
  <c r="HX561" i="1"/>
  <c r="HX605" i="1"/>
  <c r="FO607" i="1"/>
  <c r="HV614" i="1"/>
  <c r="HY623" i="1"/>
  <c r="HW634" i="1"/>
  <c r="HY645" i="1"/>
  <c r="HY650" i="1"/>
  <c r="HW654" i="1"/>
  <c r="HY665" i="1"/>
  <c r="HW681" i="1"/>
  <c r="FO683" i="1"/>
  <c r="HY686" i="1"/>
  <c r="HW689" i="1"/>
  <c r="HX694" i="1"/>
  <c r="HY708" i="1"/>
  <c r="HY716" i="1"/>
  <c r="HW725" i="1"/>
  <c r="HX729" i="1"/>
  <c r="HY732" i="1"/>
  <c r="HX627" i="1"/>
  <c r="FO495" i="1"/>
  <c r="HX500" i="1"/>
  <c r="FO512" i="1"/>
  <c r="HV517" i="1"/>
  <c r="HY519" i="1"/>
  <c r="HW523" i="1"/>
  <c r="HT527" i="1"/>
  <c r="HX534" i="1"/>
  <c r="HV536" i="1"/>
  <c r="HY561" i="1"/>
  <c r="HY571" i="1"/>
  <c r="FO582" i="1"/>
  <c r="HT646" i="1"/>
  <c r="HX654" i="1"/>
  <c r="HX661" i="1"/>
  <c r="HX693" i="1"/>
  <c r="FO424" i="1"/>
  <c r="FO425" i="1"/>
  <c r="HV438" i="1"/>
  <c r="HV444" i="1"/>
  <c r="HV456" i="1"/>
  <c r="HY472" i="1"/>
  <c r="HY627" i="1"/>
  <c r="HT512" i="1"/>
  <c r="HV515" i="1"/>
  <c r="FO545" i="1"/>
  <c r="FO551" i="1"/>
  <c r="FO561" i="1"/>
  <c r="HY582" i="1"/>
  <c r="HW593" i="1"/>
  <c r="FO595" i="1"/>
  <c r="FO598" i="1"/>
  <c r="HW604" i="1"/>
  <c r="FO606" i="1"/>
  <c r="FO629" i="1"/>
  <c r="HW644" i="1"/>
  <c r="FO646" i="1"/>
  <c r="HW649" i="1"/>
  <c r="HY654" i="1"/>
  <c r="HY661" i="1"/>
  <c r="HX671" i="1"/>
  <c r="HW677" i="1"/>
  <c r="HY681" i="1"/>
  <c r="HY697" i="1"/>
  <c r="HW707" i="1"/>
  <c r="FO719" i="1"/>
  <c r="HV463" i="1"/>
  <c r="HW477" i="1"/>
  <c r="HV486" i="1"/>
  <c r="HW487" i="1"/>
  <c r="HW503" i="1"/>
  <c r="HW515" i="1"/>
  <c r="HW542" i="1"/>
  <c r="HT582" i="1"/>
  <c r="HW696" i="1"/>
  <c r="HW718" i="1"/>
  <c r="HW338" i="1"/>
  <c r="HY359" i="1"/>
  <c r="HV367" i="1"/>
  <c r="HW370" i="1"/>
  <c r="HV474" i="1"/>
  <c r="HV331" i="1"/>
  <c r="HW341" i="1"/>
  <c r="HY368" i="1"/>
  <c r="FO384" i="1"/>
  <c r="HY399" i="1"/>
  <c r="FO653" i="1"/>
  <c r="HY702" i="1"/>
  <c r="HX422" i="1"/>
  <c r="HX434" i="1"/>
  <c r="FO436" i="1"/>
  <c r="HY445" i="1"/>
  <c r="HV448" i="1"/>
  <c r="HW449" i="1"/>
  <c r="FO451" i="1"/>
  <c r="HY457" i="1"/>
  <c r="HX461" i="1"/>
  <c r="HY497" i="1"/>
  <c r="HV531" i="1"/>
  <c r="HY550" i="1"/>
  <c r="FO562" i="1"/>
  <c r="HW626" i="1"/>
  <c r="HW658" i="1"/>
  <c r="HX477" i="1"/>
  <c r="HX483" i="1"/>
  <c r="HX487" i="1"/>
  <c r="HT488" i="1"/>
  <c r="HV491" i="1"/>
  <c r="HX499" i="1"/>
  <c r="FO501" i="1"/>
  <c r="FO505" i="1"/>
  <c r="HY514" i="1"/>
  <c r="HV535" i="1"/>
  <c r="HT544" i="1"/>
  <c r="HV554" i="1"/>
  <c r="HT554" i="1"/>
  <c r="HW555" i="1"/>
  <c r="HW566" i="1"/>
  <c r="HW567" i="1"/>
  <c r="FO568" i="1"/>
  <c r="HV579" i="1"/>
  <c r="HY581" i="1"/>
  <c r="HX589" i="1"/>
  <c r="HY593" i="1"/>
  <c r="HX596" i="1"/>
  <c r="HX599" i="1"/>
  <c r="HV601" i="1"/>
  <c r="HW603" i="1"/>
  <c r="FO608" i="1"/>
  <c r="FO609" i="1"/>
  <c r="HV620" i="1"/>
  <c r="HX622" i="1"/>
  <c r="HV632" i="1"/>
  <c r="HX637" i="1"/>
  <c r="HV641" i="1"/>
  <c r="HY644" i="1"/>
  <c r="FO664" i="1"/>
  <c r="HW670" i="1"/>
  <c r="FO675" i="1"/>
  <c r="HY688" i="1"/>
  <c r="HV691" i="1"/>
  <c r="FO694" i="1"/>
  <c r="HX696" i="1"/>
  <c r="HT716" i="1"/>
  <c r="HX718" i="1"/>
  <c r="HX721" i="1"/>
  <c r="HW728" i="1"/>
  <c r="HX395" i="1"/>
  <c r="FO401" i="1"/>
  <c r="HX412" i="1"/>
  <c r="HY467" i="1"/>
  <c r="HX539" i="1"/>
  <c r="HW702" i="1"/>
  <c r="HV441" i="1"/>
  <c r="HX449" i="1"/>
  <c r="HV476" i="1"/>
  <c r="HX479" i="1"/>
  <c r="FO508" i="1"/>
  <c r="HX510" i="1"/>
  <c r="HX532" i="1"/>
  <c r="HV562" i="1"/>
  <c r="HX626" i="1"/>
  <c r="HT658" i="1"/>
  <c r="HW660" i="1"/>
  <c r="FO703" i="1"/>
  <c r="HY477" i="1"/>
  <c r="HY483" i="1"/>
  <c r="HY487" i="1"/>
  <c r="HW502" i="1"/>
  <c r="HY503" i="1"/>
  <c r="HW511" i="1"/>
  <c r="HW517" i="1"/>
  <c r="HV525" i="1"/>
  <c r="HT548" i="1"/>
  <c r="HT553" i="1"/>
  <c r="HX555" i="1"/>
  <c r="HX573" i="1"/>
  <c r="HY589" i="1"/>
  <c r="HY596" i="1"/>
  <c r="HX614" i="1"/>
  <c r="HY618" i="1"/>
  <c r="HW621" i="1"/>
  <c r="HY652" i="1"/>
  <c r="HX663" i="1"/>
  <c r="HX670" i="1"/>
  <c r="HV672" i="1"/>
  <c r="HX688" i="1"/>
  <c r="HY696" i="1"/>
  <c r="HW706" i="1"/>
  <c r="HV628" i="1"/>
  <c r="HV650" i="1"/>
  <c r="HT668" i="1"/>
  <c r="HT524" i="1"/>
  <c r="HW606" i="1"/>
  <c r="FO654" i="1"/>
  <c r="HT674" i="1"/>
  <c r="FO681" i="1"/>
  <c r="FO724" i="1"/>
  <c r="FO725" i="1"/>
  <c r="HY730" i="1"/>
  <c r="HX485" i="1"/>
  <c r="HX541" i="1"/>
  <c r="HT542" i="1"/>
  <c r="HX545" i="1"/>
  <c r="HV588" i="1"/>
  <c r="HX598" i="1"/>
  <c r="HV634" i="1"/>
  <c r="HV654" i="1"/>
  <c r="HX683" i="1"/>
  <c r="HV689" i="1"/>
  <c r="HV693" i="1"/>
  <c r="HW493" i="1"/>
  <c r="HT499" i="1"/>
  <c r="FO513" i="1"/>
  <c r="FO514" i="1"/>
  <c r="HV524" i="1"/>
  <c r="FO537" i="1"/>
  <c r="HY545" i="1"/>
  <c r="HY551" i="1"/>
  <c r="HT566" i="1"/>
  <c r="FO581" i="1"/>
  <c r="HW592" i="1"/>
  <c r="HX610" i="1"/>
  <c r="HT622" i="1"/>
  <c r="HY629" i="1"/>
  <c r="HX636" i="1"/>
  <c r="HW642" i="1"/>
  <c r="FO644" i="1"/>
  <c r="HV664" i="1"/>
  <c r="HV671" i="1"/>
  <c r="HW672" i="1"/>
  <c r="HW675" i="1"/>
  <c r="HX691" i="1"/>
  <c r="HY698" i="1"/>
  <c r="HY705" i="1"/>
  <c r="FO707" i="1"/>
  <c r="HY709" i="1"/>
  <c r="HW712" i="1"/>
  <c r="HY713" i="1"/>
  <c r="HX14" i="1"/>
  <c r="HT9" i="1"/>
  <c r="HT34" i="1"/>
  <c r="HW26" i="1"/>
  <c r="HY39" i="1"/>
  <c r="HX30" i="1"/>
  <c r="HT3" i="1"/>
  <c r="FO9" i="1"/>
  <c r="FO34" i="1"/>
  <c r="FO43" i="1"/>
  <c r="HW28" i="1"/>
  <c r="HW50" i="1"/>
  <c r="HY48" i="1"/>
  <c r="HW62" i="1"/>
  <c r="HT10" i="1"/>
  <c r="HX7" i="1"/>
  <c r="HV9" i="1"/>
  <c r="HT24" i="1"/>
  <c r="HV34" i="1"/>
  <c r="HV43" i="1"/>
  <c r="HT43" i="1"/>
  <c r="HX55" i="1"/>
  <c r="HX50" i="1"/>
  <c r="HT35" i="1"/>
  <c r="HT56" i="1"/>
  <c r="HY4" i="1"/>
  <c r="HT8" i="1"/>
  <c r="HX17" i="1"/>
  <c r="FO21" i="1"/>
  <c r="HT25" i="1"/>
  <c r="HT26" i="1"/>
  <c r="HX11" i="1"/>
  <c r="HY55" i="1"/>
  <c r="HT48" i="1"/>
  <c r="HT44" i="1"/>
  <c r="HT14" i="1"/>
  <c r="HY17" i="1"/>
  <c r="HV28" i="1"/>
  <c r="FO26" i="1"/>
  <c r="FO39" i="1"/>
  <c r="HT19" i="1"/>
  <c r="HT30" i="1"/>
  <c r="HX53" i="1"/>
  <c r="HY66" i="1"/>
  <c r="HT6" i="1"/>
  <c r="HT21" i="1"/>
  <c r="HT31" i="1"/>
  <c r="HT39" i="1"/>
  <c r="HT55" i="1"/>
  <c r="HW3" i="1"/>
  <c r="HT4" i="1"/>
  <c r="HV8" i="1"/>
  <c r="HY12" i="1"/>
  <c r="HW9" i="1"/>
  <c r="HY27" i="1"/>
  <c r="HT15" i="1"/>
  <c r="HV19" i="1"/>
  <c r="HV48" i="1"/>
  <c r="HY61" i="1"/>
  <c r="HT41" i="1"/>
  <c r="HW29" i="1"/>
  <c r="HY35" i="1"/>
  <c r="HW10" i="1"/>
  <c r="HX9" i="1"/>
  <c r="HX34" i="1"/>
  <c r="HX43" i="1"/>
  <c r="HT50" i="1"/>
  <c r="FO61" i="1"/>
  <c r="HY3" i="1"/>
  <c r="FO7" i="1"/>
  <c r="HT7" i="1"/>
  <c r="HV6" i="1"/>
  <c r="HY9" i="1"/>
  <c r="FO31" i="1"/>
  <c r="HW32" i="1"/>
  <c r="FO55" i="1"/>
  <c r="FO33" i="1"/>
  <c r="HW44" i="1"/>
  <c r="HY29" i="1"/>
  <c r="HX3" i="1"/>
  <c r="HY10" i="1"/>
  <c r="HT22" i="1"/>
  <c r="HT17" i="1"/>
  <c r="HT18" i="1"/>
  <c r="FO11" i="1"/>
  <c r="HT11" i="1"/>
  <c r="HW30" i="1"/>
  <c r="HT38" i="1"/>
  <c r="HT61" i="1"/>
  <c r="HX56" i="1"/>
  <c r="HT81" i="1"/>
  <c r="HT27" i="1"/>
  <c r="HT20" i="1"/>
  <c r="HT32" i="1"/>
  <c r="HY38" i="1"/>
  <c r="HY56" i="1"/>
  <c r="HW78" i="1"/>
  <c r="HY54" i="1"/>
  <c r="HV137" i="1"/>
  <c r="HT71" i="1"/>
  <c r="HW93" i="1"/>
  <c r="HW103" i="1"/>
  <c r="HY136" i="1"/>
  <c r="HV82" i="1"/>
  <c r="HT119" i="1"/>
  <c r="HX147" i="1"/>
  <c r="HT122" i="1"/>
  <c r="HX199" i="1"/>
  <c r="HT154" i="1"/>
  <c r="HW168" i="1"/>
  <c r="HY181" i="1"/>
  <c r="HT203" i="1"/>
  <c r="HX146" i="1"/>
  <c r="FO155" i="1"/>
  <c r="HW161" i="1"/>
  <c r="HY165" i="1"/>
  <c r="HV174" i="1"/>
  <c r="HT108" i="1"/>
  <c r="HY173" i="1"/>
  <c r="HT223" i="1"/>
  <c r="HX178" i="1"/>
  <c r="HT198" i="1"/>
  <c r="HW175" i="1"/>
  <c r="HY195" i="1"/>
  <c r="HT202" i="1"/>
  <c r="HX226" i="1"/>
  <c r="FO246" i="1"/>
  <c r="HW296" i="1"/>
  <c r="HY169" i="1"/>
  <c r="HT179" i="1"/>
  <c r="HX204" i="1"/>
  <c r="HX205" i="1"/>
  <c r="HX216" i="1"/>
  <c r="HV250" i="1"/>
  <c r="HW192" i="1"/>
  <c r="HV209" i="1"/>
  <c r="HY255" i="1"/>
  <c r="HY313" i="1"/>
  <c r="HV176" i="1"/>
  <c r="HY239" i="1"/>
  <c r="FO268" i="1"/>
  <c r="HY291" i="1"/>
  <c r="FO376" i="1"/>
  <c r="HV220" i="1"/>
  <c r="HV263" i="1"/>
  <c r="HT254" i="1"/>
  <c r="HW264" i="1"/>
  <c r="HT45" i="1"/>
  <c r="FO54" i="1"/>
  <c r="HX137" i="1"/>
  <c r="HX93" i="1"/>
  <c r="HT82" i="1"/>
  <c r="HY120" i="1"/>
  <c r="HT174" i="1"/>
  <c r="HX173" i="1"/>
  <c r="HY193" i="1"/>
  <c r="HX187" i="1"/>
  <c r="HT188" i="1"/>
  <c r="HT217" i="1"/>
  <c r="HT305" i="1"/>
  <c r="HT314" i="1"/>
  <c r="HT42" i="1"/>
  <c r="HY49" i="1"/>
  <c r="HY78" i="1"/>
  <c r="HY87" i="1"/>
  <c r="HY72" i="1"/>
  <c r="HW118" i="1"/>
  <c r="HT118" i="1"/>
  <c r="HW67" i="1"/>
  <c r="HW69" i="1"/>
  <c r="HY76" i="1"/>
  <c r="HT102" i="1"/>
  <c r="HT144" i="1"/>
  <c r="HW129" i="1"/>
  <c r="HW112" i="1"/>
  <c r="HW145" i="1"/>
  <c r="HY153" i="1"/>
  <c r="HW113" i="1"/>
  <c r="HT98" i="1"/>
  <c r="HY149" i="1"/>
  <c r="HT151" i="1"/>
  <c r="HY107" i="1"/>
  <c r="HT146" i="1"/>
  <c r="HY124" i="1"/>
  <c r="HT143" i="1"/>
  <c r="HW173" i="1"/>
  <c r="HT197" i="1"/>
  <c r="HY167" i="1"/>
  <c r="HT177" i="1"/>
  <c r="HY221" i="1"/>
  <c r="HT226" i="1"/>
  <c r="HW169" i="1"/>
  <c r="HT187" i="1"/>
  <c r="HW204" i="1"/>
  <c r="HY256" i="1"/>
  <c r="HY192" i="1"/>
  <c r="HT228" i="1"/>
  <c r="HT313" i="1"/>
  <c r="HT242" i="1"/>
  <c r="HV214" i="1"/>
  <c r="HX49" i="1"/>
  <c r="HX78" i="1"/>
  <c r="FO45" i="1"/>
  <c r="HX90" i="1"/>
  <c r="FO137" i="1"/>
  <c r="HX110" i="1"/>
  <c r="HT77" i="1"/>
  <c r="FO93" i="1"/>
  <c r="FO86" i="1"/>
  <c r="HX118" i="1"/>
  <c r="HX69" i="1"/>
  <c r="HT88" i="1"/>
  <c r="FO82" i="1"/>
  <c r="HW128" i="1"/>
  <c r="FO144" i="1"/>
  <c r="HX129" i="1"/>
  <c r="HX145" i="1"/>
  <c r="HT182" i="1"/>
  <c r="FO123" i="1"/>
  <c r="HT186" i="1"/>
  <c r="HT190" i="1"/>
  <c r="FO98" i="1"/>
  <c r="HT133" i="1"/>
  <c r="FO146" i="1"/>
  <c r="FO174" i="1"/>
  <c r="HX124" i="1"/>
  <c r="HY132" i="1"/>
  <c r="FO143" i="1"/>
  <c r="FO197" i="1"/>
  <c r="HT222" i="1"/>
  <c r="FO226" i="1"/>
  <c r="FO172" i="1"/>
  <c r="HX192" i="1"/>
  <c r="HW218" i="1"/>
  <c r="HT219" i="1"/>
  <c r="HW285" i="1"/>
  <c r="HY285" i="1"/>
  <c r="FO273" i="1"/>
  <c r="HY288" i="1"/>
  <c r="HY332" i="1"/>
  <c r="HY53" i="1"/>
  <c r="HX66" i="1"/>
  <c r="HY37" i="1"/>
  <c r="HX52" i="1"/>
  <c r="HW73" i="1"/>
  <c r="HW84" i="1"/>
  <c r="HY90" i="1"/>
  <c r="HT97" i="1"/>
  <c r="HW74" i="1"/>
  <c r="FO99" i="1"/>
  <c r="HX128" i="1"/>
  <c r="HW139" i="1"/>
  <c r="FO141" i="1"/>
  <c r="HY109" i="1"/>
  <c r="HW125" i="1"/>
  <c r="HT147" i="1"/>
  <c r="HV120" i="1"/>
  <c r="HW159" i="1"/>
  <c r="HY166" i="1"/>
  <c r="HT199" i="1"/>
  <c r="FO151" i="1"/>
  <c r="HW160" i="1"/>
  <c r="HY163" i="1"/>
  <c r="HT181" i="1"/>
  <c r="HV146" i="1"/>
  <c r="HY157" i="1"/>
  <c r="HT165" i="1"/>
  <c r="HX115" i="1"/>
  <c r="HV143" i="1"/>
  <c r="HT173" i="1"/>
  <c r="HV193" i="1"/>
  <c r="HW152" i="1"/>
  <c r="HY156" i="1"/>
  <c r="HT178" i="1"/>
  <c r="FO177" i="1"/>
  <c r="HW229" i="1"/>
  <c r="HY158" i="1"/>
  <c r="HT195" i="1"/>
  <c r="HV226" i="1"/>
  <c r="HY266" i="1"/>
  <c r="HT169" i="1"/>
  <c r="HY185" i="1"/>
  <c r="FO205" i="1"/>
  <c r="HX213" i="1"/>
  <c r="HW250" i="1"/>
  <c r="HW238" i="1"/>
  <c r="HW272" i="1"/>
  <c r="HT328" i="1"/>
  <c r="HY237" i="1"/>
  <c r="HT231" i="1"/>
  <c r="HW263" i="1"/>
  <c r="HT358" i="1"/>
  <c r="HT244" i="1"/>
  <c r="HT326" i="1"/>
  <c r="HT253" i="1"/>
  <c r="HT264" i="1"/>
  <c r="HT101" i="1"/>
  <c r="HT103" i="1"/>
  <c r="HY75" i="1"/>
  <c r="HY150" i="1"/>
  <c r="HT168" i="1"/>
  <c r="FO181" i="1"/>
  <c r="FO133" i="1"/>
  <c r="HX157" i="1"/>
  <c r="FO165" i="1"/>
  <c r="FO173" i="1"/>
  <c r="HW156" i="1"/>
  <c r="HT175" i="1"/>
  <c r="FO195" i="1"/>
  <c r="FO222" i="1"/>
  <c r="HW246" i="1"/>
  <c r="HX266" i="1"/>
  <c r="FO169" i="1"/>
  <c r="HW179" i="1"/>
  <c r="HY189" i="1"/>
  <c r="HT227" i="1"/>
  <c r="HY218" i="1"/>
  <c r="HT194" i="1"/>
  <c r="HT282" i="1"/>
  <c r="HW183" i="1"/>
  <c r="HX263" i="1"/>
  <c r="HX337" i="1"/>
  <c r="HY295" i="1"/>
  <c r="HT90" i="1"/>
  <c r="HT72" i="1"/>
  <c r="HV118" i="1"/>
  <c r="HT130" i="1"/>
  <c r="HT109" i="1"/>
  <c r="HT149" i="1"/>
  <c r="HV181" i="1"/>
  <c r="HT107" i="1"/>
  <c r="HV165" i="1"/>
  <c r="HT124" i="1"/>
  <c r="HV132" i="1"/>
  <c r="HT170" i="1"/>
  <c r="HT167" i="1"/>
  <c r="HV195" i="1"/>
  <c r="HT221" i="1"/>
  <c r="HV189" i="1"/>
  <c r="HT196" i="1"/>
  <c r="HV291" i="1"/>
  <c r="HT323" i="1"/>
  <c r="HY51" i="1"/>
  <c r="HT47" i="1"/>
  <c r="HT49" i="1"/>
  <c r="FO73" i="1"/>
  <c r="HT89" i="1"/>
  <c r="HT78" i="1"/>
  <c r="HX84" i="1"/>
  <c r="HT63" i="1"/>
  <c r="FO87" i="1"/>
  <c r="HT87" i="1"/>
  <c r="HT54" i="1"/>
  <c r="FO72" i="1"/>
  <c r="HV97" i="1"/>
  <c r="HV106" i="1"/>
  <c r="HT69" i="1"/>
  <c r="HT95" i="1"/>
  <c r="HY121" i="1"/>
  <c r="HT129" i="1"/>
  <c r="HW131" i="1"/>
  <c r="HT145" i="1"/>
  <c r="HV147" i="1"/>
  <c r="HW190" i="1"/>
  <c r="HY104" i="1"/>
  <c r="HY159" i="1"/>
  <c r="HV199" i="1"/>
  <c r="HT138" i="1"/>
  <c r="FO168" i="1"/>
  <c r="HW203" i="1"/>
  <c r="HX206" i="1"/>
  <c r="FO107" i="1"/>
  <c r="FO124" i="1"/>
  <c r="HY152" i="1"/>
  <c r="HV178" i="1"/>
  <c r="HT245" i="1"/>
  <c r="FO175" i="1"/>
  <c r="HW202" i="1"/>
  <c r="HX211" i="1"/>
  <c r="FO221" i="1"/>
  <c r="HX189" i="1"/>
  <c r="HX250" i="1"/>
  <c r="HY180" i="1"/>
  <c r="FO192" i="1"/>
  <c r="HT321" i="1"/>
  <c r="HT347" i="1"/>
  <c r="HT275" i="1"/>
  <c r="HV288" i="1"/>
  <c r="HY311" i="1"/>
  <c r="HT66" i="1"/>
  <c r="HT52" i="1"/>
  <c r="FO46" i="1"/>
  <c r="HV57" i="1"/>
  <c r="HT68" i="1"/>
  <c r="HW64" i="1"/>
  <c r="HV58" i="1"/>
  <c r="HT70" i="1"/>
  <c r="HW45" i="1"/>
  <c r="HV79" i="1"/>
  <c r="HW137" i="1"/>
  <c r="HT100" i="1"/>
  <c r="HV103" i="1"/>
  <c r="HW82" i="1"/>
  <c r="HW83" i="1"/>
  <c r="HT128" i="1"/>
  <c r="HV130" i="1"/>
  <c r="HX150" i="1"/>
  <c r="HV153" i="1"/>
  <c r="HW104" i="1"/>
  <c r="HW120" i="1"/>
  <c r="HT166" i="1"/>
  <c r="HV149" i="1"/>
  <c r="HT163" i="1"/>
  <c r="HV107" i="1"/>
  <c r="HT157" i="1"/>
  <c r="HV161" i="1"/>
  <c r="HW174" i="1"/>
  <c r="HT115" i="1"/>
  <c r="HW193" i="1"/>
  <c r="HT156" i="1"/>
  <c r="HV167" i="1"/>
  <c r="HT158" i="1"/>
  <c r="HV221" i="1"/>
  <c r="HT266" i="1"/>
  <c r="HV296" i="1"/>
  <c r="HW172" i="1"/>
  <c r="HV180" i="1"/>
  <c r="HW233" i="1"/>
  <c r="HV234" i="1"/>
  <c r="HW219" i="1"/>
  <c r="HV278" i="1"/>
  <c r="HV285" i="1"/>
  <c r="HT285" i="1"/>
  <c r="FO294" i="1"/>
  <c r="HW336" i="1"/>
  <c r="HT51" i="1"/>
  <c r="HT53" i="1"/>
  <c r="FO81" i="1"/>
  <c r="HT37" i="1"/>
  <c r="HW42" i="1"/>
  <c r="FO47" i="1"/>
  <c r="HX64" i="1"/>
  <c r="HX45" i="1"/>
  <c r="HY60" i="1"/>
  <c r="FO90" i="1"/>
  <c r="FO110" i="1"/>
  <c r="FO118" i="1"/>
  <c r="HX82" i="1"/>
  <c r="HW102" i="1"/>
  <c r="HY111" i="1"/>
  <c r="HV139" i="1"/>
  <c r="FO129" i="1"/>
  <c r="HW141" i="1"/>
  <c r="HY142" i="1"/>
  <c r="FO113" i="1"/>
  <c r="HX120" i="1"/>
  <c r="FO138" i="1"/>
  <c r="HW151" i="1"/>
  <c r="HX154" i="1"/>
  <c r="FO163" i="1"/>
  <c r="FO157" i="1"/>
  <c r="HX174" i="1"/>
  <c r="HW108" i="1"/>
  <c r="HY162" i="1"/>
  <c r="HV170" i="1"/>
  <c r="HX193" i="1"/>
  <c r="HT152" i="1"/>
  <c r="FO245" i="1"/>
  <c r="HW177" i="1"/>
  <c r="HX198" i="1"/>
  <c r="FO158" i="1"/>
  <c r="FO266" i="1"/>
  <c r="HX172" i="1"/>
  <c r="HY188" i="1"/>
  <c r="HV207" i="1"/>
  <c r="HW227" i="1"/>
  <c r="HY249" i="1"/>
  <c r="HW258" i="1"/>
  <c r="HY259" i="1"/>
  <c r="HX180" i="1"/>
  <c r="HW228" i="1"/>
  <c r="HV238" i="1"/>
  <c r="HT268" i="1"/>
  <c r="HX336" i="1"/>
  <c r="HT271" i="1"/>
  <c r="HT300" i="1"/>
  <c r="FO41" i="1"/>
  <c r="HV29" i="1"/>
  <c r="HW56" i="1"/>
  <c r="FO66" i="1"/>
  <c r="HX42" i="1"/>
  <c r="HV47" i="1"/>
  <c r="HY64" i="1"/>
  <c r="HT73" i="1"/>
  <c r="HY45" i="1"/>
  <c r="HT84" i="1"/>
  <c r="HV110" i="1"/>
  <c r="HW77" i="1"/>
  <c r="HY93" i="1"/>
  <c r="HV69" i="1"/>
  <c r="HW88" i="1"/>
  <c r="HW91" i="1"/>
  <c r="HT74" i="1"/>
  <c r="HX102" i="1"/>
  <c r="HT134" i="1"/>
  <c r="FO75" i="1"/>
  <c r="FO128" i="1"/>
  <c r="HW171" i="1"/>
  <c r="HY144" i="1"/>
  <c r="HX141" i="1"/>
  <c r="HT148" i="1"/>
  <c r="HV145" i="1"/>
  <c r="HW182" i="1"/>
  <c r="HY123" i="1"/>
  <c r="HV113" i="1"/>
  <c r="HV166" i="1"/>
  <c r="HY98" i="1"/>
  <c r="HT127" i="1"/>
  <c r="HV163" i="1"/>
  <c r="HT206" i="1"/>
  <c r="HV215" i="1"/>
  <c r="HW133" i="1"/>
  <c r="HY146" i="1"/>
  <c r="HT155" i="1"/>
  <c r="FO115" i="1"/>
  <c r="HW132" i="1"/>
  <c r="HY143" i="1"/>
  <c r="HT164" i="1"/>
  <c r="HV156" i="1"/>
  <c r="HY197" i="1"/>
  <c r="HT225" i="1"/>
  <c r="HV158" i="1"/>
  <c r="HT211" i="1"/>
  <c r="HV212" i="1"/>
  <c r="HW222" i="1"/>
  <c r="HY226" i="1"/>
  <c r="HT246" i="1"/>
  <c r="FO189" i="1"/>
  <c r="HT207" i="1"/>
  <c r="FO218" i="1"/>
  <c r="HT224" i="1"/>
  <c r="HW255" i="1"/>
  <c r="HW313" i="1"/>
  <c r="HW328" i="1"/>
  <c r="HW208" i="1"/>
  <c r="HV237" i="1"/>
  <c r="HW252" i="1"/>
  <c r="HW291" i="1"/>
  <c r="HT183" i="1"/>
  <c r="HY219" i="1"/>
  <c r="HY273" i="1"/>
  <c r="HT316" i="1"/>
  <c r="HT320" i="1"/>
  <c r="HT46" i="1"/>
  <c r="HX233" i="1"/>
  <c r="HV233" i="1"/>
  <c r="HT252" i="1"/>
  <c r="HX214" i="1"/>
  <c r="HW244" i="1"/>
  <c r="HW273" i="1"/>
  <c r="HT279" i="1"/>
  <c r="HW303" i="1"/>
  <c r="HV337" i="1"/>
  <c r="HW253" i="1"/>
  <c r="HT262" i="1"/>
  <c r="HY280" i="1"/>
  <c r="HY298" i="1"/>
  <c r="HT357" i="1"/>
  <c r="HT387" i="1"/>
  <c r="HV271" i="1"/>
  <c r="HT378" i="1"/>
  <c r="HY299" i="1"/>
  <c r="HX311" i="1"/>
  <c r="HY317" i="1"/>
  <c r="HT319" i="1"/>
  <c r="HX332" i="1"/>
  <c r="HT334" i="1"/>
  <c r="HV349" i="1"/>
  <c r="HY318" i="1"/>
  <c r="HY362" i="1"/>
  <c r="HV409" i="1"/>
  <c r="HX380" i="1"/>
  <c r="HX388" i="1"/>
  <c r="HV398" i="1"/>
  <c r="HT504" i="1"/>
  <c r="HW478" i="1"/>
  <c r="HV480" i="1"/>
  <c r="HX703" i="1"/>
  <c r="HT463" i="1"/>
  <c r="HV482" i="1"/>
  <c r="HX488" i="1"/>
  <c r="FO520" i="1"/>
  <c r="HY520" i="1"/>
  <c r="HT260" i="1"/>
  <c r="HX303" i="1"/>
  <c r="HY326" i="1"/>
  <c r="FO336" i="1"/>
  <c r="HX277" i="1"/>
  <c r="HT284" i="1"/>
  <c r="HX315" i="1"/>
  <c r="FO387" i="1"/>
  <c r="HX364" i="1"/>
  <c r="HY408" i="1"/>
  <c r="FO418" i="1"/>
  <c r="HX431" i="1"/>
  <c r="HY464" i="1"/>
  <c r="HY345" i="1"/>
  <c r="HT363" i="1"/>
  <c r="HT473" i="1"/>
  <c r="HT389" i="1"/>
  <c r="HX423" i="1"/>
  <c r="HT435" i="1"/>
  <c r="FO452" i="1"/>
  <c r="HT436" i="1"/>
  <c r="HT461" i="1"/>
  <c r="FO462" i="1"/>
  <c r="HX478" i="1"/>
  <c r="HV484" i="1"/>
  <c r="HT484" i="1"/>
  <c r="HV488" i="1"/>
  <c r="FO488" i="1"/>
  <c r="HT299" i="1"/>
  <c r="HX408" i="1"/>
  <c r="HT417" i="1"/>
  <c r="HW361" i="1"/>
  <c r="HT374" i="1"/>
  <c r="HT413" i="1"/>
  <c r="HT429" i="1"/>
  <c r="HT701" i="1"/>
  <c r="HW191" i="1"/>
  <c r="FO209" i="1"/>
  <c r="HX218" i="1"/>
  <c r="HT269" i="1"/>
  <c r="HY208" i="1"/>
  <c r="HT237" i="1"/>
  <c r="HY242" i="1"/>
  <c r="HX376" i="1"/>
  <c r="FO214" i="1"/>
  <c r="HW220" i="1"/>
  <c r="HX231" i="1"/>
  <c r="HX286" i="1"/>
  <c r="HT210" i="1"/>
  <c r="HT240" i="1"/>
  <c r="HX270" i="1"/>
  <c r="FO274" i="1"/>
  <c r="FO326" i="1"/>
  <c r="HT295" i="1"/>
  <c r="HT298" i="1"/>
  <c r="HW322" i="1"/>
  <c r="HX327" i="1"/>
  <c r="HW271" i="1"/>
  <c r="HT288" i="1"/>
  <c r="HW355" i="1"/>
  <c r="HV446" i="1"/>
  <c r="FO333" i="1"/>
  <c r="HW339" i="1"/>
  <c r="HT364" i="1"/>
  <c r="HX406" i="1"/>
  <c r="HT408" i="1"/>
  <c r="HX428" i="1"/>
  <c r="HW464" i="1"/>
  <c r="HW345" i="1"/>
  <c r="HX370" i="1"/>
  <c r="HW392" i="1"/>
  <c r="HW398" i="1"/>
  <c r="HX440" i="1"/>
  <c r="HW419" i="1"/>
  <c r="HW422" i="1"/>
  <c r="HW441" i="1"/>
  <c r="FO453" i="1"/>
  <c r="HT460" i="1"/>
  <c r="HW482" i="1"/>
  <c r="HW490" i="1"/>
  <c r="HX220" i="1"/>
  <c r="FO278" i="1"/>
  <c r="HY286" i="1"/>
  <c r="HT290" i="1"/>
  <c r="HW358" i="1"/>
  <c r="HT201" i="1"/>
  <c r="HV244" i="1"/>
  <c r="HY270" i="1"/>
  <c r="HY302" i="1"/>
  <c r="HT303" i="1"/>
  <c r="HV326" i="1"/>
  <c r="HX264" i="1"/>
  <c r="HW265" i="1"/>
  <c r="HV292" i="1"/>
  <c r="FO298" i="1"/>
  <c r="HT315" i="1"/>
  <c r="HX322" i="1"/>
  <c r="FO347" i="1"/>
  <c r="HW366" i="1"/>
  <c r="HW309" i="1"/>
  <c r="HT317" i="1"/>
  <c r="HV333" i="1"/>
  <c r="HX391" i="1"/>
  <c r="HY360" i="1"/>
  <c r="HT361" i="1"/>
  <c r="FO362" i="1"/>
  <c r="FO373" i="1"/>
  <c r="HX375" i="1"/>
  <c r="FO382" i="1"/>
  <c r="FO400" i="1"/>
  <c r="HX409" i="1"/>
  <c r="HT409" i="1"/>
  <c r="HX410" i="1"/>
  <c r="HV410" i="1"/>
  <c r="HT684" i="1"/>
  <c r="HX386" i="1"/>
  <c r="HV440" i="1"/>
  <c r="HT467" i="1"/>
  <c r="HX356" i="1"/>
  <c r="HT402" i="1"/>
  <c r="HX419" i="1"/>
  <c r="HV422" i="1"/>
  <c r="HY426" i="1"/>
  <c r="FO427" i="1"/>
  <c r="HX441" i="1"/>
  <c r="HW447" i="1"/>
  <c r="FO455" i="1"/>
  <c r="HY455" i="1"/>
  <c r="FO470" i="1"/>
  <c r="HX490" i="1"/>
  <c r="HT515" i="1"/>
  <c r="HT261" i="1"/>
  <c r="HY267" i="1"/>
  <c r="FO201" i="1"/>
  <c r="HW230" i="1"/>
  <c r="HT265" i="1"/>
  <c r="HT277" i="1"/>
  <c r="HV280" i="1"/>
  <c r="HW308" i="1"/>
  <c r="HV316" i="1"/>
  <c r="HW321" i="1"/>
  <c r="HY322" i="1"/>
  <c r="HT327" i="1"/>
  <c r="HY271" i="1"/>
  <c r="FO288" i="1"/>
  <c r="HW306" i="1"/>
  <c r="HW352" i="1"/>
  <c r="FO311" i="1"/>
  <c r="FO332" i="1"/>
  <c r="HY354" i="1"/>
  <c r="HW390" i="1"/>
  <c r="HW418" i="1"/>
  <c r="HW428" i="1"/>
  <c r="FO464" i="1"/>
  <c r="HT318" i="1"/>
  <c r="FO345" i="1"/>
  <c r="HT360" i="1"/>
  <c r="HW367" i="1"/>
  <c r="FO372" i="1"/>
  <c r="HT373" i="1"/>
  <c r="HY375" i="1"/>
  <c r="HV382" i="1"/>
  <c r="HY392" i="1"/>
  <c r="HW414" i="1"/>
  <c r="FO420" i="1"/>
  <c r="HY528" i="1"/>
  <c r="HT386" i="1"/>
  <c r="FO395" i="1"/>
  <c r="HY398" i="1"/>
  <c r="HT423" i="1"/>
  <c r="HT440" i="1"/>
  <c r="HW452" i="1"/>
  <c r="HT465" i="1"/>
  <c r="FO448" i="1"/>
  <c r="HW454" i="1"/>
  <c r="HW648" i="1"/>
  <c r="HY482" i="1"/>
  <c r="HT483" i="1"/>
  <c r="HT494" i="1"/>
  <c r="HV332" i="1"/>
  <c r="HT333" i="1"/>
  <c r="HV343" i="1"/>
  <c r="HT464" i="1"/>
  <c r="HT345" i="1"/>
  <c r="HV361" i="1"/>
  <c r="HV372" i="1"/>
  <c r="HT383" i="1"/>
  <c r="HT397" i="1"/>
  <c r="HX528" i="1"/>
  <c r="HW528" i="1"/>
  <c r="FO478" i="1"/>
  <c r="HT509" i="1"/>
  <c r="HX513" i="1"/>
  <c r="HT518" i="1"/>
  <c r="HX525" i="1"/>
  <c r="HT180" i="1"/>
  <c r="HV236" i="1"/>
  <c r="HY272" i="1"/>
  <c r="HX176" i="1"/>
  <c r="HX237" i="1"/>
  <c r="HX301" i="1"/>
  <c r="HV183" i="1"/>
  <c r="FO231" i="1"/>
  <c r="HY263" i="1"/>
  <c r="HT267" i="1"/>
  <c r="HY230" i="1"/>
  <c r="HY260" i="1"/>
  <c r="HT270" i="1"/>
  <c r="HV273" i="1"/>
  <c r="HT337" i="1"/>
  <c r="HT241" i="1"/>
  <c r="HV253" i="1"/>
  <c r="HX287" i="1"/>
  <c r="HV295" i="1"/>
  <c r="HY308" i="1"/>
  <c r="HT310" i="1"/>
  <c r="HY321" i="1"/>
  <c r="FO327" i="1"/>
  <c r="HY387" i="1"/>
  <c r="HX297" i="1"/>
  <c r="FO312" i="1"/>
  <c r="HY352" i="1"/>
  <c r="HT446" i="1"/>
  <c r="HX344" i="1"/>
  <c r="HT354" i="1"/>
  <c r="FO405" i="1"/>
  <c r="HV338" i="1"/>
  <c r="HY367" i="1"/>
  <c r="HT392" i="1"/>
  <c r="HT420" i="1"/>
  <c r="HY437" i="1"/>
  <c r="FO468" i="1"/>
  <c r="HV528" i="1"/>
  <c r="HT350" i="1"/>
  <c r="FO399" i="1"/>
  <c r="FO440" i="1"/>
  <c r="HY475" i="1"/>
  <c r="HT538" i="1"/>
  <c r="FO714" i="1"/>
  <c r="HT419" i="1"/>
  <c r="FO434" i="1"/>
  <c r="HY454" i="1"/>
  <c r="HT476" i="1"/>
  <c r="HV478" i="1"/>
  <c r="HX480" i="1"/>
  <c r="HW481" i="1"/>
  <c r="HX482" i="1"/>
  <c r="FO483" i="1"/>
  <c r="HX321" i="1"/>
  <c r="HT322" i="1"/>
  <c r="HT355" i="1"/>
  <c r="HT339" i="1"/>
  <c r="HW349" i="1"/>
  <c r="HT406" i="1"/>
  <c r="HY409" i="1"/>
  <c r="HX437" i="1"/>
  <c r="HT528" i="1"/>
  <c r="HT450" i="1"/>
  <c r="HV454" i="1"/>
  <c r="HT480" i="1"/>
  <c r="HW278" i="1"/>
  <c r="FO286" i="1"/>
  <c r="HW294" i="1"/>
  <c r="FO235" i="1"/>
  <c r="HX274" i="1"/>
  <c r="HW279" i="1"/>
  <c r="HW254" i="1"/>
  <c r="HW280" i="1"/>
  <c r="HT287" i="1"/>
  <c r="FO310" i="1"/>
  <c r="HW299" i="1"/>
  <c r="HT311" i="1"/>
  <c r="HV319" i="1"/>
  <c r="HX333" i="1"/>
  <c r="FO344" i="1"/>
  <c r="HX365" i="1"/>
  <c r="HX417" i="1"/>
  <c r="FO428" i="1"/>
  <c r="HW318" i="1"/>
  <c r="FO370" i="1"/>
  <c r="HT372" i="1"/>
  <c r="HX385" i="1"/>
  <c r="HX413" i="1"/>
  <c r="FO415" i="1"/>
  <c r="HT437" i="1"/>
  <c r="HT439" i="1"/>
  <c r="HW331" i="1"/>
  <c r="HT351" i="1"/>
  <c r="HT384" i="1"/>
  <c r="HY396" i="1"/>
  <c r="HW433" i="1"/>
  <c r="FO435" i="1"/>
  <c r="HW443" i="1"/>
  <c r="HV465" i="1"/>
  <c r="HT475" i="1"/>
  <c r="HW427" i="1"/>
  <c r="HT457" i="1"/>
  <c r="HY479" i="1"/>
  <c r="FO563" i="1"/>
  <c r="HV657" i="1"/>
  <c r="HW484" i="1"/>
  <c r="HV494" i="1"/>
  <c r="HX520" i="1"/>
  <c r="HT238" i="1"/>
  <c r="HV289" i="1"/>
  <c r="HX328" i="1"/>
  <c r="FO239" i="1"/>
  <c r="HW243" i="1"/>
  <c r="HX248" i="1"/>
  <c r="HY214" i="1"/>
  <c r="HX257" i="1"/>
  <c r="HW261" i="1"/>
  <c r="HX294" i="1"/>
  <c r="HV235" i="1"/>
  <c r="HV302" i="1"/>
  <c r="HT336" i="1"/>
  <c r="HX254" i="1"/>
  <c r="FO264" i="1"/>
  <c r="HX298" i="1"/>
  <c r="HX305" i="1"/>
  <c r="HT308" i="1"/>
  <c r="HV310" i="1"/>
  <c r="HX347" i="1"/>
  <c r="HW357" i="1"/>
  <c r="HW288" i="1"/>
  <c r="HY293" i="1"/>
  <c r="HV306" i="1"/>
  <c r="HW314" i="1"/>
  <c r="HV323" i="1"/>
  <c r="HY365" i="1"/>
  <c r="FO391" i="1"/>
  <c r="HT405" i="1"/>
  <c r="HW408" i="1"/>
  <c r="HY417" i="1"/>
  <c r="HT431" i="1"/>
  <c r="HT338" i="1"/>
  <c r="FO375" i="1"/>
  <c r="HX400" i="1"/>
  <c r="HY413" i="1"/>
  <c r="HV415" i="1"/>
  <c r="HW420" i="1"/>
  <c r="FO528" i="1"/>
  <c r="HW388" i="1"/>
  <c r="HT394" i="1"/>
  <c r="HW395" i="1"/>
  <c r="FO398" i="1"/>
  <c r="HT452" i="1"/>
  <c r="HW539" i="1"/>
  <c r="HX427" i="1"/>
  <c r="HT430" i="1"/>
  <c r="FO441" i="1"/>
  <c r="HW448" i="1"/>
  <c r="HY453" i="1"/>
  <c r="FO480" i="1"/>
  <c r="HW703" i="1"/>
  <c r="HV481" i="1"/>
  <c r="FO481" i="1"/>
  <c r="HW488" i="1"/>
  <c r="HX495" i="1"/>
  <c r="HT502" i="1"/>
  <c r="HX512" i="1"/>
  <c r="HW494" i="1"/>
  <c r="HW495" i="1"/>
  <c r="HW505" i="1"/>
  <c r="HW512" i="1"/>
  <c r="HW513" i="1"/>
  <c r="HW520" i="1"/>
  <c r="HW552" i="1"/>
  <c r="HT574" i="1"/>
  <c r="HV597" i="1"/>
  <c r="HT617" i="1"/>
  <c r="HW641" i="1"/>
  <c r="HT645" i="1"/>
  <c r="HX415" i="1"/>
  <c r="HX468" i="1"/>
  <c r="HV351" i="1"/>
  <c r="HW368" i="1"/>
  <c r="HT381" i="1"/>
  <c r="HY386" i="1"/>
  <c r="FO389" i="1"/>
  <c r="HY395" i="1"/>
  <c r="HT396" i="1"/>
  <c r="HT398" i="1"/>
  <c r="HX407" i="1"/>
  <c r="HX433" i="1"/>
  <c r="HX465" i="1"/>
  <c r="HW466" i="1"/>
  <c r="FO475" i="1"/>
  <c r="HW538" i="1"/>
  <c r="HV402" i="1"/>
  <c r="HV424" i="1"/>
  <c r="HV436" i="1"/>
  <c r="FO445" i="1"/>
  <c r="HW451" i="1"/>
  <c r="HX456" i="1"/>
  <c r="HY462" i="1"/>
  <c r="HW476" i="1"/>
  <c r="HY478" i="1"/>
  <c r="HW497" i="1"/>
  <c r="FO531" i="1"/>
  <c r="HW562" i="1"/>
  <c r="HY563" i="1"/>
  <c r="HT602" i="1"/>
  <c r="HY626" i="1"/>
  <c r="HW659" i="1"/>
  <c r="HY481" i="1"/>
  <c r="FO484" i="1"/>
  <c r="HY488" i="1"/>
  <c r="HT491" i="1"/>
  <c r="HY494" i="1"/>
  <c r="HY495" i="1"/>
  <c r="HY541" i="1"/>
  <c r="HX546" i="1"/>
  <c r="HY552" i="1"/>
  <c r="HT552" i="1"/>
  <c r="HW565" i="1"/>
  <c r="HW599" i="1"/>
  <c r="HW605" i="1"/>
  <c r="FO605" i="1"/>
  <c r="HY624" i="1"/>
  <c r="HX641" i="1"/>
  <c r="HT649" i="1"/>
  <c r="HT650" i="1"/>
  <c r="HT526" i="1"/>
  <c r="HY546" i="1"/>
  <c r="HW444" i="1"/>
  <c r="FO447" i="1"/>
  <c r="HT451" i="1"/>
  <c r="HT657" i="1"/>
  <c r="HY659" i="1"/>
  <c r="HT490" i="1"/>
  <c r="HY493" i="1"/>
  <c r="FO506" i="1"/>
  <c r="HY511" i="1"/>
  <c r="FO515" i="1"/>
  <c r="FO521" i="1"/>
  <c r="HY523" i="1"/>
  <c r="HT525" i="1"/>
  <c r="HX540" i="1"/>
  <c r="HX544" i="1"/>
  <c r="HX551" i="1"/>
  <c r="HV552" i="1"/>
  <c r="HW560" i="1"/>
  <c r="FO565" i="1"/>
  <c r="HX571" i="1"/>
  <c r="HY599" i="1"/>
  <c r="HT600" i="1"/>
  <c r="HY632" i="1"/>
  <c r="FO641" i="1"/>
  <c r="HT654" i="1"/>
  <c r="FO655" i="1"/>
  <c r="HT341" i="1"/>
  <c r="HV350" i="1"/>
  <c r="HX368" i="1"/>
  <c r="HX381" i="1"/>
  <c r="HX384" i="1"/>
  <c r="HW399" i="1"/>
  <c r="HT407" i="1"/>
  <c r="HT433" i="1"/>
  <c r="HT443" i="1"/>
  <c r="HX452" i="1"/>
  <c r="HT539" i="1"/>
  <c r="HV416" i="1"/>
  <c r="HX425" i="1"/>
  <c r="HT448" i="1"/>
  <c r="HV453" i="1"/>
  <c r="HX455" i="1"/>
  <c r="HT479" i="1"/>
  <c r="HW529" i="1"/>
  <c r="HT564" i="1"/>
  <c r="FO648" i="1"/>
  <c r="HX658" i="1"/>
  <c r="HX659" i="1"/>
  <c r="HX463" i="1"/>
  <c r="HV483" i="1"/>
  <c r="HX486" i="1"/>
  <c r="HT489" i="1"/>
  <c r="HT498" i="1"/>
  <c r="HT505" i="1"/>
  <c r="HT514" i="1"/>
  <c r="HT520" i="1"/>
  <c r="FO525" i="1"/>
  <c r="HX552" i="1"/>
  <c r="HX560" i="1"/>
  <c r="HT576" i="1"/>
  <c r="HW587" i="1"/>
  <c r="HW618" i="1"/>
  <c r="HV655" i="1"/>
  <c r="HY373" i="1"/>
  <c r="HX382" i="1"/>
  <c r="HW400" i="1"/>
  <c r="HY403" i="1"/>
  <c r="HW413" i="1"/>
  <c r="HV420" i="1"/>
  <c r="HW437" i="1"/>
  <c r="HT474" i="1"/>
  <c r="HY684" i="1"/>
  <c r="HY353" i="1"/>
  <c r="HT368" i="1"/>
  <c r="HT395" i="1"/>
  <c r="HX399" i="1"/>
  <c r="HW401" i="1"/>
  <c r="HW423" i="1"/>
  <c r="HV435" i="1"/>
  <c r="HY452" i="1"/>
  <c r="HT549" i="1"/>
  <c r="HX701" i="1"/>
  <c r="HW402" i="1"/>
  <c r="HW416" i="1"/>
  <c r="HV426" i="1"/>
  <c r="HT426" i="1"/>
  <c r="HX444" i="1"/>
  <c r="HW459" i="1"/>
  <c r="HX460" i="1"/>
  <c r="HW471" i="1"/>
  <c r="HX472" i="1"/>
  <c r="HT478" i="1"/>
  <c r="HW485" i="1"/>
  <c r="HW510" i="1"/>
  <c r="HV530" i="1"/>
  <c r="HW550" i="1"/>
  <c r="HX585" i="1"/>
  <c r="HX602" i="1"/>
  <c r="HY658" i="1"/>
  <c r="HT659" i="1"/>
  <c r="HV703" i="1"/>
  <c r="HV490" i="1"/>
  <c r="HX492" i="1"/>
  <c r="HT495" i="1"/>
  <c r="HT513" i="1"/>
  <c r="FO524" i="1"/>
  <c r="HY544" i="1"/>
  <c r="HV546" i="1"/>
  <c r="HY560" i="1"/>
  <c r="HY574" i="1"/>
  <c r="HW575" i="1"/>
  <c r="HW579" i="1"/>
  <c r="HY608" i="1"/>
  <c r="HV630" i="1"/>
  <c r="HT636" i="1"/>
  <c r="HT644" i="1"/>
  <c r="HX667" i="1"/>
  <c r="HT487" i="1"/>
  <c r="HT493" i="1"/>
  <c r="HT503" i="1"/>
  <c r="HT511" i="1"/>
  <c r="HT519" i="1"/>
  <c r="HW536" i="1"/>
  <c r="FO541" i="1"/>
  <c r="HT556" i="1"/>
  <c r="HT575" i="1"/>
  <c r="HT588" i="1"/>
  <c r="FO465" i="1"/>
  <c r="HV714" i="1"/>
  <c r="HY427" i="1"/>
  <c r="HY441" i="1"/>
  <c r="HT442" i="1"/>
  <c r="HX448" i="1"/>
  <c r="HT455" i="1"/>
  <c r="FO456" i="1"/>
  <c r="HV460" i="1"/>
  <c r="HT469" i="1"/>
  <c r="HV472" i="1"/>
  <c r="HV496" i="1"/>
  <c r="HY510" i="1"/>
  <c r="HT531" i="1"/>
  <c r="HT562" i="1"/>
  <c r="HX657" i="1"/>
  <c r="HY463" i="1"/>
  <c r="HT481" i="1"/>
  <c r="HX484" i="1"/>
  <c r="HY486" i="1"/>
  <c r="HT486" i="1"/>
  <c r="FO492" i="1"/>
  <c r="HT501" i="1"/>
  <c r="HV505" i="1"/>
  <c r="HT517" i="1"/>
  <c r="HV520" i="1"/>
  <c r="HY533" i="1"/>
  <c r="HT533" i="1"/>
  <c r="HV541" i="1"/>
  <c r="HV556" i="1"/>
  <c r="HV561" i="1"/>
  <c r="HV574" i="1"/>
  <c r="HT604" i="1"/>
  <c r="HX621" i="1"/>
  <c r="HY470" i="1"/>
  <c r="HY480" i="1"/>
  <c r="HW509" i="1"/>
  <c r="HX550" i="1"/>
  <c r="HW483" i="1"/>
  <c r="HX491" i="1"/>
  <c r="HT492" i="1"/>
  <c r="FO493" i="1"/>
  <c r="HW500" i="1"/>
  <c r="HW507" i="1"/>
  <c r="HW521" i="1"/>
  <c r="HT522" i="1"/>
  <c r="FO523" i="1"/>
  <c r="HW535" i="1"/>
  <c r="HY536" i="1"/>
  <c r="HT540" i="1"/>
  <c r="HT555" i="1"/>
  <c r="HW577" i="1"/>
  <c r="FO632" i="1"/>
  <c r="HY634" i="1"/>
  <c r="HW655" i="1"/>
  <c r="HT500" i="1"/>
  <c r="HX515" i="1"/>
  <c r="HT516" i="1"/>
  <c r="HX521" i="1"/>
  <c r="HX535" i="1"/>
  <c r="HW546" i="1"/>
  <c r="HX569" i="1"/>
  <c r="HT570" i="1"/>
  <c r="HX577" i="1"/>
  <c r="HT607" i="1"/>
  <c r="HW630" i="1"/>
  <c r="HW375" i="1"/>
  <c r="HY397" i="1"/>
  <c r="HX411" i="1"/>
  <c r="FO414" i="1"/>
  <c r="HX420" i="1"/>
  <c r="HX421" i="1"/>
  <c r="FO353" i="1"/>
  <c r="HY388" i="1"/>
  <c r="HT399" i="1"/>
  <c r="HT404" i="1"/>
  <c r="HY412" i="1"/>
  <c r="HY440" i="1"/>
  <c r="HX549" i="1"/>
  <c r="HV653" i="1"/>
  <c r="HY422" i="1"/>
  <c r="HY447" i="1"/>
  <c r="HW458" i="1"/>
  <c r="HT497" i="1"/>
  <c r="HY509" i="1"/>
  <c r="FO564" i="1"/>
  <c r="HX648" i="1"/>
  <c r="FO658" i="1"/>
  <c r="FO533" i="1"/>
  <c r="HY535" i="1"/>
  <c r="HT537" i="1"/>
  <c r="HV540" i="1"/>
  <c r="HV544" i="1"/>
  <c r="FO560" i="1"/>
  <c r="HY569" i="1"/>
  <c r="HV571" i="1"/>
  <c r="HT578" i="1"/>
  <c r="HY594" i="1"/>
  <c r="HT618" i="1"/>
  <c r="HT647" i="1"/>
  <c r="HY655" i="1"/>
  <c r="HX579" i="1"/>
  <c r="HT591" i="1"/>
  <c r="HV592" i="1"/>
  <c r="HY605" i="1"/>
  <c r="HX618" i="1"/>
  <c r="HT630" i="1"/>
  <c r="HT631" i="1"/>
  <c r="HT632" i="1"/>
  <c r="HX634" i="1"/>
  <c r="HX639" i="1"/>
  <c r="HT652" i="1"/>
  <c r="HT655" i="1"/>
  <c r="HY667" i="1"/>
  <c r="HX672" i="1"/>
  <c r="HT672" i="1"/>
  <c r="HT673" i="1"/>
  <c r="HV674" i="1"/>
  <c r="HY677" i="1"/>
  <c r="HX681" i="1"/>
  <c r="HV683" i="1"/>
  <c r="HV686" i="1"/>
  <c r="HT694" i="1"/>
  <c r="HT696" i="1"/>
  <c r="HT715" i="1"/>
  <c r="HY720" i="1"/>
  <c r="HW683" i="1"/>
  <c r="HT689" i="1"/>
  <c r="HT691" i="1"/>
  <c r="HT709" i="1"/>
  <c r="HV720" i="1"/>
  <c r="HT724" i="1"/>
  <c r="HT725" i="1"/>
  <c r="HV728" i="1"/>
  <c r="HT666" i="1"/>
  <c r="HT667" i="1"/>
  <c r="FO672" i="1"/>
  <c r="HV681" i="1"/>
  <c r="HT688" i="1"/>
  <c r="HT690" i="1"/>
  <c r="HT708" i="1"/>
  <c r="HT720" i="1"/>
  <c r="HX723" i="1"/>
  <c r="HT729" i="1"/>
  <c r="HV501" i="1"/>
  <c r="HX506" i="1"/>
  <c r="HT507" i="1"/>
  <c r="FO511" i="1"/>
  <c r="HW516" i="1"/>
  <c r="HT523" i="1"/>
  <c r="HV526" i="1"/>
  <c r="HX533" i="1"/>
  <c r="HT536" i="1"/>
  <c r="HY542" i="1"/>
  <c r="HT546" i="1"/>
  <c r="HT547" i="1"/>
  <c r="HT561" i="1"/>
  <c r="HV570" i="1"/>
  <c r="HW572" i="1"/>
  <c r="HY573" i="1"/>
  <c r="HT579" i="1"/>
  <c r="HV580" i="1"/>
  <c r="HT581" i="1"/>
  <c r="HX582" i="1"/>
  <c r="HT584" i="1"/>
  <c r="HW597" i="1"/>
  <c r="HT597" i="1"/>
  <c r="HY598" i="1"/>
  <c r="HX604" i="1"/>
  <c r="HW608" i="1"/>
  <c r="HW612" i="1"/>
  <c r="FO624" i="1"/>
  <c r="HW628" i="1"/>
  <c r="HX633" i="1"/>
  <c r="HX638" i="1"/>
  <c r="HT640" i="1"/>
  <c r="HW656" i="1"/>
  <c r="FO661" i="1"/>
  <c r="FO662" i="1"/>
  <c r="HT662" i="1"/>
  <c r="HW664" i="1"/>
  <c r="HX680" i="1"/>
  <c r="HT682" i="1"/>
  <c r="HX692" i="1"/>
  <c r="HW697" i="1"/>
  <c r="FO698" i="1"/>
  <c r="FO699" i="1"/>
  <c r="HT699" i="1"/>
  <c r="HW705" i="1"/>
  <c r="HX722" i="1"/>
  <c r="FO729" i="1"/>
  <c r="HW522" i="1"/>
  <c r="HT534" i="1"/>
  <c r="HV537" i="1"/>
  <c r="HT545" i="1"/>
  <c r="HW553" i="1"/>
  <c r="HW556" i="1"/>
  <c r="HW558" i="1"/>
  <c r="HW573" i="1"/>
  <c r="FO574" i="1"/>
  <c r="HX587" i="1"/>
  <c r="FO590" i="1"/>
  <c r="HV595" i="1"/>
  <c r="HW598" i="1"/>
  <c r="FO600" i="1"/>
  <c r="HY603" i="1"/>
  <c r="HX608" i="1"/>
  <c r="HX612" i="1"/>
  <c r="FO619" i="1"/>
  <c r="HT623" i="1"/>
  <c r="HX628" i="1"/>
  <c r="HV631" i="1"/>
  <c r="HW632" i="1"/>
  <c r="HY633" i="1"/>
  <c r="HT634" i="1"/>
  <c r="HT639" i="1"/>
  <c r="HT641" i="1"/>
  <c r="FO645" i="1"/>
  <c r="HT656" i="1"/>
  <c r="HT661" i="1"/>
  <c r="HV662" i="1"/>
  <c r="HX666" i="1"/>
  <c r="HX669" i="1"/>
  <c r="HV673" i="1"/>
  <c r="HW674" i="1"/>
  <c r="HV675" i="1"/>
  <c r="HT681" i="1"/>
  <c r="HT683" i="1"/>
  <c r="FO688" i="1"/>
  <c r="HY692" i="1"/>
  <c r="HX697" i="1"/>
  <c r="HT698" i="1"/>
  <c r="HV699" i="1"/>
  <c r="HY706" i="1"/>
  <c r="HY707" i="1"/>
  <c r="HV715" i="1"/>
  <c r="HW716" i="1"/>
  <c r="HX717" i="1"/>
  <c r="FO720" i="1"/>
  <c r="HW726" i="1"/>
  <c r="FO728" i="1"/>
  <c r="HT732" i="1"/>
  <c r="HT560" i="1"/>
  <c r="HX567" i="1"/>
  <c r="FO569" i="1"/>
  <c r="HY577" i="1"/>
  <c r="HX592" i="1"/>
  <c r="FO599" i="1"/>
  <c r="HY617" i="1"/>
  <c r="HY621" i="1"/>
  <c r="HX632" i="1"/>
  <c r="HW633" i="1"/>
  <c r="HV640" i="1"/>
  <c r="FO650" i="1"/>
  <c r="FO651" i="1"/>
  <c r="HT651" i="1"/>
  <c r="HY669" i="1"/>
  <c r="HX674" i="1"/>
  <c r="HT676" i="1"/>
  <c r="HV682" i="1"/>
  <c r="HX686" i="1"/>
  <c r="FO693" i="1"/>
  <c r="HT693" i="1"/>
  <c r="HY710" i="1"/>
  <c r="HX716" i="1"/>
  <c r="HT718" i="1"/>
  <c r="HV724" i="1"/>
  <c r="HX726" i="1"/>
  <c r="HT727" i="1"/>
  <c r="HX730" i="1"/>
  <c r="HV667" i="1"/>
  <c r="HV669" i="1"/>
  <c r="HT675" i="1"/>
  <c r="HT677" i="1"/>
  <c r="HT692" i="1"/>
  <c r="HT717" i="1"/>
  <c r="HT719" i="1"/>
  <c r="HT723" i="1"/>
  <c r="HT728" i="1"/>
  <c r="HX664" i="1"/>
  <c r="HW669" i="1"/>
  <c r="HT670" i="1"/>
  <c r="FO686" i="1"/>
  <c r="HT687" i="1"/>
  <c r="HT711" i="1"/>
  <c r="HT713" i="1"/>
  <c r="FO730" i="1"/>
  <c r="FO499" i="1"/>
  <c r="HX501" i="1"/>
  <c r="HT506" i="1"/>
  <c r="HY512" i="1"/>
  <c r="HY513" i="1"/>
  <c r="HV516" i="1"/>
  <c r="FO522" i="1"/>
  <c r="HW524" i="1"/>
  <c r="HW525" i="1"/>
  <c r="HV527" i="1"/>
  <c r="HW537" i="1"/>
  <c r="HT541" i="1"/>
  <c r="FO542" i="1"/>
  <c r="HX547" i="1"/>
  <c r="HX548" i="1"/>
  <c r="HY555" i="1"/>
  <c r="HT567" i="1"/>
  <c r="HV568" i="1"/>
  <c r="HT569" i="1"/>
  <c r="HX570" i="1"/>
  <c r="HT572" i="1"/>
  <c r="HX580" i="1"/>
  <c r="HV581" i="1"/>
  <c r="HX586" i="1"/>
  <c r="HV589" i="1"/>
  <c r="HT592" i="1"/>
  <c r="HW595" i="1"/>
  <c r="HY601" i="1"/>
  <c r="HX606" i="1"/>
  <c r="FO613" i="1"/>
  <c r="HV623" i="1"/>
  <c r="HW624" i="1"/>
  <c r="HY625" i="1"/>
  <c r="HW636" i="1"/>
  <c r="HT642" i="1"/>
  <c r="HV644" i="1"/>
  <c r="HY647" i="1"/>
  <c r="HX649" i="1"/>
  <c r="HX652" i="1"/>
  <c r="HV661" i="1"/>
  <c r="HW662" i="1"/>
  <c r="HV663" i="1"/>
  <c r="HT669" i="1"/>
  <c r="HT671" i="1"/>
  <c r="HY679" i="1"/>
  <c r="HX685" i="1"/>
  <c r="HT685" i="1"/>
  <c r="HT686" i="1"/>
  <c r="HV687" i="1"/>
  <c r="HY690" i="1"/>
  <c r="FO691" i="1"/>
  <c r="HV698" i="1"/>
  <c r="HW699" i="1"/>
  <c r="HX700" i="1"/>
  <c r="HT710" i="1"/>
  <c r="HT712" i="1"/>
  <c r="HY721" i="1"/>
  <c r="HY725" i="1"/>
  <c r="HT730" i="1"/>
  <c r="HY570" i="1"/>
  <c r="HY586" i="1"/>
  <c r="HT589" i="1"/>
  <c r="HW590" i="1"/>
  <c r="HT594" i="1"/>
  <c r="HX595" i="1"/>
  <c r="HV598" i="1"/>
  <c r="FO603" i="1"/>
  <c r="HY615" i="1"/>
  <c r="HX616" i="1"/>
  <c r="HX624" i="1"/>
  <c r="HW625" i="1"/>
  <c r="FO633" i="1"/>
  <c r="FO638" i="1"/>
  <c r="HT638" i="1"/>
  <c r="HW640" i="1"/>
  <c r="HX662" i="1"/>
  <c r="HT664" i="1"/>
  <c r="HX673" i="1"/>
  <c r="HW678" i="1"/>
  <c r="FO679" i="1"/>
  <c r="HT680" i="1"/>
  <c r="HW682" i="1"/>
  <c r="HX699" i="1"/>
  <c r="HT705" i="1"/>
  <c r="HT707" i="1"/>
  <c r="HX715" i="1"/>
  <c r="HW720" i="1"/>
  <c r="FO721" i="1"/>
  <c r="HT722" i="1"/>
  <c r="HW724" i="1"/>
  <c r="HT726" i="1"/>
  <c r="HT731" i="1"/>
  <c r="HX517" i="1"/>
  <c r="HT521" i="1"/>
  <c r="HY524" i="1"/>
  <c r="HY525" i="1"/>
  <c r="HV533" i="1"/>
  <c r="HW544" i="1"/>
  <c r="HX554" i="1"/>
  <c r="HW561" i="1"/>
  <c r="HY565" i="1"/>
  <c r="HX574" i="1"/>
  <c r="FO577" i="1"/>
  <c r="HV582" i="1"/>
  <c r="HW584" i="1"/>
  <c r="HW586" i="1"/>
  <c r="FO587" i="1"/>
  <c r="HY595" i="1"/>
  <c r="HW610" i="1"/>
  <c r="HT610" i="1"/>
  <c r="HW611" i="1"/>
  <c r="FO612" i="1"/>
  <c r="HW614" i="1"/>
  <c r="HX619" i="1"/>
  <c r="FO621" i="1"/>
  <c r="HV638" i="1"/>
  <c r="HY641" i="1"/>
  <c r="HX645" i="1"/>
  <c r="HW651" i="1"/>
  <c r="HV652" i="1"/>
  <c r="HT663" i="1"/>
  <c r="HT665" i="1"/>
  <c r="FO669" i="1"/>
  <c r="HY673" i="1"/>
  <c r="HX678" i="1"/>
  <c r="HT678" i="1"/>
  <c r="HT679" i="1"/>
  <c r="HY683" i="1"/>
  <c r="FO685" i="1"/>
  <c r="HV692" i="1"/>
  <c r="HW693" i="1"/>
  <c r="FO697" i="1"/>
  <c r="HT700" i="1"/>
  <c r="HT706" i="1"/>
  <c r="FO710" i="1"/>
  <c r="HY715" i="1"/>
  <c r="HX720" i="1"/>
  <c r="HT721" i="1"/>
  <c r="HX724" i="1"/>
  <c r="HX728" i="1"/>
  <c r="HY729" i="1"/>
  <c r="EG43" i="2"/>
  <c r="EE49" i="2"/>
  <c r="EI52" i="2"/>
  <c r="EE88" i="2"/>
  <c r="EI91" i="2"/>
  <c r="EI106" i="2"/>
  <c r="BZ106" i="2"/>
  <c r="EH112" i="2"/>
  <c r="EJ43" i="2"/>
  <c r="EE82" i="2"/>
  <c r="EJ109" i="2"/>
  <c r="EI109" i="2"/>
  <c r="BZ109" i="2"/>
  <c r="EJ112" i="2"/>
  <c r="EI112" i="2"/>
  <c r="BZ112" i="2"/>
  <c r="EI61" i="2"/>
  <c r="EI67" i="2"/>
  <c r="EI73" i="2"/>
  <c r="EI100" i="2"/>
  <c r="BZ100" i="2"/>
  <c r="EE109" i="2"/>
  <c r="EE111" i="2"/>
  <c r="EG112" i="2"/>
  <c r="EJ115" i="2"/>
  <c r="EI115" i="2"/>
  <c r="BZ115" i="2"/>
  <c r="EE117" i="2"/>
  <c r="EE91" i="2"/>
  <c r="EE112" i="2"/>
  <c r="EE114" i="2"/>
  <c r="EG115" i="2"/>
  <c r="EE118" i="2"/>
  <c r="EH49" i="2"/>
  <c r="EH88" i="2"/>
  <c r="EE115" i="2"/>
  <c r="EE163" i="2"/>
  <c r="EE46" i="2"/>
  <c r="EI49" i="2"/>
  <c r="EE85" i="2"/>
  <c r="EI88" i="2"/>
  <c r="EE100" i="2"/>
  <c r="EH37" i="2"/>
  <c r="EJ40" i="2"/>
  <c r="EH43" i="2"/>
  <c r="EH82" i="2"/>
  <c r="EI103" i="2"/>
  <c r="BZ103" i="2"/>
  <c r="EE79" i="2"/>
  <c r="EE137" i="2"/>
  <c r="EE55" i="2"/>
  <c r="EI58" i="2"/>
  <c r="EH151" i="2"/>
  <c r="EG151" i="2"/>
  <c r="EE154" i="2"/>
  <c r="EJ49" i="2"/>
  <c r="EH52" i="2"/>
  <c r="EJ88" i="2"/>
  <c r="EH91" i="2"/>
  <c r="EE103" i="2"/>
  <c r="EH109" i="2"/>
  <c r="EE136" i="2"/>
  <c r="EE142" i="2"/>
  <c r="BZ121" i="2"/>
  <c r="BZ130" i="2"/>
  <c r="EE141" i="2"/>
  <c r="EJ142" i="2"/>
  <c r="EE143" i="2"/>
  <c r="BZ148" i="2"/>
  <c r="EI154" i="2"/>
  <c r="EE155" i="2"/>
  <c r="BZ160" i="2"/>
  <c r="BZ208" i="2"/>
  <c r="EE231" i="2"/>
  <c r="EG234" i="2"/>
  <c r="BZ118" i="2"/>
  <c r="EE153" i="2"/>
  <c r="EJ154" i="2"/>
  <c r="EI166" i="2"/>
  <c r="EE167" i="2"/>
  <c r="BZ172" i="2"/>
  <c r="EI178" i="2"/>
  <c r="EE179" i="2"/>
  <c r="BZ184" i="2"/>
  <c r="EI190" i="2"/>
  <c r="EE191" i="2"/>
  <c r="BZ196" i="2"/>
  <c r="EI202" i="2"/>
  <c r="EE203" i="2"/>
  <c r="EJ223" i="2"/>
  <c r="EI229" i="2"/>
  <c r="EE165" i="2"/>
  <c r="EJ166" i="2"/>
  <c r="EE177" i="2"/>
  <c r="EJ178" i="2"/>
  <c r="EE189" i="2"/>
  <c r="EJ190" i="2"/>
  <c r="EE201" i="2"/>
  <c r="EJ202" i="2"/>
  <c r="EE219" i="2"/>
  <c r="EE222" i="2"/>
  <c r="EI223" i="2"/>
  <c r="EG223" i="2"/>
  <c r="EJ229" i="2"/>
  <c r="EE146" i="2"/>
  <c r="BZ151" i="2"/>
  <c r="EE158" i="2"/>
  <c r="EH229" i="2"/>
  <c r="BZ229" i="2"/>
  <c r="EE144" i="2"/>
  <c r="EJ145" i="2"/>
  <c r="EG154" i="2"/>
  <c r="EE156" i="2"/>
  <c r="EJ157" i="2"/>
  <c r="EI169" i="2"/>
  <c r="EE170" i="2"/>
  <c r="EI181" i="2"/>
  <c r="EE182" i="2"/>
  <c r="EI193" i="2"/>
  <c r="EE194" i="2"/>
  <c r="BZ199" i="2"/>
  <c r="EI205" i="2"/>
  <c r="EE206" i="2"/>
  <c r="EE213" i="2"/>
  <c r="EH223" i="2"/>
  <c r="EE229" i="2"/>
  <c r="BZ142" i="2"/>
  <c r="EH148" i="2"/>
  <c r="EG166" i="2"/>
  <c r="EE168" i="2"/>
  <c r="EJ169" i="2"/>
  <c r="EG178" i="2"/>
  <c r="EE180" i="2"/>
  <c r="EJ181" i="2"/>
  <c r="EG190" i="2"/>
  <c r="EE192" i="2"/>
  <c r="EJ193" i="2"/>
  <c r="EG202" i="2"/>
  <c r="EE204" i="2"/>
  <c r="EJ205" i="2"/>
  <c r="EE214" i="2"/>
  <c r="EE217" i="2"/>
  <c r="EE220" i="2"/>
  <c r="EE138" i="2"/>
  <c r="EE149" i="2"/>
  <c r="EE161" i="2"/>
  <c r="EG98" i="2"/>
  <c r="EG101" i="2"/>
  <c r="EG104" i="2"/>
  <c r="EG107" i="2"/>
  <c r="EG110" i="2"/>
  <c r="EE147" i="2"/>
  <c r="EJ148" i="2"/>
  <c r="EG157" i="2"/>
  <c r="EE159" i="2"/>
  <c r="EJ160" i="2"/>
  <c r="BZ166" i="2"/>
  <c r="EI172" i="2"/>
  <c r="EE173" i="2"/>
  <c r="BZ178" i="2"/>
  <c r="EI184" i="2"/>
  <c r="EE185" i="2"/>
  <c r="BZ190" i="2"/>
  <c r="EI196" i="2"/>
  <c r="EE197" i="2"/>
  <c r="BZ202" i="2"/>
  <c r="EE207" i="2"/>
  <c r="EJ208" i="2"/>
  <c r="EI213" i="2"/>
  <c r="EE226" i="2"/>
  <c r="EG169" i="2"/>
  <c r="EE171" i="2"/>
  <c r="EJ172" i="2"/>
  <c r="EG181" i="2"/>
  <c r="EE183" i="2"/>
  <c r="EJ184" i="2"/>
  <c r="EG193" i="2"/>
  <c r="EE195" i="2"/>
  <c r="EJ196" i="2"/>
  <c r="EG205" i="2"/>
  <c r="EE210" i="2"/>
  <c r="EE212" i="2"/>
  <c r="EJ213" i="2"/>
  <c r="EG229" i="2"/>
  <c r="EI151" i="2"/>
  <c r="EE152" i="2"/>
  <c r="EE215" i="2"/>
  <c r="EE150" i="2"/>
  <c r="EJ151" i="2"/>
  <c r="EG160" i="2"/>
  <c r="EE164" i="2"/>
  <c r="BZ169" i="2"/>
  <c r="EE176" i="2"/>
  <c r="BZ181" i="2"/>
  <c r="EE188" i="2"/>
  <c r="BZ193" i="2"/>
  <c r="EI199" i="2"/>
  <c r="EE200" i="2"/>
  <c r="BZ205" i="2"/>
  <c r="EG208" i="2"/>
  <c r="EG213" i="2"/>
  <c r="EE230" i="2"/>
  <c r="EE274" i="2"/>
  <c r="EG238" i="2"/>
  <c r="EE248" i="2"/>
  <c r="EE260" i="2"/>
  <c r="EE269" i="2"/>
  <c r="EJ339" i="2"/>
  <c r="EH339" i="2"/>
  <c r="BZ234" i="2"/>
  <c r="BZ247" i="2"/>
  <c r="EH247" i="2"/>
  <c r="EE279" i="2"/>
  <c r="BZ238" i="2"/>
  <c r="EE242" i="2"/>
  <c r="EE263" i="2"/>
  <c r="EH268" i="2"/>
  <c r="EE300" i="2"/>
  <c r="BZ213" i="2"/>
  <c r="EE221" i="2"/>
  <c r="EJ222" i="2"/>
  <c r="EE236" i="2"/>
  <c r="EJ237" i="2"/>
  <c r="BZ241" i="2"/>
  <c r="EH241" i="2"/>
  <c r="EE251" i="2"/>
  <c r="EH274" i="2"/>
  <c r="EE275" i="2"/>
  <c r="EE291" i="2"/>
  <c r="EE297" i="2"/>
  <c r="EG220" i="2"/>
  <c r="BZ225" i="2"/>
  <c r="EE268" i="2"/>
  <c r="EE273" i="2"/>
  <c r="BZ210" i="2"/>
  <c r="EJ262" i="2"/>
  <c r="EE294" i="2"/>
  <c r="EE312" i="2"/>
  <c r="EE227" i="2"/>
  <c r="EE254" i="2"/>
  <c r="EE264" i="2"/>
  <c r="EG268" i="2"/>
  <c r="EE301" i="2"/>
  <c r="EI216" i="2"/>
  <c r="EI234" i="2"/>
  <c r="EE245" i="2"/>
  <c r="EG262" i="2"/>
  <c r="BZ264" i="2"/>
  <c r="EG273" i="2"/>
  <c r="BZ222" i="2"/>
  <c r="EE233" i="2"/>
  <c r="EJ234" i="2"/>
  <c r="BZ237" i="2"/>
  <c r="EI238" i="2"/>
  <c r="BZ244" i="2"/>
  <c r="EH244" i="2"/>
  <c r="EH262" i="2"/>
  <c r="EE308" i="2"/>
  <c r="EE315" i="2"/>
  <c r="EH250" i="2"/>
  <c r="EH253" i="2"/>
  <c r="EH256" i="2"/>
  <c r="EH259" i="2"/>
  <c r="EE277" i="2"/>
  <c r="BZ312" i="2"/>
  <c r="EE316" i="2"/>
  <c r="EI342" i="2"/>
  <c r="BZ267" i="2"/>
  <c r="EI273" i="2"/>
  <c r="EE283" i="2"/>
  <c r="EE289" i="2"/>
  <c r="EE295" i="2"/>
  <c r="EI309" i="2"/>
  <c r="EG312" i="2"/>
  <c r="EI324" i="2"/>
  <c r="EE325" i="2"/>
  <c r="EI333" i="2"/>
  <c r="EE334" i="2"/>
  <c r="EI345" i="2"/>
  <c r="BZ306" i="2"/>
  <c r="EE310" i="2"/>
  <c r="EG306" i="2"/>
  <c r="BZ321" i="2"/>
  <c r="BZ330" i="2"/>
  <c r="BZ339" i="2"/>
  <c r="EE304" i="2"/>
  <c r="EG321" i="2"/>
  <c r="EG330" i="2"/>
  <c r="EG339" i="2"/>
  <c r="EE344" i="2"/>
  <c r="BZ282" i="2"/>
  <c r="BZ288" i="2"/>
  <c r="EI291" i="2"/>
  <c r="BZ294" i="2"/>
  <c r="EI297" i="2"/>
  <c r="EG300" i="2"/>
  <c r="BZ315" i="2"/>
  <c r="EE319" i="2"/>
  <c r="EI327" i="2"/>
  <c r="EE328" i="2"/>
  <c r="EI336" i="2"/>
  <c r="EE337" i="2"/>
  <c r="EH345" i="2"/>
  <c r="EE347" i="2"/>
  <c r="EE350" i="2"/>
  <c r="EE353" i="2"/>
  <c r="EE356" i="2"/>
  <c r="EE359" i="2"/>
  <c r="EE298" i="2"/>
  <c r="EI312" i="2"/>
  <c r="EG315" i="2"/>
  <c r="BZ342" i="2"/>
  <c r="EE389" i="2"/>
  <c r="EE280" i="2"/>
  <c r="EE286" i="2"/>
  <c r="EE292" i="2"/>
  <c r="BZ309" i="2"/>
  <c r="EE313" i="2"/>
  <c r="BZ324" i="2"/>
  <c r="BZ333" i="2"/>
  <c r="EG342" i="2"/>
  <c r="BZ345" i="2"/>
  <c r="EE386" i="2"/>
  <c r="EI306" i="2"/>
  <c r="EG309" i="2"/>
  <c r="EG324" i="2"/>
  <c r="EG333" i="2"/>
  <c r="EE340" i="2"/>
  <c r="EG345" i="2"/>
  <c r="EI264" i="2"/>
  <c r="EE307" i="2"/>
  <c r="EI321" i="2"/>
  <c r="EE322" i="2"/>
  <c r="EI330" i="2"/>
  <c r="EE331" i="2"/>
  <c r="EI339" i="2"/>
  <c r="EE343" i="2"/>
  <c r="EE373" i="2"/>
  <c r="HT86" i="1"/>
  <c r="HX85" i="1"/>
  <c r="HV85" i="1"/>
  <c r="HT111" i="1"/>
  <c r="HY99" i="1"/>
  <c r="HT112" i="1"/>
  <c r="FO84" i="1"/>
  <c r="HW54" i="1"/>
  <c r="HT137" i="1"/>
  <c r="HY80" i="1"/>
  <c r="HT116" i="1"/>
  <c r="HX99" i="1"/>
  <c r="HV99" i="1"/>
  <c r="HT121" i="1"/>
  <c r="HT123" i="1"/>
  <c r="HX144" i="1"/>
  <c r="HV144" i="1"/>
  <c r="HT126" i="1"/>
  <c r="HV112" i="1"/>
  <c r="HT159" i="1"/>
  <c r="HX80" i="1"/>
  <c r="HT96" i="1"/>
  <c r="HY91" i="1"/>
  <c r="FO100" i="1"/>
  <c r="HT85" i="1"/>
  <c r="HX142" i="1"/>
  <c r="HV142" i="1"/>
  <c r="HT150" i="1"/>
  <c r="HY140" i="1"/>
  <c r="HV123" i="1"/>
  <c r="HV31" i="1"/>
  <c r="HX67" i="1"/>
  <c r="HY83" i="1"/>
  <c r="HT99" i="1"/>
  <c r="HX140" i="1"/>
  <c r="HV140" i="1"/>
  <c r="HT153" i="1"/>
  <c r="HY135" i="1"/>
  <c r="HW8" i="1"/>
  <c r="HW6" i="1"/>
  <c r="HW31" i="1"/>
  <c r="HT80" i="1"/>
  <c r="HX135" i="1"/>
  <c r="HV135" i="1"/>
  <c r="HX8" i="1"/>
  <c r="HX6" i="1"/>
  <c r="HX31" i="1"/>
  <c r="HV60" i="1"/>
  <c r="HT67" i="1"/>
  <c r="HX83" i="1"/>
  <c r="HT94" i="1"/>
  <c r="HT142" i="1"/>
  <c r="HX114" i="1"/>
  <c r="HV114" i="1"/>
  <c r="HV3" i="1"/>
  <c r="HV10" i="1"/>
  <c r="HV14" i="1"/>
  <c r="HW27" i="1"/>
  <c r="HW43" i="1"/>
  <c r="HW39" i="1"/>
  <c r="HV30" i="1"/>
  <c r="HV44" i="1"/>
  <c r="HV53" i="1"/>
  <c r="HV52" i="1"/>
  <c r="HV49" i="1"/>
  <c r="HV78" i="1"/>
  <c r="HY59" i="1"/>
  <c r="HX72" i="1"/>
  <c r="HV72" i="1"/>
  <c r="HV80" i="1"/>
  <c r="FO67" i="1"/>
  <c r="HT91" i="1"/>
  <c r="HX75" i="1"/>
  <c r="HT171" i="1"/>
  <c r="HY130" i="1"/>
  <c r="FO142" i="1"/>
  <c r="HT140" i="1"/>
  <c r="HW114" i="1"/>
  <c r="HV90" i="1"/>
  <c r="HT93" i="1"/>
  <c r="HY86" i="1"/>
  <c r="HV67" i="1"/>
  <c r="FO91" i="1"/>
  <c r="HT83" i="1"/>
  <c r="HT141" i="1"/>
  <c r="HY112" i="1"/>
  <c r="HT135" i="1"/>
  <c r="FO3" i="1"/>
  <c r="FO10" i="1"/>
  <c r="FO14" i="1"/>
  <c r="FO30" i="1"/>
  <c r="HV33" i="1"/>
  <c r="FO44" i="1"/>
  <c r="HV61" i="1"/>
  <c r="FO53" i="1"/>
  <c r="HV56" i="1"/>
  <c r="FO52" i="1"/>
  <c r="HV42" i="1"/>
  <c r="FO49" i="1"/>
  <c r="HV64" i="1"/>
  <c r="FO78" i="1"/>
  <c r="FO60" i="1"/>
  <c r="HX86" i="1"/>
  <c r="HV86" i="1"/>
  <c r="HT106" i="1"/>
  <c r="FO83" i="1"/>
  <c r="HT75" i="1"/>
  <c r="HT131" i="1"/>
  <c r="HT114" i="1"/>
  <c r="HT60" i="1"/>
  <c r="HX116" i="1"/>
  <c r="HV116" i="1"/>
  <c r="HT76" i="1"/>
  <c r="HY100" i="1"/>
  <c r="HV83" i="1"/>
  <c r="HT139" i="1"/>
  <c r="HX112" i="1"/>
  <c r="HT125" i="1"/>
  <c r="HT110" i="1"/>
  <c r="HW80" i="1"/>
  <c r="HX100" i="1"/>
  <c r="HV100" i="1"/>
  <c r="HT136" i="1"/>
  <c r="HV75" i="1"/>
  <c r="HX123" i="1"/>
  <c r="HT113" i="1"/>
  <c r="HY172" i="1"/>
  <c r="HY179" i="1"/>
  <c r="HW188" i="1"/>
  <c r="HY250" i="1"/>
  <c r="FO256" i="1"/>
  <c r="HW209" i="1"/>
  <c r="HT255" i="1"/>
  <c r="HX234" i="1"/>
  <c r="HT220" i="1"/>
  <c r="HX267" i="1"/>
  <c r="FO267" i="1"/>
  <c r="HV267" i="1"/>
  <c r="HT304" i="1"/>
  <c r="HW260" i="1"/>
  <c r="HT273" i="1"/>
  <c r="HY187" i="1"/>
  <c r="HW196" i="1"/>
  <c r="HY227" i="1"/>
  <c r="HV227" i="1"/>
  <c r="HT250" i="1"/>
  <c r="HW180" i="1"/>
  <c r="HT209" i="1"/>
  <c r="HW236" i="1"/>
  <c r="HT176" i="1"/>
  <c r="HY234" i="1"/>
  <c r="HX251" i="1"/>
  <c r="HT276" i="1"/>
  <c r="HX290" i="1"/>
  <c r="FO290" i="1"/>
  <c r="HV290" i="1"/>
  <c r="HY210" i="1"/>
  <c r="HT235" i="1"/>
  <c r="FO250" i="1"/>
  <c r="HT236" i="1"/>
  <c r="HT239" i="1"/>
  <c r="HT294" i="1"/>
  <c r="HX210" i="1"/>
  <c r="FO210" i="1"/>
  <c r="HV210" i="1"/>
  <c r="HT249" i="1"/>
  <c r="HW234" i="1"/>
  <c r="HV251" i="1"/>
  <c r="HY251" i="1"/>
  <c r="HT230" i="1"/>
  <c r="HX260" i="1"/>
  <c r="FO260" i="1"/>
  <c r="HV260" i="1"/>
  <c r="HV187" i="1"/>
  <c r="HV205" i="1"/>
  <c r="HT192" i="1"/>
  <c r="HW269" i="1"/>
  <c r="HT234" i="1"/>
  <c r="HW251" i="1"/>
  <c r="HV376" i="1"/>
  <c r="HY376" i="1"/>
  <c r="HT214" i="1"/>
  <c r="HX283" i="1"/>
  <c r="HT172" i="1"/>
  <c r="HT184" i="1"/>
  <c r="HW187" i="1"/>
  <c r="HW205" i="1"/>
  <c r="HW207" i="1"/>
  <c r="HT216" i="1"/>
  <c r="HT232" i="1"/>
  <c r="HT251" i="1"/>
  <c r="HW376" i="1"/>
  <c r="HV257" i="1"/>
  <c r="HY257" i="1"/>
  <c r="HT263" i="1"/>
  <c r="HX342" i="1"/>
  <c r="HT185" i="1"/>
  <c r="FO187" i="1"/>
  <c r="HY205" i="1"/>
  <c r="HX256" i="1"/>
  <c r="HT191" i="1"/>
  <c r="HX224" i="1"/>
  <c r="FO224" i="1"/>
  <c r="HV224" i="1"/>
  <c r="HY269" i="1"/>
  <c r="HT289" i="1"/>
  <c r="FO234" i="1"/>
  <c r="HT376" i="1"/>
  <c r="HV283" i="1"/>
  <c r="HY283" i="1"/>
  <c r="HT286" i="1"/>
  <c r="HX240" i="1"/>
  <c r="HT281" i="1"/>
  <c r="HT205" i="1"/>
  <c r="HX269" i="1"/>
  <c r="FO269" i="1"/>
  <c r="HV269" i="1"/>
  <c r="HT233" i="1"/>
  <c r="HV342" i="1"/>
  <c r="HY342" i="1"/>
  <c r="HT189" i="1"/>
  <c r="HT204" i="1"/>
  <c r="HT259" i="1"/>
  <c r="HT272" i="1"/>
  <c r="HX194" i="1"/>
  <c r="FO194" i="1"/>
  <c r="HV194" i="1"/>
  <c r="HT248" i="1"/>
  <c r="HT283" i="1"/>
  <c r="HW342" i="1"/>
  <c r="HV240" i="1"/>
  <c r="HY240" i="1"/>
  <c r="HT247" i="1"/>
  <c r="HV98" i="1"/>
  <c r="HV154" i="1"/>
  <c r="HV206" i="1"/>
  <c r="HV157" i="1"/>
  <c r="HV124" i="1"/>
  <c r="HV173" i="1"/>
  <c r="HV197" i="1"/>
  <c r="HV198" i="1"/>
  <c r="HV211" i="1"/>
  <c r="HV266" i="1"/>
  <c r="HW256" i="1"/>
  <c r="HX209" i="1"/>
  <c r="HT208" i="1"/>
  <c r="HX242" i="1"/>
  <c r="FO242" i="1"/>
  <c r="HV242" i="1"/>
  <c r="HY282" i="1"/>
  <c r="HT301" i="1"/>
  <c r="FO257" i="1"/>
  <c r="HW267" i="1"/>
  <c r="HT342" i="1"/>
  <c r="HW240" i="1"/>
  <c r="HT274" i="1"/>
  <c r="HT256" i="1"/>
  <c r="HT243" i="1"/>
  <c r="HX282" i="1"/>
  <c r="FO282" i="1"/>
  <c r="HV282" i="1"/>
  <c r="HT218" i="1"/>
  <c r="HY236" i="1"/>
  <c r="HT291" i="1"/>
  <c r="HX219" i="1"/>
  <c r="FO219" i="1"/>
  <c r="HV219" i="1"/>
  <c r="HT278" i="1"/>
  <c r="FO342" i="1"/>
  <c r="HW210" i="1"/>
  <c r="HY274" i="1"/>
  <c r="HY336" i="1"/>
  <c r="HY264" i="1"/>
  <c r="HY292" i="1"/>
  <c r="HY315" i="1"/>
  <c r="HY347" i="1"/>
  <c r="HY297" i="1"/>
  <c r="HY314" i="1"/>
  <c r="HY323" i="1"/>
  <c r="FO307" i="1"/>
  <c r="HV309" i="1"/>
  <c r="FO317" i="1"/>
  <c r="FO319" i="1"/>
  <c r="HX343" i="1"/>
  <c r="HV428" i="1"/>
  <c r="HY346" i="1"/>
  <c r="HT359" i="1"/>
  <c r="HV360" i="1"/>
  <c r="HX350" i="1"/>
  <c r="HT353" i="1"/>
  <c r="HW380" i="1"/>
  <c r="HY380" i="1"/>
  <c r="HT297" i="1"/>
  <c r="HX346" i="1"/>
  <c r="FO346" i="1"/>
  <c r="HV346" i="1"/>
  <c r="HT380" i="1"/>
  <c r="HW344" i="1"/>
  <c r="HT390" i="1"/>
  <c r="HT391" i="1"/>
  <c r="HT371" i="1"/>
  <c r="HW350" i="1"/>
  <c r="HY350" i="1"/>
  <c r="HV314" i="1"/>
  <c r="FO355" i="1"/>
  <c r="HV366" i="1"/>
  <c r="FO446" i="1"/>
  <c r="FO299" i="1"/>
  <c r="HX330" i="1"/>
  <c r="FO390" i="1"/>
  <c r="HV391" i="1"/>
  <c r="FO406" i="1"/>
  <c r="FO408" i="1"/>
  <c r="HX329" i="1"/>
  <c r="HT348" i="1"/>
  <c r="FO371" i="1"/>
  <c r="HX403" i="1"/>
  <c r="HV393" i="1"/>
  <c r="HW293" i="1"/>
  <c r="HT352" i="1"/>
  <c r="HY334" i="1"/>
  <c r="HY339" i="1"/>
  <c r="HY344" i="1"/>
  <c r="HV354" i="1"/>
  <c r="HY363" i="1"/>
  <c r="HT370" i="1"/>
  <c r="HT421" i="1"/>
  <c r="HW473" i="1"/>
  <c r="HY473" i="1"/>
  <c r="FO380" i="1"/>
  <c r="FO302" i="1"/>
  <c r="FO253" i="1"/>
  <c r="FO280" i="1"/>
  <c r="FO305" i="1"/>
  <c r="FO321" i="1"/>
  <c r="FO271" i="1"/>
  <c r="FO323" i="1"/>
  <c r="HT343" i="1"/>
  <c r="HT344" i="1"/>
  <c r="HW354" i="1"/>
  <c r="HT365" i="1"/>
  <c r="HX360" i="1"/>
  <c r="HX363" i="1"/>
  <c r="FO363" i="1"/>
  <c r="HV363" i="1"/>
  <c r="HT382" i="1"/>
  <c r="HT379" i="1"/>
  <c r="HX307" i="1"/>
  <c r="FO343" i="1"/>
  <c r="HV344" i="1"/>
  <c r="FO354" i="1"/>
  <c r="FO364" i="1"/>
  <c r="HT335" i="1"/>
  <c r="HW374" i="1"/>
  <c r="HT385" i="1"/>
  <c r="HW403" i="1"/>
  <c r="HW415" i="1"/>
  <c r="HY415" i="1"/>
  <c r="FO350" i="1"/>
  <c r="HT388" i="1"/>
  <c r="HT367" i="1"/>
  <c r="HT403" i="1"/>
  <c r="HT410" i="1"/>
  <c r="HT415" i="1"/>
  <c r="HT330" i="1"/>
  <c r="HT332" i="1"/>
  <c r="HW334" i="1"/>
  <c r="HT340" i="1"/>
  <c r="HT329" i="1"/>
  <c r="HW360" i="1"/>
  <c r="HY374" i="1"/>
  <c r="HT377" i="1"/>
  <c r="FO473" i="1"/>
  <c r="HT369" i="1"/>
  <c r="HX393" i="1"/>
  <c r="HV293" i="1"/>
  <c r="HX355" i="1"/>
  <c r="FO330" i="1"/>
  <c r="FO334" i="1"/>
  <c r="FO339" i="1"/>
  <c r="FO329" i="1"/>
  <c r="HX374" i="1"/>
  <c r="FO374" i="1"/>
  <c r="HV374" i="1"/>
  <c r="FO403" i="1"/>
  <c r="HT468" i="1"/>
  <c r="HW323" i="1"/>
  <c r="HW346" i="1"/>
  <c r="HT400" i="1"/>
  <c r="HT331" i="1"/>
  <c r="HW393" i="1"/>
  <c r="HY393" i="1"/>
  <c r="HX314" i="1"/>
  <c r="HT307" i="1"/>
  <c r="HT309" i="1"/>
  <c r="HW317" i="1"/>
  <c r="HT324" i="1"/>
  <c r="HW343" i="1"/>
  <c r="HW364" i="1"/>
  <c r="HT418" i="1"/>
  <c r="HT428" i="1"/>
  <c r="HT325" i="1"/>
  <c r="FO360" i="1"/>
  <c r="HT375" i="1"/>
  <c r="HX392" i="1"/>
  <c r="FO392" i="1"/>
  <c r="HV392" i="1"/>
  <c r="HT414" i="1"/>
  <c r="HT393" i="1"/>
  <c r="HY401" i="1"/>
  <c r="HY433" i="1"/>
  <c r="HY466" i="1"/>
  <c r="HW436" i="1"/>
  <c r="HY450" i="1"/>
  <c r="HX450" i="1"/>
  <c r="FO450" i="1"/>
  <c r="HV450" i="1"/>
  <c r="FO454" i="1"/>
  <c r="HV455" i="1"/>
  <c r="HT462" i="1"/>
  <c r="HT510" i="1"/>
  <c r="HT529" i="1"/>
  <c r="HT704" i="1"/>
  <c r="HY430" i="1"/>
  <c r="HV430" i="1"/>
  <c r="HT557" i="1"/>
  <c r="HT626" i="1"/>
  <c r="HT627" i="1"/>
  <c r="HV411" i="1"/>
  <c r="HV437" i="1"/>
  <c r="HV684" i="1"/>
  <c r="HV368" i="1"/>
  <c r="HV386" i="1"/>
  <c r="HV396" i="1"/>
  <c r="HV412" i="1"/>
  <c r="HV443" i="1"/>
  <c r="HX475" i="1"/>
  <c r="HV504" i="1"/>
  <c r="HX416" i="1"/>
  <c r="HV425" i="1"/>
  <c r="HX430" i="1"/>
  <c r="HT432" i="1"/>
  <c r="HT434" i="1"/>
  <c r="HX496" i="1"/>
  <c r="HT660" i="1"/>
  <c r="HT703" i="1"/>
  <c r="HW504" i="1"/>
  <c r="HY539" i="1"/>
  <c r="HW701" i="1"/>
  <c r="HY356" i="1"/>
  <c r="HY416" i="1"/>
  <c r="HY419" i="1"/>
  <c r="HV419" i="1"/>
  <c r="HX424" i="1"/>
  <c r="HW425" i="1"/>
  <c r="HW442" i="1"/>
  <c r="HW455" i="1"/>
  <c r="HX457" i="1"/>
  <c r="FO457" i="1"/>
  <c r="HV457" i="1"/>
  <c r="HW469" i="1"/>
  <c r="HW472" i="1"/>
  <c r="HY496" i="1"/>
  <c r="HT508" i="1"/>
  <c r="FO411" i="1"/>
  <c r="FO437" i="1"/>
  <c r="FO684" i="1"/>
  <c r="FO368" i="1"/>
  <c r="FO386" i="1"/>
  <c r="FO396" i="1"/>
  <c r="FO412" i="1"/>
  <c r="FO443" i="1"/>
  <c r="FO504" i="1"/>
  <c r="HY424" i="1"/>
  <c r="HX426" i="1"/>
  <c r="HT427" i="1"/>
  <c r="FO430" i="1"/>
  <c r="HT449" i="1"/>
  <c r="HT458" i="1"/>
  <c r="HT459" i="1"/>
  <c r="HT472" i="1"/>
  <c r="HX530" i="1"/>
  <c r="HT532" i="1"/>
  <c r="HY653" i="1"/>
  <c r="HV356" i="1"/>
  <c r="HT422" i="1"/>
  <c r="HT424" i="1"/>
  <c r="HT425" i="1"/>
  <c r="FO426" i="1"/>
  <c r="HX454" i="1"/>
  <c r="HW496" i="1"/>
  <c r="HY530" i="1"/>
  <c r="HX563" i="1"/>
  <c r="HT585" i="1"/>
  <c r="HT482" i="1"/>
  <c r="HY701" i="1"/>
  <c r="HV701" i="1"/>
  <c r="HY442" i="1"/>
  <c r="HV442" i="1"/>
  <c r="HT447" i="1"/>
  <c r="HY469" i="1"/>
  <c r="HX469" i="1"/>
  <c r="FO469" i="1"/>
  <c r="HV469" i="1"/>
  <c r="HT496" i="1"/>
  <c r="HY714" i="1"/>
  <c r="HX402" i="1"/>
  <c r="HT416" i="1"/>
  <c r="HX436" i="1"/>
  <c r="HT470" i="1"/>
  <c r="HT471" i="1"/>
  <c r="HW530" i="1"/>
  <c r="HX704" i="1"/>
  <c r="HT477" i="1"/>
  <c r="HT702" i="1"/>
  <c r="HT714" i="1"/>
  <c r="HT356" i="1"/>
  <c r="FO402" i="1"/>
  <c r="FO416" i="1"/>
  <c r="HY436" i="1"/>
  <c r="HX442" i="1"/>
  <c r="HT444" i="1"/>
  <c r="HT445" i="1"/>
  <c r="HW450" i="1"/>
  <c r="HT456" i="1"/>
  <c r="FO496" i="1"/>
  <c r="HT530" i="1"/>
  <c r="HW563" i="1"/>
  <c r="HV648" i="1"/>
  <c r="HY648" i="1"/>
  <c r="HW430" i="1"/>
  <c r="HT485" i="1"/>
  <c r="HT563" i="1"/>
  <c r="HV704" i="1"/>
  <c r="HY704" i="1"/>
  <c r="HT653" i="1"/>
  <c r="FO701" i="1"/>
  <c r="HW424" i="1"/>
  <c r="HW426" i="1"/>
  <c r="HT441" i="1"/>
  <c r="FO442" i="1"/>
  <c r="HT454" i="1"/>
  <c r="FO530" i="1"/>
  <c r="HT648" i="1"/>
  <c r="HW704" i="1"/>
  <c r="HW564" i="1"/>
  <c r="HW657" i="1"/>
  <c r="HW463" i="1"/>
  <c r="HY484" i="1"/>
  <c r="HW486" i="1"/>
  <c r="HY491" i="1"/>
  <c r="HW492" i="1"/>
  <c r="HY499" i="1"/>
  <c r="HY506" i="1"/>
  <c r="HY515" i="1"/>
  <c r="HY521" i="1"/>
  <c r="HY527" i="1"/>
  <c r="FO548" i="1"/>
  <c r="HT551" i="1"/>
  <c r="HV558" i="1"/>
  <c r="HT599" i="1"/>
  <c r="HT624" i="1"/>
  <c r="HV551" i="1"/>
  <c r="FO553" i="1"/>
  <c r="HT559" i="1"/>
  <c r="HT573" i="1"/>
  <c r="HT586" i="1"/>
  <c r="HW594" i="1"/>
  <c r="HV594" i="1"/>
  <c r="HY611" i="1"/>
  <c r="HX617" i="1"/>
  <c r="FO617" i="1"/>
  <c r="HW617" i="1"/>
  <c r="FO586" i="1"/>
  <c r="HT587" i="1"/>
  <c r="HT595" i="1"/>
  <c r="HT605" i="1"/>
  <c r="HV479" i="1"/>
  <c r="HV509" i="1"/>
  <c r="HV550" i="1"/>
  <c r="HV602" i="1"/>
  <c r="HV659" i="1"/>
  <c r="HW569" i="1"/>
  <c r="HV573" i="1"/>
  <c r="HW581" i="1"/>
  <c r="HV586" i="1"/>
  <c r="HT596" i="1"/>
  <c r="HX600" i="1"/>
  <c r="HT606" i="1"/>
  <c r="HX611" i="1"/>
  <c r="HT635" i="1"/>
  <c r="HX643" i="1"/>
  <c r="HT611" i="1"/>
  <c r="HT612" i="1"/>
  <c r="HT628" i="1"/>
  <c r="HT633" i="1"/>
  <c r="HY643" i="1"/>
  <c r="FO479" i="1"/>
  <c r="FO509" i="1"/>
  <c r="FO550" i="1"/>
  <c r="FO602" i="1"/>
  <c r="FO659" i="1"/>
  <c r="HT543" i="1"/>
  <c r="HX566" i="1"/>
  <c r="FO566" i="1"/>
  <c r="HY566" i="1"/>
  <c r="HT571" i="1"/>
  <c r="HX575" i="1"/>
  <c r="HX578" i="1"/>
  <c r="FO578" i="1"/>
  <c r="HY578" i="1"/>
  <c r="HT583" i="1"/>
  <c r="HX588" i="1"/>
  <c r="HX591" i="1"/>
  <c r="FO591" i="1"/>
  <c r="HY591" i="1"/>
  <c r="FO594" i="1"/>
  <c r="HW600" i="1"/>
  <c r="HV600" i="1"/>
  <c r="HT601" i="1"/>
  <c r="HT629" i="1"/>
  <c r="FO643" i="1"/>
  <c r="HW643" i="1"/>
  <c r="HY547" i="1"/>
  <c r="HW554" i="1"/>
  <c r="HY575" i="1"/>
  <c r="HY588" i="1"/>
  <c r="HT603" i="1"/>
  <c r="HX607" i="1"/>
  <c r="FO611" i="1"/>
  <c r="HV617" i="1"/>
  <c r="HT620" i="1"/>
  <c r="HT625" i="1"/>
  <c r="HY637" i="1"/>
  <c r="HT643" i="1"/>
  <c r="HX553" i="1"/>
  <c r="HV611" i="1"/>
  <c r="FO637" i="1"/>
  <c r="HW637" i="1"/>
  <c r="HY553" i="1"/>
  <c r="HX556" i="1"/>
  <c r="FO556" i="1"/>
  <c r="HY556" i="1"/>
  <c r="FO567" i="1"/>
  <c r="HT568" i="1"/>
  <c r="FO579" i="1"/>
  <c r="HT580" i="1"/>
  <c r="FO592" i="1"/>
  <c r="HT593" i="1"/>
  <c r="HW607" i="1"/>
  <c r="HV607" i="1"/>
  <c r="HT608" i="1"/>
  <c r="HY613" i="1"/>
  <c r="HT614" i="1"/>
  <c r="HY631" i="1"/>
  <c r="HT637" i="1"/>
  <c r="HT609" i="1"/>
  <c r="HW613" i="1"/>
  <c r="HV613" i="1"/>
  <c r="HT615" i="1"/>
  <c r="HT619" i="1"/>
  <c r="HX631" i="1"/>
  <c r="FO631" i="1"/>
  <c r="HW631" i="1"/>
  <c r="HT558" i="1"/>
  <c r="HV643" i="1"/>
  <c r="FO558" i="1"/>
  <c r="HT565" i="1"/>
  <c r="HX572" i="1"/>
  <c r="FO572" i="1"/>
  <c r="HY572" i="1"/>
  <c r="FO575" i="1"/>
  <c r="HT577" i="1"/>
  <c r="HX581" i="1"/>
  <c r="HX584" i="1"/>
  <c r="FO584" i="1"/>
  <c r="HY584" i="1"/>
  <c r="FO588" i="1"/>
  <c r="HT590" i="1"/>
  <c r="HX594" i="1"/>
  <c r="HT598" i="1"/>
  <c r="HT613" i="1"/>
  <c r="HX623" i="1"/>
  <c r="FO623" i="1"/>
  <c r="HW623" i="1"/>
  <c r="HY597" i="1"/>
  <c r="HY604" i="1"/>
  <c r="HY610" i="1"/>
  <c r="HY616" i="1"/>
  <c r="HY622" i="1"/>
  <c r="HY630" i="1"/>
  <c r="HY636" i="1"/>
  <c r="HY642" i="1"/>
  <c r="HY649" i="1"/>
  <c r="HW650" i="1"/>
  <c r="HY656" i="1"/>
  <c r="HW661" i="1"/>
  <c r="HY666" i="1"/>
  <c r="HW667" i="1"/>
  <c r="HY672" i="1"/>
  <c r="HW673" i="1"/>
  <c r="HY678" i="1"/>
  <c r="HW679" i="1"/>
  <c r="HY685" i="1"/>
  <c r="HW686" i="1"/>
  <c r="HY691" i="1"/>
  <c r="HW692" i="1"/>
  <c r="HW698" i="1"/>
  <c r="HW708" i="1"/>
  <c r="HW715" i="1"/>
  <c r="HW721" i="1"/>
  <c r="FO727" i="1"/>
  <c r="HX727" i="1"/>
  <c r="HV619" i="1"/>
  <c r="HV625" i="1"/>
  <c r="HV633" i="1"/>
  <c r="HV688" i="1"/>
  <c r="HV694" i="1"/>
  <c r="HV700" i="1"/>
  <c r="HV710" i="1"/>
  <c r="HV717" i="1"/>
  <c r="HV723" i="1"/>
  <c r="HV729" i="1"/>
  <c r="HW729" i="1"/>
  <c r="HW730" i="1"/>
  <c r="FO597" i="1"/>
  <c r="FO604" i="1"/>
  <c r="FO610" i="1"/>
  <c r="FO616" i="1"/>
  <c r="FO622" i="1"/>
  <c r="FO630" i="1"/>
  <c r="FO636" i="1"/>
  <c r="FO642" i="1"/>
  <c r="FO649" i="1"/>
  <c r="FO656" i="1"/>
  <c r="FO66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Bloode</author>
  </authors>
  <commentList>
    <comment ref="B129" authorId="0" shapeId="0" xr:uid="{07E9E82C-4361-46C3-B1DB-67C49DD774AC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TIC TAC
</t>
        </r>
      </text>
    </comment>
    <comment ref="HU129" authorId="0" shapeId="0" xr:uid="{CDFC94BA-1E3C-42DE-9AAD-3764FF0A1739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TIC TAC
</t>
        </r>
      </text>
    </comment>
    <comment ref="B247" authorId="0" shapeId="0" xr:uid="{B89CABA8-0070-4C24-A822-7BEEBEE7651E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ARROM DESDE 2006
</t>
        </r>
      </text>
    </comment>
    <comment ref="HU247" authorId="0" shapeId="0" xr:uid="{19FFCBBB-0FD5-49D7-8EC5-390ACD736BAD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ARROM DESDE 2006
</t>
        </r>
      </text>
    </comment>
    <comment ref="B295" authorId="0" shapeId="0" xr:uid="{C7F08187-D188-4F0F-88E8-E42EC53C702E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DAVID TRENETES
</t>
        </r>
      </text>
    </comment>
    <comment ref="HU295" authorId="0" shapeId="0" xr:uid="{7D08DA10-2447-4607-A7FD-3E92751C8D23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DAVID TRENETES
</t>
        </r>
      </text>
    </comment>
    <comment ref="B542" authorId="0" shapeId="0" xr:uid="{BCD48340-BD13-47CD-B750-DA07A49669B6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
</t>
        </r>
      </text>
    </comment>
    <comment ref="HU542" authorId="0" shapeId="0" xr:uid="{E50C0F77-A5BC-4EAA-BFE4-43876727ED3F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
</t>
        </r>
      </text>
    </comment>
    <comment ref="B543" authorId="0" shapeId="0" xr:uid="{6880E4A7-A0E6-477B-9D46-EE7AC1F5CDC4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</t>
        </r>
      </text>
    </comment>
    <comment ref="HU543" authorId="0" shapeId="0" xr:uid="{CFD68B3B-F8D6-42BF-9C2B-B88ACF8E3A35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</t>
        </r>
      </text>
    </comment>
    <comment ref="B544" authorId="0" shapeId="0" xr:uid="{6D5A2A80-4757-47DB-9345-454C8F67AD47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
</t>
        </r>
      </text>
    </comment>
    <comment ref="HU544" authorId="0" shapeId="0" xr:uid="{56E75CC3-CBA6-4464-BCD0-37DC50498F5D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slot utiel
</t>
        </r>
      </text>
    </comment>
    <comment ref="B551" authorId="0" shapeId="0" xr:uid="{AFA23983-78A1-411B-A03B-BC552240613B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HU551" authorId="0" shapeId="0" xr:uid="{C53FAFC4-0861-4565-AF5C-74CFEC2257A0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B552" authorId="0" shapeId="0" xr:uid="{3F1ED573-C008-4E5B-A579-6DDA29C72C4E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HU552" authorId="0" shapeId="0" xr:uid="{F1B4E0A2-E0A8-4D3B-86DC-4CBAC310807E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B553" authorId="0" shapeId="0" xr:uid="{DF362CA7-4B9A-479A-8EA5-1E68BBE64C64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HU553" authorId="0" shapeId="0" xr:uid="{BA0277F6-7BAA-420C-A3A6-65FB8DE86CCB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mhr
</t>
        </r>
      </text>
    </comment>
    <comment ref="B558" authorId="0" shapeId="0" xr:uid="{25D8A980-1544-4312-8ED2-FD21F0B18AD5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
</t>
        </r>
      </text>
    </comment>
    <comment ref="HU558" authorId="0" shapeId="0" xr:uid="{2ECFA691-FB96-4005-BD97-89F5744E8E86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
</t>
        </r>
      </text>
    </comment>
    <comment ref="B559" authorId="0" shapeId="0" xr:uid="{34FC86C9-74E5-4396-BD2A-18133E03F862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
</t>
        </r>
      </text>
    </comment>
    <comment ref="HU559" authorId="0" shapeId="0" xr:uid="{3A81D00D-122D-49BE-A303-48F65F374F86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
</t>
        </r>
      </text>
    </comment>
    <comment ref="B560" authorId="0" shapeId="0" xr:uid="{719B8408-080F-4114-A8F7-C11B3154B0D1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</t>
        </r>
      </text>
    </comment>
    <comment ref="HU560" authorId="0" shapeId="0" xr:uid="{7ABEDC57-57DD-428D-A665-7050B3C15C66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ases segovia</t>
        </r>
      </text>
    </comment>
    <comment ref="B665" authorId="0" shapeId="0" xr:uid="{20A7560E-C750-436E-BE25-538A6CE86824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MAMUTS
</t>
        </r>
      </text>
    </comment>
    <comment ref="HU665" authorId="0" shapeId="0" xr:uid="{37EE5AB4-6F3F-4EB8-A916-84992AF01027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MAMUTS
</t>
        </r>
      </text>
    </comment>
    <comment ref="B666" authorId="0" shapeId="0" xr:uid="{F3D3DBD2-474F-48C3-8E92-3E23F87E259A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MAMUTS</t>
        </r>
      </text>
    </comment>
    <comment ref="HU666" authorId="0" shapeId="0" xr:uid="{56AFD7BC-0D92-42D9-B098-C44C9E7AA8A3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MAMUTS</t>
        </r>
      </text>
    </comment>
    <comment ref="B675" authorId="0" shapeId="0" xr:uid="{82B10196-0BC6-4E36-9E11-72AC6B346D93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STP
</t>
        </r>
      </text>
    </comment>
    <comment ref="HU675" authorId="0" shapeId="0" xr:uid="{06123313-56F0-4B01-AF0E-5D5111736887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STP
</t>
        </r>
      </text>
    </comment>
    <comment ref="B694" authorId="0" shapeId="0" xr:uid="{64E06D26-7DC8-49FC-88B4-A75B14F80393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CARTHAGOBARNA
</t>
        </r>
      </text>
    </comment>
    <comment ref="HU694" authorId="0" shapeId="0" xr:uid="{56BDDDC3-DCF0-4A6D-AD94-27FE79E19EFC}">
      <text>
        <r>
          <rPr>
            <b/>
            <sz val="9"/>
            <color indexed="81"/>
            <rFont val="Tahoma"/>
            <family val="2"/>
          </rPr>
          <t>Bloode:</t>
        </r>
        <r>
          <rPr>
            <sz val="9"/>
            <color indexed="81"/>
            <rFont val="Tahoma"/>
            <family val="2"/>
          </rPr>
          <t xml:space="preserve">
CARTHAGOBARNA
</t>
        </r>
      </text>
    </comment>
  </commentList>
</comments>
</file>

<file path=xl/sharedStrings.xml><?xml version="1.0" encoding="utf-8"?>
<sst xmlns="http://schemas.openxmlformats.org/spreadsheetml/2006/main" count="2718" uniqueCount="1008">
  <si>
    <t>SLOTMANIA</t>
  </si>
  <si>
    <t>PALAU</t>
  </si>
  <si>
    <t>SLOT CAR</t>
  </si>
  <si>
    <t>DREAM SLOT</t>
  </si>
  <si>
    <t>RACE TUNED</t>
  </si>
  <si>
    <t>SLOT AL LIMIT</t>
  </si>
  <si>
    <t>MOSPMIS</t>
  </si>
  <si>
    <t>BSR</t>
  </si>
  <si>
    <t>GASCLAVAT</t>
  </si>
  <si>
    <t>PUNT SLOT</t>
  </si>
  <si>
    <t>EL SOT</t>
  </si>
  <si>
    <t>STP SISCUSLOT</t>
  </si>
  <si>
    <t>HOT SLOT</t>
  </si>
  <si>
    <t>CRONO</t>
  </si>
  <si>
    <t>SLOT 4 YOU</t>
  </si>
  <si>
    <t>STP</t>
  </si>
  <si>
    <t>SLOT GRANOLLERS</t>
  </si>
  <si>
    <t>SUPERDOME</t>
  </si>
  <si>
    <t>SLOT SAB</t>
  </si>
  <si>
    <t>TBA</t>
  </si>
  <si>
    <t>TOTAL</t>
  </si>
  <si>
    <t>PROMEDIO</t>
  </si>
  <si>
    <t>VICTORIAS</t>
  </si>
  <si>
    <t>SEGUNDOS</t>
  </si>
  <si>
    <t>TERCEROS</t>
  </si>
  <si>
    <t>CUARTOS</t>
  </si>
  <si>
    <t>QUINTOS</t>
  </si>
  <si>
    <t>SEXTOS</t>
  </si>
  <si>
    <t>SÉPTIMOS</t>
  </si>
  <si>
    <t>OCTAVOS</t>
  </si>
  <si>
    <t>NOVENOS</t>
  </si>
  <si>
    <t>DÉCIMOS</t>
  </si>
  <si>
    <t>UNDÉCIMO</t>
  </si>
  <si>
    <t>DUODÉCIMO</t>
  </si>
  <si>
    <t>DECIMOTERCERO</t>
  </si>
  <si>
    <t>DECIMOCUARTO</t>
  </si>
  <si>
    <t>DECIMOQUINTO</t>
  </si>
  <si>
    <t>DECIMOSEXTO</t>
  </si>
  <si>
    <t>DECIMOSÉPTIMO</t>
  </si>
  <si>
    <t>DECIMOCTAVO</t>
  </si>
  <si>
    <t>DECIMONOVENO</t>
  </si>
  <si>
    <t>VIGÉSIMO</t>
  </si>
  <si>
    <t>VIGESIMOPRIMERO</t>
  </si>
  <si>
    <t>VIGESIMOSEGUNDO</t>
  </si>
  <si>
    <t>VIGESIMOTERCERO</t>
  </si>
  <si>
    <t>VIGESIMOCUARTO</t>
  </si>
  <si>
    <t>VIGESIMOQUINTO</t>
  </si>
  <si>
    <t>VIGESIMOSEXTO</t>
  </si>
  <si>
    <t>VIGESIMOSÉPTIMO</t>
  </si>
  <si>
    <t>VIGESIMOCTAVO</t>
  </si>
  <si>
    <t>VIGESIMONOVENO</t>
  </si>
  <si>
    <t>TRIGÉSIMO</t>
  </si>
  <si>
    <t>TRIGESIMOPRIMERO</t>
  </si>
  <si>
    <t>TRIGESIMOSEGUNDO</t>
  </si>
  <si>
    <t>TRIGESIMOTERCERO</t>
  </si>
  <si>
    <t>TRIGESIMOCUARTO</t>
  </si>
  <si>
    <t>TRIGESIMOQUINTO</t>
  </si>
  <si>
    <t>TRIGESIMOSEXTO</t>
  </si>
  <si>
    <t>TRIGESIMOSÉPTIMO</t>
  </si>
  <si>
    <t>TRIGESIMOCTAVO</t>
  </si>
  <si>
    <t>TRIGESIMONOVENO</t>
  </si>
  <si>
    <t>CUADRAGÉSIMO</t>
  </si>
  <si>
    <t>CUADRAGESIMOPRIMERO</t>
  </si>
  <si>
    <t>CUADRAGESIMOSEGUNDO</t>
  </si>
  <si>
    <t>CUADRAGESIMOTERCERO</t>
  </si>
  <si>
    <t>CUADRAGESIMOCUARTO</t>
  </si>
  <si>
    <t>CUADRAGESIMOQUINTO</t>
  </si>
  <si>
    <t>CUADRAGESIMOSEXTO</t>
  </si>
  <si>
    <t>CUADRAGESIMOSÉPTIMO</t>
  </si>
  <si>
    <t>CUADRAGESIMOCTAVO</t>
  </si>
  <si>
    <t>CUADRAGESIMONOVENO</t>
  </si>
  <si>
    <t>QUINCUAGÉSIMO</t>
  </si>
  <si>
    <t>QUINCUAGESIMOPRIMERO</t>
  </si>
  <si>
    <t>QUINCUAGESIMOSEGUNDO</t>
  </si>
  <si>
    <t>PODIOS</t>
  </si>
  <si>
    <t>TOP 5</t>
  </si>
  <si>
    <t>TOP 10</t>
  </si>
  <si>
    <t>CARRERAS</t>
  </si>
  <si>
    <t>TEMPORADAS</t>
  </si>
  <si>
    <t>RATIO VICTORIAS</t>
  </si>
  <si>
    <t>RATIO PODIOS</t>
  </si>
  <si>
    <t>RATIO TOP 5</t>
  </si>
  <si>
    <t>RATIO TOP 10</t>
  </si>
  <si>
    <t>JORDI ROBLES</t>
  </si>
  <si>
    <t>EDUARD CERDÀ</t>
  </si>
  <si>
    <t>XAVI CORTADA</t>
  </si>
  <si>
    <t>VICENS FEBRERO</t>
  </si>
  <si>
    <t>RICHARD ARREDONDO</t>
  </si>
  <si>
    <t>GABRIEL RODRÍGUEZ</t>
  </si>
  <si>
    <t>GABRIEL RODRIGUEZ</t>
  </si>
  <si>
    <t>JOSEP Mª SEREROLS</t>
  </si>
  <si>
    <t>JOSEP Mª MOLINS</t>
  </si>
  <si>
    <t>ALBERT TRAFACH</t>
  </si>
  <si>
    <t>OSCAR CAPEL</t>
  </si>
  <si>
    <t>MANUEL MÁRQUEZ</t>
  </si>
  <si>
    <t>ÀLEX ROBLES</t>
  </si>
  <si>
    <t>JUAN RAMÓN MESAS</t>
  </si>
  <si>
    <t>ENRIC ILLA</t>
  </si>
  <si>
    <t>ALBERTO BOLSA</t>
  </si>
  <si>
    <t>ÁNGEL NAVARRO</t>
  </si>
  <si>
    <t>JOEL MENDIZÁBAL</t>
  </si>
  <si>
    <t>JAVIER MUÑOZ</t>
  </si>
  <si>
    <t>CARLOS REPISO</t>
  </si>
  <si>
    <t>CARLOS MAÑANES</t>
  </si>
  <si>
    <t>FRANCESC LIÑÁN</t>
  </si>
  <si>
    <t>ALFONS BARCELÓ</t>
  </si>
  <si>
    <t>JORDI SIMÓ</t>
  </si>
  <si>
    <t>X</t>
  </si>
  <si>
    <t>LORENZO RODRÍGUEZ</t>
  </si>
  <si>
    <t>CARLES CARREÑO</t>
  </si>
  <si>
    <t>BESAY PORTA</t>
  </si>
  <si>
    <t>PAU PONTI</t>
  </si>
  <si>
    <t>EDUARD GIL</t>
  </si>
  <si>
    <t>SERGI SALADRIGAS</t>
  </si>
  <si>
    <t>MARIUS MAGRO</t>
  </si>
  <si>
    <t>LLUÍS ARIAS</t>
  </si>
  <si>
    <t>ÁNGEL BROCEÑO</t>
  </si>
  <si>
    <t>ADAM PARERA</t>
  </si>
  <si>
    <t>MIQUEL BONAVIDA</t>
  </si>
  <si>
    <t>VÍCTOR QUEROL</t>
  </si>
  <si>
    <t>MANEL SORIANO</t>
  </si>
  <si>
    <t>DAVID CELAYA</t>
  </si>
  <si>
    <t>ALBERT ATIENZA</t>
  </si>
  <si>
    <t>GERARD MALIVERN</t>
  </si>
  <si>
    <t>MARC CASANOVAS</t>
  </si>
  <si>
    <t>JOSÉ LUIS CORTIJOS</t>
  </si>
  <si>
    <t>ALBERT LOMBARTE</t>
  </si>
  <si>
    <t>VÍCTOR GONZÁLEZ</t>
  </si>
  <si>
    <t>EDU URRUTIA</t>
  </si>
  <si>
    <t>MARC LANSAC</t>
  </si>
  <si>
    <t>ISRAEL NEVADO</t>
  </si>
  <si>
    <t>JORDI CANTOS</t>
  </si>
  <si>
    <t>RAFA MUÑOZ</t>
  </si>
  <si>
    <t>JAUME LLOBET</t>
  </si>
  <si>
    <t>IVAN SÁNCHEZ</t>
  </si>
  <si>
    <t>ISRAEL GÓMEZ</t>
  </si>
  <si>
    <t>GUILLERMO DE ÁVILA</t>
  </si>
  <si>
    <t>RUBÉN SÁNCHEZ</t>
  </si>
  <si>
    <t>JULEN VALBUENA</t>
  </si>
  <si>
    <t>POL GARCÍA</t>
  </si>
  <si>
    <t>JORDI PÉREZ</t>
  </si>
  <si>
    <t>XAVI BELLOT</t>
  </si>
  <si>
    <t>AMADEU PÉREZ</t>
  </si>
  <si>
    <t>ORIOL SERRA</t>
  </si>
  <si>
    <t>ÓSCAR VILA</t>
  </si>
  <si>
    <t>JOSEP SISA</t>
  </si>
  <si>
    <t>VALERI JONAMA</t>
  </si>
  <si>
    <t>PABLO FREGOSÍ</t>
  </si>
  <si>
    <t>ALBERTO LOSCERTALES</t>
  </si>
  <si>
    <t>IGNASI BALDOMINOS</t>
  </si>
  <si>
    <t>ARNAU NAVARRO</t>
  </si>
  <si>
    <t>JORDI CANYELLES</t>
  </si>
  <si>
    <t>JOSEP Mª VILARDELL</t>
  </si>
  <si>
    <t>CARLES MARTÍ</t>
  </si>
  <si>
    <t>GERMÀ PORTET</t>
  </si>
  <si>
    <t>ÀLEX MARÍN</t>
  </si>
  <si>
    <t>MIGUEL ÁNGEL GARCÍA</t>
  </si>
  <si>
    <t>ÓSCAR ALARCÓN</t>
  </si>
  <si>
    <t>MARCO FERNÁNDEZ</t>
  </si>
  <si>
    <t>MARC GARCÍA</t>
  </si>
  <si>
    <t>SERGI MARTÍNEZ</t>
  </si>
  <si>
    <t>ANDREU MARTÍN</t>
  </si>
  <si>
    <t>JOSÉ MANUEL CONDE</t>
  </si>
  <si>
    <t>PACO CIDRE</t>
  </si>
  <si>
    <t>FRANCESC VIVAS</t>
  </si>
  <si>
    <t>GUILLEM ROMERO</t>
  </si>
  <si>
    <t>JUANJO TÍSCAR</t>
  </si>
  <si>
    <t>GERMÁN SÁEZ</t>
  </si>
  <si>
    <t>RAÚL RAMÍREZ</t>
  </si>
  <si>
    <t>FRANCESC GARCÍA</t>
  </si>
  <si>
    <t>FRANCESC NAVARRO BSR</t>
  </si>
  <si>
    <t>JOSE A. RODRÍGUEZ</t>
  </si>
  <si>
    <t>ALBERT RANERA</t>
  </si>
  <si>
    <t>XAVI VERNET</t>
  </si>
  <si>
    <t>PEDRO MARTÍNEZ</t>
  </si>
  <si>
    <t>SECUNDINO RIO</t>
  </si>
  <si>
    <t>JAVIER ALONSO</t>
  </si>
  <si>
    <t>SERGI RAMOS "JAMO"</t>
  </si>
  <si>
    <t>JOSÉ LUIS BALLESTER</t>
  </si>
  <si>
    <t>JORDI RIEROLA</t>
  </si>
  <si>
    <t>SERGI SOLÀ</t>
  </si>
  <si>
    <t>ALBERT TOMÁS</t>
  </si>
  <si>
    <t>POL VELERT</t>
  </si>
  <si>
    <t>ORIOL CAPDEVILA</t>
  </si>
  <si>
    <t>POL HERRERO</t>
  </si>
  <si>
    <t>JUANJO RAJA</t>
  </si>
  <si>
    <t>SERGI BAGAN</t>
  </si>
  <si>
    <t>DAVID MERCADER</t>
  </si>
  <si>
    <t>BERNAT VIVAS</t>
  </si>
  <si>
    <t>ÁNGEL MORALES</t>
  </si>
  <si>
    <t>JOSEP CARDONA</t>
  </si>
  <si>
    <t>AGUSTÍ GUTIÉRREZ</t>
  </si>
  <si>
    <t>JORDI GONZÁLEZ (PUNT SLOT)</t>
  </si>
  <si>
    <t>ALICIA VIDAL</t>
  </si>
  <si>
    <t>CRÍSTIAN DÍAZ</t>
  </si>
  <si>
    <t>VÍCTOR GIL</t>
  </si>
  <si>
    <t>PEDRO PÉREZ</t>
  </si>
  <si>
    <t>JOSEP VELERT</t>
  </si>
  <si>
    <t>JOAN ROMEU</t>
  </si>
  <si>
    <t>ALBERT FIGUEROLA</t>
  </si>
  <si>
    <t>MIQUEL ÀNGEL URBALLA</t>
  </si>
  <si>
    <t>CARLOS RIVAS</t>
  </si>
  <si>
    <t>JOAN FONTANALS</t>
  </si>
  <si>
    <t>GERMÁN GAMAZO</t>
  </si>
  <si>
    <t>GERARD FARRÉS</t>
  </si>
  <si>
    <t>ESTEVE GARCÍA</t>
  </si>
  <si>
    <t>MARTÍN MARTÍNEZ</t>
  </si>
  <si>
    <t>ERIC RUÍZ</t>
  </si>
  <si>
    <t>JOSEP Mª CARBONELL</t>
  </si>
  <si>
    <t>JOAN PUCHOL</t>
  </si>
  <si>
    <t>DANI GARCÍA</t>
  </si>
  <si>
    <t>TONI MARTORELL</t>
  </si>
  <si>
    <t>NORMAN TEROL</t>
  </si>
  <si>
    <t>DANIEL SERRET</t>
  </si>
  <si>
    <t>DAVID IZQUIERDO</t>
  </si>
  <si>
    <t>ALEIX SERRA</t>
  </si>
  <si>
    <t>IVAN GIMENO</t>
  </si>
  <si>
    <t>SERGI MIQUEL</t>
  </si>
  <si>
    <t>GORI FORTE</t>
  </si>
  <si>
    <t>JOSEP LLANGUAS</t>
  </si>
  <si>
    <t>JAVIER HIJANO "CHUVI"</t>
  </si>
  <si>
    <t>DINO ROS</t>
  </si>
  <si>
    <t>DAVID BARBAS</t>
  </si>
  <si>
    <t>JOSEP Mª PASCUAL</t>
  </si>
  <si>
    <t>SEBAS GALERA</t>
  </si>
  <si>
    <t>RAÚL EGEA</t>
  </si>
  <si>
    <t>QUIQUE MAREQUE</t>
  </si>
  <si>
    <t>JOAN URPÍ</t>
  </si>
  <si>
    <t>MARC MIRÓ</t>
  </si>
  <si>
    <t>ROGER CASTELLVÍ</t>
  </si>
  <si>
    <t>MANEL ROYO</t>
  </si>
  <si>
    <t>VÍCTOR LEÓN</t>
  </si>
  <si>
    <t>EDGARD MARÍN</t>
  </si>
  <si>
    <t>JORGE VALDIVIESO</t>
  </si>
  <si>
    <t>EDUARD NAVARRETE</t>
  </si>
  <si>
    <t>JOSEP NEBOT</t>
  </si>
  <si>
    <t>JORDI CUSCÓ</t>
  </si>
  <si>
    <t>GUILLERMO ABELLÁN</t>
  </si>
  <si>
    <t>MIGUEL ÁNGEL AGUILERA</t>
  </si>
  <si>
    <t>JORDI MUÑOZ</t>
  </si>
  <si>
    <t>JOSEP Mª PINTÓS</t>
  </si>
  <si>
    <t>ÁNGEL ROMANO</t>
  </si>
  <si>
    <t>JAVIER SÁNCHEZ "BOB"</t>
  </si>
  <si>
    <t>JOSEP GARRIGÓ</t>
  </si>
  <si>
    <t>MARC ROBLES</t>
  </si>
  <si>
    <t>MANEL ANIENTO</t>
  </si>
  <si>
    <t>ALEXIS MARTÍNEZ</t>
  </si>
  <si>
    <t>AIMAR CANO</t>
  </si>
  <si>
    <t>MANUEL VILLENA</t>
  </si>
  <si>
    <t>ALAIN GAMAZO</t>
  </si>
  <si>
    <t>CARLES DE BOLÓS</t>
  </si>
  <si>
    <t>FRANCESC CAPELL</t>
  </si>
  <si>
    <t>RAÚL SÁNCHEZ</t>
  </si>
  <si>
    <t>ÁLVARO BASANTA</t>
  </si>
  <si>
    <t>JC BALLESTER</t>
  </si>
  <si>
    <t>ADOLFO CHICO</t>
  </si>
  <si>
    <t>JORDI FIGUERAS</t>
  </si>
  <si>
    <t>JULI SANTAMARIA</t>
  </si>
  <si>
    <t>ABEL VIZU</t>
  </si>
  <si>
    <t>FIDEL SOLER</t>
  </si>
  <si>
    <t>EDUARDO PORTOLES</t>
  </si>
  <si>
    <t>XAVI BRUSTENGA</t>
  </si>
  <si>
    <t>GUILLEM MARTÍNEZ</t>
  </si>
  <si>
    <t>MARC ANDREU</t>
  </si>
  <si>
    <t>JOSÉ GUAZ</t>
  </si>
  <si>
    <t>DAVID MATA</t>
  </si>
  <si>
    <t>RAIMON ROVELLAT</t>
  </si>
  <si>
    <t>FRANCESC ANCA</t>
  </si>
  <si>
    <t>JORDI CABALLERO</t>
  </si>
  <si>
    <t>ÁLEX VELASCO</t>
  </si>
  <si>
    <t>JOSE MARIA MARTINEZ</t>
  </si>
  <si>
    <t>ALBERT PLÀ</t>
  </si>
  <si>
    <t>LLUÍS RABANILLOS</t>
  </si>
  <si>
    <t>ROBERT TORRES</t>
  </si>
  <si>
    <t>JORDI MARTÍN</t>
  </si>
  <si>
    <t>ÁLEX FERRÁNDIZ</t>
  </si>
  <si>
    <t>PAU CASTELLANO</t>
  </si>
  <si>
    <t>TONI CASTANYER</t>
  </si>
  <si>
    <t>CARLOS GREGORIO</t>
  </si>
  <si>
    <t>POL TELLO</t>
  </si>
  <si>
    <t>MARC PLÀ</t>
  </si>
  <si>
    <t>JAUME MARTÍ</t>
  </si>
  <si>
    <t>JORDI ISERN</t>
  </si>
  <si>
    <t>DANIEL FUENTES</t>
  </si>
  <si>
    <t>DAVID LAHOZ</t>
  </si>
  <si>
    <t>VÍCTOR MORATO</t>
  </si>
  <si>
    <t>ISAAC RIBA</t>
  </si>
  <si>
    <t>ÓSCAR PARDO</t>
  </si>
  <si>
    <t>RAFAEL ESTEBAN</t>
  </si>
  <si>
    <t>JORDI NOVELL</t>
  </si>
  <si>
    <t>JOSEP PINTÓ</t>
  </si>
  <si>
    <t>JUAN OLID</t>
  </si>
  <si>
    <t>ÁLEX VIVANCOS</t>
  </si>
  <si>
    <t>MARCOS GÓMEZ</t>
  </si>
  <si>
    <t>PASCUAL MARTÍNEZ</t>
  </si>
  <si>
    <t>PAULO SPRING</t>
  </si>
  <si>
    <t>JOAN PÀMIES</t>
  </si>
  <si>
    <t>ALBERT AZPIAZU</t>
  </si>
  <si>
    <t>AMADEU SERRA</t>
  </si>
  <si>
    <t>CARLES CARCELLER</t>
  </si>
  <si>
    <t>ORIOL PAGÈS</t>
  </si>
  <si>
    <t>JOSE LUIS SORIANO</t>
  </si>
  <si>
    <t>JORDI SÁNCHEZ</t>
  </si>
  <si>
    <t>BALTASAR GARCÍA</t>
  </si>
  <si>
    <t>NICOLÁS BORTFELT</t>
  </si>
  <si>
    <t>ELÍAS DALMAU</t>
  </si>
  <si>
    <t>JONATHAN CABALLERO</t>
  </si>
  <si>
    <t>DARÍO BIONDI</t>
  </si>
  <si>
    <t>VÍCTOR CARMONA</t>
  </si>
  <si>
    <t>MARC CLIMENT</t>
  </si>
  <si>
    <t>LEVI ESONO</t>
  </si>
  <si>
    <t>RAMON SANGRÀ</t>
  </si>
  <si>
    <t>ISAAC VENTURA</t>
  </si>
  <si>
    <t>JAVIER PRÓSPER</t>
  </si>
  <si>
    <t>SERGI LINARES</t>
  </si>
  <si>
    <t>JUANMA LÓPEZ</t>
  </si>
  <si>
    <t>ESTEBAN MARTÍN</t>
  </si>
  <si>
    <t>RAFAEL PUIG</t>
  </si>
  <si>
    <t>JOAN FERNÁNDEZ</t>
  </si>
  <si>
    <t>GILBERT ALLEYNE</t>
  </si>
  <si>
    <t>JUAN CARLOS GÓMEZ</t>
  </si>
  <si>
    <t>MARC ESPINAL</t>
  </si>
  <si>
    <t>JAVIER AROSTEGUI</t>
  </si>
  <si>
    <t>SERGI RIBAS</t>
  </si>
  <si>
    <t>JORDI SEGURA</t>
  </si>
  <si>
    <t>MARTÍ LLOBET</t>
  </si>
  <si>
    <t>NARCÍS CABRÉ</t>
  </si>
  <si>
    <t>MARC FERRAN</t>
  </si>
  <si>
    <t>CÉSAR TORTOLERO</t>
  </si>
  <si>
    <t>QUIQUE CASTILLA</t>
  </si>
  <si>
    <t>XAVI ARANDA</t>
  </si>
  <si>
    <t>JORDI CASANOVAS</t>
  </si>
  <si>
    <t>SERGI MOLL</t>
  </si>
  <si>
    <t>FRANCISCO AGUILERA</t>
  </si>
  <si>
    <t>QUIM SOLER</t>
  </si>
  <si>
    <t>XAVIER SISCART</t>
  </si>
  <si>
    <t>JUANJO RODRÍGUEZ</t>
  </si>
  <si>
    <t>JORDI PEDREGOSA (JP SLOT)</t>
  </si>
  <si>
    <t>TONY FERNÁNDEZ</t>
  </si>
  <si>
    <t>MANEL TEMPRANO</t>
  </si>
  <si>
    <t>JOSEP Mª EXTREMERA</t>
  </si>
  <si>
    <t>JAUME ESTRADÉ</t>
  </si>
  <si>
    <t>MARTÍ CARMONA</t>
  </si>
  <si>
    <t>LUIS CALVO</t>
  </si>
  <si>
    <t>TONI GARCÍA</t>
  </si>
  <si>
    <t>GONZALO MUNILLA</t>
  </si>
  <si>
    <t>JUANJO MARTÍN</t>
  </si>
  <si>
    <t>DAVID ANDREU</t>
  </si>
  <si>
    <t>ÓSCAR SÁNCHEZ</t>
  </si>
  <si>
    <t>MANOLO ARENAS</t>
  </si>
  <si>
    <t>EDGAR CARMONA</t>
  </si>
  <si>
    <t>JAVIER AGUILERA</t>
  </si>
  <si>
    <t>JORGE JUAN MOLINA</t>
  </si>
  <si>
    <t>VÍCTOR LÓPEZ</t>
  </si>
  <si>
    <t>PAU GUTIÉRREZ</t>
  </si>
  <si>
    <t>MANUEL REGIDOR</t>
  </si>
  <si>
    <t>JAUME PONS</t>
  </si>
  <si>
    <t>XAVI CAPDEVILA</t>
  </si>
  <si>
    <t>JORDI VALL</t>
  </si>
  <si>
    <t>DANI GONZÁLEZ</t>
  </si>
  <si>
    <t>GERMÁN SANS</t>
  </si>
  <si>
    <t>ALFONS NAVARRO</t>
  </si>
  <si>
    <t>MARC MANLLEU</t>
  </si>
  <si>
    <t>RAMÓN ARROM/ARDOM</t>
  </si>
  <si>
    <t>MARIANO VERGEZ</t>
  </si>
  <si>
    <t>FRANCESC FIGUERAS</t>
  </si>
  <si>
    <t>RICARD MORENO</t>
  </si>
  <si>
    <t>CRISTIAN ACACIO</t>
  </si>
  <si>
    <t>ROBERT HOYOS</t>
  </si>
  <si>
    <t>XAVI CALDES</t>
  </si>
  <si>
    <t>ANTONIO DÍAZ</t>
  </si>
  <si>
    <t>JOSE A. GRAJERA</t>
  </si>
  <si>
    <t>GENARO GUTIÉRREZ</t>
  </si>
  <si>
    <t>VALENTÍN ORTEGA</t>
  </si>
  <si>
    <t>XAVIER ORTÍZ</t>
  </si>
  <si>
    <t>ALBERT SOLÀ</t>
  </si>
  <si>
    <t>JAVIER SEGURA</t>
  </si>
  <si>
    <t>DAVID RIERA</t>
  </si>
  <si>
    <t>JOSEP MARÍN</t>
  </si>
  <si>
    <t>JOSÉ CARNERO/CARNEDO</t>
  </si>
  <si>
    <t>JORDI LÓPEZ (BRUSTENGA)</t>
  </si>
  <si>
    <t>MARC NOMEN</t>
  </si>
  <si>
    <t>JORDI CASAS</t>
  </si>
  <si>
    <t>DAVID RODRÍGUEZ</t>
  </si>
  <si>
    <t>GERMÁN BALLESTER</t>
  </si>
  <si>
    <t>JORDI ROSELLÓ</t>
  </si>
  <si>
    <t>DAVID FUENTES</t>
  </si>
  <si>
    <t>JESÚS PELLECIN</t>
  </si>
  <si>
    <t>ALBERT CASAS</t>
  </si>
  <si>
    <t>DAVID VENDRELL</t>
  </si>
  <si>
    <t>JAVIER CASTELLANO</t>
  </si>
  <si>
    <t>PEDRO GONZÁLEZ</t>
  </si>
  <si>
    <t>DAVID JIMÉNEZ</t>
  </si>
  <si>
    <t>FEDE SÁNCHEZ</t>
  </si>
  <si>
    <t>SERGIO DÍAZ</t>
  </si>
  <si>
    <t>IVAN JIMÉNEZ</t>
  </si>
  <si>
    <t>ÓSCAR SANDRO</t>
  </si>
  <si>
    <t>JORDI MERCADER</t>
  </si>
  <si>
    <t>ANDREU FORT</t>
  </si>
  <si>
    <t>ARNAU REGUERO</t>
  </si>
  <si>
    <t>ALBERT VIDAL</t>
  </si>
  <si>
    <t>JOSEP MÁS</t>
  </si>
  <si>
    <t>HÉCTOR FORTES</t>
  </si>
  <si>
    <t>LLUÍS DELGADO</t>
  </si>
  <si>
    <t>DAVID OLIVÉ</t>
  </si>
  <si>
    <t>CARLES CABEZA</t>
  </si>
  <si>
    <t>JOSÉ CAJO</t>
  </si>
  <si>
    <t>ALEIX TOMÁS</t>
  </si>
  <si>
    <t>MARCOS RODRÍGUEZ</t>
  </si>
  <si>
    <t>ÁLVARO SÁNCHEZ</t>
  </si>
  <si>
    <t>MIQUEL GARCÍA</t>
  </si>
  <si>
    <t>CARLOS MESTRE</t>
  </si>
  <si>
    <t>RAÚL HERNÁNDEZ</t>
  </si>
  <si>
    <t>JONATHAN FERNÁNDEZ</t>
  </si>
  <si>
    <t>PAU VIVES</t>
  </si>
  <si>
    <t>JUAN A. LAVADO</t>
  </si>
  <si>
    <t>JORDI PULPO</t>
  </si>
  <si>
    <t>GUILLERMO ASINS</t>
  </si>
  <si>
    <t>PERE GARCÍA</t>
  </si>
  <si>
    <t>ÁLEX HERNÁNDEZ</t>
  </si>
  <si>
    <t>MANEL GARCÍA</t>
  </si>
  <si>
    <t>MICHAEL PULPO</t>
  </si>
  <si>
    <t>RICARD CLIMENT</t>
  </si>
  <si>
    <t>RUBÉN POCINO</t>
  </si>
  <si>
    <t>SERGI TOMÁS</t>
  </si>
  <si>
    <t>GERARD HUELTES</t>
  </si>
  <si>
    <t>ALBERT DELGADO</t>
  </si>
  <si>
    <t>TONI TORO</t>
  </si>
  <si>
    <t>CONSTAN MEILAN</t>
  </si>
  <si>
    <t>ISRAEL GONZÁLEZ</t>
  </si>
  <si>
    <t>PEP GALLARDO</t>
  </si>
  <si>
    <t>LLUÍS MARTÍ QUÍLEZ</t>
  </si>
  <si>
    <t>DANI VIEIRA</t>
  </si>
  <si>
    <t>SISCU BEL</t>
  </si>
  <si>
    <t>BERNIE HUELTES</t>
  </si>
  <si>
    <t>ENRIC CAÑIZARES</t>
  </si>
  <si>
    <t>ESTEBAN BALBOI</t>
  </si>
  <si>
    <t>SERGI LOMBARTE</t>
  </si>
  <si>
    <t>ENRIC CANUT</t>
  </si>
  <si>
    <t>MARC BRUNET</t>
  </si>
  <si>
    <t>ORIOL CARABASSA</t>
  </si>
  <si>
    <t>AITOR ROMERO</t>
  </si>
  <si>
    <t>MANOLO LOSADA</t>
  </si>
  <si>
    <t>JORDI RAMOS</t>
  </si>
  <si>
    <t>ERIC FERNÁNDEZ</t>
  </si>
  <si>
    <t>SERGI MARÍN</t>
  </si>
  <si>
    <t>DANI BRUGUERA</t>
  </si>
  <si>
    <t>GUILLEM ASINS</t>
  </si>
  <si>
    <t>JOSEP ARON</t>
  </si>
  <si>
    <t>SANTI DOMÍNGUEZ</t>
  </si>
  <si>
    <t>SALVA PACHECO</t>
  </si>
  <si>
    <t>EDUARDO HERMOSO</t>
  </si>
  <si>
    <t>XAVIER AROSTEGUI</t>
  </si>
  <si>
    <t>JESÚS JÓDAR</t>
  </si>
  <si>
    <t>PEP GONZÁLEZ</t>
  </si>
  <si>
    <t>FERRAN FERNÁNDEZ</t>
  </si>
  <si>
    <t>JOAN RUBIO</t>
  </si>
  <si>
    <t>NACHO LARROSA</t>
  </si>
  <si>
    <t>ÁLEX LOU</t>
  </si>
  <si>
    <t>ISMAEL ORTEGO</t>
  </si>
  <si>
    <t>MARC OLIVAN</t>
  </si>
  <si>
    <t>ÓSCAR TORTOSA</t>
  </si>
  <si>
    <t>CRISTIAN ACACIO JR</t>
  </si>
  <si>
    <t>JOEL TORRECILLAS</t>
  </si>
  <si>
    <t>XAVIER VEGA</t>
  </si>
  <si>
    <t>LLUÍS FELIU</t>
  </si>
  <si>
    <t>X. GUIXERAS</t>
  </si>
  <si>
    <t>JUAN JOSÉ GRACIA "JJ"</t>
  </si>
  <si>
    <t>SERGI CASANOVAS</t>
  </si>
  <si>
    <t>LLUÍS ALDEA</t>
  </si>
  <si>
    <t>JOAN VILASECA</t>
  </si>
  <si>
    <t>ÁNGEL LUCAS</t>
  </si>
  <si>
    <t>FRANCISCO PALACIOS</t>
  </si>
  <si>
    <t>HÉCTOR GARCÍA</t>
  </si>
  <si>
    <t>XAVIER DIJORT</t>
  </si>
  <si>
    <t>JORDI PALMADA</t>
  </si>
  <si>
    <t>EDU FAURA</t>
  </si>
  <si>
    <t>MARC SANTAMARÍA</t>
  </si>
  <si>
    <t>GUILLEM PIJUÁN</t>
  </si>
  <si>
    <t>XAVIER PIJUÁN</t>
  </si>
  <si>
    <t>DAVID MESTRES</t>
  </si>
  <si>
    <t>RAÚL CABELLO</t>
  </si>
  <si>
    <t>MIGUEL MARTÍNEZ</t>
  </si>
  <si>
    <t>FERRAN SÁNCHEZ</t>
  </si>
  <si>
    <t>JAUME BUCH</t>
  </si>
  <si>
    <t>JAVIER SÁNCHEZ</t>
  </si>
  <si>
    <t>DANIEL TABARES</t>
  </si>
  <si>
    <t>ANTONIO PIZCUETA</t>
  </si>
  <si>
    <t>TONI RUVIRA</t>
  </si>
  <si>
    <t>FERRAN GARCÍA</t>
  </si>
  <si>
    <t>TONI GÓMEZ</t>
  </si>
  <si>
    <t>TAMEL RUBIO</t>
  </si>
  <si>
    <t>D. GARCÍA</t>
  </si>
  <si>
    <t>GABRIEL ROS</t>
  </si>
  <si>
    <t>ANSELM MATAS</t>
  </si>
  <si>
    <t>JORDI GÓMEZ</t>
  </si>
  <si>
    <t>EMILIO IRANZO</t>
  </si>
  <si>
    <t>MIQUEL CASAS</t>
  </si>
  <si>
    <t>GUILLERMO CATEURA</t>
  </si>
  <si>
    <t>JOSÉ MARCOS</t>
  </si>
  <si>
    <t>SERGI CÁCERES</t>
  </si>
  <si>
    <t>MIQUEL MEROÑO</t>
  </si>
  <si>
    <t>JORDI MESSEGUER</t>
  </si>
  <si>
    <t>PABLO CORSALETTI</t>
  </si>
  <si>
    <t>PACO PALOMO</t>
  </si>
  <si>
    <t>FERRAN BUXEDA</t>
  </si>
  <si>
    <t>JORDI FORMATGER</t>
  </si>
  <si>
    <t>GUILLEM PAPASSEIT</t>
  </si>
  <si>
    <t>JORDI MIRANDA</t>
  </si>
  <si>
    <t>MANEL RANGEL</t>
  </si>
  <si>
    <t>CISCO SALVADOR</t>
  </si>
  <si>
    <t>JOAN CARLES FUMADO</t>
  </si>
  <si>
    <t>ALBERT CASTELLAR</t>
  </si>
  <si>
    <t>OSCAR BELTRÁN</t>
  </si>
  <si>
    <t>GERMÁN GARCÍA</t>
  </si>
  <si>
    <t>LLUÍS GARDETA</t>
  </si>
  <si>
    <t>PEDRO GARCÍA</t>
  </si>
  <si>
    <t>C. ROMEO</t>
  </si>
  <si>
    <t>EDGAR MESTRES</t>
  </si>
  <si>
    <t>I. PUIG</t>
  </si>
  <si>
    <t>JUDIT GUTIÉRREZ</t>
  </si>
  <si>
    <t>CARLOS GAMBERO</t>
  </si>
  <si>
    <t>QUIQUE CÓRDOBA</t>
  </si>
  <si>
    <t>MARC LECINA</t>
  </si>
  <si>
    <t>XAVI LENCINA</t>
  </si>
  <si>
    <t>RICARDO MARTÍNEZ (GCL)</t>
  </si>
  <si>
    <t>J.RAMIREZ</t>
  </si>
  <si>
    <t>DANIEL JULVE</t>
  </si>
  <si>
    <t>RAÚL FLOREJACHS</t>
  </si>
  <si>
    <t>JOSEP Mª ARNOSI/AMOSI/ARMOSI</t>
  </si>
  <si>
    <t>ENRIC PRATS</t>
  </si>
  <si>
    <t>FRANCESC REYES</t>
  </si>
  <si>
    <t>LLUIS MARÍN</t>
  </si>
  <si>
    <t>FRAN RONDÓN</t>
  </si>
  <si>
    <t>TONI CARBAJO</t>
  </si>
  <si>
    <t>MIGUEL AMORES</t>
  </si>
  <si>
    <t>PEP CALDES</t>
  </si>
  <si>
    <t>PEPE MEJÍAS</t>
  </si>
  <si>
    <t>XAVI COLLADO</t>
  </si>
  <si>
    <t>FERRAN PICANYOL</t>
  </si>
  <si>
    <t>JOAN DOMÍNGUEZ</t>
  </si>
  <si>
    <t>FERRAN BORELL</t>
  </si>
  <si>
    <t>JOSEP LLUÍS MARÍN</t>
  </si>
  <si>
    <t>XAVI MINGUELL</t>
  </si>
  <si>
    <t>GERMÁN SANZ</t>
  </si>
  <si>
    <t>ISMAEL MONTOYA</t>
  </si>
  <si>
    <t>ERIC MAREQUE</t>
  </si>
  <si>
    <t>J. GONZÁLEZ</t>
  </si>
  <si>
    <t>ERNEST RIBERA</t>
  </si>
  <si>
    <t>EDUARD CORTÉS</t>
  </si>
  <si>
    <t>FÉLIX FEIJO</t>
  </si>
  <si>
    <t>J. VILA</t>
  </si>
  <si>
    <t>JAVI ROMERO</t>
  </si>
  <si>
    <t>ÓSCAR MESAS</t>
  </si>
  <si>
    <t>CARLES GALIMANY</t>
  </si>
  <si>
    <t>MANEL ESCUREDO</t>
  </si>
  <si>
    <t>MIKI TERÉS</t>
  </si>
  <si>
    <t>JOAN CÁCERES</t>
  </si>
  <si>
    <t>MARTÍ CARMONA JR.</t>
  </si>
  <si>
    <t>JOSÉ RUÍZ</t>
  </si>
  <si>
    <t>VICENS GAVIN</t>
  </si>
  <si>
    <t>ISMAEL PIQUERAS</t>
  </si>
  <si>
    <t>JORDI CASANOVAS JR</t>
  </si>
  <si>
    <t>AITOR BLANCO</t>
  </si>
  <si>
    <t>JAUME TENAS</t>
  </si>
  <si>
    <t>DOMINGO FREIGE</t>
  </si>
  <si>
    <t>E. GASCÓN</t>
  </si>
  <si>
    <t>JOAN RODRÍGUEZ</t>
  </si>
  <si>
    <t>XAVIER TEIXIDÓ</t>
  </si>
  <si>
    <t>ENRIC SEGURA</t>
  </si>
  <si>
    <t>LUIS MIGUEL REYES</t>
  </si>
  <si>
    <t>ALBERTO MARZOA</t>
  </si>
  <si>
    <t>JORDI PORTA</t>
  </si>
  <si>
    <t>XAVI PORTA</t>
  </si>
  <si>
    <t>GUILLEM SILVESTRE</t>
  </si>
  <si>
    <t>MARC GOMBAU</t>
  </si>
  <si>
    <t>RAMON SILVESTRE</t>
  </si>
  <si>
    <t>ALEX PEDROSA</t>
  </si>
  <si>
    <t>JORDI FOLCH</t>
  </si>
  <si>
    <t>JOSEP Mª GUTIÉRREZ</t>
  </si>
  <si>
    <t>MARC PICO</t>
  </si>
  <si>
    <t>FRANCESC MIRALLES</t>
  </si>
  <si>
    <t>SALVADOR LLANSANA</t>
  </si>
  <si>
    <t>ÁNGEL SOTO</t>
  </si>
  <si>
    <t>ENRIC FARRELL</t>
  </si>
  <si>
    <t>ROSA FLORIDO</t>
  </si>
  <si>
    <t>DANI FERNÁNDEZ</t>
  </si>
  <si>
    <t>JORDI ESTÉVEZ</t>
  </si>
  <si>
    <t>JAVI SALGADO</t>
  </si>
  <si>
    <t>ROBERT FERNANDEZ</t>
  </si>
  <si>
    <t>A. GARCÍA</t>
  </si>
  <si>
    <t>F. ESTEBÁNEZ</t>
  </si>
  <si>
    <t>GRACIELA CODINA</t>
  </si>
  <si>
    <t>J. CIVILL</t>
  </si>
  <si>
    <t>JOSEP CODINA</t>
  </si>
  <si>
    <t>M. RAVENTÓS</t>
  </si>
  <si>
    <t>IVAN VIDARTE</t>
  </si>
  <si>
    <t>PAU BARTOMEU</t>
  </si>
  <si>
    <t>JONATHAN ORTEGA</t>
  </si>
  <si>
    <t>TONI LÓPEZ (TERRASSA)</t>
  </si>
  <si>
    <t>JORDI TORIBIO</t>
  </si>
  <si>
    <t>MARC CORTES</t>
  </si>
  <si>
    <t>XAVI FRANQUESA</t>
  </si>
  <si>
    <t>IGOR BALDRÉS</t>
  </si>
  <si>
    <t>LUIS MORENO</t>
  </si>
  <si>
    <t>RICKY PACHECO</t>
  </si>
  <si>
    <t>TONY GONZÁLEZ</t>
  </si>
  <si>
    <t>XAVIER MINGUELL</t>
  </si>
  <si>
    <t>ANDREU PINTADO</t>
  </si>
  <si>
    <t>ARMAND DELGADO</t>
  </si>
  <si>
    <t>DAVID RIBERA</t>
  </si>
  <si>
    <t>JOEL GUERRERO</t>
  </si>
  <si>
    <t>MOISES MÁS</t>
  </si>
  <si>
    <t>A. GRAU</t>
  </si>
  <si>
    <t>ALBERTO ELLI</t>
  </si>
  <si>
    <t>FRAN SOCUÉLLAMOS</t>
  </si>
  <si>
    <t>G. BLANCO</t>
  </si>
  <si>
    <t>SANTI TORREDEMER</t>
  </si>
  <si>
    <t>XAVI FAURA</t>
  </si>
  <si>
    <t>DOMINGO SEGOVIA</t>
  </si>
  <si>
    <t>QUIQUE RIUDOMS</t>
  </si>
  <si>
    <t>XEMA LLOBERA</t>
  </si>
  <si>
    <t>CARLES HERNÁNDEZ</t>
  </si>
  <si>
    <t>JOAQUIM DURALL</t>
  </si>
  <si>
    <t>JONATHAN OLIVA</t>
  </si>
  <si>
    <t>JOSE (GCL)</t>
  </si>
  <si>
    <t>LUCAS NEVADO</t>
  </si>
  <si>
    <t>SERGI DURALL</t>
  </si>
  <si>
    <t>VÍCTOR</t>
  </si>
  <si>
    <t>ORIOL VIDAL</t>
  </si>
  <si>
    <t>FERRAN MARTINELL</t>
  </si>
  <si>
    <t>FRAN MUÑIO</t>
  </si>
  <si>
    <t>JAVIER SORIA</t>
  </si>
  <si>
    <t>JOAN GARCÍA</t>
  </si>
  <si>
    <t>JOAN PALLARES</t>
  </si>
  <si>
    <t>MARC CARRERA</t>
  </si>
  <si>
    <t>MARCEL DURAN</t>
  </si>
  <si>
    <t>RAÚL CABALLERO</t>
  </si>
  <si>
    <t>VÍCTOR GARCÍA</t>
  </si>
  <si>
    <t>ARTUR VALERO</t>
  </si>
  <si>
    <t>GERMÁN MARTÍN</t>
  </si>
  <si>
    <t>JUAN BAUTISTA</t>
  </si>
  <si>
    <t>SERGIO C.</t>
  </si>
  <si>
    <t>TONI ROSET</t>
  </si>
  <si>
    <t>ALBERTO FARO</t>
  </si>
  <si>
    <t>ISMAEL VILLANUEVA</t>
  </si>
  <si>
    <t>CARLOS VIANA</t>
  </si>
  <si>
    <t>JOSE A. CÁRCEL</t>
  </si>
  <si>
    <t>JUAN C. GÓMEZ</t>
  </si>
  <si>
    <t>ANTONIO DAYA</t>
  </si>
  <si>
    <t>CARLOS CASTELLANOS</t>
  </si>
  <si>
    <t>OSCAR SANTOS</t>
  </si>
  <si>
    <t>ZACARÍAS BAUCH</t>
  </si>
  <si>
    <t>ÁNGEL SÁNCHEZ</t>
  </si>
  <si>
    <t>FERNANDO PÉREZ</t>
  </si>
  <si>
    <t>JOSE A. CARAVANTES</t>
  </si>
  <si>
    <t>MOISES SIERRA</t>
  </si>
  <si>
    <t>XAVI</t>
  </si>
  <si>
    <t>XAVI MARTÍNEZ</t>
  </si>
  <si>
    <t>FRAN RINCÓN</t>
  </si>
  <si>
    <t>MANUEL ALVARADO</t>
  </si>
  <si>
    <t>RAÚL BERMEJO</t>
  </si>
  <si>
    <t>JOAN CONESA</t>
  </si>
  <si>
    <t>ROGER PERERA</t>
  </si>
  <si>
    <t>TONI LÓPEZ (PAMPISLOT)</t>
  </si>
  <si>
    <t>VÍCTOR VELÁSCO</t>
  </si>
  <si>
    <t>ALBERT EZQUERRO</t>
  </si>
  <si>
    <t>CARLOS SAURA</t>
  </si>
  <si>
    <t>FERRAN NOVELL</t>
  </si>
  <si>
    <t>JORGE LÓPEZ (ZZ)</t>
  </si>
  <si>
    <t>JUAN CARLOS BOLSA</t>
  </si>
  <si>
    <t>MANEL VIVES</t>
  </si>
  <si>
    <t>VICENÇ (PALAU)</t>
  </si>
  <si>
    <t>XAVI BRIONES</t>
  </si>
  <si>
    <t>ADRIÀ PUJOL</t>
  </si>
  <si>
    <t>ADRIÀ PUJOL JR.</t>
  </si>
  <si>
    <t>SERGI CASANOVA (PAMPISLOT)</t>
  </si>
  <si>
    <t>ARNAU LÓPEZ</t>
  </si>
  <si>
    <t>EDGAR MORENO</t>
  </si>
  <si>
    <t>ERIC PIQUERAS</t>
  </si>
  <si>
    <t>FRAN GASCLAVAT</t>
  </si>
  <si>
    <t>JAVIER MARTÍNEZ</t>
  </si>
  <si>
    <t>JOAQUIM RIERA</t>
  </si>
  <si>
    <t>IVAN SÁNCHEZ (MHR)</t>
  </si>
  <si>
    <t>JAVIER ARRIBAS</t>
  </si>
  <si>
    <t>PEDRO POLO</t>
  </si>
  <si>
    <t>ALFONSO</t>
  </si>
  <si>
    <t>ANDREU BLÁZQUEZ</t>
  </si>
  <si>
    <t>F. FERNÁNDEZ</t>
  </si>
  <si>
    <t>F. GARCÍA</t>
  </si>
  <si>
    <t>JOAN TEIXIDÓ</t>
  </si>
  <si>
    <t>LUIS MARTÍNEZ</t>
  </si>
  <si>
    <t>ÁLVARO IRANZO</t>
  </si>
  <si>
    <t>MANUEL PORTILLO</t>
  </si>
  <si>
    <t>ENRIC CIVERA</t>
  </si>
  <si>
    <t>IVAN ALBI</t>
  </si>
  <si>
    <t>JORDI GARCÍA</t>
  </si>
  <si>
    <t>RICARD CALVET</t>
  </si>
  <si>
    <t>SERGIO CUENCA</t>
  </si>
  <si>
    <t>ANDRÉS ÁLVAREZ</t>
  </si>
  <si>
    <t>CARLES MASSIP</t>
  </si>
  <si>
    <t>RAÚL RODRÍGUEZ</t>
  </si>
  <si>
    <t>SERGI R.</t>
  </si>
  <si>
    <t>ENRIC FARELL</t>
  </si>
  <si>
    <t>GUILLEM MARTÍ</t>
  </si>
  <si>
    <t>JAVI REVUELTA</t>
  </si>
  <si>
    <t>JOSÉ MARÍA</t>
  </si>
  <si>
    <t>JUAN</t>
  </si>
  <si>
    <t>MARC PORTABELLA</t>
  </si>
  <si>
    <t>PABLO CABELLO</t>
  </si>
  <si>
    <t>ENRIQUE PORTILLO</t>
  </si>
  <si>
    <t>FRANCISCO HERNÁNDEZ</t>
  </si>
  <si>
    <t>SERGIO LÓPEZ (REQUENA)</t>
  </si>
  <si>
    <t>ADRIÁN GIMÉNEZ</t>
  </si>
  <si>
    <t>AITOR GONZÁLEZ</t>
  </si>
  <si>
    <t>ARMAND GALERA</t>
  </si>
  <si>
    <t>F. GUTIÉRREZ</t>
  </si>
  <si>
    <t>J. ROCA</t>
  </si>
  <si>
    <t>JOAN ORIOL</t>
  </si>
  <si>
    <t>MIKA SANTANDER</t>
  </si>
  <si>
    <t>PERE CAO</t>
  </si>
  <si>
    <t>VÍCTOR REYES</t>
  </si>
  <si>
    <t>JAVI MARTÍNEZ (TERRASSA)</t>
  </si>
  <si>
    <t>PERE ROCA</t>
  </si>
  <si>
    <t>ROGER BOSCH</t>
  </si>
  <si>
    <t>F. VELERT</t>
  </si>
  <si>
    <t>PAU NOVELL</t>
  </si>
  <si>
    <t>ALFONSO MOURIÑO</t>
  </si>
  <si>
    <t>BRUNO ROMERO</t>
  </si>
  <si>
    <t>LUIS F. AZEVEDO</t>
  </si>
  <si>
    <t>LORENZO LERA</t>
  </si>
  <si>
    <t>DIEGO RODRÍGUEZ</t>
  </si>
  <si>
    <t>JAUME BENAVENT</t>
  </si>
  <si>
    <t>VÍCTOR ARRUE</t>
  </si>
  <si>
    <t>XAVI PAGÈS</t>
  </si>
  <si>
    <t>SANTI TORÀ</t>
  </si>
  <si>
    <t>ÁLEX GUILLÉN</t>
  </si>
  <si>
    <t>FERNANDO GUILLÉN</t>
  </si>
  <si>
    <t>JAVIER MANGLANO</t>
  </si>
  <si>
    <t>JORDI GRÀCIA</t>
  </si>
  <si>
    <t>SERGI MARTÍ</t>
  </si>
  <si>
    <t>ROBERT GIL</t>
  </si>
  <si>
    <t>FRANCESC VALDÉS</t>
  </si>
  <si>
    <t>PACO VALDÉS</t>
  </si>
  <si>
    <t>CARLES VIÑOLAS</t>
  </si>
  <si>
    <t>DANNY ESTORS</t>
  </si>
  <si>
    <t>CARLOS BELMONTE</t>
  </si>
  <si>
    <t>JOSÉ LUIS BALADO</t>
  </si>
  <si>
    <t>QUIM GROSSA</t>
  </si>
  <si>
    <t>JOSEP VILA</t>
  </si>
  <si>
    <t>DAVID CASTELLA</t>
  </si>
  <si>
    <t>FRANCISCO PINTO</t>
  </si>
  <si>
    <t>J. MARTÍ</t>
  </si>
  <si>
    <t>J. SÁNCHEZ</t>
  </si>
  <si>
    <t>JOSÉ CARO</t>
  </si>
  <si>
    <t>PEPE RAMÍREZ</t>
  </si>
  <si>
    <t>JOSEP ANDINYACH</t>
  </si>
  <si>
    <t>A. PUIG</t>
  </si>
  <si>
    <t>CRISTHINA</t>
  </si>
  <si>
    <t>DIDIEL SOLÀ</t>
  </si>
  <si>
    <t>GERMÁN MARÍN</t>
  </si>
  <si>
    <t>GERMAN MARÍN</t>
  </si>
  <si>
    <t>JUAN CARLOS ARIAS</t>
  </si>
  <si>
    <t>LUICHI</t>
  </si>
  <si>
    <t>M.SUBIRANA</t>
  </si>
  <si>
    <t>CARLOS ROS</t>
  </si>
  <si>
    <t>GONZALO BENEITO</t>
  </si>
  <si>
    <t>JORDI GIL</t>
  </si>
  <si>
    <t>PEDRO SÁNCHEZ (ONTINYENT)</t>
  </si>
  <si>
    <t>EMILI FERRANDO</t>
  </si>
  <si>
    <t>JOSEP DOMÈNECH</t>
  </si>
  <si>
    <t>J. PALOMO</t>
  </si>
  <si>
    <t>I. DAVI</t>
  </si>
  <si>
    <t>CARLES PERELLÓ</t>
  </si>
  <si>
    <t>EUGENI IBÁÑEZ</t>
  </si>
  <si>
    <t>GABRIEL RUÍZ</t>
  </si>
  <si>
    <t>J. D. ORDUÑA</t>
  </si>
  <si>
    <t>J. SAURI</t>
  </si>
  <si>
    <t>PABLO REINA</t>
  </si>
  <si>
    <t>SEBASTIÁN REINA</t>
  </si>
  <si>
    <t>J. MORA</t>
  </si>
  <si>
    <t>JOSÉ MIGUEL</t>
  </si>
  <si>
    <t>SERGIO ANSO</t>
  </si>
  <si>
    <t>T. ARMENGOL</t>
  </si>
  <si>
    <t>ORIOL VISA</t>
  </si>
  <si>
    <t>JAUME BAIGES</t>
  </si>
  <si>
    <t>JAVI PINO</t>
  </si>
  <si>
    <t>CARLOS MUIÑOS</t>
  </si>
  <si>
    <t>DANIEL A. AMENGUAL</t>
  </si>
  <si>
    <t>JOSE R. LOURENÇO</t>
  </si>
  <si>
    <t>CARLOS IBAÑEZ</t>
  </si>
  <si>
    <t>TONI RODRÍGUEZ</t>
  </si>
  <si>
    <t>ADRIÁN PENIDE</t>
  </si>
  <si>
    <t>ALBERTO MOURIÑO</t>
  </si>
  <si>
    <t>GONZALO ALONSO</t>
  </si>
  <si>
    <t>MIGUEL MOURIÑO</t>
  </si>
  <si>
    <t>CIRIL "GCL"</t>
  </si>
  <si>
    <t>ÁLEX RUBIO (JEREZ)</t>
  </si>
  <si>
    <t>ARTURO PAZ RIVAS</t>
  </si>
  <si>
    <t>E. CANALS</t>
  </si>
  <si>
    <t>SERGIO JAÉN</t>
  </si>
  <si>
    <t>AGUSTÍ BERRIO (SPA AND)</t>
  </si>
  <si>
    <t>DANI VIERA (SPA AND)</t>
  </si>
  <si>
    <t>TONI GARCÍA (SPA AND)</t>
  </si>
  <si>
    <t>A. CALLES</t>
  </si>
  <si>
    <t>FRANCISCO PEÑUELA</t>
  </si>
  <si>
    <t>FRANCISCO ESPEJO</t>
  </si>
  <si>
    <t>MANOLO ESPEJO</t>
  </si>
  <si>
    <t>CÉSAR FERNÁNDEZ</t>
  </si>
  <si>
    <t>M. JORDÁN</t>
  </si>
  <si>
    <t>CARLOS ALOMAR</t>
  </si>
  <si>
    <t>JOAN M. COLOM</t>
  </si>
  <si>
    <t>D. MARTÍNEZ</t>
  </si>
  <si>
    <t>ARTURO PAZ ARRIBAS</t>
  </si>
  <si>
    <t>JORGE PAZ ARRIBAS</t>
  </si>
  <si>
    <t>CLÁSICOS</t>
  </si>
  <si>
    <t>GRUPO 5</t>
  </si>
  <si>
    <t>RESISLEMANS</t>
  </si>
  <si>
    <t>PORSCHE 991 SCA</t>
  </si>
  <si>
    <t>A7 CUP SCA</t>
  </si>
  <si>
    <t>LMS GT3 SCA</t>
  </si>
  <si>
    <t>GRUPO C</t>
  </si>
  <si>
    <t>MBA GT3 SCA</t>
  </si>
  <si>
    <t>FÓRMULA 1</t>
  </si>
  <si>
    <t>DTM SLOT.IT</t>
  </si>
  <si>
    <t>SISCU SLOT A PUNT</t>
  </si>
  <si>
    <t>GAS CLAVAT</t>
  </si>
  <si>
    <t>SLOT MANIA</t>
  </si>
  <si>
    <t>STP SLOT A PUNT</t>
  </si>
  <si>
    <t>SLOT CLUB GRANOLLERS</t>
  </si>
  <si>
    <t>GRANOLLERS</t>
  </si>
  <si>
    <t>SANT CELONI</t>
  </si>
  <si>
    <t>2011 CLASSIC</t>
  </si>
  <si>
    <t>2012 CLASSIC</t>
  </si>
  <si>
    <t>2013 GR. 5</t>
  </si>
  <si>
    <t>2014 GR. 5</t>
  </si>
  <si>
    <t>2016 RESISLEMANS</t>
  </si>
  <si>
    <t>2017 991 CUP</t>
  </si>
  <si>
    <t>2017 RESISLEMANS</t>
  </si>
  <si>
    <t>2018 A7R CUP</t>
  </si>
  <si>
    <t>2018 RESISLEMANS</t>
  </si>
  <si>
    <t>2019 LMS GT3 CUP</t>
  </si>
  <si>
    <t>2019 GR. C</t>
  </si>
  <si>
    <t>2020 MBA GT3 CUP</t>
  </si>
  <si>
    <t>2022 F1</t>
  </si>
  <si>
    <t>2023 F1</t>
  </si>
  <si>
    <t>2024 GR. C</t>
  </si>
  <si>
    <t>2025 GR.C</t>
  </si>
  <si>
    <t>2025 DTM</t>
  </si>
  <si>
    <t>JM MOLINS</t>
  </si>
  <si>
    <t>JM SEREROLS</t>
  </si>
  <si>
    <t>MANOLO MÁRQUEZ</t>
  </si>
  <si>
    <t>JL CORTIJOS</t>
  </si>
  <si>
    <t>JUANRA MESAS</t>
  </si>
  <si>
    <t>JAVI MUÑOZ</t>
  </si>
  <si>
    <t>LLUIS ARIAS</t>
  </si>
  <si>
    <t>JOSE M. CONDE</t>
  </si>
  <si>
    <t>JORDI CANYELLAS</t>
  </si>
  <si>
    <t>JORDI GONZÁLEZ</t>
  </si>
  <si>
    <t>OSCAR VILA</t>
  </si>
  <si>
    <t>ALBERT TOMÀS</t>
  </si>
  <si>
    <t>OSCAR ALARCÓN</t>
  </si>
  <si>
    <t>JM VILARDELL</t>
  </si>
  <si>
    <t>JOSE A. RODRIGUEZ</t>
  </si>
  <si>
    <t>JULI SANTAMARÍA</t>
  </si>
  <si>
    <t>ÀLEX FERRANDIZ</t>
  </si>
  <si>
    <t>NARCIS CABRÉ</t>
  </si>
  <si>
    <t>JM CARBONELL</t>
  </si>
  <si>
    <t>RAMÓN RIUS</t>
  </si>
  <si>
    <t>MA URBALLA</t>
  </si>
  <si>
    <t>OSCAR PARDO</t>
  </si>
  <si>
    <t>JM MARTÍNEZ</t>
  </si>
  <si>
    <t>PERE PÉREZ</t>
  </si>
  <si>
    <t>CRISTIAN DÍAZ</t>
  </si>
  <si>
    <t>SECUND RIO</t>
  </si>
  <si>
    <t>HECTOR FORTES</t>
  </si>
  <si>
    <t>SANTI MATA</t>
  </si>
  <si>
    <t>TONI LÓPEZ</t>
  </si>
  <si>
    <t>DANI SERRET</t>
  </si>
  <si>
    <t>EDGAR MARÍN</t>
  </si>
  <si>
    <t>DANI GARCIA</t>
  </si>
  <si>
    <t>FERRAN BORRELL</t>
  </si>
  <si>
    <t>MIGUEL A. GARCÍA</t>
  </si>
  <si>
    <t>JUAN FERNANDEZ</t>
  </si>
  <si>
    <t>JOSÉ CARNERO</t>
  </si>
  <si>
    <t>JOSEPE GUAZ</t>
  </si>
  <si>
    <t>FRAN HERNÁNDEZ</t>
  </si>
  <si>
    <t>LlUIS GARDETA</t>
  </si>
  <si>
    <t>SERGI CARTRÓ</t>
  </si>
  <si>
    <t>CESC NAVARRO</t>
  </si>
  <si>
    <t>DAVID GIMÉNEZ</t>
  </si>
  <si>
    <t>RAY COLACIOS</t>
  </si>
  <si>
    <t>DANI GRAU</t>
  </si>
  <si>
    <t>ALFONS UNDA</t>
  </si>
  <si>
    <t>MIGUEL A. AGUILERA</t>
  </si>
  <si>
    <t>JOAN CATALÁN</t>
  </si>
  <si>
    <t>JAVI ALONSO</t>
  </si>
  <si>
    <t>SERGIO LÓPEZ</t>
  </si>
  <si>
    <t>JAVI MARTÍNEZ</t>
  </si>
  <si>
    <t>RICHY CLIMENT</t>
  </si>
  <si>
    <t>JA CARAVANTES</t>
  </si>
  <si>
    <t>EDU PORTOLES</t>
  </si>
  <si>
    <t>JOSEP LL. MARÍN</t>
  </si>
  <si>
    <t>R. HERNÁNDEZ</t>
  </si>
  <si>
    <t>JESUS J. JÓDAR</t>
  </si>
  <si>
    <t>JOSÉ MARCOS GARCÍA</t>
  </si>
  <si>
    <t>MARIO LÓPEZ</t>
  </si>
  <si>
    <t>VICENTE GARCÍA</t>
  </si>
  <si>
    <t>JORDI AZCÁRATE</t>
  </si>
  <si>
    <t>ORILL PAGÈS</t>
  </si>
  <si>
    <t>CESC FIGUERAS</t>
  </si>
  <si>
    <t>JONATAN OLIVA</t>
  </si>
  <si>
    <t>RICARD PORTABELLA</t>
  </si>
  <si>
    <t>RUBÉN ALMEIDA</t>
  </si>
  <si>
    <t>SERGI DÍAZ</t>
  </si>
  <si>
    <t>GUZMÁN PUIG</t>
  </si>
  <si>
    <t>JOSÉ ALBELDA</t>
  </si>
  <si>
    <t>QUIM ALBALATE</t>
  </si>
  <si>
    <t>MARCOS ÁLVAREZ</t>
  </si>
  <si>
    <t>SANTI LÓPEZ</t>
  </si>
  <si>
    <t>OSCAR MAURÁN</t>
  </si>
  <si>
    <t>ÁLVARO RODRÍGUEZ</t>
  </si>
  <si>
    <t>ROGER PARERA</t>
  </si>
  <si>
    <t>TONI LÓPEZ (PAMPI)</t>
  </si>
  <si>
    <t>QUIQUE MEREQUE</t>
  </si>
  <si>
    <t>JOAN DURAN</t>
  </si>
  <si>
    <t>JORDI ÒDENA</t>
  </si>
  <si>
    <t>MIQUEL SARAROLS</t>
  </si>
  <si>
    <t>IVAN SÁNCHEZ (MADRID)</t>
  </si>
  <si>
    <t>ÀLEX POL</t>
  </si>
  <si>
    <t>JORDI</t>
  </si>
  <si>
    <t>JR. MUÑOZ</t>
  </si>
  <si>
    <t>JONATAN ORTEGA</t>
  </si>
  <si>
    <t>LUIS RABANILLOS</t>
  </si>
  <si>
    <t>ERIC</t>
  </si>
  <si>
    <t>DAVID MESTRE</t>
  </si>
  <si>
    <t>E. MESTRE</t>
  </si>
  <si>
    <t>MIGUEL</t>
  </si>
  <si>
    <t>PERE</t>
  </si>
  <si>
    <t>DAVID PI</t>
  </si>
  <si>
    <t>MOISÉS MAS</t>
  </si>
  <si>
    <t>XAVIER PIJUAN</t>
  </si>
  <si>
    <t>ALBERT MARTÍNEZ</t>
  </si>
  <si>
    <t>ARMANDO FOLGADO</t>
  </si>
  <si>
    <t>MAURICI CASAS</t>
  </si>
  <si>
    <t>PEP BARDOLET</t>
  </si>
  <si>
    <t>GUILLERMO GIMÉNEZ</t>
  </si>
  <si>
    <t>JOSÉ ANTONIO CÁRCEL</t>
  </si>
  <si>
    <t>JOSÉ MALLOLS</t>
  </si>
  <si>
    <t>VÍCTOR ARRUÉ</t>
  </si>
  <si>
    <t>V. VELASCO</t>
  </si>
  <si>
    <t>ÁLEX MANZANO</t>
  </si>
  <si>
    <t>MANUEL PUJADES</t>
  </si>
  <si>
    <t>JOSEP TOMÀS</t>
  </si>
  <si>
    <t>PACO ALSO</t>
  </si>
  <si>
    <t>DAVID CORTÉS</t>
  </si>
  <si>
    <t>MANUEL PEREIRA</t>
  </si>
  <si>
    <t>TXISKO GÓMEZ</t>
  </si>
  <si>
    <t>P. MARTÍNEZ</t>
  </si>
  <si>
    <t>P. MARTÍNEZ JR.</t>
  </si>
  <si>
    <t>CARLOS GIMÉNEZ</t>
  </si>
  <si>
    <t>JORDI GINESTA</t>
  </si>
  <si>
    <t>TONI MULET</t>
  </si>
  <si>
    <t>JORDI SALDAÑA</t>
  </si>
  <si>
    <t>MANEL RENGEL</t>
  </si>
  <si>
    <t>JESÚS</t>
  </si>
  <si>
    <t>LLUIS</t>
  </si>
  <si>
    <t>ADOLFO NORIEGA</t>
  </si>
  <si>
    <t>JORGE LÓPEZ</t>
  </si>
  <si>
    <t>IVAN IBARZO</t>
  </si>
  <si>
    <t>MIGUEL MORENO</t>
  </si>
  <si>
    <t>PEDRO CABREJAS</t>
  </si>
  <si>
    <t>JOSÉ A. CÁRCEL</t>
  </si>
  <si>
    <t>RICHARD PUIG</t>
  </si>
  <si>
    <t>CARLOS LÓPEZ</t>
  </si>
  <si>
    <t>DAVID MAYOLAS</t>
  </si>
  <si>
    <t>JOAQUIM PASTOR</t>
  </si>
  <si>
    <t>SERGI GONZÁLEZ</t>
  </si>
  <si>
    <t>SERGIO ASENSIO</t>
  </si>
  <si>
    <t>ROGER ARIÑO</t>
  </si>
  <si>
    <t>OSCAR SANROMA</t>
  </si>
  <si>
    <t>ALEJANDRO MARTÍNEZ</t>
  </si>
  <si>
    <t>CARLES MASIP</t>
  </si>
  <si>
    <t>DANIEL A. TABARES</t>
  </si>
  <si>
    <t>JOAN FARGAS</t>
  </si>
  <si>
    <t>MIQUEL AIBAR</t>
  </si>
  <si>
    <t>MANEL ARROYO</t>
  </si>
  <si>
    <t>RICARDO MARTÍNEZ</t>
  </si>
  <si>
    <t>SAÚL MENGUAL</t>
  </si>
  <si>
    <t>JAVIER VALCÁRCEL</t>
  </si>
  <si>
    <t>ALBERT NAVASQUILLO</t>
  </si>
  <si>
    <t>KIKE RAMÓN OLIVER</t>
  </si>
  <si>
    <t>SERGI R. PIQUERAS</t>
  </si>
  <si>
    <t>XIMO HERNÁNDEZ</t>
  </si>
  <si>
    <t>RAMÓN ARROM</t>
  </si>
  <si>
    <t>MICHELLE TERLIZZI</t>
  </si>
  <si>
    <t>SEBAS CANO</t>
  </si>
  <si>
    <t>JORDI ARUMÍ</t>
  </si>
  <si>
    <t>POL GRAU</t>
  </si>
  <si>
    <t>RAMÓN DÍAZ</t>
  </si>
  <si>
    <t>CARLOS GRANELL</t>
  </si>
  <si>
    <t>LLUIS ALDEA</t>
  </si>
  <si>
    <t>GERARD CORRAL</t>
  </si>
  <si>
    <t>PEDRO SÁNCHEZ</t>
  </si>
  <si>
    <t>ANDREU MARTÍ</t>
  </si>
  <si>
    <t>JORDAN SANCHO</t>
  </si>
  <si>
    <t>TONI JORNET</t>
  </si>
  <si>
    <t>IVAN GIMÉNEZ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</si>
</sst>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D0907"/>
      <name val="Calibri"/>
      <family val="2"/>
      <scheme val="minor"/>
    </font>
    <font>
      <sz val="8"/>
      <color rgb="FF111111"/>
      <name val="Segoe U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theme="0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 applyAlignment="1">
      <alignment horizontal="center" vertical="center" textRotation="90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2" xfId="0" applyFont="1" applyBorder="1" applyAlignment="1">
      <alignment horizontal="center" vertical="center" textRotation="90"/>
    </xf>
    <xf numFmtId="0" fontId="2" fillId="0" borderId="0" xfId="0" applyFont="1" applyAlignment="1">
      <alignment vertical="center" textRotation="90"/>
    </xf>
    <xf numFmtId="14" fontId="3" fillId="0" borderId="0" xfId="0" applyNumberFormat="1" applyFont="1" applyAlignment="1">
      <alignment horizontal="center" vertical="center" textRotation="90" wrapText="1"/>
    </xf>
    <xf numFmtId="16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5" fillId="0" borderId="0" xfId="0" applyFont="1" applyAlignment="1">
      <alignment horizontal="center" vertical="center" textRotation="90"/>
    </xf>
    <xf numFmtId="14" fontId="3" fillId="0" borderId="1" xfId="0" applyNumberFormat="1" applyFont="1" applyBorder="1" applyAlignment="1">
      <alignment horizontal="center" vertical="center" textRotation="90" wrapText="1"/>
    </xf>
    <xf numFmtId="14" fontId="3" fillId="0" borderId="2" xfId="0" applyNumberFormat="1" applyFont="1" applyBorder="1" applyAlignment="1">
      <alignment horizontal="center" vertical="center" textRotation="90" wrapText="1"/>
    </xf>
    <xf numFmtId="164" fontId="3" fillId="0" borderId="0" xfId="0" applyNumberFormat="1" applyFont="1" applyAlignment="1">
      <alignment horizontal="center" vertical="center" textRotation="90" wrapText="1"/>
    </xf>
    <xf numFmtId="0" fontId="1" fillId="0" borderId="0" xfId="0" applyFont="1" applyAlignment="1">
      <alignment horizontal="center" vertical="center" textRotation="90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164" fontId="0" fillId="0" borderId="0" xfId="0" applyNumberFormat="1"/>
    <xf numFmtId="0" fontId="5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5" fillId="4" borderId="0" xfId="0" applyFont="1" applyFill="1" applyAlignment="1">
      <alignment horizontal="center" vertical="center" textRotation="90"/>
    </xf>
    <xf numFmtId="14" fontId="5" fillId="5" borderId="0" xfId="0" applyNumberFormat="1" applyFont="1" applyFill="1" applyAlignment="1">
      <alignment horizontal="center" vertical="center" textRotation="90"/>
    </xf>
    <xf numFmtId="14" fontId="5" fillId="6" borderId="0" xfId="0" applyNumberFormat="1" applyFont="1" applyFill="1" applyAlignment="1">
      <alignment horizontal="center" vertical="center" textRotation="90"/>
    </xf>
    <xf numFmtId="14" fontId="5" fillId="2" borderId="0" xfId="0" applyNumberFormat="1" applyFont="1" applyFill="1" applyAlignment="1">
      <alignment horizontal="center" vertical="center" textRotation="90"/>
    </xf>
    <xf numFmtId="14" fontId="5" fillId="3" borderId="0" xfId="0" applyNumberFormat="1" applyFont="1" applyFill="1" applyAlignment="1">
      <alignment horizontal="center" vertical="center" textRotation="90"/>
    </xf>
    <xf numFmtId="14" fontId="5" fillId="7" borderId="0" xfId="0" applyNumberFormat="1" applyFont="1" applyFill="1" applyAlignment="1">
      <alignment horizontal="center" vertical="center" textRotation="90"/>
    </xf>
    <xf numFmtId="14" fontId="5" fillId="8" borderId="0" xfId="0" applyNumberFormat="1" applyFont="1" applyFill="1" applyAlignment="1">
      <alignment horizontal="center" vertical="center" textRotation="90"/>
    </xf>
    <xf numFmtId="14" fontId="5" fillId="9" borderId="0" xfId="0" applyNumberFormat="1" applyFont="1" applyFill="1" applyAlignment="1">
      <alignment horizontal="center" vertical="center" textRotation="90"/>
    </xf>
    <xf numFmtId="14" fontId="10" fillId="10" borderId="0" xfId="0" applyNumberFormat="1" applyFont="1" applyFill="1" applyAlignment="1">
      <alignment horizontal="center" vertical="center" textRotation="90"/>
    </xf>
    <xf numFmtId="14" fontId="5" fillId="11" borderId="0" xfId="0" applyNumberFormat="1" applyFont="1" applyFill="1" applyAlignment="1">
      <alignment horizontal="center" vertical="center" textRotation="90"/>
    </xf>
    <xf numFmtId="14" fontId="5" fillId="12" borderId="0" xfId="0" applyNumberFormat="1" applyFont="1" applyFill="1" applyAlignment="1">
      <alignment horizontal="center" vertical="center" textRotation="90"/>
    </xf>
    <xf numFmtId="14" fontId="5" fillId="13" borderId="0" xfId="0" applyNumberFormat="1" applyFont="1" applyFill="1" applyAlignment="1">
      <alignment horizontal="center" vertical="center" textRotation="90"/>
    </xf>
    <xf numFmtId="14" fontId="5" fillId="14" borderId="0" xfId="0" applyNumberFormat="1" applyFont="1" applyFill="1" applyAlignment="1">
      <alignment horizontal="center" vertical="center" textRotation="90"/>
    </xf>
    <xf numFmtId="14" fontId="5" fillId="15" borderId="0" xfId="0" applyNumberFormat="1" applyFont="1" applyFill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</cellXfs>
  <cellStyles count="1">
    <cellStyle name="Normal" xfId="0" builtinId="0"/>
  </cellStyles>
  <dxfs count="325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00B0F0"/>
        </patternFill>
      </fill>
    </dxf>
    <dxf>
      <font>
        <color theme="2" tint="-0.24994659260841701"/>
      </font>
    </dxf>
    <dxf>
      <font>
        <b/>
        <i val="0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2A5C-7749-4EF8-B312-E11F99FFB6DE}">
  <dimension ref="A1:JB747"/>
  <sheetViews>
    <sheetView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732" sqref="B732"/>
    </sheetView>
  </sheetViews>
  <sheetFormatPr baseColWidth="10" defaultRowHeight="15" customHeight="1" x14ac:dyDescent="0.25"/>
  <cols>
    <col min="1" max="1" width="4" bestFit="1" customWidth="1"/>
    <col min="2" max="2" width="27.140625" style="23" customWidth="1"/>
    <col min="3" max="7" width="3" customWidth="1"/>
    <col min="8" max="8" width="3" style="24" customWidth="1"/>
    <col min="9" max="14" width="3" customWidth="1"/>
    <col min="15" max="15" width="3" style="25" customWidth="1"/>
    <col min="16" max="19" width="3" customWidth="1"/>
    <col min="20" max="20" width="3" style="25" customWidth="1"/>
    <col min="21" max="21" width="3" style="24" customWidth="1"/>
    <col min="22" max="26" width="3" customWidth="1"/>
    <col min="27" max="27" width="3" style="25" customWidth="1"/>
    <col min="28" max="33" width="3" customWidth="1"/>
    <col min="34" max="34" width="3" style="25" customWidth="1"/>
    <col min="35" max="39" width="3" customWidth="1"/>
    <col min="40" max="40" width="3" style="25" customWidth="1"/>
    <col min="41" max="46" width="3" customWidth="1"/>
    <col min="47" max="47" width="3" style="24" customWidth="1"/>
    <col min="48" max="53" width="3" customWidth="1"/>
    <col min="54" max="54" width="3" style="25" customWidth="1"/>
    <col min="55" max="55" width="3" style="24" customWidth="1"/>
    <col min="56" max="60" width="3" customWidth="1"/>
    <col min="61" max="61" width="3" style="25" customWidth="1"/>
    <col min="62" max="62" width="3" style="24" customWidth="1"/>
    <col min="63" max="67" width="3" customWidth="1"/>
    <col min="68" max="68" width="3" style="25" customWidth="1"/>
    <col min="69" max="69" width="3" style="24" customWidth="1"/>
    <col min="70" max="74" width="3" customWidth="1"/>
    <col min="75" max="75" width="3" style="25" customWidth="1"/>
    <col min="76" max="76" width="3" style="24" customWidth="1"/>
    <col min="77" max="82" width="3" customWidth="1"/>
    <col min="83" max="83" width="3" style="24" customWidth="1"/>
    <col min="84" max="90" width="3" customWidth="1"/>
    <col min="91" max="91" width="3" style="25" customWidth="1"/>
    <col min="92" max="92" width="3" style="24" customWidth="1"/>
    <col min="93" max="99" width="3" customWidth="1"/>
    <col min="100" max="100" width="3" style="25" customWidth="1"/>
    <col min="101" max="101" width="3" style="24" customWidth="1"/>
    <col min="102" max="108" width="3" customWidth="1"/>
    <col min="109" max="109" width="3" style="25" customWidth="1"/>
    <col min="110" max="110" width="3" style="24" customWidth="1"/>
    <col min="111" max="117" width="3" customWidth="1"/>
    <col min="118" max="118" width="3" style="25" customWidth="1"/>
    <col min="119" max="119" width="3" style="24" customWidth="1"/>
    <col min="120" max="126" width="3" customWidth="1"/>
    <col min="127" max="127" width="3" style="25" customWidth="1"/>
    <col min="128" max="131" width="3" customWidth="1"/>
    <col min="132" max="132" width="3" style="25" customWidth="1"/>
    <col min="133" max="139" width="3" customWidth="1"/>
    <col min="140" max="140" width="3" style="25" customWidth="1"/>
    <col min="141" max="146" width="3" customWidth="1"/>
    <col min="147" max="147" width="3" style="25" customWidth="1"/>
    <col min="148" max="154" width="3" customWidth="1"/>
    <col min="155" max="155" width="3" style="25" customWidth="1"/>
    <col min="156" max="162" width="3" customWidth="1"/>
    <col min="163" max="163" width="3" style="24" customWidth="1"/>
    <col min="164" max="168" width="3" customWidth="1"/>
    <col min="169" max="169" width="3" style="25" customWidth="1"/>
    <col min="170" max="170" width="4.42578125" customWidth="1"/>
    <col min="171" max="171" width="5.28515625" customWidth="1"/>
    <col min="172" max="174" width="3.5703125" customWidth="1"/>
    <col min="175" max="223" width="3.5703125" hidden="1" customWidth="1"/>
    <col min="224" max="228" width="3.5703125" customWidth="1"/>
    <col min="229" max="229" width="23" bestFit="1" customWidth="1"/>
    <col min="230" max="233" width="7.5703125" style="22" bestFit="1" customWidth="1"/>
    <col min="234" max="236" width="4.5703125" customWidth="1"/>
    <col min="237" max="237" width="17.28515625" customWidth="1"/>
    <col min="238" max="239" width="11.42578125" customWidth="1"/>
    <col min="240" max="243" width="3.7109375" bestFit="1" customWidth="1"/>
    <col min="244" max="245" width="4" bestFit="1" customWidth="1"/>
    <col min="246" max="246" width="3.7109375" bestFit="1" customWidth="1"/>
    <col min="247" max="247" width="4" bestFit="1" customWidth="1"/>
    <col min="248" max="249" width="3.7109375" bestFit="1" customWidth="1"/>
    <col min="250" max="250" width="4" bestFit="1" customWidth="1"/>
    <col min="251" max="252" width="3.7109375" bestFit="1" customWidth="1"/>
    <col min="253" max="253" width="4" bestFit="1" customWidth="1"/>
    <col min="254" max="254" width="3.7109375" bestFit="1" customWidth="1"/>
    <col min="255" max="258" width="4" bestFit="1" customWidth="1"/>
    <col min="259" max="262" width="3.7109375" bestFit="1" customWidth="1"/>
  </cols>
  <sheetData>
    <row r="1" spans="1:262" s="5" customFormat="1" ht="78.75" customHeight="1" x14ac:dyDescent="0.25">
      <c r="A1" s="1"/>
      <c r="B1" s="2"/>
      <c r="C1" s="1" t="s">
        <v>0</v>
      </c>
      <c r="D1" s="1" t="s">
        <v>1</v>
      </c>
      <c r="E1" s="1" t="s">
        <v>2</v>
      </c>
      <c r="F1" s="1" t="s">
        <v>1</v>
      </c>
      <c r="G1" s="1" t="s">
        <v>2</v>
      </c>
      <c r="H1" s="3" t="s">
        <v>2</v>
      </c>
      <c r="I1" s="1" t="s">
        <v>1</v>
      </c>
      <c r="J1" s="1" t="s">
        <v>0</v>
      </c>
      <c r="K1" s="1" t="s">
        <v>3</v>
      </c>
      <c r="L1" s="1" t="s">
        <v>2</v>
      </c>
      <c r="M1" s="1" t="s">
        <v>0</v>
      </c>
      <c r="N1" s="1" t="s">
        <v>3</v>
      </c>
      <c r="O1" s="4" t="s">
        <v>1</v>
      </c>
      <c r="P1" s="1" t="s">
        <v>3</v>
      </c>
      <c r="Q1" s="1" t="s">
        <v>4</v>
      </c>
      <c r="R1" s="1" t="s">
        <v>0</v>
      </c>
      <c r="S1" s="1" t="s">
        <v>1</v>
      </c>
      <c r="T1" s="4" t="s">
        <v>2</v>
      </c>
      <c r="U1" s="3" t="s">
        <v>0</v>
      </c>
      <c r="V1" s="1" t="s">
        <v>3</v>
      </c>
      <c r="W1" s="1" t="s">
        <v>5</v>
      </c>
      <c r="X1" s="1" t="s">
        <v>4</v>
      </c>
      <c r="Y1" s="1" t="s">
        <v>2</v>
      </c>
      <c r="Z1" s="1" t="s">
        <v>1</v>
      </c>
      <c r="AA1" s="4" t="s">
        <v>6</v>
      </c>
      <c r="AB1" s="1" t="s">
        <v>3</v>
      </c>
      <c r="AC1" s="1" t="s">
        <v>4</v>
      </c>
      <c r="AD1" s="1" t="s">
        <v>5</v>
      </c>
      <c r="AE1" s="1" t="s">
        <v>2</v>
      </c>
      <c r="AF1" s="1" t="s">
        <v>7</v>
      </c>
      <c r="AG1" s="1" t="s">
        <v>1</v>
      </c>
      <c r="AH1" s="4" t="s">
        <v>0</v>
      </c>
      <c r="AI1" s="1" t="s">
        <v>4</v>
      </c>
      <c r="AJ1" s="1" t="s">
        <v>7</v>
      </c>
      <c r="AK1" s="1" t="s">
        <v>5</v>
      </c>
      <c r="AL1" s="1" t="s">
        <v>0</v>
      </c>
      <c r="AM1" s="1" t="s">
        <v>1</v>
      </c>
      <c r="AN1" s="4" t="s">
        <v>8</v>
      </c>
      <c r="AO1" s="1" t="s">
        <v>5</v>
      </c>
      <c r="AP1" s="1" t="s">
        <v>7</v>
      </c>
      <c r="AQ1" s="1" t="s">
        <v>8</v>
      </c>
      <c r="AR1" s="1" t="s">
        <v>1</v>
      </c>
      <c r="AS1" s="1" t="s">
        <v>0</v>
      </c>
      <c r="AT1" s="1" t="s">
        <v>9</v>
      </c>
      <c r="AU1" s="3" t="s">
        <v>8</v>
      </c>
      <c r="AV1" s="1" t="s">
        <v>10</v>
      </c>
      <c r="AW1" s="1" t="s">
        <v>3</v>
      </c>
      <c r="AX1" s="1" t="s">
        <v>0</v>
      </c>
      <c r="AY1" s="1" t="s">
        <v>1</v>
      </c>
      <c r="AZ1" s="1" t="s">
        <v>4</v>
      </c>
      <c r="BA1" s="1" t="s">
        <v>9</v>
      </c>
      <c r="BB1" s="4" t="s">
        <v>7</v>
      </c>
      <c r="BC1" s="3" t="s">
        <v>10</v>
      </c>
      <c r="BD1" s="1" t="s">
        <v>8</v>
      </c>
      <c r="BE1" s="1" t="s">
        <v>11</v>
      </c>
      <c r="BF1" s="1" t="s">
        <v>12</v>
      </c>
      <c r="BG1" s="1" t="s">
        <v>7</v>
      </c>
      <c r="BH1" s="1" t="s">
        <v>0</v>
      </c>
      <c r="BI1" s="4" t="s">
        <v>9</v>
      </c>
      <c r="BJ1" s="3" t="s">
        <v>8</v>
      </c>
      <c r="BK1" s="1" t="s">
        <v>10</v>
      </c>
      <c r="BL1" s="1" t="s">
        <v>9</v>
      </c>
      <c r="BM1" s="1" t="s">
        <v>7</v>
      </c>
      <c r="BN1" s="1" t="s">
        <v>0</v>
      </c>
      <c r="BO1" s="1" t="s">
        <v>11</v>
      </c>
      <c r="BP1" s="4" t="s">
        <v>12</v>
      </c>
      <c r="BQ1" s="3" t="s">
        <v>8</v>
      </c>
      <c r="BR1" s="1" t="s">
        <v>0</v>
      </c>
      <c r="BS1" s="1" t="s">
        <v>1</v>
      </c>
      <c r="BT1" s="1" t="s">
        <v>10</v>
      </c>
      <c r="BU1" s="1" t="s">
        <v>8</v>
      </c>
      <c r="BV1" s="1" t="s">
        <v>13</v>
      </c>
      <c r="BW1" s="4" t="s">
        <v>12</v>
      </c>
      <c r="BX1" s="3" t="s">
        <v>8</v>
      </c>
      <c r="BY1" s="1" t="s">
        <v>12</v>
      </c>
      <c r="BZ1" s="1" t="s">
        <v>1</v>
      </c>
      <c r="CA1" s="1" t="s">
        <v>10</v>
      </c>
      <c r="CB1" s="1" t="s">
        <v>13</v>
      </c>
      <c r="CC1" s="1" t="s">
        <v>3</v>
      </c>
      <c r="CD1" s="1" t="s">
        <v>0</v>
      </c>
      <c r="CE1" s="3" t="s">
        <v>12</v>
      </c>
      <c r="CF1" s="1" t="s">
        <v>8</v>
      </c>
      <c r="CG1" s="1" t="s">
        <v>11</v>
      </c>
      <c r="CH1" s="1" t="s">
        <v>3</v>
      </c>
      <c r="CI1" s="1" t="s">
        <v>0</v>
      </c>
      <c r="CJ1" s="1" t="s">
        <v>7</v>
      </c>
      <c r="CK1" s="1" t="s">
        <v>13</v>
      </c>
      <c r="CL1" s="1" t="s">
        <v>14</v>
      </c>
      <c r="CM1" s="4" t="s">
        <v>10</v>
      </c>
      <c r="CN1" s="3" t="s">
        <v>12</v>
      </c>
      <c r="CO1" s="1" t="s">
        <v>11</v>
      </c>
      <c r="CP1" s="1" t="s">
        <v>8</v>
      </c>
      <c r="CQ1" s="1" t="s">
        <v>14</v>
      </c>
      <c r="CR1" s="1" t="s">
        <v>3</v>
      </c>
      <c r="CS1" s="1" t="s">
        <v>7</v>
      </c>
      <c r="CT1" s="1" t="s">
        <v>13</v>
      </c>
      <c r="CU1" s="1" t="s">
        <v>0</v>
      </c>
      <c r="CV1" s="4" t="s">
        <v>10</v>
      </c>
      <c r="CW1" s="3" t="s">
        <v>10</v>
      </c>
      <c r="CX1" s="1" t="s">
        <v>14</v>
      </c>
      <c r="CY1" s="1" t="s">
        <v>12</v>
      </c>
      <c r="CZ1" s="1" t="s">
        <v>0</v>
      </c>
      <c r="DA1" s="1" t="s">
        <v>15</v>
      </c>
      <c r="DB1" s="1" t="s">
        <v>7</v>
      </c>
      <c r="DC1" s="1" t="s">
        <v>13</v>
      </c>
      <c r="DD1" s="1" t="s">
        <v>16</v>
      </c>
      <c r="DE1" s="4" t="s">
        <v>8</v>
      </c>
      <c r="DF1" s="3" t="s">
        <v>10</v>
      </c>
      <c r="DG1" s="1" t="s">
        <v>3</v>
      </c>
      <c r="DH1" s="1" t="s">
        <v>14</v>
      </c>
      <c r="DI1" s="1" t="s">
        <v>15</v>
      </c>
      <c r="DJ1" s="1" t="s">
        <v>7</v>
      </c>
      <c r="DK1" s="1" t="s">
        <v>0</v>
      </c>
      <c r="DL1" s="1" t="s">
        <v>13</v>
      </c>
      <c r="DM1" s="1" t="s">
        <v>16</v>
      </c>
      <c r="DN1" s="4" t="s">
        <v>8</v>
      </c>
      <c r="DO1" s="3" t="s">
        <v>3</v>
      </c>
      <c r="DP1" s="1" t="s">
        <v>14</v>
      </c>
      <c r="DQ1" s="1" t="s">
        <v>10</v>
      </c>
      <c r="DR1" s="1" t="s">
        <v>0</v>
      </c>
      <c r="DS1" s="1" t="s">
        <v>2</v>
      </c>
      <c r="DT1" s="1" t="s">
        <v>13</v>
      </c>
      <c r="DU1" s="1" t="s">
        <v>16</v>
      </c>
      <c r="DV1" s="1" t="s">
        <v>17</v>
      </c>
      <c r="DW1" s="4" t="s">
        <v>8</v>
      </c>
      <c r="DX1" s="1" t="s">
        <v>10</v>
      </c>
      <c r="DY1" s="1" t="s">
        <v>14</v>
      </c>
      <c r="DZ1" s="1" t="s">
        <v>8</v>
      </c>
      <c r="EA1" s="1" t="s">
        <v>13</v>
      </c>
      <c r="EB1" s="4" t="s">
        <v>18</v>
      </c>
      <c r="EC1" s="1" t="s">
        <v>2</v>
      </c>
      <c r="ED1" s="1" t="s">
        <v>10</v>
      </c>
      <c r="EE1" s="1" t="s">
        <v>14</v>
      </c>
      <c r="EF1" s="1" t="s">
        <v>8</v>
      </c>
      <c r="EG1" s="1" t="s">
        <v>13</v>
      </c>
      <c r="EH1" s="1" t="s">
        <v>18</v>
      </c>
      <c r="EI1" s="1" t="s">
        <v>0</v>
      </c>
      <c r="EJ1" s="4" t="s">
        <v>10</v>
      </c>
      <c r="EK1" s="1" t="s">
        <v>10</v>
      </c>
      <c r="EL1" s="1" t="s">
        <v>14</v>
      </c>
      <c r="EM1" s="1" t="s">
        <v>8</v>
      </c>
      <c r="EN1" s="1" t="s">
        <v>10</v>
      </c>
      <c r="EO1" s="1" t="s">
        <v>0</v>
      </c>
      <c r="EP1" s="1" t="s">
        <v>13</v>
      </c>
      <c r="EQ1" s="4" t="s">
        <v>2</v>
      </c>
      <c r="ER1" s="1" t="s">
        <v>10</v>
      </c>
      <c r="ES1" s="1" t="s">
        <v>14</v>
      </c>
      <c r="ET1" s="1" t="s">
        <v>3</v>
      </c>
      <c r="EU1" s="1" t="s">
        <v>0</v>
      </c>
      <c r="EV1" s="1" t="s">
        <v>8</v>
      </c>
      <c r="EW1" s="1" t="s">
        <v>18</v>
      </c>
      <c r="EX1" s="1" t="s">
        <v>13</v>
      </c>
      <c r="EY1" s="4" t="s">
        <v>2</v>
      </c>
      <c r="EZ1" s="1" t="s">
        <v>10</v>
      </c>
      <c r="FA1" s="1" t="s">
        <v>14</v>
      </c>
      <c r="FB1" s="1" t="s">
        <v>2</v>
      </c>
      <c r="FC1" s="1" t="s">
        <v>13</v>
      </c>
      <c r="FD1" s="1" t="s">
        <v>0</v>
      </c>
      <c r="FE1" s="1" t="s">
        <v>8</v>
      </c>
      <c r="FF1" s="1" t="s">
        <v>3</v>
      </c>
      <c r="FG1" s="3" t="s">
        <v>10</v>
      </c>
      <c r="FH1" s="1" t="s">
        <v>14</v>
      </c>
      <c r="FI1" s="1" t="s">
        <v>2</v>
      </c>
      <c r="FJ1" s="1" t="s">
        <v>8</v>
      </c>
      <c r="FK1" s="1" t="s">
        <v>0</v>
      </c>
      <c r="FL1" s="1" t="s">
        <v>13</v>
      </c>
      <c r="FM1" s="4" t="s">
        <v>19</v>
      </c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S1" s="5">
        <f>COUNT(C3:FM3)</f>
        <v>167</v>
      </c>
      <c r="HV1" s="7"/>
      <c r="HW1" s="7"/>
      <c r="HX1" s="7"/>
      <c r="HY1" s="7"/>
    </row>
    <row r="2" spans="1:262" s="8" customFormat="1" ht="86.25" customHeight="1" x14ac:dyDescent="0.25">
      <c r="B2" s="9"/>
      <c r="C2" s="6">
        <v>37694</v>
      </c>
      <c r="D2" s="6">
        <v>37771</v>
      </c>
      <c r="E2" s="6">
        <v>37792</v>
      </c>
      <c r="F2" s="6">
        <v>37890</v>
      </c>
      <c r="G2" s="6">
        <v>37932</v>
      </c>
      <c r="H2" s="10">
        <v>38017</v>
      </c>
      <c r="I2" s="6">
        <v>38044</v>
      </c>
      <c r="J2" s="6">
        <v>38072</v>
      </c>
      <c r="K2" s="6">
        <v>38121</v>
      </c>
      <c r="L2" s="6">
        <v>38170</v>
      </c>
      <c r="M2" s="6">
        <v>38247</v>
      </c>
      <c r="N2" s="6">
        <v>38268</v>
      </c>
      <c r="O2" s="11">
        <v>38324</v>
      </c>
      <c r="P2" s="6">
        <v>38380</v>
      </c>
      <c r="Q2" s="6">
        <v>38408</v>
      </c>
      <c r="R2" s="6">
        <v>38513</v>
      </c>
      <c r="S2" s="6">
        <v>38618</v>
      </c>
      <c r="T2" s="11">
        <v>38667</v>
      </c>
      <c r="U2" s="10">
        <v>38744</v>
      </c>
      <c r="V2" s="6">
        <v>38772</v>
      </c>
      <c r="W2" s="6">
        <v>38807</v>
      </c>
      <c r="X2" s="6">
        <v>38842</v>
      </c>
      <c r="Y2" s="6">
        <v>38856</v>
      </c>
      <c r="Z2" s="6">
        <v>38975</v>
      </c>
      <c r="AA2" s="11">
        <v>39038</v>
      </c>
      <c r="AB2" s="6">
        <v>39109</v>
      </c>
      <c r="AC2" s="6">
        <v>39137</v>
      </c>
      <c r="AD2" s="6">
        <v>39165</v>
      </c>
      <c r="AE2" s="6">
        <v>39200</v>
      </c>
      <c r="AF2" s="6">
        <v>39221</v>
      </c>
      <c r="AG2" s="6">
        <v>39340</v>
      </c>
      <c r="AH2" s="11">
        <v>39375</v>
      </c>
      <c r="AI2" s="6">
        <v>39500</v>
      </c>
      <c r="AJ2" s="6">
        <v>39542</v>
      </c>
      <c r="AK2" s="6">
        <v>39584</v>
      </c>
      <c r="AL2" s="6">
        <v>39605</v>
      </c>
      <c r="AM2" s="6">
        <v>39717</v>
      </c>
      <c r="AN2" s="11">
        <v>39759</v>
      </c>
      <c r="AO2" s="6">
        <v>39836</v>
      </c>
      <c r="AP2" s="6">
        <v>39878</v>
      </c>
      <c r="AQ2" s="6">
        <v>39941</v>
      </c>
      <c r="AR2" s="6">
        <v>39969</v>
      </c>
      <c r="AS2" s="6">
        <v>40074</v>
      </c>
      <c r="AT2" s="6">
        <v>40123</v>
      </c>
      <c r="AU2" s="10">
        <v>40200</v>
      </c>
      <c r="AV2" s="6">
        <v>40263</v>
      </c>
      <c r="AW2" s="6">
        <v>40298</v>
      </c>
      <c r="AX2" s="6">
        <v>40333</v>
      </c>
      <c r="AY2" s="6">
        <v>40368</v>
      </c>
      <c r="AZ2" s="6">
        <v>40424</v>
      </c>
      <c r="BA2" s="6">
        <v>40487</v>
      </c>
      <c r="BB2" s="11">
        <v>40529</v>
      </c>
      <c r="BC2" s="10">
        <v>40564</v>
      </c>
      <c r="BD2" s="6">
        <v>40599</v>
      </c>
      <c r="BE2" s="6">
        <v>40620</v>
      </c>
      <c r="BF2" s="6">
        <v>40676</v>
      </c>
      <c r="BG2" s="6">
        <v>40697</v>
      </c>
      <c r="BH2" s="6">
        <v>40795</v>
      </c>
      <c r="BI2" s="11">
        <v>40844</v>
      </c>
      <c r="BJ2" s="10">
        <v>40936</v>
      </c>
      <c r="BK2" s="6">
        <v>40963</v>
      </c>
      <c r="BL2" s="6">
        <v>41019</v>
      </c>
      <c r="BM2" s="6">
        <v>41068</v>
      </c>
      <c r="BN2" s="6">
        <v>41180</v>
      </c>
      <c r="BO2" s="6">
        <v>41208</v>
      </c>
      <c r="BP2" s="11">
        <v>41236</v>
      </c>
      <c r="BQ2" s="10">
        <v>41299</v>
      </c>
      <c r="BR2" s="6">
        <v>41320</v>
      </c>
      <c r="BS2" s="6">
        <v>41334</v>
      </c>
      <c r="BT2" s="6">
        <v>41383</v>
      </c>
      <c r="BU2" s="6">
        <v>41432</v>
      </c>
      <c r="BV2" s="6">
        <v>41530</v>
      </c>
      <c r="BW2" s="11">
        <v>41565</v>
      </c>
      <c r="BX2" s="10">
        <v>41670</v>
      </c>
      <c r="BY2" s="6">
        <v>41698</v>
      </c>
      <c r="BZ2" s="6">
        <v>41725</v>
      </c>
      <c r="CA2" s="6">
        <v>41754</v>
      </c>
      <c r="CB2" s="6">
        <v>41817</v>
      </c>
      <c r="CC2" s="6">
        <v>41908</v>
      </c>
      <c r="CD2" s="6">
        <v>41936</v>
      </c>
      <c r="CE2" s="10">
        <v>42020</v>
      </c>
      <c r="CF2" s="6">
        <v>42055</v>
      </c>
      <c r="CG2" s="6">
        <v>42069</v>
      </c>
      <c r="CH2" s="6">
        <v>42111</v>
      </c>
      <c r="CI2" s="6">
        <v>42153</v>
      </c>
      <c r="CJ2" s="6">
        <v>42181</v>
      </c>
      <c r="CK2" s="6">
        <v>42265</v>
      </c>
      <c r="CL2" s="6">
        <v>42293</v>
      </c>
      <c r="CM2" s="11">
        <v>42321</v>
      </c>
      <c r="CN2" s="10">
        <v>42391</v>
      </c>
      <c r="CO2" s="6">
        <v>42419</v>
      </c>
      <c r="CP2" s="6">
        <v>42440</v>
      </c>
      <c r="CQ2" s="6">
        <v>42468</v>
      </c>
      <c r="CR2" s="6">
        <v>42517</v>
      </c>
      <c r="CS2" s="6">
        <v>42538</v>
      </c>
      <c r="CT2" s="6">
        <v>42629</v>
      </c>
      <c r="CU2" s="6">
        <v>42650</v>
      </c>
      <c r="CV2" s="11">
        <v>42685</v>
      </c>
      <c r="CW2" s="10">
        <v>42761</v>
      </c>
      <c r="CX2" s="6">
        <v>42789</v>
      </c>
      <c r="CY2" s="6">
        <v>42817</v>
      </c>
      <c r="CZ2" s="6">
        <v>42845</v>
      </c>
      <c r="DA2" s="6">
        <v>42880</v>
      </c>
      <c r="DB2" s="6">
        <v>42901</v>
      </c>
      <c r="DC2" s="6">
        <v>42999</v>
      </c>
      <c r="DD2" s="6">
        <v>43013</v>
      </c>
      <c r="DE2" s="11">
        <v>43055</v>
      </c>
      <c r="DF2" s="10">
        <v>43126</v>
      </c>
      <c r="DG2" s="6">
        <v>43154</v>
      </c>
      <c r="DH2" s="6">
        <v>43175</v>
      </c>
      <c r="DI2" s="6">
        <v>43210</v>
      </c>
      <c r="DJ2" s="6">
        <v>43252</v>
      </c>
      <c r="DK2" s="6">
        <v>43280</v>
      </c>
      <c r="DL2" s="6">
        <v>43371</v>
      </c>
      <c r="DM2" s="6">
        <v>43392</v>
      </c>
      <c r="DN2" s="11">
        <v>43427</v>
      </c>
      <c r="DO2" s="10">
        <v>43490</v>
      </c>
      <c r="DP2" s="6">
        <v>43518</v>
      </c>
      <c r="DQ2" s="6">
        <v>43546</v>
      </c>
      <c r="DR2" s="6">
        <v>43609</v>
      </c>
      <c r="DS2" s="6">
        <v>43644</v>
      </c>
      <c r="DT2" s="6">
        <v>43728</v>
      </c>
      <c r="DU2" s="6">
        <v>43756</v>
      </c>
      <c r="DV2" s="6">
        <v>43770</v>
      </c>
      <c r="DW2" s="11">
        <v>43798</v>
      </c>
      <c r="DX2" s="6">
        <v>43855</v>
      </c>
      <c r="DY2" s="6">
        <v>43883</v>
      </c>
      <c r="DZ2" s="6">
        <v>43911</v>
      </c>
      <c r="EA2" s="6">
        <v>44093</v>
      </c>
      <c r="EB2" s="11">
        <v>44107</v>
      </c>
      <c r="EC2" s="6">
        <v>44338</v>
      </c>
      <c r="ED2" s="6">
        <v>44352</v>
      </c>
      <c r="EE2" s="6">
        <v>44366</v>
      </c>
      <c r="EF2" s="6">
        <v>44380</v>
      </c>
      <c r="EG2" s="6">
        <v>44443</v>
      </c>
      <c r="EH2" s="6">
        <v>44457</v>
      </c>
      <c r="EI2" s="6">
        <v>44471</v>
      </c>
      <c r="EJ2" s="11">
        <v>44499</v>
      </c>
      <c r="EK2" s="6">
        <v>44583</v>
      </c>
      <c r="EL2" s="6">
        <v>44611</v>
      </c>
      <c r="EM2" s="6">
        <v>44646</v>
      </c>
      <c r="EN2" s="6">
        <v>44695</v>
      </c>
      <c r="EO2" s="6">
        <v>44730</v>
      </c>
      <c r="EP2" s="6">
        <v>44835</v>
      </c>
      <c r="EQ2" s="11">
        <v>44856</v>
      </c>
      <c r="ER2" s="6">
        <v>44953</v>
      </c>
      <c r="ES2" s="6">
        <v>44988</v>
      </c>
      <c r="ET2" s="6">
        <v>45016</v>
      </c>
      <c r="EU2" s="6">
        <v>45037</v>
      </c>
      <c r="EV2" s="6">
        <v>45065</v>
      </c>
      <c r="EW2" s="6">
        <v>45107</v>
      </c>
      <c r="EX2" s="6">
        <v>45184</v>
      </c>
      <c r="EY2" s="11">
        <v>45219</v>
      </c>
      <c r="EZ2" s="6">
        <v>45317</v>
      </c>
      <c r="FA2" s="6">
        <v>45345</v>
      </c>
      <c r="FB2" s="6">
        <v>45373</v>
      </c>
      <c r="FC2" s="6">
        <v>45401</v>
      </c>
      <c r="FD2" s="6">
        <v>45436</v>
      </c>
      <c r="FE2" s="6">
        <v>45555</v>
      </c>
      <c r="FF2" s="6">
        <v>45568</v>
      </c>
      <c r="FG2" s="10">
        <v>45681</v>
      </c>
      <c r="FH2" s="6">
        <v>45709</v>
      </c>
      <c r="FI2" s="6">
        <v>45737</v>
      </c>
      <c r="FJ2" s="6">
        <v>45758</v>
      </c>
      <c r="FK2" s="6">
        <v>45800</v>
      </c>
      <c r="FL2" s="6">
        <v>45926</v>
      </c>
      <c r="FM2" s="11">
        <v>45947</v>
      </c>
      <c r="FN2" s="6" t="s">
        <v>20</v>
      </c>
      <c r="FO2" s="6" t="s">
        <v>21</v>
      </c>
      <c r="FP2" s="6" t="s">
        <v>22</v>
      </c>
      <c r="FQ2" s="6" t="s">
        <v>23</v>
      </c>
      <c r="FR2" s="6" t="s">
        <v>24</v>
      </c>
      <c r="FS2" s="6" t="s">
        <v>25</v>
      </c>
      <c r="FT2" s="6" t="s">
        <v>26</v>
      </c>
      <c r="FU2" s="6" t="s">
        <v>27</v>
      </c>
      <c r="FV2" s="6" t="s">
        <v>28</v>
      </c>
      <c r="FW2" s="6" t="s">
        <v>29</v>
      </c>
      <c r="FX2" s="6" t="s">
        <v>30</v>
      </c>
      <c r="FY2" s="6" t="s">
        <v>31</v>
      </c>
      <c r="FZ2" s="6" t="s">
        <v>32</v>
      </c>
      <c r="GA2" s="6" t="s">
        <v>33</v>
      </c>
      <c r="GB2" s="6" t="s">
        <v>34</v>
      </c>
      <c r="GC2" s="6" t="s">
        <v>35</v>
      </c>
      <c r="GD2" s="6" t="s">
        <v>36</v>
      </c>
      <c r="GE2" s="6" t="s">
        <v>37</v>
      </c>
      <c r="GF2" s="6" t="s">
        <v>38</v>
      </c>
      <c r="GG2" s="6" t="s">
        <v>39</v>
      </c>
      <c r="GH2" s="6" t="s">
        <v>40</v>
      </c>
      <c r="GI2" s="6" t="s">
        <v>41</v>
      </c>
      <c r="GJ2" s="6" t="s">
        <v>42</v>
      </c>
      <c r="GK2" s="6" t="s">
        <v>43</v>
      </c>
      <c r="GL2" s="6" t="s">
        <v>44</v>
      </c>
      <c r="GM2" s="6" t="s">
        <v>45</v>
      </c>
      <c r="GN2" s="6" t="s">
        <v>46</v>
      </c>
      <c r="GO2" s="6" t="s">
        <v>47</v>
      </c>
      <c r="GP2" s="6" t="s">
        <v>48</v>
      </c>
      <c r="GQ2" s="6" t="s">
        <v>49</v>
      </c>
      <c r="GR2" s="6" t="s">
        <v>50</v>
      </c>
      <c r="GS2" s="6" t="s">
        <v>51</v>
      </c>
      <c r="GT2" s="6" t="s">
        <v>52</v>
      </c>
      <c r="GU2" s="6" t="s">
        <v>53</v>
      </c>
      <c r="GV2" s="6" t="s">
        <v>54</v>
      </c>
      <c r="GW2" s="6" t="s">
        <v>55</v>
      </c>
      <c r="GX2" s="6" t="s">
        <v>56</v>
      </c>
      <c r="GY2" s="6" t="s">
        <v>57</v>
      </c>
      <c r="GZ2" s="6" t="s">
        <v>58</v>
      </c>
      <c r="HA2" s="6" t="s">
        <v>59</v>
      </c>
      <c r="HB2" s="6" t="s">
        <v>60</v>
      </c>
      <c r="HC2" s="6" t="s">
        <v>61</v>
      </c>
      <c r="HD2" s="6" t="s">
        <v>62</v>
      </c>
      <c r="HE2" s="6" t="s">
        <v>63</v>
      </c>
      <c r="HF2" s="6" t="s">
        <v>64</v>
      </c>
      <c r="HG2" s="6" t="s">
        <v>65</v>
      </c>
      <c r="HH2" s="6" t="s">
        <v>66</v>
      </c>
      <c r="HI2" s="6" t="s">
        <v>67</v>
      </c>
      <c r="HJ2" s="6" t="s">
        <v>68</v>
      </c>
      <c r="HK2" s="6" t="s">
        <v>69</v>
      </c>
      <c r="HL2" s="6" t="s">
        <v>70</v>
      </c>
      <c r="HM2" s="6" t="s">
        <v>71</v>
      </c>
      <c r="HN2" s="6" t="s">
        <v>72</v>
      </c>
      <c r="HO2" s="6" t="s">
        <v>73</v>
      </c>
      <c r="HP2" s="6" t="s">
        <v>74</v>
      </c>
      <c r="HQ2" s="6" t="s">
        <v>75</v>
      </c>
      <c r="HR2" s="6" t="s">
        <v>76</v>
      </c>
      <c r="HS2" s="6" t="s">
        <v>77</v>
      </c>
      <c r="HT2" s="6" t="s">
        <v>78</v>
      </c>
      <c r="HU2" s="6"/>
      <c r="HV2" s="12" t="s">
        <v>79</v>
      </c>
      <c r="HW2" s="12" t="s">
        <v>80</v>
      </c>
      <c r="HX2" s="12" t="s">
        <v>81</v>
      </c>
      <c r="HY2" s="12" t="s">
        <v>82</v>
      </c>
      <c r="HZ2" s="6"/>
      <c r="IA2" s="6"/>
      <c r="IB2" s="6"/>
      <c r="IF2" s="13">
        <v>2003</v>
      </c>
      <c r="IG2" s="13">
        <v>2004</v>
      </c>
      <c r="IH2" s="13">
        <v>2005</v>
      </c>
      <c r="II2" s="13">
        <v>2006</v>
      </c>
      <c r="IJ2" s="13">
        <v>2007</v>
      </c>
      <c r="IK2" s="13">
        <v>2008</v>
      </c>
      <c r="IL2" s="13">
        <v>2009</v>
      </c>
      <c r="IM2" s="13">
        <v>2010</v>
      </c>
      <c r="IN2" s="13">
        <v>2011</v>
      </c>
      <c r="IO2" s="13">
        <v>2012</v>
      </c>
      <c r="IP2" s="13">
        <v>2013</v>
      </c>
      <c r="IQ2" s="13">
        <v>2014</v>
      </c>
      <c r="IR2" s="13">
        <v>2015</v>
      </c>
      <c r="IS2" s="13">
        <v>2016</v>
      </c>
      <c r="IT2" s="13">
        <v>2017</v>
      </c>
      <c r="IU2" s="13">
        <v>2018</v>
      </c>
      <c r="IV2" s="13">
        <v>2019</v>
      </c>
      <c r="IW2" s="13">
        <v>2020</v>
      </c>
      <c r="IX2" s="13">
        <v>2021</v>
      </c>
      <c r="IY2" s="13">
        <v>2022</v>
      </c>
      <c r="IZ2" s="13">
        <v>2023</v>
      </c>
      <c r="JA2" s="13">
        <v>2024</v>
      </c>
      <c r="JB2" s="13">
        <v>2025</v>
      </c>
    </row>
    <row r="3" spans="1:262" ht="15" customHeight="1" x14ac:dyDescent="0.25">
      <c r="A3" s="14">
        <v>1</v>
      </c>
      <c r="B3" s="15" t="s">
        <v>83</v>
      </c>
      <c r="C3" s="16">
        <v>0</v>
      </c>
      <c r="D3" s="16">
        <v>0</v>
      </c>
      <c r="E3" s="16">
        <v>0</v>
      </c>
      <c r="F3" s="16">
        <v>0</v>
      </c>
      <c r="G3" s="16">
        <v>0</v>
      </c>
      <c r="H3" s="17">
        <v>34</v>
      </c>
      <c r="I3" s="16">
        <v>39</v>
      </c>
      <c r="J3" s="16">
        <v>38</v>
      </c>
      <c r="K3" s="16">
        <v>48</v>
      </c>
      <c r="L3" s="16">
        <v>37</v>
      </c>
      <c r="M3" s="16">
        <v>0</v>
      </c>
      <c r="N3" s="16">
        <v>44</v>
      </c>
      <c r="O3" s="18">
        <v>39</v>
      </c>
      <c r="P3" s="16">
        <v>50</v>
      </c>
      <c r="Q3" s="16">
        <v>52</v>
      </c>
      <c r="R3" s="16">
        <v>40</v>
      </c>
      <c r="S3" s="16">
        <v>0</v>
      </c>
      <c r="T3" s="18">
        <v>0</v>
      </c>
      <c r="U3" s="17">
        <v>42</v>
      </c>
      <c r="V3" s="16">
        <v>46</v>
      </c>
      <c r="W3" s="16">
        <v>42</v>
      </c>
      <c r="X3" s="16">
        <v>41</v>
      </c>
      <c r="Y3" s="16">
        <v>44</v>
      </c>
      <c r="Z3" s="16">
        <v>37</v>
      </c>
      <c r="AA3" s="18">
        <v>46</v>
      </c>
      <c r="AB3" s="16">
        <v>52</v>
      </c>
      <c r="AC3" s="16">
        <v>55</v>
      </c>
      <c r="AD3" s="16">
        <v>37</v>
      </c>
      <c r="AE3" s="16">
        <v>44</v>
      </c>
      <c r="AF3" s="16">
        <v>55</v>
      </c>
      <c r="AG3" s="16">
        <v>35</v>
      </c>
      <c r="AH3" s="18">
        <v>52</v>
      </c>
      <c r="AI3" s="16">
        <v>64</v>
      </c>
      <c r="AJ3" s="16">
        <v>48</v>
      </c>
      <c r="AK3" s="16">
        <v>64</v>
      </c>
      <c r="AL3" s="16">
        <v>52</v>
      </c>
      <c r="AM3" s="16">
        <v>59</v>
      </c>
      <c r="AN3" s="18">
        <v>46</v>
      </c>
      <c r="AO3" s="16">
        <v>41</v>
      </c>
      <c r="AP3" s="16">
        <v>39</v>
      </c>
      <c r="AQ3" s="16">
        <v>28</v>
      </c>
      <c r="AR3" s="16">
        <v>40</v>
      </c>
      <c r="AS3" s="16">
        <v>40</v>
      </c>
      <c r="AT3" s="16">
        <v>40</v>
      </c>
      <c r="AU3" s="17">
        <v>46</v>
      </c>
      <c r="AV3" s="16">
        <v>29</v>
      </c>
      <c r="AW3" s="16">
        <v>44</v>
      </c>
      <c r="AX3" s="16">
        <v>42</v>
      </c>
      <c r="AY3" s="16">
        <v>44</v>
      </c>
      <c r="AZ3" s="16">
        <v>38</v>
      </c>
      <c r="BA3" s="16">
        <v>59</v>
      </c>
      <c r="BB3" s="18">
        <v>35</v>
      </c>
      <c r="BC3" s="17">
        <v>32</v>
      </c>
      <c r="BD3" s="16">
        <v>42</v>
      </c>
      <c r="BE3" s="16">
        <v>34</v>
      </c>
      <c r="BF3" s="16">
        <v>41</v>
      </c>
      <c r="BG3" s="16">
        <v>52</v>
      </c>
      <c r="BH3" s="16">
        <v>33</v>
      </c>
      <c r="BI3" s="18">
        <v>52</v>
      </c>
      <c r="BJ3" s="17">
        <v>55</v>
      </c>
      <c r="BK3" s="16">
        <v>55</v>
      </c>
      <c r="BL3" s="16">
        <v>55</v>
      </c>
      <c r="BM3" s="16">
        <v>36</v>
      </c>
      <c r="BN3" s="16">
        <v>46</v>
      </c>
      <c r="BO3" s="16">
        <v>55</v>
      </c>
      <c r="BP3" s="18">
        <v>55</v>
      </c>
      <c r="BQ3" s="17">
        <v>55</v>
      </c>
      <c r="BR3" s="16">
        <v>44</v>
      </c>
      <c r="BS3" s="16">
        <v>59</v>
      </c>
      <c r="BT3" s="16">
        <v>48</v>
      </c>
      <c r="BU3" s="16">
        <v>42</v>
      </c>
      <c r="BV3" s="16">
        <v>50</v>
      </c>
      <c r="BW3" s="18">
        <v>52</v>
      </c>
      <c r="BX3" s="17">
        <v>55</v>
      </c>
      <c r="BY3" s="16">
        <v>55</v>
      </c>
      <c r="BZ3" s="16">
        <v>43</v>
      </c>
      <c r="CA3" s="16">
        <v>55</v>
      </c>
      <c r="CB3" s="16">
        <v>48</v>
      </c>
      <c r="CC3" s="16">
        <v>59</v>
      </c>
      <c r="CD3" s="16">
        <v>50</v>
      </c>
      <c r="CE3" s="17">
        <v>50</v>
      </c>
      <c r="CF3" s="16">
        <v>70</v>
      </c>
      <c r="CG3" s="16">
        <v>40</v>
      </c>
      <c r="CH3" s="16">
        <v>55</v>
      </c>
      <c r="CI3" s="16">
        <v>42</v>
      </c>
      <c r="CJ3" s="16">
        <v>59</v>
      </c>
      <c r="CK3" s="16">
        <v>46</v>
      </c>
      <c r="CL3" s="16">
        <v>44</v>
      </c>
      <c r="CM3" s="18">
        <v>50</v>
      </c>
      <c r="CN3" s="17">
        <v>52</v>
      </c>
      <c r="CO3" s="16">
        <v>44</v>
      </c>
      <c r="CP3" s="16">
        <v>55</v>
      </c>
      <c r="CQ3" s="16">
        <v>55</v>
      </c>
      <c r="CR3" s="16">
        <v>48</v>
      </c>
      <c r="CS3" s="16">
        <v>48</v>
      </c>
      <c r="CT3" s="16">
        <v>55</v>
      </c>
      <c r="CU3" s="16">
        <v>34</v>
      </c>
      <c r="CV3" s="18">
        <v>44</v>
      </c>
      <c r="CW3" s="17">
        <v>52</v>
      </c>
      <c r="CX3" s="16">
        <v>55</v>
      </c>
      <c r="CY3" s="16">
        <v>48</v>
      </c>
      <c r="CZ3" s="16">
        <v>40</v>
      </c>
      <c r="DA3" s="16">
        <v>52</v>
      </c>
      <c r="DB3" s="16">
        <v>48</v>
      </c>
      <c r="DC3" s="16">
        <v>30</v>
      </c>
      <c r="DD3" s="16">
        <v>44</v>
      </c>
      <c r="DE3" s="18">
        <v>46</v>
      </c>
      <c r="DF3" s="17">
        <v>42</v>
      </c>
      <c r="DG3" s="16">
        <v>44</v>
      </c>
      <c r="DH3" s="16">
        <v>50</v>
      </c>
      <c r="DI3" s="16">
        <v>59</v>
      </c>
      <c r="DJ3" s="16">
        <v>39</v>
      </c>
      <c r="DK3" s="16">
        <v>46</v>
      </c>
      <c r="DL3" s="16">
        <v>48</v>
      </c>
      <c r="DM3" s="16">
        <v>50</v>
      </c>
      <c r="DN3" s="18">
        <v>48</v>
      </c>
      <c r="DO3" s="17">
        <v>44</v>
      </c>
      <c r="DP3" s="16">
        <v>41</v>
      </c>
      <c r="DQ3" s="16">
        <v>46</v>
      </c>
      <c r="DR3" s="16">
        <v>70</v>
      </c>
      <c r="DS3" s="16">
        <v>59</v>
      </c>
      <c r="DT3" s="16">
        <v>46</v>
      </c>
      <c r="DU3" s="16">
        <v>50</v>
      </c>
      <c r="DV3" s="16">
        <v>37</v>
      </c>
      <c r="DW3" s="18">
        <v>50</v>
      </c>
      <c r="DX3" s="17">
        <v>55</v>
      </c>
      <c r="DY3" s="16">
        <v>43</v>
      </c>
      <c r="DZ3" s="16">
        <v>48</v>
      </c>
      <c r="EA3" s="16">
        <v>52</v>
      </c>
      <c r="EB3" s="18">
        <v>44</v>
      </c>
      <c r="EC3" s="16">
        <v>40</v>
      </c>
      <c r="ED3" s="16">
        <v>40</v>
      </c>
      <c r="EE3" s="16">
        <v>41</v>
      </c>
      <c r="EF3" s="16">
        <v>55</v>
      </c>
      <c r="EG3" s="16">
        <v>44</v>
      </c>
      <c r="EH3" s="16">
        <v>55</v>
      </c>
      <c r="EI3" s="16">
        <v>52</v>
      </c>
      <c r="EJ3" s="18">
        <v>46</v>
      </c>
      <c r="EK3" s="16">
        <v>44</v>
      </c>
      <c r="EL3" s="16">
        <v>48</v>
      </c>
      <c r="EM3" s="16">
        <v>52</v>
      </c>
      <c r="EN3" s="16">
        <v>52</v>
      </c>
      <c r="EO3" s="16">
        <v>50</v>
      </c>
      <c r="EP3" s="16">
        <v>50</v>
      </c>
      <c r="EQ3" s="18">
        <v>55</v>
      </c>
      <c r="ER3" s="16">
        <v>43</v>
      </c>
      <c r="ES3" s="16">
        <v>41</v>
      </c>
      <c r="ET3" s="16">
        <v>46</v>
      </c>
      <c r="EU3" s="16">
        <v>42</v>
      </c>
      <c r="EV3" s="16">
        <v>44</v>
      </c>
      <c r="EW3" s="16">
        <v>50</v>
      </c>
      <c r="EX3" s="16">
        <v>64</v>
      </c>
      <c r="EY3" s="18">
        <v>44</v>
      </c>
      <c r="EZ3" s="16">
        <v>41</v>
      </c>
      <c r="FA3" s="16">
        <v>44</v>
      </c>
      <c r="FB3" s="16">
        <v>48</v>
      </c>
      <c r="FC3" s="16">
        <v>52</v>
      </c>
      <c r="FD3" s="16">
        <v>46</v>
      </c>
      <c r="FE3" s="16">
        <v>44</v>
      </c>
      <c r="FF3" s="16">
        <v>48</v>
      </c>
      <c r="FG3" s="17">
        <v>38</v>
      </c>
      <c r="FH3" s="16">
        <v>44</v>
      </c>
      <c r="FI3" s="16">
        <v>40</v>
      </c>
      <c r="FJ3" s="16">
        <v>46</v>
      </c>
      <c r="FK3" s="16">
        <v>50</v>
      </c>
      <c r="FL3" s="16">
        <v>0</v>
      </c>
      <c r="FM3" s="18">
        <v>0</v>
      </c>
      <c r="FN3" s="16">
        <f t="shared" ref="FN3:FN66" si="0">SUM(C3:FM3)</f>
        <v>7361</v>
      </c>
      <c r="FO3" s="19">
        <f t="shared" ref="FO3:FO66" si="1">(FN3/HS3)</f>
        <v>46.885350318471339</v>
      </c>
      <c r="FP3" s="16">
        <f t="shared" ref="FP3:FP66" si="2">COUNTIF(C3:FM3,"=70")</f>
        <v>2</v>
      </c>
      <c r="FQ3" s="16">
        <f t="shared" ref="FQ3:FQ66" si="3">COUNTIF(C3:FM3,"=64")</f>
        <v>3</v>
      </c>
      <c r="FR3" s="16">
        <f t="shared" ref="FR3:FR66" si="4">COUNTIF(C3:FM3,"=59")</f>
        <v>7</v>
      </c>
      <c r="FS3" s="16">
        <f t="shared" ref="FS3:FS66" si="5">COUNTIF(C3:FM3,"=55")</f>
        <v>20</v>
      </c>
      <c r="FT3" s="16">
        <f t="shared" ref="FT3:FT66" si="6">COUNTIF(C3:FM3,"=52")</f>
        <v>15</v>
      </c>
      <c r="FU3" s="16">
        <f t="shared" ref="FU3:FU66" si="7">COUNTIF(C3:FM3,"=50")</f>
        <v>13</v>
      </c>
      <c r="FV3" s="16">
        <f t="shared" ref="FV3:FV66" si="8">COUNTIF(C3:FM3,"=48")</f>
        <v>14</v>
      </c>
      <c r="FW3" s="16">
        <f t="shared" ref="FW3:FW66" si="9">COUNTIF(C3:FM3,"=46")</f>
        <v>14</v>
      </c>
      <c r="FX3" s="16">
        <f t="shared" ref="FX3:FX10" si="10">COUNTIF(C3:FM3,"=43")</f>
        <v>3</v>
      </c>
      <c r="FY3" s="16">
        <f t="shared" ref="FY3:FY10" si="11">COUNTIF(C3:FM3,"=42")</f>
        <v>8</v>
      </c>
      <c r="FZ3" s="16">
        <f t="shared" ref="FZ3:FZ10" si="12">COUNTIF(C3:FM3,"=41")</f>
        <v>7</v>
      </c>
      <c r="GA3" s="16">
        <f t="shared" ref="GA3:GA10" si="13">COUNTIF(C3:FM3,"=40")</f>
        <v>9</v>
      </c>
      <c r="GB3" s="16">
        <f t="shared" ref="GB3:GB10" si="14">COUNTIF(C3:FM3,"=39")</f>
        <v>4</v>
      </c>
      <c r="GC3" s="16">
        <f t="shared" ref="GC3:GC10" si="15">COUNTIF(C3:FM3,"=38")</f>
        <v>3</v>
      </c>
      <c r="GD3" s="16">
        <f t="shared" ref="GD3:GD10" si="16">COUNTIF(C3:FM3,"=37")</f>
        <v>4</v>
      </c>
      <c r="GE3" s="16">
        <f t="shared" ref="GE3:GE10" si="17">COUNTIF(C3:FM3,"=36")</f>
        <v>1</v>
      </c>
      <c r="GF3" s="16">
        <f t="shared" ref="GF3:GF10" si="18">COUNTIF(C3:FM3,"=35")</f>
        <v>2</v>
      </c>
      <c r="GG3" s="16">
        <f t="shared" ref="GG3:GG10" si="19">COUNTIF(C3:FM3,"=34")</f>
        <v>3</v>
      </c>
      <c r="GH3" s="16">
        <f t="shared" ref="GH3:GH10" si="20">COUNTIF(C3:FM3,"=33")</f>
        <v>1</v>
      </c>
      <c r="GI3" s="16">
        <f t="shared" ref="GI3:GI10" si="21">COUNTIF(C3:FM3,"=32")</f>
        <v>1</v>
      </c>
      <c r="GJ3" s="16">
        <f t="shared" ref="GJ3:GJ66" si="22">COUNTIF(C3:FM3,"=32")</f>
        <v>1</v>
      </c>
      <c r="GK3" s="16">
        <f t="shared" ref="GK3:GK66" si="23">COUNTIF(C3:FM3,"=31")</f>
        <v>0</v>
      </c>
      <c r="GL3" s="16">
        <f t="shared" ref="GL3:GL66" si="24">COUNTIF(C3:FM3,"=30")</f>
        <v>1</v>
      </c>
      <c r="GM3" s="16">
        <f t="shared" ref="GM3:GM66" si="25">COUNTIF(C3:FM3,"=29")</f>
        <v>1</v>
      </c>
      <c r="GN3" s="16">
        <f t="shared" ref="GN3:GN66" si="26">COUNTIF(C3:FM3,"=28")</f>
        <v>1</v>
      </c>
      <c r="GO3" s="16">
        <f t="shared" ref="GO3:GO66" si="27">COUNTIF(C3:FM3,"=27")</f>
        <v>0</v>
      </c>
      <c r="GP3" s="16">
        <f t="shared" ref="GP3:GP66" si="28">COUNTIF(C3:FM3,"=26")</f>
        <v>0</v>
      </c>
      <c r="GQ3" s="16">
        <f t="shared" ref="GQ3:GQ66" si="29">COUNTIF(C3:FM3,"=25")</f>
        <v>0</v>
      </c>
      <c r="GR3" s="16">
        <f t="shared" ref="GR3:GR66" si="30">COUNTIF(C3:FM3,"=24")</f>
        <v>0</v>
      </c>
      <c r="GS3" s="16">
        <f t="shared" ref="GS3:GS66" si="31">COUNTIF(C3:FM3,"=23")</f>
        <v>0</v>
      </c>
      <c r="GT3" s="16">
        <f t="shared" ref="GT3:GT66" si="32">COUNTIF(C3:FM3,"=22")</f>
        <v>0</v>
      </c>
      <c r="GU3" s="16">
        <f t="shared" ref="GU3:GU66" si="33">COUNTIF(C3:FM3,"=21")</f>
        <v>0</v>
      </c>
      <c r="GV3" s="16">
        <f t="shared" ref="GV3:GV66" si="34">COUNTIF(C3:FM3,"=20")</f>
        <v>0</v>
      </c>
      <c r="GW3" s="16">
        <f t="shared" ref="GW3:GW66" si="35">COUNTIF(C3:FM3,"=19")</f>
        <v>0</v>
      </c>
      <c r="GX3" s="16">
        <f t="shared" ref="GX3:GX66" si="36">COUNTIF(C3:FM3,"=18")</f>
        <v>0</v>
      </c>
      <c r="GY3" s="16">
        <f t="shared" ref="GY3:GY66" si="37">COUNTIF(C3:FM3,"=17")</f>
        <v>0</v>
      </c>
      <c r="GZ3" s="16">
        <f t="shared" ref="GZ3:GZ66" si="38">COUNTIF(C3:FM3,"=16")</f>
        <v>0</v>
      </c>
      <c r="HA3" s="16">
        <f t="shared" ref="HA3:HA66" si="39">COUNTIF(C3:FM3,"=15")</f>
        <v>0</v>
      </c>
      <c r="HB3" s="16">
        <f t="shared" ref="HB3:HB66" si="40">COUNTIF(C3:FM3,"=14")</f>
        <v>0</v>
      </c>
      <c r="HC3" s="16">
        <f t="shared" ref="HC3:HC66" si="41">COUNTIF(C3:FM3,"=13")</f>
        <v>0</v>
      </c>
      <c r="HD3" s="16">
        <f t="shared" ref="HD3:HD66" si="42">COUNTIF(C3:FM3,"=12")</f>
        <v>0</v>
      </c>
      <c r="HE3" s="16">
        <f t="shared" ref="HE3:HE66" si="43">COUNTIF(C3:FM3,"=11")</f>
        <v>0</v>
      </c>
      <c r="HF3" s="16">
        <f t="shared" ref="HF3:HF66" si="44">COUNTIF(C3:FM3,"=10")</f>
        <v>0</v>
      </c>
      <c r="HG3" s="16">
        <f t="shared" ref="HG3:HG66" si="45">COUNTIF(C3:FM3,"=9")</f>
        <v>0</v>
      </c>
      <c r="HH3" s="16">
        <f t="shared" ref="HH3:HH66" si="46">COUNTIF(C3:FM3,"=8")</f>
        <v>0</v>
      </c>
      <c r="HI3" s="16">
        <f t="shared" ref="HI3:HI66" si="47">COUNTIF(C3:FM3,"=7")</f>
        <v>0</v>
      </c>
      <c r="HJ3" s="16">
        <f t="shared" ref="HJ3:HJ66" si="48">COUNTIF(C3:FM3,"=6")</f>
        <v>0</v>
      </c>
      <c r="HK3" s="16">
        <f t="shared" ref="HK3:HK66" si="49">COUNTIF(C3:FM3,"=5")</f>
        <v>0</v>
      </c>
      <c r="HL3" s="16">
        <f t="shared" ref="HL3:HL66" si="50">COUNTIF(C3:FM3,"=4")</f>
        <v>0</v>
      </c>
      <c r="HM3" s="16">
        <f t="shared" ref="HM3:HM66" si="51">COUNTIF(C3:FM3,"=3")</f>
        <v>0</v>
      </c>
      <c r="HN3" s="16">
        <f t="shared" ref="HN3:HN66" si="52">COUNTIF(C3:FM3,"=2")</f>
        <v>0</v>
      </c>
      <c r="HO3" s="16">
        <f t="shared" ref="HO3:HO66" si="53">COUNTIF(C3:FM3,"=1")</f>
        <v>0</v>
      </c>
      <c r="HP3" s="16">
        <f t="shared" ref="HP3:HP66" si="54">COUNTIF(C3:FM3,"=70")+ COUNTIF(C3:FM3,"=64")+COUNTIF(C3:FM3,"=59")</f>
        <v>12</v>
      </c>
      <c r="HQ3" s="16">
        <f t="shared" ref="HQ3:HQ66" si="55">COUNTIF(C3:FM3,"=70")+ COUNTIF(C3:FM3,"=64")+COUNTIF(C3:FM3,"=59")+COUNTIF(C3:FM3,"=55")+COUNTIF(C3:FM3,"=52")</f>
        <v>47</v>
      </c>
      <c r="HR3" s="16">
        <f t="shared" ref="HR3:HR66" si="56">COUNTIF(C3:FM3,"&gt;43")+COUNTIF(C3:FM3,"=43")</f>
        <v>111</v>
      </c>
      <c r="HS3" s="16">
        <f t="shared" ref="HS3:HS66" si="57">COUNTIF(C3:FM3,"&lt;&gt;0")</f>
        <v>157</v>
      </c>
      <c r="HT3" s="16">
        <f t="shared" ref="HT3:HT66" si="58">COUNTIF(IF3:JB3,"&lt;&gt;0")</f>
        <v>22</v>
      </c>
      <c r="HU3" s="15" t="s">
        <v>83</v>
      </c>
      <c r="HV3" s="20">
        <f t="shared" ref="HV3:HV66" si="59">(FP3 / HS3) * 100</f>
        <v>1.2738853503184715</v>
      </c>
      <c r="HW3" s="20">
        <f t="shared" ref="HW3:HW66" si="60">(HP3 / HS3) * 100</f>
        <v>7.6433121019108281</v>
      </c>
      <c r="HX3" s="20">
        <f t="shared" ref="HX3:HX66" si="61">(HQ3 / HS3) * 100</f>
        <v>29.936305732484076</v>
      </c>
      <c r="HY3" s="20">
        <f t="shared" ref="HY3:HY66" si="62">(HR3 / HS3) * 100</f>
        <v>70.70063694267516</v>
      </c>
      <c r="HZ3" s="16"/>
      <c r="IA3" s="16"/>
      <c r="IB3" s="16"/>
      <c r="IC3" s="16" t="s">
        <v>8</v>
      </c>
      <c r="ID3" s="16">
        <f t="shared" ref="ID3:ID20" si="63">COUNTIF($C$1:$FM$1,IC3)</f>
        <v>19</v>
      </c>
      <c r="IF3" s="16">
        <f t="shared" ref="IF3:IF66" si="64">SUM(C3:G3)</f>
        <v>0</v>
      </c>
      <c r="IG3" s="16">
        <f t="shared" ref="IG3:IG66" si="65">SUM(H3:O3)</f>
        <v>279</v>
      </c>
      <c r="IH3" s="16">
        <f t="shared" ref="IH3:IH66" si="66">SUM(P3:T3)</f>
        <v>142</v>
      </c>
      <c r="II3" s="16">
        <f t="shared" ref="II3:II66" si="67">SUM(U3:AA3)</f>
        <v>298</v>
      </c>
      <c r="IJ3" s="16">
        <f t="shared" ref="IJ3:IJ66" si="68">SUM(AB3:AH3)</f>
        <v>330</v>
      </c>
      <c r="IK3" s="16">
        <f t="shared" ref="IK3:IK66" si="69">SUM(AI3:AN3)</f>
        <v>333</v>
      </c>
      <c r="IL3" s="16">
        <f t="shared" ref="IL3:IL66" si="70">SUM(AO3:AT3)</f>
        <v>228</v>
      </c>
      <c r="IM3" s="16">
        <f t="shared" ref="IM3:IM66" si="71">SUM(AU3:BB3)</f>
        <v>337</v>
      </c>
      <c r="IN3" s="16">
        <f t="shared" ref="IN3:IN66" si="72">SUM(BC3:BI3)</f>
        <v>286</v>
      </c>
      <c r="IO3" s="16">
        <f t="shared" ref="IO3:IO66" si="73">SUM(BJ3:BP3)</f>
        <v>357</v>
      </c>
      <c r="IP3" s="16">
        <f t="shared" ref="IP3:IP66" si="74">SUM(BQ3:BW3)</f>
        <v>350</v>
      </c>
      <c r="IQ3" s="16">
        <f t="shared" ref="IQ3:IQ66" si="75">SUM(BX3:CD3)</f>
        <v>365</v>
      </c>
      <c r="IR3" s="16">
        <f t="shared" ref="IR3:IR66" si="76">SUM(CE3:CM3)</f>
        <v>456</v>
      </c>
      <c r="IS3" s="16">
        <f t="shared" ref="IS3:IS66" si="77">SUM(CN3:CV3)</f>
        <v>435</v>
      </c>
      <c r="IT3" s="16">
        <f t="shared" ref="IT3:IT66" si="78">SUM(CW3:DE3)</f>
        <v>415</v>
      </c>
      <c r="IU3" s="16">
        <f t="shared" ref="IU3:IU66" si="79">SUM(DF3:DN3)</f>
        <v>426</v>
      </c>
      <c r="IV3" s="16">
        <f t="shared" ref="IV3:IV66" si="80">SUM(DO3:DW3)</f>
        <v>443</v>
      </c>
      <c r="IW3" s="16">
        <f t="shared" ref="IW3:IW66" si="81">SUM(DX3:EB3)</f>
        <v>242</v>
      </c>
      <c r="IX3" s="16">
        <f t="shared" ref="IX3:IX66" si="82">SUM(EC3:EJ3)</f>
        <v>373</v>
      </c>
      <c r="IY3" s="16">
        <f t="shared" ref="IY3:IY66" si="83">SUM(EK3:EQ3)</f>
        <v>351</v>
      </c>
      <c r="IZ3" s="16">
        <f t="shared" ref="IZ3:IZ66" si="84">SUM(ER3:EY3)</f>
        <v>374</v>
      </c>
      <c r="JA3" s="16">
        <f t="shared" ref="JA3:JA66" si="85">SUM(EZ3:FF3)</f>
        <v>323</v>
      </c>
      <c r="JB3" s="16">
        <f t="shared" ref="JB3:JB66" si="86">SUM(FG3:FM3)</f>
        <v>218</v>
      </c>
    </row>
    <row r="4" spans="1:262" ht="15" customHeight="1" x14ac:dyDescent="0.25">
      <c r="A4" s="14">
        <v>2</v>
      </c>
      <c r="B4" s="15" t="s">
        <v>85</v>
      </c>
      <c r="C4" s="16">
        <v>46</v>
      </c>
      <c r="D4" s="16">
        <v>52</v>
      </c>
      <c r="E4" s="16">
        <v>50</v>
      </c>
      <c r="F4" s="16">
        <v>50</v>
      </c>
      <c r="G4" s="16">
        <v>52</v>
      </c>
      <c r="H4" s="17">
        <v>50</v>
      </c>
      <c r="I4" s="16">
        <v>46</v>
      </c>
      <c r="J4" s="16">
        <v>52</v>
      </c>
      <c r="K4" s="16">
        <v>0</v>
      </c>
      <c r="L4" s="16">
        <v>48</v>
      </c>
      <c r="M4" s="16">
        <v>42</v>
      </c>
      <c r="N4" s="16">
        <v>41</v>
      </c>
      <c r="O4" s="18">
        <v>50</v>
      </c>
      <c r="P4" s="16">
        <v>55</v>
      </c>
      <c r="Q4" s="16">
        <v>55</v>
      </c>
      <c r="R4" s="16">
        <v>52</v>
      </c>
      <c r="S4" s="16">
        <v>46</v>
      </c>
      <c r="T4" s="18">
        <v>59</v>
      </c>
      <c r="U4" s="17">
        <v>0</v>
      </c>
      <c r="V4" s="16">
        <v>0</v>
      </c>
      <c r="W4" s="16">
        <v>0</v>
      </c>
      <c r="X4" s="16">
        <v>0</v>
      </c>
      <c r="Y4" s="16">
        <v>0</v>
      </c>
      <c r="Z4" s="16">
        <v>52</v>
      </c>
      <c r="AA4" s="18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8">
        <v>0</v>
      </c>
      <c r="AI4" s="16">
        <v>43</v>
      </c>
      <c r="AJ4" s="16">
        <v>38</v>
      </c>
      <c r="AK4" s="16">
        <v>27</v>
      </c>
      <c r="AL4" s="16">
        <v>35</v>
      </c>
      <c r="AM4" s="16">
        <v>52</v>
      </c>
      <c r="AN4" s="18">
        <v>0</v>
      </c>
      <c r="AO4" s="16">
        <v>0</v>
      </c>
      <c r="AP4" s="16">
        <v>0</v>
      </c>
      <c r="AQ4" s="16">
        <v>0</v>
      </c>
      <c r="AR4" s="16">
        <v>0</v>
      </c>
      <c r="AS4" s="16">
        <v>0</v>
      </c>
      <c r="AT4" s="16">
        <v>0</v>
      </c>
      <c r="AU4" s="17">
        <v>0</v>
      </c>
      <c r="AV4" s="16">
        <v>0</v>
      </c>
      <c r="AW4" s="16">
        <v>43</v>
      </c>
      <c r="AX4" s="16">
        <v>0</v>
      </c>
      <c r="AY4" s="16">
        <v>33</v>
      </c>
      <c r="AZ4" s="16">
        <v>37</v>
      </c>
      <c r="BA4" s="16">
        <v>0</v>
      </c>
      <c r="BB4" s="18">
        <v>0</v>
      </c>
      <c r="BC4" s="17">
        <v>28</v>
      </c>
      <c r="BD4" s="16">
        <v>32</v>
      </c>
      <c r="BE4" s="16">
        <v>33</v>
      </c>
      <c r="BF4" s="16">
        <v>59</v>
      </c>
      <c r="BG4" s="16">
        <v>0</v>
      </c>
      <c r="BH4" s="16">
        <v>35</v>
      </c>
      <c r="BI4" s="18">
        <v>39</v>
      </c>
      <c r="BJ4" s="17">
        <v>0</v>
      </c>
      <c r="BK4" s="16">
        <v>0</v>
      </c>
      <c r="BL4" s="16">
        <v>36</v>
      </c>
      <c r="BM4" s="16">
        <v>33</v>
      </c>
      <c r="BN4" s="16">
        <v>36</v>
      </c>
      <c r="BO4" s="16">
        <v>42</v>
      </c>
      <c r="BP4" s="18">
        <v>59</v>
      </c>
      <c r="BQ4" s="17">
        <v>0</v>
      </c>
      <c r="BR4" s="16">
        <v>0</v>
      </c>
      <c r="BS4" s="16">
        <v>46</v>
      </c>
      <c r="BT4" s="16">
        <v>0</v>
      </c>
      <c r="BU4" s="16">
        <v>0</v>
      </c>
      <c r="BV4" s="16">
        <v>0</v>
      </c>
      <c r="BW4" s="18">
        <v>64</v>
      </c>
      <c r="BX4" s="17">
        <v>41</v>
      </c>
      <c r="BY4" s="16">
        <v>70</v>
      </c>
      <c r="BZ4" s="16">
        <v>70</v>
      </c>
      <c r="CA4" s="16">
        <v>64</v>
      </c>
      <c r="CB4" s="16">
        <v>70</v>
      </c>
      <c r="CC4" s="16">
        <v>42</v>
      </c>
      <c r="CD4" s="16">
        <v>64</v>
      </c>
      <c r="CE4" s="17">
        <v>70</v>
      </c>
      <c r="CF4" s="16">
        <v>64</v>
      </c>
      <c r="CG4" s="16">
        <v>52</v>
      </c>
      <c r="CH4" s="16">
        <v>48</v>
      </c>
      <c r="CI4" s="16">
        <v>59</v>
      </c>
      <c r="CJ4" s="16">
        <v>70</v>
      </c>
      <c r="CK4" s="16">
        <v>43</v>
      </c>
      <c r="CL4" s="16">
        <v>64</v>
      </c>
      <c r="CM4" s="18">
        <v>48</v>
      </c>
      <c r="CN4" s="17">
        <v>64</v>
      </c>
      <c r="CO4" s="16">
        <v>59</v>
      </c>
      <c r="CP4" s="16">
        <v>52</v>
      </c>
      <c r="CQ4" s="16">
        <v>59</v>
      </c>
      <c r="CR4" s="16">
        <v>55</v>
      </c>
      <c r="CS4" s="16">
        <v>50</v>
      </c>
      <c r="CT4" s="16">
        <v>59</v>
      </c>
      <c r="CU4" s="16">
        <v>50</v>
      </c>
      <c r="CV4" s="18">
        <v>55</v>
      </c>
      <c r="CW4" s="17">
        <v>50</v>
      </c>
      <c r="CX4" s="16">
        <v>64</v>
      </c>
      <c r="CY4" s="16">
        <v>64</v>
      </c>
      <c r="CZ4" s="16">
        <v>42</v>
      </c>
      <c r="DA4" s="16">
        <v>70</v>
      </c>
      <c r="DB4" s="16">
        <v>44</v>
      </c>
      <c r="DC4" s="16">
        <v>70</v>
      </c>
      <c r="DD4" s="16">
        <v>59</v>
      </c>
      <c r="DE4" s="18">
        <v>42</v>
      </c>
      <c r="DF4" s="17">
        <v>50</v>
      </c>
      <c r="DG4" s="16">
        <v>70</v>
      </c>
      <c r="DH4" s="16">
        <v>31</v>
      </c>
      <c r="DI4" s="16">
        <v>64</v>
      </c>
      <c r="DJ4" s="16">
        <v>55</v>
      </c>
      <c r="DK4" s="16">
        <v>42</v>
      </c>
      <c r="DL4" s="16">
        <v>44</v>
      </c>
      <c r="DM4" s="16">
        <v>46</v>
      </c>
      <c r="DN4" s="18">
        <v>55</v>
      </c>
      <c r="DO4" s="17">
        <v>41</v>
      </c>
      <c r="DP4" s="16">
        <v>43</v>
      </c>
      <c r="DQ4" s="16">
        <v>36</v>
      </c>
      <c r="DR4" s="16">
        <v>59</v>
      </c>
      <c r="DS4" s="16">
        <v>38</v>
      </c>
      <c r="DT4" s="16">
        <v>37</v>
      </c>
      <c r="DU4" s="16">
        <v>44</v>
      </c>
      <c r="DV4" s="16">
        <v>39</v>
      </c>
      <c r="DW4" s="18">
        <v>42</v>
      </c>
      <c r="DX4" s="17">
        <v>50</v>
      </c>
      <c r="DY4" s="16">
        <v>55</v>
      </c>
      <c r="DZ4" s="16">
        <v>46</v>
      </c>
      <c r="EA4" s="16">
        <v>48</v>
      </c>
      <c r="EB4" s="18">
        <v>40</v>
      </c>
      <c r="EC4" s="16">
        <v>59</v>
      </c>
      <c r="ED4" s="16">
        <v>59</v>
      </c>
      <c r="EE4" s="16">
        <v>52</v>
      </c>
      <c r="EF4" s="16">
        <v>59</v>
      </c>
      <c r="EG4" s="16">
        <v>59</v>
      </c>
      <c r="EH4" s="16">
        <v>48</v>
      </c>
      <c r="EI4" s="16">
        <v>64</v>
      </c>
      <c r="EJ4" s="18">
        <v>64</v>
      </c>
      <c r="EK4" s="16">
        <v>0</v>
      </c>
      <c r="EL4" s="16">
        <v>64</v>
      </c>
      <c r="EM4" s="16">
        <v>64</v>
      </c>
      <c r="EN4" s="16">
        <v>41</v>
      </c>
      <c r="EO4" s="16">
        <v>52</v>
      </c>
      <c r="EP4" s="16">
        <v>59</v>
      </c>
      <c r="EQ4" s="18">
        <v>59</v>
      </c>
      <c r="ER4" s="16">
        <v>64</v>
      </c>
      <c r="ES4" s="16">
        <v>59</v>
      </c>
      <c r="ET4" s="16">
        <v>52</v>
      </c>
      <c r="EU4" s="16">
        <v>59</v>
      </c>
      <c r="EV4" s="16">
        <v>59</v>
      </c>
      <c r="EW4" s="16">
        <v>37</v>
      </c>
      <c r="EX4" s="16">
        <v>59</v>
      </c>
      <c r="EY4" s="18">
        <v>59</v>
      </c>
      <c r="EZ4" s="16">
        <v>64</v>
      </c>
      <c r="FA4" s="16">
        <v>64</v>
      </c>
      <c r="FB4" s="16">
        <v>64</v>
      </c>
      <c r="FC4" s="16">
        <v>55</v>
      </c>
      <c r="FD4" s="16">
        <v>55</v>
      </c>
      <c r="FE4" s="16">
        <v>64</v>
      </c>
      <c r="FF4" s="16">
        <v>46</v>
      </c>
      <c r="FG4" s="17">
        <v>39</v>
      </c>
      <c r="FH4" s="16">
        <v>46</v>
      </c>
      <c r="FI4" s="16">
        <v>0</v>
      </c>
      <c r="FJ4" s="16">
        <v>0</v>
      </c>
      <c r="FK4" s="16">
        <v>0</v>
      </c>
      <c r="FL4" s="16">
        <v>0</v>
      </c>
      <c r="FM4" s="18">
        <v>0</v>
      </c>
      <c r="FN4" s="16">
        <f t="shared" si="0"/>
        <v>6518</v>
      </c>
      <c r="FO4" s="19">
        <f t="shared" si="1"/>
        <v>51.322834645669289</v>
      </c>
      <c r="FP4" s="16">
        <f t="shared" si="2"/>
        <v>8</v>
      </c>
      <c r="FQ4" s="16">
        <f t="shared" si="3"/>
        <v>18</v>
      </c>
      <c r="FR4" s="16">
        <f t="shared" si="4"/>
        <v>20</v>
      </c>
      <c r="FS4" s="16">
        <f t="shared" si="5"/>
        <v>9</v>
      </c>
      <c r="FT4" s="16">
        <f t="shared" si="6"/>
        <v>11</v>
      </c>
      <c r="FU4" s="16">
        <f t="shared" si="7"/>
        <v>9</v>
      </c>
      <c r="FV4" s="16">
        <f t="shared" si="8"/>
        <v>5</v>
      </c>
      <c r="FW4" s="16">
        <f t="shared" si="9"/>
        <v>8</v>
      </c>
      <c r="FX4" s="16">
        <f t="shared" si="10"/>
        <v>4</v>
      </c>
      <c r="FY4" s="16">
        <f t="shared" si="11"/>
        <v>7</v>
      </c>
      <c r="FZ4" s="16">
        <f t="shared" si="12"/>
        <v>4</v>
      </c>
      <c r="GA4" s="16">
        <f t="shared" si="13"/>
        <v>1</v>
      </c>
      <c r="GB4" s="16">
        <f t="shared" si="14"/>
        <v>3</v>
      </c>
      <c r="GC4" s="16">
        <f t="shared" si="15"/>
        <v>2</v>
      </c>
      <c r="GD4" s="16">
        <f t="shared" si="16"/>
        <v>3</v>
      </c>
      <c r="GE4" s="16">
        <f t="shared" si="17"/>
        <v>3</v>
      </c>
      <c r="GF4" s="16">
        <f t="shared" si="18"/>
        <v>2</v>
      </c>
      <c r="GG4" s="16">
        <f t="shared" si="19"/>
        <v>0</v>
      </c>
      <c r="GH4" s="16">
        <f t="shared" si="20"/>
        <v>3</v>
      </c>
      <c r="GI4" s="16">
        <f t="shared" si="21"/>
        <v>1</v>
      </c>
      <c r="GJ4" s="16">
        <f t="shared" si="22"/>
        <v>1</v>
      </c>
      <c r="GK4" s="16">
        <f t="shared" si="23"/>
        <v>1</v>
      </c>
      <c r="GL4" s="16">
        <f t="shared" si="24"/>
        <v>0</v>
      </c>
      <c r="GM4" s="16">
        <f t="shared" si="25"/>
        <v>0</v>
      </c>
      <c r="GN4" s="16">
        <f t="shared" si="26"/>
        <v>1</v>
      </c>
      <c r="GO4" s="16">
        <f t="shared" si="27"/>
        <v>1</v>
      </c>
      <c r="GP4" s="16">
        <f t="shared" si="28"/>
        <v>0</v>
      </c>
      <c r="GQ4" s="16">
        <f t="shared" si="29"/>
        <v>0</v>
      </c>
      <c r="GR4" s="16">
        <f t="shared" si="30"/>
        <v>0</v>
      </c>
      <c r="GS4" s="16">
        <f t="shared" si="31"/>
        <v>0</v>
      </c>
      <c r="GT4" s="16">
        <f t="shared" si="32"/>
        <v>0</v>
      </c>
      <c r="GU4" s="16">
        <f t="shared" si="33"/>
        <v>0</v>
      </c>
      <c r="GV4" s="16">
        <f t="shared" si="34"/>
        <v>0</v>
      </c>
      <c r="GW4" s="16">
        <f t="shared" si="35"/>
        <v>0</v>
      </c>
      <c r="GX4" s="16">
        <f t="shared" si="36"/>
        <v>0</v>
      </c>
      <c r="GY4" s="16">
        <f t="shared" si="37"/>
        <v>0</v>
      </c>
      <c r="GZ4" s="16">
        <f t="shared" si="38"/>
        <v>0</v>
      </c>
      <c r="HA4" s="16">
        <f t="shared" si="39"/>
        <v>0</v>
      </c>
      <c r="HB4" s="16">
        <f t="shared" si="40"/>
        <v>0</v>
      </c>
      <c r="HC4" s="16">
        <f t="shared" si="41"/>
        <v>0</v>
      </c>
      <c r="HD4" s="16">
        <f t="shared" si="42"/>
        <v>0</v>
      </c>
      <c r="HE4" s="16">
        <f t="shared" si="43"/>
        <v>0</v>
      </c>
      <c r="HF4" s="16">
        <f t="shared" si="44"/>
        <v>0</v>
      </c>
      <c r="HG4" s="16">
        <f t="shared" si="45"/>
        <v>0</v>
      </c>
      <c r="HH4" s="16">
        <f t="shared" si="46"/>
        <v>0</v>
      </c>
      <c r="HI4" s="16">
        <f t="shared" si="47"/>
        <v>0</v>
      </c>
      <c r="HJ4" s="16">
        <f t="shared" si="48"/>
        <v>0</v>
      </c>
      <c r="HK4" s="16">
        <f t="shared" si="49"/>
        <v>0</v>
      </c>
      <c r="HL4" s="16">
        <f t="shared" si="50"/>
        <v>0</v>
      </c>
      <c r="HM4" s="16">
        <f t="shared" si="51"/>
        <v>0</v>
      </c>
      <c r="HN4" s="16">
        <f t="shared" si="52"/>
        <v>0</v>
      </c>
      <c r="HO4" s="16">
        <f t="shared" si="53"/>
        <v>0</v>
      </c>
      <c r="HP4" s="16">
        <f t="shared" si="54"/>
        <v>46</v>
      </c>
      <c r="HQ4" s="16">
        <f t="shared" si="55"/>
        <v>66</v>
      </c>
      <c r="HR4" s="16">
        <f t="shared" si="56"/>
        <v>95</v>
      </c>
      <c r="HS4" s="16">
        <f t="shared" si="57"/>
        <v>127</v>
      </c>
      <c r="HT4" s="16">
        <f t="shared" si="58"/>
        <v>21</v>
      </c>
      <c r="HU4" s="15" t="s">
        <v>85</v>
      </c>
      <c r="HV4" s="20">
        <f t="shared" si="59"/>
        <v>6.2992125984251963</v>
      </c>
      <c r="HW4" s="20">
        <f t="shared" si="60"/>
        <v>36.220472440944881</v>
      </c>
      <c r="HX4" s="20">
        <f t="shared" si="61"/>
        <v>51.968503937007867</v>
      </c>
      <c r="HY4" s="20">
        <f t="shared" si="62"/>
        <v>74.803149606299215</v>
      </c>
      <c r="HZ4" s="16"/>
      <c r="IA4" s="16"/>
      <c r="IB4" s="16"/>
      <c r="IC4" s="16" t="s">
        <v>3</v>
      </c>
      <c r="ID4" s="16">
        <f t="shared" si="63"/>
        <v>13</v>
      </c>
      <c r="IF4" s="16">
        <f t="shared" si="64"/>
        <v>250</v>
      </c>
      <c r="IG4" s="16">
        <f t="shared" si="65"/>
        <v>329</v>
      </c>
      <c r="IH4" s="16">
        <f t="shared" si="66"/>
        <v>267</v>
      </c>
      <c r="II4" s="16">
        <f t="shared" si="67"/>
        <v>52</v>
      </c>
      <c r="IJ4" s="16">
        <f t="shared" si="68"/>
        <v>0</v>
      </c>
      <c r="IK4" s="16">
        <f t="shared" si="69"/>
        <v>195</v>
      </c>
      <c r="IL4" s="16">
        <f t="shared" si="70"/>
        <v>0</v>
      </c>
      <c r="IM4" s="16">
        <f t="shared" si="71"/>
        <v>113</v>
      </c>
      <c r="IN4" s="16">
        <f t="shared" si="72"/>
        <v>226</v>
      </c>
      <c r="IO4" s="16">
        <f t="shared" si="73"/>
        <v>206</v>
      </c>
      <c r="IP4" s="16">
        <f t="shared" si="74"/>
        <v>110</v>
      </c>
      <c r="IQ4" s="16">
        <f t="shared" si="75"/>
        <v>421</v>
      </c>
      <c r="IR4" s="16">
        <f t="shared" si="76"/>
        <v>518</v>
      </c>
      <c r="IS4" s="16">
        <f t="shared" si="77"/>
        <v>503</v>
      </c>
      <c r="IT4" s="16">
        <f t="shared" si="78"/>
        <v>505</v>
      </c>
      <c r="IU4" s="16">
        <f t="shared" si="79"/>
        <v>457</v>
      </c>
      <c r="IV4" s="16">
        <f t="shared" si="80"/>
        <v>379</v>
      </c>
      <c r="IW4" s="16">
        <f t="shared" si="81"/>
        <v>239</v>
      </c>
      <c r="IX4" s="16">
        <f t="shared" si="82"/>
        <v>464</v>
      </c>
      <c r="IY4" s="16">
        <f t="shared" si="83"/>
        <v>339</v>
      </c>
      <c r="IZ4" s="16">
        <f t="shared" si="84"/>
        <v>448</v>
      </c>
      <c r="JA4" s="16">
        <f t="shared" si="85"/>
        <v>412</v>
      </c>
      <c r="JB4" s="16">
        <f t="shared" si="86"/>
        <v>85</v>
      </c>
    </row>
    <row r="5" spans="1:262" ht="15" customHeight="1" x14ac:dyDescent="0.25">
      <c r="A5" s="14">
        <v>3</v>
      </c>
      <c r="B5" s="15" t="s">
        <v>84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7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8">
        <v>0</v>
      </c>
      <c r="P5" s="16">
        <v>0</v>
      </c>
      <c r="Q5" s="16">
        <v>0</v>
      </c>
      <c r="R5" s="16">
        <v>0</v>
      </c>
      <c r="S5" s="16">
        <v>0</v>
      </c>
      <c r="T5" s="18">
        <v>0</v>
      </c>
      <c r="U5" s="17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8">
        <v>0</v>
      </c>
      <c r="AB5" s="16">
        <v>10</v>
      </c>
      <c r="AC5" s="16">
        <v>21</v>
      </c>
      <c r="AD5" s="16">
        <v>23</v>
      </c>
      <c r="AE5" s="16">
        <v>10</v>
      </c>
      <c r="AF5" s="16">
        <v>24</v>
      </c>
      <c r="AG5" s="16">
        <v>25</v>
      </c>
      <c r="AH5" s="18">
        <v>20</v>
      </c>
      <c r="AI5" s="16">
        <v>9</v>
      </c>
      <c r="AJ5" s="16">
        <v>26</v>
      </c>
      <c r="AK5" s="16">
        <v>25</v>
      </c>
      <c r="AL5" s="16">
        <v>26</v>
      </c>
      <c r="AM5" s="16">
        <v>22</v>
      </c>
      <c r="AN5" s="18">
        <v>28</v>
      </c>
      <c r="AO5" s="16">
        <v>17</v>
      </c>
      <c r="AP5" s="16">
        <v>27</v>
      </c>
      <c r="AQ5" s="16">
        <v>19</v>
      </c>
      <c r="AR5" s="16">
        <v>26</v>
      </c>
      <c r="AS5" s="16">
        <v>34</v>
      </c>
      <c r="AT5" s="16">
        <v>34</v>
      </c>
      <c r="AU5" s="17">
        <v>25</v>
      </c>
      <c r="AV5" s="16">
        <v>30</v>
      </c>
      <c r="AW5" s="16">
        <v>24</v>
      </c>
      <c r="AX5" s="16">
        <v>34</v>
      </c>
      <c r="AY5" s="16">
        <v>38</v>
      </c>
      <c r="AZ5" s="16">
        <v>34</v>
      </c>
      <c r="BA5" s="16">
        <v>39</v>
      </c>
      <c r="BB5" s="18">
        <v>50</v>
      </c>
      <c r="BC5" s="17">
        <v>46</v>
      </c>
      <c r="BD5" s="16">
        <v>44</v>
      </c>
      <c r="BE5" s="16">
        <v>44</v>
      </c>
      <c r="BF5" s="16">
        <v>30</v>
      </c>
      <c r="BG5" s="16">
        <v>30</v>
      </c>
      <c r="BH5" s="16">
        <v>44</v>
      </c>
      <c r="BI5" s="18">
        <v>41</v>
      </c>
      <c r="BJ5" s="17">
        <v>46</v>
      </c>
      <c r="BK5" s="16">
        <v>46</v>
      </c>
      <c r="BL5" s="16">
        <v>50</v>
      </c>
      <c r="BM5" s="16">
        <v>42</v>
      </c>
      <c r="BN5" s="16">
        <v>0</v>
      </c>
      <c r="BO5" s="16">
        <v>39</v>
      </c>
      <c r="BP5" s="18">
        <v>48</v>
      </c>
      <c r="BQ5" s="17">
        <v>46</v>
      </c>
      <c r="BR5" s="16">
        <v>43</v>
      </c>
      <c r="BS5" s="16">
        <v>43</v>
      </c>
      <c r="BT5" s="16">
        <v>52</v>
      </c>
      <c r="BU5" s="16">
        <v>59</v>
      </c>
      <c r="BV5" s="16">
        <v>59</v>
      </c>
      <c r="BW5" s="18">
        <v>48</v>
      </c>
      <c r="BX5" s="17">
        <v>43</v>
      </c>
      <c r="BY5" s="16">
        <v>48</v>
      </c>
      <c r="BZ5" s="16">
        <v>59</v>
      </c>
      <c r="CA5" s="16">
        <v>59</v>
      </c>
      <c r="CB5" s="16">
        <v>59</v>
      </c>
      <c r="CC5" s="16">
        <v>55</v>
      </c>
      <c r="CD5" s="16">
        <v>59</v>
      </c>
      <c r="CE5" s="17">
        <v>55</v>
      </c>
      <c r="CF5" s="16">
        <v>50</v>
      </c>
      <c r="CG5" s="16">
        <v>59</v>
      </c>
      <c r="CH5" s="16">
        <v>59</v>
      </c>
      <c r="CI5" s="16">
        <v>46</v>
      </c>
      <c r="CJ5" s="16">
        <v>55</v>
      </c>
      <c r="CK5" s="16">
        <v>52</v>
      </c>
      <c r="CL5" s="16">
        <v>43</v>
      </c>
      <c r="CM5" s="18">
        <v>55</v>
      </c>
      <c r="CN5" s="17">
        <v>46</v>
      </c>
      <c r="CO5" s="16">
        <v>55</v>
      </c>
      <c r="CP5" s="16">
        <v>64</v>
      </c>
      <c r="CQ5" s="16">
        <v>48</v>
      </c>
      <c r="CR5" s="16">
        <v>38</v>
      </c>
      <c r="CS5" s="16">
        <v>40</v>
      </c>
      <c r="CT5" s="16">
        <v>50</v>
      </c>
      <c r="CU5" s="16">
        <v>59</v>
      </c>
      <c r="CV5" s="18">
        <v>70</v>
      </c>
      <c r="CW5" s="17">
        <v>70</v>
      </c>
      <c r="CX5" s="16">
        <v>48</v>
      </c>
      <c r="CY5" s="16">
        <v>41</v>
      </c>
      <c r="CZ5" s="16">
        <v>55</v>
      </c>
      <c r="DA5" s="16">
        <v>48</v>
      </c>
      <c r="DB5" s="16">
        <v>46</v>
      </c>
      <c r="DC5" s="16">
        <v>48</v>
      </c>
      <c r="DD5" s="16">
        <v>64</v>
      </c>
      <c r="DE5" s="18">
        <v>44</v>
      </c>
      <c r="DF5" s="17">
        <v>64</v>
      </c>
      <c r="DG5" s="16">
        <v>43</v>
      </c>
      <c r="DH5" s="16">
        <v>42</v>
      </c>
      <c r="DI5" s="16">
        <v>55</v>
      </c>
      <c r="DJ5" s="16">
        <v>50</v>
      </c>
      <c r="DK5" s="16">
        <v>43</v>
      </c>
      <c r="DL5" s="16">
        <v>64</v>
      </c>
      <c r="DM5" s="16">
        <v>52</v>
      </c>
      <c r="DN5" s="18">
        <v>50</v>
      </c>
      <c r="DO5" s="17">
        <v>40</v>
      </c>
      <c r="DP5" s="16">
        <v>42</v>
      </c>
      <c r="DQ5" s="16">
        <v>55</v>
      </c>
      <c r="DR5" s="16">
        <v>55</v>
      </c>
      <c r="DS5" s="16">
        <v>52</v>
      </c>
      <c r="DT5" s="16">
        <v>39</v>
      </c>
      <c r="DU5" s="16">
        <v>70</v>
      </c>
      <c r="DV5" s="16">
        <v>48</v>
      </c>
      <c r="DW5" s="18">
        <v>43</v>
      </c>
      <c r="DX5" s="17">
        <v>52</v>
      </c>
      <c r="DY5" s="16">
        <v>50</v>
      </c>
      <c r="DZ5" s="16">
        <v>52</v>
      </c>
      <c r="EA5" s="16">
        <v>50</v>
      </c>
      <c r="EB5" s="18">
        <v>55</v>
      </c>
      <c r="EC5" s="16">
        <v>70</v>
      </c>
      <c r="ED5" s="16">
        <v>52</v>
      </c>
      <c r="EE5" s="16">
        <v>43</v>
      </c>
      <c r="EF5" s="16">
        <v>64</v>
      </c>
      <c r="EG5" s="16">
        <v>50</v>
      </c>
      <c r="EH5" s="16">
        <v>70</v>
      </c>
      <c r="EI5" s="16">
        <v>50</v>
      </c>
      <c r="EJ5" s="18">
        <v>70</v>
      </c>
      <c r="EK5" s="16">
        <v>64</v>
      </c>
      <c r="EL5" s="16">
        <v>50</v>
      </c>
      <c r="EM5" s="16">
        <v>50</v>
      </c>
      <c r="EN5" s="16">
        <v>59</v>
      </c>
      <c r="EO5" s="16">
        <v>59</v>
      </c>
      <c r="EP5" s="16">
        <v>52</v>
      </c>
      <c r="EQ5" s="18">
        <v>52</v>
      </c>
      <c r="ER5" s="16">
        <v>48</v>
      </c>
      <c r="ES5" s="16">
        <v>44</v>
      </c>
      <c r="ET5" s="16">
        <v>40</v>
      </c>
      <c r="EU5" s="16">
        <v>38</v>
      </c>
      <c r="EV5" s="16">
        <v>52</v>
      </c>
      <c r="EW5" s="16">
        <v>42</v>
      </c>
      <c r="EX5" s="16">
        <v>42</v>
      </c>
      <c r="EY5" s="18">
        <v>46</v>
      </c>
      <c r="EZ5" s="16">
        <v>52</v>
      </c>
      <c r="FA5" s="16">
        <v>52</v>
      </c>
      <c r="FB5" s="16">
        <v>34</v>
      </c>
      <c r="FC5" s="16">
        <v>44</v>
      </c>
      <c r="FD5" s="16">
        <v>59</v>
      </c>
      <c r="FE5" s="16">
        <v>46</v>
      </c>
      <c r="FF5" s="16">
        <v>55</v>
      </c>
      <c r="FG5" s="17">
        <v>59</v>
      </c>
      <c r="FH5" s="16">
        <v>52</v>
      </c>
      <c r="FI5" s="16">
        <v>55</v>
      </c>
      <c r="FJ5" s="16">
        <v>55</v>
      </c>
      <c r="FK5" s="16">
        <v>52</v>
      </c>
      <c r="FL5" s="16">
        <v>0</v>
      </c>
      <c r="FM5" s="18">
        <v>0</v>
      </c>
      <c r="FN5" s="16">
        <f t="shared" si="0"/>
        <v>6378</v>
      </c>
      <c r="FO5" s="19">
        <f t="shared" si="1"/>
        <v>45.884892086330936</v>
      </c>
      <c r="FP5" s="16">
        <f t="shared" si="2"/>
        <v>6</v>
      </c>
      <c r="FQ5" s="16">
        <f t="shared" si="3"/>
        <v>6</v>
      </c>
      <c r="FR5" s="16">
        <f t="shared" si="4"/>
        <v>13</v>
      </c>
      <c r="FS5" s="16">
        <f t="shared" si="5"/>
        <v>13</v>
      </c>
      <c r="FT5" s="16">
        <f t="shared" si="6"/>
        <v>14</v>
      </c>
      <c r="FU5" s="16">
        <f t="shared" si="7"/>
        <v>12</v>
      </c>
      <c r="FV5" s="16">
        <f t="shared" si="8"/>
        <v>9</v>
      </c>
      <c r="FW5" s="16">
        <f t="shared" si="9"/>
        <v>9</v>
      </c>
      <c r="FX5" s="16">
        <f t="shared" si="10"/>
        <v>8</v>
      </c>
      <c r="FY5" s="16">
        <f t="shared" si="11"/>
        <v>5</v>
      </c>
      <c r="FZ5" s="16">
        <f t="shared" si="12"/>
        <v>2</v>
      </c>
      <c r="GA5" s="16">
        <f t="shared" si="13"/>
        <v>3</v>
      </c>
      <c r="GB5" s="16">
        <f t="shared" si="14"/>
        <v>3</v>
      </c>
      <c r="GC5" s="16">
        <f t="shared" si="15"/>
        <v>3</v>
      </c>
      <c r="GD5" s="16">
        <f t="shared" si="16"/>
        <v>0</v>
      </c>
      <c r="GE5" s="16">
        <f t="shared" si="17"/>
        <v>0</v>
      </c>
      <c r="GF5" s="16">
        <f t="shared" si="18"/>
        <v>0</v>
      </c>
      <c r="GG5" s="16">
        <f t="shared" si="19"/>
        <v>5</v>
      </c>
      <c r="GH5" s="16">
        <f t="shared" si="20"/>
        <v>0</v>
      </c>
      <c r="GI5" s="16">
        <f t="shared" si="21"/>
        <v>0</v>
      </c>
      <c r="GJ5" s="16">
        <f t="shared" si="22"/>
        <v>0</v>
      </c>
      <c r="GK5" s="16">
        <f t="shared" si="23"/>
        <v>0</v>
      </c>
      <c r="GL5" s="16">
        <f t="shared" si="24"/>
        <v>3</v>
      </c>
      <c r="GM5" s="16">
        <f t="shared" si="25"/>
        <v>0</v>
      </c>
      <c r="GN5" s="16">
        <f t="shared" si="26"/>
        <v>1</v>
      </c>
      <c r="GO5" s="16">
        <f t="shared" si="27"/>
        <v>1</v>
      </c>
      <c r="GP5" s="16">
        <f t="shared" si="28"/>
        <v>3</v>
      </c>
      <c r="GQ5" s="16">
        <f t="shared" si="29"/>
        <v>3</v>
      </c>
      <c r="GR5" s="16">
        <f t="shared" si="30"/>
        <v>2</v>
      </c>
      <c r="GS5" s="16">
        <f t="shared" si="31"/>
        <v>1</v>
      </c>
      <c r="GT5" s="16">
        <f t="shared" si="32"/>
        <v>1</v>
      </c>
      <c r="GU5" s="16">
        <f t="shared" si="33"/>
        <v>1</v>
      </c>
      <c r="GV5" s="16">
        <f t="shared" si="34"/>
        <v>1</v>
      </c>
      <c r="GW5" s="16">
        <f t="shared" si="35"/>
        <v>1</v>
      </c>
      <c r="GX5" s="16">
        <f t="shared" si="36"/>
        <v>0</v>
      </c>
      <c r="GY5" s="16">
        <f t="shared" si="37"/>
        <v>1</v>
      </c>
      <c r="GZ5" s="16">
        <f t="shared" si="38"/>
        <v>0</v>
      </c>
      <c r="HA5" s="16">
        <f t="shared" si="39"/>
        <v>0</v>
      </c>
      <c r="HB5" s="16">
        <f t="shared" si="40"/>
        <v>0</v>
      </c>
      <c r="HC5" s="16">
        <f t="shared" si="41"/>
        <v>0</v>
      </c>
      <c r="HD5" s="16">
        <f t="shared" si="42"/>
        <v>0</v>
      </c>
      <c r="HE5" s="16">
        <f t="shared" si="43"/>
        <v>0</v>
      </c>
      <c r="HF5" s="16">
        <f t="shared" si="44"/>
        <v>2</v>
      </c>
      <c r="HG5" s="16">
        <f t="shared" si="45"/>
        <v>1</v>
      </c>
      <c r="HH5" s="16">
        <f t="shared" si="46"/>
        <v>0</v>
      </c>
      <c r="HI5" s="16">
        <f t="shared" si="47"/>
        <v>0</v>
      </c>
      <c r="HJ5" s="16">
        <f t="shared" si="48"/>
        <v>0</v>
      </c>
      <c r="HK5" s="16">
        <f t="shared" si="49"/>
        <v>0</v>
      </c>
      <c r="HL5" s="16">
        <f t="shared" si="50"/>
        <v>0</v>
      </c>
      <c r="HM5" s="16">
        <f t="shared" si="51"/>
        <v>0</v>
      </c>
      <c r="HN5" s="16">
        <f t="shared" si="52"/>
        <v>0</v>
      </c>
      <c r="HO5" s="16">
        <f t="shared" si="53"/>
        <v>0</v>
      </c>
      <c r="HP5" s="16">
        <f t="shared" si="54"/>
        <v>25</v>
      </c>
      <c r="HQ5" s="16">
        <f t="shared" si="55"/>
        <v>52</v>
      </c>
      <c r="HR5" s="16">
        <f t="shared" si="56"/>
        <v>96</v>
      </c>
      <c r="HS5" s="16">
        <f t="shared" si="57"/>
        <v>139</v>
      </c>
      <c r="HT5" s="16">
        <f t="shared" si="58"/>
        <v>19</v>
      </c>
      <c r="HU5" s="15" t="s">
        <v>84</v>
      </c>
      <c r="HV5" s="20">
        <f t="shared" si="59"/>
        <v>4.3165467625899279</v>
      </c>
      <c r="HW5" s="20">
        <f t="shared" si="60"/>
        <v>17.985611510791365</v>
      </c>
      <c r="HX5" s="20">
        <f t="shared" si="61"/>
        <v>37.410071942446045</v>
      </c>
      <c r="HY5" s="20">
        <f t="shared" si="62"/>
        <v>69.064748201438846</v>
      </c>
      <c r="HZ5" s="16"/>
      <c r="IA5" s="16"/>
      <c r="IB5" s="16"/>
      <c r="IC5" s="16" t="s">
        <v>7</v>
      </c>
      <c r="ID5" s="16">
        <f t="shared" si="63"/>
        <v>10</v>
      </c>
      <c r="IF5" s="16">
        <f t="shared" si="64"/>
        <v>0</v>
      </c>
      <c r="IG5" s="16">
        <f t="shared" si="65"/>
        <v>0</v>
      </c>
      <c r="IH5" s="16">
        <f t="shared" si="66"/>
        <v>0</v>
      </c>
      <c r="II5" s="16">
        <f t="shared" si="67"/>
        <v>0</v>
      </c>
      <c r="IJ5" s="16">
        <f t="shared" si="68"/>
        <v>133</v>
      </c>
      <c r="IK5" s="16">
        <f t="shared" si="69"/>
        <v>136</v>
      </c>
      <c r="IL5" s="16">
        <f t="shared" si="70"/>
        <v>157</v>
      </c>
      <c r="IM5" s="16">
        <f t="shared" si="71"/>
        <v>274</v>
      </c>
      <c r="IN5" s="16">
        <f t="shared" si="72"/>
        <v>279</v>
      </c>
      <c r="IO5" s="16">
        <f t="shared" si="73"/>
        <v>271</v>
      </c>
      <c r="IP5" s="16">
        <f t="shared" si="74"/>
        <v>350</v>
      </c>
      <c r="IQ5" s="16">
        <f t="shared" si="75"/>
        <v>382</v>
      </c>
      <c r="IR5" s="16">
        <f t="shared" si="76"/>
        <v>474</v>
      </c>
      <c r="IS5" s="16">
        <f t="shared" si="77"/>
        <v>470</v>
      </c>
      <c r="IT5" s="16">
        <f t="shared" si="78"/>
        <v>464</v>
      </c>
      <c r="IU5" s="16">
        <f t="shared" si="79"/>
        <v>463</v>
      </c>
      <c r="IV5" s="16">
        <f t="shared" si="80"/>
        <v>444</v>
      </c>
      <c r="IW5" s="16">
        <f t="shared" si="81"/>
        <v>259</v>
      </c>
      <c r="IX5" s="16">
        <f t="shared" si="82"/>
        <v>469</v>
      </c>
      <c r="IY5" s="16">
        <f t="shared" si="83"/>
        <v>386</v>
      </c>
      <c r="IZ5" s="16">
        <f t="shared" si="84"/>
        <v>352</v>
      </c>
      <c r="JA5" s="16">
        <f t="shared" si="85"/>
        <v>342</v>
      </c>
      <c r="JB5" s="16">
        <f t="shared" si="86"/>
        <v>273</v>
      </c>
    </row>
    <row r="6" spans="1:262" ht="15" customHeight="1" x14ac:dyDescent="0.25">
      <c r="A6" s="14">
        <v>4</v>
      </c>
      <c r="B6" s="15" t="s">
        <v>91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7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8">
        <v>0</v>
      </c>
      <c r="P6" s="16">
        <v>0</v>
      </c>
      <c r="Q6" s="16">
        <v>0</v>
      </c>
      <c r="R6" s="16">
        <v>0</v>
      </c>
      <c r="S6" s="16">
        <v>0</v>
      </c>
      <c r="T6" s="18">
        <v>0</v>
      </c>
      <c r="U6" s="17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8">
        <v>0</v>
      </c>
      <c r="AB6" s="16">
        <v>0</v>
      </c>
      <c r="AC6" s="16">
        <v>36</v>
      </c>
      <c r="AD6" s="16">
        <v>40</v>
      </c>
      <c r="AE6" s="16">
        <v>39</v>
      </c>
      <c r="AF6" s="16">
        <v>48</v>
      </c>
      <c r="AG6" s="16">
        <v>43</v>
      </c>
      <c r="AH6" s="18">
        <v>59</v>
      </c>
      <c r="AI6" s="16">
        <v>48</v>
      </c>
      <c r="AJ6" s="16">
        <v>70</v>
      </c>
      <c r="AK6" s="16">
        <v>41</v>
      </c>
      <c r="AL6" s="16">
        <v>64</v>
      </c>
      <c r="AM6" s="16">
        <v>70</v>
      </c>
      <c r="AN6" s="18">
        <v>70</v>
      </c>
      <c r="AO6" s="16">
        <v>48</v>
      </c>
      <c r="AP6" s="16">
        <v>44</v>
      </c>
      <c r="AQ6" s="16">
        <v>52</v>
      </c>
      <c r="AR6" s="16">
        <v>59</v>
      </c>
      <c r="AS6" s="16">
        <v>55</v>
      </c>
      <c r="AT6" s="16">
        <v>55</v>
      </c>
      <c r="AU6" s="17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8">
        <v>0</v>
      </c>
      <c r="BC6" s="17">
        <v>43</v>
      </c>
      <c r="BD6" s="16">
        <v>59</v>
      </c>
      <c r="BE6" s="16">
        <v>46</v>
      </c>
      <c r="BF6" s="16">
        <v>46</v>
      </c>
      <c r="BG6" s="16">
        <v>55</v>
      </c>
      <c r="BH6" s="16">
        <v>64</v>
      </c>
      <c r="BI6" s="18">
        <v>55</v>
      </c>
      <c r="BJ6" s="17">
        <v>70</v>
      </c>
      <c r="BK6" s="16">
        <v>70</v>
      </c>
      <c r="BL6" s="16">
        <v>70</v>
      </c>
      <c r="BM6" s="16">
        <v>35</v>
      </c>
      <c r="BN6" s="16">
        <v>70</v>
      </c>
      <c r="BO6" s="16">
        <v>70</v>
      </c>
      <c r="BP6" s="18">
        <v>70</v>
      </c>
      <c r="BQ6" s="17">
        <v>70</v>
      </c>
      <c r="BR6" s="16">
        <v>70</v>
      </c>
      <c r="BS6" s="16">
        <v>64</v>
      </c>
      <c r="BT6" s="16">
        <v>70</v>
      </c>
      <c r="BU6" s="16">
        <v>70</v>
      </c>
      <c r="BV6" s="16">
        <v>64</v>
      </c>
      <c r="BW6" s="18">
        <v>70</v>
      </c>
      <c r="BX6" s="17">
        <v>70</v>
      </c>
      <c r="BY6" s="16">
        <v>59</v>
      </c>
      <c r="BZ6" s="16">
        <v>64</v>
      </c>
      <c r="CA6" s="16">
        <v>70</v>
      </c>
      <c r="CB6" s="16">
        <v>64</v>
      </c>
      <c r="CC6" s="16">
        <v>70</v>
      </c>
      <c r="CD6" s="16">
        <v>70</v>
      </c>
      <c r="CE6" s="17">
        <v>64</v>
      </c>
      <c r="CF6" s="16">
        <v>55</v>
      </c>
      <c r="CG6" s="16">
        <v>48</v>
      </c>
      <c r="CH6" s="16">
        <v>70</v>
      </c>
      <c r="CI6" s="16">
        <v>64</v>
      </c>
      <c r="CJ6" s="16">
        <v>50</v>
      </c>
      <c r="CK6" s="16">
        <v>64</v>
      </c>
      <c r="CL6" s="16">
        <v>70</v>
      </c>
      <c r="CM6" s="18">
        <v>70</v>
      </c>
      <c r="CN6" s="17">
        <v>70</v>
      </c>
      <c r="CO6" s="16">
        <v>70</v>
      </c>
      <c r="CP6" s="16">
        <v>70</v>
      </c>
      <c r="CQ6" s="16">
        <v>70</v>
      </c>
      <c r="CR6" s="16">
        <v>70</v>
      </c>
      <c r="CS6" s="16">
        <v>70</v>
      </c>
      <c r="CT6" s="16">
        <v>70</v>
      </c>
      <c r="CU6" s="16">
        <v>70</v>
      </c>
      <c r="CV6" s="18">
        <v>64</v>
      </c>
      <c r="CW6" s="17">
        <v>24</v>
      </c>
      <c r="CX6" s="16">
        <v>0</v>
      </c>
      <c r="CY6" s="16">
        <v>59</v>
      </c>
      <c r="CZ6" s="16">
        <v>70</v>
      </c>
      <c r="DA6" s="16">
        <v>40</v>
      </c>
      <c r="DB6" s="16">
        <v>70</v>
      </c>
      <c r="DC6" s="16">
        <v>46</v>
      </c>
      <c r="DD6" s="16">
        <v>70</v>
      </c>
      <c r="DE6" s="18">
        <v>55</v>
      </c>
      <c r="DF6" s="17">
        <v>70</v>
      </c>
      <c r="DG6" s="16">
        <v>55</v>
      </c>
      <c r="DH6" s="16">
        <v>55</v>
      </c>
      <c r="DI6" s="16">
        <v>46</v>
      </c>
      <c r="DJ6" s="16">
        <v>70</v>
      </c>
      <c r="DK6" s="16">
        <v>70</v>
      </c>
      <c r="DL6" s="16">
        <v>55</v>
      </c>
      <c r="DM6" s="16">
        <v>70</v>
      </c>
      <c r="DN6" s="18">
        <v>70</v>
      </c>
      <c r="DO6" s="17">
        <v>70</v>
      </c>
      <c r="DP6" s="16">
        <v>70</v>
      </c>
      <c r="DQ6" s="16">
        <v>70</v>
      </c>
      <c r="DR6" s="16">
        <v>64</v>
      </c>
      <c r="DS6" s="16">
        <v>70</v>
      </c>
      <c r="DT6" s="16">
        <v>70</v>
      </c>
      <c r="DU6" s="16">
        <v>55</v>
      </c>
      <c r="DV6" s="16">
        <v>70</v>
      </c>
      <c r="DW6" s="18">
        <v>0</v>
      </c>
      <c r="DX6" s="17">
        <v>0</v>
      </c>
      <c r="DY6" s="16">
        <v>0</v>
      </c>
      <c r="DZ6" s="16">
        <v>0</v>
      </c>
      <c r="EA6" s="16">
        <v>0</v>
      </c>
      <c r="EB6" s="18">
        <v>0</v>
      </c>
      <c r="EC6" s="16">
        <v>0</v>
      </c>
      <c r="ED6" s="16">
        <v>0</v>
      </c>
      <c r="EE6" s="16">
        <v>50</v>
      </c>
      <c r="EF6" s="16">
        <v>0</v>
      </c>
      <c r="EG6" s="16">
        <v>70</v>
      </c>
      <c r="EH6" s="16">
        <v>64</v>
      </c>
      <c r="EI6" s="16">
        <v>0</v>
      </c>
      <c r="EJ6" s="18">
        <v>0</v>
      </c>
      <c r="EK6" s="16">
        <v>0</v>
      </c>
      <c r="EL6" s="16">
        <v>0</v>
      </c>
      <c r="EM6" s="16">
        <v>0</v>
      </c>
      <c r="EN6" s="16">
        <v>43</v>
      </c>
      <c r="EO6" s="16">
        <v>0</v>
      </c>
      <c r="EP6" s="16">
        <v>55</v>
      </c>
      <c r="EQ6" s="18">
        <v>0</v>
      </c>
      <c r="ER6" s="16">
        <v>0</v>
      </c>
      <c r="ES6" s="16">
        <v>0</v>
      </c>
      <c r="ET6" s="16">
        <v>0</v>
      </c>
      <c r="EU6" s="16">
        <v>39</v>
      </c>
      <c r="EV6" s="16">
        <v>0</v>
      </c>
      <c r="EW6" s="16">
        <v>0</v>
      </c>
      <c r="EX6" s="16">
        <v>50</v>
      </c>
      <c r="EY6" s="18">
        <v>0</v>
      </c>
      <c r="EZ6" s="16">
        <v>46</v>
      </c>
      <c r="FA6" s="16">
        <v>0</v>
      </c>
      <c r="FB6" s="16">
        <v>55</v>
      </c>
      <c r="FC6" s="16">
        <v>64</v>
      </c>
      <c r="FD6" s="16">
        <v>64</v>
      </c>
      <c r="FE6" s="16">
        <v>59</v>
      </c>
      <c r="FF6" s="16">
        <v>64</v>
      </c>
      <c r="FG6" s="17">
        <v>46</v>
      </c>
      <c r="FH6" s="16">
        <v>55</v>
      </c>
      <c r="FI6" s="16">
        <v>0</v>
      </c>
      <c r="FJ6" s="16">
        <v>40</v>
      </c>
      <c r="FK6" s="16">
        <v>44</v>
      </c>
      <c r="FL6" s="16">
        <v>0</v>
      </c>
      <c r="FM6" s="18">
        <v>0</v>
      </c>
      <c r="FN6" s="16">
        <f t="shared" si="0"/>
        <v>6330</v>
      </c>
      <c r="FO6" s="19">
        <f t="shared" si="1"/>
        <v>59.716981132075475</v>
      </c>
      <c r="FP6" s="16">
        <f t="shared" si="2"/>
        <v>44</v>
      </c>
      <c r="FQ6" s="16">
        <f t="shared" si="3"/>
        <v>15</v>
      </c>
      <c r="FR6" s="16">
        <f t="shared" si="4"/>
        <v>6</v>
      </c>
      <c r="FS6" s="16">
        <f t="shared" si="5"/>
        <v>13</v>
      </c>
      <c r="FT6" s="16">
        <f t="shared" si="6"/>
        <v>1</v>
      </c>
      <c r="FU6" s="16">
        <f t="shared" si="7"/>
        <v>3</v>
      </c>
      <c r="FV6" s="16">
        <f t="shared" si="8"/>
        <v>4</v>
      </c>
      <c r="FW6" s="16">
        <f t="shared" si="9"/>
        <v>6</v>
      </c>
      <c r="FX6" s="16">
        <f t="shared" si="10"/>
        <v>3</v>
      </c>
      <c r="FY6" s="16">
        <f t="shared" si="11"/>
        <v>0</v>
      </c>
      <c r="FZ6" s="16">
        <f t="shared" si="12"/>
        <v>1</v>
      </c>
      <c r="GA6" s="16">
        <f t="shared" si="13"/>
        <v>3</v>
      </c>
      <c r="GB6" s="16">
        <f t="shared" si="14"/>
        <v>2</v>
      </c>
      <c r="GC6" s="16">
        <f t="shared" si="15"/>
        <v>0</v>
      </c>
      <c r="GD6" s="16">
        <f t="shared" si="16"/>
        <v>0</v>
      </c>
      <c r="GE6" s="16">
        <f t="shared" si="17"/>
        <v>1</v>
      </c>
      <c r="GF6" s="16">
        <f t="shared" si="18"/>
        <v>1</v>
      </c>
      <c r="GG6" s="16">
        <f t="shared" si="19"/>
        <v>0</v>
      </c>
      <c r="GH6" s="16">
        <f t="shared" si="20"/>
        <v>0</v>
      </c>
      <c r="GI6" s="16">
        <f t="shared" si="21"/>
        <v>0</v>
      </c>
      <c r="GJ6" s="16">
        <f t="shared" si="22"/>
        <v>0</v>
      </c>
      <c r="GK6" s="16">
        <f t="shared" si="23"/>
        <v>0</v>
      </c>
      <c r="GL6" s="16">
        <f t="shared" si="24"/>
        <v>0</v>
      </c>
      <c r="GM6" s="16">
        <f t="shared" si="25"/>
        <v>0</v>
      </c>
      <c r="GN6" s="16">
        <f t="shared" si="26"/>
        <v>0</v>
      </c>
      <c r="GO6" s="16">
        <f t="shared" si="27"/>
        <v>0</v>
      </c>
      <c r="GP6" s="16">
        <f t="shared" si="28"/>
        <v>0</v>
      </c>
      <c r="GQ6" s="16">
        <f t="shared" si="29"/>
        <v>0</v>
      </c>
      <c r="GR6" s="16">
        <f t="shared" si="30"/>
        <v>1</v>
      </c>
      <c r="GS6" s="16">
        <f t="shared" si="31"/>
        <v>0</v>
      </c>
      <c r="GT6" s="16">
        <f t="shared" si="32"/>
        <v>0</v>
      </c>
      <c r="GU6" s="16">
        <f t="shared" si="33"/>
        <v>0</v>
      </c>
      <c r="GV6" s="16">
        <f t="shared" si="34"/>
        <v>0</v>
      </c>
      <c r="GW6" s="16">
        <f t="shared" si="35"/>
        <v>0</v>
      </c>
      <c r="GX6" s="16">
        <f t="shared" si="36"/>
        <v>0</v>
      </c>
      <c r="GY6" s="16">
        <f t="shared" si="37"/>
        <v>0</v>
      </c>
      <c r="GZ6" s="16">
        <f t="shared" si="38"/>
        <v>0</v>
      </c>
      <c r="HA6" s="16">
        <f t="shared" si="39"/>
        <v>0</v>
      </c>
      <c r="HB6" s="16">
        <f t="shared" si="40"/>
        <v>0</v>
      </c>
      <c r="HC6" s="16">
        <f t="shared" si="41"/>
        <v>0</v>
      </c>
      <c r="HD6" s="16">
        <f t="shared" si="42"/>
        <v>0</v>
      </c>
      <c r="HE6" s="16">
        <f t="shared" si="43"/>
        <v>0</v>
      </c>
      <c r="HF6" s="16">
        <f t="shared" si="44"/>
        <v>0</v>
      </c>
      <c r="HG6" s="16">
        <f t="shared" si="45"/>
        <v>0</v>
      </c>
      <c r="HH6" s="16">
        <f t="shared" si="46"/>
        <v>0</v>
      </c>
      <c r="HI6" s="16">
        <f t="shared" si="47"/>
        <v>0</v>
      </c>
      <c r="HJ6" s="16">
        <f t="shared" si="48"/>
        <v>0</v>
      </c>
      <c r="HK6" s="16">
        <f t="shared" si="49"/>
        <v>0</v>
      </c>
      <c r="HL6" s="16">
        <f t="shared" si="50"/>
        <v>0</v>
      </c>
      <c r="HM6" s="16">
        <f t="shared" si="51"/>
        <v>0</v>
      </c>
      <c r="HN6" s="16">
        <f t="shared" si="52"/>
        <v>0</v>
      </c>
      <c r="HO6" s="16">
        <f t="shared" si="53"/>
        <v>0</v>
      </c>
      <c r="HP6" s="16">
        <f t="shared" si="54"/>
        <v>65</v>
      </c>
      <c r="HQ6" s="16">
        <f t="shared" si="55"/>
        <v>79</v>
      </c>
      <c r="HR6" s="16">
        <f t="shared" si="56"/>
        <v>97</v>
      </c>
      <c r="HS6" s="16">
        <f t="shared" si="57"/>
        <v>106</v>
      </c>
      <c r="HT6" s="16">
        <f t="shared" si="58"/>
        <v>17</v>
      </c>
      <c r="HU6" s="15" t="s">
        <v>91</v>
      </c>
      <c r="HV6" s="20">
        <f t="shared" si="59"/>
        <v>41.509433962264154</v>
      </c>
      <c r="HW6" s="20">
        <f t="shared" si="60"/>
        <v>61.320754716981128</v>
      </c>
      <c r="HX6" s="20">
        <f t="shared" si="61"/>
        <v>74.528301886792448</v>
      </c>
      <c r="HY6" s="20">
        <f t="shared" si="62"/>
        <v>91.509433962264154</v>
      </c>
      <c r="HZ6" s="16"/>
      <c r="IA6" s="16"/>
      <c r="IB6" s="16"/>
      <c r="IC6" s="16" t="s">
        <v>5</v>
      </c>
      <c r="ID6" s="16">
        <f t="shared" si="63"/>
        <v>4</v>
      </c>
      <c r="IF6" s="16">
        <f t="shared" si="64"/>
        <v>0</v>
      </c>
      <c r="IG6" s="16">
        <f t="shared" si="65"/>
        <v>0</v>
      </c>
      <c r="IH6" s="16">
        <f t="shared" si="66"/>
        <v>0</v>
      </c>
      <c r="II6" s="16">
        <f t="shared" si="67"/>
        <v>0</v>
      </c>
      <c r="IJ6" s="16">
        <f t="shared" si="68"/>
        <v>265</v>
      </c>
      <c r="IK6" s="16">
        <f t="shared" si="69"/>
        <v>363</v>
      </c>
      <c r="IL6" s="16">
        <f t="shared" si="70"/>
        <v>313</v>
      </c>
      <c r="IM6" s="16">
        <f t="shared" si="71"/>
        <v>0</v>
      </c>
      <c r="IN6" s="16">
        <f t="shared" si="72"/>
        <v>368</v>
      </c>
      <c r="IO6" s="16">
        <f t="shared" si="73"/>
        <v>455</v>
      </c>
      <c r="IP6" s="16">
        <f t="shared" si="74"/>
        <v>478</v>
      </c>
      <c r="IQ6" s="16">
        <f t="shared" si="75"/>
        <v>467</v>
      </c>
      <c r="IR6" s="16">
        <f t="shared" si="76"/>
        <v>555</v>
      </c>
      <c r="IS6" s="16">
        <f t="shared" si="77"/>
        <v>624</v>
      </c>
      <c r="IT6" s="16">
        <f t="shared" si="78"/>
        <v>434</v>
      </c>
      <c r="IU6" s="16">
        <f t="shared" si="79"/>
        <v>561</v>
      </c>
      <c r="IV6" s="16">
        <f t="shared" si="80"/>
        <v>539</v>
      </c>
      <c r="IW6" s="16">
        <f t="shared" si="81"/>
        <v>0</v>
      </c>
      <c r="IX6" s="16">
        <f t="shared" si="82"/>
        <v>184</v>
      </c>
      <c r="IY6" s="16">
        <f t="shared" si="83"/>
        <v>98</v>
      </c>
      <c r="IZ6" s="16">
        <f t="shared" si="84"/>
        <v>89</v>
      </c>
      <c r="JA6" s="16">
        <f t="shared" si="85"/>
        <v>352</v>
      </c>
      <c r="JB6" s="16">
        <f t="shared" si="86"/>
        <v>185</v>
      </c>
    </row>
    <row r="7" spans="1:262" ht="15" customHeight="1" x14ac:dyDescent="0.25">
      <c r="A7" s="14">
        <v>5</v>
      </c>
      <c r="B7" s="15" t="s">
        <v>90</v>
      </c>
      <c r="C7" s="16">
        <v>52</v>
      </c>
      <c r="D7" s="16">
        <v>0</v>
      </c>
      <c r="E7" s="16">
        <v>0</v>
      </c>
      <c r="F7" s="16">
        <v>46</v>
      </c>
      <c r="G7" s="16">
        <v>0</v>
      </c>
      <c r="H7" s="17">
        <v>46</v>
      </c>
      <c r="I7" s="16">
        <v>0</v>
      </c>
      <c r="J7" s="16">
        <v>0</v>
      </c>
      <c r="K7" s="16">
        <v>55</v>
      </c>
      <c r="L7" s="16">
        <v>46</v>
      </c>
      <c r="M7" s="16">
        <v>0</v>
      </c>
      <c r="N7" s="16">
        <v>64</v>
      </c>
      <c r="O7" s="18">
        <v>0</v>
      </c>
      <c r="P7" s="16">
        <v>43</v>
      </c>
      <c r="Q7" s="16">
        <v>0</v>
      </c>
      <c r="R7" s="16">
        <v>0</v>
      </c>
      <c r="S7" s="16">
        <v>0</v>
      </c>
      <c r="T7" s="18">
        <v>0</v>
      </c>
      <c r="U7" s="17">
        <v>0</v>
      </c>
      <c r="V7" s="16">
        <v>44</v>
      </c>
      <c r="W7" s="16">
        <v>42</v>
      </c>
      <c r="X7" s="16">
        <v>70</v>
      </c>
      <c r="Y7" s="16">
        <v>0</v>
      </c>
      <c r="Z7" s="16">
        <v>0</v>
      </c>
      <c r="AA7" s="18">
        <v>0</v>
      </c>
      <c r="AB7" s="16">
        <v>40</v>
      </c>
      <c r="AC7" s="16">
        <v>64</v>
      </c>
      <c r="AD7" s="16">
        <v>43</v>
      </c>
      <c r="AE7" s="16">
        <v>55</v>
      </c>
      <c r="AF7" s="16">
        <v>64</v>
      </c>
      <c r="AG7" s="16">
        <v>64</v>
      </c>
      <c r="AH7" s="18">
        <v>64</v>
      </c>
      <c r="AI7" s="16">
        <v>0</v>
      </c>
      <c r="AJ7" s="16">
        <v>52</v>
      </c>
      <c r="AK7" s="16">
        <v>0</v>
      </c>
      <c r="AL7" s="16">
        <v>0</v>
      </c>
      <c r="AM7" s="16">
        <v>44</v>
      </c>
      <c r="AN7" s="18">
        <v>42</v>
      </c>
      <c r="AO7" s="16">
        <v>55</v>
      </c>
      <c r="AP7" s="16">
        <v>55</v>
      </c>
      <c r="AQ7" s="16">
        <v>25</v>
      </c>
      <c r="AR7" s="16">
        <v>50</v>
      </c>
      <c r="AS7" s="16">
        <v>52</v>
      </c>
      <c r="AT7" s="16">
        <v>35</v>
      </c>
      <c r="AU7" s="17">
        <v>64</v>
      </c>
      <c r="AV7" s="16">
        <v>55</v>
      </c>
      <c r="AW7" s="16">
        <v>27</v>
      </c>
      <c r="AX7" s="16">
        <v>70</v>
      </c>
      <c r="AY7" s="16">
        <v>40</v>
      </c>
      <c r="AZ7" s="16">
        <v>70</v>
      </c>
      <c r="BA7" s="16">
        <v>52</v>
      </c>
      <c r="BB7" s="18">
        <v>42</v>
      </c>
      <c r="BC7" s="17">
        <v>59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8">
        <v>0</v>
      </c>
      <c r="BJ7" s="17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8">
        <v>0</v>
      </c>
      <c r="BQ7" s="17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8">
        <v>0</v>
      </c>
      <c r="BX7" s="17">
        <v>0</v>
      </c>
      <c r="BY7" s="16">
        <v>0</v>
      </c>
      <c r="BZ7" s="16">
        <v>0</v>
      </c>
      <c r="CA7" s="16">
        <v>0</v>
      </c>
      <c r="CB7" s="16">
        <v>64</v>
      </c>
      <c r="CC7" s="16">
        <v>0</v>
      </c>
      <c r="CD7" s="16">
        <v>0</v>
      </c>
      <c r="CE7" s="17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8">
        <v>0</v>
      </c>
      <c r="CN7" s="17">
        <v>46</v>
      </c>
      <c r="CO7" s="16">
        <v>55</v>
      </c>
      <c r="CP7" s="16">
        <v>64</v>
      </c>
      <c r="CQ7" s="16">
        <v>48</v>
      </c>
      <c r="CR7" s="16">
        <v>38</v>
      </c>
      <c r="CS7" s="16">
        <v>40</v>
      </c>
      <c r="CT7" s="16">
        <v>50</v>
      </c>
      <c r="CU7" s="16">
        <v>59</v>
      </c>
      <c r="CV7" s="18">
        <v>70</v>
      </c>
      <c r="CW7" s="17">
        <v>70</v>
      </c>
      <c r="CX7" s="16">
        <v>48</v>
      </c>
      <c r="CY7" s="16">
        <v>41</v>
      </c>
      <c r="CZ7" s="16">
        <v>55</v>
      </c>
      <c r="DA7" s="16">
        <v>48</v>
      </c>
      <c r="DB7" s="16">
        <v>46</v>
      </c>
      <c r="DC7" s="16">
        <v>48</v>
      </c>
      <c r="DD7" s="16">
        <v>64</v>
      </c>
      <c r="DE7" s="18">
        <v>44</v>
      </c>
      <c r="DF7" s="17">
        <v>64</v>
      </c>
      <c r="DG7" s="16">
        <v>43</v>
      </c>
      <c r="DH7" s="16">
        <v>42</v>
      </c>
      <c r="DI7" s="16">
        <v>0</v>
      </c>
      <c r="DJ7" s="16">
        <v>50</v>
      </c>
      <c r="DK7" s="16">
        <v>43</v>
      </c>
      <c r="DL7" s="16">
        <v>64</v>
      </c>
      <c r="DM7" s="16">
        <v>52</v>
      </c>
      <c r="DN7" s="18">
        <v>50</v>
      </c>
      <c r="DO7" s="17">
        <v>40</v>
      </c>
      <c r="DP7" s="16">
        <v>42</v>
      </c>
      <c r="DQ7" s="16">
        <v>55</v>
      </c>
      <c r="DR7" s="16">
        <v>55</v>
      </c>
      <c r="DS7" s="16">
        <v>52</v>
      </c>
      <c r="DT7" s="16">
        <v>39</v>
      </c>
      <c r="DU7" s="16">
        <v>70</v>
      </c>
      <c r="DV7" s="16">
        <v>48</v>
      </c>
      <c r="DW7" s="18">
        <v>43</v>
      </c>
      <c r="DX7" s="17">
        <v>52</v>
      </c>
      <c r="DY7" s="16">
        <v>50</v>
      </c>
      <c r="DZ7" s="16">
        <v>52</v>
      </c>
      <c r="EA7" s="16">
        <v>50</v>
      </c>
      <c r="EB7" s="18">
        <v>55</v>
      </c>
      <c r="EC7" s="16">
        <v>70</v>
      </c>
      <c r="ED7" s="16">
        <v>52</v>
      </c>
      <c r="EE7" s="16">
        <v>43</v>
      </c>
      <c r="EF7" s="16">
        <v>64</v>
      </c>
      <c r="EG7" s="16">
        <v>50</v>
      </c>
      <c r="EH7" s="16">
        <v>70</v>
      </c>
      <c r="EI7" s="16">
        <v>50</v>
      </c>
      <c r="EJ7" s="18">
        <v>70</v>
      </c>
      <c r="EK7" s="16">
        <v>64</v>
      </c>
      <c r="EL7" s="16">
        <v>50</v>
      </c>
      <c r="EM7" s="16">
        <v>0</v>
      </c>
      <c r="EN7" s="16">
        <v>59</v>
      </c>
      <c r="EO7" s="16">
        <v>59</v>
      </c>
      <c r="EP7" s="16">
        <v>52</v>
      </c>
      <c r="EQ7" s="18">
        <v>52</v>
      </c>
      <c r="ER7" s="16">
        <v>48</v>
      </c>
      <c r="ES7" s="16">
        <v>44</v>
      </c>
      <c r="ET7" s="16">
        <v>40</v>
      </c>
      <c r="EU7" s="16">
        <v>38</v>
      </c>
      <c r="EV7" s="16">
        <v>52</v>
      </c>
      <c r="EW7" s="16">
        <v>42</v>
      </c>
      <c r="EX7" s="16">
        <v>42</v>
      </c>
      <c r="EY7" s="18">
        <v>46</v>
      </c>
      <c r="EZ7" s="16">
        <v>52</v>
      </c>
      <c r="FA7" s="16">
        <v>52</v>
      </c>
      <c r="FB7" s="16">
        <v>34</v>
      </c>
      <c r="FC7" s="16">
        <v>44</v>
      </c>
      <c r="FD7" s="16">
        <v>59</v>
      </c>
      <c r="FE7" s="16">
        <v>46</v>
      </c>
      <c r="FF7" s="16">
        <v>55</v>
      </c>
      <c r="FG7" s="17">
        <v>59</v>
      </c>
      <c r="FH7" s="16">
        <v>52</v>
      </c>
      <c r="FI7" s="16">
        <v>55</v>
      </c>
      <c r="FJ7" s="16">
        <v>55</v>
      </c>
      <c r="FK7" s="16">
        <v>52</v>
      </c>
      <c r="FL7" s="16">
        <v>0</v>
      </c>
      <c r="FM7" s="18">
        <v>0</v>
      </c>
      <c r="FN7" s="16">
        <f t="shared" si="0"/>
        <v>5672</v>
      </c>
      <c r="FO7" s="19">
        <f t="shared" si="1"/>
        <v>51.563636363636363</v>
      </c>
      <c r="FP7" s="16">
        <f t="shared" si="2"/>
        <v>9</v>
      </c>
      <c r="FQ7" s="16">
        <f t="shared" si="3"/>
        <v>13</v>
      </c>
      <c r="FR7" s="16">
        <f t="shared" si="4"/>
        <v>6</v>
      </c>
      <c r="FS7" s="16">
        <f t="shared" si="5"/>
        <v>13</v>
      </c>
      <c r="FT7" s="16">
        <f t="shared" si="6"/>
        <v>16</v>
      </c>
      <c r="FU7" s="16">
        <f t="shared" si="7"/>
        <v>9</v>
      </c>
      <c r="FV7" s="16">
        <f t="shared" si="8"/>
        <v>6</v>
      </c>
      <c r="FW7" s="16">
        <f t="shared" si="9"/>
        <v>7</v>
      </c>
      <c r="FX7" s="16">
        <f t="shared" si="10"/>
        <v>6</v>
      </c>
      <c r="FY7" s="16">
        <f t="shared" si="11"/>
        <v>7</v>
      </c>
      <c r="FZ7" s="16">
        <f t="shared" si="12"/>
        <v>1</v>
      </c>
      <c r="GA7" s="16">
        <f t="shared" si="13"/>
        <v>5</v>
      </c>
      <c r="GB7" s="16">
        <f t="shared" si="14"/>
        <v>1</v>
      </c>
      <c r="GC7" s="16">
        <f t="shared" si="15"/>
        <v>2</v>
      </c>
      <c r="GD7" s="16">
        <f t="shared" si="16"/>
        <v>0</v>
      </c>
      <c r="GE7" s="16">
        <f t="shared" si="17"/>
        <v>0</v>
      </c>
      <c r="GF7" s="16">
        <f t="shared" si="18"/>
        <v>1</v>
      </c>
      <c r="GG7" s="16">
        <f t="shared" si="19"/>
        <v>1</v>
      </c>
      <c r="GH7" s="16">
        <f t="shared" si="20"/>
        <v>0</v>
      </c>
      <c r="GI7" s="16">
        <f t="shared" si="21"/>
        <v>0</v>
      </c>
      <c r="GJ7" s="16">
        <f t="shared" si="22"/>
        <v>0</v>
      </c>
      <c r="GK7" s="16">
        <f t="shared" si="23"/>
        <v>0</v>
      </c>
      <c r="GL7" s="16">
        <f t="shared" si="24"/>
        <v>0</v>
      </c>
      <c r="GM7" s="16">
        <f t="shared" si="25"/>
        <v>0</v>
      </c>
      <c r="GN7" s="16">
        <f t="shared" si="26"/>
        <v>0</v>
      </c>
      <c r="GO7" s="16">
        <f t="shared" si="27"/>
        <v>1</v>
      </c>
      <c r="GP7" s="16">
        <f t="shared" si="28"/>
        <v>0</v>
      </c>
      <c r="GQ7" s="16">
        <f t="shared" si="29"/>
        <v>1</v>
      </c>
      <c r="GR7" s="16">
        <f t="shared" si="30"/>
        <v>0</v>
      </c>
      <c r="GS7" s="16">
        <f t="shared" si="31"/>
        <v>0</v>
      </c>
      <c r="GT7" s="16">
        <f t="shared" si="32"/>
        <v>0</v>
      </c>
      <c r="GU7" s="16">
        <f t="shared" si="33"/>
        <v>0</v>
      </c>
      <c r="GV7" s="16">
        <f t="shared" si="34"/>
        <v>0</v>
      </c>
      <c r="GW7" s="16">
        <f t="shared" si="35"/>
        <v>0</v>
      </c>
      <c r="GX7" s="16">
        <f t="shared" si="36"/>
        <v>0</v>
      </c>
      <c r="GY7" s="16">
        <f t="shared" si="37"/>
        <v>0</v>
      </c>
      <c r="GZ7" s="16">
        <f t="shared" si="38"/>
        <v>0</v>
      </c>
      <c r="HA7" s="16">
        <f t="shared" si="39"/>
        <v>0</v>
      </c>
      <c r="HB7" s="16">
        <f t="shared" si="40"/>
        <v>0</v>
      </c>
      <c r="HC7" s="16">
        <f t="shared" si="41"/>
        <v>0</v>
      </c>
      <c r="HD7" s="16">
        <f t="shared" si="42"/>
        <v>0</v>
      </c>
      <c r="HE7" s="16">
        <f t="shared" si="43"/>
        <v>0</v>
      </c>
      <c r="HF7" s="16">
        <f t="shared" si="44"/>
        <v>0</v>
      </c>
      <c r="HG7" s="16">
        <f t="shared" si="45"/>
        <v>0</v>
      </c>
      <c r="HH7" s="16">
        <f t="shared" si="46"/>
        <v>0</v>
      </c>
      <c r="HI7" s="16">
        <f t="shared" si="47"/>
        <v>0</v>
      </c>
      <c r="HJ7" s="16">
        <f t="shared" si="48"/>
        <v>0</v>
      </c>
      <c r="HK7" s="16">
        <f t="shared" si="49"/>
        <v>0</v>
      </c>
      <c r="HL7" s="16">
        <f t="shared" si="50"/>
        <v>0</v>
      </c>
      <c r="HM7" s="16">
        <f t="shared" si="51"/>
        <v>0</v>
      </c>
      <c r="HN7" s="16">
        <f t="shared" si="52"/>
        <v>0</v>
      </c>
      <c r="HO7" s="16">
        <f t="shared" si="53"/>
        <v>0</v>
      </c>
      <c r="HP7" s="16">
        <f t="shared" si="54"/>
        <v>28</v>
      </c>
      <c r="HQ7" s="16">
        <f t="shared" si="55"/>
        <v>57</v>
      </c>
      <c r="HR7" s="16">
        <f t="shared" si="56"/>
        <v>90</v>
      </c>
      <c r="HS7" s="16">
        <f t="shared" si="57"/>
        <v>110</v>
      </c>
      <c r="HT7" s="16">
        <f t="shared" si="58"/>
        <v>20</v>
      </c>
      <c r="HU7" s="15" t="s">
        <v>90</v>
      </c>
      <c r="HV7" s="20">
        <f t="shared" si="59"/>
        <v>8.1818181818181817</v>
      </c>
      <c r="HW7" s="20">
        <f t="shared" si="60"/>
        <v>25.454545454545453</v>
      </c>
      <c r="HX7" s="20">
        <f t="shared" si="61"/>
        <v>51.81818181818182</v>
      </c>
      <c r="HY7" s="20">
        <f t="shared" si="62"/>
        <v>81.818181818181827</v>
      </c>
      <c r="HZ7" s="16"/>
      <c r="IA7" s="16"/>
      <c r="IB7" s="16"/>
      <c r="IC7" s="16" t="s">
        <v>2</v>
      </c>
      <c r="ID7" s="16">
        <f t="shared" si="63"/>
        <v>13</v>
      </c>
      <c r="IF7" s="16">
        <f t="shared" si="64"/>
        <v>98</v>
      </c>
      <c r="IG7" s="16">
        <f t="shared" si="65"/>
        <v>211</v>
      </c>
      <c r="IH7" s="16">
        <f t="shared" si="66"/>
        <v>43</v>
      </c>
      <c r="II7" s="16">
        <f t="shared" si="67"/>
        <v>156</v>
      </c>
      <c r="IJ7" s="16">
        <f t="shared" si="68"/>
        <v>394</v>
      </c>
      <c r="IK7" s="16">
        <f t="shared" si="69"/>
        <v>138</v>
      </c>
      <c r="IL7" s="16">
        <f t="shared" si="70"/>
        <v>272</v>
      </c>
      <c r="IM7" s="16">
        <f t="shared" si="71"/>
        <v>420</v>
      </c>
      <c r="IN7" s="16">
        <f t="shared" si="72"/>
        <v>59</v>
      </c>
      <c r="IO7" s="16">
        <f t="shared" si="73"/>
        <v>0</v>
      </c>
      <c r="IP7" s="16">
        <f t="shared" si="74"/>
        <v>0</v>
      </c>
      <c r="IQ7" s="16">
        <f t="shared" si="75"/>
        <v>64</v>
      </c>
      <c r="IR7" s="16">
        <f t="shared" si="76"/>
        <v>0</v>
      </c>
      <c r="IS7" s="16">
        <f t="shared" si="77"/>
        <v>470</v>
      </c>
      <c r="IT7" s="16">
        <f t="shared" si="78"/>
        <v>464</v>
      </c>
      <c r="IU7" s="16">
        <f t="shared" si="79"/>
        <v>408</v>
      </c>
      <c r="IV7" s="16">
        <f t="shared" si="80"/>
        <v>444</v>
      </c>
      <c r="IW7" s="16">
        <f t="shared" si="81"/>
        <v>259</v>
      </c>
      <c r="IX7" s="16">
        <f t="shared" si="82"/>
        <v>469</v>
      </c>
      <c r="IY7" s="16">
        <f t="shared" si="83"/>
        <v>336</v>
      </c>
      <c r="IZ7" s="16">
        <f t="shared" si="84"/>
        <v>352</v>
      </c>
      <c r="JA7" s="16">
        <f t="shared" si="85"/>
        <v>342</v>
      </c>
      <c r="JB7" s="16">
        <f t="shared" si="86"/>
        <v>273</v>
      </c>
    </row>
    <row r="8" spans="1:262" ht="15" customHeight="1" x14ac:dyDescent="0.25">
      <c r="A8" s="14">
        <v>6</v>
      </c>
      <c r="B8" s="15" t="s">
        <v>86</v>
      </c>
      <c r="C8" s="16">
        <v>52</v>
      </c>
      <c r="D8" s="16">
        <v>0</v>
      </c>
      <c r="E8" s="16">
        <v>0</v>
      </c>
      <c r="F8" s="16">
        <v>0</v>
      </c>
      <c r="G8" s="16">
        <v>0</v>
      </c>
      <c r="H8" s="17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8">
        <v>0</v>
      </c>
      <c r="P8" s="16">
        <v>42</v>
      </c>
      <c r="Q8" s="16">
        <v>0</v>
      </c>
      <c r="R8" s="16">
        <v>0</v>
      </c>
      <c r="S8" s="16">
        <v>0</v>
      </c>
      <c r="T8" s="18">
        <v>0</v>
      </c>
      <c r="U8" s="17">
        <v>42</v>
      </c>
      <c r="V8" s="16">
        <v>46</v>
      </c>
      <c r="W8" s="16">
        <v>0</v>
      </c>
      <c r="X8" s="16">
        <v>41</v>
      </c>
      <c r="Y8" s="16">
        <v>44</v>
      </c>
      <c r="Z8" s="16">
        <v>37</v>
      </c>
      <c r="AA8" s="18">
        <v>46</v>
      </c>
      <c r="AB8" s="16">
        <v>52</v>
      </c>
      <c r="AC8" s="16">
        <v>55</v>
      </c>
      <c r="AD8" s="16">
        <v>37</v>
      </c>
      <c r="AE8" s="16">
        <v>44</v>
      </c>
      <c r="AF8" s="16">
        <v>55</v>
      </c>
      <c r="AG8" s="16">
        <v>35</v>
      </c>
      <c r="AH8" s="18">
        <v>52</v>
      </c>
      <c r="AI8" s="16">
        <v>64</v>
      </c>
      <c r="AJ8" s="16">
        <v>48</v>
      </c>
      <c r="AK8" s="16">
        <v>64</v>
      </c>
      <c r="AL8" s="16">
        <v>52</v>
      </c>
      <c r="AM8" s="16">
        <v>59</v>
      </c>
      <c r="AN8" s="18">
        <v>46</v>
      </c>
      <c r="AO8" s="16">
        <v>41</v>
      </c>
      <c r="AP8" s="16">
        <v>39</v>
      </c>
      <c r="AQ8" s="16">
        <v>27</v>
      </c>
      <c r="AR8" s="16">
        <v>40</v>
      </c>
      <c r="AS8" s="16">
        <v>40</v>
      </c>
      <c r="AT8" s="16">
        <v>40</v>
      </c>
      <c r="AU8" s="17">
        <v>70</v>
      </c>
      <c r="AV8" s="16">
        <v>46</v>
      </c>
      <c r="AW8" s="16">
        <v>70</v>
      </c>
      <c r="AX8" s="16">
        <v>0</v>
      </c>
      <c r="AY8" s="16">
        <v>59</v>
      </c>
      <c r="AZ8" s="16">
        <v>48</v>
      </c>
      <c r="BA8" s="16">
        <v>48</v>
      </c>
      <c r="BB8" s="18">
        <v>32</v>
      </c>
      <c r="BC8" s="17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8">
        <v>0</v>
      </c>
      <c r="BJ8" s="17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8">
        <v>0</v>
      </c>
      <c r="BQ8" s="17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8">
        <v>0</v>
      </c>
      <c r="BX8" s="17">
        <v>0</v>
      </c>
      <c r="BY8" s="16">
        <v>0</v>
      </c>
      <c r="BZ8" s="16">
        <v>0</v>
      </c>
      <c r="CA8" s="16">
        <v>0</v>
      </c>
      <c r="CB8" s="16">
        <v>0</v>
      </c>
      <c r="CC8" s="16">
        <v>52</v>
      </c>
      <c r="CD8" s="16">
        <v>0</v>
      </c>
      <c r="CE8" s="17">
        <v>40</v>
      </c>
      <c r="CF8" s="16">
        <v>44</v>
      </c>
      <c r="CG8" s="16">
        <v>55</v>
      </c>
      <c r="CH8" s="16">
        <v>50</v>
      </c>
      <c r="CI8" s="16">
        <v>41</v>
      </c>
      <c r="CJ8" s="16">
        <v>39</v>
      </c>
      <c r="CK8" s="16">
        <v>59</v>
      </c>
      <c r="CL8" s="16">
        <v>59</v>
      </c>
      <c r="CM8" s="18">
        <v>33</v>
      </c>
      <c r="CN8" s="17">
        <v>44</v>
      </c>
      <c r="CO8" s="16">
        <v>50</v>
      </c>
      <c r="CP8" s="16">
        <v>44</v>
      </c>
      <c r="CQ8" s="16">
        <v>64</v>
      </c>
      <c r="CR8" s="16">
        <v>22</v>
      </c>
      <c r="CS8" s="16">
        <v>55</v>
      </c>
      <c r="CT8" s="16">
        <v>52</v>
      </c>
      <c r="CU8" s="16">
        <v>44</v>
      </c>
      <c r="CV8" s="18">
        <v>46</v>
      </c>
      <c r="CW8" s="17">
        <v>38</v>
      </c>
      <c r="CX8" s="16">
        <v>46</v>
      </c>
      <c r="CY8" s="16">
        <v>55</v>
      </c>
      <c r="CZ8" s="16">
        <v>46</v>
      </c>
      <c r="DA8" s="16">
        <v>43</v>
      </c>
      <c r="DB8" s="16">
        <v>55</v>
      </c>
      <c r="DC8" s="16">
        <v>43</v>
      </c>
      <c r="DD8" s="16">
        <v>35</v>
      </c>
      <c r="DE8" s="18">
        <v>64</v>
      </c>
      <c r="DF8" s="17">
        <v>59</v>
      </c>
      <c r="DG8" s="16">
        <v>50</v>
      </c>
      <c r="DH8" s="16">
        <v>48</v>
      </c>
      <c r="DI8" s="16">
        <v>52</v>
      </c>
      <c r="DJ8" s="16">
        <v>40</v>
      </c>
      <c r="DK8" s="16">
        <v>0</v>
      </c>
      <c r="DL8" s="16">
        <v>40</v>
      </c>
      <c r="DM8" s="16">
        <v>59</v>
      </c>
      <c r="DN8" s="18">
        <v>35</v>
      </c>
      <c r="DO8" s="17">
        <v>64</v>
      </c>
      <c r="DP8" s="16">
        <v>59</v>
      </c>
      <c r="DQ8" s="16">
        <v>52</v>
      </c>
      <c r="DR8" s="16">
        <v>36</v>
      </c>
      <c r="DS8" s="16">
        <v>44</v>
      </c>
      <c r="DT8" s="16">
        <v>48</v>
      </c>
      <c r="DU8" s="16">
        <v>39</v>
      </c>
      <c r="DV8" s="16">
        <v>55</v>
      </c>
      <c r="DW8" s="18">
        <v>70</v>
      </c>
      <c r="DX8" s="17">
        <v>59</v>
      </c>
      <c r="DY8" s="16">
        <v>34</v>
      </c>
      <c r="DZ8" s="16">
        <v>44</v>
      </c>
      <c r="EA8" s="16">
        <v>64</v>
      </c>
      <c r="EB8" s="18">
        <v>50</v>
      </c>
      <c r="EC8" s="16">
        <v>42</v>
      </c>
      <c r="ED8" s="16">
        <v>50</v>
      </c>
      <c r="EE8" s="16">
        <v>70</v>
      </c>
      <c r="EF8" s="16">
        <v>50</v>
      </c>
      <c r="EG8" s="16">
        <v>43</v>
      </c>
      <c r="EH8" s="16">
        <v>50</v>
      </c>
      <c r="EI8" s="16">
        <v>55</v>
      </c>
      <c r="EJ8" s="18">
        <v>33</v>
      </c>
      <c r="EK8" s="16">
        <v>36</v>
      </c>
      <c r="EL8" s="16">
        <v>70</v>
      </c>
      <c r="EM8" s="16">
        <v>44</v>
      </c>
      <c r="EN8" s="16">
        <v>0</v>
      </c>
      <c r="EO8" s="16">
        <v>40</v>
      </c>
      <c r="EP8" s="16">
        <v>40</v>
      </c>
      <c r="EQ8" s="18">
        <v>39</v>
      </c>
      <c r="ER8" s="16">
        <v>42</v>
      </c>
      <c r="ES8" s="16">
        <v>55</v>
      </c>
      <c r="ET8" s="16">
        <v>55</v>
      </c>
      <c r="EU8" s="16">
        <v>52</v>
      </c>
      <c r="EV8" s="16">
        <v>55</v>
      </c>
      <c r="EW8" s="16">
        <v>33</v>
      </c>
      <c r="EX8" s="16">
        <v>52</v>
      </c>
      <c r="EY8" s="18">
        <v>64</v>
      </c>
      <c r="EZ8" s="16">
        <v>36</v>
      </c>
      <c r="FA8" s="16">
        <v>38</v>
      </c>
      <c r="FB8" s="16">
        <v>40</v>
      </c>
      <c r="FC8" s="16">
        <v>41</v>
      </c>
      <c r="FD8" s="16">
        <v>40</v>
      </c>
      <c r="FE8" s="16">
        <v>41</v>
      </c>
      <c r="FF8" s="16">
        <v>41</v>
      </c>
      <c r="FG8" s="17">
        <v>37</v>
      </c>
      <c r="FH8" s="16">
        <v>42</v>
      </c>
      <c r="FI8" s="16">
        <v>48</v>
      </c>
      <c r="FJ8" s="16">
        <v>32</v>
      </c>
      <c r="FK8" s="16">
        <v>55</v>
      </c>
      <c r="FL8" s="16">
        <v>0</v>
      </c>
      <c r="FM8" s="18">
        <v>0</v>
      </c>
      <c r="FN8" s="16">
        <f t="shared" si="0"/>
        <v>5593</v>
      </c>
      <c r="FO8" s="19">
        <f t="shared" si="1"/>
        <v>47.398305084745765</v>
      </c>
      <c r="FP8" s="16">
        <f t="shared" si="2"/>
        <v>5</v>
      </c>
      <c r="FQ8" s="16">
        <f t="shared" si="3"/>
        <v>7</v>
      </c>
      <c r="FR8" s="16">
        <f t="shared" si="4"/>
        <v>8</v>
      </c>
      <c r="FS8" s="16">
        <f t="shared" si="5"/>
        <v>12</v>
      </c>
      <c r="FT8" s="16">
        <f t="shared" si="6"/>
        <v>10</v>
      </c>
      <c r="FU8" s="16">
        <f t="shared" si="7"/>
        <v>7</v>
      </c>
      <c r="FV8" s="16">
        <f t="shared" si="8"/>
        <v>6</v>
      </c>
      <c r="FW8" s="16">
        <f t="shared" si="9"/>
        <v>7</v>
      </c>
      <c r="FX8" s="16">
        <f t="shared" si="10"/>
        <v>3</v>
      </c>
      <c r="FY8" s="16">
        <f t="shared" si="11"/>
        <v>5</v>
      </c>
      <c r="FZ8" s="16">
        <f t="shared" si="12"/>
        <v>6</v>
      </c>
      <c r="GA8" s="16">
        <f t="shared" si="13"/>
        <v>10</v>
      </c>
      <c r="GB8" s="16">
        <f t="shared" si="14"/>
        <v>4</v>
      </c>
      <c r="GC8" s="16">
        <f t="shared" si="15"/>
        <v>2</v>
      </c>
      <c r="GD8" s="16">
        <f t="shared" si="16"/>
        <v>3</v>
      </c>
      <c r="GE8" s="16">
        <f t="shared" si="17"/>
        <v>3</v>
      </c>
      <c r="GF8" s="16">
        <f t="shared" si="18"/>
        <v>3</v>
      </c>
      <c r="GG8" s="16">
        <f t="shared" si="19"/>
        <v>1</v>
      </c>
      <c r="GH8" s="16">
        <f t="shared" si="20"/>
        <v>3</v>
      </c>
      <c r="GI8" s="16">
        <f t="shared" si="21"/>
        <v>2</v>
      </c>
      <c r="GJ8" s="16">
        <f t="shared" si="22"/>
        <v>2</v>
      </c>
      <c r="GK8" s="16">
        <f t="shared" si="23"/>
        <v>0</v>
      </c>
      <c r="GL8" s="16">
        <f t="shared" si="24"/>
        <v>0</v>
      </c>
      <c r="GM8" s="16">
        <f t="shared" si="25"/>
        <v>0</v>
      </c>
      <c r="GN8" s="16">
        <f t="shared" si="26"/>
        <v>0</v>
      </c>
      <c r="GO8" s="16">
        <f t="shared" si="27"/>
        <v>1</v>
      </c>
      <c r="GP8" s="16">
        <f t="shared" si="28"/>
        <v>0</v>
      </c>
      <c r="GQ8" s="16">
        <f t="shared" si="29"/>
        <v>0</v>
      </c>
      <c r="GR8" s="16">
        <f t="shared" si="30"/>
        <v>0</v>
      </c>
      <c r="GS8" s="16">
        <f t="shared" si="31"/>
        <v>0</v>
      </c>
      <c r="GT8" s="16">
        <f t="shared" si="32"/>
        <v>1</v>
      </c>
      <c r="GU8" s="16">
        <f t="shared" si="33"/>
        <v>0</v>
      </c>
      <c r="GV8" s="16">
        <f t="shared" si="34"/>
        <v>0</v>
      </c>
      <c r="GW8" s="16">
        <f t="shared" si="35"/>
        <v>0</v>
      </c>
      <c r="GX8" s="16">
        <f t="shared" si="36"/>
        <v>0</v>
      </c>
      <c r="GY8" s="16">
        <f t="shared" si="37"/>
        <v>0</v>
      </c>
      <c r="GZ8" s="16">
        <f t="shared" si="38"/>
        <v>0</v>
      </c>
      <c r="HA8" s="16">
        <f t="shared" si="39"/>
        <v>0</v>
      </c>
      <c r="HB8" s="16">
        <f t="shared" si="40"/>
        <v>0</v>
      </c>
      <c r="HC8" s="16">
        <f t="shared" si="41"/>
        <v>0</v>
      </c>
      <c r="HD8" s="16">
        <f t="shared" si="42"/>
        <v>0</v>
      </c>
      <c r="HE8" s="16">
        <f t="shared" si="43"/>
        <v>0</v>
      </c>
      <c r="HF8" s="16">
        <f t="shared" si="44"/>
        <v>0</v>
      </c>
      <c r="HG8" s="16">
        <f t="shared" si="45"/>
        <v>0</v>
      </c>
      <c r="HH8" s="16">
        <f t="shared" si="46"/>
        <v>0</v>
      </c>
      <c r="HI8" s="16">
        <f t="shared" si="47"/>
        <v>0</v>
      </c>
      <c r="HJ8" s="16">
        <f t="shared" si="48"/>
        <v>0</v>
      </c>
      <c r="HK8" s="16">
        <f t="shared" si="49"/>
        <v>0</v>
      </c>
      <c r="HL8" s="16">
        <f t="shared" si="50"/>
        <v>0</v>
      </c>
      <c r="HM8" s="16">
        <f t="shared" si="51"/>
        <v>0</v>
      </c>
      <c r="HN8" s="16">
        <f t="shared" si="52"/>
        <v>0</v>
      </c>
      <c r="HO8" s="16">
        <f t="shared" si="53"/>
        <v>0</v>
      </c>
      <c r="HP8" s="16">
        <f t="shared" si="54"/>
        <v>20</v>
      </c>
      <c r="HQ8" s="16">
        <f t="shared" si="55"/>
        <v>42</v>
      </c>
      <c r="HR8" s="16">
        <f t="shared" si="56"/>
        <v>74</v>
      </c>
      <c r="HS8" s="16">
        <f t="shared" si="57"/>
        <v>118</v>
      </c>
      <c r="HT8" s="16">
        <f t="shared" si="58"/>
        <v>19</v>
      </c>
      <c r="HU8" s="15" t="s">
        <v>86</v>
      </c>
      <c r="HV8" s="20">
        <f t="shared" si="59"/>
        <v>4.2372881355932197</v>
      </c>
      <c r="HW8" s="20">
        <f t="shared" si="60"/>
        <v>16.949152542372879</v>
      </c>
      <c r="HX8" s="20">
        <f t="shared" si="61"/>
        <v>35.593220338983052</v>
      </c>
      <c r="HY8" s="20">
        <f t="shared" si="62"/>
        <v>62.711864406779661</v>
      </c>
      <c r="HZ8" s="16"/>
      <c r="IA8" s="16"/>
      <c r="IB8" s="16"/>
      <c r="IC8" s="16" t="s">
        <v>13</v>
      </c>
      <c r="ID8" s="16">
        <f t="shared" si="63"/>
        <v>13</v>
      </c>
      <c r="IF8" s="16">
        <f t="shared" si="64"/>
        <v>52</v>
      </c>
      <c r="IG8" s="16">
        <f t="shared" si="65"/>
        <v>0</v>
      </c>
      <c r="IH8" s="16">
        <f t="shared" si="66"/>
        <v>42</v>
      </c>
      <c r="II8" s="16">
        <f t="shared" si="67"/>
        <v>256</v>
      </c>
      <c r="IJ8" s="16">
        <f t="shared" si="68"/>
        <v>330</v>
      </c>
      <c r="IK8" s="16">
        <f t="shared" si="69"/>
        <v>333</v>
      </c>
      <c r="IL8" s="16">
        <f t="shared" si="70"/>
        <v>227</v>
      </c>
      <c r="IM8" s="16">
        <f t="shared" si="71"/>
        <v>373</v>
      </c>
      <c r="IN8" s="16">
        <f t="shared" si="72"/>
        <v>0</v>
      </c>
      <c r="IO8" s="16">
        <f t="shared" si="73"/>
        <v>0</v>
      </c>
      <c r="IP8" s="16">
        <f t="shared" si="74"/>
        <v>0</v>
      </c>
      <c r="IQ8" s="16">
        <f t="shared" si="75"/>
        <v>52</v>
      </c>
      <c r="IR8" s="16">
        <f t="shared" si="76"/>
        <v>420</v>
      </c>
      <c r="IS8" s="16">
        <f t="shared" si="77"/>
        <v>421</v>
      </c>
      <c r="IT8" s="16">
        <f t="shared" si="78"/>
        <v>425</v>
      </c>
      <c r="IU8" s="16">
        <f t="shared" si="79"/>
        <v>383</v>
      </c>
      <c r="IV8" s="16">
        <f t="shared" si="80"/>
        <v>467</v>
      </c>
      <c r="IW8" s="16">
        <f t="shared" si="81"/>
        <v>251</v>
      </c>
      <c r="IX8" s="16">
        <f t="shared" si="82"/>
        <v>393</v>
      </c>
      <c r="IY8" s="16">
        <f t="shared" si="83"/>
        <v>269</v>
      </c>
      <c r="IZ8" s="16">
        <f t="shared" si="84"/>
        <v>408</v>
      </c>
      <c r="JA8" s="16">
        <f t="shared" si="85"/>
        <v>277</v>
      </c>
      <c r="JB8" s="16">
        <f t="shared" si="86"/>
        <v>214</v>
      </c>
    </row>
    <row r="9" spans="1:262" ht="15" customHeight="1" x14ac:dyDescent="0.25">
      <c r="A9" s="14">
        <v>7</v>
      </c>
      <c r="B9" s="15" t="s">
        <v>93</v>
      </c>
      <c r="C9" s="16">
        <v>0</v>
      </c>
      <c r="D9" s="16">
        <v>0</v>
      </c>
      <c r="E9" s="16">
        <v>64</v>
      </c>
      <c r="F9" s="16">
        <v>70</v>
      </c>
      <c r="G9" s="16">
        <v>70</v>
      </c>
      <c r="H9" s="17">
        <v>46</v>
      </c>
      <c r="I9" s="16">
        <v>0</v>
      </c>
      <c r="J9" s="16">
        <v>48</v>
      </c>
      <c r="K9" s="16">
        <v>55</v>
      </c>
      <c r="L9" s="16">
        <v>46</v>
      </c>
      <c r="M9" s="16">
        <v>64</v>
      </c>
      <c r="N9" s="16">
        <v>64</v>
      </c>
      <c r="O9" s="18">
        <v>0</v>
      </c>
      <c r="P9" s="16">
        <v>31</v>
      </c>
      <c r="Q9" s="16">
        <v>40</v>
      </c>
      <c r="R9" s="16">
        <v>41</v>
      </c>
      <c r="S9" s="16">
        <v>43</v>
      </c>
      <c r="T9" s="18">
        <v>43</v>
      </c>
      <c r="U9" s="17">
        <v>0</v>
      </c>
      <c r="V9" s="16">
        <v>32</v>
      </c>
      <c r="W9" s="16">
        <v>26</v>
      </c>
      <c r="X9" s="16">
        <v>38</v>
      </c>
      <c r="Y9" s="16">
        <v>38</v>
      </c>
      <c r="Z9" s="16">
        <v>32</v>
      </c>
      <c r="AA9" s="18">
        <v>0</v>
      </c>
      <c r="AB9" s="16">
        <v>44</v>
      </c>
      <c r="AC9" s="16">
        <v>50</v>
      </c>
      <c r="AD9" s="16">
        <v>17</v>
      </c>
      <c r="AE9" s="16">
        <v>40</v>
      </c>
      <c r="AF9" s="16">
        <v>0</v>
      </c>
      <c r="AG9" s="16">
        <v>37</v>
      </c>
      <c r="AH9" s="18">
        <v>39</v>
      </c>
      <c r="AI9" s="16">
        <v>40</v>
      </c>
      <c r="AJ9" s="16">
        <v>0</v>
      </c>
      <c r="AK9" s="16">
        <v>0</v>
      </c>
      <c r="AL9" s="16">
        <v>70</v>
      </c>
      <c r="AM9" s="16">
        <v>46</v>
      </c>
      <c r="AN9" s="18">
        <v>64</v>
      </c>
      <c r="AO9" s="16">
        <v>27</v>
      </c>
      <c r="AP9" s="16">
        <v>0</v>
      </c>
      <c r="AQ9" s="16">
        <v>0</v>
      </c>
      <c r="AR9" s="16">
        <v>23</v>
      </c>
      <c r="AS9" s="16">
        <v>0</v>
      </c>
      <c r="AT9" s="16">
        <v>29</v>
      </c>
      <c r="AU9" s="17">
        <v>23</v>
      </c>
      <c r="AV9" s="16">
        <v>0</v>
      </c>
      <c r="AW9" s="16">
        <v>31</v>
      </c>
      <c r="AX9" s="16">
        <v>18</v>
      </c>
      <c r="AY9" s="16">
        <v>26</v>
      </c>
      <c r="AZ9" s="16">
        <v>0</v>
      </c>
      <c r="BA9" s="16">
        <v>30</v>
      </c>
      <c r="BB9" s="18">
        <v>44</v>
      </c>
      <c r="BC9" s="17">
        <v>70</v>
      </c>
      <c r="BD9" s="16">
        <v>64</v>
      </c>
      <c r="BE9" s="16">
        <v>59</v>
      </c>
      <c r="BF9" s="16">
        <v>42</v>
      </c>
      <c r="BG9" s="16">
        <v>64</v>
      </c>
      <c r="BH9" s="16">
        <v>59</v>
      </c>
      <c r="BI9" s="18">
        <v>40</v>
      </c>
      <c r="BJ9" s="17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8">
        <v>0</v>
      </c>
      <c r="BQ9" s="17">
        <v>0</v>
      </c>
      <c r="BR9" s="16">
        <v>0</v>
      </c>
      <c r="BS9" s="16">
        <v>0</v>
      </c>
      <c r="BT9" s="16">
        <v>44</v>
      </c>
      <c r="BU9" s="16">
        <v>0</v>
      </c>
      <c r="BV9" s="16">
        <v>0</v>
      </c>
      <c r="BW9" s="18">
        <v>0</v>
      </c>
      <c r="BX9" s="17">
        <v>59</v>
      </c>
      <c r="BY9" s="16">
        <v>0</v>
      </c>
      <c r="BZ9" s="16">
        <v>0</v>
      </c>
      <c r="CA9" s="16">
        <v>44</v>
      </c>
      <c r="CB9" s="16">
        <v>0</v>
      </c>
      <c r="CC9" s="16">
        <v>0</v>
      </c>
      <c r="CD9" s="16">
        <v>0</v>
      </c>
      <c r="CE9" s="17">
        <v>0</v>
      </c>
      <c r="CF9" s="16">
        <v>0</v>
      </c>
      <c r="CG9" s="16">
        <v>0</v>
      </c>
      <c r="CH9" s="16">
        <v>0</v>
      </c>
      <c r="CI9" s="16">
        <v>0</v>
      </c>
      <c r="CJ9" s="16">
        <v>0</v>
      </c>
      <c r="CK9" s="16">
        <v>0</v>
      </c>
      <c r="CL9" s="16">
        <v>0</v>
      </c>
      <c r="CM9" s="18">
        <v>52</v>
      </c>
      <c r="CN9" s="17">
        <v>0</v>
      </c>
      <c r="CO9" s="16">
        <v>41</v>
      </c>
      <c r="CP9" s="16">
        <v>0</v>
      </c>
      <c r="CQ9" s="16">
        <v>0</v>
      </c>
      <c r="CR9" s="16">
        <v>0</v>
      </c>
      <c r="CS9" s="16">
        <v>0</v>
      </c>
      <c r="CT9" s="16">
        <v>44</v>
      </c>
      <c r="CU9" s="16">
        <v>0</v>
      </c>
      <c r="CV9" s="18">
        <v>59</v>
      </c>
      <c r="CW9" s="17">
        <v>55</v>
      </c>
      <c r="CX9" s="16">
        <v>37</v>
      </c>
      <c r="CY9" s="16">
        <v>43</v>
      </c>
      <c r="CZ9" s="16">
        <v>48</v>
      </c>
      <c r="DA9" s="16">
        <v>42</v>
      </c>
      <c r="DB9" s="16">
        <v>0</v>
      </c>
      <c r="DC9" s="16">
        <v>55</v>
      </c>
      <c r="DD9" s="16">
        <v>48</v>
      </c>
      <c r="DE9" s="18">
        <v>52</v>
      </c>
      <c r="DF9" s="17">
        <v>55</v>
      </c>
      <c r="DG9" s="16">
        <v>48</v>
      </c>
      <c r="DH9" s="16">
        <v>43</v>
      </c>
      <c r="DI9" s="16">
        <v>48</v>
      </c>
      <c r="DJ9" s="16">
        <v>0</v>
      </c>
      <c r="DK9" s="16">
        <v>0</v>
      </c>
      <c r="DL9" s="16">
        <v>34</v>
      </c>
      <c r="DM9" s="16">
        <v>0</v>
      </c>
      <c r="DN9" s="18">
        <v>0</v>
      </c>
      <c r="DO9" s="17">
        <v>48</v>
      </c>
      <c r="DP9" s="16">
        <v>32</v>
      </c>
      <c r="DQ9" s="16">
        <v>64</v>
      </c>
      <c r="DR9" s="16">
        <v>0</v>
      </c>
      <c r="DS9" s="16">
        <v>0</v>
      </c>
      <c r="DT9" s="16">
        <v>55</v>
      </c>
      <c r="DU9" s="16">
        <v>0</v>
      </c>
      <c r="DV9" s="16">
        <v>64</v>
      </c>
      <c r="DW9" s="18">
        <v>64</v>
      </c>
      <c r="DX9" s="17">
        <v>44</v>
      </c>
      <c r="DY9" s="16">
        <v>52</v>
      </c>
      <c r="DZ9" s="16">
        <v>0</v>
      </c>
      <c r="EA9" s="16">
        <v>0</v>
      </c>
      <c r="EB9" s="18">
        <v>0</v>
      </c>
      <c r="EC9" s="16">
        <v>64</v>
      </c>
      <c r="ED9" s="16">
        <v>55</v>
      </c>
      <c r="EE9" s="16">
        <v>59</v>
      </c>
      <c r="EF9" s="16">
        <v>52</v>
      </c>
      <c r="EG9" s="16">
        <v>64</v>
      </c>
      <c r="EH9" s="16">
        <v>0</v>
      </c>
      <c r="EI9" s="16">
        <v>0</v>
      </c>
      <c r="EJ9" s="18">
        <v>50</v>
      </c>
      <c r="EK9" s="16">
        <v>59</v>
      </c>
      <c r="EL9" s="16">
        <v>0</v>
      </c>
      <c r="EM9" s="16">
        <v>0</v>
      </c>
      <c r="EN9" s="16">
        <v>64</v>
      </c>
      <c r="EO9" s="16">
        <v>0</v>
      </c>
      <c r="EP9" s="16">
        <v>36</v>
      </c>
      <c r="EQ9" s="18">
        <v>48</v>
      </c>
      <c r="ER9" s="16">
        <v>70</v>
      </c>
      <c r="ES9" s="16">
        <v>70</v>
      </c>
      <c r="ET9" s="16">
        <v>59</v>
      </c>
      <c r="EU9" s="16">
        <v>70</v>
      </c>
      <c r="EV9" s="16">
        <v>70</v>
      </c>
      <c r="EW9" s="16">
        <v>70</v>
      </c>
      <c r="EX9" s="16">
        <v>70</v>
      </c>
      <c r="EY9" s="18">
        <v>70</v>
      </c>
      <c r="EZ9" s="16">
        <v>70</v>
      </c>
      <c r="FA9" s="16">
        <v>70</v>
      </c>
      <c r="FB9" s="16">
        <v>70</v>
      </c>
      <c r="FC9" s="16">
        <v>70</v>
      </c>
      <c r="FD9" s="16">
        <v>70</v>
      </c>
      <c r="FE9" s="16">
        <v>70</v>
      </c>
      <c r="FF9" s="16">
        <v>70</v>
      </c>
      <c r="FG9" s="17">
        <v>70</v>
      </c>
      <c r="FH9" s="16">
        <v>70</v>
      </c>
      <c r="FI9" s="16">
        <v>70</v>
      </c>
      <c r="FJ9" s="16">
        <v>59</v>
      </c>
      <c r="FK9" s="21">
        <v>70</v>
      </c>
      <c r="FL9" s="16">
        <v>0</v>
      </c>
      <c r="FM9" s="18">
        <v>0</v>
      </c>
      <c r="FN9" s="16">
        <f t="shared" si="0"/>
        <v>5290</v>
      </c>
      <c r="FO9" s="19">
        <f t="shared" si="1"/>
        <v>51.359223300970875</v>
      </c>
      <c r="FP9" s="16">
        <f t="shared" si="2"/>
        <v>22</v>
      </c>
      <c r="FQ9" s="16">
        <f t="shared" si="3"/>
        <v>12</v>
      </c>
      <c r="FR9" s="16">
        <f t="shared" si="4"/>
        <v>8</v>
      </c>
      <c r="FS9" s="16">
        <f t="shared" si="5"/>
        <v>6</v>
      </c>
      <c r="FT9" s="16">
        <f t="shared" si="6"/>
        <v>4</v>
      </c>
      <c r="FU9" s="16">
        <f t="shared" si="7"/>
        <v>2</v>
      </c>
      <c r="FV9" s="16">
        <f t="shared" si="8"/>
        <v>7</v>
      </c>
      <c r="FW9" s="16">
        <f t="shared" si="9"/>
        <v>3</v>
      </c>
      <c r="FX9" s="16">
        <f t="shared" si="10"/>
        <v>4</v>
      </c>
      <c r="FY9" s="16">
        <f t="shared" si="11"/>
        <v>2</v>
      </c>
      <c r="FZ9" s="16">
        <f t="shared" si="12"/>
        <v>2</v>
      </c>
      <c r="GA9" s="16">
        <f t="shared" si="13"/>
        <v>4</v>
      </c>
      <c r="GB9" s="16">
        <f t="shared" si="14"/>
        <v>1</v>
      </c>
      <c r="GC9" s="16">
        <f t="shared" si="15"/>
        <v>2</v>
      </c>
      <c r="GD9" s="16">
        <f t="shared" si="16"/>
        <v>2</v>
      </c>
      <c r="GE9" s="16">
        <f t="shared" si="17"/>
        <v>1</v>
      </c>
      <c r="GF9" s="16">
        <f t="shared" si="18"/>
        <v>0</v>
      </c>
      <c r="GG9" s="16">
        <f t="shared" si="19"/>
        <v>1</v>
      </c>
      <c r="GH9" s="16">
        <f t="shared" si="20"/>
        <v>0</v>
      </c>
      <c r="GI9" s="16">
        <f t="shared" si="21"/>
        <v>3</v>
      </c>
      <c r="GJ9" s="16">
        <f t="shared" si="22"/>
        <v>3</v>
      </c>
      <c r="GK9" s="16">
        <f t="shared" si="23"/>
        <v>2</v>
      </c>
      <c r="GL9" s="16">
        <f t="shared" si="24"/>
        <v>1</v>
      </c>
      <c r="GM9" s="16">
        <f t="shared" si="25"/>
        <v>1</v>
      </c>
      <c r="GN9" s="16">
        <f t="shared" si="26"/>
        <v>0</v>
      </c>
      <c r="GO9" s="16">
        <f t="shared" si="27"/>
        <v>1</v>
      </c>
      <c r="GP9" s="16">
        <f t="shared" si="28"/>
        <v>2</v>
      </c>
      <c r="GQ9" s="16">
        <f t="shared" si="29"/>
        <v>0</v>
      </c>
      <c r="GR9" s="16">
        <f t="shared" si="30"/>
        <v>0</v>
      </c>
      <c r="GS9" s="16">
        <f t="shared" si="31"/>
        <v>2</v>
      </c>
      <c r="GT9" s="16">
        <f t="shared" si="32"/>
        <v>0</v>
      </c>
      <c r="GU9" s="16">
        <f t="shared" si="33"/>
        <v>0</v>
      </c>
      <c r="GV9" s="16">
        <f t="shared" si="34"/>
        <v>0</v>
      </c>
      <c r="GW9" s="16">
        <f t="shared" si="35"/>
        <v>0</v>
      </c>
      <c r="GX9" s="16">
        <f t="shared" si="36"/>
        <v>1</v>
      </c>
      <c r="GY9" s="16">
        <f t="shared" si="37"/>
        <v>1</v>
      </c>
      <c r="GZ9" s="16">
        <f t="shared" si="38"/>
        <v>0</v>
      </c>
      <c r="HA9" s="16">
        <f t="shared" si="39"/>
        <v>0</v>
      </c>
      <c r="HB9" s="16">
        <f t="shared" si="40"/>
        <v>0</v>
      </c>
      <c r="HC9" s="16">
        <f t="shared" si="41"/>
        <v>0</v>
      </c>
      <c r="HD9" s="16">
        <f t="shared" si="42"/>
        <v>0</v>
      </c>
      <c r="HE9" s="16">
        <f t="shared" si="43"/>
        <v>0</v>
      </c>
      <c r="HF9" s="16">
        <f t="shared" si="44"/>
        <v>0</v>
      </c>
      <c r="HG9" s="16">
        <f t="shared" si="45"/>
        <v>0</v>
      </c>
      <c r="HH9" s="16">
        <f t="shared" si="46"/>
        <v>0</v>
      </c>
      <c r="HI9" s="16">
        <f t="shared" si="47"/>
        <v>0</v>
      </c>
      <c r="HJ9" s="16">
        <f t="shared" si="48"/>
        <v>0</v>
      </c>
      <c r="HK9" s="16">
        <f t="shared" si="49"/>
        <v>0</v>
      </c>
      <c r="HL9" s="16">
        <f t="shared" si="50"/>
        <v>0</v>
      </c>
      <c r="HM9" s="16">
        <f t="shared" si="51"/>
        <v>0</v>
      </c>
      <c r="HN9" s="16">
        <f t="shared" si="52"/>
        <v>0</v>
      </c>
      <c r="HO9" s="16">
        <f t="shared" si="53"/>
        <v>0</v>
      </c>
      <c r="HP9" s="16">
        <f t="shared" si="54"/>
        <v>42</v>
      </c>
      <c r="HQ9" s="16">
        <f t="shared" si="55"/>
        <v>52</v>
      </c>
      <c r="HR9" s="16">
        <f t="shared" si="56"/>
        <v>74</v>
      </c>
      <c r="HS9" s="16">
        <f t="shared" si="57"/>
        <v>103</v>
      </c>
      <c r="HT9" s="16">
        <f t="shared" si="58"/>
        <v>22</v>
      </c>
      <c r="HU9" s="15" t="s">
        <v>93</v>
      </c>
      <c r="HV9" s="20">
        <f t="shared" si="59"/>
        <v>21.359223300970871</v>
      </c>
      <c r="HW9" s="20">
        <f t="shared" si="60"/>
        <v>40.776699029126213</v>
      </c>
      <c r="HX9" s="20">
        <f t="shared" si="61"/>
        <v>50.485436893203882</v>
      </c>
      <c r="HY9" s="20">
        <f t="shared" si="62"/>
        <v>71.844660194174764</v>
      </c>
      <c r="HZ9" s="16"/>
      <c r="IA9" s="16"/>
      <c r="IB9" s="16"/>
      <c r="IC9" s="16" t="s">
        <v>10</v>
      </c>
      <c r="ID9" s="16">
        <f t="shared" si="63"/>
        <v>18</v>
      </c>
      <c r="IF9" s="16">
        <f t="shared" si="64"/>
        <v>204</v>
      </c>
      <c r="IG9" s="16">
        <f t="shared" si="65"/>
        <v>323</v>
      </c>
      <c r="IH9" s="16">
        <f t="shared" si="66"/>
        <v>198</v>
      </c>
      <c r="II9" s="16">
        <f t="shared" si="67"/>
        <v>166</v>
      </c>
      <c r="IJ9" s="16">
        <f t="shared" si="68"/>
        <v>227</v>
      </c>
      <c r="IK9" s="16">
        <f t="shared" si="69"/>
        <v>220</v>
      </c>
      <c r="IL9" s="16">
        <f t="shared" si="70"/>
        <v>79</v>
      </c>
      <c r="IM9" s="16">
        <f t="shared" si="71"/>
        <v>172</v>
      </c>
      <c r="IN9" s="16">
        <f t="shared" si="72"/>
        <v>398</v>
      </c>
      <c r="IO9" s="16">
        <f t="shared" si="73"/>
        <v>0</v>
      </c>
      <c r="IP9" s="16">
        <f t="shared" si="74"/>
        <v>44</v>
      </c>
      <c r="IQ9" s="16">
        <f t="shared" si="75"/>
        <v>103</v>
      </c>
      <c r="IR9" s="16">
        <f t="shared" si="76"/>
        <v>52</v>
      </c>
      <c r="IS9" s="16">
        <f t="shared" si="77"/>
        <v>144</v>
      </c>
      <c r="IT9" s="16">
        <f t="shared" si="78"/>
        <v>380</v>
      </c>
      <c r="IU9" s="16">
        <f t="shared" si="79"/>
        <v>228</v>
      </c>
      <c r="IV9" s="16">
        <f t="shared" si="80"/>
        <v>327</v>
      </c>
      <c r="IW9" s="16">
        <f t="shared" si="81"/>
        <v>96</v>
      </c>
      <c r="IX9" s="16">
        <f t="shared" si="82"/>
        <v>344</v>
      </c>
      <c r="IY9" s="16">
        <f t="shared" si="83"/>
        <v>207</v>
      </c>
      <c r="IZ9" s="16">
        <f t="shared" si="84"/>
        <v>549</v>
      </c>
      <c r="JA9" s="16">
        <f t="shared" si="85"/>
        <v>490</v>
      </c>
      <c r="JB9" s="16">
        <f t="shared" si="86"/>
        <v>339</v>
      </c>
    </row>
    <row r="10" spans="1:262" ht="15" customHeight="1" x14ac:dyDescent="0.25">
      <c r="A10" s="14">
        <v>8</v>
      </c>
      <c r="B10" s="15" t="s">
        <v>87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7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8">
        <v>0</v>
      </c>
      <c r="P10" s="16">
        <v>0</v>
      </c>
      <c r="Q10" s="16">
        <v>0</v>
      </c>
      <c r="R10" s="16">
        <v>0</v>
      </c>
      <c r="S10" s="16">
        <v>0</v>
      </c>
      <c r="T10" s="18">
        <v>0</v>
      </c>
      <c r="U10" s="17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8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8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8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7">
        <v>0</v>
      </c>
      <c r="AV10" s="16">
        <v>0</v>
      </c>
      <c r="AW10" s="16">
        <v>0</v>
      </c>
      <c r="AX10" s="16">
        <v>0</v>
      </c>
      <c r="AY10" s="16">
        <v>29</v>
      </c>
      <c r="AZ10" s="16">
        <v>23</v>
      </c>
      <c r="BA10" s="16">
        <v>32</v>
      </c>
      <c r="BB10" s="18">
        <v>59</v>
      </c>
      <c r="BC10" s="17">
        <v>38</v>
      </c>
      <c r="BD10" s="16">
        <v>36</v>
      </c>
      <c r="BE10" s="16">
        <v>64</v>
      </c>
      <c r="BF10" s="16">
        <v>38</v>
      </c>
      <c r="BG10" s="16">
        <v>38</v>
      </c>
      <c r="BH10" s="16">
        <v>40</v>
      </c>
      <c r="BI10" s="18">
        <v>42</v>
      </c>
      <c r="BJ10" s="17">
        <v>35</v>
      </c>
      <c r="BK10" s="16">
        <v>27</v>
      </c>
      <c r="BL10" s="16">
        <v>48</v>
      </c>
      <c r="BM10" s="16">
        <v>39</v>
      </c>
      <c r="BN10" s="16">
        <v>52</v>
      </c>
      <c r="BO10" s="16">
        <v>64</v>
      </c>
      <c r="BP10" s="18">
        <v>48</v>
      </c>
      <c r="BQ10" s="17">
        <v>44</v>
      </c>
      <c r="BR10" s="16">
        <v>46</v>
      </c>
      <c r="BS10" s="16">
        <v>39</v>
      </c>
      <c r="BT10" s="16">
        <v>46</v>
      </c>
      <c r="BU10" s="16">
        <v>43</v>
      </c>
      <c r="BV10" s="16">
        <v>48</v>
      </c>
      <c r="BW10" s="18">
        <v>44</v>
      </c>
      <c r="BX10" s="17">
        <v>38</v>
      </c>
      <c r="BY10" s="16">
        <v>39</v>
      </c>
      <c r="BZ10" s="16">
        <v>55</v>
      </c>
      <c r="CA10" s="16">
        <v>52</v>
      </c>
      <c r="CB10" s="16">
        <v>42</v>
      </c>
      <c r="CC10" s="16">
        <v>50</v>
      </c>
      <c r="CD10" s="16">
        <v>48</v>
      </c>
      <c r="CE10" s="17">
        <v>39</v>
      </c>
      <c r="CF10" s="16">
        <v>40</v>
      </c>
      <c r="CG10" s="16">
        <v>70</v>
      </c>
      <c r="CH10" s="16">
        <v>41</v>
      </c>
      <c r="CI10" s="16">
        <v>55</v>
      </c>
      <c r="CJ10" s="16">
        <v>40</v>
      </c>
      <c r="CK10" s="16">
        <v>48</v>
      </c>
      <c r="CL10" s="16">
        <v>48</v>
      </c>
      <c r="CM10" s="18">
        <v>39</v>
      </c>
      <c r="CN10" s="17">
        <v>43</v>
      </c>
      <c r="CO10" s="16">
        <v>46</v>
      </c>
      <c r="CP10" s="16">
        <v>46</v>
      </c>
      <c r="CQ10" s="16">
        <v>46</v>
      </c>
      <c r="CR10" s="16">
        <v>44</v>
      </c>
      <c r="CS10" s="16">
        <v>59</v>
      </c>
      <c r="CT10" s="16">
        <v>46</v>
      </c>
      <c r="CU10" s="16">
        <v>48</v>
      </c>
      <c r="CV10" s="18">
        <v>0</v>
      </c>
      <c r="CW10" s="17">
        <v>43</v>
      </c>
      <c r="CX10" s="16">
        <v>44</v>
      </c>
      <c r="CY10" s="16">
        <v>44</v>
      </c>
      <c r="CZ10" s="16">
        <v>35</v>
      </c>
      <c r="DA10" s="16">
        <v>64</v>
      </c>
      <c r="DB10" s="16">
        <v>42</v>
      </c>
      <c r="DC10" s="16">
        <v>31</v>
      </c>
      <c r="DD10" s="16">
        <v>39</v>
      </c>
      <c r="DE10" s="18">
        <v>50</v>
      </c>
      <c r="DF10" s="17">
        <v>52</v>
      </c>
      <c r="DG10" s="16">
        <v>42</v>
      </c>
      <c r="DH10" s="16">
        <v>52</v>
      </c>
      <c r="DI10" s="16">
        <v>70</v>
      </c>
      <c r="DJ10" s="16">
        <v>46</v>
      </c>
      <c r="DK10" s="16">
        <v>31</v>
      </c>
      <c r="DL10" s="16">
        <v>43</v>
      </c>
      <c r="DM10" s="16">
        <v>40</v>
      </c>
      <c r="DN10" s="18">
        <v>41</v>
      </c>
      <c r="DO10" s="17">
        <v>43</v>
      </c>
      <c r="DP10" s="16">
        <v>64</v>
      </c>
      <c r="DQ10" s="16">
        <v>44</v>
      </c>
      <c r="DR10" s="16">
        <v>41</v>
      </c>
      <c r="DS10" s="16">
        <v>0</v>
      </c>
      <c r="DT10" s="16">
        <v>42</v>
      </c>
      <c r="DU10" s="16">
        <v>46</v>
      </c>
      <c r="DV10" s="16">
        <v>28</v>
      </c>
      <c r="DW10" s="18">
        <v>52</v>
      </c>
      <c r="DX10" s="17">
        <v>42</v>
      </c>
      <c r="DY10" s="16">
        <v>44</v>
      </c>
      <c r="DZ10" s="16">
        <v>50</v>
      </c>
      <c r="EA10" s="16">
        <v>59</v>
      </c>
      <c r="EB10" s="18">
        <v>37</v>
      </c>
      <c r="EC10" s="16">
        <v>52</v>
      </c>
      <c r="ED10" s="16">
        <v>39</v>
      </c>
      <c r="EE10" s="16">
        <v>64</v>
      </c>
      <c r="EF10" s="16">
        <v>48</v>
      </c>
      <c r="EG10" s="16">
        <v>39</v>
      </c>
      <c r="EH10" s="16">
        <v>44</v>
      </c>
      <c r="EI10" s="16">
        <v>32</v>
      </c>
      <c r="EJ10" s="18">
        <v>37</v>
      </c>
      <c r="EK10" s="16">
        <v>48</v>
      </c>
      <c r="EL10" s="16">
        <v>59</v>
      </c>
      <c r="EM10" s="16">
        <v>48</v>
      </c>
      <c r="EN10" s="16">
        <v>48</v>
      </c>
      <c r="EO10" s="16">
        <v>44</v>
      </c>
      <c r="EP10" s="16">
        <v>46</v>
      </c>
      <c r="EQ10" s="18">
        <v>46</v>
      </c>
      <c r="ER10" s="16">
        <v>37</v>
      </c>
      <c r="ES10" s="16">
        <v>46</v>
      </c>
      <c r="ET10" s="16">
        <v>48</v>
      </c>
      <c r="EU10" s="16">
        <v>41</v>
      </c>
      <c r="EV10" s="16">
        <v>38</v>
      </c>
      <c r="EW10" s="16">
        <v>40</v>
      </c>
      <c r="EX10" s="16">
        <v>44</v>
      </c>
      <c r="EY10" s="18">
        <v>48</v>
      </c>
      <c r="EZ10" s="16">
        <v>38</v>
      </c>
      <c r="FA10" s="16">
        <v>50</v>
      </c>
      <c r="FB10" s="16">
        <v>50</v>
      </c>
      <c r="FC10" s="16">
        <v>59</v>
      </c>
      <c r="FD10" s="16">
        <v>48</v>
      </c>
      <c r="FE10" s="16">
        <v>36</v>
      </c>
      <c r="FF10" s="16">
        <v>59</v>
      </c>
      <c r="FG10" s="17">
        <v>40</v>
      </c>
      <c r="FH10" s="16">
        <v>48</v>
      </c>
      <c r="FI10" s="16">
        <v>44</v>
      </c>
      <c r="FJ10" s="16">
        <v>43</v>
      </c>
      <c r="FK10" s="16">
        <v>46</v>
      </c>
      <c r="FL10" s="16">
        <v>0</v>
      </c>
      <c r="FM10" s="18">
        <v>0</v>
      </c>
      <c r="FN10" s="16">
        <f t="shared" si="0"/>
        <v>5182</v>
      </c>
      <c r="FO10" s="19">
        <f t="shared" si="1"/>
        <v>45.060869565217388</v>
      </c>
      <c r="FP10" s="16">
        <f t="shared" si="2"/>
        <v>2</v>
      </c>
      <c r="FQ10" s="16">
        <f t="shared" si="3"/>
        <v>5</v>
      </c>
      <c r="FR10" s="16">
        <f t="shared" si="4"/>
        <v>6</v>
      </c>
      <c r="FS10" s="16">
        <f t="shared" si="5"/>
        <v>2</v>
      </c>
      <c r="FT10" s="16">
        <f t="shared" si="6"/>
        <v>6</v>
      </c>
      <c r="FU10" s="16">
        <f t="shared" si="7"/>
        <v>5</v>
      </c>
      <c r="FV10" s="16">
        <f t="shared" si="8"/>
        <v>15</v>
      </c>
      <c r="FW10" s="16">
        <f t="shared" si="9"/>
        <v>12</v>
      </c>
      <c r="FX10" s="16">
        <f t="shared" si="10"/>
        <v>6</v>
      </c>
      <c r="FY10" s="16">
        <f t="shared" si="11"/>
        <v>6</v>
      </c>
      <c r="FZ10" s="16">
        <f t="shared" si="12"/>
        <v>4</v>
      </c>
      <c r="GA10" s="16">
        <f t="shared" si="13"/>
        <v>6</v>
      </c>
      <c r="GB10" s="16">
        <f t="shared" si="14"/>
        <v>8</v>
      </c>
      <c r="GC10" s="16">
        <f t="shared" si="15"/>
        <v>6</v>
      </c>
      <c r="GD10" s="16">
        <f t="shared" si="16"/>
        <v>3</v>
      </c>
      <c r="GE10" s="16">
        <f t="shared" si="17"/>
        <v>2</v>
      </c>
      <c r="GF10" s="16">
        <f t="shared" si="18"/>
        <v>2</v>
      </c>
      <c r="GG10" s="16">
        <f t="shared" si="19"/>
        <v>0</v>
      </c>
      <c r="GH10" s="16">
        <f t="shared" si="20"/>
        <v>0</v>
      </c>
      <c r="GI10" s="16">
        <f t="shared" si="21"/>
        <v>2</v>
      </c>
      <c r="GJ10" s="16">
        <f t="shared" si="22"/>
        <v>2</v>
      </c>
      <c r="GK10" s="16">
        <f t="shared" si="23"/>
        <v>2</v>
      </c>
      <c r="GL10" s="16">
        <f t="shared" si="24"/>
        <v>0</v>
      </c>
      <c r="GM10" s="16">
        <f t="shared" si="25"/>
        <v>1</v>
      </c>
      <c r="GN10" s="16">
        <f t="shared" si="26"/>
        <v>1</v>
      </c>
      <c r="GO10" s="16">
        <f t="shared" si="27"/>
        <v>1</v>
      </c>
      <c r="GP10" s="16">
        <f t="shared" si="28"/>
        <v>0</v>
      </c>
      <c r="GQ10" s="16">
        <f t="shared" si="29"/>
        <v>0</v>
      </c>
      <c r="GR10" s="16">
        <f t="shared" si="30"/>
        <v>0</v>
      </c>
      <c r="GS10" s="16">
        <f t="shared" si="31"/>
        <v>1</v>
      </c>
      <c r="GT10" s="16">
        <f t="shared" si="32"/>
        <v>0</v>
      </c>
      <c r="GU10" s="16">
        <f t="shared" si="33"/>
        <v>0</v>
      </c>
      <c r="GV10" s="16">
        <f t="shared" si="34"/>
        <v>0</v>
      </c>
      <c r="GW10" s="16">
        <f t="shared" si="35"/>
        <v>0</v>
      </c>
      <c r="GX10" s="16">
        <f t="shared" si="36"/>
        <v>0</v>
      </c>
      <c r="GY10" s="16">
        <f t="shared" si="37"/>
        <v>0</v>
      </c>
      <c r="GZ10" s="16">
        <f t="shared" si="38"/>
        <v>0</v>
      </c>
      <c r="HA10" s="16">
        <f t="shared" si="39"/>
        <v>0</v>
      </c>
      <c r="HB10" s="16">
        <f t="shared" si="40"/>
        <v>0</v>
      </c>
      <c r="HC10" s="16">
        <f t="shared" si="41"/>
        <v>0</v>
      </c>
      <c r="HD10" s="16">
        <f t="shared" si="42"/>
        <v>0</v>
      </c>
      <c r="HE10" s="16">
        <f t="shared" si="43"/>
        <v>0</v>
      </c>
      <c r="HF10" s="16">
        <f t="shared" si="44"/>
        <v>0</v>
      </c>
      <c r="HG10" s="16">
        <f t="shared" si="45"/>
        <v>0</v>
      </c>
      <c r="HH10" s="16">
        <f t="shared" si="46"/>
        <v>0</v>
      </c>
      <c r="HI10" s="16">
        <f t="shared" si="47"/>
        <v>0</v>
      </c>
      <c r="HJ10" s="16">
        <f t="shared" si="48"/>
        <v>0</v>
      </c>
      <c r="HK10" s="16">
        <f t="shared" si="49"/>
        <v>0</v>
      </c>
      <c r="HL10" s="16">
        <f t="shared" si="50"/>
        <v>0</v>
      </c>
      <c r="HM10" s="16">
        <f t="shared" si="51"/>
        <v>0</v>
      </c>
      <c r="HN10" s="16">
        <f t="shared" si="52"/>
        <v>0</v>
      </c>
      <c r="HO10" s="16">
        <f t="shared" si="53"/>
        <v>0</v>
      </c>
      <c r="HP10" s="16">
        <f t="shared" si="54"/>
        <v>13</v>
      </c>
      <c r="HQ10" s="16">
        <f t="shared" si="55"/>
        <v>21</v>
      </c>
      <c r="HR10" s="16">
        <f t="shared" si="56"/>
        <v>70</v>
      </c>
      <c r="HS10" s="16">
        <f t="shared" si="57"/>
        <v>115</v>
      </c>
      <c r="HT10" s="16">
        <f t="shared" si="58"/>
        <v>16</v>
      </c>
      <c r="HU10" s="15" t="s">
        <v>87</v>
      </c>
      <c r="HV10" s="20">
        <f t="shared" si="59"/>
        <v>1.7391304347826086</v>
      </c>
      <c r="HW10" s="20">
        <f t="shared" si="60"/>
        <v>11.304347826086957</v>
      </c>
      <c r="HX10" s="20">
        <f t="shared" si="61"/>
        <v>18.260869565217391</v>
      </c>
      <c r="HY10" s="20">
        <f t="shared" si="62"/>
        <v>60.869565217391312</v>
      </c>
      <c r="HZ10" s="16"/>
      <c r="IA10" s="16"/>
      <c r="IB10" s="16"/>
      <c r="IC10" s="16" t="s">
        <v>17</v>
      </c>
      <c r="ID10" s="16">
        <f t="shared" si="63"/>
        <v>1</v>
      </c>
      <c r="IF10" s="16">
        <f t="shared" si="64"/>
        <v>0</v>
      </c>
      <c r="IG10" s="16">
        <f t="shared" si="65"/>
        <v>0</v>
      </c>
      <c r="IH10" s="16">
        <f t="shared" si="66"/>
        <v>0</v>
      </c>
      <c r="II10" s="16">
        <f t="shared" si="67"/>
        <v>0</v>
      </c>
      <c r="IJ10" s="16">
        <f t="shared" si="68"/>
        <v>0</v>
      </c>
      <c r="IK10" s="16">
        <f t="shared" si="69"/>
        <v>0</v>
      </c>
      <c r="IL10" s="16">
        <f t="shared" si="70"/>
        <v>0</v>
      </c>
      <c r="IM10" s="16">
        <f t="shared" si="71"/>
        <v>143</v>
      </c>
      <c r="IN10" s="16">
        <f t="shared" si="72"/>
        <v>296</v>
      </c>
      <c r="IO10" s="16">
        <f t="shared" si="73"/>
        <v>313</v>
      </c>
      <c r="IP10" s="16">
        <f t="shared" si="74"/>
        <v>310</v>
      </c>
      <c r="IQ10" s="16">
        <f t="shared" si="75"/>
        <v>324</v>
      </c>
      <c r="IR10" s="16">
        <f t="shared" si="76"/>
        <v>420</v>
      </c>
      <c r="IS10" s="16">
        <f t="shared" si="77"/>
        <v>378</v>
      </c>
      <c r="IT10" s="16">
        <f t="shared" si="78"/>
        <v>392</v>
      </c>
      <c r="IU10" s="16">
        <f t="shared" si="79"/>
        <v>417</v>
      </c>
      <c r="IV10" s="16">
        <f t="shared" si="80"/>
        <v>360</v>
      </c>
      <c r="IW10" s="16">
        <f t="shared" si="81"/>
        <v>232</v>
      </c>
      <c r="IX10" s="16">
        <f t="shared" si="82"/>
        <v>355</v>
      </c>
      <c r="IY10" s="16">
        <f t="shared" si="83"/>
        <v>339</v>
      </c>
      <c r="IZ10" s="16">
        <f t="shared" si="84"/>
        <v>342</v>
      </c>
      <c r="JA10" s="16">
        <f t="shared" si="85"/>
        <v>340</v>
      </c>
      <c r="JB10" s="16">
        <f t="shared" si="86"/>
        <v>221</v>
      </c>
    </row>
    <row r="11" spans="1:262" ht="15" customHeight="1" x14ac:dyDescent="0.25">
      <c r="A11" s="14">
        <v>9</v>
      </c>
      <c r="B11" s="15" t="s">
        <v>110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7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8">
        <v>0</v>
      </c>
      <c r="P11" s="16">
        <v>0</v>
      </c>
      <c r="Q11" s="16">
        <v>0</v>
      </c>
      <c r="R11" s="16">
        <v>0</v>
      </c>
      <c r="S11" s="16">
        <v>0</v>
      </c>
      <c r="T11" s="18">
        <v>0</v>
      </c>
      <c r="U11" s="17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8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8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8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7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8">
        <v>0</v>
      </c>
      <c r="BC11" s="17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8">
        <v>0</v>
      </c>
      <c r="BJ11" s="17">
        <v>0</v>
      </c>
      <c r="BK11" s="16">
        <v>42</v>
      </c>
      <c r="BL11" s="16">
        <v>0</v>
      </c>
      <c r="BM11" s="16">
        <v>0</v>
      </c>
      <c r="BN11" s="16">
        <v>55</v>
      </c>
      <c r="BO11" s="16">
        <v>0</v>
      </c>
      <c r="BP11" s="18">
        <v>0</v>
      </c>
      <c r="BQ11" s="17">
        <v>59</v>
      </c>
      <c r="BR11" s="16">
        <v>64</v>
      </c>
      <c r="BS11" s="16">
        <v>70</v>
      </c>
      <c r="BT11" s="16">
        <v>59</v>
      </c>
      <c r="BU11" s="16">
        <v>55</v>
      </c>
      <c r="BV11" s="16">
        <v>70</v>
      </c>
      <c r="BW11" s="18">
        <v>55</v>
      </c>
      <c r="BX11" s="17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0</v>
      </c>
      <c r="CD11" s="16">
        <v>0</v>
      </c>
      <c r="CE11" s="17">
        <v>0</v>
      </c>
      <c r="CF11" s="16">
        <v>0</v>
      </c>
      <c r="CG11" s="16">
        <v>0</v>
      </c>
      <c r="CH11" s="16">
        <v>0</v>
      </c>
      <c r="CI11" s="16">
        <v>0</v>
      </c>
      <c r="CJ11" s="16">
        <v>0</v>
      </c>
      <c r="CK11" s="16">
        <v>0</v>
      </c>
      <c r="CL11" s="16">
        <v>0</v>
      </c>
      <c r="CM11" s="18">
        <v>0</v>
      </c>
      <c r="CN11" s="17">
        <v>70</v>
      </c>
      <c r="CO11" s="16">
        <v>70</v>
      </c>
      <c r="CP11" s="16">
        <v>70</v>
      </c>
      <c r="CQ11" s="16">
        <v>70</v>
      </c>
      <c r="CR11" s="16">
        <v>70</v>
      </c>
      <c r="CS11" s="16">
        <v>70</v>
      </c>
      <c r="CT11" s="16">
        <v>70</v>
      </c>
      <c r="CU11" s="16">
        <v>70</v>
      </c>
      <c r="CV11" s="18">
        <v>64</v>
      </c>
      <c r="CW11" s="17">
        <v>24</v>
      </c>
      <c r="CX11" s="16">
        <v>70</v>
      </c>
      <c r="CY11" s="16">
        <v>59</v>
      </c>
      <c r="CZ11" s="16">
        <v>70</v>
      </c>
      <c r="DA11" s="16">
        <v>40</v>
      </c>
      <c r="DB11" s="16">
        <v>70</v>
      </c>
      <c r="DC11" s="16">
        <v>46</v>
      </c>
      <c r="DD11" s="16">
        <v>70</v>
      </c>
      <c r="DE11" s="18">
        <v>55</v>
      </c>
      <c r="DF11" s="17">
        <v>70</v>
      </c>
      <c r="DG11" s="16">
        <v>55</v>
      </c>
      <c r="DH11" s="16">
        <v>55</v>
      </c>
      <c r="DI11" s="16">
        <v>46</v>
      </c>
      <c r="DJ11" s="16">
        <v>70</v>
      </c>
      <c r="DK11" s="16">
        <v>70</v>
      </c>
      <c r="DL11" s="16">
        <v>55</v>
      </c>
      <c r="DM11" s="16">
        <v>70</v>
      </c>
      <c r="DN11" s="18">
        <v>70</v>
      </c>
      <c r="DO11" s="17">
        <v>70</v>
      </c>
      <c r="DP11" s="16">
        <v>70</v>
      </c>
      <c r="DQ11" s="16">
        <v>70</v>
      </c>
      <c r="DR11" s="16">
        <v>64</v>
      </c>
      <c r="DS11" s="16">
        <v>70</v>
      </c>
      <c r="DT11" s="16">
        <v>70</v>
      </c>
      <c r="DU11" s="16">
        <v>55</v>
      </c>
      <c r="DV11" s="16">
        <v>70</v>
      </c>
      <c r="DW11" s="18">
        <v>0</v>
      </c>
      <c r="DX11" s="17">
        <v>70</v>
      </c>
      <c r="DY11" s="16">
        <v>64</v>
      </c>
      <c r="DZ11" s="16">
        <v>70</v>
      </c>
      <c r="EA11" s="16">
        <v>70</v>
      </c>
      <c r="EB11" s="18">
        <v>70</v>
      </c>
      <c r="EC11" s="16">
        <v>0</v>
      </c>
      <c r="ED11" s="16">
        <v>64</v>
      </c>
      <c r="EE11" s="16">
        <v>50</v>
      </c>
      <c r="EF11" s="16">
        <v>0</v>
      </c>
      <c r="EG11" s="16">
        <v>0</v>
      </c>
      <c r="EH11" s="16">
        <v>0</v>
      </c>
      <c r="EI11" s="16">
        <v>0</v>
      </c>
      <c r="EJ11" s="18">
        <v>0</v>
      </c>
      <c r="EK11" s="16">
        <v>70</v>
      </c>
      <c r="EL11" s="16">
        <v>55</v>
      </c>
      <c r="EM11" s="16">
        <v>70</v>
      </c>
      <c r="EN11" s="16">
        <v>70</v>
      </c>
      <c r="EO11" s="16">
        <v>70</v>
      </c>
      <c r="EP11" s="16">
        <v>70</v>
      </c>
      <c r="EQ11" s="18">
        <v>64</v>
      </c>
      <c r="ER11" s="16">
        <v>70</v>
      </c>
      <c r="ES11" s="16">
        <v>70</v>
      </c>
      <c r="ET11" s="16">
        <v>59</v>
      </c>
      <c r="EU11" s="16">
        <v>70</v>
      </c>
      <c r="EV11" s="16">
        <v>70</v>
      </c>
      <c r="EW11" s="16">
        <v>70</v>
      </c>
      <c r="EX11" s="16">
        <v>70</v>
      </c>
      <c r="EY11" s="18">
        <v>70</v>
      </c>
      <c r="EZ11" s="16">
        <v>70</v>
      </c>
      <c r="FA11" s="16">
        <v>70</v>
      </c>
      <c r="FB11" s="16">
        <v>70</v>
      </c>
      <c r="FC11" s="16">
        <v>70</v>
      </c>
      <c r="FD11" s="16">
        <v>70</v>
      </c>
      <c r="FE11" s="16">
        <v>70</v>
      </c>
      <c r="FF11" s="16">
        <v>70</v>
      </c>
      <c r="FG11" s="17">
        <v>70</v>
      </c>
      <c r="FH11" s="16">
        <v>70</v>
      </c>
      <c r="FI11" s="16">
        <v>70</v>
      </c>
      <c r="FJ11" s="16">
        <v>59</v>
      </c>
      <c r="FK11" s="16">
        <v>70</v>
      </c>
      <c r="FL11" s="16">
        <v>0</v>
      </c>
      <c r="FM11" s="18">
        <v>0</v>
      </c>
      <c r="FN11" s="16">
        <f t="shared" si="0"/>
        <v>5062</v>
      </c>
      <c r="FO11" s="19">
        <f t="shared" si="1"/>
        <v>64.897435897435898</v>
      </c>
      <c r="FP11" s="16">
        <f t="shared" si="2"/>
        <v>52</v>
      </c>
      <c r="FQ11" s="16">
        <f t="shared" si="3"/>
        <v>6</v>
      </c>
      <c r="FR11" s="16">
        <f t="shared" si="4"/>
        <v>5</v>
      </c>
      <c r="FS11" s="16">
        <f t="shared" si="5"/>
        <v>9</v>
      </c>
      <c r="FT11" s="16">
        <f t="shared" si="6"/>
        <v>0</v>
      </c>
      <c r="FU11" s="16">
        <f t="shared" si="7"/>
        <v>1</v>
      </c>
      <c r="FV11" s="16">
        <f t="shared" si="8"/>
        <v>0</v>
      </c>
      <c r="FW11" s="16">
        <f t="shared" si="9"/>
        <v>2</v>
      </c>
      <c r="FX11" s="16">
        <f>COUNTIF(C11:FM11,"=44")</f>
        <v>0</v>
      </c>
      <c r="FY11" s="16">
        <f>COUNTIF(C11:FM11,"=43")</f>
        <v>0</v>
      </c>
      <c r="FZ11" s="16">
        <f>COUNTIF(C11:FM11,"=42")</f>
        <v>1</v>
      </c>
      <c r="GA11" s="16">
        <f>COUNTIF(C11:FM11,"=41")</f>
        <v>0</v>
      </c>
      <c r="GB11" s="16">
        <f>COUNTIF(C11:FM11,"=40")</f>
        <v>1</v>
      </c>
      <c r="GC11" s="16">
        <f>COUNTIF(C11:FM11,"=39")</f>
        <v>0</v>
      </c>
      <c r="GD11" s="16">
        <f>COUNTIF(C11:FM11,"=38")</f>
        <v>0</v>
      </c>
      <c r="GE11" s="16">
        <f>COUNTIF(C11:FM11,"=37")</f>
        <v>0</v>
      </c>
      <c r="GF11" s="16">
        <f>COUNTIF(C11:FM11,"=36")</f>
        <v>0</v>
      </c>
      <c r="GG11" s="16">
        <f>COUNTIF(C11:FM11,"=35")</f>
        <v>0</v>
      </c>
      <c r="GH11" s="16">
        <f>COUNTIF(C11:FM11,"=34")</f>
        <v>0</v>
      </c>
      <c r="GI11" s="16">
        <f>COUNTIF(C11:FM11,"=33")</f>
        <v>0</v>
      </c>
      <c r="GJ11" s="16">
        <f t="shared" si="22"/>
        <v>0</v>
      </c>
      <c r="GK11" s="16">
        <f t="shared" si="23"/>
        <v>0</v>
      </c>
      <c r="GL11" s="16">
        <f t="shared" si="24"/>
        <v>0</v>
      </c>
      <c r="GM11" s="16">
        <f t="shared" si="25"/>
        <v>0</v>
      </c>
      <c r="GN11" s="16">
        <f t="shared" si="26"/>
        <v>0</v>
      </c>
      <c r="GO11" s="16">
        <f t="shared" si="27"/>
        <v>0</v>
      </c>
      <c r="GP11" s="16">
        <f t="shared" si="28"/>
        <v>0</v>
      </c>
      <c r="GQ11" s="16">
        <f t="shared" si="29"/>
        <v>0</v>
      </c>
      <c r="GR11" s="16">
        <f t="shared" si="30"/>
        <v>1</v>
      </c>
      <c r="GS11" s="16">
        <f t="shared" si="31"/>
        <v>0</v>
      </c>
      <c r="GT11" s="16">
        <f t="shared" si="32"/>
        <v>0</v>
      </c>
      <c r="GU11" s="16">
        <f t="shared" si="33"/>
        <v>0</v>
      </c>
      <c r="GV11" s="16">
        <f t="shared" si="34"/>
        <v>0</v>
      </c>
      <c r="GW11" s="16">
        <f t="shared" si="35"/>
        <v>0</v>
      </c>
      <c r="GX11" s="16">
        <f t="shared" si="36"/>
        <v>0</v>
      </c>
      <c r="GY11" s="16">
        <f t="shared" si="37"/>
        <v>0</v>
      </c>
      <c r="GZ11" s="16">
        <f t="shared" si="38"/>
        <v>0</v>
      </c>
      <c r="HA11" s="16">
        <f t="shared" si="39"/>
        <v>0</v>
      </c>
      <c r="HB11" s="16">
        <f t="shared" si="40"/>
        <v>0</v>
      </c>
      <c r="HC11" s="16">
        <f t="shared" si="41"/>
        <v>0</v>
      </c>
      <c r="HD11" s="16">
        <f t="shared" si="42"/>
        <v>0</v>
      </c>
      <c r="HE11" s="16">
        <f t="shared" si="43"/>
        <v>0</v>
      </c>
      <c r="HF11" s="16">
        <f t="shared" si="44"/>
        <v>0</v>
      </c>
      <c r="HG11" s="16">
        <f t="shared" si="45"/>
        <v>0</v>
      </c>
      <c r="HH11" s="16">
        <f t="shared" si="46"/>
        <v>0</v>
      </c>
      <c r="HI11" s="16">
        <f t="shared" si="47"/>
        <v>0</v>
      </c>
      <c r="HJ11" s="16">
        <f t="shared" si="48"/>
        <v>0</v>
      </c>
      <c r="HK11" s="16">
        <f t="shared" si="49"/>
        <v>0</v>
      </c>
      <c r="HL11" s="16">
        <f t="shared" si="50"/>
        <v>0</v>
      </c>
      <c r="HM11" s="16">
        <f t="shared" si="51"/>
        <v>0</v>
      </c>
      <c r="HN11" s="16">
        <f t="shared" si="52"/>
        <v>0</v>
      </c>
      <c r="HO11" s="16">
        <f t="shared" si="53"/>
        <v>0</v>
      </c>
      <c r="HP11" s="16">
        <f t="shared" si="54"/>
        <v>63</v>
      </c>
      <c r="HQ11" s="16">
        <f t="shared" si="55"/>
        <v>72</v>
      </c>
      <c r="HR11" s="16">
        <f t="shared" si="56"/>
        <v>75</v>
      </c>
      <c r="HS11" s="16">
        <f t="shared" si="57"/>
        <v>78</v>
      </c>
      <c r="HT11" s="16">
        <f t="shared" si="58"/>
        <v>12</v>
      </c>
      <c r="HU11" s="15" t="s">
        <v>110</v>
      </c>
      <c r="HV11" s="20">
        <f t="shared" si="59"/>
        <v>66.666666666666657</v>
      </c>
      <c r="HW11" s="20">
        <f t="shared" si="60"/>
        <v>80.769230769230774</v>
      </c>
      <c r="HX11" s="20">
        <f t="shared" si="61"/>
        <v>92.307692307692307</v>
      </c>
      <c r="HY11" s="20">
        <f t="shared" si="62"/>
        <v>96.15384615384616</v>
      </c>
      <c r="HZ11" s="16"/>
      <c r="IA11" s="16"/>
      <c r="IB11" s="16"/>
      <c r="IC11" s="16" t="s">
        <v>16</v>
      </c>
      <c r="ID11" s="16">
        <f t="shared" si="63"/>
        <v>3</v>
      </c>
      <c r="IF11" s="16">
        <f t="shared" si="64"/>
        <v>0</v>
      </c>
      <c r="IG11" s="16">
        <f t="shared" si="65"/>
        <v>0</v>
      </c>
      <c r="IH11" s="16">
        <f t="shared" si="66"/>
        <v>0</v>
      </c>
      <c r="II11" s="16">
        <f t="shared" si="67"/>
        <v>0</v>
      </c>
      <c r="IJ11" s="16">
        <f t="shared" si="68"/>
        <v>0</v>
      </c>
      <c r="IK11" s="16">
        <f t="shared" si="69"/>
        <v>0</v>
      </c>
      <c r="IL11" s="16">
        <f t="shared" si="70"/>
        <v>0</v>
      </c>
      <c r="IM11" s="16">
        <f t="shared" si="71"/>
        <v>0</v>
      </c>
      <c r="IN11" s="16">
        <f t="shared" si="72"/>
        <v>0</v>
      </c>
      <c r="IO11" s="16">
        <f t="shared" si="73"/>
        <v>97</v>
      </c>
      <c r="IP11" s="16">
        <f t="shared" si="74"/>
        <v>432</v>
      </c>
      <c r="IQ11" s="16">
        <f t="shared" si="75"/>
        <v>0</v>
      </c>
      <c r="IR11" s="16">
        <f t="shared" si="76"/>
        <v>0</v>
      </c>
      <c r="IS11" s="16">
        <f t="shared" si="77"/>
        <v>624</v>
      </c>
      <c r="IT11" s="16">
        <f t="shared" si="78"/>
        <v>504</v>
      </c>
      <c r="IU11" s="16">
        <f t="shared" si="79"/>
        <v>561</v>
      </c>
      <c r="IV11" s="16">
        <f t="shared" si="80"/>
        <v>539</v>
      </c>
      <c r="IW11" s="16">
        <f t="shared" si="81"/>
        <v>344</v>
      </c>
      <c r="IX11" s="16">
        <f t="shared" si="82"/>
        <v>114</v>
      </c>
      <c r="IY11" s="16">
        <f t="shared" si="83"/>
        <v>469</v>
      </c>
      <c r="IZ11" s="16">
        <f t="shared" si="84"/>
        <v>549</v>
      </c>
      <c r="JA11" s="16">
        <f t="shared" si="85"/>
        <v>490</v>
      </c>
      <c r="JB11" s="16">
        <f t="shared" si="86"/>
        <v>339</v>
      </c>
    </row>
    <row r="12" spans="1:262" ht="15" customHeight="1" x14ac:dyDescent="0.25">
      <c r="A12" s="14">
        <v>10</v>
      </c>
      <c r="B12" s="15" t="s">
        <v>88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7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8">
        <v>0</v>
      </c>
      <c r="P12" s="16">
        <v>0</v>
      </c>
      <c r="Q12" s="16">
        <v>0</v>
      </c>
      <c r="R12" s="16">
        <v>0</v>
      </c>
      <c r="S12" s="16">
        <v>0</v>
      </c>
      <c r="T12" s="18">
        <v>0</v>
      </c>
      <c r="U12" s="17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8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8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8">
        <v>0</v>
      </c>
      <c r="AO12" s="16" t="s">
        <v>89</v>
      </c>
      <c r="AP12" s="16">
        <v>0</v>
      </c>
      <c r="AQ12" s="16">
        <v>32</v>
      </c>
      <c r="AR12" s="16">
        <v>0</v>
      </c>
      <c r="AS12" s="16">
        <v>0</v>
      </c>
      <c r="AT12" s="16">
        <v>0</v>
      </c>
      <c r="AU12" s="17">
        <v>0</v>
      </c>
      <c r="AV12" s="16">
        <v>0</v>
      </c>
      <c r="AW12" s="16">
        <v>17</v>
      </c>
      <c r="AX12" s="16">
        <v>0</v>
      </c>
      <c r="AY12" s="16">
        <v>0</v>
      </c>
      <c r="AZ12" s="16">
        <v>0</v>
      </c>
      <c r="BA12" s="16">
        <v>31</v>
      </c>
      <c r="BB12" s="18">
        <v>59</v>
      </c>
      <c r="BC12" s="17">
        <v>38</v>
      </c>
      <c r="BD12" s="16">
        <v>36</v>
      </c>
      <c r="BE12" s="16">
        <v>64</v>
      </c>
      <c r="BF12" s="16">
        <v>38</v>
      </c>
      <c r="BG12" s="16">
        <v>38</v>
      </c>
      <c r="BH12" s="16">
        <v>40</v>
      </c>
      <c r="BI12" s="18">
        <v>42</v>
      </c>
      <c r="BJ12" s="17">
        <v>35</v>
      </c>
      <c r="BK12" s="16">
        <v>27</v>
      </c>
      <c r="BL12" s="16">
        <v>48</v>
      </c>
      <c r="BM12" s="16">
        <v>39</v>
      </c>
      <c r="BN12" s="16">
        <v>52</v>
      </c>
      <c r="BO12" s="16">
        <v>64</v>
      </c>
      <c r="BP12" s="18">
        <v>46</v>
      </c>
      <c r="BQ12" s="17">
        <v>44</v>
      </c>
      <c r="BR12" s="16">
        <v>46</v>
      </c>
      <c r="BS12" s="16">
        <v>39</v>
      </c>
      <c r="BT12" s="16">
        <v>46</v>
      </c>
      <c r="BU12" s="16">
        <v>43</v>
      </c>
      <c r="BV12" s="16">
        <v>48</v>
      </c>
      <c r="BW12" s="18">
        <v>44</v>
      </c>
      <c r="BX12" s="17">
        <v>38</v>
      </c>
      <c r="BY12" s="16">
        <v>39</v>
      </c>
      <c r="BZ12" s="16">
        <v>55</v>
      </c>
      <c r="CA12" s="16">
        <v>52</v>
      </c>
      <c r="CB12" s="16">
        <v>42</v>
      </c>
      <c r="CC12" s="16">
        <v>0</v>
      </c>
      <c r="CD12" s="16">
        <v>48</v>
      </c>
      <c r="CE12" s="17">
        <v>39</v>
      </c>
      <c r="CF12" s="16">
        <v>40</v>
      </c>
      <c r="CG12" s="16">
        <v>70</v>
      </c>
      <c r="CH12" s="16">
        <v>41</v>
      </c>
      <c r="CI12" s="16">
        <v>55</v>
      </c>
      <c r="CJ12" s="16">
        <v>39</v>
      </c>
      <c r="CK12" s="16">
        <v>48</v>
      </c>
      <c r="CL12" s="16">
        <v>48</v>
      </c>
      <c r="CM12" s="18">
        <v>39</v>
      </c>
      <c r="CN12" s="17">
        <v>43</v>
      </c>
      <c r="CO12" s="16">
        <v>46</v>
      </c>
      <c r="CP12" s="16">
        <v>46</v>
      </c>
      <c r="CQ12" s="16">
        <v>46</v>
      </c>
      <c r="CR12" s="16">
        <v>44</v>
      </c>
      <c r="CS12" s="16">
        <v>59</v>
      </c>
      <c r="CT12" s="16">
        <v>46</v>
      </c>
      <c r="CU12" s="16">
        <v>48</v>
      </c>
      <c r="CV12" s="18">
        <v>50</v>
      </c>
      <c r="CW12" s="17">
        <v>39</v>
      </c>
      <c r="CX12" s="16">
        <v>41</v>
      </c>
      <c r="CY12" s="16">
        <v>31</v>
      </c>
      <c r="CZ12" s="16">
        <v>30</v>
      </c>
      <c r="DA12" s="16">
        <v>55</v>
      </c>
      <c r="DB12" s="16">
        <v>38</v>
      </c>
      <c r="DC12" s="16">
        <v>33</v>
      </c>
      <c r="DD12" s="16">
        <v>0</v>
      </c>
      <c r="DE12" s="18">
        <v>21</v>
      </c>
      <c r="DF12" s="17">
        <v>52</v>
      </c>
      <c r="DG12" s="16">
        <v>42</v>
      </c>
      <c r="DH12" s="16">
        <v>52</v>
      </c>
      <c r="DI12" s="16">
        <v>70</v>
      </c>
      <c r="DJ12" s="16">
        <v>46</v>
      </c>
      <c r="DK12" s="16">
        <v>31</v>
      </c>
      <c r="DL12" s="16">
        <v>43</v>
      </c>
      <c r="DM12" s="16">
        <v>40</v>
      </c>
      <c r="DN12" s="18">
        <v>41</v>
      </c>
      <c r="DO12" s="17">
        <v>37</v>
      </c>
      <c r="DP12" s="16">
        <v>31</v>
      </c>
      <c r="DQ12" s="16">
        <v>31</v>
      </c>
      <c r="DR12" s="16">
        <v>39</v>
      </c>
      <c r="DS12" s="16">
        <v>43</v>
      </c>
      <c r="DT12" s="16">
        <v>41</v>
      </c>
      <c r="DU12" s="16">
        <v>46</v>
      </c>
      <c r="DV12" s="16">
        <v>0</v>
      </c>
      <c r="DW12" s="18">
        <v>52</v>
      </c>
      <c r="DX12" s="17">
        <v>42</v>
      </c>
      <c r="DY12" s="16">
        <v>44</v>
      </c>
      <c r="DZ12" s="16">
        <v>50</v>
      </c>
      <c r="EA12" s="16">
        <v>59</v>
      </c>
      <c r="EB12" s="18">
        <v>37</v>
      </c>
      <c r="EC12" s="16">
        <v>52</v>
      </c>
      <c r="ED12" s="16">
        <v>39</v>
      </c>
      <c r="EE12" s="16">
        <v>64</v>
      </c>
      <c r="EF12" s="16">
        <v>48</v>
      </c>
      <c r="EG12" s="16">
        <v>39</v>
      </c>
      <c r="EH12" s="16">
        <v>44</v>
      </c>
      <c r="EI12" s="16">
        <v>32</v>
      </c>
      <c r="EJ12" s="18">
        <v>37</v>
      </c>
      <c r="EK12" s="16">
        <v>48</v>
      </c>
      <c r="EL12" s="16">
        <v>59</v>
      </c>
      <c r="EM12" s="16">
        <v>48</v>
      </c>
      <c r="EN12" s="16">
        <v>48</v>
      </c>
      <c r="EO12" s="16">
        <v>44</v>
      </c>
      <c r="EP12" s="16">
        <v>46</v>
      </c>
      <c r="EQ12" s="18">
        <v>46</v>
      </c>
      <c r="ER12" s="16">
        <v>37</v>
      </c>
      <c r="ES12" s="16">
        <v>46</v>
      </c>
      <c r="ET12" s="16">
        <v>48</v>
      </c>
      <c r="EU12" s="16">
        <v>41</v>
      </c>
      <c r="EV12" s="16">
        <v>38</v>
      </c>
      <c r="EW12" s="16">
        <v>40</v>
      </c>
      <c r="EX12" s="16">
        <v>44</v>
      </c>
      <c r="EY12" s="18">
        <v>48</v>
      </c>
      <c r="EZ12" s="16">
        <v>38</v>
      </c>
      <c r="FA12" s="16">
        <v>50</v>
      </c>
      <c r="FB12" s="16">
        <v>50</v>
      </c>
      <c r="FC12" s="16">
        <v>59</v>
      </c>
      <c r="FD12" s="16">
        <v>48</v>
      </c>
      <c r="FE12" s="16">
        <v>36</v>
      </c>
      <c r="FF12" s="16">
        <v>59</v>
      </c>
      <c r="FG12" s="17">
        <v>40</v>
      </c>
      <c r="FH12" s="16">
        <v>48</v>
      </c>
      <c r="FI12" s="16">
        <v>44</v>
      </c>
      <c r="FJ12" s="16">
        <v>43</v>
      </c>
      <c r="FK12" s="16">
        <v>46</v>
      </c>
      <c r="FL12" s="16">
        <v>0</v>
      </c>
      <c r="FM12" s="18">
        <v>0</v>
      </c>
      <c r="FN12" s="16">
        <f t="shared" si="0"/>
        <v>5031</v>
      </c>
      <c r="FO12" s="19">
        <f t="shared" si="1"/>
        <v>43.747826086956522</v>
      </c>
      <c r="FP12" s="16">
        <f t="shared" si="2"/>
        <v>2</v>
      </c>
      <c r="FQ12" s="16">
        <f t="shared" si="3"/>
        <v>3</v>
      </c>
      <c r="FR12" s="16">
        <f t="shared" si="4"/>
        <v>6</v>
      </c>
      <c r="FS12" s="16">
        <f t="shared" si="5"/>
        <v>3</v>
      </c>
      <c r="FT12" s="16">
        <f t="shared" si="6"/>
        <v>6</v>
      </c>
      <c r="FU12" s="16">
        <f t="shared" si="7"/>
        <v>4</v>
      </c>
      <c r="FV12" s="16">
        <f t="shared" si="8"/>
        <v>14</v>
      </c>
      <c r="FW12" s="16">
        <f t="shared" si="9"/>
        <v>13</v>
      </c>
      <c r="FX12" s="16">
        <f t="shared" ref="FX12:FX75" si="87">COUNTIF(C12:FM12,"=43")</f>
        <v>5</v>
      </c>
      <c r="FY12" s="16">
        <f t="shared" ref="FY12:FY75" si="88">COUNTIF(C12:FM12,"=42")</f>
        <v>4</v>
      </c>
      <c r="FZ12" s="16">
        <f t="shared" ref="FZ12:FZ75" si="89">COUNTIF(C12:FM12,"=41")</f>
        <v>5</v>
      </c>
      <c r="GA12" s="16">
        <f t="shared" ref="GA12:GA75" si="90">COUNTIF(C12:FM12,"=40")</f>
        <v>5</v>
      </c>
      <c r="GB12" s="16">
        <f t="shared" ref="GB12:GB75" si="91">COUNTIF(C12:FM12,"=39")</f>
        <v>10</v>
      </c>
      <c r="GC12" s="16">
        <f t="shared" ref="GC12:GC75" si="92">COUNTIF(C12:FM12,"=38")</f>
        <v>7</v>
      </c>
      <c r="GD12" s="16">
        <f t="shared" ref="GD12:GD75" si="93">COUNTIF(C12:FM12,"=37")</f>
        <v>4</v>
      </c>
      <c r="GE12" s="16">
        <f t="shared" ref="GE12:GE75" si="94">COUNTIF(C12:FM12,"=36")</f>
        <v>2</v>
      </c>
      <c r="GF12" s="16">
        <f t="shared" ref="GF12:GF75" si="95">COUNTIF(C12:FM12,"=35")</f>
        <v>1</v>
      </c>
      <c r="GG12" s="16">
        <f t="shared" ref="GG12:GG75" si="96">COUNTIF(C12:FM12,"=34")</f>
        <v>0</v>
      </c>
      <c r="GH12" s="16">
        <f t="shared" ref="GH12:GH75" si="97">COUNTIF(C12:FM12,"=33")</f>
        <v>1</v>
      </c>
      <c r="GI12" s="16">
        <f t="shared" ref="GI12:GI75" si="98">COUNTIF(C12:FM12,"=32")</f>
        <v>2</v>
      </c>
      <c r="GJ12" s="16">
        <f t="shared" si="22"/>
        <v>2</v>
      </c>
      <c r="GK12" s="16">
        <f t="shared" si="23"/>
        <v>5</v>
      </c>
      <c r="GL12" s="16">
        <f t="shared" si="24"/>
        <v>1</v>
      </c>
      <c r="GM12" s="16">
        <f t="shared" si="25"/>
        <v>0</v>
      </c>
      <c r="GN12" s="16">
        <f t="shared" si="26"/>
        <v>0</v>
      </c>
      <c r="GO12" s="16">
        <f t="shared" si="27"/>
        <v>1</v>
      </c>
      <c r="GP12" s="16">
        <f t="shared" si="28"/>
        <v>0</v>
      </c>
      <c r="GQ12" s="16">
        <f t="shared" si="29"/>
        <v>0</v>
      </c>
      <c r="GR12" s="16">
        <f t="shared" si="30"/>
        <v>0</v>
      </c>
      <c r="GS12" s="16">
        <f t="shared" si="31"/>
        <v>0</v>
      </c>
      <c r="GT12" s="16">
        <f t="shared" si="32"/>
        <v>0</v>
      </c>
      <c r="GU12" s="16">
        <f t="shared" si="33"/>
        <v>1</v>
      </c>
      <c r="GV12" s="16">
        <f t="shared" si="34"/>
        <v>0</v>
      </c>
      <c r="GW12" s="16">
        <f t="shared" si="35"/>
        <v>0</v>
      </c>
      <c r="GX12" s="16">
        <f t="shared" si="36"/>
        <v>0</v>
      </c>
      <c r="GY12" s="16">
        <f t="shared" si="37"/>
        <v>1</v>
      </c>
      <c r="GZ12" s="16">
        <f t="shared" si="38"/>
        <v>0</v>
      </c>
      <c r="HA12" s="16">
        <f t="shared" si="39"/>
        <v>0</v>
      </c>
      <c r="HB12" s="16">
        <f t="shared" si="40"/>
        <v>0</v>
      </c>
      <c r="HC12" s="16">
        <f t="shared" si="41"/>
        <v>0</v>
      </c>
      <c r="HD12" s="16">
        <f t="shared" si="42"/>
        <v>0</v>
      </c>
      <c r="HE12" s="16">
        <f t="shared" si="43"/>
        <v>0</v>
      </c>
      <c r="HF12" s="16">
        <f t="shared" si="44"/>
        <v>0</v>
      </c>
      <c r="HG12" s="16">
        <f t="shared" si="45"/>
        <v>0</v>
      </c>
      <c r="HH12" s="16">
        <f t="shared" si="46"/>
        <v>0</v>
      </c>
      <c r="HI12" s="16">
        <f t="shared" si="47"/>
        <v>0</v>
      </c>
      <c r="HJ12" s="16">
        <f t="shared" si="48"/>
        <v>0</v>
      </c>
      <c r="HK12" s="16">
        <f t="shared" si="49"/>
        <v>0</v>
      </c>
      <c r="HL12" s="16">
        <f t="shared" si="50"/>
        <v>0</v>
      </c>
      <c r="HM12" s="16">
        <f t="shared" si="51"/>
        <v>0</v>
      </c>
      <c r="HN12" s="16">
        <f t="shared" si="52"/>
        <v>0</v>
      </c>
      <c r="HO12" s="16">
        <f t="shared" si="53"/>
        <v>0</v>
      </c>
      <c r="HP12" s="16">
        <f t="shared" si="54"/>
        <v>11</v>
      </c>
      <c r="HQ12" s="16">
        <f t="shared" si="55"/>
        <v>20</v>
      </c>
      <c r="HR12" s="16">
        <f t="shared" si="56"/>
        <v>64</v>
      </c>
      <c r="HS12" s="16">
        <f t="shared" si="57"/>
        <v>115</v>
      </c>
      <c r="HT12" s="16">
        <f t="shared" si="58"/>
        <v>17</v>
      </c>
      <c r="HU12" s="15" t="s">
        <v>88</v>
      </c>
      <c r="HV12" s="20">
        <f t="shared" si="59"/>
        <v>1.7391304347826086</v>
      </c>
      <c r="HW12" s="20">
        <f t="shared" si="60"/>
        <v>9.5652173913043477</v>
      </c>
      <c r="HX12" s="20">
        <f t="shared" si="61"/>
        <v>17.391304347826086</v>
      </c>
      <c r="HY12" s="20">
        <f t="shared" si="62"/>
        <v>55.652173913043477</v>
      </c>
      <c r="HZ12" s="16"/>
      <c r="IA12" s="16"/>
      <c r="IB12" s="16"/>
      <c r="IC12" s="16" t="s">
        <v>0</v>
      </c>
      <c r="ID12" s="16">
        <f t="shared" si="63"/>
        <v>23</v>
      </c>
      <c r="IF12" s="16">
        <f t="shared" si="64"/>
        <v>0</v>
      </c>
      <c r="IG12" s="16">
        <f t="shared" si="65"/>
        <v>0</v>
      </c>
      <c r="IH12" s="16">
        <f t="shared" si="66"/>
        <v>0</v>
      </c>
      <c r="II12" s="16">
        <f t="shared" si="67"/>
        <v>0</v>
      </c>
      <c r="IJ12" s="16">
        <f t="shared" si="68"/>
        <v>0</v>
      </c>
      <c r="IK12" s="16">
        <f t="shared" si="69"/>
        <v>0</v>
      </c>
      <c r="IL12" s="16">
        <f t="shared" si="70"/>
        <v>32</v>
      </c>
      <c r="IM12" s="16">
        <f t="shared" si="71"/>
        <v>107</v>
      </c>
      <c r="IN12" s="16">
        <f t="shared" si="72"/>
        <v>296</v>
      </c>
      <c r="IO12" s="16">
        <f t="shared" si="73"/>
        <v>311</v>
      </c>
      <c r="IP12" s="16">
        <f t="shared" si="74"/>
        <v>310</v>
      </c>
      <c r="IQ12" s="16">
        <f t="shared" si="75"/>
        <v>274</v>
      </c>
      <c r="IR12" s="16">
        <f t="shared" si="76"/>
        <v>419</v>
      </c>
      <c r="IS12" s="16">
        <f t="shared" si="77"/>
        <v>428</v>
      </c>
      <c r="IT12" s="16">
        <f t="shared" si="78"/>
        <v>288</v>
      </c>
      <c r="IU12" s="16">
        <f t="shared" si="79"/>
        <v>417</v>
      </c>
      <c r="IV12" s="16">
        <f t="shared" si="80"/>
        <v>320</v>
      </c>
      <c r="IW12" s="16">
        <f t="shared" si="81"/>
        <v>232</v>
      </c>
      <c r="IX12" s="16">
        <f t="shared" si="82"/>
        <v>355</v>
      </c>
      <c r="IY12" s="16">
        <f t="shared" si="83"/>
        <v>339</v>
      </c>
      <c r="IZ12" s="16">
        <f t="shared" si="84"/>
        <v>342</v>
      </c>
      <c r="JA12" s="16">
        <f t="shared" si="85"/>
        <v>340</v>
      </c>
      <c r="JB12" s="16">
        <f t="shared" si="86"/>
        <v>221</v>
      </c>
    </row>
    <row r="13" spans="1:262" ht="15" customHeight="1" x14ac:dyDescent="0.25">
      <c r="A13" s="14">
        <v>11</v>
      </c>
      <c r="B13" s="15" t="s">
        <v>95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7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8">
        <v>0</v>
      </c>
      <c r="P13" s="16">
        <v>0</v>
      </c>
      <c r="Q13" s="16">
        <v>0</v>
      </c>
      <c r="R13" s="16">
        <v>0</v>
      </c>
      <c r="S13" s="16">
        <v>0</v>
      </c>
      <c r="T13" s="18">
        <v>0</v>
      </c>
      <c r="U13" s="17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8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8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8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7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24</v>
      </c>
      <c r="BB13" s="18">
        <v>33</v>
      </c>
      <c r="BC13" s="17">
        <v>32</v>
      </c>
      <c r="BD13" s="16">
        <v>42</v>
      </c>
      <c r="BE13" s="16">
        <v>34</v>
      </c>
      <c r="BF13" s="16">
        <v>41</v>
      </c>
      <c r="BG13" s="16">
        <v>52</v>
      </c>
      <c r="BH13" s="16">
        <v>33</v>
      </c>
      <c r="BI13" s="18">
        <v>52</v>
      </c>
      <c r="BJ13" s="17">
        <v>55</v>
      </c>
      <c r="BK13" s="16">
        <v>55</v>
      </c>
      <c r="BL13" s="16">
        <v>55</v>
      </c>
      <c r="BM13" s="16">
        <v>36</v>
      </c>
      <c r="BN13" s="16">
        <v>46</v>
      </c>
      <c r="BO13" s="16">
        <v>55</v>
      </c>
      <c r="BP13" s="18">
        <v>55</v>
      </c>
      <c r="BQ13" s="17">
        <v>55</v>
      </c>
      <c r="BR13" s="16">
        <v>44</v>
      </c>
      <c r="BS13" s="16">
        <v>59</v>
      </c>
      <c r="BT13" s="16">
        <v>48</v>
      </c>
      <c r="BU13" s="16">
        <v>42</v>
      </c>
      <c r="BV13" s="16">
        <v>50</v>
      </c>
      <c r="BW13" s="18">
        <v>52</v>
      </c>
      <c r="BX13" s="17">
        <v>55</v>
      </c>
      <c r="BY13" s="16">
        <v>55</v>
      </c>
      <c r="BZ13" s="16">
        <v>43</v>
      </c>
      <c r="CA13" s="16">
        <v>55</v>
      </c>
      <c r="CB13" s="16">
        <v>48</v>
      </c>
      <c r="CC13" s="16">
        <v>59</v>
      </c>
      <c r="CD13" s="16">
        <v>50</v>
      </c>
      <c r="CE13" s="17">
        <v>50</v>
      </c>
      <c r="CF13" s="16">
        <v>70</v>
      </c>
      <c r="CG13" s="16">
        <v>40</v>
      </c>
      <c r="CH13" s="16">
        <v>55</v>
      </c>
      <c r="CI13" s="16">
        <v>42</v>
      </c>
      <c r="CJ13" s="16">
        <v>59</v>
      </c>
      <c r="CK13" s="16">
        <v>46</v>
      </c>
      <c r="CL13" s="16">
        <v>44</v>
      </c>
      <c r="CM13" s="18">
        <v>50</v>
      </c>
      <c r="CN13" s="17">
        <v>52</v>
      </c>
      <c r="CO13" s="16">
        <v>44</v>
      </c>
      <c r="CP13" s="16">
        <v>55</v>
      </c>
      <c r="CQ13" s="16">
        <v>55</v>
      </c>
      <c r="CR13" s="16">
        <v>48</v>
      </c>
      <c r="CS13" s="16">
        <v>48</v>
      </c>
      <c r="CT13" s="16">
        <v>55</v>
      </c>
      <c r="CU13" s="16">
        <v>34</v>
      </c>
      <c r="CV13" s="18">
        <v>44</v>
      </c>
      <c r="CW13" s="17">
        <v>52</v>
      </c>
      <c r="CX13" s="16">
        <v>55</v>
      </c>
      <c r="CY13" s="16">
        <v>48</v>
      </c>
      <c r="CZ13" s="16">
        <v>40</v>
      </c>
      <c r="DA13" s="16">
        <v>52</v>
      </c>
      <c r="DB13" s="16">
        <v>48</v>
      </c>
      <c r="DC13" s="16">
        <v>30</v>
      </c>
      <c r="DD13" s="16">
        <v>44</v>
      </c>
      <c r="DE13" s="18">
        <v>46</v>
      </c>
      <c r="DF13" s="17">
        <v>42</v>
      </c>
      <c r="DG13" s="16">
        <v>44</v>
      </c>
      <c r="DH13" s="16">
        <v>50</v>
      </c>
      <c r="DI13" s="16">
        <v>59</v>
      </c>
      <c r="DJ13" s="16">
        <v>39</v>
      </c>
      <c r="DK13" s="16">
        <v>46</v>
      </c>
      <c r="DL13" s="16">
        <v>48</v>
      </c>
      <c r="DM13" s="16">
        <v>50</v>
      </c>
      <c r="DN13" s="18">
        <v>48</v>
      </c>
      <c r="DO13" s="17">
        <v>44</v>
      </c>
      <c r="DP13" s="16">
        <v>41</v>
      </c>
      <c r="DQ13" s="16">
        <v>46</v>
      </c>
      <c r="DR13" s="16">
        <v>70</v>
      </c>
      <c r="DS13" s="16">
        <v>59</v>
      </c>
      <c r="DT13" s="16">
        <v>46</v>
      </c>
      <c r="DU13" s="16">
        <v>50</v>
      </c>
      <c r="DV13" s="16">
        <v>37</v>
      </c>
      <c r="DW13" s="18">
        <v>50</v>
      </c>
      <c r="DX13" s="17">
        <v>55</v>
      </c>
      <c r="DY13" s="16">
        <v>43</v>
      </c>
      <c r="DZ13" s="16">
        <v>48</v>
      </c>
      <c r="EA13" s="16">
        <v>52</v>
      </c>
      <c r="EB13" s="18">
        <v>44</v>
      </c>
      <c r="EC13" s="16">
        <v>40</v>
      </c>
      <c r="ED13" s="16">
        <v>40</v>
      </c>
      <c r="EE13" s="16">
        <v>41</v>
      </c>
      <c r="EF13" s="16">
        <v>55</v>
      </c>
      <c r="EG13" s="16">
        <v>44</v>
      </c>
      <c r="EH13" s="16">
        <v>55</v>
      </c>
      <c r="EI13" s="16">
        <v>52</v>
      </c>
      <c r="EJ13" s="18">
        <v>46</v>
      </c>
      <c r="EK13" s="16">
        <v>44</v>
      </c>
      <c r="EL13" s="16">
        <v>48</v>
      </c>
      <c r="EM13" s="16">
        <v>52</v>
      </c>
      <c r="EN13" s="16">
        <v>52</v>
      </c>
      <c r="EO13" s="16">
        <v>50</v>
      </c>
      <c r="EP13" s="16">
        <v>50</v>
      </c>
      <c r="EQ13" s="18">
        <v>55</v>
      </c>
      <c r="ER13" s="16">
        <v>0</v>
      </c>
      <c r="ES13" s="16">
        <v>0</v>
      </c>
      <c r="ET13" s="16">
        <v>42</v>
      </c>
      <c r="EU13" s="16">
        <v>44</v>
      </c>
      <c r="EV13" s="16">
        <v>0</v>
      </c>
      <c r="EW13" s="16">
        <v>50</v>
      </c>
      <c r="EX13" s="16">
        <v>64</v>
      </c>
      <c r="EY13" s="18">
        <v>46</v>
      </c>
      <c r="EZ13" s="16">
        <v>39</v>
      </c>
      <c r="FA13" s="16">
        <v>0</v>
      </c>
      <c r="FB13" s="16">
        <v>0</v>
      </c>
      <c r="FC13" s="16">
        <v>0</v>
      </c>
      <c r="FD13" s="16">
        <v>0</v>
      </c>
      <c r="FE13" s="16">
        <v>0</v>
      </c>
      <c r="FF13" s="16">
        <v>0</v>
      </c>
      <c r="FG13" s="17">
        <v>0</v>
      </c>
      <c r="FH13" s="16">
        <v>0</v>
      </c>
      <c r="FI13" s="16">
        <v>0</v>
      </c>
      <c r="FJ13" s="16">
        <v>0</v>
      </c>
      <c r="FK13" s="16">
        <v>0</v>
      </c>
      <c r="FL13" s="16">
        <v>0</v>
      </c>
      <c r="FM13" s="18">
        <v>0</v>
      </c>
      <c r="FN13" s="16">
        <f t="shared" si="0"/>
        <v>4841</v>
      </c>
      <c r="FO13" s="19">
        <f t="shared" si="1"/>
        <v>47.930693069306933</v>
      </c>
      <c r="FP13" s="16">
        <f t="shared" si="2"/>
        <v>2</v>
      </c>
      <c r="FQ13" s="16">
        <f t="shared" si="3"/>
        <v>1</v>
      </c>
      <c r="FR13" s="16">
        <f t="shared" si="4"/>
        <v>5</v>
      </c>
      <c r="FS13" s="16">
        <f t="shared" si="5"/>
        <v>18</v>
      </c>
      <c r="FT13" s="16">
        <f t="shared" si="6"/>
        <v>10</v>
      </c>
      <c r="FU13" s="16">
        <f t="shared" si="7"/>
        <v>11</v>
      </c>
      <c r="FV13" s="16">
        <f t="shared" si="8"/>
        <v>10</v>
      </c>
      <c r="FW13" s="16">
        <f t="shared" si="9"/>
        <v>8</v>
      </c>
      <c r="FX13" s="16">
        <f t="shared" si="87"/>
        <v>2</v>
      </c>
      <c r="FY13" s="16">
        <f t="shared" si="88"/>
        <v>5</v>
      </c>
      <c r="FZ13" s="16">
        <f t="shared" si="89"/>
        <v>3</v>
      </c>
      <c r="GA13" s="16">
        <f t="shared" si="90"/>
        <v>4</v>
      </c>
      <c r="GB13" s="16">
        <f t="shared" si="91"/>
        <v>2</v>
      </c>
      <c r="GC13" s="16">
        <f t="shared" si="92"/>
        <v>0</v>
      </c>
      <c r="GD13" s="16">
        <f t="shared" si="93"/>
        <v>1</v>
      </c>
      <c r="GE13" s="16">
        <f t="shared" si="94"/>
        <v>1</v>
      </c>
      <c r="GF13" s="16">
        <f t="shared" si="95"/>
        <v>0</v>
      </c>
      <c r="GG13" s="16">
        <f t="shared" si="96"/>
        <v>2</v>
      </c>
      <c r="GH13" s="16">
        <f t="shared" si="97"/>
        <v>2</v>
      </c>
      <c r="GI13" s="16">
        <f t="shared" si="98"/>
        <v>1</v>
      </c>
      <c r="GJ13" s="16">
        <f t="shared" si="22"/>
        <v>1</v>
      </c>
      <c r="GK13" s="16">
        <f t="shared" si="23"/>
        <v>0</v>
      </c>
      <c r="GL13" s="16">
        <f t="shared" si="24"/>
        <v>1</v>
      </c>
      <c r="GM13" s="16">
        <f t="shared" si="25"/>
        <v>0</v>
      </c>
      <c r="GN13" s="16">
        <f t="shared" si="26"/>
        <v>0</v>
      </c>
      <c r="GO13" s="16">
        <f t="shared" si="27"/>
        <v>0</v>
      </c>
      <c r="GP13" s="16">
        <f t="shared" si="28"/>
        <v>0</v>
      </c>
      <c r="GQ13" s="16">
        <f t="shared" si="29"/>
        <v>0</v>
      </c>
      <c r="GR13" s="16">
        <f t="shared" si="30"/>
        <v>1</v>
      </c>
      <c r="GS13" s="16">
        <f t="shared" si="31"/>
        <v>0</v>
      </c>
      <c r="GT13" s="16">
        <f t="shared" si="32"/>
        <v>0</v>
      </c>
      <c r="GU13" s="16">
        <f t="shared" si="33"/>
        <v>0</v>
      </c>
      <c r="GV13" s="16">
        <f t="shared" si="34"/>
        <v>0</v>
      </c>
      <c r="GW13" s="16">
        <f t="shared" si="35"/>
        <v>0</v>
      </c>
      <c r="GX13" s="16">
        <f t="shared" si="36"/>
        <v>0</v>
      </c>
      <c r="GY13" s="16">
        <f t="shared" si="37"/>
        <v>0</v>
      </c>
      <c r="GZ13" s="16">
        <f t="shared" si="38"/>
        <v>0</v>
      </c>
      <c r="HA13" s="16">
        <f t="shared" si="39"/>
        <v>0</v>
      </c>
      <c r="HB13" s="16">
        <f t="shared" si="40"/>
        <v>0</v>
      </c>
      <c r="HC13" s="16">
        <f t="shared" si="41"/>
        <v>0</v>
      </c>
      <c r="HD13" s="16">
        <f t="shared" si="42"/>
        <v>0</v>
      </c>
      <c r="HE13" s="16">
        <f t="shared" si="43"/>
        <v>0</v>
      </c>
      <c r="HF13" s="16">
        <f t="shared" si="44"/>
        <v>0</v>
      </c>
      <c r="HG13" s="16">
        <f t="shared" si="45"/>
        <v>0</v>
      </c>
      <c r="HH13" s="16">
        <f t="shared" si="46"/>
        <v>0</v>
      </c>
      <c r="HI13" s="16">
        <f t="shared" si="47"/>
        <v>0</v>
      </c>
      <c r="HJ13" s="16">
        <f t="shared" si="48"/>
        <v>0</v>
      </c>
      <c r="HK13" s="16">
        <f t="shared" si="49"/>
        <v>0</v>
      </c>
      <c r="HL13" s="16">
        <f t="shared" si="50"/>
        <v>0</v>
      </c>
      <c r="HM13" s="16">
        <f t="shared" si="51"/>
        <v>0</v>
      </c>
      <c r="HN13" s="16">
        <f t="shared" si="52"/>
        <v>0</v>
      </c>
      <c r="HO13" s="16">
        <f t="shared" si="53"/>
        <v>0</v>
      </c>
      <c r="HP13" s="16">
        <f t="shared" si="54"/>
        <v>8</v>
      </c>
      <c r="HQ13" s="16">
        <f t="shared" si="55"/>
        <v>36</v>
      </c>
      <c r="HR13" s="16">
        <f t="shared" si="56"/>
        <v>78</v>
      </c>
      <c r="HS13" s="16">
        <f t="shared" si="57"/>
        <v>101</v>
      </c>
      <c r="HT13" s="16">
        <f t="shared" si="58"/>
        <v>15</v>
      </c>
      <c r="HU13" s="15" t="s">
        <v>95</v>
      </c>
      <c r="HV13" s="20">
        <f t="shared" si="59"/>
        <v>1.9801980198019802</v>
      </c>
      <c r="HW13" s="20">
        <f t="shared" si="60"/>
        <v>7.9207920792079207</v>
      </c>
      <c r="HX13" s="20">
        <f t="shared" si="61"/>
        <v>35.64356435643564</v>
      </c>
      <c r="HY13" s="20">
        <f t="shared" si="62"/>
        <v>77.227722772277232</v>
      </c>
      <c r="HZ13" s="16"/>
      <c r="IA13" s="16"/>
      <c r="IB13" s="16"/>
      <c r="IC13" s="16" t="s">
        <v>11</v>
      </c>
      <c r="ID13" s="16">
        <f t="shared" si="63"/>
        <v>4</v>
      </c>
      <c r="IF13" s="16">
        <f t="shared" si="64"/>
        <v>0</v>
      </c>
      <c r="IG13" s="16">
        <f t="shared" si="65"/>
        <v>0</v>
      </c>
      <c r="IH13" s="16">
        <f t="shared" si="66"/>
        <v>0</v>
      </c>
      <c r="II13" s="16">
        <f t="shared" si="67"/>
        <v>0</v>
      </c>
      <c r="IJ13" s="16">
        <f t="shared" si="68"/>
        <v>0</v>
      </c>
      <c r="IK13" s="16">
        <f t="shared" si="69"/>
        <v>0</v>
      </c>
      <c r="IL13" s="16">
        <f t="shared" si="70"/>
        <v>0</v>
      </c>
      <c r="IM13" s="16">
        <f t="shared" si="71"/>
        <v>57</v>
      </c>
      <c r="IN13" s="16">
        <f t="shared" si="72"/>
        <v>286</v>
      </c>
      <c r="IO13" s="16">
        <f t="shared" si="73"/>
        <v>357</v>
      </c>
      <c r="IP13" s="16">
        <f t="shared" si="74"/>
        <v>350</v>
      </c>
      <c r="IQ13" s="16">
        <f t="shared" si="75"/>
        <v>365</v>
      </c>
      <c r="IR13" s="16">
        <f t="shared" si="76"/>
        <v>456</v>
      </c>
      <c r="IS13" s="16">
        <f t="shared" si="77"/>
        <v>435</v>
      </c>
      <c r="IT13" s="16">
        <f t="shared" si="78"/>
        <v>415</v>
      </c>
      <c r="IU13" s="16">
        <f t="shared" si="79"/>
        <v>426</v>
      </c>
      <c r="IV13" s="16">
        <f t="shared" si="80"/>
        <v>443</v>
      </c>
      <c r="IW13" s="16">
        <f t="shared" si="81"/>
        <v>242</v>
      </c>
      <c r="IX13" s="16">
        <f t="shared" si="82"/>
        <v>373</v>
      </c>
      <c r="IY13" s="16">
        <f t="shared" si="83"/>
        <v>351</v>
      </c>
      <c r="IZ13" s="16">
        <f t="shared" si="84"/>
        <v>246</v>
      </c>
      <c r="JA13" s="16">
        <f t="shared" si="85"/>
        <v>39</v>
      </c>
      <c r="JB13" s="16">
        <f t="shared" si="86"/>
        <v>0</v>
      </c>
    </row>
    <row r="14" spans="1:262" ht="15" customHeight="1" x14ac:dyDescent="0.25">
      <c r="A14" s="14">
        <v>12</v>
      </c>
      <c r="B14" s="15" t="s">
        <v>92</v>
      </c>
      <c r="C14" s="16">
        <v>0</v>
      </c>
      <c r="D14" s="16">
        <v>41</v>
      </c>
      <c r="E14" s="16">
        <v>0</v>
      </c>
      <c r="F14" s="16">
        <v>0</v>
      </c>
      <c r="G14" s="16">
        <v>0</v>
      </c>
      <c r="H14" s="17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35</v>
      </c>
      <c r="O14" s="18">
        <v>0</v>
      </c>
      <c r="P14" s="16">
        <v>44</v>
      </c>
      <c r="Q14" s="16">
        <v>0</v>
      </c>
      <c r="R14" s="16">
        <v>40</v>
      </c>
      <c r="S14" s="16">
        <v>0</v>
      </c>
      <c r="T14" s="18">
        <v>0</v>
      </c>
      <c r="U14" s="17">
        <v>46</v>
      </c>
      <c r="V14" s="16">
        <v>52</v>
      </c>
      <c r="W14" s="16">
        <v>0</v>
      </c>
      <c r="X14" s="16">
        <v>0</v>
      </c>
      <c r="Y14" s="16">
        <v>0</v>
      </c>
      <c r="Z14" s="16">
        <v>0</v>
      </c>
      <c r="AA14" s="18">
        <v>0</v>
      </c>
      <c r="AB14" s="16">
        <v>55</v>
      </c>
      <c r="AC14" s="16">
        <v>44</v>
      </c>
      <c r="AD14" s="16">
        <v>41</v>
      </c>
      <c r="AE14" s="16">
        <v>0</v>
      </c>
      <c r="AF14" s="16">
        <v>0</v>
      </c>
      <c r="AG14" s="16">
        <v>0</v>
      </c>
      <c r="AH14" s="18">
        <v>0</v>
      </c>
      <c r="AI14" s="16">
        <v>35</v>
      </c>
      <c r="AJ14" s="16">
        <v>24</v>
      </c>
      <c r="AK14" s="16">
        <v>0</v>
      </c>
      <c r="AL14" s="16">
        <v>48</v>
      </c>
      <c r="AM14" s="16">
        <v>44</v>
      </c>
      <c r="AN14" s="18">
        <v>42</v>
      </c>
      <c r="AO14" s="16">
        <v>55</v>
      </c>
      <c r="AP14" s="16">
        <v>55</v>
      </c>
      <c r="AQ14" s="16">
        <v>26</v>
      </c>
      <c r="AR14" s="16">
        <v>0</v>
      </c>
      <c r="AS14" s="16">
        <v>52</v>
      </c>
      <c r="AT14" s="16">
        <v>35</v>
      </c>
      <c r="AU14" s="17">
        <v>64</v>
      </c>
      <c r="AV14" s="16">
        <v>55</v>
      </c>
      <c r="AW14" s="16">
        <v>27</v>
      </c>
      <c r="AX14" s="16">
        <v>70</v>
      </c>
      <c r="AY14" s="16">
        <v>40</v>
      </c>
      <c r="AZ14" s="16">
        <v>70</v>
      </c>
      <c r="BA14" s="16">
        <v>52</v>
      </c>
      <c r="BB14" s="18">
        <v>42</v>
      </c>
      <c r="BC14" s="17">
        <v>59</v>
      </c>
      <c r="BD14" s="16">
        <v>34</v>
      </c>
      <c r="BE14" s="16">
        <v>40</v>
      </c>
      <c r="BF14" s="16">
        <v>0</v>
      </c>
      <c r="BG14" s="16">
        <v>0</v>
      </c>
      <c r="BH14" s="16">
        <v>38</v>
      </c>
      <c r="BI14" s="18">
        <v>36</v>
      </c>
      <c r="BJ14" s="17">
        <v>43</v>
      </c>
      <c r="BK14" s="16">
        <v>48</v>
      </c>
      <c r="BL14" s="16">
        <v>44</v>
      </c>
      <c r="BM14" s="16">
        <v>34</v>
      </c>
      <c r="BN14" s="16">
        <v>41</v>
      </c>
      <c r="BO14" s="16">
        <v>38</v>
      </c>
      <c r="BP14" s="18">
        <v>37</v>
      </c>
      <c r="BQ14" s="17">
        <v>38</v>
      </c>
      <c r="BR14" s="16">
        <v>41</v>
      </c>
      <c r="BS14" s="16">
        <v>0</v>
      </c>
      <c r="BT14" s="16">
        <v>44</v>
      </c>
      <c r="BU14" s="16">
        <v>0</v>
      </c>
      <c r="BV14" s="16">
        <v>0</v>
      </c>
      <c r="BW14" s="18">
        <v>0</v>
      </c>
      <c r="BX14" s="17">
        <v>35</v>
      </c>
      <c r="BY14" s="16">
        <v>41</v>
      </c>
      <c r="BZ14" s="16">
        <v>52</v>
      </c>
      <c r="CA14" s="16">
        <v>48</v>
      </c>
      <c r="CB14" s="16">
        <v>0</v>
      </c>
      <c r="CC14" s="16">
        <v>48</v>
      </c>
      <c r="CD14" s="16">
        <v>52</v>
      </c>
      <c r="CE14" s="17">
        <v>38</v>
      </c>
      <c r="CF14" s="16">
        <v>33</v>
      </c>
      <c r="CG14" s="16">
        <v>41</v>
      </c>
      <c r="CH14" s="16">
        <v>46</v>
      </c>
      <c r="CI14" s="16">
        <v>44</v>
      </c>
      <c r="CJ14" s="16">
        <v>44</v>
      </c>
      <c r="CK14" s="16">
        <v>55</v>
      </c>
      <c r="CL14" s="16">
        <v>46</v>
      </c>
      <c r="CM14" s="18">
        <v>44</v>
      </c>
      <c r="CN14" s="17">
        <v>40</v>
      </c>
      <c r="CO14" s="16">
        <v>43</v>
      </c>
      <c r="CP14" s="16">
        <v>38</v>
      </c>
      <c r="CQ14" s="16">
        <v>44</v>
      </c>
      <c r="CR14" s="16">
        <v>46</v>
      </c>
      <c r="CS14" s="16">
        <v>37</v>
      </c>
      <c r="CT14" s="16">
        <v>37</v>
      </c>
      <c r="CU14" s="16">
        <v>32</v>
      </c>
      <c r="CV14" s="18">
        <v>0</v>
      </c>
      <c r="CW14" s="17">
        <v>55</v>
      </c>
      <c r="CX14" s="16">
        <v>37</v>
      </c>
      <c r="CY14" s="16">
        <v>43</v>
      </c>
      <c r="CZ14" s="16">
        <v>48</v>
      </c>
      <c r="DA14" s="16">
        <v>42</v>
      </c>
      <c r="DB14" s="16">
        <v>0</v>
      </c>
      <c r="DC14" s="16">
        <v>55</v>
      </c>
      <c r="DD14" s="16">
        <v>48</v>
      </c>
      <c r="DE14" s="18">
        <v>52</v>
      </c>
      <c r="DF14" s="17">
        <v>55</v>
      </c>
      <c r="DG14" s="16">
        <v>48</v>
      </c>
      <c r="DH14" s="16">
        <v>43</v>
      </c>
      <c r="DI14" s="16">
        <v>48</v>
      </c>
      <c r="DJ14" s="16">
        <v>41</v>
      </c>
      <c r="DK14" s="16">
        <v>50</v>
      </c>
      <c r="DL14" s="16">
        <v>34</v>
      </c>
      <c r="DM14" s="16">
        <v>0</v>
      </c>
      <c r="DN14" s="18">
        <v>0</v>
      </c>
      <c r="DO14" s="17">
        <v>48</v>
      </c>
      <c r="DP14" s="16">
        <v>32</v>
      </c>
      <c r="DQ14" s="16">
        <v>64</v>
      </c>
      <c r="DR14" s="16">
        <v>40</v>
      </c>
      <c r="DS14" s="16">
        <v>0</v>
      </c>
      <c r="DT14" s="16">
        <v>55</v>
      </c>
      <c r="DU14" s="16">
        <v>0</v>
      </c>
      <c r="DV14" s="16">
        <v>64</v>
      </c>
      <c r="DW14" s="18">
        <v>64</v>
      </c>
      <c r="DX14" s="17">
        <v>44</v>
      </c>
      <c r="DY14" s="16">
        <v>52</v>
      </c>
      <c r="DZ14" s="16">
        <v>0</v>
      </c>
      <c r="EA14" s="16">
        <v>0</v>
      </c>
      <c r="EB14" s="18">
        <v>0</v>
      </c>
      <c r="EC14" s="16">
        <v>0</v>
      </c>
      <c r="ED14" s="16">
        <v>55</v>
      </c>
      <c r="EE14" s="16">
        <v>0</v>
      </c>
      <c r="EF14" s="16">
        <v>52</v>
      </c>
      <c r="EG14" s="16">
        <v>0</v>
      </c>
      <c r="EH14" s="16">
        <v>0</v>
      </c>
      <c r="EI14" s="16">
        <v>0</v>
      </c>
      <c r="EJ14" s="18">
        <v>50</v>
      </c>
      <c r="EK14" s="16">
        <v>59</v>
      </c>
      <c r="EL14" s="16">
        <v>0</v>
      </c>
      <c r="EM14" s="16">
        <v>0</v>
      </c>
      <c r="EN14" s="16">
        <v>64</v>
      </c>
      <c r="EO14" s="16">
        <v>0</v>
      </c>
      <c r="EP14" s="16">
        <v>0</v>
      </c>
      <c r="EQ14" s="18">
        <v>0</v>
      </c>
      <c r="ER14" s="16">
        <v>35</v>
      </c>
      <c r="ES14" s="16">
        <v>30</v>
      </c>
      <c r="ET14" s="16">
        <v>33</v>
      </c>
      <c r="EU14" s="16">
        <v>26</v>
      </c>
      <c r="EV14" s="16">
        <v>28</v>
      </c>
      <c r="EW14" s="16">
        <v>0</v>
      </c>
      <c r="EX14" s="16">
        <v>34</v>
      </c>
      <c r="EY14" s="18">
        <v>0</v>
      </c>
      <c r="EZ14" s="16">
        <v>34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7">
        <v>32</v>
      </c>
      <c r="FH14" s="16">
        <v>34</v>
      </c>
      <c r="FI14" s="16">
        <v>0</v>
      </c>
      <c r="FJ14" s="16">
        <v>37</v>
      </c>
      <c r="FK14" s="16">
        <v>30</v>
      </c>
      <c r="FL14" s="16">
        <v>0</v>
      </c>
      <c r="FM14" s="18">
        <v>0</v>
      </c>
      <c r="FN14" s="16">
        <f t="shared" si="0"/>
        <v>4628</v>
      </c>
      <c r="FO14" s="19">
        <f t="shared" si="1"/>
        <v>44.076190476190476</v>
      </c>
      <c r="FP14" s="16">
        <f t="shared" si="2"/>
        <v>2</v>
      </c>
      <c r="FQ14" s="16">
        <f t="shared" si="3"/>
        <v>5</v>
      </c>
      <c r="FR14" s="16">
        <f t="shared" si="4"/>
        <v>2</v>
      </c>
      <c r="FS14" s="16">
        <f t="shared" si="5"/>
        <v>10</v>
      </c>
      <c r="FT14" s="16">
        <f t="shared" si="6"/>
        <v>8</v>
      </c>
      <c r="FU14" s="16">
        <f t="shared" si="7"/>
        <v>2</v>
      </c>
      <c r="FV14" s="16">
        <f t="shared" si="8"/>
        <v>9</v>
      </c>
      <c r="FW14" s="16">
        <f t="shared" si="9"/>
        <v>4</v>
      </c>
      <c r="FX14" s="16">
        <f t="shared" si="87"/>
        <v>4</v>
      </c>
      <c r="FY14" s="16">
        <f t="shared" si="88"/>
        <v>3</v>
      </c>
      <c r="FZ14" s="16">
        <f t="shared" si="89"/>
        <v>7</v>
      </c>
      <c r="GA14" s="16">
        <f t="shared" si="90"/>
        <v>5</v>
      </c>
      <c r="GB14" s="16">
        <f t="shared" si="91"/>
        <v>0</v>
      </c>
      <c r="GC14" s="16">
        <f t="shared" si="92"/>
        <v>5</v>
      </c>
      <c r="GD14" s="16">
        <f t="shared" si="93"/>
        <v>5</v>
      </c>
      <c r="GE14" s="16">
        <f t="shared" si="94"/>
        <v>1</v>
      </c>
      <c r="GF14" s="16">
        <f t="shared" si="95"/>
        <v>5</v>
      </c>
      <c r="GG14" s="16">
        <f t="shared" si="96"/>
        <v>6</v>
      </c>
      <c r="GH14" s="16">
        <f t="shared" si="97"/>
        <v>2</v>
      </c>
      <c r="GI14" s="16">
        <f t="shared" si="98"/>
        <v>3</v>
      </c>
      <c r="GJ14" s="16">
        <f t="shared" si="22"/>
        <v>3</v>
      </c>
      <c r="GK14" s="16">
        <f t="shared" si="23"/>
        <v>0</v>
      </c>
      <c r="GL14" s="16">
        <f t="shared" si="24"/>
        <v>2</v>
      </c>
      <c r="GM14" s="16">
        <f t="shared" si="25"/>
        <v>0</v>
      </c>
      <c r="GN14" s="16">
        <f t="shared" si="26"/>
        <v>1</v>
      </c>
      <c r="GO14" s="16">
        <f t="shared" si="27"/>
        <v>1</v>
      </c>
      <c r="GP14" s="16">
        <f t="shared" si="28"/>
        <v>2</v>
      </c>
      <c r="GQ14" s="16">
        <f t="shared" si="29"/>
        <v>0</v>
      </c>
      <c r="GR14" s="16">
        <f t="shared" si="30"/>
        <v>1</v>
      </c>
      <c r="GS14" s="16">
        <f t="shared" si="31"/>
        <v>0</v>
      </c>
      <c r="GT14" s="16">
        <f t="shared" si="32"/>
        <v>0</v>
      </c>
      <c r="GU14" s="16">
        <f t="shared" si="33"/>
        <v>0</v>
      </c>
      <c r="GV14" s="16">
        <f t="shared" si="34"/>
        <v>0</v>
      </c>
      <c r="GW14" s="16">
        <f t="shared" si="35"/>
        <v>0</v>
      </c>
      <c r="GX14" s="16">
        <f t="shared" si="36"/>
        <v>0</v>
      </c>
      <c r="GY14" s="16">
        <f t="shared" si="37"/>
        <v>0</v>
      </c>
      <c r="GZ14" s="16">
        <f t="shared" si="38"/>
        <v>0</v>
      </c>
      <c r="HA14" s="16">
        <f t="shared" si="39"/>
        <v>0</v>
      </c>
      <c r="HB14" s="16">
        <f t="shared" si="40"/>
        <v>0</v>
      </c>
      <c r="HC14" s="16">
        <f t="shared" si="41"/>
        <v>0</v>
      </c>
      <c r="HD14" s="16">
        <f t="shared" si="42"/>
        <v>0</v>
      </c>
      <c r="HE14" s="16">
        <f t="shared" si="43"/>
        <v>0</v>
      </c>
      <c r="HF14" s="16">
        <f t="shared" si="44"/>
        <v>0</v>
      </c>
      <c r="HG14" s="16">
        <f t="shared" si="45"/>
        <v>0</v>
      </c>
      <c r="HH14" s="16">
        <f t="shared" si="46"/>
        <v>0</v>
      </c>
      <c r="HI14" s="16">
        <f t="shared" si="47"/>
        <v>0</v>
      </c>
      <c r="HJ14" s="16">
        <f t="shared" si="48"/>
        <v>0</v>
      </c>
      <c r="HK14" s="16">
        <f t="shared" si="49"/>
        <v>0</v>
      </c>
      <c r="HL14" s="16">
        <f t="shared" si="50"/>
        <v>0</v>
      </c>
      <c r="HM14" s="16">
        <f t="shared" si="51"/>
        <v>0</v>
      </c>
      <c r="HN14" s="16">
        <f t="shared" si="52"/>
        <v>0</v>
      </c>
      <c r="HO14" s="16">
        <f t="shared" si="53"/>
        <v>0</v>
      </c>
      <c r="HP14" s="16">
        <f t="shared" si="54"/>
        <v>9</v>
      </c>
      <c r="HQ14" s="16">
        <f t="shared" si="55"/>
        <v>27</v>
      </c>
      <c r="HR14" s="16">
        <f t="shared" si="56"/>
        <v>56</v>
      </c>
      <c r="HS14" s="16">
        <f t="shared" si="57"/>
        <v>105</v>
      </c>
      <c r="HT14" s="16">
        <f t="shared" si="58"/>
        <v>23</v>
      </c>
      <c r="HU14" s="15" t="s">
        <v>92</v>
      </c>
      <c r="HV14" s="20">
        <f t="shared" si="59"/>
        <v>1.9047619047619049</v>
      </c>
      <c r="HW14" s="20">
        <f t="shared" si="60"/>
        <v>8.5714285714285712</v>
      </c>
      <c r="HX14" s="20">
        <f t="shared" si="61"/>
        <v>25.714285714285712</v>
      </c>
      <c r="HY14" s="20">
        <f t="shared" si="62"/>
        <v>53.333333333333336</v>
      </c>
      <c r="IC14" s="16" t="s">
        <v>15</v>
      </c>
      <c r="ID14" s="16">
        <f t="shared" si="63"/>
        <v>2</v>
      </c>
      <c r="IF14" s="16">
        <f t="shared" si="64"/>
        <v>41</v>
      </c>
      <c r="IG14" s="16">
        <f t="shared" si="65"/>
        <v>35</v>
      </c>
      <c r="IH14" s="16">
        <f t="shared" si="66"/>
        <v>84</v>
      </c>
      <c r="II14" s="16">
        <f t="shared" si="67"/>
        <v>98</v>
      </c>
      <c r="IJ14" s="16">
        <f t="shared" si="68"/>
        <v>140</v>
      </c>
      <c r="IK14" s="16">
        <f t="shared" si="69"/>
        <v>193</v>
      </c>
      <c r="IL14" s="16">
        <f t="shared" si="70"/>
        <v>223</v>
      </c>
      <c r="IM14" s="16">
        <f t="shared" si="71"/>
        <v>420</v>
      </c>
      <c r="IN14" s="16">
        <f t="shared" si="72"/>
        <v>207</v>
      </c>
      <c r="IO14" s="16">
        <f t="shared" si="73"/>
        <v>285</v>
      </c>
      <c r="IP14" s="16">
        <f t="shared" si="74"/>
        <v>123</v>
      </c>
      <c r="IQ14" s="16">
        <f t="shared" si="75"/>
        <v>276</v>
      </c>
      <c r="IR14" s="16">
        <f t="shared" si="76"/>
        <v>391</v>
      </c>
      <c r="IS14" s="16">
        <f t="shared" si="77"/>
        <v>317</v>
      </c>
      <c r="IT14" s="16">
        <f t="shared" si="78"/>
        <v>380</v>
      </c>
      <c r="IU14" s="16">
        <f t="shared" si="79"/>
        <v>319</v>
      </c>
      <c r="IV14" s="16">
        <f t="shared" si="80"/>
        <v>367</v>
      </c>
      <c r="IW14" s="16">
        <f t="shared" si="81"/>
        <v>96</v>
      </c>
      <c r="IX14" s="16">
        <f t="shared" si="82"/>
        <v>157</v>
      </c>
      <c r="IY14" s="16">
        <f t="shared" si="83"/>
        <v>123</v>
      </c>
      <c r="IZ14" s="16">
        <f t="shared" si="84"/>
        <v>186</v>
      </c>
      <c r="JA14" s="16">
        <f t="shared" si="85"/>
        <v>34</v>
      </c>
      <c r="JB14" s="16">
        <f t="shared" si="86"/>
        <v>133</v>
      </c>
    </row>
    <row r="15" spans="1:262" ht="15" customHeight="1" x14ac:dyDescent="0.25">
      <c r="A15" s="14">
        <v>13</v>
      </c>
      <c r="B15" s="15" t="s">
        <v>97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7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8">
        <v>0</v>
      </c>
      <c r="P15" s="16">
        <v>0</v>
      </c>
      <c r="Q15" s="16">
        <v>0</v>
      </c>
      <c r="R15" s="16">
        <v>0</v>
      </c>
      <c r="S15" s="16">
        <v>0</v>
      </c>
      <c r="T15" s="18">
        <v>0</v>
      </c>
      <c r="U15" s="17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8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8">
        <v>0</v>
      </c>
      <c r="AI15" s="16">
        <v>0</v>
      </c>
      <c r="AJ15" s="16">
        <v>0</v>
      </c>
      <c r="AK15" s="16">
        <v>0</v>
      </c>
      <c r="AL15" s="16">
        <v>22</v>
      </c>
      <c r="AM15" s="16">
        <v>0</v>
      </c>
      <c r="AN15" s="18">
        <v>0</v>
      </c>
      <c r="AO15" s="16">
        <v>32</v>
      </c>
      <c r="AP15" s="16">
        <v>41</v>
      </c>
      <c r="AQ15" s="16">
        <v>43</v>
      </c>
      <c r="AR15" s="16">
        <v>46</v>
      </c>
      <c r="AS15" s="16">
        <v>39</v>
      </c>
      <c r="AT15" s="16">
        <v>44</v>
      </c>
      <c r="AU15" s="17">
        <v>52</v>
      </c>
      <c r="AV15" s="16">
        <v>35</v>
      </c>
      <c r="AW15" s="16">
        <v>46</v>
      </c>
      <c r="AX15" s="16">
        <v>50</v>
      </c>
      <c r="AY15" s="16">
        <v>48</v>
      </c>
      <c r="AZ15" s="16">
        <v>29</v>
      </c>
      <c r="BA15" s="16">
        <v>46</v>
      </c>
      <c r="BB15" s="18">
        <v>40</v>
      </c>
      <c r="BC15" s="17">
        <v>46</v>
      </c>
      <c r="BD15" s="16">
        <v>44</v>
      </c>
      <c r="BE15" s="16">
        <v>44</v>
      </c>
      <c r="BF15" s="16">
        <v>30</v>
      </c>
      <c r="BG15" s="16">
        <v>30</v>
      </c>
      <c r="BH15" s="16">
        <v>44</v>
      </c>
      <c r="BI15" s="18">
        <v>41</v>
      </c>
      <c r="BJ15" s="17">
        <v>46</v>
      </c>
      <c r="BK15" s="16">
        <v>46</v>
      </c>
      <c r="BL15" s="16">
        <v>50</v>
      </c>
      <c r="BM15" s="16">
        <v>42</v>
      </c>
      <c r="BN15" s="16">
        <v>50</v>
      </c>
      <c r="BO15" s="16">
        <v>39</v>
      </c>
      <c r="BP15" s="18">
        <v>0</v>
      </c>
      <c r="BQ15" s="17">
        <v>46</v>
      </c>
      <c r="BR15" s="16">
        <v>43</v>
      </c>
      <c r="BS15" s="16">
        <v>43</v>
      </c>
      <c r="BT15" s="16">
        <v>52</v>
      </c>
      <c r="BU15" s="16">
        <v>59</v>
      </c>
      <c r="BV15" s="16">
        <v>59</v>
      </c>
      <c r="BW15" s="18">
        <v>48</v>
      </c>
      <c r="BX15" s="17">
        <v>43</v>
      </c>
      <c r="BY15" s="16">
        <v>48</v>
      </c>
      <c r="BZ15" s="16">
        <v>59</v>
      </c>
      <c r="CA15" s="16">
        <v>59</v>
      </c>
      <c r="CB15" s="16">
        <v>59</v>
      </c>
      <c r="CC15" s="16">
        <v>55</v>
      </c>
      <c r="CD15" s="16">
        <v>59</v>
      </c>
      <c r="CE15" s="17">
        <v>55</v>
      </c>
      <c r="CF15" s="16">
        <v>50</v>
      </c>
      <c r="CG15" s="16">
        <v>59</v>
      </c>
      <c r="CH15" s="16">
        <v>59</v>
      </c>
      <c r="CI15" s="16">
        <v>46</v>
      </c>
      <c r="CJ15" s="16">
        <v>55</v>
      </c>
      <c r="CK15" s="16">
        <v>52</v>
      </c>
      <c r="CL15" s="16">
        <v>43</v>
      </c>
      <c r="CM15" s="18">
        <v>55</v>
      </c>
      <c r="CN15" s="17">
        <v>50</v>
      </c>
      <c r="CO15" s="16">
        <v>52</v>
      </c>
      <c r="CP15" s="16">
        <v>59</v>
      </c>
      <c r="CQ15" s="16">
        <v>41</v>
      </c>
      <c r="CR15" s="16">
        <v>52</v>
      </c>
      <c r="CS15" s="16">
        <v>64</v>
      </c>
      <c r="CT15" s="16">
        <v>42</v>
      </c>
      <c r="CU15" s="16">
        <v>64</v>
      </c>
      <c r="CV15" s="18">
        <v>52</v>
      </c>
      <c r="CW15" s="17">
        <v>44</v>
      </c>
      <c r="CX15" s="16">
        <v>50</v>
      </c>
      <c r="CY15" s="16">
        <v>52</v>
      </c>
      <c r="CZ15" s="16">
        <v>29</v>
      </c>
      <c r="DA15" s="16">
        <v>39</v>
      </c>
      <c r="DB15" s="16">
        <v>39</v>
      </c>
      <c r="DC15" s="16">
        <v>44</v>
      </c>
      <c r="DD15" s="16">
        <v>52</v>
      </c>
      <c r="DE15" s="18">
        <v>40</v>
      </c>
      <c r="DF15" s="17">
        <v>34</v>
      </c>
      <c r="DG15" s="16">
        <v>32</v>
      </c>
      <c r="DH15" s="16">
        <v>0</v>
      </c>
      <c r="DI15" s="16">
        <v>0</v>
      </c>
      <c r="DJ15" s="16">
        <v>43</v>
      </c>
      <c r="DK15" s="16">
        <v>41</v>
      </c>
      <c r="DL15" s="16">
        <v>37</v>
      </c>
      <c r="DM15" s="16">
        <v>48</v>
      </c>
      <c r="DN15" s="18">
        <v>34</v>
      </c>
      <c r="DO15" s="17">
        <v>35</v>
      </c>
      <c r="DP15" s="16">
        <v>46</v>
      </c>
      <c r="DQ15" s="16">
        <v>39</v>
      </c>
      <c r="DR15" s="16">
        <v>0</v>
      </c>
      <c r="DS15" s="16">
        <v>0</v>
      </c>
      <c r="DT15" s="16">
        <v>0</v>
      </c>
      <c r="DU15" s="16">
        <v>52</v>
      </c>
      <c r="DV15" s="16">
        <v>0</v>
      </c>
      <c r="DW15" s="18">
        <v>0</v>
      </c>
      <c r="DX15" s="17">
        <v>39</v>
      </c>
      <c r="DY15" s="16">
        <v>40</v>
      </c>
      <c r="DZ15" s="16">
        <v>0</v>
      </c>
      <c r="EA15" s="16">
        <v>39</v>
      </c>
      <c r="EB15" s="18">
        <v>48</v>
      </c>
      <c r="EC15" s="16">
        <v>50</v>
      </c>
      <c r="ED15" s="16">
        <v>42</v>
      </c>
      <c r="EE15" s="16">
        <v>36</v>
      </c>
      <c r="EF15" s="16">
        <v>44</v>
      </c>
      <c r="EG15" s="16">
        <v>55</v>
      </c>
      <c r="EH15" s="16">
        <v>46</v>
      </c>
      <c r="EI15" s="16">
        <v>44</v>
      </c>
      <c r="EJ15" s="18">
        <v>48</v>
      </c>
      <c r="EK15" s="16">
        <v>41</v>
      </c>
      <c r="EL15" s="16">
        <v>41</v>
      </c>
      <c r="EM15" s="16">
        <v>50</v>
      </c>
      <c r="EN15" s="16">
        <v>50</v>
      </c>
      <c r="EO15" s="16">
        <v>0</v>
      </c>
      <c r="EP15" s="16">
        <v>0</v>
      </c>
      <c r="EQ15" s="18">
        <v>0</v>
      </c>
      <c r="ER15" s="16">
        <v>38</v>
      </c>
      <c r="ES15" s="16">
        <v>0</v>
      </c>
      <c r="ET15" s="16">
        <v>0</v>
      </c>
      <c r="EU15" s="16">
        <v>0</v>
      </c>
      <c r="EV15" s="16">
        <v>0</v>
      </c>
      <c r="EW15" s="16">
        <v>0</v>
      </c>
      <c r="EX15" s="16">
        <v>0</v>
      </c>
      <c r="EY15" s="18">
        <v>0</v>
      </c>
      <c r="EZ15" s="16">
        <v>43</v>
      </c>
      <c r="FA15" s="16">
        <v>41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7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8">
        <v>0</v>
      </c>
      <c r="FN15" s="16">
        <f t="shared" si="0"/>
        <v>4512</v>
      </c>
      <c r="FO15" s="19">
        <f t="shared" si="1"/>
        <v>45.575757575757578</v>
      </c>
      <c r="FP15" s="16">
        <f t="shared" si="2"/>
        <v>0</v>
      </c>
      <c r="FQ15" s="16">
        <f t="shared" si="3"/>
        <v>2</v>
      </c>
      <c r="FR15" s="16">
        <f t="shared" si="4"/>
        <v>9</v>
      </c>
      <c r="FS15" s="16">
        <f t="shared" si="5"/>
        <v>5</v>
      </c>
      <c r="FT15" s="16">
        <f t="shared" si="6"/>
        <v>9</v>
      </c>
      <c r="FU15" s="16">
        <f t="shared" si="7"/>
        <v>9</v>
      </c>
      <c r="FV15" s="16">
        <f t="shared" si="8"/>
        <v>6</v>
      </c>
      <c r="FW15" s="16">
        <f t="shared" si="9"/>
        <v>10</v>
      </c>
      <c r="FX15" s="16">
        <f t="shared" si="87"/>
        <v>7</v>
      </c>
      <c r="FY15" s="16">
        <f t="shared" si="88"/>
        <v>3</v>
      </c>
      <c r="FZ15" s="16">
        <f t="shared" si="89"/>
        <v>7</v>
      </c>
      <c r="GA15" s="16">
        <f t="shared" si="90"/>
        <v>3</v>
      </c>
      <c r="GB15" s="16">
        <f t="shared" si="91"/>
        <v>7</v>
      </c>
      <c r="GC15" s="16">
        <f t="shared" si="92"/>
        <v>1</v>
      </c>
      <c r="GD15" s="16">
        <f t="shared" si="93"/>
        <v>1</v>
      </c>
      <c r="GE15" s="16">
        <f t="shared" si="94"/>
        <v>1</v>
      </c>
      <c r="GF15" s="16">
        <f t="shared" si="95"/>
        <v>2</v>
      </c>
      <c r="GG15" s="16">
        <f t="shared" si="96"/>
        <v>2</v>
      </c>
      <c r="GH15" s="16">
        <f t="shared" si="97"/>
        <v>0</v>
      </c>
      <c r="GI15" s="16">
        <f t="shared" si="98"/>
        <v>2</v>
      </c>
      <c r="GJ15" s="16">
        <f t="shared" si="22"/>
        <v>2</v>
      </c>
      <c r="GK15" s="16">
        <f t="shared" si="23"/>
        <v>0</v>
      </c>
      <c r="GL15" s="16">
        <f t="shared" si="24"/>
        <v>2</v>
      </c>
      <c r="GM15" s="16">
        <f t="shared" si="25"/>
        <v>2</v>
      </c>
      <c r="GN15" s="16">
        <f t="shared" si="26"/>
        <v>0</v>
      </c>
      <c r="GO15" s="16">
        <f t="shared" si="27"/>
        <v>0</v>
      </c>
      <c r="GP15" s="16">
        <f t="shared" si="28"/>
        <v>0</v>
      </c>
      <c r="GQ15" s="16">
        <f t="shared" si="29"/>
        <v>0</v>
      </c>
      <c r="GR15" s="16">
        <f t="shared" si="30"/>
        <v>0</v>
      </c>
      <c r="GS15" s="16">
        <f t="shared" si="31"/>
        <v>0</v>
      </c>
      <c r="GT15" s="16">
        <f t="shared" si="32"/>
        <v>1</v>
      </c>
      <c r="GU15" s="16">
        <f t="shared" si="33"/>
        <v>0</v>
      </c>
      <c r="GV15" s="16">
        <f t="shared" si="34"/>
        <v>0</v>
      </c>
      <c r="GW15" s="16">
        <f t="shared" si="35"/>
        <v>0</v>
      </c>
      <c r="GX15" s="16">
        <f t="shared" si="36"/>
        <v>0</v>
      </c>
      <c r="GY15" s="16">
        <f t="shared" si="37"/>
        <v>0</v>
      </c>
      <c r="GZ15" s="16">
        <f t="shared" si="38"/>
        <v>0</v>
      </c>
      <c r="HA15" s="16">
        <f t="shared" si="39"/>
        <v>0</v>
      </c>
      <c r="HB15" s="16">
        <f t="shared" si="40"/>
        <v>0</v>
      </c>
      <c r="HC15" s="16">
        <f t="shared" si="41"/>
        <v>0</v>
      </c>
      <c r="HD15" s="16">
        <f t="shared" si="42"/>
        <v>0</v>
      </c>
      <c r="HE15" s="16">
        <f t="shared" si="43"/>
        <v>0</v>
      </c>
      <c r="HF15" s="16">
        <f t="shared" si="44"/>
        <v>0</v>
      </c>
      <c r="HG15" s="16">
        <f t="shared" si="45"/>
        <v>0</v>
      </c>
      <c r="HH15" s="16">
        <f t="shared" si="46"/>
        <v>0</v>
      </c>
      <c r="HI15" s="16">
        <f t="shared" si="47"/>
        <v>0</v>
      </c>
      <c r="HJ15" s="16">
        <f t="shared" si="48"/>
        <v>0</v>
      </c>
      <c r="HK15" s="16">
        <f t="shared" si="49"/>
        <v>0</v>
      </c>
      <c r="HL15" s="16">
        <f t="shared" si="50"/>
        <v>0</v>
      </c>
      <c r="HM15" s="16">
        <f t="shared" si="51"/>
        <v>0</v>
      </c>
      <c r="HN15" s="16">
        <f t="shared" si="52"/>
        <v>0</v>
      </c>
      <c r="HO15" s="16">
        <f t="shared" si="53"/>
        <v>0</v>
      </c>
      <c r="HP15" s="16">
        <f t="shared" si="54"/>
        <v>11</v>
      </c>
      <c r="HQ15" s="16">
        <f t="shared" si="55"/>
        <v>25</v>
      </c>
      <c r="HR15" s="16">
        <f t="shared" si="56"/>
        <v>65</v>
      </c>
      <c r="HS15" s="16">
        <f t="shared" si="57"/>
        <v>99</v>
      </c>
      <c r="HT15" s="16">
        <f t="shared" si="58"/>
        <v>17</v>
      </c>
      <c r="HU15" s="15" t="s">
        <v>97</v>
      </c>
      <c r="HV15" s="20">
        <f t="shared" si="59"/>
        <v>0</v>
      </c>
      <c r="HW15" s="20">
        <f t="shared" si="60"/>
        <v>11.111111111111111</v>
      </c>
      <c r="HX15" s="20">
        <f t="shared" si="61"/>
        <v>25.252525252525253</v>
      </c>
      <c r="HY15" s="20">
        <f t="shared" si="62"/>
        <v>65.656565656565661</v>
      </c>
      <c r="HZ15" s="16"/>
      <c r="IA15" s="16"/>
      <c r="IB15" s="16"/>
      <c r="IC15" s="16" t="s">
        <v>4</v>
      </c>
      <c r="ID15" s="16">
        <f t="shared" si="63"/>
        <v>5</v>
      </c>
      <c r="IF15" s="16">
        <f t="shared" si="64"/>
        <v>0</v>
      </c>
      <c r="IG15" s="16">
        <f t="shared" si="65"/>
        <v>0</v>
      </c>
      <c r="IH15" s="16">
        <f t="shared" si="66"/>
        <v>0</v>
      </c>
      <c r="II15" s="16">
        <f t="shared" si="67"/>
        <v>0</v>
      </c>
      <c r="IJ15" s="16">
        <f t="shared" si="68"/>
        <v>0</v>
      </c>
      <c r="IK15" s="16">
        <f t="shared" si="69"/>
        <v>22</v>
      </c>
      <c r="IL15" s="16">
        <f t="shared" si="70"/>
        <v>245</v>
      </c>
      <c r="IM15" s="16">
        <f t="shared" si="71"/>
        <v>346</v>
      </c>
      <c r="IN15" s="16">
        <f t="shared" si="72"/>
        <v>279</v>
      </c>
      <c r="IO15" s="16">
        <f t="shared" si="73"/>
        <v>273</v>
      </c>
      <c r="IP15" s="16">
        <f t="shared" si="74"/>
        <v>350</v>
      </c>
      <c r="IQ15" s="16">
        <f t="shared" si="75"/>
        <v>382</v>
      </c>
      <c r="IR15" s="16">
        <f t="shared" si="76"/>
        <v>474</v>
      </c>
      <c r="IS15" s="16">
        <f t="shared" si="77"/>
        <v>476</v>
      </c>
      <c r="IT15" s="16">
        <f t="shared" si="78"/>
        <v>389</v>
      </c>
      <c r="IU15" s="16">
        <f t="shared" si="79"/>
        <v>269</v>
      </c>
      <c r="IV15" s="16">
        <f t="shared" si="80"/>
        <v>172</v>
      </c>
      <c r="IW15" s="16">
        <f t="shared" si="81"/>
        <v>166</v>
      </c>
      <c r="IX15" s="16">
        <f t="shared" si="82"/>
        <v>365</v>
      </c>
      <c r="IY15" s="16">
        <f t="shared" si="83"/>
        <v>182</v>
      </c>
      <c r="IZ15" s="16">
        <f t="shared" si="84"/>
        <v>38</v>
      </c>
      <c r="JA15" s="16">
        <f t="shared" si="85"/>
        <v>84</v>
      </c>
      <c r="JB15" s="16">
        <f t="shared" si="86"/>
        <v>0</v>
      </c>
    </row>
    <row r="16" spans="1:262" ht="15" customHeight="1" x14ac:dyDescent="0.25">
      <c r="A16" s="14">
        <v>14</v>
      </c>
      <c r="B16" s="15" t="s">
        <v>100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7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46</v>
      </c>
      <c r="O16" s="18">
        <v>0</v>
      </c>
      <c r="P16" s="16">
        <v>40</v>
      </c>
      <c r="Q16" s="16">
        <v>0</v>
      </c>
      <c r="R16" s="16">
        <v>0</v>
      </c>
      <c r="S16" s="16">
        <v>0</v>
      </c>
      <c r="T16" s="18">
        <v>0</v>
      </c>
      <c r="U16" s="17">
        <v>0</v>
      </c>
      <c r="V16" s="16">
        <v>0</v>
      </c>
      <c r="W16" s="16">
        <v>52</v>
      </c>
      <c r="X16" s="16">
        <v>70</v>
      </c>
      <c r="Y16" s="16">
        <v>0</v>
      </c>
      <c r="Z16" s="16">
        <v>0</v>
      </c>
      <c r="AA16" s="18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8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8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7">
        <v>70</v>
      </c>
      <c r="AV16" s="16">
        <v>46</v>
      </c>
      <c r="AW16" s="16">
        <v>70</v>
      </c>
      <c r="AX16" s="16">
        <v>0</v>
      </c>
      <c r="AY16" s="16">
        <v>59</v>
      </c>
      <c r="AZ16" s="16">
        <v>50</v>
      </c>
      <c r="BA16" s="16">
        <v>48</v>
      </c>
      <c r="BB16" s="18">
        <v>32</v>
      </c>
      <c r="BC16" s="17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8">
        <v>0</v>
      </c>
      <c r="BJ16" s="17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8">
        <v>0</v>
      </c>
      <c r="BQ16" s="17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8">
        <v>0</v>
      </c>
      <c r="BX16" s="17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7">
        <v>0</v>
      </c>
      <c r="CF16" s="16">
        <v>44</v>
      </c>
      <c r="CG16" s="16">
        <v>55</v>
      </c>
      <c r="CH16" s="16">
        <v>50</v>
      </c>
      <c r="CI16" s="16">
        <v>41</v>
      </c>
      <c r="CJ16" s="16">
        <v>0</v>
      </c>
      <c r="CK16" s="16">
        <v>59</v>
      </c>
      <c r="CL16" s="16">
        <v>59</v>
      </c>
      <c r="CM16" s="18">
        <v>33</v>
      </c>
      <c r="CN16" s="17">
        <v>44</v>
      </c>
      <c r="CO16" s="16">
        <v>50</v>
      </c>
      <c r="CP16" s="16">
        <v>44</v>
      </c>
      <c r="CQ16" s="16">
        <v>64</v>
      </c>
      <c r="CR16" s="16">
        <v>22</v>
      </c>
      <c r="CS16" s="16">
        <v>55</v>
      </c>
      <c r="CT16" s="16">
        <v>52</v>
      </c>
      <c r="CU16" s="16">
        <v>44</v>
      </c>
      <c r="CV16" s="18">
        <v>46</v>
      </c>
      <c r="CW16" s="17">
        <v>38</v>
      </c>
      <c r="CX16" s="16">
        <v>46</v>
      </c>
      <c r="CY16" s="16">
        <v>55</v>
      </c>
      <c r="CZ16" s="16">
        <v>46</v>
      </c>
      <c r="DA16" s="16">
        <v>43</v>
      </c>
      <c r="DB16" s="16">
        <v>55</v>
      </c>
      <c r="DC16" s="16">
        <v>0</v>
      </c>
      <c r="DD16" s="16">
        <v>35</v>
      </c>
      <c r="DE16" s="18">
        <v>64</v>
      </c>
      <c r="DF16" s="17">
        <v>59</v>
      </c>
      <c r="DG16" s="16">
        <v>50</v>
      </c>
      <c r="DH16" s="16">
        <v>48</v>
      </c>
      <c r="DI16" s="16">
        <v>52</v>
      </c>
      <c r="DJ16" s="16">
        <v>40</v>
      </c>
      <c r="DK16" s="16">
        <v>59</v>
      </c>
      <c r="DL16" s="16">
        <v>40</v>
      </c>
      <c r="DM16" s="16">
        <v>59</v>
      </c>
      <c r="DN16" s="18">
        <v>35</v>
      </c>
      <c r="DO16" s="17">
        <v>64</v>
      </c>
      <c r="DP16" s="16">
        <v>59</v>
      </c>
      <c r="DQ16" s="16">
        <v>52</v>
      </c>
      <c r="DR16" s="16">
        <v>36</v>
      </c>
      <c r="DS16" s="16">
        <v>44</v>
      </c>
      <c r="DT16" s="16">
        <v>48</v>
      </c>
      <c r="DU16" s="16">
        <v>39</v>
      </c>
      <c r="DV16" s="16">
        <v>55</v>
      </c>
      <c r="DW16" s="18">
        <v>70</v>
      </c>
      <c r="DX16" s="17">
        <v>59</v>
      </c>
      <c r="DY16" s="16">
        <v>34</v>
      </c>
      <c r="DZ16" s="16">
        <v>44</v>
      </c>
      <c r="EA16" s="16">
        <v>64</v>
      </c>
      <c r="EB16" s="18">
        <v>50</v>
      </c>
      <c r="EC16" s="16">
        <v>42</v>
      </c>
      <c r="ED16" s="16">
        <v>50</v>
      </c>
      <c r="EE16" s="16">
        <v>70</v>
      </c>
      <c r="EF16" s="16">
        <v>50</v>
      </c>
      <c r="EG16" s="16">
        <v>43</v>
      </c>
      <c r="EH16" s="16">
        <v>50</v>
      </c>
      <c r="EI16" s="16">
        <v>55</v>
      </c>
      <c r="EJ16" s="18">
        <v>33</v>
      </c>
      <c r="EK16" s="16">
        <v>36</v>
      </c>
      <c r="EL16" s="16">
        <v>70</v>
      </c>
      <c r="EM16" s="16">
        <v>44</v>
      </c>
      <c r="EN16" s="16">
        <v>0</v>
      </c>
      <c r="EO16" s="16">
        <v>40</v>
      </c>
      <c r="EP16" s="16">
        <v>40</v>
      </c>
      <c r="EQ16" s="18">
        <v>39</v>
      </c>
      <c r="ER16" s="16">
        <v>42</v>
      </c>
      <c r="ES16" s="16">
        <v>55</v>
      </c>
      <c r="ET16" s="16">
        <v>55</v>
      </c>
      <c r="EU16" s="16">
        <v>52</v>
      </c>
      <c r="EV16" s="16">
        <v>55</v>
      </c>
      <c r="EW16" s="16">
        <v>33</v>
      </c>
      <c r="EX16" s="16">
        <v>52</v>
      </c>
      <c r="EY16" s="18">
        <v>64</v>
      </c>
      <c r="EZ16" s="16">
        <v>0</v>
      </c>
      <c r="FA16" s="16">
        <v>38</v>
      </c>
      <c r="FB16" s="16">
        <v>40</v>
      </c>
      <c r="FC16" s="16">
        <v>41</v>
      </c>
      <c r="FD16" s="16">
        <v>40</v>
      </c>
      <c r="FE16" s="16">
        <v>0</v>
      </c>
      <c r="FF16" s="16">
        <v>41</v>
      </c>
      <c r="FG16" s="17">
        <v>37</v>
      </c>
      <c r="FH16" s="16">
        <v>42</v>
      </c>
      <c r="FI16" s="16">
        <v>48</v>
      </c>
      <c r="FJ16" s="16">
        <v>32</v>
      </c>
      <c r="FK16" s="16">
        <v>55</v>
      </c>
      <c r="FL16" s="16">
        <v>0</v>
      </c>
      <c r="FM16" s="18">
        <v>0</v>
      </c>
      <c r="FN16" s="16">
        <f t="shared" si="0"/>
        <v>4371</v>
      </c>
      <c r="FO16" s="19">
        <f t="shared" si="1"/>
        <v>48.56666666666667</v>
      </c>
      <c r="FP16" s="16">
        <f t="shared" si="2"/>
        <v>6</v>
      </c>
      <c r="FQ16" s="16">
        <f t="shared" si="3"/>
        <v>5</v>
      </c>
      <c r="FR16" s="16">
        <f t="shared" si="4"/>
        <v>8</v>
      </c>
      <c r="FS16" s="16">
        <f t="shared" si="5"/>
        <v>10</v>
      </c>
      <c r="FT16" s="16">
        <f t="shared" si="6"/>
        <v>6</v>
      </c>
      <c r="FU16" s="16">
        <f t="shared" si="7"/>
        <v>8</v>
      </c>
      <c r="FV16" s="16">
        <f t="shared" si="8"/>
        <v>4</v>
      </c>
      <c r="FW16" s="16">
        <f t="shared" si="9"/>
        <v>5</v>
      </c>
      <c r="FX16" s="16">
        <f t="shared" si="87"/>
        <v>2</v>
      </c>
      <c r="FY16" s="16">
        <f t="shared" si="88"/>
        <v>3</v>
      </c>
      <c r="FZ16" s="16">
        <f t="shared" si="89"/>
        <v>3</v>
      </c>
      <c r="GA16" s="16">
        <f t="shared" si="90"/>
        <v>7</v>
      </c>
      <c r="GB16" s="16">
        <f t="shared" si="91"/>
        <v>2</v>
      </c>
      <c r="GC16" s="16">
        <f t="shared" si="92"/>
        <v>2</v>
      </c>
      <c r="GD16" s="16">
        <f t="shared" si="93"/>
        <v>1</v>
      </c>
      <c r="GE16" s="16">
        <f t="shared" si="94"/>
        <v>2</v>
      </c>
      <c r="GF16" s="16">
        <f t="shared" si="95"/>
        <v>2</v>
      </c>
      <c r="GG16" s="16">
        <f t="shared" si="96"/>
        <v>1</v>
      </c>
      <c r="GH16" s="16">
        <f t="shared" si="97"/>
        <v>3</v>
      </c>
      <c r="GI16" s="16">
        <f t="shared" si="98"/>
        <v>2</v>
      </c>
      <c r="GJ16" s="16">
        <f t="shared" si="22"/>
        <v>2</v>
      </c>
      <c r="GK16" s="16">
        <f t="shared" si="23"/>
        <v>0</v>
      </c>
      <c r="GL16" s="16">
        <f t="shared" si="24"/>
        <v>0</v>
      </c>
      <c r="GM16" s="16">
        <f t="shared" si="25"/>
        <v>0</v>
      </c>
      <c r="GN16" s="16">
        <f t="shared" si="26"/>
        <v>0</v>
      </c>
      <c r="GO16" s="16">
        <f t="shared" si="27"/>
        <v>0</v>
      </c>
      <c r="GP16" s="16">
        <f t="shared" si="28"/>
        <v>0</v>
      </c>
      <c r="GQ16" s="16">
        <f t="shared" si="29"/>
        <v>0</v>
      </c>
      <c r="GR16" s="16">
        <f t="shared" si="30"/>
        <v>0</v>
      </c>
      <c r="GS16" s="16">
        <f t="shared" si="31"/>
        <v>0</v>
      </c>
      <c r="GT16" s="16">
        <f t="shared" si="32"/>
        <v>1</v>
      </c>
      <c r="GU16" s="16">
        <f t="shared" si="33"/>
        <v>0</v>
      </c>
      <c r="GV16" s="16">
        <f t="shared" si="34"/>
        <v>0</v>
      </c>
      <c r="GW16" s="16">
        <f t="shared" si="35"/>
        <v>0</v>
      </c>
      <c r="GX16" s="16">
        <f t="shared" si="36"/>
        <v>0</v>
      </c>
      <c r="GY16" s="16">
        <f t="shared" si="37"/>
        <v>0</v>
      </c>
      <c r="GZ16" s="16">
        <f t="shared" si="38"/>
        <v>0</v>
      </c>
      <c r="HA16" s="16">
        <f t="shared" si="39"/>
        <v>0</v>
      </c>
      <c r="HB16" s="16">
        <f t="shared" si="40"/>
        <v>0</v>
      </c>
      <c r="HC16" s="16">
        <f t="shared" si="41"/>
        <v>0</v>
      </c>
      <c r="HD16" s="16">
        <f t="shared" si="42"/>
        <v>0</v>
      </c>
      <c r="HE16" s="16">
        <f t="shared" si="43"/>
        <v>0</v>
      </c>
      <c r="HF16" s="16">
        <f t="shared" si="44"/>
        <v>0</v>
      </c>
      <c r="HG16" s="16">
        <f t="shared" si="45"/>
        <v>0</v>
      </c>
      <c r="HH16" s="16">
        <f t="shared" si="46"/>
        <v>0</v>
      </c>
      <c r="HI16" s="16">
        <f t="shared" si="47"/>
        <v>0</v>
      </c>
      <c r="HJ16" s="16">
        <f t="shared" si="48"/>
        <v>0</v>
      </c>
      <c r="HK16" s="16">
        <f t="shared" si="49"/>
        <v>0</v>
      </c>
      <c r="HL16" s="16">
        <f t="shared" si="50"/>
        <v>0</v>
      </c>
      <c r="HM16" s="16">
        <f t="shared" si="51"/>
        <v>0</v>
      </c>
      <c r="HN16" s="16">
        <f t="shared" si="52"/>
        <v>0</v>
      </c>
      <c r="HO16" s="16">
        <f t="shared" si="53"/>
        <v>0</v>
      </c>
      <c r="HP16" s="16">
        <f t="shared" si="54"/>
        <v>19</v>
      </c>
      <c r="HQ16" s="16">
        <f t="shared" si="55"/>
        <v>35</v>
      </c>
      <c r="HR16" s="16">
        <f t="shared" si="56"/>
        <v>61</v>
      </c>
      <c r="HS16" s="16">
        <f t="shared" si="57"/>
        <v>90</v>
      </c>
      <c r="HT16" s="16">
        <f t="shared" si="58"/>
        <v>15</v>
      </c>
      <c r="HU16" s="15" t="s">
        <v>100</v>
      </c>
      <c r="HV16" s="20">
        <f t="shared" si="59"/>
        <v>6.666666666666667</v>
      </c>
      <c r="HW16" s="20">
        <f t="shared" si="60"/>
        <v>21.111111111111111</v>
      </c>
      <c r="HX16" s="20">
        <f t="shared" si="61"/>
        <v>38.888888888888893</v>
      </c>
      <c r="HY16" s="20">
        <f t="shared" si="62"/>
        <v>67.777777777777786</v>
      </c>
      <c r="HZ16" s="16"/>
      <c r="IA16" s="16"/>
      <c r="IB16" s="16"/>
      <c r="IC16" s="16" t="s">
        <v>12</v>
      </c>
      <c r="ID16" s="16">
        <f t="shared" si="63"/>
        <v>7</v>
      </c>
      <c r="IF16" s="16">
        <f t="shared" si="64"/>
        <v>0</v>
      </c>
      <c r="IG16" s="16">
        <f t="shared" si="65"/>
        <v>46</v>
      </c>
      <c r="IH16" s="16">
        <f t="shared" si="66"/>
        <v>40</v>
      </c>
      <c r="II16" s="16">
        <f t="shared" si="67"/>
        <v>122</v>
      </c>
      <c r="IJ16" s="16">
        <f t="shared" si="68"/>
        <v>0</v>
      </c>
      <c r="IK16" s="16">
        <f t="shared" si="69"/>
        <v>0</v>
      </c>
      <c r="IL16" s="16">
        <f t="shared" si="70"/>
        <v>0</v>
      </c>
      <c r="IM16" s="16">
        <f t="shared" si="71"/>
        <v>375</v>
      </c>
      <c r="IN16" s="16">
        <f t="shared" si="72"/>
        <v>0</v>
      </c>
      <c r="IO16" s="16">
        <f t="shared" si="73"/>
        <v>0</v>
      </c>
      <c r="IP16" s="16">
        <f t="shared" si="74"/>
        <v>0</v>
      </c>
      <c r="IQ16" s="16">
        <f t="shared" si="75"/>
        <v>0</v>
      </c>
      <c r="IR16" s="16">
        <f t="shared" si="76"/>
        <v>341</v>
      </c>
      <c r="IS16" s="16">
        <f t="shared" si="77"/>
        <v>421</v>
      </c>
      <c r="IT16" s="16">
        <f t="shared" si="78"/>
        <v>382</v>
      </c>
      <c r="IU16" s="16">
        <f t="shared" si="79"/>
        <v>442</v>
      </c>
      <c r="IV16" s="16">
        <f t="shared" si="80"/>
        <v>467</v>
      </c>
      <c r="IW16" s="16">
        <f t="shared" si="81"/>
        <v>251</v>
      </c>
      <c r="IX16" s="16">
        <f t="shared" si="82"/>
        <v>393</v>
      </c>
      <c r="IY16" s="16">
        <f t="shared" si="83"/>
        <v>269</v>
      </c>
      <c r="IZ16" s="16">
        <f t="shared" si="84"/>
        <v>408</v>
      </c>
      <c r="JA16" s="16">
        <f t="shared" si="85"/>
        <v>200</v>
      </c>
      <c r="JB16" s="16">
        <f t="shared" si="86"/>
        <v>214</v>
      </c>
    </row>
    <row r="17" spans="1:262" ht="15" customHeight="1" x14ac:dyDescent="0.25">
      <c r="A17" s="14">
        <v>15</v>
      </c>
      <c r="B17" s="15" t="s">
        <v>102</v>
      </c>
      <c r="C17" s="16">
        <v>46</v>
      </c>
      <c r="D17" s="16">
        <v>52</v>
      </c>
      <c r="E17" s="16">
        <v>50</v>
      </c>
      <c r="F17" s="16">
        <v>50</v>
      </c>
      <c r="G17" s="16">
        <v>52</v>
      </c>
      <c r="H17" s="17">
        <v>50</v>
      </c>
      <c r="I17" s="16">
        <v>46</v>
      </c>
      <c r="J17" s="16">
        <v>52</v>
      </c>
      <c r="K17" s="16">
        <v>50</v>
      </c>
      <c r="L17" s="16">
        <v>50</v>
      </c>
      <c r="M17" s="16">
        <v>52</v>
      </c>
      <c r="N17" s="16">
        <v>50</v>
      </c>
      <c r="O17" s="18">
        <v>70</v>
      </c>
      <c r="P17" s="16">
        <v>52</v>
      </c>
      <c r="Q17" s="16">
        <v>0</v>
      </c>
      <c r="R17" s="16">
        <v>55</v>
      </c>
      <c r="S17" s="16">
        <v>48</v>
      </c>
      <c r="T17" s="18">
        <v>0</v>
      </c>
      <c r="U17" s="17">
        <v>64</v>
      </c>
      <c r="V17" s="16">
        <v>48</v>
      </c>
      <c r="W17" s="16">
        <v>41</v>
      </c>
      <c r="X17" s="16">
        <v>52</v>
      </c>
      <c r="Y17" s="16">
        <v>64</v>
      </c>
      <c r="Z17" s="16">
        <v>70</v>
      </c>
      <c r="AA17" s="18">
        <v>70</v>
      </c>
      <c r="AB17" s="16">
        <v>70</v>
      </c>
      <c r="AC17" s="16">
        <v>43</v>
      </c>
      <c r="AD17" s="16">
        <v>59</v>
      </c>
      <c r="AE17" s="16">
        <v>46</v>
      </c>
      <c r="AF17" s="16">
        <v>59</v>
      </c>
      <c r="AG17" s="16">
        <v>70</v>
      </c>
      <c r="AH17" s="18">
        <v>70</v>
      </c>
      <c r="AI17" s="16">
        <v>50</v>
      </c>
      <c r="AJ17" s="16">
        <v>52</v>
      </c>
      <c r="AK17" s="16">
        <v>42</v>
      </c>
      <c r="AL17" s="16">
        <v>50</v>
      </c>
      <c r="AM17" s="16">
        <v>41</v>
      </c>
      <c r="AN17" s="18">
        <v>27</v>
      </c>
      <c r="AO17" s="16">
        <v>0</v>
      </c>
      <c r="AP17" s="16">
        <v>0</v>
      </c>
      <c r="AQ17" s="16">
        <v>0</v>
      </c>
      <c r="AR17" s="16">
        <v>21</v>
      </c>
      <c r="AS17" s="16">
        <v>0</v>
      </c>
      <c r="AT17" s="16">
        <v>0</v>
      </c>
      <c r="AU17" s="17">
        <v>0</v>
      </c>
      <c r="AV17" s="16">
        <v>0</v>
      </c>
      <c r="AW17" s="16">
        <v>43</v>
      </c>
      <c r="AX17" s="16">
        <v>30</v>
      </c>
      <c r="AY17" s="16">
        <v>0</v>
      </c>
      <c r="AZ17" s="16">
        <v>37</v>
      </c>
      <c r="BA17" s="16">
        <v>0</v>
      </c>
      <c r="BB17" s="18">
        <v>0</v>
      </c>
      <c r="BC17" s="17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8">
        <v>0</v>
      </c>
      <c r="BJ17" s="17">
        <v>52</v>
      </c>
      <c r="BK17" s="16">
        <v>64</v>
      </c>
      <c r="BL17" s="16">
        <v>46</v>
      </c>
      <c r="BM17" s="16">
        <v>55</v>
      </c>
      <c r="BN17" s="16">
        <v>59</v>
      </c>
      <c r="BO17" s="16">
        <v>43</v>
      </c>
      <c r="BP17" s="18">
        <v>59</v>
      </c>
      <c r="BQ17" s="17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8">
        <v>0</v>
      </c>
      <c r="BX17" s="17">
        <v>40</v>
      </c>
      <c r="BY17" s="16">
        <v>0</v>
      </c>
      <c r="BZ17" s="16">
        <v>50</v>
      </c>
      <c r="CA17" s="16">
        <v>46</v>
      </c>
      <c r="CB17" s="16">
        <v>55</v>
      </c>
      <c r="CC17" s="16">
        <v>64</v>
      </c>
      <c r="CD17" s="16">
        <v>55</v>
      </c>
      <c r="CE17" s="17">
        <v>48</v>
      </c>
      <c r="CF17" s="16">
        <v>52</v>
      </c>
      <c r="CG17" s="16">
        <v>46</v>
      </c>
      <c r="CH17" s="16">
        <v>64</v>
      </c>
      <c r="CI17" s="16">
        <v>50</v>
      </c>
      <c r="CJ17" s="16">
        <v>64</v>
      </c>
      <c r="CK17" s="16">
        <v>50</v>
      </c>
      <c r="CL17" s="16">
        <v>55</v>
      </c>
      <c r="CM17" s="18">
        <v>42</v>
      </c>
      <c r="CN17" s="17">
        <v>48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8">
        <v>0</v>
      </c>
      <c r="CW17" s="17">
        <v>41</v>
      </c>
      <c r="CX17" s="16">
        <v>40</v>
      </c>
      <c r="CY17" s="16">
        <v>39</v>
      </c>
      <c r="CZ17" s="16">
        <v>38</v>
      </c>
      <c r="DA17" s="16">
        <v>46</v>
      </c>
      <c r="DB17" s="16">
        <v>32</v>
      </c>
      <c r="DC17" s="16">
        <v>35</v>
      </c>
      <c r="DD17" s="16">
        <v>46</v>
      </c>
      <c r="DE17" s="18">
        <v>32</v>
      </c>
      <c r="DF17" s="17">
        <v>44</v>
      </c>
      <c r="DG17" s="16">
        <v>36</v>
      </c>
      <c r="DH17" s="16">
        <v>40</v>
      </c>
      <c r="DI17" s="16">
        <v>38</v>
      </c>
      <c r="DJ17" s="16">
        <v>48</v>
      </c>
      <c r="DK17" s="16">
        <v>44</v>
      </c>
      <c r="DL17" s="16">
        <v>33</v>
      </c>
      <c r="DM17" s="16">
        <v>41</v>
      </c>
      <c r="DN17" s="18">
        <v>46</v>
      </c>
      <c r="DO17" s="17">
        <v>29</v>
      </c>
      <c r="DP17" s="16">
        <v>33</v>
      </c>
      <c r="DQ17" s="16">
        <v>33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8">
        <v>0</v>
      </c>
      <c r="DX17" s="17">
        <v>0</v>
      </c>
      <c r="DY17" s="16">
        <v>0</v>
      </c>
      <c r="DZ17" s="16">
        <v>0</v>
      </c>
      <c r="EA17" s="16">
        <v>0</v>
      </c>
      <c r="EB17" s="18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8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8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8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7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  <c r="FM17" s="18">
        <v>0</v>
      </c>
      <c r="FN17" s="16">
        <f t="shared" si="0"/>
        <v>4065</v>
      </c>
      <c r="FO17" s="19">
        <f t="shared" si="1"/>
        <v>48.392857142857146</v>
      </c>
      <c r="FP17" s="16">
        <f t="shared" si="2"/>
        <v>6</v>
      </c>
      <c r="FQ17" s="16">
        <f t="shared" si="3"/>
        <v>6</v>
      </c>
      <c r="FR17" s="16">
        <f t="shared" si="4"/>
        <v>4</v>
      </c>
      <c r="FS17" s="16">
        <f t="shared" si="5"/>
        <v>5</v>
      </c>
      <c r="FT17" s="16">
        <f t="shared" si="6"/>
        <v>9</v>
      </c>
      <c r="FU17" s="16">
        <f t="shared" si="7"/>
        <v>11</v>
      </c>
      <c r="FV17" s="16">
        <f t="shared" si="8"/>
        <v>5</v>
      </c>
      <c r="FW17" s="16">
        <f t="shared" si="9"/>
        <v>9</v>
      </c>
      <c r="FX17" s="16">
        <f t="shared" si="87"/>
        <v>3</v>
      </c>
      <c r="FY17" s="16">
        <f t="shared" si="88"/>
        <v>2</v>
      </c>
      <c r="FZ17" s="16">
        <f t="shared" si="89"/>
        <v>4</v>
      </c>
      <c r="GA17" s="16">
        <f t="shared" si="90"/>
        <v>3</v>
      </c>
      <c r="GB17" s="16">
        <f t="shared" si="91"/>
        <v>1</v>
      </c>
      <c r="GC17" s="16">
        <f t="shared" si="92"/>
        <v>2</v>
      </c>
      <c r="GD17" s="16">
        <f t="shared" si="93"/>
        <v>1</v>
      </c>
      <c r="GE17" s="16">
        <f t="shared" si="94"/>
        <v>1</v>
      </c>
      <c r="GF17" s="16">
        <f t="shared" si="95"/>
        <v>1</v>
      </c>
      <c r="GG17" s="16">
        <f t="shared" si="96"/>
        <v>0</v>
      </c>
      <c r="GH17" s="16">
        <f t="shared" si="97"/>
        <v>3</v>
      </c>
      <c r="GI17" s="16">
        <f t="shared" si="98"/>
        <v>2</v>
      </c>
      <c r="GJ17" s="16">
        <f t="shared" si="22"/>
        <v>2</v>
      </c>
      <c r="GK17" s="16">
        <f t="shared" si="23"/>
        <v>0</v>
      </c>
      <c r="GL17" s="16">
        <f t="shared" si="24"/>
        <v>1</v>
      </c>
      <c r="GM17" s="16">
        <f t="shared" si="25"/>
        <v>1</v>
      </c>
      <c r="GN17" s="16">
        <f t="shared" si="26"/>
        <v>0</v>
      </c>
      <c r="GO17" s="16">
        <f t="shared" si="27"/>
        <v>1</v>
      </c>
      <c r="GP17" s="16">
        <f t="shared" si="28"/>
        <v>0</v>
      </c>
      <c r="GQ17" s="16">
        <f t="shared" si="29"/>
        <v>0</v>
      </c>
      <c r="GR17" s="16">
        <f t="shared" si="30"/>
        <v>0</v>
      </c>
      <c r="GS17" s="16">
        <f t="shared" si="31"/>
        <v>0</v>
      </c>
      <c r="GT17" s="16">
        <f t="shared" si="32"/>
        <v>0</v>
      </c>
      <c r="GU17" s="16">
        <f t="shared" si="33"/>
        <v>1</v>
      </c>
      <c r="GV17" s="16">
        <f t="shared" si="34"/>
        <v>0</v>
      </c>
      <c r="GW17" s="16">
        <f t="shared" si="35"/>
        <v>0</v>
      </c>
      <c r="GX17" s="16">
        <f t="shared" si="36"/>
        <v>0</v>
      </c>
      <c r="GY17" s="16">
        <f t="shared" si="37"/>
        <v>0</v>
      </c>
      <c r="GZ17" s="16">
        <f t="shared" si="38"/>
        <v>0</v>
      </c>
      <c r="HA17" s="16">
        <f t="shared" si="39"/>
        <v>0</v>
      </c>
      <c r="HB17" s="16">
        <f t="shared" si="40"/>
        <v>0</v>
      </c>
      <c r="HC17" s="16">
        <f t="shared" si="41"/>
        <v>0</v>
      </c>
      <c r="HD17" s="16">
        <f t="shared" si="42"/>
        <v>0</v>
      </c>
      <c r="HE17" s="16">
        <f t="shared" si="43"/>
        <v>0</v>
      </c>
      <c r="HF17" s="16">
        <f t="shared" si="44"/>
        <v>0</v>
      </c>
      <c r="HG17" s="16">
        <f t="shared" si="45"/>
        <v>0</v>
      </c>
      <c r="HH17" s="16">
        <f t="shared" si="46"/>
        <v>0</v>
      </c>
      <c r="HI17" s="16">
        <f t="shared" si="47"/>
        <v>0</v>
      </c>
      <c r="HJ17" s="16">
        <f t="shared" si="48"/>
        <v>0</v>
      </c>
      <c r="HK17" s="16">
        <f t="shared" si="49"/>
        <v>0</v>
      </c>
      <c r="HL17" s="16">
        <f t="shared" si="50"/>
        <v>0</v>
      </c>
      <c r="HM17" s="16">
        <f t="shared" si="51"/>
        <v>0</v>
      </c>
      <c r="HN17" s="16">
        <f t="shared" si="52"/>
        <v>0</v>
      </c>
      <c r="HO17" s="16">
        <f t="shared" si="53"/>
        <v>0</v>
      </c>
      <c r="HP17" s="16">
        <f t="shared" si="54"/>
        <v>16</v>
      </c>
      <c r="HQ17" s="16">
        <f t="shared" si="55"/>
        <v>30</v>
      </c>
      <c r="HR17" s="16">
        <f t="shared" si="56"/>
        <v>60</v>
      </c>
      <c r="HS17" s="16">
        <f t="shared" si="57"/>
        <v>84</v>
      </c>
      <c r="HT17" s="16">
        <f t="shared" si="58"/>
        <v>15</v>
      </c>
      <c r="HU17" s="15" t="s">
        <v>102</v>
      </c>
      <c r="HV17" s="20">
        <f t="shared" si="59"/>
        <v>7.1428571428571423</v>
      </c>
      <c r="HW17" s="20">
        <f t="shared" si="60"/>
        <v>19.047619047619047</v>
      </c>
      <c r="HX17" s="20">
        <f t="shared" si="61"/>
        <v>35.714285714285715</v>
      </c>
      <c r="HY17" s="20">
        <f t="shared" si="62"/>
        <v>71.428571428571431</v>
      </c>
      <c r="HZ17" s="16"/>
      <c r="IA17" s="16"/>
      <c r="IB17" s="16"/>
      <c r="IC17" s="16" t="s">
        <v>9</v>
      </c>
      <c r="ID17" s="16">
        <f t="shared" si="63"/>
        <v>4</v>
      </c>
      <c r="IF17" s="16">
        <f t="shared" si="64"/>
        <v>250</v>
      </c>
      <c r="IG17" s="16">
        <f t="shared" si="65"/>
        <v>420</v>
      </c>
      <c r="IH17" s="16">
        <f t="shared" si="66"/>
        <v>155</v>
      </c>
      <c r="II17" s="16">
        <f t="shared" si="67"/>
        <v>409</v>
      </c>
      <c r="IJ17" s="16">
        <f t="shared" si="68"/>
        <v>417</v>
      </c>
      <c r="IK17" s="16">
        <f t="shared" si="69"/>
        <v>262</v>
      </c>
      <c r="IL17" s="16">
        <f t="shared" si="70"/>
        <v>21</v>
      </c>
      <c r="IM17" s="16">
        <f t="shared" si="71"/>
        <v>110</v>
      </c>
      <c r="IN17" s="16">
        <f t="shared" si="72"/>
        <v>0</v>
      </c>
      <c r="IO17" s="16">
        <f t="shared" si="73"/>
        <v>378</v>
      </c>
      <c r="IP17" s="16">
        <f t="shared" si="74"/>
        <v>0</v>
      </c>
      <c r="IQ17" s="16">
        <f t="shared" si="75"/>
        <v>310</v>
      </c>
      <c r="IR17" s="16">
        <f t="shared" si="76"/>
        <v>471</v>
      </c>
      <c r="IS17" s="16">
        <f t="shared" si="77"/>
        <v>48</v>
      </c>
      <c r="IT17" s="16">
        <f t="shared" si="78"/>
        <v>349</v>
      </c>
      <c r="IU17" s="16">
        <f t="shared" si="79"/>
        <v>370</v>
      </c>
      <c r="IV17" s="16">
        <f t="shared" si="80"/>
        <v>95</v>
      </c>
      <c r="IW17" s="16">
        <f t="shared" si="81"/>
        <v>0</v>
      </c>
      <c r="IX17" s="16">
        <f t="shared" si="82"/>
        <v>0</v>
      </c>
      <c r="IY17" s="16">
        <f t="shared" si="83"/>
        <v>0</v>
      </c>
      <c r="IZ17" s="16">
        <f t="shared" si="84"/>
        <v>0</v>
      </c>
      <c r="JA17" s="16">
        <f t="shared" si="85"/>
        <v>0</v>
      </c>
      <c r="JB17" s="16">
        <f t="shared" si="86"/>
        <v>0</v>
      </c>
    </row>
    <row r="18" spans="1:262" ht="15" customHeight="1" x14ac:dyDescent="0.25">
      <c r="A18" s="14">
        <v>16</v>
      </c>
      <c r="B18" s="15" t="s">
        <v>106</v>
      </c>
      <c r="C18" s="16">
        <v>55</v>
      </c>
      <c r="D18" s="16">
        <v>70</v>
      </c>
      <c r="E18" s="16">
        <v>64</v>
      </c>
      <c r="F18" s="16">
        <v>70</v>
      </c>
      <c r="G18" s="16">
        <v>70</v>
      </c>
      <c r="H18" s="17">
        <v>64</v>
      </c>
      <c r="I18" s="16">
        <v>0</v>
      </c>
      <c r="J18" s="16" t="s">
        <v>107</v>
      </c>
      <c r="K18" s="16">
        <v>70</v>
      </c>
      <c r="L18" s="16">
        <v>52</v>
      </c>
      <c r="M18" s="16">
        <v>55</v>
      </c>
      <c r="N18" s="16">
        <v>70</v>
      </c>
      <c r="O18" s="18">
        <v>59</v>
      </c>
      <c r="P18" s="16">
        <v>70</v>
      </c>
      <c r="Q18" s="16">
        <v>70</v>
      </c>
      <c r="R18" s="16">
        <v>59</v>
      </c>
      <c r="S18" s="16">
        <v>0</v>
      </c>
      <c r="T18" s="18">
        <v>0</v>
      </c>
      <c r="U18" s="17">
        <v>50</v>
      </c>
      <c r="V18" s="16">
        <v>70</v>
      </c>
      <c r="W18" s="16">
        <v>52</v>
      </c>
      <c r="X18" s="16">
        <v>0</v>
      </c>
      <c r="Y18" s="16">
        <v>0</v>
      </c>
      <c r="Z18" s="16">
        <v>50</v>
      </c>
      <c r="AA18" s="18">
        <v>0</v>
      </c>
      <c r="AB18" s="16">
        <v>70</v>
      </c>
      <c r="AC18" s="16">
        <v>70</v>
      </c>
      <c r="AD18" s="16">
        <v>0</v>
      </c>
      <c r="AE18" s="16">
        <v>0</v>
      </c>
      <c r="AF18" s="16">
        <v>0</v>
      </c>
      <c r="AG18" s="16">
        <v>0</v>
      </c>
      <c r="AH18" s="18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8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7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8">
        <v>0</v>
      </c>
      <c r="BC18" s="17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8">
        <v>0</v>
      </c>
      <c r="BJ18" s="17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8">
        <v>0</v>
      </c>
      <c r="BQ18" s="17">
        <v>0</v>
      </c>
      <c r="BR18" s="16">
        <v>0</v>
      </c>
      <c r="BS18" s="16">
        <v>0</v>
      </c>
      <c r="BT18" s="16">
        <v>0</v>
      </c>
      <c r="BU18" s="16">
        <v>0</v>
      </c>
      <c r="BV18" s="16">
        <v>0</v>
      </c>
      <c r="BW18" s="18">
        <v>0</v>
      </c>
      <c r="BX18" s="17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v>0</v>
      </c>
      <c r="CE18" s="17">
        <v>0</v>
      </c>
      <c r="CF18" s="16">
        <v>0</v>
      </c>
      <c r="CG18" s="16">
        <v>0</v>
      </c>
      <c r="CH18" s="16">
        <v>0</v>
      </c>
      <c r="CI18" s="16">
        <v>0</v>
      </c>
      <c r="CJ18" s="16">
        <v>0</v>
      </c>
      <c r="CK18" s="16">
        <v>0</v>
      </c>
      <c r="CL18" s="16">
        <v>0</v>
      </c>
      <c r="CM18" s="18">
        <v>0</v>
      </c>
      <c r="CN18" s="17">
        <v>0</v>
      </c>
      <c r="CO18" s="16">
        <v>0</v>
      </c>
      <c r="CP18" s="16">
        <v>0</v>
      </c>
      <c r="CQ18" s="16">
        <v>0</v>
      </c>
      <c r="CR18" s="16">
        <v>64</v>
      </c>
      <c r="CS18" s="16">
        <v>0</v>
      </c>
      <c r="CT18" s="16">
        <v>0</v>
      </c>
      <c r="CU18" s="16">
        <v>0</v>
      </c>
      <c r="CV18" s="18">
        <v>0</v>
      </c>
      <c r="CW18" s="17">
        <v>64</v>
      </c>
      <c r="CX18" s="16">
        <v>59</v>
      </c>
      <c r="CY18" s="16">
        <v>50</v>
      </c>
      <c r="CZ18" s="16">
        <v>44</v>
      </c>
      <c r="DA18" s="16">
        <v>59</v>
      </c>
      <c r="DB18" s="16">
        <v>59</v>
      </c>
      <c r="DC18" s="16">
        <v>40</v>
      </c>
      <c r="DD18" s="16">
        <v>55</v>
      </c>
      <c r="DE18" s="18">
        <v>43</v>
      </c>
      <c r="DF18" s="17">
        <v>43</v>
      </c>
      <c r="DG18" s="16">
        <v>64</v>
      </c>
      <c r="DH18" s="16">
        <v>64</v>
      </c>
      <c r="DI18" s="16">
        <v>40</v>
      </c>
      <c r="DJ18" s="16">
        <v>0</v>
      </c>
      <c r="DK18" s="16">
        <v>52</v>
      </c>
      <c r="DL18" s="16">
        <v>59</v>
      </c>
      <c r="DM18" s="16">
        <v>42</v>
      </c>
      <c r="DN18" s="18">
        <v>59</v>
      </c>
      <c r="DO18" s="17">
        <v>16</v>
      </c>
      <c r="DP18" s="16">
        <v>52</v>
      </c>
      <c r="DQ18" s="16">
        <v>43</v>
      </c>
      <c r="DR18" s="16">
        <v>48</v>
      </c>
      <c r="DS18" s="16">
        <v>0</v>
      </c>
      <c r="DT18" s="16">
        <v>36</v>
      </c>
      <c r="DU18" s="16">
        <v>59</v>
      </c>
      <c r="DV18" s="16">
        <v>38</v>
      </c>
      <c r="DW18" s="18">
        <v>30</v>
      </c>
      <c r="DX18" s="17">
        <v>39</v>
      </c>
      <c r="DY18" s="16">
        <v>40</v>
      </c>
      <c r="DZ18" s="16">
        <v>0</v>
      </c>
      <c r="EA18" s="16">
        <v>39</v>
      </c>
      <c r="EB18" s="18">
        <v>48</v>
      </c>
      <c r="EC18" s="16">
        <v>50</v>
      </c>
      <c r="ED18" s="16">
        <v>42</v>
      </c>
      <c r="EE18" s="16">
        <v>36</v>
      </c>
      <c r="EF18" s="16">
        <v>44</v>
      </c>
      <c r="EG18" s="16">
        <v>55</v>
      </c>
      <c r="EH18" s="16">
        <v>46</v>
      </c>
      <c r="EI18" s="16">
        <v>44</v>
      </c>
      <c r="EJ18" s="18">
        <v>48</v>
      </c>
      <c r="EK18" s="16">
        <v>41</v>
      </c>
      <c r="EL18" s="16">
        <v>41</v>
      </c>
      <c r="EM18" s="16">
        <v>0</v>
      </c>
      <c r="EN18" s="16">
        <v>0</v>
      </c>
      <c r="EO18" s="16">
        <v>43</v>
      </c>
      <c r="EP18" s="16">
        <v>0</v>
      </c>
      <c r="EQ18" s="18">
        <v>0</v>
      </c>
      <c r="ER18" s="16">
        <v>44</v>
      </c>
      <c r="ES18" s="16">
        <v>42</v>
      </c>
      <c r="ET18" s="16">
        <v>41</v>
      </c>
      <c r="EU18" s="16">
        <v>40</v>
      </c>
      <c r="EV18" s="16">
        <v>40</v>
      </c>
      <c r="EW18" s="16">
        <v>46</v>
      </c>
      <c r="EX18" s="16">
        <v>0</v>
      </c>
      <c r="EY18" s="18">
        <v>52</v>
      </c>
      <c r="EZ18" s="16">
        <v>40</v>
      </c>
      <c r="FA18" s="16">
        <v>55</v>
      </c>
      <c r="FB18" s="16">
        <v>39</v>
      </c>
      <c r="FC18" s="16">
        <v>48</v>
      </c>
      <c r="FD18" s="16">
        <v>0</v>
      </c>
      <c r="FE18" s="16">
        <v>48</v>
      </c>
      <c r="FF18" s="16">
        <v>44</v>
      </c>
      <c r="FG18" s="17">
        <v>44</v>
      </c>
      <c r="FH18" s="16">
        <v>40</v>
      </c>
      <c r="FI18" s="16">
        <v>64</v>
      </c>
      <c r="FJ18" s="16">
        <v>42</v>
      </c>
      <c r="FK18" s="16">
        <v>43</v>
      </c>
      <c r="FL18" s="16">
        <v>0</v>
      </c>
      <c r="FM18" s="18">
        <v>0</v>
      </c>
      <c r="FN18" s="16">
        <f t="shared" si="0"/>
        <v>4010</v>
      </c>
      <c r="FO18" s="19">
        <f t="shared" si="1"/>
        <v>50.125</v>
      </c>
      <c r="FP18" s="16">
        <f t="shared" si="2"/>
        <v>10</v>
      </c>
      <c r="FQ18" s="16">
        <f t="shared" si="3"/>
        <v>7</v>
      </c>
      <c r="FR18" s="16">
        <f t="shared" si="4"/>
        <v>8</v>
      </c>
      <c r="FS18" s="16">
        <f t="shared" si="5"/>
        <v>5</v>
      </c>
      <c r="FT18" s="16">
        <f t="shared" si="6"/>
        <v>5</v>
      </c>
      <c r="FU18" s="16">
        <f t="shared" si="7"/>
        <v>4</v>
      </c>
      <c r="FV18" s="16">
        <f t="shared" si="8"/>
        <v>5</v>
      </c>
      <c r="FW18" s="16">
        <f t="shared" si="9"/>
        <v>2</v>
      </c>
      <c r="FX18" s="16">
        <f t="shared" si="87"/>
        <v>5</v>
      </c>
      <c r="FY18" s="16">
        <f t="shared" si="88"/>
        <v>4</v>
      </c>
      <c r="FZ18" s="16">
        <f t="shared" si="89"/>
        <v>3</v>
      </c>
      <c r="GA18" s="16">
        <f t="shared" si="90"/>
        <v>7</v>
      </c>
      <c r="GB18" s="16">
        <f t="shared" si="91"/>
        <v>3</v>
      </c>
      <c r="GC18" s="16">
        <f t="shared" si="92"/>
        <v>1</v>
      </c>
      <c r="GD18" s="16">
        <f t="shared" si="93"/>
        <v>0</v>
      </c>
      <c r="GE18" s="16">
        <f t="shared" si="94"/>
        <v>2</v>
      </c>
      <c r="GF18" s="16">
        <f t="shared" si="95"/>
        <v>0</v>
      </c>
      <c r="GG18" s="16">
        <f t="shared" si="96"/>
        <v>0</v>
      </c>
      <c r="GH18" s="16">
        <f t="shared" si="97"/>
        <v>0</v>
      </c>
      <c r="GI18" s="16">
        <f t="shared" si="98"/>
        <v>0</v>
      </c>
      <c r="GJ18" s="16">
        <f t="shared" si="22"/>
        <v>0</v>
      </c>
      <c r="GK18" s="16">
        <f t="shared" si="23"/>
        <v>0</v>
      </c>
      <c r="GL18" s="16">
        <f t="shared" si="24"/>
        <v>1</v>
      </c>
      <c r="GM18" s="16">
        <f t="shared" si="25"/>
        <v>0</v>
      </c>
      <c r="GN18" s="16">
        <f t="shared" si="26"/>
        <v>0</v>
      </c>
      <c r="GO18" s="16">
        <f t="shared" si="27"/>
        <v>0</v>
      </c>
      <c r="GP18" s="16">
        <f t="shared" si="28"/>
        <v>0</v>
      </c>
      <c r="GQ18" s="16">
        <f t="shared" si="29"/>
        <v>0</v>
      </c>
      <c r="GR18" s="16">
        <f t="shared" si="30"/>
        <v>0</v>
      </c>
      <c r="GS18" s="16">
        <f t="shared" si="31"/>
        <v>0</v>
      </c>
      <c r="GT18" s="16">
        <f t="shared" si="32"/>
        <v>0</v>
      </c>
      <c r="GU18" s="16">
        <f t="shared" si="33"/>
        <v>0</v>
      </c>
      <c r="GV18" s="16">
        <f t="shared" si="34"/>
        <v>0</v>
      </c>
      <c r="GW18" s="16">
        <f t="shared" si="35"/>
        <v>0</v>
      </c>
      <c r="GX18" s="16">
        <f t="shared" si="36"/>
        <v>0</v>
      </c>
      <c r="GY18" s="16">
        <f t="shared" si="37"/>
        <v>0</v>
      </c>
      <c r="GZ18" s="16">
        <f t="shared" si="38"/>
        <v>1</v>
      </c>
      <c r="HA18" s="16">
        <f t="shared" si="39"/>
        <v>0</v>
      </c>
      <c r="HB18" s="16">
        <f t="shared" si="40"/>
        <v>0</v>
      </c>
      <c r="HC18" s="16">
        <f t="shared" si="41"/>
        <v>0</v>
      </c>
      <c r="HD18" s="16">
        <f t="shared" si="42"/>
        <v>0</v>
      </c>
      <c r="HE18" s="16">
        <f t="shared" si="43"/>
        <v>0</v>
      </c>
      <c r="HF18" s="16">
        <f t="shared" si="44"/>
        <v>0</v>
      </c>
      <c r="HG18" s="16">
        <f t="shared" si="45"/>
        <v>0</v>
      </c>
      <c r="HH18" s="16">
        <f t="shared" si="46"/>
        <v>0</v>
      </c>
      <c r="HI18" s="16">
        <f t="shared" si="47"/>
        <v>0</v>
      </c>
      <c r="HJ18" s="16">
        <f t="shared" si="48"/>
        <v>0</v>
      </c>
      <c r="HK18" s="16">
        <f t="shared" si="49"/>
        <v>0</v>
      </c>
      <c r="HL18" s="16">
        <f t="shared" si="50"/>
        <v>0</v>
      </c>
      <c r="HM18" s="16">
        <f t="shared" si="51"/>
        <v>0</v>
      </c>
      <c r="HN18" s="16">
        <f t="shared" si="52"/>
        <v>0</v>
      </c>
      <c r="HO18" s="16">
        <f t="shared" si="53"/>
        <v>0</v>
      </c>
      <c r="HP18" s="16">
        <f t="shared" si="54"/>
        <v>25</v>
      </c>
      <c r="HQ18" s="16">
        <f t="shared" si="55"/>
        <v>35</v>
      </c>
      <c r="HR18" s="16">
        <f t="shared" si="56"/>
        <v>57</v>
      </c>
      <c r="HS18" s="16">
        <f t="shared" si="57"/>
        <v>80</v>
      </c>
      <c r="HT18" s="16">
        <f t="shared" si="58"/>
        <v>15</v>
      </c>
      <c r="HU18" s="15" t="s">
        <v>106</v>
      </c>
      <c r="HV18" s="20">
        <f t="shared" si="59"/>
        <v>12.5</v>
      </c>
      <c r="HW18" s="20">
        <f t="shared" si="60"/>
        <v>31.25</v>
      </c>
      <c r="HX18" s="20">
        <f t="shared" si="61"/>
        <v>43.75</v>
      </c>
      <c r="HY18" s="20">
        <f t="shared" si="62"/>
        <v>71.25</v>
      </c>
      <c r="HZ18" s="16"/>
      <c r="IA18" s="16"/>
      <c r="IB18" s="16"/>
      <c r="IC18" s="16" t="s">
        <v>1</v>
      </c>
      <c r="ID18" s="16">
        <f t="shared" si="63"/>
        <v>12</v>
      </c>
      <c r="IF18" s="16">
        <f t="shared" si="64"/>
        <v>329</v>
      </c>
      <c r="IG18" s="16">
        <f t="shared" si="65"/>
        <v>370</v>
      </c>
      <c r="IH18" s="16">
        <f t="shared" si="66"/>
        <v>199</v>
      </c>
      <c r="II18" s="16">
        <f t="shared" si="67"/>
        <v>222</v>
      </c>
      <c r="IJ18" s="16">
        <f t="shared" si="68"/>
        <v>140</v>
      </c>
      <c r="IK18" s="16">
        <f t="shared" si="69"/>
        <v>0</v>
      </c>
      <c r="IL18" s="16">
        <f t="shared" si="70"/>
        <v>0</v>
      </c>
      <c r="IM18" s="16">
        <f t="shared" si="71"/>
        <v>0</v>
      </c>
      <c r="IN18" s="16">
        <f t="shared" si="72"/>
        <v>0</v>
      </c>
      <c r="IO18" s="16">
        <f t="shared" si="73"/>
        <v>0</v>
      </c>
      <c r="IP18" s="16">
        <f t="shared" si="74"/>
        <v>0</v>
      </c>
      <c r="IQ18" s="16">
        <f t="shared" si="75"/>
        <v>0</v>
      </c>
      <c r="IR18" s="16">
        <f t="shared" si="76"/>
        <v>0</v>
      </c>
      <c r="IS18" s="16">
        <f t="shared" si="77"/>
        <v>64</v>
      </c>
      <c r="IT18" s="16">
        <f t="shared" si="78"/>
        <v>473</v>
      </c>
      <c r="IU18" s="16">
        <f t="shared" si="79"/>
        <v>423</v>
      </c>
      <c r="IV18" s="16">
        <f t="shared" si="80"/>
        <v>322</v>
      </c>
      <c r="IW18" s="16">
        <f t="shared" si="81"/>
        <v>166</v>
      </c>
      <c r="IX18" s="16">
        <f t="shared" si="82"/>
        <v>365</v>
      </c>
      <c r="IY18" s="16">
        <f t="shared" si="83"/>
        <v>125</v>
      </c>
      <c r="IZ18" s="16">
        <f t="shared" si="84"/>
        <v>305</v>
      </c>
      <c r="JA18" s="16">
        <f t="shared" si="85"/>
        <v>274</v>
      </c>
      <c r="JB18" s="16">
        <f t="shared" si="86"/>
        <v>233</v>
      </c>
    </row>
    <row r="19" spans="1:262" ht="15" customHeight="1" x14ac:dyDescent="0.25">
      <c r="A19" s="14">
        <v>17</v>
      </c>
      <c r="B19" s="15" t="s">
        <v>115</v>
      </c>
      <c r="C19" s="16">
        <v>43</v>
      </c>
      <c r="D19" s="16">
        <v>64</v>
      </c>
      <c r="E19" s="16">
        <v>59</v>
      </c>
      <c r="F19" s="16">
        <v>55</v>
      </c>
      <c r="G19" s="16">
        <v>55</v>
      </c>
      <c r="H19" s="17">
        <v>55</v>
      </c>
      <c r="I19" s="16">
        <v>55</v>
      </c>
      <c r="J19" s="16">
        <v>50</v>
      </c>
      <c r="K19" s="16">
        <v>52</v>
      </c>
      <c r="L19" s="16">
        <v>59</v>
      </c>
      <c r="M19" s="16">
        <v>50</v>
      </c>
      <c r="N19" s="16">
        <v>46</v>
      </c>
      <c r="O19" s="18">
        <v>50</v>
      </c>
      <c r="P19" s="16">
        <v>55</v>
      </c>
      <c r="Q19" s="16">
        <v>55</v>
      </c>
      <c r="R19" s="16">
        <v>52</v>
      </c>
      <c r="S19" s="16">
        <v>46</v>
      </c>
      <c r="T19" s="18">
        <v>59</v>
      </c>
      <c r="U19" s="17">
        <v>59</v>
      </c>
      <c r="V19" s="16">
        <v>50</v>
      </c>
      <c r="W19" s="16">
        <v>59</v>
      </c>
      <c r="X19" s="16">
        <v>55</v>
      </c>
      <c r="Y19" s="16">
        <v>59</v>
      </c>
      <c r="Z19" s="16">
        <v>33</v>
      </c>
      <c r="AA19" s="18">
        <v>0</v>
      </c>
      <c r="AB19" s="16">
        <v>59</v>
      </c>
      <c r="AC19" s="16">
        <v>40</v>
      </c>
      <c r="AD19" s="16">
        <v>70</v>
      </c>
      <c r="AE19" s="16">
        <v>41</v>
      </c>
      <c r="AF19" s="16">
        <v>70</v>
      </c>
      <c r="AG19" s="16">
        <v>59</v>
      </c>
      <c r="AH19" s="18">
        <v>50</v>
      </c>
      <c r="AI19" s="16">
        <v>59</v>
      </c>
      <c r="AJ19" s="16">
        <v>50</v>
      </c>
      <c r="AK19" s="16">
        <v>52</v>
      </c>
      <c r="AL19" s="16">
        <v>70</v>
      </c>
      <c r="AM19" s="16">
        <v>46</v>
      </c>
      <c r="AN19" s="18">
        <v>64</v>
      </c>
      <c r="AO19" s="16">
        <v>59</v>
      </c>
      <c r="AP19" s="16">
        <v>70</v>
      </c>
      <c r="AQ19" s="16">
        <v>70</v>
      </c>
      <c r="AR19" s="16">
        <v>64</v>
      </c>
      <c r="AS19" s="16">
        <v>70</v>
      </c>
      <c r="AT19" s="16">
        <v>52</v>
      </c>
      <c r="AU19" s="17">
        <v>36</v>
      </c>
      <c r="AV19" s="16">
        <v>22</v>
      </c>
      <c r="AW19" s="16">
        <v>50</v>
      </c>
      <c r="AX19" s="16">
        <v>52</v>
      </c>
      <c r="AY19" s="16">
        <v>46</v>
      </c>
      <c r="AZ19" s="16">
        <v>48</v>
      </c>
      <c r="BA19" s="16">
        <v>44</v>
      </c>
      <c r="BB19" s="18">
        <v>44</v>
      </c>
      <c r="BC19" s="17">
        <v>70</v>
      </c>
      <c r="BD19" s="16">
        <v>64</v>
      </c>
      <c r="BE19" s="16">
        <v>59</v>
      </c>
      <c r="BF19" s="16">
        <v>42</v>
      </c>
      <c r="BG19" s="16">
        <v>64</v>
      </c>
      <c r="BH19" s="16">
        <v>59</v>
      </c>
      <c r="BI19" s="18">
        <v>40</v>
      </c>
      <c r="BJ19" s="17">
        <v>43</v>
      </c>
      <c r="BK19" s="16">
        <v>48</v>
      </c>
      <c r="BL19" s="16">
        <v>44</v>
      </c>
      <c r="BM19" s="16">
        <v>34</v>
      </c>
      <c r="BN19" s="16">
        <v>55</v>
      </c>
      <c r="BO19" s="16">
        <v>42</v>
      </c>
      <c r="BP19" s="18">
        <v>28</v>
      </c>
      <c r="BQ19" s="17">
        <v>64</v>
      </c>
      <c r="BR19" s="16">
        <v>59</v>
      </c>
      <c r="BS19" s="16">
        <v>55</v>
      </c>
      <c r="BT19" s="16">
        <v>64</v>
      </c>
      <c r="BU19" s="16">
        <v>64</v>
      </c>
      <c r="BV19" s="16">
        <v>55</v>
      </c>
      <c r="BW19" s="18">
        <v>46</v>
      </c>
      <c r="BX19" s="17">
        <v>0</v>
      </c>
      <c r="BY19" s="16">
        <v>0</v>
      </c>
      <c r="BZ19" s="16">
        <v>50</v>
      </c>
      <c r="CA19" s="16">
        <v>0</v>
      </c>
      <c r="CB19" s="16">
        <v>0</v>
      </c>
      <c r="CC19" s="16">
        <v>0</v>
      </c>
      <c r="CD19" s="16">
        <v>0</v>
      </c>
      <c r="CE19" s="17">
        <v>0</v>
      </c>
      <c r="CF19" s="16">
        <v>0</v>
      </c>
      <c r="CG19" s="16">
        <v>0</v>
      </c>
      <c r="CH19" s="16">
        <v>0</v>
      </c>
      <c r="CI19" s="16">
        <v>0</v>
      </c>
      <c r="CJ19" s="16">
        <v>0</v>
      </c>
      <c r="CK19" s="16">
        <v>0</v>
      </c>
      <c r="CL19" s="16">
        <v>0</v>
      </c>
      <c r="CM19" s="18">
        <v>0</v>
      </c>
      <c r="CN19" s="17">
        <v>0</v>
      </c>
      <c r="CO19" s="16">
        <v>0</v>
      </c>
      <c r="CP19" s="16">
        <v>0</v>
      </c>
      <c r="CQ19" s="16">
        <v>0</v>
      </c>
      <c r="CR19" s="16">
        <v>0</v>
      </c>
      <c r="CS19" s="16">
        <v>0</v>
      </c>
      <c r="CT19" s="16">
        <v>0</v>
      </c>
      <c r="CU19" s="16">
        <v>0</v>
      </c>
      <c r="CV19" s="18">
        <v>0</v>
      </c>
      <c r="CW19" s="17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0</v>
      </c>
      <c r="DE19" s="18">
        <v>0</v>
      </c>
      <c r="DF19" s="17">
        <v>0</v>
      </c>
      <c r="DG19" s="16">
        <v>0</v>
      </c>
      <c r="DH19" s="16">
        <v>0</v>
      </c>
      <c r="DI19" s="16">
        <v>0</v>
      </c>
      <c r="DJ19" s="16">
        <v>0</v>
      </c>
      <c r="DK19" s="16">
        <v>0</v>
      </c>
      <c r="DL19" s="16">
        <v>0</v>
      </c>
      <c r="DM19" s="16">
        <v>0</v>
      </c>
      <c r="DN19" s="18">
        <v>0</v>
      </c>
      <c r="DO19" s="17">
        <v>0</v>
      </c>
      <c r="DP19" s="16">
        <v>0</v>
      </c>
      <c r="DQ19" s="16">
        <v>0</v>
      </c>
      <c r="DR19" s="16">
        <v>0</v>
      </c>
      <c r="DS19" s="16">
        <v>0</v>
      </c>
      <c r="DT19" s="16">
        <v>0</v>
      </c>
      <c r="DU19" s="16">
        <v>0</v>
      </c>
      <c r="DV19" s="16">
        <v>0</v>
      </c>
      <c r="DW19" s="18">
        <v>0</v>
      </c>
      <c r="DX19" s="17">
        <v>0</v>
      </c>
      <c r="DY19" s="16">
        <v>0</v>
      </c>
      <c r="DZ19" s="16">
        <v>0</v>
      </c>
      <c r="EA19" s="16">
        <v>0</v>
      </c>
      <c r="EB19" s="18">
        <v>0</v>
      </c>
      <c r="EC19" s="16">
        <v>0</v>
      </c>
      <c r="ED19" s="16">
        <v>0</v>
      </c>
      <c r="EE19" s="16">
        <v>0</v>
      </c>
      <c r="EF19" s="16">
        <v>0</v>
      </c>
      <c r="EG19" s="16">
        <v>0</v>
      </c>
      <c r="EH19" s="16">
        <v>0</v>
      </c>
      <c r="EI19" s="16">
        <v>0</v>
      </c>
      <c r="EJ19" s="18">
        <v>0</v>
      </c>
      <c r="EK19" s="16">
        <v>0</v>
      </c>
      <c r="EL19" s="16">
        <v>0</v>
      </c>
      <c r="EM19" s="16">
        <v>0</v>
      </c>
      <c r="EN19" s="16">
        <v>0</v>
      </c>
      <c r="EO19" s="16">
        <v>0</v>
      </c>
      <c r="EP19" s="16">
        <v>0</v>
      </c>
      <c r="EQ19" s="18">
        <v>0</v>
      </c>
      <c r="ER19" s="16">
        <v>0</v>
      </c>
      <c r="ES19" s="16">
        <v>0</v>
      </c>
      <c r="ET19" s="16">
        <v>0</v>
      </c>
      <c r="EU19" s="16">
        <v>0</v>
      </c>
      <c r="EV19" s="16">
        <v>0</v>
      </c>
      <c r="EW19" s="16">
        <v>0</v>
      </c>
      <c r="EX19" s="16">
        <v>0</v>
      </c>
      <c r="EY19" s="18">
        <v>0</v>
      </c>
      <c r="EZ19" s="16">
        <v>0</v>
      </c>
      <c r="FA19" s="16">
        <v>0</v>
      </c>
      <c r="FB19" s="16">
        <v>0</v>
      </c>
      <c r="FC19" s="16">
        <v>0</v>
      </c>
      <c r="FD19" s="16">
        <v>0</v>
      </c>
      <c r="FE19" s="16">
        <v>0</v>
      </c>
      <c r="FF19" s="16">
        <v>0</v>
      </c>
      <c r="FG19" s="17">
        <v>0</v>
      </c>
      <c r="FH19" s="16">
        <v>0</v>
      </c>
      <c r="FI19" s="16">
        <v>0</v>
      </c>
      <c r="FJ19" s="16">
        <v>0</v>
      </c>
      <c r="FK19" s="16">
        <v>0</v>
      </c>
      <c r="FL19" s="16">
        <v>0</v>
      </c>
      <c r="FM19" s="18">
        <v>0</v>
      </c>
      <c r="FN19" s="16">
        <f t="shared" si="0"/>
        <v>3881</v>
      </c>
      <c r="FO19" s="19">
        <f t="shared" si="1"/>
        <v>53.164383561643838</v>
      </c>
      <c r="FP19" s="16">
        <f t="shared" si="2"/>
        <v>7</v>
      </c>
      <c r="FQ19" s="16">
        <f t="shared" si="3"/>
        <v>8</v>
      </c>
      <c r="FR19" s="16">
        <f t="shared" si="4"/>
        <v>13</v>
      </c>
      <c r="FS19" s="16">
        <f t="shared" si="5"/>
        <v>10</v>
      </c>
      <c r="FT19" s="16">
        <f t="shared" si="6"/>
        <v>5</v>
      </c>
      <c r="FU19" s="16">
        <f t="shared" si="7"/>
        <v>8</v>
      </c>
      <c r="FV19" s="16">
        <f t="shared" si="8"/>
        <v>2</v>
      </c>
      <c r="FW19" s="16">
        <f t="shared" si="9"/>
        <v>5</v>
      </c>
      <c r="FX19" s="16">
        <f t="shared" si="87"/>
        <v>2</v>
      </c>
      <c r="FY19" s="16">
        <f t="shared" si="88"/>
        <v>2</v>
      </c>
      <c r="FZ19" s="16">
        <f t="shared" si="89"/>
        <v>1</v>
      </c>
      <c r="GA19" s="16">
        <f t="shared" si="90"/>
        <v>2</v>
      </c>
      <c r="GB19" s="16">
        <f t="shared" si="91"/>
        <v>0</v>
      </c>
      <c r="GC19" s="16">
        <f t="shared" si="92"/>
        <v>0</v>
      </c>
      <c r="GD19" s="16">
        <f t="shared" si="93"/>
        <v>0</v>
      </c>
      <c r="GE19" s="16">
        <f t="shared" si="94"/>
        <v>1</v>
      </c>
      <c r="GF19" s="16">
        <f t="shared" si="95"/>
        <v>0</v>
      </c>
      <c r="GG19" s="16">
        <f t="shared" si="96"/>
        <v>1</v>
      </c>
      <c r="GH19" s="16">
        <f t="shared" si="97"/>
        <v>1</v>
      </c>
      <c r="GI19" s="16">
        <f t="shared" si="98"/>
        <v>0</v>
      </c>
      <c r="GJ19" s="16">
        <f t="shared" si="22"/>
        <v>0</v>
      </c>
      <c r="GK19" s="16">
        <f t="shared" si="23"/>
        <v>0</v>
      </c>
      <c r="GL19" s="16">
        <f t="shared" si="24"/>
        <v>0</v>
      </c>
      <c r="GM19" s="16">
        <f t="shared" si="25"/>
        <v>0</v>
      </c>
      <c r="GN19" s="16">
        <f t="shared" si="26"/>
        <v>1</v>
      </c>
      <c r="GO19" s="16">
        <f t="shared" si="27"/>
        <v>0</v>
      </c>
      <c r="GP19" s="16">
        <f t="shared" si="28"/>
        <v>0</v>
      </c>
      <c r="GQ19" s="16">
        <f t="shared" si="29"/>
        <v>0</v>
      </c>
      <c r="GR19" s="16">
        <f t="shared" si="30"/>
        <v>0</v>
      </c>
      <c r="GS19" s="16">
        <f t="shared" si="31"/>
        <v>0</v>
      </c>
      <c r="GT19" s="16">
        <f t="shared" si="32"/>
        <v>1</v>
      </c>
      <c r="GU19" s="16">
        <f t="shared" si="33"/>
        <v>0</v>
      </c>
      <c r="GV19" s="16">
        <f t="shared" si="34"/>
        <v>0</v>
      </c>
      <c r="GW19" s="16">
        <f t="shared" si="35"/>
        <v>0</v>
      </c>
      <c r="GX19" s="16">
        <f t="shared" si="36"/>
        <v>0</v>
      </c>
      <c r="GY19" s="16">
        <f t="shared" si="37"/>
        <v>0</v>
      </c>
      <c r="GZ19" s="16">
        <f t="shared" si="38"/>
        <v>0</v>
      </c>
      <c r="HA19" s="16">
        <f t="shared" si="39"/>
        <v>0</v>
      </c>
      <c r="HB19" s="16">
        <f t="shared" si="40"/>
        <v>0</v>
      </c>
      <c r="HC19" s="16">
        <f t="shared" si="41"/>
        <v>0</v>
      </c>
      <c r="HD19" s="16">
        <f t="shared" si="42"/>
        <v>0</v>
      </c>
      <c r="HE19" s="16">
        <f t="shared" si="43"/>
        <v>0</v>
      </c>
      <c r="HF19" s="16">
        <f t="shared" si="44"/>
        <v>0</v>
      </c>
      <c r="HG19" s="16">
        <f t="shared" si="45"/>
        <v>0</v>
      </c>
      <c r="HH19" s="16">
        <f t="shared" si="46"/>
        <v>0</v>
      </c>
      <c r="HI19" s="16">
        <f t="shared" si="47"/>
        <v>0</v>
      </c>
      <c r="HJ19" s="16">
        <f t="shared" si="48"/>
        <v>0</v>
      </c>
      <c r="HK19" s="16">
        <f t="shared" si="49"/>
        <v>0</v>
      </c>
      <c r="HL19" s="16">
        <f t="shared" si="50"/>
        <v>0</v>
      </c>
      <c r="HM19" s="16">
        <f t="shared" si="51"/>
        <v>0</v>
      </c>
      <c r="HN19" s="16">
        <f t="shared" si="52"/>
        <v>0</v>
      </c>
      <c r="HO19" s="16">
        <f t="shared" si="53"/>
        <v>0</v>
      </c>
      <c r="HP19" s="16">
        <f t="shared" si="54"/>
        <v>28</v>
      </c>
      <c r="HQ19" s="16">
        <f t="shared" si="55"/>
        <v>43</v>
      </c>
      <c r="HR19" s="16">
        <f t="shared" si="56"/>
        <v>63</v>
      </c>
      <c r="HS19" s="16">
        <f t="shared" si="57"/>
        <v>73</v>
      </c>
      <c r="HT19" s="16">
        <f t="shared" si="58"/>
        <v>12</v>
      </c>
      <c r="HU19" s="15" t="s">
        <v>115</v>
      </c>
      <c r="HV19" s="20">
        <f t="shared" si="59"/>
        <v>9.5890410958904102</v>
      </c>
      <c r="HW19" s="20">
        <f t="shared" si="60"/>
        <v>38.356164383561641</v>
      </c>
      <c r="HX19" s="20">
        <f t="shared" si="61"/>
        <v>58.904109589041099</v>
      </c>
      <c r="HY19" s="20">
        <f t="shared" si="62"/>
        <v>86.301369863013704</v>
      </c>
      <c r="HZ19" s="16"/>
      <c r="IA19" s="16"/>
      <c r="IB19" s="16"/>
      <c r="IC19" s="16" t="s">
        <v>6</v>
      </c>
      <c r="ID19" s="16">
        <f t="shared" si="63"/>
        <v>1</v>
      </c>
      <c r="IF19" s="16">
        <f t="shared" si="64"/>
        <v>276</v>
      </c>
      <c r="IG19" s="16">
        <f t="shared" si="65"/>
        <v>417</v>
      </c>
      <c r="IH19" s="16">
        <f t="shared" si="66"/>
        <v>267</v>
      </c>
      <c r="II19" s="16">
        <f t="shared" si="67"/>
        <v>315</v>
      </c>
      <c r="IJ19" s="16">
        <f t="shared" si="68"/>
        <v>389</v>
      </c>
      <c r="IK19" s="16">
        <f t="shared" si="69"/>
        <v>341</v>
      </c>
      <c r="IL19" s="16">
        <f t="shared" si="70"/>
        <v>385</v>
      </c>
      <c r="IM19" s="16">
        <f t="shared" si="71"/>
        <v>342</v>
      </c>
      <c r="IN19" s="16">
        <f t="shared" si="72"/>
        <v>398</v>
      </c>
      <c r="IO19" s="16">
        <f t="shared" si="73"/>
        <v>294</v>
      </c>
      <c r="IP19" s="16">
        <f t="shared" si="74"/>
        <v>407</v>
      </c>
      <c r="IQ19" s="16">
        <f t="shared" si="75"/>
        <v>50</v>
      </c>
      <c r="IR19" s="16">
        <f t="shared" si="76"/>
        <v>0</v>
      </c>
      <c r="IS19" s="16">
        <f t="shared" si="77"/>
        <v>0</v>
      </c>
      <c r="IT19" s="16">
        <f t="shared" si="78"/>
        <v>0</v>
      </c>
      <c r="IU19" s="16">
        <f t="shared" si="79"/>
        <v>0</v>
      </c>
      <c r="IV19" s="16">
        <f t="shared" si="80"/>
        <v>0</v>
      </c>
      <c r="IW19" s="16">
        <f t="shared" si="81"/>
        <v>0</v>
      </c>
      <c r="IX19" s="16">
        <f t="shared" si="82"/>
        <v>0</v>
      </c>
      <c r="IY19" s="16">
        <f t="shared" si="83"/>
        <v>0</v>
      </c>
      <c r="IZ19" s="16">
        <f t="shared" si="84"/>
        <v>0</v>
      </c>
      <c r="JA19" s="16">
        <f t="shared" si="85"/>
        <v>0</v>
      </c>
      <c r="JB19" s="16">
        <f t="shared" si="86"/>
        <v>0</v>
      </c>
    </row>
    <row r="20" spans="1:262" ht="15" customHeight="1" x14ac:dyDescent="0.25">
      <c r="A20" s="14">
        <v>18</v>
      </c>
      <c r="B20" s="15" t="s">
        <v>109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7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8">
        <v>0</v>
      </c>
      <c r="P20" s="16">
        <v>46</v>
      </c>
      <c r="Q20" s="16">
        <v>46</v>
      </c>
      <c r="R20" s="16">
        <v>46</v>
      </c>
      <c r="S20" s="16">
        <v>0</v>
      </c>
      <c r="T20" s="18">
        <v>0</v>
      </c>
      <c r="U20" s="17">
        <v>52</v>
      </c>
      <c r="V20" s="16">
        <v>38</v>
      </c>
      <c r="W20" s="16">
        <v>0</v>
      </c>
      <c r="X20" s="16">
        <v>0</v>
      </c>
      <c r="Y20" s="16">
        <v>0</v>
      </c>
      <c r="Z20" s="16">
        <v>0</v>
      </c>
      <c r="AA20" s="18">
        <v>0</v>
      </c>
      <c r="AB20" s="16">
        <v>0</v>
      </c>
      <c r="AC20" s="16">
        <v>0</v>
      </c>
      <c r="AD20" s="16">
        <v>38</v>
      </c>
      <c r="AE20" s="16">
        <v>28</v>
      </c>
      <c r="AF20" s="16">
        <v>42</v>
      </c>
      <c r="AG20" s="16">
        <v>0</v>
      </c>
      <c r="AH20" s="18">
        <v>46</v>
      </c>
      <c r="AI20" s="16">
        <v>52</v>
      </c>
      <c r="AJ20" s="16">
        <v>0</v>
      </c>
      <c r="AK20" s="16">
        <v>0</v>
      </c>
      <c r="AL20" s="16">
        <v>59</v>
      </c>
      <c r="AM20" s="16">
        <v>0</v>
      </c>
      <c r="AN20" s="18">
        <v>52</v>
      </c>
      <c r="AO20" s="16">
        <v>48</v>
      </c>
      <c r="AP20" s="16">
        <v>44</v>
      </c>
      <c r="AQ20" s="16">
        <v>0</v>
      </c>
      <c r="AR20" s="16">
        <v>42</v>
      </c>
      <c r="AS20" s="16">
        <v>43</v>
      </c>
      <c r="AT20" s="16">
        <v>42</v>
      </c>
      <c r="AU20" s="17">
        <v>55</v>
      </c>
      <c r="AV20" s="16">
        <v>40</v>
      </c>
      <c r="AW20" s="16">
        <v>39</v>
      </c>
      <c r="AX20" s="16">
        <v>64</v>
      </c>
      <c r="AY20" s="16">
        <v>0</v>
      </c>
      <c r="AZ20" s="16">
        <v>0</v>
      </c>
      <c r="BA20" s="16">
        <v>0</v>
      </c>
      <c r="BB20" s="18">
        <v>0</v>
      </c>
      <c r="BC20" s="17">
        <v>64</v>
      </c>
      <c r="BD20" s="16">
        <v>52</v>
      </c>
      <c r="BE20" s="16">
        <v>0</v>
      </c>
      <c r="BF20" s="16">
        <v>52</v>
      </c>
      <c r="BG20" s="16">
        <v>70</v>
      </c>
      <c r="BH20" s="16">
        <v>0</v>
      </c>
      <c r="BI20" s="18">
        <v>70</v>
      </c>
      <c r="BJ20" s="17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8">
        <v>0</v>
      </c>
      <c r="BQ20" s="17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0</v>
      </c>
      <c r="BW20" s="18">
        <v>0</v>
      </c>
      <c r="BX20" s="17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7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8">
        <v>0</v>
      </c>
      <c r="CN20" s="17">
        <v>59</v>
      </c>
      <c r="CO20" s="16">
        <v>64</v>
      </c>
      <c r="CP20" s="16">
        <v>48</v>
      </c>
      <c r="CQ20" s="16">
        <v>34</v>
      </c>
      <c r="CR20" s="16">
        <v>33</v>
      </c>
      <c r="CS20" s="16">
        <v>35</v>
      </c>
      <c r="CT20" s="16">
        <v>44</v>
      </c>
      <c r="CU20" s="16">
        <v>52</v>
      </c>
      <c r="CV20" s="18">
        <v>0</v>
      </c>
      <c r="CW20" s="17">
        <v>64</v>
      </c>
      <c r="CX20" s="16">
        <v>59</v>
      </c>
      <c r="CY20" s="16">
        <v>50</v>
      </c>
      <c r="CZ20" s="16">
        <v>44</v>
      </c>
      <c r="DA20" s="16">
        <v>59</v>
      </c>
      <c r="DB20" s="16">
        <v>59</v>
      </c>
      <c r="DC20" s="16">
        <v>40</v>
      </c>
      <c r="DD20" s="16">
        <v>55</v>
      </c>
      <c r="DE20" s="18">
        <v>43</v>
      </c>
      <c r="DF20" s="17">
        <v>43</v>
      </c>
      <c r="DG20" s="16">
        <v>64</v>
      </c>
      <c r="DH20" s="16">
        <v>64</v>
      </c>
      <c r="DI20" s="16">
        <v>40</v>
      </c>
      <c r="DJ20" s="16">
        <v>0</v>
      </c>
      <c r="DK20" s="16">
        <v>52</v>
      </c>
      <c r="DL20" s="16">
        <v>59</v>
      </c>
      <c r="DM20" s="16">
        <v>42</v>
      </c>
      <c r="DN20" s="18">
        <v>59</v>
      </c>
      <c r="DO20" s="17">
        <v>16</v>
      </c>
      <c r="DP20" s="16">
        <v>52</v>
      </c>
      <c r="DQ20" s="16">
        <v>43</v>
      </c>
      <c r="DR20" s="16">
        <v>48</v>
      </c>
      <c r="DS20" s="16">
        <v>55</v>
      </c>
      <c r="DT20" s="16">
        <v>36</v>
      </c>
      <c r="DU20" s="16">
        <v>59</v>
      </c>
      <c r="DV20" s="16">
        <v>52</v>
      </c>
      <c r="DW20" s="18">
        <v>30</v>
      </c>
      <c r="DX20" s="17">
        <v>36</v>
      </c>
      <c r="DY20" s="16">
        <v>42</v>
      </c>
      <c r="DZ20" s="16">
        <v>43</v>
      </c>
      <c r="EA20" s="16">
        <v>0</v>
      </c>
      <c r="EB20" s="18">
        <v>0</v>
      </c>
      <c r="EC20" s="16">
        <v>0</v>
      </c>
      <c r="ED20" s="16">
        <v>44</v>
      </c>
      <c r="EE20" s="16">
        <v>0</v>
      </c>
      <c r="EF20" s="16">
        <v>0</v>
      </c>
      <c r="EG20" s="16">
        <v>42</v>
      </c>
      <c r="EH20" s="16">
        <v>0</v>
      </c>
      <c r="EI20" s="16">
        <v>0</v>
      </c>
      <c r="EJ20" s="18">
        <v>36</v>
      </c>
      <c r="EK20" s="16">
        <v>46</v>
      </c>
      <c r="EL20" s="16">
        <v>39</v>
      </c>
      <c r="EM20" s="16">
        <v>38</v>
      </c>
      <c r="EN20" s="16">
        <v>44</v>
      </c>
      <c r="EO20" s="16">
        <v>38</v>
      </c>
      <c r="EP20" s="16">
        <v>38</v>
      </c>
      <c r="EQ20" s="18">
        <v>38</v>
      </c>
      <c r="ER20" s="16">
        <v>52</v>
      </c>
      <c r="ES20" s="16">
        <v>50</v>
      </c>
      <c r="ET20" s="16">
        <v>44</v>
      </c>
      <c r="EU20" s="16">
        <v>50</v>
      </c>
      <c r="EV20" s="16">
        <v>43</v>
      </c>
      <c r="EW20" s="16">
        <v>34</v>
      </c>
      <c r="EX20" s="16">
        <v>0</v>
      </c>
      <c r="EY20" s="18">
        <v>0</v>
      </c>
      <c r="EZ20" s="16">
        <v>0</v>
      </c>
      <c r="FA20" s="16">
        <v>0</v>
      </c>
      <c r="FB20" s="16">
        <v>0</v>
      </c>
      <c r="FC20" s="16">
        <v>0</v>
      </c>
      <c r="FD20" s="16">
        <v>0</v>
      </c>
      <c r="FE20" s="16">
        <v>0</v>
      </c>
      <c r="FF20" s="16">
        <v>0</v>
      </c>
      <c r="FG20" s="17">
        <v>0</v>
      </c>
      <c r="FH20" s="16">
        <v>0</v>
      </c>
      <c r="FI20" s="16">
        <v>0</v>
      </c>
      <c r="FJ20" s="16">
        <v>0</v>
      </c>
      <c r="FK20" s="16">
        <v>0</v>
      </c>
      <c r="FL20" s="16">
        <v>0</v>
      </c>
      <c r="FM20" s="18">
        <v>0</v>
      </c>
      <c r="FN20" s="16">
        <f t="shared" si="0"/>
        <v>3723</v>
      </c>
      <c r="FO20" s="19">
        <f t="shared" si="1"/>
        <v>47.12658227848101</v>
      </c>
      <c r="FP20" s="16">
        <f t="shared" si="2"/>
        <v>2</v>
      </c>
      <c r="FQ20" s="16">
        <f t="shared" si="3"/>
        <v>6</v>
      </c>
      <c r="FR20" s="16">
        <f t="shared" si="4"/>
        <v>8</v>
      </c>
      <c r="FS20" s="16">
        <f t="shared" si="5"/>
        <v>3</v>
      </c>
      <c r="FT20" s="16">
        <f t="shared" si="6"/>
        <v>10</v>
      </c>
      <c r="FU20" s="16">
        <f t="shared" si="7"/>
        <v>3</v>
      </c>
      <c r="FV20" s="16">
        <f t="shared" si="8"/>
        <v>3</v>
      </c>
      <c r="FW20" s="16">
        <f t="shared" si="9"/>
        <v>5</v>
      </c>
      <c r="FX20" s="16">
        <f t="shared" si="87"/>
        <v>6</v>
      </c>
      <c r="FY20" s="16">
        <f t="shared" si="88"/>
        <v>6</v>
      </c>
      <c r="FZ20" s="16">
        <f t="shared" si="89"/>
        <v>0</v>
      </c>
      <c r="GA20" s="16">
        <f t="shared" si="90"/>
        <v>3</v>
      </c>
      <c r="GB20" s="16">
        <f t="shared" si="91"/>
        <v>2</v>
      </c>
      <c r="GC20" s="16">
        <f t="shared" si="92"/>
        <v>6</v>
      </c>
      <c r="GD20" s="16">
        <f t="shared" si="93"/>
        <v>0</v>
      </c>
      <c r="GE20" s="16">
        <f t="shared" si="94"/>
        <v>3</v>
      </c>
      <c r="GF20" s="16">
        <f t="shared" si="95"/>
        <v>1</v>
      </c>
      <c r="GG20" s="16">
        <f t="shared" si="96"/>
        <v>2</v>
      </c>
      <c r="GH20" s="16">
        <f t="shared" si="97"/>
        <v>1</v>
      </c>
      <c r="GI20" s="16">
        <f t="shared" si="98"/>
        <v>0</v>
      </c>
      <c r="GJ20" s="16">
        <f t="shared" si="22"/>
        <v>0</v>
      </c>
      <c r="GK20" s="16">
        <f t="shared" si="23"/>
        <v>0</v>
      </c>
      <c r="GL20" s="16">
        <f t="shared" si="24"/>
        <v>1</v>
      </c>
      <c r="GM20" s="16">
        <f t="shared" si="25"/>
        <v>0</v>
      </c>
      <c r="GN20" s="16">
        <f t="shared" si="26"/>
        <v>1</v>
      </c>
      <c r="GO20" s="16">
        <f t="shared" si="27"/>
        <v>0</v>
      </c>
      <c r="GP20" s="16">
        <f t="shared" si="28"/>
        <v>0</v>
      </c>
      <c r="GQ20" s="16">
        <f t="shared" si="29"/>
        <v>0</v>
      </c>
      <c r="GR20" s="16">
        <f t="shared" si="30"/>
        <v>0</v>
      </c>
      <c r="GS20" s="16">
        <f t="shared" si="31"/>
        <v>0</v>
      </c>
      <c r="GT20" s="16">
        <f t="shared" si="32"/>
        <v>0</v>
      </c>
      <c r="GU20" s="16">
        <f t="shared" si="33"/>
        <v>0</v>
      </c>
      <c r="GV20" s="16">
        <f t="shared" si="34"/>
        <v>0</v>
      </c>
      <c r="GW20" s="16">
        <f t="shared" si="35"/>
        <v>0</v>
      </c>
      <c r="GX20" s="16">
        <f t="shared" si="36"/>
        <v>0</v>
      </c>
      <c r="GY20" s="16">
        <f t="shared" si="37"/>
        <v>0</v>
      </c>
      <c r="GZ20" s="16">
        <f t="shared" si="38"/>
        <v>1</v>
      </c>
      <c r="HA20" s="16">
        <f t="shared" si="39"/>
        <v>0</v>
      </c>
      <c r="HB20" s="16">
        <f t="shared" si="40"/>
        <v>0</v>
      </c>
      <c r="HC20" s="16">
        <f t="shared" si="41"/>
        <v>0</v>
      </c>
      <c r="HD20" s="16">
        <f t="shared" si="42"/>
        <v>0</v>
      </c>
      <c r="HE20" s="16">
        <f t="shared" si="43"/>
        <v>0</v>
      </c>
      <c r="HF20" s="16">
        <f t="shared" si="44"/>
        <v>0</v>
      </c>
      <c r="HG20" s="16">
        <f t="shared" si="45"/>
        <v>0</v>
      </c>
      <c r="HH20" s="16">
        <f t="shared" si="46"/>
        <v>0</v>
      </c>
      <c r="HI20" s="16">
        <f t="shared" si="47"/>
        <v>0</v>
      </c>
      <c r="HJ20" s="16">
        <f t="shared" si="48"/>
        <v>0</v>
      </c>
      <c r="HK20" s="16">
        <f t="shared" si="49"/>
        <v>0</v>
      </c>
      <c r="HL20" s="16">
        <f t="shared" si="50"/>
        <v>0</v>
      </c>
      <c r="HM20" s="16">
        <f t="shared" si="51"/>
        <v>0</v>
      </c>
      <c r="HN20" s="16">
        <f t="shared" si="52"/>
        <v>0</v>
      </c>
      <c r="HO20" s="16">
        <f t="shared" si="53"/>
        <v>0</v>
      </c>
      <c r="HP20" s="16">
        <f t="shared" si="54"/>
        <v>16</v>
      </c>
      <c r="HQ20" s="16">
        <f t="shared" si="55"/>
        <v>29</v>
      </c>
      <c r="HR20" s="16">
        <f t="shared" si="56"/>
        <v>52</v>
      </c>
      <c r="HS20" s="16">
        <f t="shared" si="57"/>
        <v>79</v>
      </c>
      <c r="HT20" s="16">
        <f t="shared" si="58"/>
        <v>15</v>
      </c>
      <c r="HU20" s="15" t="s">
        <v>109</v>
      </c>
      <c r="HV20" s="20">
        <f t="shared" si="59"/>
        <v>2.5316455696202533</v>
      </c>
      <c r="HW20" s="20">
        <f t="shared" si="60"/>
        <v>20.253164556962027</v>
      </c>
      <c r="HX20" s="20">
        <f t="shared" si="61"/>
        <v>36.708860759493675</v>
      </c>
      <c r="HY20" s="20">
        <f t="shared" si="62"/>
        <v>65.822784810126578</v>
      </c>
      <c r="HZ20" s="16"/>
      <c r="IA20" s="16"/>
      <c r="IB20" s="16"/>
      <c r="IC20" s="16" t="s">
        <v>14</v>
      </c>
      <c r="ID20" s="16">
        <f t="shared" si="63"/>
        <v>11</v>
      </c>
      <c r="IF20" s="16">
        <f t="shared" si="64"/>
        <v>0</v>
      </c>
      <c r="IG20" s="16">
        <f t="shared" si="65"/>
        <v>0</v>
      </c>
      <c r="IH20" s="16">
        <f t="shared" si="66"/>
        <v>138</v>
      </c>
      <c r="II20" s="16">
        <f t="shared" si="67"/>
        <v>90</v>
      </c>
      <c r="IJ20" s="16">
        <f t="shared" si="68"/>
        <v>154</v>
      </c>
      <c r="IK20" s="16">
        <f t="shared" si="69"/>
        <v>163</v>
      </c>
      <c r="IL20" s="16">
        <f t="shared" si="70"/>
        <v>219</v>
      </c>
      <c r="IM20" s="16">
        <f t="shared" si="71"/>
        <v>198</v>
      </c>
      <c r="IN20" s="16">
        <f t="shared" si="72"/>
        <v>308</v>
      </c>
      <c r="IO20" s="16">
        <f t="shared" si="73"/>
        <v>0</v>
      </c>
      <c r="IP20" s="16">
        <f t="shared" si="74"/>
        <v>0</v>
      </c>
      <c r="IQ20" s="16">
        <f t="shared" si="75"/>
        <v>0</v>
      </c>
      <c r="IR20" s="16">
        <f t="shared" si="76"/>
        <v>0</v>
      </c>
      <c r="IS20" s="16">
        <f t="shared" si="77"/>
        <v>369</v>
      </c>
      <c r="IT20" s="16">
        <f t="shared" si="78"/>
        <v>473</v>
      </c>
      <c r="IU20" s="16">
        <f t="shared" si="79"/>
        <v>423</v>
      </c>
      <c r="IV20" s="16">
        <f t="shared" si="80"/>
        <v>391</v>
      </c>
      <c r="IW20" s="16">
        <f t="shared" si="81"/>
        <v>121</v>
      </c>
      <c r="IX20" s="16">
        <f t="shared" si="82"/>
        <v>122</v>
      </c>
      <c r="IY20" s="16">
        <f t="shared" si="83"/>
        <v>281</v>
      </c>
      <c r="IZ20" s="16">
        <f t="shared" si="84"/>
        <v>273</v>
      </c>
      <c r="JA20" s="16">
        <f t="shared" si="85"/>
        <v>0</v>
      </c>
      <c r="JB20" s="16">
        <f t="shared" si="86"/>
        <v>0</v>
      </c>
    </row>
    <row r="21" spans="1:262" ht="15" customHeight="1" x14ac:dyDescent="0.25">
      <c r="A21" s="14">
        <v>19</v>
      </c>
      <c r="B21" s="15" t="s">
        <v>103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7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8">
        <v>0</v>
      </c>
      <c r="P21" s="16">
        <v>0</v>
      </c>
      <c r="Q21" s="16">
        <v>0</v>
      </c>
      <c r="R21" s="16">
        <v>0</v>
      </c>
      <c r="S21" s="16">
        <v>0</v>
      </c>
      <c r="T21" s="18">
        <v>0</v>
      </c>
      <c r="U21" s="17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8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8">
        <v>0</v>
      </c>
      <c r="AI21" s="16">
        <v>34</v>
      </c>
      <c r="AJ21" s="16">
        <v>40</v>
      </c>
      <c r="AK21" s="16">
        <v>32</v>
      </c>
      <c r="AL21" s="16">
        <v>38</v>
      </c>
      <c r="AM21" s="16">
        <v>43</v>
      </c>
      <c r="AN21" s="18">
        <v>40</v>
      </c>
      <c r="AO21" s="16">
        <v>40</v>
      </c>
      <c r="AP21" s="16">
        <v>38</v>
      </c>
      <c r="AQ21" s="16">
        <v>46</v>
      </c>
      <c r="AR21" s="16">
        <v>29</v>
      </c>
      <c r="AS21" s="16">
        <v>50</v>
      </c>
      <c r="AT21" s="16">
        <v>50</v>
      </c>
      <c r="AU21" s="17">
        <v>39</v>
      </c>
      <c r="AV21" s="16">
        <v>59</v>
      </c>
      <c r="AW21" s="16">
        <v>41</v>
      </c>
      <c r="AX21" s="16">
        <v>59</v>
      </c>
      <c r="AY21" s="16">
        <v>52</v>
      </c>
      <c r="AZ21" s="16">
        <v>52</v>
      </c>
      <c r="BA21" s="16">
        <v>28</v>
      </c>
      <c r="BB21" s="18">
        <v>36</v>
      </c>
      <c r="BC21" s="17">
        <v>39</v>
      </c>
      <c r="BD21" s="16">
        <v>46</v>
      </c>
      <c r="BE21" s="16">
        <v>52</v>
      </c>
      <c r="BF21" s="16">
        <v>31</v>
      </c>
      <c r="BG21" s="16">
        <v>40</v>
      </c>
      <c r="BH21" s="16">
        <v>48</v>
      </c>
      <c r="BI21" s="18">
        <v>48</v>
      </c>
      <c r="BJ21" s="17">
        <v>64</v>
      </c>
      <c r="BK21" s="16">
        <v>41</v>
      </c>
      <c r="BL21" s="16">
        <v>40</v>
      </c>
      <c r="BM21" s="16">
        <v>40</v>
      </c>
      <c r="BN21" s="16">
        <v>40</v>
      </c>
      <c r="BO21" s="16">
        <v>44</v>
      </c>
      <c r="BP21" s="18">
        <v>44</v>
      </c>
      <c r="BQ21" s="17">
        <v>43</v>
      </c>
      <c r="BR21" s="16">
        <v>40</v>
      </c>
      <c r="BS21" s="16">
        <v>44</v>
      </c>
      <c r="BT21" s="16">
        <v>42</v>
      </c>
      <c r="BU21" s="16">
        <v>0</v>
      </c>
      <c r="BV21" s="16">
        <v>0</v>
      </c>
      <c r="BW21" s="18">
        <v>42</v>
      </c>
      <c r="BX21" s="17">
        <v>50</v>
      </c>
      <c r="BY21" s="16">
        <v>44</v>
      </c>
      <c r="BZ21" s="16">
        <v>46</v>
      </c>
      <c r="CA21" s="16">
        <v>43</v>
      </c>
      <c r="CB21" s="16">
        <v>50</v>
      </c>
      <c r="CC21" s="16">
        <v>44</v>
      </c>
      <c r="CD21" s="16">
        <v>0</v>
      </c>
      <c r="CE21" s="17">
        <v>64</v>
      </c>
      <c r="CF21" s="16">
        <v>55</v>
      </c>
      <c r="CG21" s="16">
        <v>48</v>
      </c>
      <c r="CH21" s="16">
        <v>70</v>
      </c>
      <c r="CI21" s="16">
        <v>64</v>
      </c>
      <c r="CJ21" s="16">
        <v>50</v>
      </c>
      <c r="CK21" s="16">
        <v>64</v>
      </c>
      <c r="CL21" s="16">
        <v>70</v>
      </c>
      <c r="CM21" s="18">
        <v>70</v>
      </c>
      <c r="CN21" s="17">
        <v>50</v>
      </c>
      <c r="CO21" s="16">
        <v>52</v>
      </c>
      <c r="CP21" s="16">
        <v>59</v>
      </c>
      <c r="CQ21" s="16">
        <v>41</v>
      </c>
      <c r="CR21" s="16">
        <v>52</v>
      </c>
      <c r="CS21" s="16">
        <v>64</v>
      </c>
      <c r="CT21" s="16">
        <v>42</v>
      </c>
      <c r="CU21" s="16">
        <v>64</v>
      </c>
      <c r="CV21" s="18">
        <v>52</v>
      </c>
      <c r="CW21" s="17">
        <v>44</v>
      </c>
      <c r="CX21" s="16">
        <v>50</v>
      </c>
      <c r="CY21" s="16">
        <v>52</v>
      </c>
      <c r="CZ21" s="16">
        <v>29</v>
      </c>
      <c r="DA21" s="16">
        <v>0</v>
      </c>
      <c r="DB21" s="16">
        <v>39</v>
      </c>
      <c r="DC21" s="16">
        <v>44</v>
      </c>
      <c r="DD21" s="16">
        <v>52</v>
      </c>
      <c r="DE21" s="18">
        <v>40</v>
      </c>
      <c r="DF21" s="17">
        <v>34</v>
      </c>
      <c r="DG21" s="16">
        <v>32</v>
      </c>
      <c r="DH21" s="16">
        <v>0</v>
      </c>
      <c r="DI21" s="16">
        <v>0</v>
      </c>
      <c r="DJ21" s="16">
        <v>43</v>
      </c>
      <c r="DK21" s="16">
        <v>41</v>
      </c>
      <c r="DL21" s="16">
        <v>37</v>
      </c>
      <c r="DM21" s="16">
        <v>48</v>
      </c>
      <c r="DN21" s="18">
        <v>34</v>
      </c>
      <c r="DO21" s="17">
        <v>35</v>
      </c>
      <c r="DP21" s="16">
        <v>46</v>
      </c>
      <c r="DQ21" s="16">
        <v>39</v>
      </c>
      <c r="DR21" s="16">
        <v>0</v>
      </c>
      <c r="DS21" s="16">
        <v>0</v>
      </c>
      <c r="DT21" s="16">
        <v>0</v>
      </c>
      <c r="DU21" s="16">
        <v>0</v>
      </c>
      <c r="DV21" s="16">
        <v>0</v>
      </c>
      <c r="DW21" s="18">
        <v>0</v>
      </c>
      <c r="DX21" s="17">
        <v>0</v>
      </c>
      <c r="DY21" s="16">
        <v>0</v>
      </c>
      <c r="DZ21" s="16">
        <v>0</v>
      </c>
      <c r="EA21" s="16">
        <v>0</v>
      </c>
      <c r="EB21" s="18">
        <v>0</v>
      </c>
      <c r="EC21" s="16">
        <v>0</v>
      </c>
      <c r="ED21" s="16">
        <v>0</v>
      </c>
      <c r="EE21" s="16">
        <v>0</v>
      </c>
      <c r="EF21" s="16">
        <v>0</v>
      </c>
      <c r="EG21" s="16">
        <v>0</v>
      </c>
      <c r="EH21" s="16">
        <v>0</v>
      </c>
      <c r="EI21" s="16">
        <v>0</v>
      </c>
      <c r="EJ21" s="18">
        <v>0</v>
      </c>
      <c r="EK21" s="16">
        <v>0</v>
      </c>
      <c r="EL21" s="16">
        <v>0</v>
      </c>
      <c r="EM21" s="16">
        <v>0</v>
      </c>
      <c r="EN21" s="16">
        <v>0</v>
      </c>
      <c r="EO21" s="16">
        <v>0</v>
      </c>
      <c r="EP21" s="16">
        <v>0</v>
      </c>
      <c r="EQ21" s="18">
        <v>0</v>
      </c>
      <c r="ER21" s="16">
        <v>0</v>
      </c>
      <c r="ES21" s="16">
        <v>0</v>
      </c>
      <c r="ET21" s="16">
        <v>0</v>
      </c>
      <c r="EU21" s="16">
        <v>0</v>
      </c>
      <c r="EV21" s="16">
        <v>0</v>
      </c>
      <c r="EW21" s="16">
        <v>0</v>
      </c>
      <c r="EX21" s="16">
        <v>0</v>
      </c>
      <c r="EY21" s="18">
        <v>0</v>
      </c>
      <c r="EZ21" s="16">
        <v>0</v>
      </c>
      <c r="FA21" s="16">
        <v>0</v>
      </c>
      <c r="FB21" s="16">
        <v>0</v>
      </c>
      <c r="FC21" s="16">
        <v>0</v>
      </c>
      <c r="FD21" s="16">
        <v>0</v>
      </c>
      <c r="FE21" s="16">
        <v>0</v>
      </c>
      <c r="FF21" s="16">
        <v>0</v>
      </c>
      <c r="FG21" s="17">
        <v>0</v>
      </c>
      <c r="FH21" s="16">
        <v>0</v>
      </c>
      <c r="FI21" s="16">
        <v>0</v>
      </c>
      <c r="FJ21" s="16">
        <v>0</v>
      </c>
      <c r="FK21" s="16">
        <v>0</v>
      </c>
      <c r="FL21" s="16">
        <v>0</v>
      </c>
      <c r="FM21" s="18">
        <v>0</v>
      </c>
      <c r="FN21" s="16">
        <f t="shared" si="0"/>
        <v>3721</v>
      </c>
      <c r="FO21" s="19">
        <f t="shared" si="1"/>
        <v>45.938271604938272</v>
      </c>
      <c r="FP21" s="16">
        <f t="shared" si="2"/>
        <v>3</v>
      </c>
      <c r="FQ21" s="16">
        <f t="shared" si="3"/>
        <v>6</v>
      </c>
      <c r="FR21" s="16">
        <f t="shared" si="4"/>
        <v>3</v>
      </c>
      <c r="FS21" s="16">
        <f t="shared" si="5"/>
        <v>1</v>
      </c>
      <c r="FT21" s="16">
        <f t="shared" si="6"/>
        <v>8</v>
      </c>
      <c r="FU21" s="16">
        <f t="shared" si="7"/>
        <v>7</v>
      </c>
      <c r="FV21" s="16">
        <f t="shared" si="8"/>
        <v>4</v>
      </c>
      <c r="FW21" s="16">
        <f t="shared" si="9"/>
        <v>4</v>
      </c>
      <c r="FX21" s="16">
        <f t="shared" si="87"/>
        <v>4</v>
      </c>
      <c r="FY21" s="16">
        <f t="shared" si="88"/>
        <v>3</v>
      </c>
      <c r="FZ21" s="16">
        <f t="shared" si="89"/>
        <v>4</v>
      </c>
      <c r="GA21" s="16">
        <f t="shared" si="90"/>
        <v>9</v>
      </c>
      <c r="GB21" s="16">
        <f t="shared" si="91"/>
        <v>4</v>
      </c>
      <c r="GC21" s="16">
        <f t="shared" si="92"/>
        <v>2</v>
      </c>
      <c r="GD21" s="16">
        <f t="shared" si="93"/>
        <v>1</v>
      </c>
      <c r="GE21" s="16">
        <f t="shared" si="94"/>
        <v>1</v>
      </c>
      <c r="GF21" s="16">
        <f t="shared" si="95"/>
        <v>1</v>
      </c>
      <c r="GG21" s="16">
        <f t="shared" si="96"/>
        <v>3</v>
      </c>
      <c r="GH21" s="16">
        <f t="shared" si="97"/>
        <v>0</v>
      </c>
      <c r="GI21" s="16">
        <f t="shared" si="98"/>
        <v>2</v>
      </c>
      <c r="GJ21" s="16">
        <f t="shared" si="22"/>
        <v>2</v>
      </c>
      <c r="GK21" s="16">
        <f t="shared" si="23"/>
        <v>1</v>
      </c>
      <c r="GL21" s="16">
        <f t="shared" si="24"/>
        <v>0</v>
      </c>
      <c r="GM21" s="16">
        <f t="shared" si="25"/>
        <v>2</v>
      </c>
      <c r="GN21" s="16">
        <f t="shared" si="26"/>
        <v>1</v>
      </c>
      <c r="GO21" s="16">
        <f t="shared" si="27"/>
        <v>0</v>
      </c>
      <c r="GP21" s="16">
        <f t="shared" si="28"/>
        <v>0</v>
      </c>
      <c r="GQ21" s="16">
        <f t="shared" si="29"/>
        <v>0</v>
      </c>
      <c r="GR21" s="16">
        <f t="shared" si="30"/>
        <v>0</v>
      </c>
      <c r="GS21" s="16">
        <f t="shared" si="31"/>
        <v>0</v>
      </c>
      <c r="GT21" s="16">
        <f t="shared" si="32"/>
        <v>0</v>
      </c>
      <c r="GU21" s="16">
        <f t="shared" si="33"/>
        <v>0</v>
      </c>
      <c r="GV21" s="16">
        <f t="shared" si="34"/>
        <v>0</v>
      </c>
      <c r="GW21" s="16">
        <f t="shared" si="35"/>
        <v>0</v>
      </c>
      <c r="GX21" s="16">
        <f t="shared" si="36"/>
        <v>0</v>
      </c>
      <c r="GY21" s="16">
        <f t="shared" si="37"/>
        <v>0</v>
      </c>
      <c r="GZ21" s="16">
        <f t="shared" si="38"/>
        <v>0</v>
      </c>
      <c r="HA21" s="16">
        <f t="shared" si="39"/>
        <v>0</v>
      </c>
      <c r="HB21" s="16">
        <f t="shared" si="40"/>
        <v>0</v>
      </c>
      <c r="HC21" s="16">
        <f t="shared" si="41"/>
        <v>0</v>
      </c>
      <c r="HD21" s="16">
        <f t="shared" si="42"/>
        <v>0</v>
      </c>
      <c r="HE21" s="16">
        <f t="shared" si="43"/>
        <v>0</v>
      </c>
      <c r="HF21" s="16">
        <f t="shared" si="44"/>
        <v>0</v>
      </c>
      <c r="HG21" s="16">
        <f t="shared" si="45"/>
        <v>0</v>
      </c>
      <c r="HH21" s="16">
        <f t="shared" si="46"/>
        <v>0</v>
      </c>
      <c r="HI21" s="16">
        <f t="shared" si="47"/>
        <v>0</v>
      </c>
      <c r="HJ21" s="16">
        <f t="shared" si="48"/>
        <v>0</v>
      </c>
      <c r="HK21" s="16">
        <f t="shared" si="49"/>
        <v>0</v>
      </c>
      <c r="HL21" s="16">
        <f t="shared" si="50"/>
        <v>0</v>
      </c>
      <c r="HM21" s="16">
        <f t="shared" si="51"/>
        <v>0</v>
      </c>
      <c r="HN21" s="16">
        <f t="shared" si="52"/>
        <v>0</v>
      </c>
      <c r="HO21" s="16">
        <f t="shared" si="53"/>
        <v>0</v>
      </c>
      <c r="HP21" s="16">
        <f t="shared" si="54"/>
        <v>12</v>
      </c>
      <c r="HQ21" s="16">
        <f t="shared" si="55"/>
        <v>21</v>
      </c>
      <c r="HR21" s="16">
        <f t="shared" si="56"/>
        <v>47</v>
      </c>
      <c r="HS21" s="16">
        <f t="shared" si="57"/>
        <v>81</v>
      </c>
      <c r="HT21" s="16">
        <f t="shared" si="58"/>
        <v>12</v>
      </c>
      <c r="HU21" s="15" t="s">
        <v>103</v>
      </c>
      <c r="HV21" s="20">
        <f t="shared" si="59"/>
        <v>3.7037037037037033</v>
      </c>
      <c r="HW21" s="20">
        <f t="shared" si="60"/>
        <v>14.814814814814813</v>
      </c>
      <c r="HX21" s="20">
        <f t="shared" si="61"/>
        <v>25.925925925925924</v>
      </c>
      <c r="HY21" s="20">
        <f t="shared" si="62"/>
        <v>58.024691358024697</v>
      </c>
      <c r="HZ21" s="16"/>
      <c r="IA21" s="16"/>
      <c r="IB21" s="16"/>
      <c r="IF21" s="16">
        <f t="shared" si="64"/>
        <v>0</v>
      </c>
      <c r="IG21" s="16">
        <f t="shared" si="65"/>
        <v>0</v>
      </c>
      <c r="IH21" s="16">
        <f t="shared" si="66"/>
        <v>0</v>
      </c>
      <c r="II21" s="16">
        <f t="shared" si="67"/>
        <v>0</v>
      </c>
      <c r="IJ21" s="16">
        <f t="shared" si="68"/>
        <v>0</v>
      </c>
      <c r="IK21" s="16">
        <f t="shared" si="69"/>
        <v>227</v>
      </c>
      <c r="IL21" s="16">
        <f t="shared" si="70"/>
        <v>253</v>
      </c>
      <c r="IM21" s="16">
        <f t="shared" si="71"/>
        <v>366</v>
      </c>
      <c r="IN21" s="16">
        <f t="shared" si="72"/>
        <v>304</v>
      </c>
      <c r="IO21" s="16">
        <f t="shared" si="73"/>
        <v>313</v>
      </c>
      <c r="IP21" s="16">
        <f t="shared" si="74"/>
        <v>211</v>
      </c>
      <c r="IQ21" s="16">
        <f t="shared" si="75"/>
        <v>277</v>
      </c>
      <c r="IR21" s="16">
        <f t="shared" si="76"/>
        <v>555</v>
      </c>
      <c r="IS21" s="16">
        <f t="shared" si="77"/>
        <v>476</v>
      </c>
      <c r="IT21" s="16">
        <f t="shared" si="78"/>
        <v>350</v>
      </c>
      <c r="IU21" s="16">
        <f t="shared" si="79"/>
        <v>269</v>
      </c>
      <c r="IV21" s="16">
        <f t="shared" si="80"/>
        <v>120</v>
      </c>
      <c r="IW21" s="16">
        <f t="shared" si="81"/>
        <v>0</v>
      </c>
      <c r="IX21" s="16">
        <f t="shared" si="82"/>
        <v>0</v>
      </c>
      <c r="IY21" s="16">
        <f t="shared" si="83"/>
        <v>0</v>
      </c>
      <c r="IZ21" s="16">
        <f t="shared" si="84"/>
        <v>0</v>
      </c>
      <c r="JA21" s="16">
        <f t="shared" si="85"/>
        <v>0</v>
      </c>
      <c r="JB21" s="16">
        <f t="shared" si="86"/>
        <v>0</v>
      </c>
    </row>
    <row r="22" spans="1:262" ht="15" customHeight="1" x14ac:dyDescent="0.25">
      <c r="A22" s="14">
        <v>20</v>
      </c>
      <c r="B22" s="15" t="s">
        <v>94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7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8">
        <v>0</v>
      </c>
      <c r="P22" s="16">
        <v>0</v>
      </c>
      <c r="Q22" s="16">
        <v>0</v>
      </c>
      <c r="R22" s="16">
        <v>0</v>
      </c>
      <c r="S22" s="16">
        <v>0</v>
      </c>
      <c r="T22" s="18">
        <v>0</v>
      </c>
      <c r="U22" s="17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8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8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8">
        <v>0</v>
      </c>
      <c r="AO22" s="16">
        <v>11</v>
      </c>
      <c r="AP22" s="16">
        <v>6</v>
      </c>
      <c r="AQ22" s="16">
        <v>9</v>
      </c>
      <c r="AR22" s="16">
        <v>15</v>
      </c>
      <c r="AS22" s="16">
        <v>30</v>
      </c>
      <c r="AT22" s="16">
        <v>18</v>
      </c>
      <c r="AU22" s="17">
        <v>14</v>
      </c>
      <c r="AV22" s="16">
        <v>33</v>
      </c>
      <c r="AW22" s="16">
        <v>20</v>
      </c>
      <c r="AX22" s="16">
        <v>33</v>
      </c>
      <c r="AY22" s="16">
        <v>30</v>
      </c>
      <c r="AZ22" s="16">
        <v>24</v>
      </c>
      <c r="BA22" s="16">
        <v>32</v>
      </c>
      <c r="BB22" s="18">
        <v>31</v>
      </c>
      <c r="BC22" s="17">
        <v>29</v>
      </c>
      <c r="BD22" s="16">
        <v>27</v>
      </c>
      <c r="BE22" s="16">
        <v>24</v>
      </c>
      <c r="BF22" s="16">
        <v>34</v>
      </c>
      <c r="BG22" s="16">
        <v>26</v>
      </c>
      <c r="BH22" s="16">
        <v>41</v>
      </c>
      <c r="BI22" s="18">
        <v>31</v>
      </c>
      <c r="BJ22" s="17">
        <v>23</v>
      </c>
      <c r="BK22" s="16">
        <v>29</v>
      </c>
      <c r="BL22" s="16">
        <v>39</v>
      </c>
      <c r="BM22" s="16">
        <v>37</v>
      </c>
      <c r="BN22" s="16">
        <v>39</v>
      </c>
      <c r="BO22" s="16">
        <v>36</v>
      </c>
      <c r="BP22" s="18">
        <v>34</v>
      </c>
      <c r="BQ22" s="17">
        <v>0</v>
      </c>
      <c r="BR22" s="16">
        <v>37</v>
      </c>
      <c r="BS22" s="16">
        <v>36</v>
      </c>
      <c r="BT22" s="16">
        <v>34</v>
      </c>
      <c r="BU22" s="16">
        <v>39</v>
      </c>
      <c r="BV22" s="16">
        <v>37</v>
      </c>
      <c r="BW22" s="18">
        <v>37</v>
      </c>
      <c r="BX22" s="17">
        <v>36</v>
      </c>
      <c r="BY22" s="16">
        <v>38</v>
      </c>
      <c r="BZ22" s="16">
        <v>39</v>
      </c>
      <c r="CA22" s="16">
        <v>38</v>
      </c>
      <c r="CB22" s="16">
        <v>37</v>
      </c>
      <c r="CC22" s="16">
        <v>43</v>
      </c>
      <c r="CD22" s="16">
        <v>43</v>
      </c>
      <c r="CE22" s="17">
        <v>41</v>
      </c>
      <c r="CF22" s="16">
        <v>34</v>
      </c>
      <c r="CG22" s="16">
        <v>39</v>
      </c>
      <c r="CH22" s="16">
        <v>35</v>
      </c>
      <c r="CI22" s="16">
        <v>30</v>
      </c>
      <c r="CJ22" s="16">
        <v>35</v>
      </c>
      <c r="CK22" s="16">
        <v>40</v>
      </c>
      <c r="CL22" s="16">
        <v>38</v>
      </c>
      <c r="CM22" s="18">
        <v>40</v>
      </c>
      <c r="CN22" s="17">
        <v>36</v>
      </c>
      <c r="CO22" s="16">
        <v>36</v>
      </c>
      <c r="CP22" s="16">
        <v>34</v>
      </c>
      <c r="CQ22" s="16">
        <v>30</v>
      </c>
      <c r="CR22" s="16">
        <v>35</v>
      </c>
      <c r="CS22" s="16">
        <v>34</v>
      </c>
      <c r="CT22" s="16">
        <v>33</v>
      </c>
      <c r="CU22" s="16">
        <v>38</v>
      </c>
      <c r="CV22" s="18">
        <v>33</v>
      </c>
      <c r="CW22" s="17">
        <v>34</v>
      </c>
      <c r="CX22" s="16">
        <v>33</v>
      </c>
      <c r="CY22" s="16">
        <v>0</v>
      </c>
      <c r="CZ22" s="16">
        <v>37</v>
      </c>
      <c r="DA22" s="16">
        <v>36</v>
      </c>
      <c r="DB22" s="16">
        <v>28</v>
      </c>
      <c r="DC22" s="16">
        <v>28</v>
      </c>
      <c r="DD22" s="16">
        <v>0</v>
      </c>
      <c r="DE22" s="18">
        <v>33</v>
      </c>
      <c r="DF22" s="17">
        <v>37</v>
      </c>
      <c r="DG22" s="16">
        <v>33</v>
      </c>
      <c r="DH22" s="16">
        <v>25</v>
      </c>
      <c r="DI22" s="16">
        <v>35</v>
      </c>
      <c r="DJ22" s="16">
        <v>34</v>
      </c>
      <c r="DK22" s="16">
        <v>34</v>
      </c>
      <c r="DL22" s="16">
        <v>0</v>
      </c>
      <c r="DM22" s="16">
        <v>37</v>
      </c>
      <c r="DN22" s="18">
        <v>33</v>
      </c>
      <c r="DO22" s="17">
        <v>33</v>
      </c>
      <c r="DP22" s="16">
        <v>26</v>
      </c>
      <c r="DQ22" s="16">
        <v>32</v>
      </c>
      <c r="DR22" s="16">
        <v>23</v>
      </c>
      <c r="DS22" s="16">
        <v>0</v>
      </c>
      <c r="DT22" s="16">
        <v>27</v>
      </c>
      <c r="DU22" s="16">
        <v>0</v>
      </c>
      <c r="DV22" s="16">
        <v>15</v>
      </c>
      <c r="DW22" s="18">
        <v>35</v>
      </c>
      <c r="DX22" s="17">
        <v>0</v>
      </c>
      <c r="DY22" s="16">
        <v>0</v>
      </c>
      <c r="DZ22" s="16">
        <v>0</v>
      </c>
      <c r="EA22" s="16">
        <v>0</v>
      </c>
      <c r="EB22" s="18">
        <v>0</v>
      </c>
      <c r="EC22" s="16">
        <v>0</v>
      </c>
      <c r="ED22" s="16">
        <v>0</v>
      </c>
      <c r="EE22" s="16">
        <v>0</v>
      </c>
      <c r="EF22" s="16">
        <v>0</v>
      </c>
      <c r="EG22" s="16">
        <v>0</v>
      </c>
      <c r="EH22" s="16">
        <v>0</v>
      </c>
      <c r="EI22" s="16">
        <v>0</v>
      </c>
      <c r="EJ22" s="18">
        <v>38</v>
      </c>
      <c r="EK22" s="16">
        <v>42</v>
      </c>
      <c r="EL22" s="16">
        <v>30</v>
      </c>
      <c r="EM22" s="16">
        <v>37</v>
      </c>
      <c r="EN22" s="16">
        <v>35</v>
      </c>
      <c r="EO22" s="16">
        <v>0</v>
      </c>
      <c r="EP22" s="16">
        <v>39</v>
      </c>
      <c r="EQ22" s="18">
        <v>42</v>
      </c>
      <c r="ER22" s="16">
        <v>0</v>
      </c>
      <c r="ES22" s="16">
        <v>35</v>
      </c>
      <c r="ET22" s="16">
        <v>43</v>
      </c>
      <c r="EU22" s="16">
        <v>27</v>
      </c>
      <c r="EV22" s="16">
        <v>37</v>
      </c>
      <c r="EW22" s="16">
        <v>32</v>
      </c>
      <c r="EX22" s="16">
        <v>43</v>
      </c>
      <c r="EY22" s="18">
        <v>0</v>
      </c>
      <c r="EZ22" s="16">
        <v>42</v>
      </c>
      <c r="FA22" s="16">
        <v>39</v>
      </c>
      <c r="FB22" s="16">
        <v>42</v>
      </c>
      <c r="FC22" s="16">
        <v>50</v>
      </c>
      <c r="FD22" s="16">
        <v>0</v>
      </c>
      <c r="FE22" s="16">
        <v>50</v>
      </c>
      <c r="FF22" s="16">
        <v>43</v>
      </c>
      <c r="FG22" s="17">
        <v>42</v>
      </c>
      <c r="FH22" s="16">
        <v>36</v>
      </c>
      <c r="FI22" s="16">
        <v>0</v>
      </c>
      <c r="FJ22" s="16">
        <v>35</v>
      </c>
      <c r="FK22" s="16">
        <v>0</v>
      </c>
      <c r="FL22" s="16">
        <v>0</v>
      </c>
      <c r="FM22" s="18">
        <v>0</v>
      </c>
      <c r="FN22" s="16">
        <f t="shared" si="0"/>
        <v>3437</v>
      </c>
      <c r="FO22" s="19">
        <f t="shared" si="1"/>
        <v>33.368932038834949</v>
      </c>
      <c r="FP22" s="16">
        <f t="shared" si="2"/>
        <v>0</v>
      </c>
      <c r="FQ22" s="16">
        <f t="shared" si="3"/>
        <v>0</v>
      </c>
      <c r="FR22" s="16">
        <f t="shared" si="4"/>
        <v>0</v>
      </c>
      <c r="FS22" s="16">
        <f t="shared" si="5"/>
        <v>0</v>
      </c>
      <c r="FT22" s="16">
        <f t="shared" si="6"/>
        <v>0</v>
      </c>
      <c r="FU22" s="16">
        <f t="shared" si="7"/>
        <v>2</v>
      </c>
      <c r="FV22" s="16">
        <f t="shared" si="8"/>
        <v>0</v>
      </c>
      <c r="FW22" s="16">
        <f t="shared" si="9"/>
        <v>0</v>
      </c>
      <c r="FX22" s="16">
        <f t="shared" si="87"/>
        <v>5</v>
      </c>
      <c r="FY22" s="16">
        <f t="shared" si="88"/>
        <v>5</v>
      </c>
      <c r="FZ22" s="16">
        <f t="shared" si="89"/>
        <v>2</v>
      </c>
      <c r="GA22" s="16">
        <f t="shared" si="90"/>
        <v>2</v>
      </c>
      <c r="GB22" s="16">
        <f t="shared" si="91"/>
        <v>7</v>
      </c>
      <c r="GC22" s="16">
        <f t="shared" si="92"/>
        <v>5</v>
      </c>
      <c r="GD22" s="16">
        <f t="shared" si="93"/>
        <v>10</v>
      </c>
      <c r="GE22" s="16">
        <f t="shared" si="94"/>
        <v>7</v>
      </c>
      <c r="GF22" s="16">
        <f t="shared" si="95"/>
        <v>8</v>
      </c>
      <c r="GG22" s="16">
        <f t="shared" si="96"/>
        <v>9</v>
      </c>
      <c r="GH22" s="16">
        <f t="shared" si="97"/>
        <v>9</v>
      </c>
      <c r="GI22" s="16">
        <f t="shared" si="98"/>
        <v>3</v>
      </c>
      <c r="GJ22" s="16">
        <f t="shared" si="22"/>
        <v>3</v>
      </c>
      <c r="GK22" s="16">
        <f t="shared" si="23"/>
        <v>2</v>
      </c>
      <c r="GL22" s="16">
        <f t="shared" si="24"/>
        <v>5</v>
      </c>
      <c r="GM22" s="16">
        <f t="shared" si="25"/>
        <v>2</v>
      </c>
      <c r="GN22" s="16">
        <f t="shared" si="26"/>
        <v>2</v>
      </c>
      <c r="GO22" s="16">
        <f t="shared" si="27"/>
        <v>3</v>
      </c>
      <c r="GP22" s="16">
        <f t="shared" si="28"/>
        <v>2</v>
      </c>
      <c r="GQ22" s="16">
        <f t="shared" si="29"/>
        <v>1</v>
      </c>
      <c r="GR22" s="16">
        <f t="shared" si="30"/>
        <v>2</v>
      </c>
      <c r="GS22" s="16">
        <f t="shared" si="31"/>
        <v>2</v>
      </c>
      <c r="GT22" s="16">
        <f t="shared" si="32"/>
        <v>0</v>
      </c>
      <c r="GU22" s="16">
        <f t="shared" si="33"/>
        <v>0</v>
      </c>
      <c r="GV22" s="16">
        <f t="shared" si="34"/>
        <v>1</v>
      </c>
      <c r="GW22" s="16">
        <f t="shared" si="35"/>
        <v>0</v>
      </c>
      <c r="GX22" s="16">
        <f t="shared" si="36"/>
        <v>1</v>
      </c>
      <c r="GY22" s="16">
        <f t="shared" si="37"/>
        <v>0</v>
      </c>
      <c r="GZ22" s="16">
        <f t="shared" si="38"/>
        <v>0</v>
      </c>
      <c r="HA22" s="16">
        <f t="shared" si="39"/>
        <v>2</v>
      </c>
      <c r="HB22" s="16">
        <f t="shared" si="40"/>
        <v>1</v>
      </c>
      <c r="HC22" s="16">
        <f t="shared" si="41"/>
        <v>0</v>
      </c>
      <c r="HD22" s="16">
        <f t="shared" si="42"/>
        <v>0</v>
      </c>
      <c r="HE22" s="16">
        <f t="shared" si="43"/>
        <v>1</v>
      </c>
      <c r="HF22" s="16">
        <f t="shared" si="44"/>
        <v>0</v>
      </c>
      <c r="HG22" s="16">
        <f t="shared" si="45"/>
        <v>1</v>
      </c>
      <c r="HH22" s="16">
        <f t="shared" si="46"/>
        <v>0</v>
      </c>
      <c r="HI22" s="16">
        <f t="shared" si="47"/>
        <v>0</v>
      </c>
      <c r="HJ22" s="16">
        <f t="shared" si="48"/>
        <v>1</v>
      </c>
      <c r="HK22" s="16">
        <f t="shared" si="49"/>
        <v>0</v>
      </c>
      <c r="HL22" s="16">
        <f t="shared" si="50"/>
        <v>0</v>
      </c>
      <c r="HM22" s="16">
        <f t="shared" si="51"/>
        <v>0</v>
      </c>
      <c r="HN22" s="16">
        <f t="shared" si="52"/>
        <v>0</v>
      </c>
      <c r="HO22" s="16">
        <f t="shared" si="53"/>
        <v>0</v>
      </c>
      <c r="HP22" s="16">
        <f t="shared" si="54"/>
        <v>0</v>
      </c>
      <c r="HQ22" s="16">
        <f t="shared" si="55"/>
        <v>0</v>
      </c>
      <c r="HR22" s="16">
        <f t="shared" si="56"/>
        <v>7</v>
      </c>
      <c r="HS22" s="16">
        <f t="shared" si="57"/>
        <v>103</v>
      </c>
      <c r="HT22" s="16">
        <f t="shared" si="58"/>
        <v>16</v>
      </c>
      <c r="HU22" s="15" t="s">
        <v>94</v>
      </c>
      <c r="HV22" s="20">
        <f t="shared" si="59"/>
        <v>0</v>
      </c>
      <c r="HW22" s="20">
        <f t="shared" si="60"/>
        <v>0</v>
      </c>
      <c r="HX22" s="20">
        <f t="shared" si="61"/>
        <v>0</v>
      </c>
      <c r="HY22" s="20">
        <f t="shared" si="62"/>
        <v>6.7961165048543686</v>
      </c>
      <c r="HZ22" s="16"/>
      <c r="IA22" s="16"/>
      <c r="IB22" s="16"/>
      <c r="IF22" s="16">
        <f t="shared" si="64"/>
        <v>0</v>
      </c>
      <c r="IG22" s="16">
        <f t="shared" si="65"/>
        <v>0</v>
      </c>
      <c r="IH22" s="16">
        <f t="shared" si="66"/>
        <v>0</v>
      </c>
      <c r="II22" s="16">
        <f t="shared" si="67"/>
        <v>0</v>
      </c>
      <c r="IJ22" s="16">
        <f t="shared" si="68"/>
        <v>0</v>
      </c>
      <c r="IK22" s="16">
        <f t="shared" si="69"/>
        <v>0</v>
      </c>
      <c r="IL22" s="16">
        <f t="shared" si="70"/>
        <v>89</v>
      </c>
      <c r="IM22" s="16">
        <f t="shared" si="71"/>
        <v>217</v>
      </c>
      <c r="IN22" s="16">
        <f t="shared" si="72"/>
        <v>212</v>
      </c>
      <c r="IO22" s="16">
        <f t="shared" si="73"/>
        <v>237</v>
      </c>
      <c r="IP22" s="16">
        <f t="shared" si="74"/>
        <v>220</v>
      </c>
      <c r="IQ22" s="16">
        <f t="shared" si="75"/>
        <v>274</v>
      </c>
      <c r="IR22" s="16">
        <f t="shared" si="76"/>
        <v>332</v>
      </c>
      <c r="IS22" s="16">
        <f t="shared" si="77"/>
        <v>309</v>
      </c>
      <c r="IT22" s="16">
        <f t="shared" si="78"/>
        <v>229</v>
      </c>
      <c r="IU22" s="16">
        <f t="shared" si="79"/>
        <v>268</v>
      </c>
      <c r="IV22" s="16">
        <f t="shared" si="80"/>
        <v>191</v>
      </c>
      <c r="IW22" s="16">
        <f t="shared" si="81"/>
        <v>0</v>
      </c>
      <c r="IX22" s="16">
        <f t="shared" si="82"/>
        <v>38</v>
      </c>
      <c r="IY22" s="16">
        <f t="shared" si="83"/>
        <v>225</v>
      </c>
      <c r="IZ22" s="16">
        <f t="shared" si="84"/>
        <v>217</v>
      </c>
      <c r="JA22" s="16">
        <f t="shared" si="85"/>
        <v>266</v>
      </c>
      <c r="JB22" s="16">
        <f t="shared" si="86"/>
        <v>113</v>
      </c>
    </row>
    <row r="23" spans="1:262" ht="15" customHeight="1" x14ac:dyDescent="0.25">
      <c r="A23" s="14">
        <v>21</v>
      </c>
      <c r="B23" s="15" t="s">
        <v>117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7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8">
        <v>0</v>
      </c>
      <c r="P23" s="16">
        <v>0</v>
      </c>
      <c r="Q23" s="16">
        <v>0</v>
      </c>
      <c r="R23" s="16">
        <v>0</v>
      </c>
      <c r="S23" s="16">
        <v>0</v>
      </c>
      <c r="T23" s="18">
        <v>0</v>
      </c>
      <c r="U23" s="17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8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8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8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7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8">
        <v>0</v>
      </c>
      <c r="BC23" s="17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8">
        <v>0</v>
      </c>
      <c r="BJ23" s="17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8">
        <v>0</v>
      </c>
      <c r="BQ23" s="17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8">
        <v>0</v>
      </c>
      <c r="BX23" s="17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52</v>
      </c>
      <c r="CD23" s="16">
        <v>0</v>
      </c>
      <c r="CE23" s="17">
        <v>40</v>
      </c>
      <c r="CF23" s="16">
        <v>0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8">
        <v>0</v>
      </c>
      <c r="CN23" s="17">
        <v>34</v>
      </c>
      <c r="CO23" s="16">
        <v>29</v>
      </c>
      <c r="CP23" s="16">
        <v>35</v>
      </c>
      <c r="CQ23" s="16">
        <v>39</v>
      </c>
      <c r="CR23" s="16">
        <v>50</v>
      </c>
      <c r="CS23" s="16">
        <v>43</v>
      </c>
      <c r="CT23" s="16">
        <v>34</v>
      </c>
      <c r="CU23" s="16">
        <v>41</v>
      </c>
      <c r="CV23" s="18">
        <v>36</v>
      </c>
      <c r="CW23" s="17">
        <v>30</v>
      </c>
      <c r="CX23" s="16">
        <v>39</v>
      </c>
      <c r="CY23" s="16">
        <v>35</v>
      </c>
      <c r="CZ23" s="16">
        <v>50</v>
      </c>
      <c r="DA23" s="16">
        <v>0</v>
      </c>
      <c r="DB23" s="16">
        <v>41</v>
      </c>
      <c r="DC23" s="16">
        <v>38</v>
      </c>
      <c r="DD23" s="16">
        <v>41</v>
      </c>
      <c r="DE23" s="18">
        <v>41</v>
      </c>
      <c r="DF23" s="17">
        <v>31</v>
      </c>
      <c r="DG23" s="16">
        <v>38</v>
      </c>
      <c r="DH23" s="16">
        <v>41</v>
      </c>
      <c r="DI23" s="16">
        <v>44</v>
      </c>
      <c r="DJ23" s="16">
        <v>30</v>
      </c>
      <c r="DK23" s="16">
        <v>35</v>
      </c>
      <c r="DL23" s="16">
        <v>30</v>
      </c>
      <c r="DM23" s="16">
        <v>38</v>
      </c>
      <c r="DN23" s="18">
        <v>44</v>
      </c>
      <c r="DO23" s="17">
        <v>50</v>
      </c>
      <c r="DP23" s="16">
        <v>37</v>
      </c>
      <c r="DQ23" s="16">
        <v>35</v>
      </c>
      <c r="DR23" s="16">
        <v>35</v>
      </c>
      <c r="DS23" s="16">
        <v>39</v>
      </c>
      <c r="DT23" s="16">
        <v>35</v>
      </c>
      <c r="DU23" s="16">
        <v>42</v>
      </c>
      <c r="DV23" s="16">
        <v>41</v>
      </c>
      <c r="DW23" s="18">
        <v>46</v>
      </c>
      <c r="DX23" s="17">
        <v>50</v>
      </c>
      <c r="DY23" s="16">
        <v>55</v>
      </c>
      <c r="DZ23" s="16">
        <v>46</v>
      </c>
      <c r="EA23" s="16">
        <v>48</v>
      </c>
      <c r="EB23" s="18">
        <v>40</v>
      </c>
      <c r="EC23" s="16">
        <v>59</v>
      </c>
      <c r="ED23" s="16">
        <v>59</v>
      </c>
      <c r="EE23" s="16">
        <v>52</v>
      </c>
      <c r="EF23" s="16">
        <v>59</v>
      </c>
      <c r="EG23" s="16">
        <v>59</v>
      </c>
      <c r="EH23" s="16">
        <v>48</v>
      </c>
      <c r="EI23" s="16">
        <v>64</v>
      </c>
      <c r="EJ23" s="18">
        <v>64</v>
      </c>
      <c r="EK23" s="16">
        <v>0</v>
      </c>
      <c r="EL23" s="16">
        <v>64</v>
      </c>
      <c r="EM23" s="16">
        <v>64</v>
      </c>
      <c r="EN23" s="16">
        <v>41</v>
      </c>
      <c r="EO23" s="16">
        <v>52</v>
      </c>
      <c r="EP23" s="16">
        <v>59</v>
      </c>
      <c r="EQ23" s="18">
        <v>59</v>
      </c>
      <c r="ER23" s="16">
        <v>64</v>
      </c>
      <c r="ES23" s="16">
        <v>59</v>
      </c>
      <c r="ET23" s="16">
        <v>52</v>
      </c>
      <c r="EU23" s="16">
        <v>59</v>
      </c>
      <c r="EV23" s="16">
        <v>59</v>
      </c>
      <c r="EW23" s="16">
        <v>37</v>
      </c>
      <c r="EX23" s="16">
        <v>59</v>
      </c>
      <c r="EY23" s="18">
        <v>59</v>
      </c>
      <c r="EZ23" s="16">
        <v>64</v>
      </c>
      <c r="FA23" s="16">
        <v>64</v>
      </c>
      <c r="FB23" s="16">
        <v>64</v>
      </c>
      <c r="FC23" s="16">
        <v>55</v>
      </c>
      <c r="FD23" s="16">
        <v>55</v>
      </c>
      <c r="FE23" s="16">
        <v>64</v>
      </c>
      <c r="FF23" s="16">
        <v>46</v>
      </c>
      <c r="FG23" s="17">
        <v>43</v>
      </c>
      <c r="FH23" s="16">
        <v>0</v>
      </c>
      <c r="FI23" s="16">
        <v>0</v>
      </c>
      <c r="FJ23" s="16">
        <v>0</v>
      </c>
      <c r="FK23" s="16">
        <v>0</v>
      </c>
      <c r="FL23" s="16">
        <v>0</v>
      </c>
      <c r="FM23" s="18">
        <v>0</v>
      </c>
      <c r="FN23" s="16">
        <f t="shared" si="0"/>
        <v>3384</v>
      </c>
      <c r="FO23" s="19">
        <f t="shared" si="1"/>
        <v>47</v>
      </c>
      <c r="FP23" s="16">
        <f t="shared" si="2"/>
        <v>0</v>
      </c>
      <c r="FQ23" s="16">
        <f t="shared" si="3"/>
        <v>9</v>
      </c>
      <c r="FR23" s="16">
        <f t="shared" si="4"/>
        <v>11</v>
      </c>
      <c r="FS23" s="16">
        <f t="shared" si="5"/>
        <v>3</v>
      </c>
      <c r="FT23" s="16">
        <f t="shared" si="6"/>
        <v>4</v>
      </c>
      <c r="FU23" s="16">
        <f t="shared" si="7"/>
        <v>4</v>
      </c>
      <c r="FV23" s="16">
        <f t="shared" si="8"/>
        <v>2</v>
      </c>
      <c r="FW23" s="16">
        <f t="shared" si="9"/>
        <v>3</v>
      </c>
      <c r="FX23" s="16">
        <f t="shared" si="87"/>
        <v>2</v>
      </c>
      <c r="FY23" s="16">
        <f t="shared" si="88"/>
        <v>1</v>
      </c>
      <c r="FZ23" s="16">
        <f t="shared" si="89"/>
        <v>7</v>
      </c>
      <c r="GA23" s="16">
        <f t="shared" si="90"/>
        <v>2</v>
      </c>
      <c r="GB23" s="16">
        <f t="shared" si="91"/>
        <v>3</v>
      </c>
      <c r="GC23" s="16">
        <f t="shared" si="92"/>
        <v>3</v>
      </c>
      <c r="GD23" s="16">
        <f t="shared" si="93"/>
        <v>2</v>
      </c>
      <c r="GE23" s="16">
        <f t="shared" si="94"/>
        <v>1</v>
      </c>
      <c r="GF23" s="16">
        <f t="shared" si="95"/>
        <v>6</v>
      </c>
      <c r="GG23" s="16">
        <f t="shared" si="96"/>
        <v>2</v>
      </c>
      <c r="GH23" s="16">
        <f t="shared" si="97"/>
        <v>0</v>
      </c>
      <c r="GI23" s="16">
        <f t="shared" si="98"/>
        <v>0</v>
      </c>
      <c r="GJ23" s="16">
        <f t="shared" si="22"/>
        <v>0</v>
      </c>
      <c r="GK23" s="16">
        <f t="shared" si="23"/>
        <v>1</v>
      </c>
      <c r="GL23" s="16">
        <f t="shared" si="24"/>
        <v>3</v>
      </c>
      <c r="GM23" s="16">
        <f t="shared" si="25"/>
        <v>1</v>
      </c>
      <c r="GN23" s="16">
        <f t="shared" si="26"/>
        <v>0</v>
      </c>
      <c r="GO23" s="16">
        <f t="shared" si="27"/>
        <v>0</v>
      </c>
      <c r="GP23" s="16">
        <f t="shared" si="28"/>
        <v>0</v>
      </c>
      <c r="GQ23" s="16">
        <f t="shared" si="29"/>
        <v>0</v>
      </c>
      <c r="GR23" s="16">
        <f t="shared" si="30"/>
        <v>0</v>
      </c>
      <c r="GS23" s="16">
        <f t="shared" si="31"/>
        <v>0</v>
      </c>
      <c r="GT23" s="16">
        <f t="shared" si="32"/>
        <v>0</v>
      </c>
      <c r="GU23" s="16">
        <f t="shared" si="33"/>
        <v>0</v>
      </c>
      <c r="GV23" s="16">
        <f t="shared" si="34"/>
        <v>0</v>
      </c>
      <c r="GW23" s="16">
        <f t="shared" si="35"/>
        <v>0</v>
      </c>
      <c r="GX23" s="16">
        <f t="shared" si="36"/>
        <v>0</v>
      </c>
      <c r="GY23" s="16">
        <f t="shared" si="37"/>
        <v>0</v>
      </c>
      <c r="GZ23" s="16">
        <f t="shared" si="38"/>
        <v>0</v>
      </c>
      <c r="HA23" s="16">
        <f t="shared" si="39"/>
        <v>0</v>
      </c>
      <c r="HB23" s="16">
        <f t="shared" si="40"/>
        <v>0</v>
      </c>
      <c r="HC23" s="16">
        <f t="shared" si="41"/>
        <v>0</v>
      </c>
      <c r="HD23" s="16">
        <f t="shared" si="42"/>
        <v>0</v>
      </c>
      <c r="HE23" s="16">
        <f t="shared" si="43"/>
        <v>0</v>
      </c>
      <c r="HF23" s="16">
        <f t="shared" si="44"/>
        <v>0</v>
      </c>
      <c r="HG23" s="16">
        <f t="shared" si="45"/>
        <v>0</v>
      </c>
      <c r="HH23" s="16">
        <f t="shared" si="46"/>
        <v>0</v>
      </c>
      <c r="HI23" s="16">
        <f t="shared" si="47"/>
        <v>0</v>
      </c>
      <c r="HJ23" s="16">
        <f t="shared" si="48"/>
        <v>0</v>
      </c>
      <c r="HK23" s="16">
        <f t="shared" si="49"/>
        <v>0</v>
      </c>
      <c r="HL23" s="16">
        <f t="shared" si="50"/>
        <v>0</v>
      </c>
      <c r="HM23" s="16">
        <f t="shared" si="51"/>
        <v>0</v>
      </c>
      <c r="HN23" s="16">
        <f t="shared" si="52"/>
        <v>0</v>
      </c>
      <c r="HO23" s="16">
        <f t="shared" si="53"/>
        <v>0</v>
      </c>
      <c r="HP23" s="16">
        <f t="shared" si="54"/>
        <v>20</v>
      </c>
      <c r="HQ23" s="16">
        <f t="shared" si="55"/>
        <v>27</v>
      </c>
      <c r="HR23" s="16">
        <f t="shared" si="56"/>
        <v>40</v>
      </c>
      <c r="HS23" s="16">
        <f t="shared" si="57"/>
        <v>72</v>
      </c>
      <c r="HT23" s="16">
        <f t="shared" si="58"/>
        <v>12</v>
      </c>
      <c r="HU23" s="15" t="s">
        <v>117</v>
      </c>
      <c r="HV23" s="20">
        <f t="shared" si="59"/>
        <v>0</v>
      </c>
      <c r="HW23" s="20">
        <f t="shared" si="60"/>
        <v>27.777777777777779</v>
      </c>
      <c r="HX23" s="20">
        <f t="shared" si="61"/>
        <v>37.5</v>
      </c>
      <c r="HY23" s="20">
        <f t="shared" si="62"/>
        <v>55.555555555555557</v>
      </c>
      <c r="HZ23" s="16"/>
      <c r="IA23" s="16"/>
      <c r="IB23" s="16"/>
      <c r="IF23" s="16">
        <f t="shared" si="64"/>
        <v>0</v>
      </c>
      <c r="IG23" s="16">
        <f t="shared" si="65"/>
        <v>0</v>
      </c>
      <c r="IH23" s="16">
        <f t="shared" si="66"/>
        <v>0</v>
      </c>
      <c r="II23" s="16">
        <f t="shared" si="67"/>
        <v>0</v>
      </c>
      <c r="IJ23" s="16">
        <f t="shared" si="68"/>
        <v>0</v>
      </c>
      <c r="IK23" s="16">
        <f t="shared" si="69"/>
        <v>0</v>
      </c>
      <c r="IL23" s="16">
        <f t="shared" si="70"/>
        <v>0</v>
      </c>
      <c r="IM23" s="16">
        <f t="shared" si="71"/>
        <v>0</v>
      </c>
      <c r="IN23" s="16">
        <f t="shared" si="72"/>
        <v>0</v>
      </c>
      <c r="IO23" s="16">
        <f t="shared" si="73"/>
        <v>0</v>
      </c>
      <c r="IP23" s="16">
        <f t="shared" si="74"/>
        <v>0</v>
      </c>
      <c r="IQ23" s="16">
        <f t="shared" si="75"/>
        <v>52</v>
      </c>
      <c r="IR23" s="16">
        <f t="shared" si="76"/>
        <v>40</v>
      </c>
      <c r="IS23" s="16">
        <f t="shared" si="77"/>
        <v>341</v>
      </c>
      <c r="IT23" s="16">
        <f t="shared" si="78"/>
        <v>315</v>
      </c>
      <c r="IU23" s="16">
        <f t="shared" si="79"/>
        <v>331</v>
      </c>
      <c r="IV23" s="16">
        <f t="shared" si="80"/>
        <v>360</v>
      </c>
      <c r="IW23" s="16">
        <f t="shared" si="81"/>
        <v>239</v>
      </c>
      <c r="IX23" s="16">
        <f t="shared" si="82"/>
        <v>464</v>
      </c>
      <c r="IY23" s="16">
        <f t="shared" si="83"/>
        <v>339</v>
      </c>
      <c r="IZ23" s="16">
        <f t="shared" si="84"/>
        <v>448</v>
      </c>
      <c r="JA23" s="16">
        <f t="shared" si="85"/>
        <v>412</v>
      </c>
      <c r="JB23" s="16">
        <f t="shared" si="86"/>
        <v>43</v>
      </c>
    </row>
    <row r="24" spans="1:262" ht="15" customHeight="1" x14ac:dyDescent="0.25">
      <c r="A24" s="14">
        <v>22</v>
      </c>
      <c r="B24" s="15" t="s">
        <v>98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7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8">
        <v>0</v>
      </c>
      <c r="P24" s="16">
        <v>0</v>
      </c>
      <c r="Q24" s="16">
        <v>0</v>
      </c>
      <c r="R24" s="16">
        <v>0</v>
      </c>
      <c r="S24" s="16">
        <v>0</v>
      </c>
      <c r="T24" s="18">
        <v>0</v>
      </c>
      <c r="U24" s="17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8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8">
        <v>0</v>
      </c>
      <c r="AI24" s="16">
        <v>0</v>
      </c>
      <c r="AJ24" s="16">
        <v>11</v>
      </c>
      <c r="AK24" s="16">
        <v>22</v>
      </c>
      <c r="AL24" s="16">
        <v>12</v>
      </c>
      <c r="AM24" s="16">
        <v>16</v>
      </c>
      <c r="AN24" s="18">
        <v>29</v>
      </c>
      <c r="AO24" s="16">
        <v>26</v>
      </c>
      <c r="AP24" s="16">
        <v>13</v>
      </c>
      <c r="AQ24" s="16">
        <v>36</v>
      </c>
      <c r="AR24" s="16">
        <v>14</v>
      </c>
      <c r="AS24" s="16">
        <v>17</v>
      </c>
      <c r="AT24" s="16">
        <v>17</v>
      </c>
      <c r="AU24" s="17">
        <v>32</v>
      </c>
      <c r="AV24" s="16">
        <v>39</v>
      </c>
      <c r="AW24" s="16">
        <v>0</v>
      </c>
      <c r="AX24" s="16">
        <v>0</v>
      </c>
      <c r="AY24" s="16">
        <v>22</v>
      </c>
      <c r="AZ24" s="16">
        <v>40</v>
      </c>
      <c r="BA24" s="16">
        <v>27</v>
      </c>
      <c r="BB24" s="18">
        <v>0</v>
      </c>
      <c r="BC24" s="17">
        <v>33</v>
      </c>
      <c r="BD24" s="16">
        <v>55</v>
      </c>
      <c r="BE24" s="16">
        <v>22</v>
      </c>
      <c r="BF24" s="16">
        <v>24</v>
      </c>
      <c r="BG24" s="16">
        <v>0</v>
      </c>
      <c r="BH24" s="16">
        <v>38</v>
      </c>
      <c r="BI24" s="18">
        <v>36</v>
      </c>
      <c r="BJ24" s="17">
        <v>41</v>
      </c>
      <c r="BK24" s="16">
        <v>40</v>
      </c>
      <c r="BL24" s="16">
        <v>38</v>
      </c>
      <c r="BM24" s="16">
        <v>30</v>
      </c>
      <c r="BN24" s="16">
        <v>35</v>
      </c>
      <c r="BO24" s="16">
        <v>50</v>
      </c>
      <c r="BP24" s="18">
        <v>39</v>
      </c>
      <c r="BQ24" s="17">
        <v>52</v>
      </c>
      <c r="BR24" s="16">
        <v>42</v>
      </c>
      <c r="BS24" s="16">
        <v>52</v>
      </c>
      <c r="BT24" s="16">
        <v>55</v>
      </c>
      <c r="BU24" s="16">
        <v>41</v>
      </c>
      <c r="BV24" s="16">
        <v>43</v>
      </c>
      <c r="BW24" s="18">
        <v>41</v>
      </c>
      <c r="BX24" s="17">
        <v>37</v>
      </c>
      <c r="BY24" s="16">
        <v>42</v>
      </c>
      <c r="BZ24" s="16">
        <v>48</v>
      </c>
      <c r="CA24" s="16">
        <v>42</v>
      </c>
      <c r="CB24" s="16">
        <v>46</v>
      </c>
      <c r="CC24" s="16">
        <v>39</v>
      </c>
      <c r="CD24" s="16">
        <v>44</v>
      </c>
      <c r="CE24" s="17">
        <v>44</v>
      </c>
      <c r="CF24" s="16">
        <v>39</v>
      </c>
      <c r="CG24" s="16">
        <v>43</v>
      </c>
      <c r="CH24" s="16">
        <v>38</v>
      </c>
      <c r="CI24" s="16">
        <v>40</v>
      </c>
      <c r="CJ24" s="16">
        <v>30</v>
      </c>
      <c r="CK24" s="16">
        <v>38</v>
      </c>
      <c r="CL24" s="16">
        <v>37</v>
      </c>
      <c r="CM24" s="18">
        <v>59</v>
      </c>
      <c r="CN24" s="17">
        <v>39</v>
      </c>
      <c r="CO24" s="16">
        <v>34</v>
      </c>
      <c r="CP24" s="16">
        <v>39</v>
      </c>
      <c r="CQ24" s="16">
        <v>36</v>
      </c>
      <c r="CR24" s="16">
        <v>42</v>
      </c>
      <c r="CS24" s="16">
        <v>36</v>
      </c>
      <c r="CT24" s="16">
        <v>31</v>
      </c>
      <c r="CU24" s="16">
        <v>31</v>
      </c>
      <c r="CV24" s="18">
        <v>37</v>
      </c>
      <c r="CW24" s="17">
        <v>33</v>
      </c>
      <c r="CX24" s="16">
        <v>32</v>
      </c>
      <c r="CY24" s="16">
        <v>38</v>
      </c>
      <c r="CZ24" s="16">
        <v>32</v>
      </c>
      <c r="DA24" s="16">
        <v>35</v>
      </c>
      <c r="DB24" s="16">
        <v>0</v>
      </c>
      <c r="DC24" s="16">
        <v>0</v>
      </c>
      <c r="DD24" s="16">
        <v>0</v>
      </c>
      <c r="DE24" s="18">
        <v>0</v>
      </c>
      <c r="DF24" s="17">
        <v>0</v>
      </c>
      <c r="DG24" s="16">
        <v>0</v>
      </c>
      <c r="DH24" s="16">
        <v>0</v>
      </c>
      <c r="DI24" s="16">
        <v>0</v>
      </c>
      <c r="DJ24" s="16">
        <v>0</v>
      </c>
      <c r="DK24" s="16">
        <v>0</v>
      </c>
      <c r="DL24" s="16">
        <v>36</v>
      </c>
      <c r="DM24" s="16">
        <v>0</v>
      </c>
      <c r="DN24" s="18">
        <v>0</v>
      </c>
      <c r="DO24" s="17">
        <v>26</v>
      </c>
      <c r="DP24" s="16">
        <v>28</v>
      </c>
      <c r="DQ24" s="16">
        <v>27</v>
      </c>
      <c r="DR24" s="16">
        <v>0</v>
      </c>
      <c r="DS24" s="16">
        <v>0</v>
      </c>
      <c r="DT24" s="16">
        <v>0</v>
      </c>
      <c r="DU24" s="16">
        <v>0</v>
      </c>
      <c r="DV24" s="16">
        <v>21</v>
      </c>
      <c r="DW24" s="18">
        <v>34</v>
      </c>
      <c r="DX24" s="17">
        <v>33</v>
      </c>
      <c r="DY24" s="16">
        <v>33</v>
      </c>
      <c r="DZ24" s="16">
        <v>35</v>
      </c>
      <c r="EA24" s="16">
        <v>35</v>
      </c>
      <c r="EB24" s="18">
        <v>33</v>
      </c>
      <c r="EC24" s="16">
        <v>33</v>
      </c>
      <c r="ED24" s="16">
        <v>35</v>
      </c>
      <c r="EE24" s="16">
        <v>33</v>
      </c>
      <c r="EF24" s="16">
        <v>36</v>
      </c>
      <c r="EG24" s="16">
        <v>0</v>
      </c>
      <c r="EH24" s="16">
        <v>0</v>
      </c>
      <c r="EI24" s="16">
        <v>0</v>
      </c>
      <c r="EJ24" s="18">
        <v>35</v>
      </c>
      <c r="EK24" s="16">
        <v>43</v>
      </c>
      <c r="EL24" s="16">
        <v>35</v>
      </c>
      <c r="EM24" s="16">
        <v>34</v>
      </c>
      <c r="EN24" s="16">
        <v>37</v>
      </c>
      <c r="EO24" s="16">
        <v>34</v>
      </c>
      <c r="EP24" s="16">
        <v>33</v>
      </c>
      <c r="EQ24" s="18">
        <v>0</v>
      </c>
      <c r="ER24" s="16">
        <v>35</v>
      </c>
      <c r="ES24" s="16">
        <v>30</v>
      </c>
      <c r="ET24" s="16">
        <v>33</v>
      </c>
      <c r="EU24" s="16">
        <v>26</v>
      </c>
      <c r="EV24" s="16">
        <v>28</v>
      </c>
      <c r="EW24" s="16">
        <v>0</v>
      </c>
      <c r="EX24" s="16">
        <v>34</v>
      </c>
      <c r="EY24" s="18">
        <v>0</v>
      </c>
      <c r="EZ24" s="16">
        <v>34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7">
        <v>43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8">
        <v>0</v>
      </c>
      <c r="FN24" s="16">
        <f t="shared" si="0"/>
        <v>3333</v>
      </c>
      <c r="FO24" s="19">
        <f t="shared" si="1"/>
        <v>34.71875</v>
      </c>
      <c r="FP24" s="16">
        <f t="shared" si="2"/>
        <v>0</v>
      </c>
      <c r="FQ24" s="16">
        <f t="shared" si="3"/>
        <v>0</v>
      </c>
      <c r="FR24" s="16">
        <f t="shared" si="4"/>
        <v>1</v>
      </c>
      <c r="FS24" s="16">
        <f t="shared" si="5"/>
        <v>2</v>
      </c>
      <c r="FT24" s="16">
        <f t="shared" si="6"/>
        <v>2</v>
      </c>
      <c r="FU24" s="16">
        <f t="shared" si="7"/>
        <v>1</v>
      </c>
      <c r="FV24" s="16">
        <f t="shared" si="8"/>
        <v>1</v>
      </c>
      <c r="FW24" s="16">
        <f t="shared" si="9"/>
        <v>1</v>
      </c>
      <c r="FX24" s="16">
        <f t="shared" si="87"/>
        <v>4</v>
      </c>
      <c r="FY24" s="16">
        <f t="shared" si="88"/>
        <v>4</v>
      </c>
      <c r="FZ24" s="16">
        <f t="shared" si="89"/>
        <v>3</v>
      </c>
      <c r="GA24" s="16">
        <f t="shared" si="90"/>
        <v>3</v>
      </c>
      <c r="GB24" s="16">
        <f t="shared" si="91"/>
        <v>6</v>
      </c>
      <c r="GC24" s="16">
        <f t="shared" si="92"/>
        <v>5</v>
      </c>
      <c r="GD24" s="16">
        <f t="shared" si="93"/>
        <v>4</v>
      </c>
      <c r="GE24" s="16">
        <f t="shared" si="94"/>
        <v>6</v>
      </c>
      <c r="GF24" s="16">
        <f t="shared" si="95"/>
        <v>8</v>
      </c>
      <c r="GG24" s="16">
        <f t="shared" si="96"/>
        <v>6</v>
      </c>
      <c r="GH24" s="16">
        <f t="shared" si="97"/>
        <v>9</v>
      </c>
      <c r="GI24" s="16">
        <f t="shared" si="98"/>
        <v>3</v>
      </c>
      <c r="GJ24" s="16">
        <f t="shared" si="22"/>
        <v>3</v>
      </c>
      <c r="GK24" s="16">
        <f t="shared" si="23"/>
        <v>2</v>
      </c>
      <c r="GL24" s="16">
        <f t="shared" si="24"/>
        <v>3</v>
      </c>
      <c r="GM24" s="16">
        <f t="shared" si="25"/>
        <v>1</v>
      </c>
      <c r="GN24" s="16">
        <f t="shared" si="26"/>
        <v>2</v>
      </c>
      <c r="GO24" s="16">
        <f t="shared" si="27"/>
        <v>2</v>
      </c>
      <c r="GP24" s="16">
        <f t="shared" si="28"/>
        <v>3</v>
      </c>
      <c r="GQ24" s="16">
        <f t="shared" si="29"/>
        <v>0</v>
      </c>
      <c r="GR24" s="16">
        <f t="shared" si="30"/>
        <v>1</v>
      </c>
      <c r="GS24" s="16">
        <f t="shared" si="31"/>
        <v>0</v>
      </c>
      <c r="GT24" s="16">
        <f t="shared" si="32"/>
        <v>3</v>
      </c>
      <c r="GU24" s="16">
        <f t="shared" si="33"/>
        <v>1</v>
      </c>
      <c r="GV24" s="16">
        <f t="shared" si="34"/>
        <v>0</v>
      </c>
      <c r="GW24" s="16">
        <f t="shared" si="35"/>
        <v>0</v>
      </c>
      <c r="GX24" s="16">
        <f t="shared" si="36"/>
        <v>0</v>
      </c>
      <c r="GY24" s="16">
        <f t="shared" si="37"/>
        <v>2</v>
      </c>
      <c r="GZ24" s="16">
        <f t="shared" si="38"/>
        <v>1</v>
      </c>
      <c r="HA24" s="16">
        <f t="shared" si="39"/>
        <v>0</v>
      </c>
      <c r="HB24" s="16">
        <f t="shared" si="40"/>
        <v>1</v>
      </c>
      <c r="HC24" s="16">
        <f t="shared" si="41"/>
        <v>1</v>
      </c>
      <c r="HD24" s="16">
        <f t="shared" si="42"/>
        <v>1</v>
      </c>
      <c r="HE24" s="16">
        <f t="shared" si="43"/>
        <v>1</v>
      </c>
      <c r="HF24" s="16">
        <f t="shared" si="44"/>
        <v>0</v>
      </c>
      <c r="HG24" s="16">
        <f t="shared" si="45"/>
        <v>0</v>
      </c>
      <c r="HH24" s="16">
        <f t="shared" si="46"/>
        <v>0</v>
      </c>
      <c r="HI24" s="16">
        <f t="shared" si="47"/>
        <v>0</v>
      </c>
      <c r="HJ24" s="16">
        <f t="shared" si="48"/>
        <v>0</v>
      </c>
      <c r="HK24" s="16">
        <f t="shared" si="49"/>
        <v>0</v>
      </c>
      <c r="HL24" s="16">
        <f t="shared" si="50"/>
        <v>0</v>
      </c>
      <c r="HM24" s="16">
        <f t="shared" si="51"/>
        <v>0</v>
      </c>
      <c r="HN24" s="16">
        <f t="shared" si="52"/>
        <v>0</v>
      </c>
      <c r="HO24" s="16">
        <f t="shared" si="53"/>
        <v>0</v>
      </c>
      <c r="HP24" s="16">
        <f t="shared" si="54"/>
        <v>1</v>
      </c>
      <c r="HQ24" s="16">
        <f t="shared" si="55"/>
        <v>5</v>
      </c>
      <c r="HR24" s="16">
        <f t="shared" si="56"/>
        <v>14</v>
      </c>
      <c r="HS24" s="16">
        <f t="shared" si="57"/>
        <v>96</v>
      </c>
      <c r="HT24" s="16">
        <f t="shared" si="58"/>
        <v>18</v>
      </c>
      <c r="HU24" s="15" t="s">
        <v>98</v>
      </c>
      <c r="HV24" s="20">
        <f t="shared" si="59"/>
        <v>0</v>
      </c>
      <c r="HW24" s="20">
        <f t="shared" si="60"/>
        <v>1.0416666666666665</v>
      </c>
      <c r="HX24" s="20">
        <f t="shared" si="61"/>
        <v>5.2083333333333339</v>
      </c>
      <c r="HY24" s="20">
        <f t="shared" si="62"/>
        <v>14.583333333333334</v>
      </c>
      <c r="HZ24" s="16"/>
      <c r="IA24" s="16"/>
      <c r="IB24" s="16"/>
      <c r="IF24" s="16">
        <f t="shared" si="64"/>
        <v>0</v>
      </c>
      <c r="IG24" s="16">
        <f t="shared" si="65"/>
        <v>0</v>
      </c>
      <c r="IH24" s="16">
        <f t="shared" si="66"/>
        <v>0</v>
      </c>
      <c r="II24" s="16">
        <f t="shared" si="67"/>
        <v>0</v>
      </c>
      <c r="IJ24" s="16">
        <f t="shared" si="68"/>
        <v>0</v>
      </c>
      <c r="IK24" s="16">
        <f t="shared" si="69"/>
        <v>90</v>
      </c>
      <c r="IL24" s="16">
        <f t="shared" si="70"/>
        <v>123</v>
      </c>
      <c r="IM24" s="16">
        <f t="shared" si="71"/>
        <v>160</v>
      </c>
      <c r="IN24" s="16">
        <f t="shared" si="72"/>
        <v>208</v>
      </c>
      <c r="IO24" s="16">
        <f t="shared" si="73"/>
        <v>273</v>
      </c>
      <c r="IP24" s="16">
        <f t="shared" si="74"/>
        <v>326</v>
      </c>
      <c r="IQ24" s="16">
        <f t="shared" si="75"/>
        <v>298</v>
      </c>
      <c r="IR24" s="16">
        <f t="shared" si="76"/>
        <v>368</v>
      </c>
      <c r="IS24" s="16">
        <f t="shared" si="77"/>
        <v>325</v>
      </c>
      <c r="IT24" s="16">
        <f t="shared" si="78"/>
        <v>170</v>
      </c>
      <c r="IU24" s="16">
        <f t="shared" si="79"/>
        <v>36</v>
      </c>
      <c r="IV24" s="16">
        <f t="shared" si="80"/>
        <v>136</v>
      </c>
      <c r="IW24" s="16">
        <f t="shared" si="81"/>
        <v>169</v>
      </c>
      <c r="IX24" s="16">
        <f t="shared" si="82"/>
        <v>172</v>
      </c>
      <c r="IY24" s="16">
        <f t="shared" si="83"/>
        <v>216</v>
      </c>
      <c r="IZ24" s="16">
        <f t="shared" si="84"/>
        <v>186</v>
      </c>
      <c r="JA24" s="16">
        <f t="shared" si="85"/>
        <v>34</v>
      </c>
      <c r="JB24" s="16">
        <f t="shared" si="86"/>
        <v>43</v>
      </c>
    </row>
    <row r="25" spans="1:262" ht="15" customHeight="1" x14ac:dyDescent="0.25">
      <c r="A25" s="14">
        <v>23</v>
      </c>
      <c r="B25" s="15" t="s">
        <v>104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7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8">
        <v>0</v>
      </c>
      <c r="P25" s="16">
        <v>0</v>
      </c>
      <c r="Q25" s="16">
        <v>0</v>
      </c>
      <c r="R25" s="16">
        <v>0</v>
      </c>
      <c r="S25" s="16">
        <v>0</v>
      </c>
      <c r="T25" s="18">
        <v>0</v>
      </c>
      <c r="U25" s="17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8">
        <v>0</v>
      </c>
      <c r="AB25" s="16">
        <v>17</v>
      </c>
      <c r="AC25" s="16">
        <v>33</v>
      </c>
      <c r="AD25" s="16">
        <v>39</v>
      </c>
      <c r="AE25" s="16">
        <v>26</v>
      </c>
      <c r="AF25" s="16">
        <v>35</v>
      </c>
      <c r="AG25" s="16">
        <v>29</v>
      </c>
      <c r="AH25" s="18">
        <v>38</v>
      </c>
      <c r="AI25" s="16">
        <v>25</v>
      </c>
      <c r="AJ25" s="16">
        <v>31</v>
      </c>
      <c r="AK25" s="16">
        <v>46</v>
      </c>
      <c r="AL25" s="16">
        <v>29</v>
      </c>
      <c r="AM25" s="16">
        <v>26</v>
      </c>
      <c r="AN25" s="18">
        <v>38</v>
      </c>
      <c r="AO25" s="16">
        <v>34</v>
      </c>
      <c r="AP25" s="16">
        <v>48</v>
      </c>
      <c r="AQ25" s="16">
        <v>50</v>
      </c>
      <c r="AR25" s="16">
        <v>19</v>
      </c>
      <c r="AS25" s="16">
        <v>46</v>
      </c>
      <c r="AT25" s="16">
        <v>41</v>
      </c>
      <c r="AU25" s="17">
        <v>41</v>
      </c>
      <c r="AV25" s="16">
        <v>38</v>
      </c>
      <c r="AW25" s="16">
        <v>59</v>
      </c>
      <c r="AX25" s="16">
        <v>28</v>
      </c>
      <c r="AY25" s="16">
        <v>55</v>
      </c>
      <c r="AZ25" s="16">
        <v>42</v>
      </c>
      <c r="BA25" s="16">
        <v>38</v>
      </c>
      <c r="BB25" s="18">
        <v>48</v>
      </c>
      <c r="BC25" s="17">
        <v>50</v>
      </c>
      <c r="BD25" s="16">
        <v>43</v>
      </c>
      <c r="BE25" s="16">
        <v>0</v>
      </c>
      <c r="BF25" s="16">
        <v>36</v>
      </c>
      <c r="BG25" s="16">
        <v>46</v>
      </c>
      <c r="BH25" s="16">
        <v>50</v>
      </c>
      <c r="BI25" s="18">
        <v>33</v>
      </c>
      <c r="BJ25" s="17">
        <v>40</v>
      </c>
      <c r="BK25" s="16">
        <v>52</v>
      </c>
      <c r="BL25" s="16">
        <v>52</v>
      </c>
      <c r="BM25" s="16">
        <v>28</v>
      </c>
      <c r="BN25" s="16">
        <v>64</v>
      </c>
      <c r="BO25" s="16">
        <v>52</v>
      </c>
      <c r="BP25" s="18">
        <v>38</v>
      </c>
      <c r="BQ25" s="17">
        <v>48</v>
      </c>
      <c r="BR25" s="16">
        <v>48</v>
      </c>
      <c r="BS25" s="16">
        <v>41</v>
      </c>
      <c r="BT25" s="16">
        <v>40</v>
      </c>
      <c r="BU25" s="16">
        <v>50</v>
      </c>
      <c r="BV25" s="16">
        <v>44</v>
      </c>
      <c r="BW25" s="18">
        <v>36</v>
      </c>
      <c r="BX25" s="17">
        <v>35</v>
      </c>
      <c r="BY25" s="16">
        <v>41</v>
      </c>
      <c r="BZ25" s="16">
        <v>52</v>
      </c>
      <c r="CA25" s="16">
        <v>48</v>
      </c>
      <c r="CB25" s="16">
        <v>39</v>
      </c>
      <c r="CC25" s="16">
        <v>48</v>
      </c>
      <c r="CD25" s="16">
        <v>52</v>
      </c>
      <c r="CE25" s="17">
        <v>38</v>
      </c>
      <c r="CF25" s="16">
        <v>33</v>
      </c>
      <c r="CG25" s="16">
        <v>41</v>
      </c>
      <c r="CH25" s="16">
        <v>46</v>
      </c>
      <c r="CI25" s="16">
        <v>44</v>
      </c>
      <c r="CJ25" s="16">
        <v>44</v>
      </c>
      <c r="CK25" s="16">
        <v>55</v>
      </c>
      <c r="CL25" s="16">
        <v>46</v>
      </c>
      <c r="CM25" s="18">
        <v>44</v>
      </c>
      <c r="CN25" s="17">
        <v>40</v>
      </c>
      <c r="CO25" s="16">
        <v>43</v>
      </c>
      <c r="CP25" s="16">
        <v>38</v>
      </c>
      <c r="CQ25" s="16">
        <v>44</v>
      </c>
      <c r="CR25" s="16">
        <v>46</v>
      </c>
      <c r="CS25" s="16">
        <v>37</v>
      </c>
      <c r="CT25" s="16">
        <v>37</v>
      </c>
      <c r="CU25" s="16">
        <v>32</v>
      </c>
      <c r="CV25" s="18">
        <v>39</v>
      </c>
      <c r="CW25" s="17">
        <v>0</v>
      </c>
      <c r="CX25" s="16">
        <v>42</v>
      </c>
      <c r="CY25" s="16">
        <v>0</v>
      </c>
      <c r="CZ25" s="16">
        <v>0</v>
      </c>
      <c r="DA25" s="16">
        <v>0</v>
      </c>
      <c r="DB25" s="16">
        <v>0</v>
      </c>
      <c r="DC25" s="16">
        <v>0</v>
      </c>
      <c r="DD25" s="16">
        <v>0</v>
      </c>
      <c r="DE25" s="18">
        <v>0</v>
      </c>
      <c r="DF25" s="17">
        <v>48</v>
      </c>
      <c r="DG25" s="16">
        <v>30</v>
      </c>
      <c r="DH25" s="16">
        <v>44</v>
      </c>
      <c r="DI25" s="16">
        <v>55</v>
      </c>
      <c r="DJ25" s="16">
        <v>41</v>
      </c>
      <c r="DK25" s="16">
        <v>0</v>
      </c>
      <c r="DL25" s="16">
        <v>32</v>
      </c>
      <c r="DM25" s="16">
        <v>0</v>
      </c>
      <c r="DN25" s="18">
        <v>0</v>
      </c>
      <c r="DO25" s="17">
        <v>27</v>
      </c>
      <c r="DP25" s="16">
        <v>0</v>
      </c>
      <c r="DQ25" s="16">
        <v>40</v>
      </c>
      <c r="DR25" s="16">
        <v>0</v>
      </c>
      <c r="DS25" s="16">
        <v>0</v>
      </c>
      <c r="DT25" s="16">
        <v>0</v>
      </c>
      <c r="DU25" s="16">
        <v>0</v>
      </c>
      <c r="DV25" s="16">
        <v>0</v>
      </c>
      <c r="DW25" s="18">
        <v>0</v>
      </c>
      <c r="DX25" s="17">
        <v>0</v>
      </c>
      <c r="DY25" s="16">
        <v>0</v>
      </c>
      <c r="DZ25" s="16">
        <v>0</v>
      </c>
      <c r="EA25" s="16">
        <v>0</v>
      </c>
      <c r="EB25" s="18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8">
        <v>0</v>
      </c>
      <c r="EK25" s="16">
        <v>0</v>
      </c>
      <c r="EL25" s="16">
        <v>0</v>
      </c>
      <c r="EM25" s="16">
        <v>0</v>
      </c>
      <c r="EN25" s="16">
        <v>0</v>
      </c>
      <c r="EO25" s="16">
        <v>0</v>
      </c>
      <c r="EP25" s="16">
        <v>0</v>
      </c>
      <c r="EQ25" s="18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0</v>
      </c>
      <c r="EX25" s="16">
        <v>0</v>
      </c>
      <c r="EY25" s="18">
        <v>0</v>
      </c>
      <c r="EZ25" s="16">
        <v>0</v>
      </c>
      <c r="FA25" s="16">
        <v>0</v>
      </c>
      <c r="FB25" s="16">
        <v>0</v>
      </c>
      <c r="FC25" s="16">
        <v>0</v>
      </c>
      <c r="FD25" s="16">
        <v>0</v>
      </c>
      <c r="FE25" s="16">
        <v>0</v>
      </c>
      <c r="FF25" s="16">
        <v>0</v>
      </c>
      <c r="FG25" s="17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0</v>
      </c>
      <c r="FM25" s="18">
        <v>0</v>
      </c>
      <c r="FN25" s="16">
        <f t="shared" si="0"/>
        <v>3311</v>
      </c>
      <c r="FO25" s="19">
        <f t="shared" si="1"/>
        <v>40.876543209876544</v>
      </c>
      <c r="FP25" s="16">
        <f t="shared" si="2"/>
        <v>0</v>
      </c>
      <c r="FQ25" s="16">
        <f t="shared" si="3"/>
        <v>1</v>
      </c>
      <c r="FR25" s="16">
        <f t="shared" si="4"/>
        <v>1</v>
      </c>
      <c r="FS25" s="16">
        <f t="shared" si="5"/>
        <v>3</v>
      </c>
      <c r="FT25" s="16">
        <f t="shared" si="6"/>
        <v>5</v>
      </c>
      <c r="FU25" s="16">
        <f t="shared" si="7"/>
        <v>4</v>
      </c>
      <c r="FV25" s="16">
        <f t="shared" si="8"/>
        <v>7</v>
      </c>
      <c r="FW25" s="16">
        <f t="shared" si="9"/>
        <v>6</v>
      </c>
      <c r="FX25" s="16">
        <f t="shared" si="87"/>
        <v>2</v>
      </c>
      <c r="FY25" s="16">
        <f t="shared" si="88"/>
        <v>2</v>
      </c>
      <c r="FZ25" s="16">
        <f t="shared" si="89"/>
        <v>6</v>
      </c>
      <c r="GA25" s="16">
        <f t="shared" si="90"/>
        <v>4</v>
      </c>
      <c r="GB25" s="16">
        <f t="shared" si="91"/>
        <v>3</v>
      </c>
      <c r="GC25" s="16">
        <f t="shared" si="92"/>
        <v>7</v>
      </c>
      <c r="GD25" s="16">
        <f t="shared" si="93"/>
        <v>2</v>
      </c>
      <c r="GE25" s="16">
        <f t="shared" si="94"/>
        <v>2</v>
      </c>
      <c r="GF25" s="16">
        <f t="shared" si="95"/>
        <v>2</v>
      </c>
      <c r="GG25" s="16">
        <f t="shared" si="96"/>
        <v>1</v>
      </c>
      <c r="GH25" s="16">
        <f t="shared" si="97"/>
        <v>3</v>
      </c>
      <c r="GI25" s="16">
        <f t="shared" si="98"/>
        <v>2</v>
      </c>
      <c r="GJ25" s="16">
        <f t="shared" si="22"/>
        <v>2</v>
      </c>
      <c r="GK25" s="16">
        <f t="shared" si="23"/>
        <v>1</v>
      </c>
      <c r="GL25" s="16">
        <f t="shared" si="24"/>
        <v>1</v>
      </c>
      <c r="GM25" s="16">
        <f t="shared" si="25"/>
        <v>2</v>
      </c>
      <c r="GN25" s="16">
        <f t="shared" si="26"/>
        <v>2</v>
      </c>
      <c r="GO25" s="16">
        <f t="shared" si="27"/>
        <v>1</v>
      </c>
      <c r="GP25" s="16">
        <f t="shared" si="28"/>
        <v>2</v>
      </c>
      <c r="GQ25" s="16">
        <f t="shared" si="29"/>
        <v>1</v>
      </c>
      <c r="GR25" s="16">
        <f t="shared" si="30"/>
        <v>0</v>
      </c>
      <c r="GS25" s="16">
        <f t="shared" si="31"/>
        <v>0</v>
      </c>
      <c r="GT25" s="16">
        <f t="shared" si="32"/>
        <v>0</v>
      </c>
      <c r="GU25" s="16">
        <f t="shared" si="33"/>
        <v>0</v>
      </c>
      <c r="GV25" s="16">
        <f t="shared" si="34"/>
        <v>0</v>
      </c>
      <c r="GW25" s="16">
        <f t="shared" si="35"/>
        <v>1</v>
      </c>
      <c r="GX25" s="16">
        <f t="shared" si="36"/>
        <v>0</v>
      </c>
      <c r="GY25" s="16">
        <f t="shared" si="37"/>
        <v>1</v>
      </c>
      <c r="GZ25" s="16">
        <f t="shared" si="38"/>
        <v>0</v>
      </c>
      <c r="HA25" s="16">
        <f t="shared" si="39"/>
        <v>0</v>
      </c>
      <c r="HB25" s="16">
        <f t="shared" si="40"/>
        <v>0</v>
      </c>
      <c r="HC25" s="16">
        <f t="shared" si="41"/>
        <v>0</v>
      </c>
      <c r="HD25" s="16">
        <f t="shared" si="42"/>
        <v>0</v>
      </c>
      <c r="HE25" s="16">
        <f t="shared" si="43"/>
        <v>0</v>
      </c>
      <c r="HF25" s="16">
        <f t="shared" si="44"/>
        <v>0</v>
      </c>
      <c r="HG25" s="16">
        <f t="shared" si="45"/>
        <v>0</v>
      </c>
      <c r="HH25" s="16">
        <f t="shared" si="46"/>
        <v>0</v>
      </c>
      <c r="HI25" s="16">
        <f t="shared" si="47"/>
        <v>0</v>
      </c>
      <c r="HJ25" s="16">
        <f t="shared" si="48"/>
        <v>0</v>
      </c>
      <c r="HK25" s="16">
        <f t="shared" si="49"/>
        <v>0</v>
      </c>
      <c r="HL25" s="16">
        <f t="shared" si="50"/>
        <v>0</v>
      </c>
      <c r="HM25" s="16">
        <f t="shared" si="51"/>
        <v>0</v>
      </c>
      <c r="HN25" s="16">
        <f t="shared" si="52"/>
        <v>0</v>
      </c>
      <c r="HO25" s="16">
        <f t="shared" si="53"/>
        <v>0</v>
      </c>
      <c r="HP25" s="16">
        <f t="shared" si="54"/>
        <v>2</v>
      </c>
      <c r="HQ25" s="16">
        <f t="shared" si="55"/>
        <v>10</v>
      </c>
      <c r="HR25" s="16">
        <f t="shared" si="56"/>
        <v>35</v>
      </c>
      <c r="HS25" s="16">
        <f t="shared" si="57"/>
        <v>81</v>
      </c>
      <c r="HT25" s="16">
        <f t="shared" si="58"/>
        <v>13</v>
      </c>
      <c r="HU25" s="15" t="s">
        <v>104</v>
      </c>
      <c r="HV25" s="20">
        <f t="shared" si="59"/>
        <v>0</v>
      </c>
      <c r="HW25" s="20">
        <f t="shared" si="60"/>
        <v>2.4691358024691357</v>
      </c>
      <c r="HX25" s="20">
        <f t="shared" si="61"/>
        <v>12.345679012345679</v>
      </c>
      <c r="HY25" s="20">
        <f t="shared" si="62"/>
        <v>43.209876543209873</v>
      </c>
      <c r="HZ25" s="16"/>
      <c r="IA25" s="16"/>
      <c r="IB25" s="16"/>
      <c r="IF25" s="16">
        <f t="shared" si="64"/>
        <v>0</v>
      </c>
      <c r="IG25" s="16">
        <f t="shared" si="65"/>
        <v>0</v>
      </c>
      <c r="IH25" s="16">
        <f t="shared" si="66"/>
        <v>0</v>
      </c>
      <c r="II25" s="16">
        <f t="shared" si="67"/>
        <v>0</v>
      </c>
      <c r="IJ25" s="16">
        <f t="shared" si="68"/>
        <v>217</v>
      </c>
      <c r="IK25" s="16">
        <f t="shared" si="69"/>
        <v>195</v>
      </c>
      <c r="IL25" s="16">
        <f t="shared" si="70"/>
        <v>238</v>
      </c>
      <c r="IM25" s="16">
        <f t="shared" si="71"/>
        <v>349</v>
      </c>
      <c r="IN25" s="16">
        <f t="shared" si="72"/>
        <v>258</v>
      </c>
      <c r="IO25" s="16">
        <f t="shared" si="73"/>
        <v>326</v>
      </c>
      <c r="IP25" s="16">
        <f t="shared" si="74"/>
        <v>307</v>
      </c>
      <c r="IQ25" s="16">
        <f t="shared" si="75"/>
        <v>315</v>
      </c>
      <c r="IR25" s="16">
        <f t="shared" si="76"/>
        <v>391</v>
      </c>
      <c r="IS25" s="16">
        <f t="shared" si="77"/>
        <v>356</v>
      </c>
      <c r="IT25" s="16">
        <f t="shared" si="78"/>
        <v>42</v>
      </c>
      <c r="IU25" s="16">
        <f t="shared" si="79"/>
        <v>250</v>
      </c>
      <c r="IV25" s="16">
        <f t="shared" si="80"/>
        <v>67</v>
      </c>
      <c r="IW25" s="16">
        <f t="shared" si="81"/>
        <v>0</v>
      </c>
      <c r="IX25" s="16">
        <f t="shared" si="82"/>
        <v>0</v>
      </c>
      <c r="IY25" s="16">
        <f t="shared" si="83"/>
        <v>0</v>
      </c>
      <c r="IZ25" s="16">
        <f t="shared" si="84"/>
        <v>0</v>
      </c>
      <c r="JA25" s="16">
        <f t="shared" si="85"/>
        <v>0</v>
      </c>
      <c r="JB25" s="16">
        <f t="shared" si="86"/>
        <v>0</v>
      </c>
    </row>
    <row r="26" spans="1:262" ht="15" customHeight="1" x14ac:dyDescent="0.25">
      <c r="A26" s="14">
        <v>24</v>
      </c>
      <c r="B26" s="15" t="s">
        <v>108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7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8">
        <v>0</v>
      </c>
      <c r="P26" s="16">
        <v>0</v>
      </c>
      <c r="Q26" s="16">
        <v>0</v>
      </c>
      <c r="R26" s="16">
        <v>0</v>
      </c>
      <c r="S26" s="16">
        <v>0</v>
      </c>
      <c r="T26" s="18">
        <v>0</v>
      </c>
      <c r="U26" s="17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8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8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8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7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8">
        <v>0</v>
      </c>
      <c r="BC26" s="17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8">
        <v>0</v>
      </c>
      <c r="BJ26" s="17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8">
        <v>0</v>
      </c>
      <c r="BQ26" s="17">
        <v>0</v>
      </c>
      <c r="BR26" s="16">
        <v>0</v>
      </c>
      <c r="BS26" s="16">
        <v>0</v>
      </c>
      <c r="BT26" s="16">
        <v>37</v>
      </c>
      <c r="BU26" s="16">
        <v>36</v>
      </c>
      <c r="BV26" s="16">
        <v>0</v>
      </c>
      <c r="BW26" s="18">
        <v>0</v>
      </c>
      <c r="BX26" s="17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41</v>
      </c>
      <c r="CD26" s="16">
        <v>0</v>
      </c>
      <c r="CE26" s="17">
        <v>37</v>
      </c>
      <c r="CF26" s="16">
        <v>32</v>
      </c>
      <c r="CG26" s="16">
        <v>31</v>
      </c>
      <c r="CH26" s="16">
        <v>36</v>
      </c>
      <c r="CI26" s="16">
        <v>0</v>
      </c>
      <c r="CJ26" s="16">
        <v>35</v>
      </c>
      <c r="CK26" s="16">
        <v>39</v>
      </c>
      <c r="CL26" s="16">
        <v>36</v>
      </c>
      <c r="CM26" s="18">
        <v>32</v>
      </c>
      <c r="CN26" s="17">
        <v>33</v>
      </c>
      <c r="CO26" s="16">
        <v>33</v>
      </c>
      <c r="CP26" s="16">
        <v>41</v>
      </c>
      <c r="CQ26" s="16">
        <v>37</v>
      </c>
      <c r="CR26" s="16">
        <v>32</v>
      </c>
      <c r="CS26" s="16">
        <v>31</v>
      </c>
      <c r="CT26" s="16">
        <v>38</v>
      </c>
      <c r="CU26" s="16">
        <v>33</v>
      </c>
      <c r="CV26" s="18">
        <v>42</v>
      </c>
      <c r="CW26" s="17">
        <v>37</v>
      </c>
      <c r="CX26" s="16">
        <v>35</v>
      </c>
      <c r="CY26" s="16">
        <v>30</v>
      </c>
      <c r="CZ26" s="16">
        <v>33</v>
      </c>
      <c r="DA26" s="16">
        <v>34</v>
      </c>
      <c r="DB26" s="16">
        <v>29</v>
      </c>
      <c r="DC26" s="16">
        <v>37</v>
      </c>
      <c r="DD26" s="16">
        <v>32</v>
      </c>
      <c r="DE26" s="18">
        <v>34</v>
      </c>
      <c r="DF26" s="17">
        <v>40</v>
      </c>
      <c r="DG26" s="16">
        <v>34</v>
      </c>
      <c r="DH26" s="16">
        <v>30</v>
      </c>
      <c r="DI26" s="16">
        <v>39</v>
      </c>
      <c r="DJ26" s="16">
        <v>36</v>
      </c>
      <c r="DK26" s="16">
        <v>38</v>
      </c>
      <c r="DL26" s="16">
        <v>38</v>
      </c>
      <c r="DM26" s="16">
        <v>33</v>
      </c>
      <c r="DN26" s="18">
        <v>37</v>
      </c>
      <c r="DO26" s="17">
        <v>0</v>
      </c>
      <c r="DP26" s="16">
        <v>0</v>
      </c>
      <c r="DQ26" s="16">
        <v>34</v>
      </c>
      <c r="DR26" s="16">
        <v>0</v>
      </c>
      <c r="DS26" s="16">
        <v>0</v>
      </c>
      <c r="DT26" s="16">
        <v>0</v>
      </c>
      <c r="DU26" s="16">
        <v>0</v>
      </c>
      <c r="DV26" s="16">
        <v>21</v>
      </c>
      <c r="DW26" s="18">
        <v>0</v>
      </c>
      <c r="DX26" s="17">
        <v>43</v>
      </c>
      <c r="DY26" s="16">
        <v>48</v>
      </c>
      <c r="DZ26" s="16">
        <v>55</v>
      </c>
      <c r="EA26" s="16">
        <v>55</v>
      </c>
      <c r="EB26" s="18">
        <v>59</v>
      </c>
      <c r="EC26" s="16">
        <v>55</v>
      </c>
      <c r="ED26" s="16">
        <v>46</v>
      </c>
      <c r="EE26" s="16">
        <v>55</v>
      </c>
      <c r="EF26" s="16">
        <v>46</v>
      </c>
      <c r="EG26" s="16">
        <v>64</v>
      </c>
      <c r="EH26" s="16">
        <v>32</v>
      </c>
      <c r="EI26" s="16">
        <v>46</v>
      </c>
      <c r="EJ26" s="18">
        <v>55</v>
      </c>
      <c r="EK26" s="16">
        <v>55</v>
      </c>
      <c r="EL26" s="16">
        <v>40</v>
      </c>
      <c r="EM26" s="16">
        <v>46</v>
      </c>
      <c r="EN26" s="16">
        <v>46</v>
      </c>
      <c r="EO26" s="16">
        <v>48</v>
      </c>
      <c r="EP26" s="16">
        <v>43</v>
      </c>
      <c r="EQ26" s="18">
        <v>43</v>
      </c>
      <c r="ER26" s="16">
        <v>55</v>
      </c>
      <c r="ES26" s="16">
        <v>48</v>
      </c>
      <c r="ET26" s="16">
        <v>50</v>
      </c>
      <c r="EU26" s="16">
        <v>48</v>
      </c>
      <c r="EV26" s="16">
        <v>48</v>
      </c>
      <c r="EW26" s="16">
        <v>52</v>
      </c>
      <c r="EX26" s="16">
        <v>40</v>
      </c>
      <c r="EY26" s="18">
        <v>50</v>
      </c>
      <c r="EZ26" s="16">
        <v>50</v>
      </c>
      <c r="FA26" s="16">
        <v>42</v>
      </c>
      <c r="FB26" s="16">
        <v>46</v>
      </c>
      <c r="FC26" s="16">
        <v>46</v>
      </c>
      <c r="FD26" s="16">
        <v>50</v>
      </c>
      <c r="FE26" s="16">
        <v>40</v>
      </c>
      <c r="FF26" s="16">
        <v>50</v>
      </c>
      <c r="FG26" s="17">
        <v>50</v>
      </c>
      <c r="FH26" s="16">
        <v>50</v>
      </c>
      <c r="FI26" s="16">
        <v>50</v>
      </c>
      <c r="FJ26" s="16">
        <v>30</v>
      </c>
      <c r="FK26" s="16">
        <v>40</v>
      </c>
      <c r="FL26" s="16">
        <v>0</v>
      </c>
      <c r="FM26" s="18">
        <v>0</v>
      </c>
      <c r="FN26" s="16">
        <f t="shared" si="0"/>
        <v>3308</v>
      </c>
      <c r="FO26" s="19">
        <f t="shared" si="1"/>
        <v>41.35</v>
      </c>
      <c r="FP26" s="16">
        <f t="shared" si="2"/>
        <v>0</v>
      </c>
      <c r="FQ26" s="16">
        <f t="shared" si="3"/>
        <v>1</v>
      </c>
      <c r="FR26" s="16">
        <f t="shared" si="4"/>
        <v>1</v>
      </c>
      <c r="FS26" s="16">
        <f t="shared" si="5"/>
        <v>7</v>
      </c>
      <c r="FT26" s="16">
        <f t="shared" si="6"/>
        <v>1</v>
      </c>
      <c r="FU26" s="16">
        <f t="shared" si="7"/>
        <v>8</v>
      </c>
      <c r="FV26" s="16">
        <f t="shared" si="8"/>
        <v>5</v>
      </c>
      <c r="FW26" s="16">
        <f t="shared" si="9"/>
        <v>7</v>
      </c>
      <c r="FX26" s="16">
        <f t="shared" si="87"/>
        <v>3</v>
      </c>
      <c r="FY26" s="16">
        <f t="shared" si="88"/>
        <v>2</v>
      </c>
      <c r="FZ26" s="16">
        <f t="shared" si="89"/>
        <v>2</v>
      </c>
      <c r="GA26" s="16">
        <f t="shared" si="90"/>
        <v>5</v>
      </c>
      <c r="GB26" s="16">
        <f t="shared" si="91"/>
        <v>2</v>
      </c>
      <c r="GC26" s="16">
        <f t="shared" si="92"/>
        <v>3</v>
      </c>
      <c r="GD26" s="16">
        <f t="shared" si="93"/>
        <v>6</v>
      </c>
      <c r="GE26" s="16">
        <f t="shared" si="94"/>
        <v>4</v>
      </c>
      <c r="GF26" s="16">
        <f t="shared" si="95"/>
        <v>2</v>
      </c>
      <c r="GG26" s="16">
        <f t="shared" si="96"/>
        <v>4</v>
      </c>
      <c r="GH26" s="16">
        <f t="shared" si="97"/>
        <v>5</v>
      </c>
      <c r="GI26" s="16">
        <f t="shared" si="98"/>
        <v>5</v>
      </c>
      <c r="GJ26" s="16">
        <f t="shared" si="22"/>
        <v>5</v>
      </c>
      <c r="GK26" s="16">
        <f t="shared" si="23"/>
        <v>2</v>
      </c>
      <c r="GL26" s="16">
        <f t="shared" si="24"/>
        <v>3</v>
      </c>
      <c r="GM26" s="16">
        <f t="shared" si="25"/>
        <v>1</v>
      </c>
      <c r="GN26" s="16">
        <f t="shared" si="26"/>
        <v>0</v>
      </c>
      <c r="GO26" s="16">
        <f t="shared" si="27"/>
        <v>0</v>
      </c>
      <c r="GP26" s="16">
        <f t="shared" si="28"/>
        <v>0</v>
      </c>
      <c r="GQ26" s="16">
        <f t="shared" si="29"/>
        <v>0</v>
      </c>
      <c r="GR26" s="16">
        <f t="shared" si="30"/>
        <v>0</v>
      </c>
      <c r="GS26" s="16">
        <f t="shared" si="31"/>
        <v>0</v>
      </c>
      <c r="GT26" s="16">
        <f t="shared" si="32"/>
        <v>0</v>
      </c>
      <c r="GU26" s="16">
        <f t="shared" si="33"/>
        <v>1</v>
      </c>
      <c r="GV26" s="16">
        <f t="shared" si="34"/>
        <v>0</v>
      </c>
      <c r="GW26" s="16">
        <f t="shared" si="35"/>
        <v>0</v>
      </c>
      <c r="GX26" s="16">
        <f t="shared" si="36"/>
        <v>0</v>
      </c>
      <c r="GY26" s="16">
        <f t="shared" si="37"/>
        <v>0</v>
      </c>
      <c r="GZ26" s="16">
        <f t="shared" si="38"/>
        <v>0</v>
      </c>
      <c r="HA26" s="16">
        <f t="shared" si="39"/>
        <v>0</v>
      </c>
      <c r="HB26" s="16">
        <f t="shared" si="40"/>
        <v>0</v>
      </c>
      <c r="HC26" s="16">
        <f t="shared" si="41"/>
        <v>0</v>
      </c>
      <c r="HD26" s="16">
        <f t="shared" si="42"/>
        <v>0</v>
      </c>
      <c r="HE26" s="16">
        <f t="shared" si="43"/>
        <v>0</v>
      </c>
      <c r="HF26" s="16">
        <f t="shared" si="44"/>
        <v>0</v>
      </c>
      <c r="HG26" s="16">
        <f t="shared" si="45"/>
        <v>0</v>
      </c>
      <c r="HH26" s="16">
        <f t="shared" si="46"/>
        <v>0</v>
      </c>
      <c r="HI26" s="16">
        <f t="shared" si="47"/>
        <v>0</v>
      </c>
      <c r="HJ26" s="16">
        <f t="shared" si="48"/>
        <v>0</v>
      </c>
      <c r="HK26" s="16">
        <f t="shared" si="49"/>
        <v>0</v>
      </c>
      <c r="HL26" s="16">
        <f t="shared" si="50"/>
        <v>0</v>
      </c>
      <c r="HM26" s="16">
        <f t="shared" si="51"/>
        <v>0</v>
      </c>
      <c r="HN26" s="16">
        <f t="shared" si="52"/>
        <v>0</v>
      </c>
      <c r="HO26" s="16">
        <f t="shared" si="53"/>
        <v>0</v>
      </c>
      <c r="HP26" s="16">
        <f t="shared" si="54"/>
        <v>2</v>
      </c>
      <c r="HQ26" s="16">
        <f t="shared" si="55"/>
        <v>10</v>
      </c>
      <c r="HR26" s="16">
        <f t="shared" si="56"/>
        <v>33</v>
      </c>
      <c r="HS26" s="16">
        <f t="shared" si="57"/>
        <v>80</v>
      </c>
      <c r="HT26" s="16">
        <f t="shared" si="58"/>
        <v>13</v>
      </c>
      <c r="HU26" s="15" t="s">
        <v>108</v>
      </c>
      <c r="HV26" s="20">
        <f t="shared" si="59"/>
        <v>0</v>
      </c>
      <c r="HW26" s="20">
        <f t="shared" si="60"/>
        <v>2.5</v>
      </c>
      <c r="HX26" s="20">
        <f t="shared" si="61"/>
        <v>12.5</v>
      </c>
      <c r="HY26" s="20">
        <f t="shared" si="62"/>
        <v>41.25</v>
      </c>
      <c r="HZ26" s="16"/>
      <c r="IA26" s="16"/>
      <c r="IB26" s="16"/>
      <c r="IF26" s="16">
        <f t="shared" si="64"/>
        <v>0</v>
      </c>
      <c r="IG26" s="16">
        <f t="shared" si="65"/>
        <v>0</v>
      </c>
      <c r="IH26" s="16">
        <f t="shared" si="66"/>
        <v>0</v>
      </c>
      <c r="II26" s="16">
        <f t="shared" si="67"/>
        <v>0</v>
      </c>
      <c r="IJ26" s="16">
        <f t="shared" si="68"/>
        <v>0</v>
      </c>
      <c r="IK26" s="16">
        <f t="shared" si="69"/>
        <v>0</v>
      </c>
      <c r="IL26" s="16">
        <f t="shared" si="70"/>
        <v>0</v>
      </c>
      <c r="IM26" s="16">
        <f t="shared" si="71"/>
        <v>0</v>
      </c>
      <c r="IN26" s="16">
        <f t="shared" si="72"/>
        <v>0</v>
      </c>
      <c r="IO26" s="16">
        <f t="shared" si="73"/>
        <v>0</v>
      </c>
      <c r="IP26" s="16">
        <f t="shared" si="74"/>
        <v>73</v>
      </c>
      <c r="IQ26" s="16">
        <f t="shared" si="75"/>
        <v>41</v>
      </c>
      <c r="IR26" s="16">
        <f t="shared" si="76"/>
        <v>278</v>
      </c>
      <c r="IS26" s="16">
        <f t="shared" si="77"/>
        <v>320</v>
      </c>
      <c r="IT26" s="16">
        <f t="shared" si="78"/>
        <v>301</v>
      </c>
      <c r="IU26" s="16">
        <f t="shared" si="79"/>
        <v>325</v>
      </c>
      <c r="IV26" s="16">
        <f t="shared" si="80"/>
        <v>55</v>
      </c>
      <c r="IW26" s="16">
        <f t="shared" si="81"/>
        <v>260</v>
      </c>
      <c r="IX26" s="16">
        <f t="shared" si="82"/>
        <v>399</v>
      </c>
      <c r="IY26" s="16">
        <f t="shared" si="83"/>
        <v>321</v>
      </c>
      <c r="IZ26" s="16">
        <f t="shared" si="84"/>
        <v>391</v>
      </c>
      <c r="JA26" s="16">
        <f t="shared" si="85"/>
        <v>324</v>
      </c>
      <c r="JB26" s="16">
        <f t="shared" si="86"/>
        <v>220</v>
      </c>
    </row>
    <row r="27" spans="1:262" ht="15" customHeight="1" x14ac:dyDescent="0.25">
      <c r="A27" s="14">
        <v>25</v>
      </c>
      <c r="B27" s="15" t="s">
        <v>96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7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8">
        <v>0</v>
      </c>
      <c r="P27" s="16">
        <v>0</v>
      </c>
      <c r="Q27" s="16">
        <v>0</v>
      </c>
      <c r="R27" s="16">
        <v>0</v>
      </c>
      <c r="S27" s="16">
        <v>0</v>
      </c>
      <c r="T27" s="18">
        <v>0</v>
      </c>
      <c r="U27" s="17">
        <v>28</v>
      </c>
      <c r="V27" s="16">
        <v>0</v>
      </c>
      <c r="W27" s="16">
        <v>30</v>
      </c>
      <c r="X27" s="16">
        <v>0</v>
      </c>
      <c r="Y27" s="16">
        <v>0</v>
      </c>
      <c r="Z27" s="16">
        <v>0</v>
      </c>
      <c r="AA27" s="18">
        <v>0</v>
      </c>
      <c r="AB27" s="16">
        <v>35</v>
      </c>
      <c r="AC27" s="16">
        <v>27</v>
      </c>
      <c r="AD27" s="16">
        <v>16</v>
      </c>
      <c r="AE27" s="16">
        <v>21</v>
      </c>
      <c r="AF27" s="16">
        <v>0</v>
      </c>
      <c r="AG27" s="16">
        <v>27</v>
      </c>
      <c r="AH27" s="18">
        <v>32</v>
      </c>
      <c r="AI27" s="16">
        <v>1</v>
      </c>
      <c r="AJ27" s="16">
        <v>0</v>
      </c>
      <c r="AK27" s="16">
        <v>26</v>
      </c>
      <c r="AL27" s="16">
        <v>13</v>
      </c>
      <c r="AM27" s="16">
        <v>33</v>
      </c>
      <c r="AN27" s="18">
        <v>55</v>
      </c>
      <c r="AO27" s="16">
        <v>31</v>
      </c>
      <c r="AP27" s="16">
        <v>31</v>
      </c>
      <c r="AQ27" s="16">
        <v>48</v>
      </c>
      <c r="AR27" s="16">
        <v>37</v>
      </c>
      <c r="AS27" s="16">
        <v>22</v>
      </c>
      <c r="AT27" s="16">
        <v>16</v>
      </c>
      <c r="AU27" s="17">
        <v>28</v>
      </c>
      <c r="AV27" s="16">
        <v>32</v>
      </c>
      <c r="AW27" s="16">
        <v>11</v>
      </c>
      <c r="AX27" s="16">
        <v>35</v>
      </c>
      <c r="AY27" s="16">
        <v>28</v>
      </c>
      <c r="AZ27" s="16">
        <v>30</v>
      </c>
      <c r="BA27" s="16">
        <v>25</v>
      </c>
      <c r="BB27" s="18">
        <v>0</v>
      </c>
      <c r="BC27" s="17">
        <v>30</v>
      </c>
      <c r="BD27" s="16">
        <v>70</v>
      </c>
      <c r="BE27" s="16">
        <v>0</v>
      </c>
      <c r="BF27" s="16">
        <v>0</v>
      </c>
      <c r="BG27" s="16">
        <v>22</v>
      </c>
      <c r="BH27" s="16">
        <v>27</v>
      </c>
      <c r="BI27" s="18">
        <v>35</v>
      </c>
      <c r="BJ27" s="17">
        <v>30</v>
      </c>
      <c r="BK27" s="16">
        <v>23</v>
      </c>
      <c r="BL27" s="16">
        <v>23</v>
      </c>
      <c r="BM27" s="16">
        <v>27</v>
      </c>
      <c r="BN27" s="16">
        <v>33</v>
      </c>
      <c r="BO27" s="16">
        <v>0</v>
      </c>
      <c r="BP27" s="18">
        <v>0</v>
      </c>
      <c r="BQ27" s="17">
        <v>40</v>
      </c>
      <c r="BR27" s="16">
        <v>31</v>
      </c>
      <c r="BS27" s="16">
        <v>0</v>
      </c>
      <c r="BT27" s="16">
        <v>30</v>
      </c>
      <c r="BU27" s="16">
        <v>46</v>
      </c>
      <c r="BV27" s="16">
        <v>33</v>
      </c>
      <c r="BW27" s="18">
        <v>31</v>
      </c>
      <c r="BX27" s="17">
        <v>44</v>
      </c>
      <c r="BY27" s="16">
        <v>0</v>
      </c>
      <c r="BZ27" s="16">
        <v>0</v>
      </c>
      <c r="CA27" s="16">
        <v>39</v>
      </c>
      <c r="CB27" s="16">
        <v>0</v>
      </c>
      <c r="CC27" s="16">
        <v>0</v>
      </c>
      <c r="CD27" s="16">
        <v>0</v>
      </c>
      <c r="CE27" s="17">
        <v>23</v>
      </c>
      <c r="CF27" s="16">
        <v>46</v>
      </c>
      <c r="CG27" s="16">
        <v>0</v>
      </c>
      <c r="CH27" s="16">
        <v>27</v>
      </c>
      <c r="CI27" s="16">
        <v>29</v>
      </c>
      <c r="CJ27" s="16">
        <v>31</v>
      </c>
      <c r="CK27" s="16">
        <v>34</v>
      </c>
      <c r="CL27" s="16">
        <v>32</v>
      </c>
      <c r="CM27" s="18">
        <v>0</v>
      </c>
      <c r="CN27" s="17">
        <v>32</v>
      </c>
      <c r="CO27" s="16">
        <v>35</v>
      </c>
      <c r="CP27" s="16">
        <v>40</v>
      </c>
      <c r="CQ27" s="16">
        <v>29</v>
      </c>
      <c r="CR27" s="16">
        <v>36</v>
      </c>
      <c r="CS27" s="16">
        <v>25</v>
      </c>
      <c r="CT27" s="16">
        <v>39</v>
      </c>
      <c r="CU27" s="16">
        <v>30</v>
      </c>
      <c r="CV27" s="18">
        <v>0</v>
      </c>
      <c r="CW27" s="17">
        <v>29</v>
      </c>
      <c r="CX27" s="16">
        <v>29</v>
      </c>
      <c r="CY27" s="16">
        <v>28</v>
      </c>
      <c r="CZ27" s="16">
        <v>28</v>
      </c>
      <c r="DA27" s="16">
        <v>25</v>
      </c>
      <c r="DB27" s="16">
        <v>31</v>
      </c>
      <c r="DC27" s="16">
        <v>32</v>
      </c>
      <c r="DD27" s="16">
        <v>34</v>
      </c>
      <c r="DE27" s="18">
        <v>59</v>
      </c>
      <c r="DF27" s="17">
        <v>36</v>
      </c>
      <c r="DG27" s="16">
        <v>31</v>
      </c>
      <c r="DH27" s="16">
        <v>27</v>
      </c>
      <c r="DI27" s="16">
        <v>28</v>
      </c>
      <c r="DJ27" s="16">
        <v>32</v>
      </c>
      <c r="DK27" s="16">
        <v>0</v>
      </c>
      <c r="DL27" s="16">
        <v>29</v>
      </c>
      <c r="DM27" s="16">
        <v>36</v>
      </c>
      <c r="DN27" s="18">
        <v>52</v>
      </c>
      <c r="DO27" s="17">
        <v>21</v>
      </c>
      <c r="DP27" s="16">
        <v>30</v>
      </c>
      <c r="DQ27" s="16">
        <v>26</v>
      </c>
      <c r="DR27" s="16">
        <v>32</v>
      </c>
      <c r="DS27" s="16">
        <v>0</v>
      </c>
      <c r="DT27" s="16">
        <v>30</v>
      </c>
      <c r="DU27" s="16">
        <v>37</v>
      </c>
      <c r="DV27" s="16">
        <v>14</v>
      </c>
      <c r="DW27" s="18">
        <v>55</v>
      </c>
      <c r="DX27" s="17">
        <v>31</v>
      </c>
      <c r="DY27" s="16">
        <v>29</v>
      </c>
      <c r="DZ27" s="16">
        <v>42</v>
      </c>
      <c r="EA27" s="16">
        <v>0</v>
      </c>
      <c r="EB27" s="18">
        <v>0</v>
      </c>
      <c r="EC27" s="16">
        <v>0</v>
      </c>
      <c r="ED27" s="16">
        <v>0</v>
      </c>
      <c r="EE27" s="16">
        <v>0</v>
      </c>
      <c r="EF27" s="16">
        <v>40</v>
      </c>
      <c r="EG27" s="16">
        <v>0</v>
      </c>
      <c r="EH27" s="16">
        <v>0</v>
      </c>
      <c r="EI27" s="16">
        <v>0</v>
      </c>
      <c r="EJ27" s="18">
        <v>0</v>
      </c>
      <c r="EK27" s="16">
        <v>37</v>
      </c>
      <c r="EL27" s="16">
        <v>33</v>
      </c>
      <c r="EM27" s="16">
        <v>55</v>
      </c>
      <c r="EN27" s="16">
        <v>0</v>
      </c>
      <c r="EO27" s="16">
        <v>0</v>
      </c>
      <c r="EP27" s="16">
        <v>0</v>
      </c>
      <c r="EQ27" s="18">
        <v>0</v>
      </c>
      <c r="ER27" s="16">
        <v>0</v>
      </c>
      <c r="ES27" s="16">
        <v>0</v>
      </c>
      <c r="ET27" s="16">
        <v>0</v>
      </c>
      <c r="EU27" s="16">
        <v>0</v>
      </c>
      <c r="EV27" s="16">
        <v>0</v>
      </c>
      <c r="EW27" s="16">
        <v>0</v>
      </c>
      <c r="EX27" s="16">
        <v>0</v>
      </c>
      <c r="EY27" s="18">
        <v>0</v>
      </c>
      <c r="EZ27" s="16">
        <v>32</v>
      </c>
      <c r="FA27" s="16">
        <v>28</v>
      </c>
      <c r="FB27" s="16">
        <v>0</v>
      </c>
      <c r="FC27" s="16">
        <v>34</v>
      </c>
      <c r="FD27" s="16">
        <v>34</v>
      </c>
      <c r="FE27" s="16">
        <v>38</v>
      </c>
      <c r="FF27" s="16">
        <v>0</v>
      </c>
      <c r="FG27" s="17">
        <v>41</v>
      </c>
      <c r="FH27" s="16">
        <v>0</v>
      </c>
      <c r="FI27" s="16">
        <v>46</v>
      </c>
      <c r="FJ27" s="16">
        <v>50</v>
      </c>
      <c r="FK27" s="16">
        <v>41</v>
      </c>
      <c r="FL27" s="16">
        <v>0</v>
      </c>
      <c r="FM27" s="18">
        <v>0</v>
      </c>
      <c r="FN27" s="16">
        <f t="shared" si="0"/>
        <v>3242</v>
      </c>
      <c r="FO27" s="19">
        <f t="shared" si="1"/>
        <v>32.42</v>
      </c>
      <c r="FP27" s="16">
        <f t="shared" si="2"/>
        <v>1</v>
      </c>
      <c r="FQ27" s="16">
        <f t="shared" si="3"/>
        <v>0</v>
      </c>
      <c r="FR27" s="16">
        <f t="shared" si="4"/>
        <v>1</v>
      </c>
      <c r="FS27" s="16">
        <f t="shared" si="5"/>
        <v>3</v>
      </c>
      <c r="FT27" s="16">
        <f t="shared" si="6"/>
        <v>1</v>
      </c>
      <c r="FU27" s="16">
        <f t="shared" si="7"/>
        <v>1</v>
      </c>
      <c r="FV27" s="16">
        <f t="shared" si="8"/>
        <v>1</v>
      </c>
      <c r="FW27" s="16">
        <f t="shared" si="9"/>
        <v>3</v>
      </c>
      <c r="FX27" s="16">
        <f t="shared" si="87"/>
        <v>0</v>
      </c>
      <c r="FY27" s="16">
        <f t="shared" si="88"/>
        <v>1</v>
      </c>
      <c r="FZ27" s="16">
        <f t="shared" si="89"/>
        <v>2</v>
      </c>
      <c r="GA27" s="16">
        <f t="shared" si="90"/>
        <v>3</v>
      </c>
      <c r="GB27" s="16">
        <f t="shared" si="91"/>
        <v>2</v>
      </c>
      <c r="GC27" s="16">
        <f t="shared" si="92"/>
        <v>1</v>
      </c>
      <c r="GD27" s="16">
        <f t="shared" si="93"/>
        <v>3</v>
      </c>
      <c r="GE27" s="16">
        <f t="shared" si="94"/>
        <v>3</v>
      </c>
      <c r="GF27" s="16">
        <f t="shared" si="95"/>
        <v>4</v>
      </c>
      <c r="GG27" s="16">
        <f t="shared" si="96"/>
        <v>4</v>
      </c>
      <c r="GH27" s="16">
        <f t="shared" si="97"/>
        <v>4</v>
      </c>
      <c r="GI27" s="16">
        <f t="shared" si="98"/>
        <v>8</v>
      </c>
      <c r="GJ27" s="16">
        <f t="shared" si="22"/>
        <v>8</v>
      </c>
      <c r="GK27" s="16">
        <f t="shared" si="23"/>
        <v>8</v>
      </c>
      <c r="GL27" s="16">
        <f t="shared" si="24"/>
        <v>8</v>
      </c>
      <c r="GM27" s="16">
        <f t="shared" si="25"/>
        <v>6</v>
      </c>
      <c r="GN27" s="16">
        <f t="shared" si="26"/>
        <v>7</v>
      </c>
      <c r="GO27" s="16">
        <f t="shared" si="27"/>
        <v>6</v>
      </c>
      <c r="GP27" s="16">
        <f t="shared" si="28"/>
        <v>2</v>
      </c>
      <c r="GQ27" s="16">
        <f t="shared" si="29"/>
        <v>3</v>
      </c>
      <c r="GR27" s="16">
        <f t="shared" si="30"/>
        <v>0</v>
      </c>
      <c r="GS27" s="16">
        <f t="shared" si="31"/>
        <v>3</v>
      </c>
      <c r="GT27" s="16">
        <f t="shared" si="32"/>
        <v>2</v>
      </c>
      <c r="GU27" s="16">
        <f t="shared" si="33"/>
        <v>2</v>
      </c>
      <c r="GV27" s="16">
        <f t="shared" si="34"/>
        <v>0</v>
      </c>
      <c r="GW27" s="16">
        <f t="shared" si="35"/>
        <v>0</v>
      </c>
      <c r="GX27" s="16">
        <f t="shared" si="36"/>
        <v>0</v>
      </c>
      <c r="GY27" s="16">
        <f t="shared" si="37"/>
        <v>0</v>
      </c>
      <c r="GZ27" s="16">
        <f t="shared" si="38"/>
        <v>2</v>
      </c>
      <c r="HA27" s="16">
        <f t="shared" si="39"/>
        <v>0</v>
      </c>
      <c r="HB27" s="16">
        <f t="shared" si="40"/>
        <v>1</v>
      </c>
      <c r="HC27" s="16">
        <f t="shared" si="41"/>
        <v>1</v>
      </c>
      <c r="HD27" s="16">
        <f t="shared" si="42"/>
        <v>0</v>
      </c>
      <c r="HE27" s="16">
        <f t="shared" si="43"/>
        <v>1</v>
      </c>
      <c r="HF27" s="16">
        <f t="shared" si="44"/>
        <v>0</v>
      </c>
      <c r="HG27" s="16">
        <f t="shared" si="45"/>
        <v>0</v>
      </c>
      <c r="HH27" s="16">
        <f t="shared" si="46"/>
        <v>0</v>
      </c>
      <c r="HI27" s="16">
        <f t="shared" si="47"/>
        <v>0</v>
      </c>
      <c r="HJ27" s="16">
        <f t="shared" si="48"/>
        <v>0</v>
      </c>
      <c r="HK27" s="16">
        <f t="shared" si="49"/>
        <v>0</v>
      </c>
      <c r="HL27" s="16">
        <f t="shared" si="50"/>
        <v>0</v>
      </c>
      <c r="HM27" s="16">
        <f t="shared" si="51"/>
        <v>0</v>
      </c>
      <c r="HN27" s="16">
        <f t="shared" si="52"/>
        <v>0</v>
      </c>
      <c r="HO27" s="16">
        <f t="shared" si="53"/>
        <v>1</v>
      </c>
      <c r="HP27" s="16">
        <f t="shared" si="54"/>
        <v>2</v>
      </c>
      <c r="HQ27" s="16">
        <f t="shared" si="55"/>
        <v>6</v>
      </c>
      <c r="HR27" s="16">
        <f t="shared" si="56"/>
        <v>12</v>
      </c>
      <c r="HS27" s="16">
        <f t="shared" si="57"/>
        <v>100</v>
      </c>
      <c r="HT27" s="16">
        <f t="shared" si="58"/>
        <v>19</v>
      </c>
      <c r="HU27" s="15" t="s">
        <v>96</v>
      </c>
      <c r="HV27" s="20">
        <f t="shared" si="59"/>
        <v>1</v>
      </c>
      <c r="HW27" s="20">
        <f t="shared" si="60"/>
        <v>2</v>
      </c>
      <c r="HX27" s="20">
        <f t="shared" si="61"/>
        <v>6</v>
      </c>
      <c r="HY27" s="20">
        <f t="shared" si="62"/>
        <v>12</v>
      </c>
      <c r="HZ27" s="16"/>
      <c r="IA27" s="16"/>
      <c r="IB27" s="16"/>
      <c r="IF27" s="16">
        <f t="shared" si="64"/>
        <v>0</v>
      </c>
      <c r="IG27" s="16">
        <f t="shared" si="65"/>
        <v>0</v>
      </c>
      <c r="IH27" s="16">
        <f t="shared" si="66"/>
        <v>0</v>
      </c>
      <c r="II27" s="16">
        <f t="shared" si="67"/>
        <v>58</v>
      </c>
      <c r="IJ27" s="16">
        <f t="shared" si="68"/>
        <v>158</v>
      </c>
      <c r="IK27" s="16">
        <f t="shared" si="69"/>
        <v>128</v>
      </c>
      <c r="IL27" s="16">
        <f t="shared" si="70"/>
        <v>185</v>
      </c>
      <c r="IM27" s="16">
        <f t="shared" si="71"/>
        <v>189</v>
      </c>
      <c r="IN27" s="16">
        <f t="shared" si="72"/>
        <v>184</v>
      </c>
      <c r="IO27" s="16">
        <f t="shared" si="73"/>
        <v>136</v>
      </c>
      <c r="IP27" s="16">
        <f t="shared" si="74"/>
        <v>211</v>
      </c>
      <c r="IQ27" s="16">
        <f t="shared" si="75"/>
        <v>83</v>
      </c>
      <c r="IR27" s="16">
        <f t="shared" si="76"/>
        <v>222</v>
      </c>
      <c r="IS27" s="16">
        <f t="shared" si="77"/>
        <v>266</v>
      </c>
      <c r="IT27" s="16">
        <f t="shared" si="78"/>
        <v>295</v>
      </c>
      <c r="IU27" s="16">
        <f t="shared" si="79"/>
        <v>271</v>
      </c>
      <c r="IV27" s="16">
        <f t="shared" si="80"/>
        <v>245</v>
      </c>
      <c r="IW27" s="16">
        <f t="shared" si="81"/>
        <v>102</v>
      </c>
      <c r="IX27" s="16">
        <f t="shared" si="82"/>
        <v>40</v>
      </c>
      <c r="IY27" s="16">
        <f t="shared" si="83"/>
        <v>125</v>
      </c>
      <c r="IZ27" s="16">
        <f t="shared" si="84"/>
        <v>0</v>
      </c>
      <c r="JA27" s="16">
        <f t="shared" si="85"/>
        <v>166</v>
      </c>
      <c r="JB27" s="16">
        <f t="shared" si="86"/>
        <v>178</v>
      </c>
    </row>
    <row r="28" spans="1:262" ht="15" customHeight="1" x14ac:dyDescent="0.25">
      <c r="A28" s="14">
        <v>26</v>
      </c>
      <c r="B28" s="15" t="s">
        <v>105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7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8">
        <v>0</v>
      </c>
      <c r="P28" s="16">
        <v>0</v>
      </c>
      <c r="Q28" s="16">
        <v>0</v>
      </c>
      <c r="R28" s="16">
        <v>0</v>
      </c>
      <c r="S28" s="16">
        <v>0</v>
      </c>
      <c r="T28" s="18">
        <v>0</v>
      </c>
      <c r="U28" s="17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8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8">
        <v>0</v>
      </c>
      <c r="AI28" s="16">
        <v>31</v>
      </c>
      <c r="AJ28" s="16">
        <v>23</v>
      </c>
      <c r="AK28" s="16">
        <v>36</v>
      </c>
      <c r="AL28" s="16">
        <v>32</v>
      </c>
      <c r="AM28" s="16">
        <v>29</v>
      </c>
      <c r="AN28" s="18">
        <v>34</v>
      </c>
      <c r="AO28" s="16">
        <v>43</v>
      </c>
      <c r="AP28" s="16">
        <v>42</v>
      </c>
      <c r="AQ28" s="16">
        <v>55</v>
      </c>
      <c r="AR28" s="16">
        <v>36</v>
      </c>
      <c r="AS28" s="16">
        <v>36</v>
      </c>
      <c r="AT28" s="16">
        <v>26</v>
      </c>
      <c r="AU28" s="17">
        <v>34</v>
      </c>
      <c r="AV28" s="16">
        <v>26</v>
      </c>
      <c r="AW28" s="16">
        <v>34</v>
      </c>
      <c r="AX28" s="16">
        <v>44</v>
      </c>
      <c r="AY28" s="16">
        <v>39</v>
      </c>
      <c r="AZ28" s="16">
        <v>46</v>
      </c>
      <c r="BA28" s="16">
        <v>34</v>
      </c>
      <c r="BB28" s="18">
        <v>43</v>
      </c>
      <c r="BC28" s="17">
        <v>36</v>
      </c>
      <c r="BD28" s="16">
        <v>48</v>
      </c>
      <c r="BE28" s="16">
        <v>42</v>
      </c>
      <c r="BF28" s="16">
        <v>32</v>
      </c>
      <c r="BG28" s="16">
        <v>32</v>
      </c>
      <c r="BH28" s="16">
        <v>42</v>
      </c>
      <c r="BI28" s="18">
        <v>38</v>
      </c>
      <c r="BJ28" s="17">
        <v>50</v>
      </c>
      <c r="BK28" s="16">
        <v>37</v>
      </c>
      <c r="BL28" s="16">
        <v>41</v>
      </c>
      <c r="BM28" s="16">
        <v>59</v>
      </c>
      <c r="BN28" s="16">
        <v>43</v>
      </c>
      <c r="BO28" s="16">
        <v>37</v>
      </c>
      <c r="BP28" s="18">
        <v>41</v>
      </c>
      <c r="BQ28" s="17">
        <v>42</v>
      </c>
      <c r="BR28" s="16">
        <v>50</v>
      </c>
      <c r="BS28" s="16">
        <v>48</v>
      </c>
      <c r="BT28" s="16">
        <v>50</v>
      </c>
      <c r="BU28" s="16">
        <v>44</v>
      </c>
      <c r="BV28" s="16">
        <v>0</v>
      </c>
      <c r="BW28" s="18">
        <v>43</v>
      </c>
      <c r="BX28" s="17">
        <v>64</v>
      </c>
      <c r="BY28" s="16">
        <v>46</v>
      </c>
      <c r="BZ28" s="16">
        <v>0</v>
      </c>
      <c r="CA28" s="16">
        <v>50</v>
      </c>
      <c r="CB28" s="16">
        <v>0</v>
      </c>
      <c r="CC28" s="16">
        <v>0</v>
      </c>
      <c r="CD28" s="16">
        <v>0</v>
      </c>
      <c r="CE28" s="17">
        <v>42</v>
      </c>
      <c r="CF28" s="16">
        <v>42</v>
      </c>
      <c r="CG28" s="16">
        <v>42</v>
      </c>
      <c r="CH28" s="16">
        <v>43</v>
      </c>
      <c r="CI28" s="16">
        <v>48</v>
      </c>
      <c r="CJ28" s="16">
        <v>0</v>
      </c>
      <c r="CK28" s="16">
        <v>0</v>
      </c>
      <c r="CL28" s="16">
        <v>0</v>
      </c>
      <c r="CM28" s="18">
        <v>46</v>
      </c>
      <c r="CN28" s="17">
        <v>0</v>
      </c>
      <c r="CO28" s="16">
        <v>38</v>
      </c>
      <c r="CP28" s="16">
        <v>36</v>
      </c>
      <c r="CQ28" s="16">
        <v>0</v>
      </c>
      <c r="CR28" s="16">
        <v>0</v>
      </c>
      <c r="CS28" s="16">
        <v>0</v>
      </c>
      <c r="CT28" s="16">
        <v>0</v>
      </c>
      <c r="CU28" s="16">
        <v>19</v>
      </c>
      <c r="CV28" s="18">
        <v>34</v>
      </c>
      <c r="CW28" s="17">
        <v>42</v>
      </c>
      <c r="CX28" s="16">
        <v>38</v>
      </c>
      <c r="CY28" s="16">
        <v>40</v>
      </c>
      <c r="CZ28" s="16">
        <v>52</v>
      </c>
      <c r="DA28" s="16">
        <v>33</v>
      </c>
      <c r="DB28" s="16">
        <v>34</v>
      </c>
      <c r="DC28" s="16">
        <v>0</v>
      </c>
      <c r="DD28" s="16">
        <v>0</v>
      </c>
      <c r="DE28" s="18">
        <v>31</v>
      </c>
      <c r="DF28" s="17">
        <v>30</v>
      </c>
      <c r="DG28" s="16">
        <v>37</v>
      </c>
      <c r="DH28" s="16">
        <v>33</v>
      </c>
      <c r="DI28" s="16">
        <v>32</v>
      </c>
      <c r="DJ28" s="16">
        <v>42</v>
      </c>
      <c r="DK28" s="16">
        <v>39</v>
      </c>
      <c r="DL28" s="16">
        <v>0</v>
      </c>
      <c r="DM28" s="16">
        <v>0</v>
      </c>
      <c r="DN28" s="18">
        <v>0</v>
      </c>
      <c r="DO28" s="17">
        <v>26</v>
      </c>
      <c r="DP28" s="16">
        <v>28</v>
      </c>
      <c r="DQ28" s="16">
        <v>27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8">
        <v>0</v>
      </c>
      <c r="DX28" s="17">
        <v>0</v>
      </c>
      <c r="DY28" s="16">
        <v>0</v>
      </c>
      <c r="DZ28" s="16">
        <v>0</v>
      </c>
      <c r="EA28" s="16">
        <v>0</v>
      </c>
      <c r="EB28" s="18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8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8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8">
        <v>0</v>
      </c>
      <c r="EZ28" s="16">
        <v>37</v>
      </c>
      <c r="FA28" s="16">
        <v>37</v>
      </c>
      <c r="FB28" s="16">
        <v>36</v>
      </c>
      <c r="FC28" s="16">
        <v>38</v>
      </c>
      <c r="FD28" s="16">
        <v>39</v>
      </c>
      <c r="FE28" s="16">
        <v>33</v>
      </c>
      <c r="FF28" s="16">
        <v>33</v>
      </c>
      <c r="FG28" s="17">
        <v>48</v>
      </c>
      <c r="FH28" s="16">
        <v>41</v>
      </c>
      <c r="FI28" s="16">
        <v>42</v>
      </c>
      <c r="FJ28" s="16">
        <v>48</v>
      </c>
      <c r="FK28" s="16">
        <v>31</v>
      </c>
      <c r="FL28" s="16">
        <v>0</v>
      </c>
      <c r="FM28" s="18">
        <v>0</v>
      </c>
      <c r="FN28" s="16">
        <f t="shared" si="0"/>
        <v>3155</v>
      </c>
      <c r="FO28" s="19">
        <f t="shared" si="1"/>
        <v>38.950617283950621</v>
      </c>
      <c r="FP28" s="16">
        <f t="shared" si="2"/>
        <v>0</v>
      </c>
      <c r="FQ28" s="16">
        <f t="shared" si="3"/>
        <v>1</v>
      </c>
      <c r="FR28" s="16">
        <f t="shared" si="4"/>
        <v>1</v>
      </c>
      <c r="FS28" s="16">
        <f t="shared" si="5"/>
        <v>1</v>
      </c>
      <c r="FT28" s="16">
        <f t="shared" si="6"/>
        <v>1</v>
      </c>
      <c r="FU28" s="16">
        <f t="shared" si="7"/>
        <v>4</v>
      </c>
      <c r="FV28" s="16">
        <f t="shared" si="8"/>
        <v>5</v>
      </c>
      <c r="FW28" s="16">
        <f t="shared" si="9"/>
        <v>3</v>
      </c>
      <c r="FX28" s="16">
        <f t="shared" si="87"/>
        <v>5</v>
      </c>
      <c r="FY28" s="16">
        <f t="shared" si="88"/>
        <v>10</v>
      </c>
      <c r="FZ28" s="16">
        <f t="shared" si="89"/>
        <v>3</v>
      </c>
      <c r="GA28" s="16">
        <f t="shared" si="90"/>
        <v>1</v>
      </c>
      <c r="GB28" s="16">
        <f t="shared" si="91"/>
        <v>3</v>
      </c>
      <c r="GC28" s="16">
        <f t="shared" si="92"/>
        <v>4</v>
      </c>
      <c r="GD28" s="16">
        <f t="shared" si="93"/>
        <v>5</v>
      </c>
      <c r="GE28" s="16">
        <f t="shared" si="94"/>
        <v>6</v>
      </c>
      <c r="GF28" s="16">
        <f t="shared" si="95"/>
        <v>0</v>
      </c>
      <c r="GG28" s="16">
        <f t="shared" si="96"/>
        <v>6</v>
      </c>
      <c r="GH28" s="16">
        <f t="shared" si="97"/>
        <v>4</v>
      </c>
      <c r="GI28" s="16">
        <f t="shared" si="98"/>
        <v>4</v>
      </c>
      <c r="GJ28" s="16">
        <f t="shared" si="22"/>
        <v>4</v>
      </c>
      <c r="GK28" s="16">
        <f t="shared" si="23"/>
        <v>3</v>
      </c>
      <c r="GL28" s="16">
        <f t="shared" si="24"/>
        <v>1</v>
      </c>
      <c r="GM28" s="16">
        <f t="shared" si="25"/>
        <v>1</v>
      </c>
      <c r="GN28" s="16">
        <f t="shared" si="26"/>
        <v>1</v>
      </c>
      <c r="GO28" s="16">
        <f t="shared" si="27"/>
        <v>1</v>
      </c>
      <c r="GP28" s="16">
        <f t="shared" si="28"/>
        <v>3</v>
      </c>
      <c r="GQ28" s="16">
        <f t="shared" si="29"/>
        <v>0</v>
      </c>
      <c r="GR28" s="16">
        <f t="shared" si="30"/>
        <v>0</v>
      </c>
      <c r="GS28" s="16">
        <f t="shared" si="31"/>
        <v>1</v>
      </c>
      <c r="GT28" s="16">
        <f t="shared" si="32"/>
        <v>0</v>
      </c>
      <c r="GU28" s="16">
        <f t="shared" si="33"/>
        <v>0</v>
      </c>
      <c r="GV28" s="16">
        <f t="shared" si="34"/>
        <v>0</v>
      </c>
      <c r="GW28" s="16">
        <f t="shared" si="35"/>
        <v>1</v>
      </c>
      <c r="GX28" s="16">
        <f t="shared" si="36"/>
        <v>0</v>
      </c>
      <c r="GY28" s="16">
        <f t="shared" si="37"/>
        <v>0</v>
      </c>
      <c r="GZ28" s="16">
        <f t="shared" si="38"/>
        <v>0</v>
      </c>
      <c r="HA28" s="16">
        <f t="shared" si="39"/>
        <v>0</v>
      </c>
      <c r="HB28" s="16">
        <f t="shared" si="40"/>
        <v>0</v>
      </c>
      <c r="HC28" s="16">
        <f t="shared" si="41"/>
        <v>0</v>
      </c>
      <c r="HD28" s="16">
        <f t="shared" si="42"/>
        <v>0</v>
      </c>
      <c r="HE28" s="16">
        <f t="shared" si="43"/>
        <v>0</v>
      </c>
      <c r="HF28" s="16">
        <f t="shared" si="44"/>
        <v>0</v>
      </c>
      <c r="HG28" s="16">
        <f t="shared" si="45"/>
        <v>0</v>
      </c>
      <c r="HH28" s="16">
        <f t="shared" si="46"/>
        <v>0</v>
      </c>
      <c r="HI28" s="16">
        <f t="shared" si="47"/>
        <v>0</v>
      </c>
      <c r="HJ28" s="16">
        <f t="shared" si="48"/>
        <v>0</v>
      </c>
      <c r="HK28" s="16">
        <f t="shared" si="49"/>
        <v>0</v>
      </c>
      <c r="HL28" s="16">
        <f t="shared" si="50"/>
        <v>0</v>
      </c>
      <c r="HM28" s="16">
        <f t="shared" si="51"/>
        <v>0</v>
      </c>
      <c r="HN28" s="16">
        <f t="shared" si="52"/>
        <v>0</v>
      </c>
      <c r="HO28" s="16">
        <f t="shared" si="53"/>
        <v>0</v>
      </c>
      <c r="HP28" s="16">
        <f t="shared" si="54"/>
        <v>2</v>
      </c>
      <c r="HQ28" s="16">
        <f t="shared" si="55"/>
        <v>4</v>
      </c>
      <c r="HR28" s="16">
        <f t="shared" si="56"/>
        <v>23</v>
      </c>
      <c r="HS28" s="16">
        <f t="shared" si="57"/>
        <v>81</v>
      </c>
      <c r="HT28" s="16">
        <f t="shared" si="58"/>
        <v>14</v>
      </c>
      <c r="HU28" s="15" t="s">
        <v>105</v>
      </c>
      <c r="HV28" s="20">
        <f t="shared" si="59"/>
        <v>0</v>
      </c>
      <c r="HW28" s="20">
        <f t="shared" si="60"/>
        <v>2.4691358024691357</v>
      </c>
      <c r="HX28" s="20">
        <f t="shared" si="61"/>
        <v>4.9382716049382713</v>
      </c>
      <c r="HY28" s="20">
        <f t="shared" si="62"/>
        <v>28.39506172839506</v>
      </c>
      <c r="HZ28" s="16"/>
      <c r="IA28" s="16"/>
      <c r="IB28" s="16"/>
      <c r="IF28" s="16">
        <f t="shared" si="64"/>
        <v>0</v>
      </c>
      <c r="IG28" s="16">
        <f t="shared" si="65"/>
        <v>0</v>
      </c>
      <c r="IH28" s="16">
        <f t="shared" si="66"/>
        <v>0</v>
      </c>
      <c r="II28" s="16">
        <f t="shared" si="67"/>
        <v>0</v>
      </c>
      <c r="IJ28" s="16">
        <f t="shared" si="68"/>
        <v>0</v>
      </c>
      <c r="IK28" s="16">
        <f t="shared" si="69"/>
        <v>185</v>
      </c>
      <c r="IL28" s="16">
        <f t="shared" si="70"/>
        <v>238</v>
      </c>
      <c r="IM28" s="16">
        <f t="shared" si="71"/>
        <v>300</v>
      </c>
      <c r="IN28" s="16">
        <f t="shared" si="72"/>
        <v>270</v>
      </c>
      <c r="IO28" s="16">
        <f t="shared" si="73"/>
        <v>308</v>
      </c>
      <c r="IP28" s="16">
        <f t="shared" si="74"/>
        <v>277</v>
      </c>
      <c r="IQ28" s="16">
        <f t="shared" si="75"/>
        <v>160</v>
      </c>
      <c r="IR28" s="16">
        <f t="shared" si="76"/>
        <v>263</v>
      </c>
      <c r="IS28" s="16">
        <f t="shared" si="77"/>
        <v>127</v>
      </c>
      <c r="IT28" s="16">
        <f t="shared" si="78"/>
        <v>270</v>
      </c>
      <c r="IU28" s="16">
        <f t="shared" si="79"/>
        <v>213</v>
      </c>
      <c r="IV28" s="16">
        <f t="shared" si="80"/>
        <v>81</v>
      </c>
      <c r="IW28" s="16">
        <f t="shared" si="81"/>
        <v>0</v>
      </c>
      <c r="IX28" s="16">
        <f t="shared" si="82"/>
        <v>0</v>
      </c>
      <c r="IY28" s="16">
        <f t="shared" si="83"/>
        <v>0</v>
      </c>
      <c r="IZ28" s="16">
        <f t="shared" si="84"/>
        <v>0</v>
      </c>
      <c r="JA28" s="16">
        <f t="shared" si="85"/>
        <v>253</v>
      </c>
      <c r="JB28" s="16">
        <f t="shared" si="86"/>
        <v>210</v>
      </c>
    </row>
    <row r="29" spans="1:262" ht="15" customHeight="1" x14ac:dyDescent="0.25">
      <c r="A29" s="14">
        <v>27</v>
      </c>
      <c r="B29" s="15" t="s">
        <v>128</v>
      </c>
      <c r="C29" s="16">
        <v>42</v>
      </c>
      <c r="D29" s="16">
        <v>0</v>
      </c>
      <c r="E29" s="16">
        <v>0</v>
      </c>
      <c r="F29" s="16">
        <v>0</v>
      </c>
      <c r="G29" s="16">
        <v>0</v>
      </c>
      <c r="H29" s="17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8">
        <v>0</v>
      </c>
      <c r="P29" s="16">
        <v>46</v>
      </c>
      <c r="Q29" s="16">
        <v>46</v>
      </c>
      <c r="R29" s="16">
        <v>46</v>
      </c>
      <c r="S29" s="16">
        <v>0</v>
      </c>
      <c r="T29" s="18">
        <v>0</v>
      </c>
      <c r="U29" s="17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8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8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8">
        <v>0</v>
      </c>
      <c r="AO29" s="16">
        <v>52</v>
      </c>
      <c r="AP29" s="16">
        <v>64</v>
      </c>
      <c r="AQ29" s="16">
        <v>40</v>
      </c>
      <c r="AR29" s="16">
        <v>52</v>
      </c>
      <c r="AS29" s="16">
        <v>41</v>
      </c>
      <c r="AT29" s="16">
        <v>70</v>
      </c>
      <c r="AU29" s="17">
        <v>59</v>
      </c>
      <c r="AV29" s="16">
        <v>52</v>
      </c>
      <c r="AW29" s="16">
        <v>42</v>
      </c>
      <c r="AX29" s="16">
        <v>41</v>
      </c>
      <c r="AY29" s="16">
        <v>70</v>
      </c>
      <c r="AZ29" s="16">
        <v>43</v>
      </c>
      <c r="BA29" s="16">
        <v>40</v>
      </c>
      <c r="BB29" s="18">
        <v>0</v>
      </c>
      <c r="BC29" s="17">
        <v>64</v>
      </c>
      <c r="BD29" s="16">
        <v>52</v>
      </c>
      <c r="BE29" s="16">
        <v>70</v>
      </c>
      <c r="BF29" s="16">
        <v>52</v>
      </c>
      <c r="BG29" s="16">
        <v>70</v>
      </c>
      <c r="BH29" s="16">
        <v>70</v>
      </c>
      <c r="BI29" s="18">
        <v>70</v>
      </c>
      <c r="BJ29" s="17">
        <v>70</v>
      </c>
      <c r="BK29" s="16">
        <v>70</v>
      </c>
      <c r="BL29" s="16">
        <v>70</v>
      </c>
      <c r="BM29" s="16">
        <v>35</v>
      </c>
      <c r="BN29" s="16">
        <v>70</v>
      </c>
      <c r="BO29" s="16">
        <v>70</v>
      </c>
      <c r="BP29" s="18">
        <v>70</v>
      </c>
      <c r="BQ29" s="17">
        <v>70</v>
      </c>
      <c r="BR29" s="16">
        <v>70</v>
      </c>
      <c r="BS29" s="16">
        <v>64</v>
      </c>
      <c r="BT29" s="16">
        <v>70</v>
      </c>
      <c r="BU29" s="16">
        <v>70</v>
      </c>
      <c r="BV29" s="16">
        <v>64</v>
      </c>
      <c r="BW29" s="18">
        <v>70</v>
      </c>
      <c r="BX29" s="17">
        <v>0</v>
      </c>
      <c r="BY29" s="16">
        <v>0</v>
      </c>
      <c r="BZ29" s="16">
        <v>0</v>
      </c>
      <c r="CA29" s="16">
        <v>0</v>
      </c>
      <c r="CB29" s="16">
        <v>0</v>
      </c>
      <c r="CC29" s="16">
        <v>0</v>
      </c>
      <c r="CD29" s="16">
        <v>0</v>
      </c>
      <c r="CE29" s="17">
        <v>0</v>
      </c>
      <c r="CF29" s="16">
        <v>0</v>
      </c>
      <c r="CG29" s="16">
        <v>0</v>
      </c>
      <c r="CH29" s="16">
        <v>0</v>
      </c>
      <c r="CI29" s="16">
        <v>0</v>
      </c>
      <c r="CJ29" s="16">
        <v>0</v>
      </c>
      <c r="CK29" s="16">
        <v>0</v>
      </c>
      <c r="CL29" s="16">
        <v>0</v>
      </c>
      <c r="CM29" s="18">
        <v>0</v>
      </c>
      <c r="CN29" s="17">
        <v>59</v>
      </c>
      <c r="CO29" s="16">
        <v>64</v>
      </c>
      <c r="CP29" s="16">
        <v>48</v>
      </c>
      <c r="CQ29" s="16">
        <v>34</v>
      </c>
      <c r="CR29" s="16">
        <v>33</v>
      </c>
      <c r="CS29" s="16">
        <v>35</v>
      </c>
      <c r="CT29" s="16">
        <v>0</v>
      </c>
      <c r="CU29" s="16">
        <v>52</v>
      </c>
      <c r="CV29" s="18">
        <v>0</v>
      </c>
      <c r="CW29" s="17">
        <v>48</v>
      </c>
      <c r="CX29" s="16">
        <v>52</v>
      </c>
      <c r="CY29" s="16">
        <v>70</v>
      </c>
      <c r="CZ29" s="16">
        <v>59</v>
      </c>
      <c r="DA29" s="16">
        <v>44</v>
      </c>
      <c r="DB29" s="16">
        <v>64</v>
      </c>
      <c r="DC29" s="16">
        <v>64</v>
      </c>
      <c r="DD29" s="16">
        <v>43</v>
      </c>
      <c r="DE29" s="18">
        <v>0</v>
      </c>
      <c r="DF29" s="17">
        <v>0</v>
      </c>
      <c r="DG29" s="16">
        <v>0</v>
      </c>
      <c r="DH29" s="16">
        <v>0</v>
      </c>
      <c r="DI29" s="16">
        <v>0</v>
      </c>
      <c r="DJ29" s="16">
        <v>0</v>
      </c>
      <c r="DK29" s="16">
        <v>0</v>
      </c>
      <c r="DL29" s="16">
        <v>0</v>
      </c>
      <c r="DM29" s="16">
        <v>0</v>
      </c>
      <c r="DN29" s="18">
        <v>0</v>
      </c>
      <c r="DO29" s="17">
        <v>0</v>
      </c>
      <c r="DP29" s="16">
        <v>0</v>
      </c>
      <c r="DQ29" s="16">
        <v>0</v>
      </c>
      <c r="DR29" s="16">
        <v>0</v>
      </c>
      <c r="DS29" s="16">
        <v>0</v>
      </c>
      <c r="DT29" s="16">
        <v>0</v>
      </c>
      <c r="DU29" s="16">
        <v>0</v>
      </c>
      <c r="DV29" s="16">
        <v>0</v>
      </c>
      <c r="DW29" s="18">
        <v>0</v>
      </c>
      <c r="DX29" s="17">
        <v>0</v>
      </c>
      <c r="DY29" s="16">
        <v>0</v>
      </c>
      <c r="DZ29" s="16">
        <v>0</v>
      </c>
      <c r="EA29" s="16">
        <v>0</v>
      </c>
      <c r="EB29" s="18">
        <v>0</v>
      </c>
      <c r="EC29" s="16">
        <v>0</v>
      </c>
      <c r="ED29" s="16">
        <v>44</v>
      </c>
      <c r="EE29" s="16">
        <v>0</v>
      </c>
      <c r="EF29" s="16">
        <v>0</v>
      </c>
      <c r="EG29" s="16">
        <v>0</v>
      </c>
      <c r="EH29" s="16">
        <v>0</v>
      </c>
      <c r="EI29" s="16">
        <v>0</v>
      </c>
      <c r="EJ29" s="18">
        <v>0</v>
      </c>
      <c r="EK29" s="16">
        <v>0</v>
      </c>
      <c r="EL29" s="16">
        <v>0</v>
      </c>
      <c r="EM29" s="16">
        <v>0</v>
      </c>
      <c r="EN29" s="16">
        <v>0</v>
      </c>
      <c r="EO29" s="16">
        <v>55</v>
      </c>
      <c r="EP29" s="16">
        <v>0</v>
      </c>
      <c r="EQ29" s="18">
        <v>0</v>
      </c>
      <c r="ER29" s="16">
        <v>0</v>
      </c>
      <c r="ES29" s="16">
        <v>0</v>
      </c>
      <c r="ET29" s="16">
        <v>44</v>
      </c>
      <c r="EU29" s="16">
        <v>0</v>
      </c>
      <c r="EV29" s="16">
        <v>0</v>
      </c>
      <c r="EW29" s="16">
        <v>0</v>
      </c>
      <c r="EX29" s="16">
        <v>0</v>
      </c>
      <c r="EY29" s="18">
        <v>0</v>
      </c>
      <c r="EZ29" s="16">
        <v>0</v>
      </c>
      <c r="FA29" s="16">
        <v>0</v>
      </c>
      <c r="FB29" s="16">
        <v>0</v>
      </c>
      <c r="FC29" s="16">
        <v>0</v>
      </c>
      <c r="FD29" s="16">
        <v>0</v>
      </c>
      <c r="FE29" s="16">
        <v>0</v>
      </c>
      <c r="FF29" s="16">
        <v>0</v>
      </c>
      <c r="FG29" s="17">
        <v>0</v>
      </c>
      <c r="FH29" s="16">
        <v>0</v>
      </c>
      <c r="FI29" s="16">
        <v>0</v>
      </c>
      <c r="FJ29" s="16">
        <v>0</v>
      </c>
      <c r="FK29" s="16">
        <v>0</v>
      </c>
      <c r="FL29" s="16">
        <v>0</v>
      </c>
      <c r="FM29" s="18">
        <v>0</v>
      </c>
      <c r="FN29" s="16">
        <f t="shared" si="0"/>
        <v>3139</v>
      </c>
      <c r="FO29" s="19">
        <f t="shared" si="1"/>
        <v>56.053571428571431</v>
      </c>
      <c r="FP29" s="16">
        <f t="shared" si="2"/>
        <v>18</v>
      </c>
      <c r="FQ29" s="16">
        <f t="shared" si="3"/>
        <v>7</v>
      </c>
      <c r="FR29" s="16">
        <f t="shared" si="4"/>
        <v>3</v>
      </c>
      <c r="FS29" s="16">
        <f t="shared" si="5"/>
        <v>1</v>
      </c>
      <c r="FT29" s="16">
        <f t="shared" si="6"/>
        <v>7</v>
      </c>
      <c r="FU29" s="16">
        <f t="shared" si="7"/>
        <v>0</v>
      </c>
      <c r="FV29" s="16">
        <f t="shared" si="8"/>
        <v>2</v>
      </c>
      <c r="FW29" s="16">
        <f t="shared" si="9"/>
        <v>3</v>
      </c>
      <c r="FX29" s="16">
        <f t="shared" si="87"/>
        <v>2</v>
      </c>
      <c r="FY29" s="16">
        <f t="shared" si="88"/>
        <v>2</v>
      </c>
      <c r="FZ29" s="16">
        <f t="shared" si="89"/>
        <v>2</v>
      </c>
      <c r="GA29" s="16">
        <f t="shared" si="90"/>
        <v>2</v>
      </c>
      <c r="GB29" s="16">
        <f t="shared" si="91"/>
        <v>0</v>
      </c>
      <c r="GC29" s="16">
        <f t="shared" si="92"/>
        <v>0</v>
      </c>
      <c r="GD29" s="16">
        <f t="shared" si="93"/>
        <v>0</v>
      </c>
      <c r="GE29" s="16">
        <f t="shared" si="94"/>
        <v>0</v>
      </c>
      <c r="GF29" s="16">
        <f t="shared" si="95"/>
        <v>2</v>
      </c>
      <c r="GG29" s="16">
        <f t="shared" si="96"/>
        <v>1</v>
      </c>
      <c r="GH29" s="16">
        <f t="shared" si="97"/>
        <v>1</v>
      </c>
      <c r="GI29" s="16">
        <f t="shared" si="98"/>
        <v>0</v>
      </c>
      <c r="GJ29" s="16">
        <f t="shared" si="22"/>
        <v>0</v>
      </c>
      <c r="GK29" s="16">
        <f t="shared" si="23"/>
        <v>0</v>
      </c>
      <c r="GL29" s="16">
        <f t="shared" si="24"/>
        <v>0</v>
      </c>
      <c r="GM29" s="16">
        <f t="shared" si="25"/>
        <v>0</v>
      </c>
      <c r="GN29" s="16">
        <f t="shared" si="26"/>
        <v>0</v>
      </c>
      <c r="GO29" s="16">
        <f t="shared" si="27"/>
        <v>0</v>
      </c>
      <c r="GP29" s="16">
        <f t="shared" si="28"/>
        <v>0</v>
      </c>
      <c r="GQ29" s="16">
        <f t="shared" si="29"/>
        <v>0</v>
      </c>
      <c r="GR29" s="16">
        <f t="shared" si="30"/>
        <v>0</v>
      </c>
      <c r="GS29" s="16">
        <f t="shared" si="31"/>
        <v>0</v>
      </c>
      <c r="GT29" s="16">
        <f t="shared" si="32"/>
        <v>0</v>
      </c>
      <c r="GU29" s="16">
        <f t="shared" si="33"/>
        <v>0</v>
      </c>
      <c r="GV29" s="16">
        <f t="shared" si="34"/>
        <v>0</v>
      </c>
      <c r="GW29" s="16">
        <f t="shared" si="35"/>
        <v>0</v>
      </c>
      <c r="GX29" s="16">
        <f t="shared" si="36"/>
        <v>0</v>
      </c>
      <c r="GY29" s="16">
        <f t="shared" si="37"/>
        <v>0</v>
      </c>
      <c r="GZ29" s="16">
        <f t="shared" si="38"/>
        <v>0</v>
      </c>
      <c r="HA29" s="16">
        <f t="shared" si="39"/>
        <v>0</v>
      </c>
      <c r="HB29" s="16">
        <f t="shared" si="40"/>
        <v>0</v>
      </c>
      <c r="HC29" s="16">
        <f t="shared" si="41"/>
        <v>0</v>
      </c>
      <c r="HD29" s="16">
        <f t="shared" si="42"/>
        <v>0</v>
      </c>
      <c r="HE29" s="16">
        <f t="shared" si="43"/>
        <v>0</v>
      </c>
      <c r="HF29" s="16">
        <f t="shared" si="44"/>
        <v>0</v>
      </c>
      <c r="HG29" s="16">
        <f t="shared" si="45"/>
        <v>0</v>
      </c>
      <c r="HH29" s="16">
        <f t="shared" si="46"/>
        <v>0</v>
      </c>
      <c r="HI29" s="16">
        <f t="shared" si="47"/>
        <v>0</v>
      </c>
      <c r="HJ29" s="16">
        <f t="shared" si="48"/>
        <v>0</v>
      </c>
      <c r="HK29" s="16">
        <f t="shared" si="49"/>
        <v>0</v>
      </c>
      <c r="HL29" s="16">
        <f t="shared" si="50"/>
        <v>0</v>
      </c>
      <c r="HM29" s="16">
        <f t="shared" si="51"/>
        <v>0</v>
      </c>
      <c r="HN29" s="16">
        <f t="shared" si="52"/>
        <v>0</v>
      </c>
      <c r="HO29" s="16">
        <f t="shared" si="53"/>
        <v>0</v>
      </c>
      <c r="HP29" s="16">
        <f t="shared" si="54"/>
        <v>28</v>
      </c>
      <c r="HQ29" s="16">
        <f t="shared" si="55"/>
        <v>36</v>
      </c>
      <c r="HR29" s="16">
        <f t="shared" si="56"/>
        <v>46</v>
      </c>
      <c r="HS29" s="16">
        <f t="shared" si="57"/>
        <v>56</v>
      </c>
      <c r="HT29" s="16">
        <f t="shared" si="58"/>
        <v>12</v>
      </c>
      <c r="HU29" s="15" t="s">
        <v>128</v>
      </c>
      <c r="HV29" s="20">
        <f t="shared" si="59"/>
        <v>32.142857142857146</v>
      </c>
      <c r="HW29" s="20">
        <f t="shared" si="60"/>
        <v>50</v>
      </c>
      <c r="HX29" s="20">
        <f t="shared" si="61"/>
        <v>64.285714285714292</v>
      </c>
      <c r="HY29" s="20">
        <f t="shared" si="62"/>
        <v>82.142857142857139</v>
      </c>
      <c r="HZ29" s="16"/>
      <c r="IA29" s="16"/>
      <c r="IB29" s="16"/>
      <c r="IF29" s="16">
        <f t="shared" si="64"/>
        <v>42</v>
      </c>
      <c r="IG29" s="16">
        <f t="shared" si="65"/>
        <v>0</v>
      </c>
      <c r="IH29" s="16">
        <f t="shared" si="66"/>
        <v>138</v>
      </c>
      <c r="II29" s="16">
        <f t="shared" si="67"/>
        <v>0</v>
      </c>
      <c r="IJ29" s="16">
        <f t="shared" si="68"/>
        <v>0</v>
      </c>
      <c r="IK29" s="16">
        <f t="shared" si="69"/>
        <v>0</v>
      </c>
      <c r="IL29" s="16">
        <f t="shared" si="70"/>
        <v>319</v>
      </c>
      <c r="IM29" s="16">
        <f t="shared" si="71"/>
        <v>347</v>
      </c>
      <c r="IN29" s="16">
        <f t="shared" si="72"/>
        <v>448</v>
      </c>
      <c r="IO29" s="16">
        <f t="shared" si="73"/>
        <v>455</v>
      </c>
      <c r="IP29" s="16">
        <f t="shared" si="74"/>
        <v>478</v>
      </c>
      <c r="IQ29" s="16">
        <f t="shared" si="75"/>
        <v>0</v>
      </c>
      <c r="IR29" s="16">
        <f t="shared" si="76"/>
        <v>0</v>
      </c>
      <c r="IS29" s="16">
        <f t="shared" si="77"/>
        <v>325</v>
      </c>
      <c r="IT29" s="16">
        <f t="shared" si="78"/>
        <v>444</v>
      </c>
      <c r="IU29" s="16">
        <f t="shared" si="79"/>
        <v>0</v>
      </c>
      <c r="IV29" s="16">
        <f t="shared" si="80"/>
        <v>0</v>
      </c>
      <c r="IW29" s="16">
        <f t="shared" si="81"/>
        <v>0</v>
      </c>
      <c r="IX29" s="16">
        <f t="shared" si="82"/>
        <v>44</v>
      </c>
      <c r="IY29" s="16">
        <f t="shared" si="83"/>
        <v>55</v>
      </c>
      <c r="IZ29" s="16">
        <f t="shared" si="84"/>
        <v>44</v>
      </c>
      <c r="JA29" s="16">
        <f t="shared" si="85"/>
        <v>0</v>
      </c>
      <c r="JB29" s="16">
        <f t="shared" si="86"/>
        <v>0</v>
      </c>
    </row>
    <row r="30" spans="1:262" ht="15" customHeight="1" x14ac:dyDescent="0.25">
      <c r="A30" s="14">
        <v>28</v>
      </c>
      <c r="B30" s="15" t="s">
        <v>118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7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8">
        <v>0</v>
      </c>
      <c r="P30" s="16">
        <v>0</v>
      </c>
      <c r="Q30" s="16">
        <v>0</v>
      </c>
      <c r="R30" s="16">
        <v>0</v>
      </c>
      <c r="S30" s="16">
        <v>0</v>
      </c>
      <c r="T30" s="18">
        <v>0</v>
      </c>
      <c r="U30" s="17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8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8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8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7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8">
        <v>0</v>
      </c>
      <c r="BC30" s="17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8">
        <v>0</v>
      </c>
      <c r="BJ30" s="17">
        <v>0</v>
      </c>
      <c r="BK30" s="16">
        <v>0</v>
      </c>
      <c r="BL30" s="16">
        <v>0</v>
      </c>
      <c r="BM30" s="16">
        <v>0</v>
      </c>
      <c r="BN30" s="16">
        <v>0</v>
      </c>
      <c r="BO30" s="16">
        <v>0</v>
      </c>
      <c r="BP30" s="18">
        <v>0</v>
      </c>
      <c r="BQ30" s="17">
        <v>0</v>
      </c>
      <c r="BR30" s="16">
        <v>0</v>
      </c>
      <c r="BS30" s="16">
        <v>0</v>
      </c>
      <c r="BT30" s="16">
        <v>37</v>
      </c>
      <c r="BU30" s="16">
        <v>36</v>
      </c>
      <c r="BV30" s="16">
        <v>0</v>
      </c>
      <c r="BW30" s="18">
        <v>0</v>
      </c>
      <c r="BX30" s="17">
        <v>0</v>
      </c>
      <c r="BY30" s="16">
        <v>0</v>
      </c>
      <c r="BZ30" s="16">
        <v>0</v>
      </c>
      <c r="CA30" s="16">
        <v>36</v>
      </c>
      <c r="CB30" s="16">
        <v>0</v>
      </c>
      <c r="CC30" s="16">
        <v>41</v>
      </c>
      <c r="CD30" s="16">
        <v>38</v>
      </c>
      <c r="CE30" s="17">
        <v>33</v>
      </c>
      <c r="CF30" s="16">
        <v>43</v>
      </c>
      <c r="CG30" s="16">
        <v>38</v>
      </c>
      <c r="CH30" s="16">
        <v>42</v>
      </c>
      <c r="CI30" s="16">
        <v>39</v>
      </c>
      <c r="CJ30" s="16">
        <v>30</v>
      </c>
      <c r="CK30" s="16">
        <v>37</v>
      </c>
      <c r="CL30" s="16">
        <v>25</v>
      </c>
      <c r="CM30" s="18">
        <v>41</v>
      </c>
      <c r="CN30" s="17">
        <v>30</v>
      </c>
      <c r="CO30" s="16">
        <v>32</v>
      </c>
      <c r="CP30" s="16">
        <v>33</v>
      </c>
      <c r="CQ30" s="16">
        <v>35</v>
      </c>
      <c r="CR30" s="16">
        <v>39</v>
      </c>
      <c r="CS30" s="16">
        <v>32</v>
      </c>
      <c r="CT30" s="16">
        <v>29</v>
      </c>
      <c r="CU30" s="16">
        <v>0</v>
      </c>
      <c r="CV30" s="18">
        <v>43</v>
      </c>
      <c r="CW30" s="17">
        <v>46</v>
      </c>
      <c r="CX30" s="16">
        <v>42</v>
      </c>
      <c r="CY30" s="16">
        <v>32</v>
      </c>
      <c r="CZ30" s="16">
        <v>27</v>
      </c>
      <c r="DA30" s="16">
        <v>0</v>
      </c>
      <c r="DB30" s="16">
        <v>34</v>
      </c>
      <c r="DC30" s="16">
        <v>0</v>
      </c>
      <c r="DD30" s="16">
        <v>0</v>
      </c>
      <c r="DE30" s="18">
        <v>0</v>
      </c>
      <c r="DF30" s="17">
        <v>29</v>
      </c>
      <c r="DG30" s="16">
        <v>30</v>
      </c>
      <c r="DH30" s="16">
        <v>44</v>
      </c>
      <c r="DI30" s="16">
        <v>29</v>
      </c>
      <c r="DJ30" s="16">
        <v>0</v>
      </c>
      <c r="DK30" s="16">
        <v>50</v>
      </c>
      <c r="DL30" s="16">
        <v>0</v>
      </c>
      <c r="DM30" s="16">
        <v>0</v>
      </c>
      <c r="DN30" s="18">
        <v>0</v>
      </c>
      <c r="DO30" s="17">
        <v>0</v>
      </c>
      <c r="DP30" s="16">
        <v>0</v>
      </c>
      <c r="DQ30" s="16">
        <v>40</v>
      </c>
      <c r="DR30" s="16">
        <v>0</v>
      </c>
      <c r="DS30" s="16">
        <v>0</v>
      </c>
      <c r="DT30" s="16">
        <v>0</v>
      </c>
      <c r="DU30" s="16">
        <v>0</v>
      </c>
      <c r="DV30" s="16">
        <v>0</v>
      </c>
      <c r="DW30" s="18">
        <v>0</v>
      </c>
      <c r="DX30" s="17">
        <v>43</v>
      </c>
      <c r="DY30" s="16">
        <v>48</v>
      </c>
      <c r="DZ30" s="16">
        <v>55</v>
      </c>
      <c r="EA30" s="16">
        <v>55</v>
      </c>
      <c r="EB30" s="18">
        <v>59</v>
      </c>
      <c r="EC30" s="16">
        <v>55</v>
      </c>
      <c r="ED30" s="16">
        <v>46</v>
      </c>
      <c r="EE30" s="16">
        <v>55</v>
      </c>
      <c r="EF30" s="16">
        <v>46</v>
      </c>
      <c r="EG30" s="16">
        <v>0</v>
      </c>
      <c r="EH30" s="16">
        <v>32</v>
      </c>
      <c r="EI30" s="16">
        <v>46</v>
      </c>
      <c r="EJ30" s="18">
        <v>55</v>
      </c>
      <c r="EK30" s="16">
        <v>55</v>
      </c>
      <c r="EL30" s="16">
        <v>40</v>
      </c>
      <c r="EM30" s="16">
        <v>46</v>
      </c>
      <c r="EN30" s="16">
        <v>46</v>
      </c>
      <c r="EO30" s="16">
        <v>48</v>
      </c>
      <c r="EP30" s="16">
        <v>43</v>
      </c>
      <c r="EQ30" s="18">
        <v>43</v>
      </c>
      <c r="ER30" s="16">
        <v>55</v>
      </c>
      <c r="ES30" s="16">
        <v>48</v>
      </c>
      <c r="ET30" s="16">
        <v>50</v>
      </c>
      <c r="EU30" s="16">
        <v>48</v>
      </c>
      <c r="EV30" s="16">
        <v>48</v>
      </c>
      <c r="EW30" s="16">
        <v>52</v>
      </c>
      <c r="EX30" s="16">
        <v>40</v>
      </c>
      <c r="EY30" s="18">
        <v>50</v>
      </c>
      <c r="EZ30" s="16">
        <v>50</v>
      </c>
      <c r="FA30" s="16">
        <v>42</v>
      </c>
      <c r="FB30" s="16">
        <v>46</v>
      </c>
      <c r="FC30" s="16">
        <v>46</v>
      </c>
      <c r="FD30" s="16">
        <v>50</v>
      </c>
      <c r="FE30" s="16">
        <v>40</v>
      </c>
      <c r="FF30" s="16">
        <v>50</v>
      </c>
      <c r="FG30" s="17">
        <v>50</v>
      </c>
      <c r="FH30" s="16">
        <v>50</v>
      </c>
      <c r="FI30" s="16">
        <v>50</v>
      </c>
      <c r="FJ30" s="16">
        <v>30</v>
      </c>
      <c r="FK30" s="16">
        <v>40</v>
      </c>
      <c r="FL30" s="16">
        <v>0</v>
      </c>
      <c r="FM30" s="18">
        <v>0</v>
      </c>
      <c r="FN30" s="16">
        <f t="shared" si="0"/>
        <v>3043</v>
      </c>
      <c r="FO30" s="19">
        <f t="shared" si="1"/>
        <v>42.263888888888886</v>
      </c>
      <c r="FP30" s="16">
        <f t="shared" si="2"/>
        <v>0</v>
      </c>
      <c r="FQ30" s="16">
        <f t="shared" si="3"/>
        <v>0</v>
      </c>
      <c r="FR30" s="16">
        <f t="shared" si="4"/>
        <v>1</v>
      </c>
      <c r="FS30" s="16">
        <f t="shared" si="5"/>
        <v>7</v>
      </c>
      <c r="FT30" s="16">
        <f t="shared" si="6"/>
        <v>1</v>
      </c>
      <c r="FU30" s="16">
        <f t="shared" si="7"/>
        <v>9</v>
      </c>
      <c r="FV30" s="16">
        <f t="shared" si="8"/>
        <v>5</v>
      </c>
      <c r="FW30" s="16">
        <f t="shared" si="9"/>
        <v>8</v>
      </c>
      <c r="FX30" s="16">
        <f t="shared" si="87"/>
        <v>5</v>
      </c>
      <c r="FY30" s="16">
        <f t="shared" si="88"/>
        <v>3</v>
      </c>
      <c r="FZ30" s="16">
        <f t="shared" si="89"/>
        <v>2</v>
      </c>
      <c r="GA30" s="16">
        <f t="shared" si="90"/>
        <v>5</v>
      </c>
      <c r="GB30" s="16">
        <f t="shared" si="91"/>
        <v>2</v>
      </c>
      <c r="GC30" s="16">
        <f t="shared" si="92"/>
        <v>2</v>
      </c>
      <c r="GD30" s="16">
        <f t="shared" si="93"/>
        <v>2</v>
      </c>
      <c r="GE30" s="16">
        <f t="shared" si="94"/>
        <v>2</v>
      </c>
      <c r="GF30" s="16">
        <f t="shared" si="95"/>
        <v>1</v>
      </c>
      <c r="GG30" s="16">
        <f t="shared" si="96"/>
        <v>1</v>
      </c>
      <c r="GH30" s="16">
        <f t="shared" si="97"/>
        <v>2</v>
      </c>
      <c r="GI30" s="16">
        <f t="shared" si="98"/>
        <v>4</v>
      </c>
      <c r="GJ30" s="16">
        <f t="shared" si="22"/>
        <v>4</v>
      </c>
      <c r="GK30" s="16">
        <f t="shared" si="23"/>
        <v>0</v>
      </c>
      <c r="GL30" s="16">
        <f t="shared" si="24"/>
        <v>4</v>
      </c>
      <c r="GM30" s="16">
        <f t="shared" si="25"/>
        <v>3</v>
      </c>
      <c r="GN30" s="16">
        <f t="shared" si="26"/>
        <v>0</v>
      </c>
      <c r="GO30" s="16">
        <f t="shared" si="27"/>
        <v>1</v>
      </c>
      <c r="GP30" s="16">
        <f t="shared" si="28"/>
        <v>0</v>
      </c>
      <c r="GQ30" s="16">
        <f t="shared" si="29"/>
        <v>1</v>
      </c>
      <c r="GR30" s="16">
        <f t="shared" si="30"/>
        <v>0</v>
      </c>
      <c r="GS30" s="16">
        <f t="shared" si="31"/>
        <v>0</v>
      </c>
      <c r="GT30" s="16">
        <f t="shared" si="32"/>
        <v>0</v>
      </c>
      <c r="GU30" s="16">
        <f t="shared" si="33"/>
        <v>0</v>
      </c>
      <c r="GV30" s="16">
        <f t="shared" si="34"/>
        <v>0</v>
      </c>
      <c r="GW30" s="16">
        <f t="shared" si="35"/>
        <v>0</v>
      </c>
      <c r="GX30" s="16">
        <f t="shared" si="36"/>
        <v>0</v>
      </c>
      <c r="GY30" s="16">
        <f t="shared" si="37"/>
        <v>0</v>
      </c>
      <c r="GZ30" s="16">
        <f t="shared" si="38"/>
        <v>0</v>
      </c>
      <c r="HA30" s="16">
        <f t="shared" si="39"/>
        <v>0</v>
      </c>
      <c r="HB30" s="16">
        <f t="shared" si="40"/>
        <v>0</v>
      </c>
      <c r="HC30" s="16">
        <f t="shared" si="41"/>
        <v>0</v>
      </c>
      <c r="HD30" s="16">
        <f t="shared" si="42"/>
        <v>0</v>
      </c>
      <c r="HE30" s="16">
        <f t="shared" si="43"/>
        <v>0</v>
      </c>
      <c r="HF30" s="16">
        <f t="shared" si="44"/>
        <v>0</v>
      </c>
      <c r="HG30" s="16">
        <f t="shared" si="45"/>
        <v>0</v>
      </c>
      <c r="HH30" s="16">
        <f t="shared" si="46"/>
        <v>0</v>
      </c>
      <c r="HI30" s="16">
        <f t="shared" si="47"/>
        <v>0</v>
      </c>
      <c r="HJ30" s="16">
        <f t="shared" si="48"/>
        <v>0</v>
      </c>
      <c r="HK30" s="16">
        <f t="shared" si="49"/>
        <v>0</v>
      </c>
      <c r="HL30" s="16">
        <f t="shared" si="50"/>
        <v>0</v>
      </c>
      <c r="HM30" s="16">
        <f t="shared" si="51"/>
        <v>0</v>
      </c>
      <c r="HN30" s="16">
        <f t="shared" si="52"/>
        <v>0</v>
      </c>
      <c r="HO30" s="16">
        <f t="shared" si="53"/>
        <v>0</v>
      </c>
      <c r="HP30" s="16">
        <f t="shared" si="54"/>
        <v>1</v>
      </c>
      <c r="HQ30" s="16">
        <f t="shared" si="55"/>
        <v>9</v>
      </c>
      <c r="HR30" s="16">
        <f t="shared" si="56"/>
        <v>37</v>
      </c>
      <c r="HS30" s="16">
        <f t="shared" si="57"/>
        <v>72</v>
      </c>
      <c r="HT30" s="16">
        <f t="shared" si="58"/>
        <v>13</v>
      </c>
      <c r="HU30" s="15" t="s">
        <v>118</v>
      </c>
      <c r="HV30" s="20">
        <f t="shared" si="59"/>
        <v>0</v>
      </c>
      <c r="HW30" s="20">
        <f t="shared" si="60"/>
        <v>1.3888888888888888</v>
      </c>
      <c r="HX30" s="20">
        <f t="shared" si="61"/>
        <v>12.5</v>
      </c>
      <c r="HY30" s="20">
        <f t="shared" si="62"/>
        <v>51.388888888888886</v>
      </c>
      <c r="HZ30" s="16"/>
      <c r="IA30" s="16"/>
      <c r="IB30" s="16"/>
      <c r="IF30" s="16">
        <f t="shared" si="64"/>
        <v>0</v>
      </c>
      <c r="IG30" s="16">
        <f t="shared" si="65"/>
        <v>0</v>
      </c>
      <c r="IH30" s="16">
        <f t="shared" si="66"/>
        <v>0</v>
      </c>
      <c r="II30" s="16">
        <f t="shared" si="67"/>
        <v>0</v>
      </c>
      <c r="IJ30" s="16">
        <f t="shared" si="68"/>
        <v>0</v>
      </c>
      <c r="IK30" s="16">
        <f t="shared" si="69"/>
        <v>0</v>
      </c>
      <c r="IL30" s="16">
        <f t="shared" si="70"/>
        <v>0</v>
      </c>
      <c r="IM30" s="16">
        <f t="shared" si="71"/>
        <v>0</v>
      </c>
      <c r="IN30" s="16">
        <f t="shared" si="72"/>
        <v>0</v>
      </c>
      <c r="IO30" s="16">
        <f t="shared" si="73"/>
        <v>0</v>
      </c>
      <c r="IP30" s="16">
        <f t="shared" si="74"/>
        <v>73</v>
      </c>
      <c r="IQ30" s="16">
        <f t="shared" si="75"/>
        <v>115</v>
      </c>
      <c r="IR30" s="16">
        <f t="shared" si="76"/>
        <v>328</v>
      </c>
      <c r="IS30" s="16">
        <f t="shared" si="77"/>
        <v>273</v>
      </c>
      <c r="IT30" s="16">
        <f t="shared" si="78"/>
        <v>181</v>
      </c>
      <c r="IU30" s="16">
        <f t="shared" si="79"/>
        <v>182</v>
      </c>
      <c r="IV30" s="16">
        <f t="shared" si="80"/>
        <v>40</v>
      </c>
      <c r="IW30" s="16">
        <f t="shared" si="81"/>
        <v>260</v>
      </c>
      <c r="IX30" s="16">
        <f t="shared" si="82"/>
        <v>335</v>
      </c>
      <c r="IY30" s="16">
        <f t="shared" si="83"/>
        <v>321</v>
      </c>
      <c r="IZ30" s="16">
        <f t="shared" si="84"/>
        <v>391</v>
      </c>
      <c r="JA30" s="16">
        <f t="shared" si="85"/>
        <v>324</v>
      </c>
      <c r="JB30" s="16">
        <f t="shared" si="86"/>
        <v>220</v>
      </c>
    </row>
    <row r="31" spans="1:262" ht="15" customHeight="1" x14ac:dyDescent="0.25">
      <c r="A31" s="14">
        <v>29</v>
      </c>
      <c r="B31" s="15" t="s">
        <v>111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7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8">
        <v>0</v>
      </c>
      <c r="P31" s="16">
        <v>0</v>
      </c>
      <c r="Q31" s="16">
        <v>0</v>
      </c>
      <c r="R31" s="16">
        <v>0</v>
      </c>
      <c r="S31" s="16">
        <v>0</v>
      </c>
      <c r="T31" s="18">
        <v>0</v>
      </c>
      <c r="U31" s="17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8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21</v>
      </c>
      <c r="AH31" s="18">
        <v>0</v>
      </c>
      <c r="AI31" s="16">
        <v>22</v>
      </c>
      <c r="AJ31" s="16">
        <v>20</v>
      </c>
      <c r="AK31" s="16">
        <v>39</v>
      </c>
      <c r="AL31" s="16">
        <v>0</v>
      </c>
      <c r="AM31" s="16">
        <v>39</v>
      </c>
      <c r="AN31" s="18">
        <v>21</v>
      </c>
      <c r="AO31" s="16">
        <v>43</v>
      </c>
      <c r="AP31" s="16">
        <v>42</v>
      </c>
      <c r="AQ31" s="16">
        <v>55</v>
      </c>
      <c r="AR31" s="16">
        <v>36</v>
      </c>
      <c r="AS31" s="16">
        <v>36</v>
      </c>
      <c r="AT31" s="16">
        <v>26</v>
      </c>
      <c r="AU31" s="17">
        <v>34</v>
      </c>
      <c r="AV31" s="16">
        <v>26</v>
      </c>
      <c r="AW31" s="16">
        <v>34</v>
      </c>
      <c r="AX31" s="16">
        <v>44</v>
      </c>
      <c r="AY31" s="16">
        <v>39</v>
      </c>
      <c r="AZ31" s="16">
        <v>46</v>
      </c>
      <c r="BA31" s="16">
        <v>33</v>
      </c>
      <c r="BB31" s="18">
        <v>43</v>
      </c>
      <c r="BC31" s="17">
        <v>36</v>
      </c>
      <c r="BD31" s="16">
        <v>48</v>
      </c>
      <c r="BE31" s="16">
        <v>42</v>
      </c>
      <c r="BF31" s="16">
        <v>32</v>
      </c>
      <c r="BG31" s="16">
        <v>32</v>
      </c>
      <c r="BH31" s="16">
        <v>42</v>
      </c>
      <c r="BI31" s="18">
        <v>38</v>
      </c>
      <c r="BJ31" s="17">
        <v>50</v>
      </c>
      <c r="BK31" s="16">
        <v>37</v>
      </c>
      <c r="BL31" s="16">
        <v>41</v>
      </c>
      <c r="BM31" s="16">
        <v>59</v>
      </c>
      <c r="BN31" s="16">
        <v>43</v>
      </c>
      <c r="BO31" s="16">
        <v>37</v>
      </c>
      <c r="BP31" s="18">
        <v>40</v>
      </c>
      <c r="BQ31" s="17">
        <v>42</v>
      </c>
      <c r="BR31" s="16">
        <v>50</v>
      </c>
      <c r="BS31" s="16">
        <v>48</v>
      </c>
      <c r="BT31" s="16">
        <v>50</v>
      </c>
      <c r="BU31" s="16">
        <v>44</v>
      </c>
      <c r="BV31" s="16">
        <v>0</v>
      </c>
      <c r="BW31" s="18">
        <v>43</v>
      </c>
      <c r="BX31" s="17">
        <v>64</v>
      </c>
      <c r="BY31" s="16">
        <v>46</v>
      </c>
      <c r="BZ31" s="16">
        <v>0</v>
      </c>
      <c r="CA31" s="16">
        <v>50</v>
      </c>
      <c r="CB31" s="16">
        <v>0</v>
      </c>
      <c r="CC31" s="16">
        <v>0</v>
      </c>
      <c r="CD31" s="16">
        <v>0</v>
      </c>
      <c r="CE31" s="17">
        <v>42</v>
      </c>
      <c r="CF31" s="16">
        <v>42</v>
      </c>
      <c r="CG31" s="16">
        <v>42</v>
      </c>
      <c r="CH31" s="16">
        <v>43</v>
      </c>
      <c r="CI31" s="16">
        <v>48</v>
      </c>
      <c r="CJ31" s="16">
        <v>25</v>
      </c>
      <c r="CK31" s="16">
        <v>0</v>
      </c>
      <c r="CL31" s="16">
        <v>0</v>
      </c>
      <c r="CM31" s="18">
        <v>46</v>
      </c>
      <c r="CN31" s="17">
        <v>0</v>
      </c>
      <c r="CO31" s="16">
        <v>38</v>
      </c>
      <c r="CP31" s="16">
        <v>36</v>
      </c>
      <c r="CQ31" s="16">
        <v>0</v>
      </c>
      <c r="CR31" s="16">
        <v>0</v>
      </c>
      <c r="CS31" s="16">
        <v>0</v>
      </c>
      <c r="CT31" s="16">
        <v>0</v>
      </c>
      <c r="CU31" s="16">
        <v>19</v>
      </c>
      <c r="CV31" s="18">
        <v>34</v>
      </c>
      <c r="CW31" s="17">
        <v>42</v>
      </c>
      <c r="CX31" s="16">
        <v>38</v>
      </c>
      <c r="CY31" s="16">
        <v>40</v>
      </c>
      <c r="CZ31" s="16">
        <v>52</v>
      </c>
      <c r="DA31" s="16">
        <v>33</v>
      </c>
      <c r="DB31" s="16">
        <v>0</v>
      </c>
      <c r="DC31" s="16">
        <v>0</v>
      </c>
      <c r="DD31" s="16">
        <v>0</v>
      </c>
      <c r="DE31" s="18">
        <v>31</v>
      </c>
      <c r="DF31" s="17">
        <v>30</v>
      </c>
      <c r="DG31" s="16">
        <v>37</v>
      </c>
      <c r="DH31" s="16">
        <v>33</v>
      </c>
      <c r="DI31" s="16">
        <v>32</v>
      </c>
      <c r="DJ31" s="16">
        <v>42</v>
      </c>
      <c r="DK31" s="16">
        <v>39</v>
      </c>
      <c r="DL31" s="16">
        <v>0</v>
      </c>
      <c r="DM31" s="16">
        <v>0</v>
      </c>
      <c r="DN31" s="18">
        <v>0</v>
      </c>
      <c r="DO31" s="17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0</v>
      </c>
      <c r="DW31" s="18">
        <v>0</v>
      </c>
      <c r="DX31" s="17">
        <v>0</v>
      </c>
      <c r="DY31" s="16">
        <v>0</v>
      </c>
      <c r="DZ31" s="16">
        <v>0</v>
      </c>
      <c r="EA31" s="16">
        <v>0</v>
      </c>
      <c r="EB31" s="18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8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8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8">
        <v>0</v>
      </c>
      <c r="EZ31" s="16">
        <v>37</v>
      </c>
      <c r="FA31" s="16">
        <v>37</v>
      </c>
      <c r="FB31" s="16">
        <v>36</v>
      </c>
      <c r="FC31" s="16">
        <v>38</v>
      </c>
      <c r="FD31" s="16">
        <v>39</v>
      </c>
      <c r="FE31" s="16">
        <v>33</v>
      </c>
      <c r="FF31" s="16">
        <v>33</v>
      </c>
      <c r="FG31" s="17">
        <v>48</v>
      </c>
      <c r="FH31" s="16">
        <v>41</v>
      </c>
      <c r="FI31" s="16">
        <v>42</v>
      </c>
      <c r="FJ31" s="16">
        <v>48</v>
      </c>
      <c r="FK31" s="16">
        <v>31</v>
      </c>
      <c r="FL31" s="16">
        <v>0</v>
      </c>
      <c r="FM31" s="18">
        <v>0</v>
      </c>
      <c r="FN31" s="16">
        <f t="shared" si="0"/>
        <v>3040</v>
      </c>
      <c r="FO31" s="19">
        <f t="shared" si="1"/>
        <v>38.974358974358971</v>
      </c>
      <c r="FP31" s="16">
        <f t="shared" si="2"/>
        <v>0</v>
      </c>
      <c r="FQ31" s="16">
        <f t="shared" si="3"/>
        <v>1</v>
      </c>
      <c r="FR31" s="16">
        <f t="shared" si="4"/>
        <v>1</v>
      </c>
      <c r="FS31" s="16">
        <f t="shared" si="5"/>
        <v>1</v>
      </c>
      <c r="FT31" s="16">
        <f t="shared" si="6"/>
        <v>1</v>
      </c>
      <c r="FU31" s="16">
        <f t="shared" si="7"/>
        <v>4</v>
      </c>
      <c r="FV31" s="16">
        <f t="shared" si="8"/>
        <v>5</v>
      </c>
      <c r="FW31" s="16">
        <f t="shared" si="9"/>
        <v>3</v>
      </c>
      <c r="FX31" s="16">
        <f t="shared" si="87"/>
        <v>5</v>
      </c>
      <c r="FY31" s="16">
        <f t="shared" si="88"/>
        <v>10</v>
      </c>
      <c r="FZ31" s="16">
        <f t="shared" si="89"/>
        <v>2</v>
      </c>
      <c r="GA31" s="16">
        <f t="shared" si="90"/>
        <v>2</v>
      </c>
      <c r="GB31" s="16">
        <f t="shared" si="91"/>
        <v>5</v>
      </c>
      <c r="GC31" s="16">
        <f t="shared" si="92"/>
        <v>4</v>
      </c>
      <c r="GD31" s="16">
        <f t="shared" si="93"/>
        <v>5</v>
      </c>
      <c r="GE31" s="16">
        <f t="shared" si="94"/>
        <v>5</v>
      </c>
      <c r="GF31" s="16">
        <f t="shared" si="95"/>
        <v>0</v>
      </c>
      <c r="GG31" s="16">
        <f t="shared" si="96"/>
        <v>3</v>
      </c>
      <c r="GH31" s="16">
        <f t="shared" si="97"/>
        <v>5</v>
      </c>
      <c r="GI31" s="16">
        <f t="shared" si="98"/>
        <v>3</v>
      </c>
      <c r="GJ31" s="16">
        <f t="shared" si="22"/>
        <v>3</v>
      </c>
      <c r="GK31" s="16">
        <f t="shared" si="23"/>
        <v>2</v>
      </c>
      <c r="GL31" s="16">
        <f t="shared" si="24"/>
        <v>1</v>
      </c>
      <c r="GM31" s="16">
        <f t="shared" si="25"/>
        <v>0</v>
      </c>
      <c r="GN31" s="16">
        <f t="shared" si="26"/>
        <v>0</v>
      </c>
      <c r="GO31" s="16">
        <f t="shared" si="27"/>
        <v>0</v>
      </c>
      <c r="GP31" s="16">
        <f t="shared" si="28"/>
        <v>2</v>
      </c>
      <c r="GQ31" s="16">
        <f t="shared" si="29"/>
        <v>1</v>
      </c>
      <c r="GR31" s="16">
        <f t="shared" si="30"/>
        <v>0</v>
      </c>
      <c r="GS31" s="16">
        <f t="shared" si="31"/>
        <v>0</v>
      </c>
      <c r="GT31" s="16">
        <f t="shared" si="32"/>
        <v>1</v>
      </c>
      <c r="GU31" s="16">
        <f t="shared" si="33"/>
        <v>2</v>
      </c>
      <c r="GV31" s="16">
        <f t="shared" si="34"/>
        <v>1</v>
      </c>
      <c r="GW31" s="16">
        <f t="shared" si="35"/>
        <v>1</v>
      </c>
      <c r="GX31" s="16">
        <f t="shared" si="36"/>
        <v>0</v>
      </c>
      <c r="GY31" s="16">
        <f t="shared" si="37"/>
        <v>0</v>
      </c>
      <c r="GZ31" s="16">
        <f t="shared" si="38"/>
        <v>0</v>
      </c>
      <c r="HA31" s="16">
        <f t="shared" si="39"/>
        <v>0</v>
      </c>
      <c r="HB31" s="16">
        <f t="shared" si="40"/>
        <v>0</v>
      </c>
      <c r="HC31" s="16">
        <f t="shared" si="41"/>
        <v>0</v>
      </c>
      <c r="HD31" s="16">
        <f t="shared" si="42"/>
        <v>0</v>
      </c>
      <c r="HE31" s="16">
        <f t="shared" si="43"/>
        <v>0</v>
      </c>
      <c r="HF31" s="16">
        <f t="shared" si="44"/>
        <v>0</v>
      </c>
      <c r="HG31" s="16">
        <f t="shared" si="45"/>
        <v>0</v>
      </c>
      <c r="HH31" s="16">
        <f t="shared" si="46"/>
        <v>0</v>
      </c>
      <c r="HI31" s="16">
        <f t="shared" si="47"/>
        <v>0</v>
      </c>
      <c r="HJ31" s="16">
        <f t="shared" si="48"/>
        <v>0</v>
      </c>
      <c r="HK31" s="16">
        <f t="shared" si="49"/>
        <v>0</v>
      </c>
      <c r="HL31" s="16">
        <f t="shared" si="50"/>
        <v>0</v>
      </c>
      <c r="HM31" s="16">
        <f t="shared" si="51"/>
        <v>0</v>
      </c>
      <c r="HN31" s="16">
        <f t="shared" si="52"/>
        <v>0</v>
      </c>
      <c r="HO31" s="16">
        <f t="shared" si="53"/>
        <v>0</v>
      </c>
      <c r="HP31" s="16">
        <f t="shared" si="54"/>
        <v>2</v>
      </c>
      <c r="HQ31" s="16">
        <f t="shared" si="55"/>
        <v>4</v>
      </c>
      <c r="HR31" s="16">
        <f t="shared" si="56"/>
        <v>23</v>
      </c>
      <c r="HS31" s="16">
        <f t="shared" si="57"/>
        <v>78</v>
      </c>
      <c r="HT31" s="16">
        <f t="shared" si="58"/>
        <v>14</v>
      </c>
      <c r="HU31" s="15" t="s">
        <v>111</v>
      </c>
      <c r="HV31" s="20">
        <f t="shared" si="59"/>
        <v>0</v>
      </c>
      <c r="HW31" s="20">
        <f t="shared" si="60"/>
        <v>2.5641025641025639</v>
      </c>
      <c r="HX31" s="20">
        <f t="shared" si="61"/>
        <v>5.1282051282051277</v>
      </c>
      <c r="HY31" s="20">
        <f t="shared" si="62"/>
        <v>29.487179487179489</v>
      </c>
      <c r="HZ31" s="16"/>
      <c r="IA31" s="16"/>
      <c r="IB31" s="16"/>
      <c r="IF31" s="16">
        <f t="shared" si="64"/>
        <v>0</v>
      </c>
      <c r="IG31" s="16">
        <f t="shared" si="65"/>
        <v>0</v>
      </c>
      <c r="IH31" s="16">
        <f t="shared" si="66"/>
        <v>0</v>
      </c>
      <c r="II31" s="16">
        <f t="shared" si="67"/>
        <v>0</v>
      </c>
      <c r="IJ31" s="16">
        <f t="shared" si="68"/>
        <v>21</v>
      </c>
      <c r="IK31" s="16">
        <f t="shared" si="69"/>
        <v>141</v>
      </c>
      <c r="IL31" s="16">
        <f t="shared" si="70"/>
        <v>238</v>
      </c>
      <c r="IM31" s="16">
        <f t="shared" si="71"/>
        <v>299</v>
      </c>
      <c r="IN31" s="16">
        <f t="shared" si="72"/>
        <v>270</v>
      </c>
      <c r="IO31" s="16">
        <f t="shared" si="73"/>
        <v>307</v>
      </c>
      <c r="IP31" s="16">
        <f t="shared" si="74"/>
        <v>277</v>
      </c>
      <c r="IQ31" s="16">
        <f t="shared" si="75"/>
        <v>160</v>
      </c>
      <c r="IR31" s="16">
        <f t="shared" si="76"/>
        <v>288</v>
      </c>
      <c r="IS31" s="16">
        <f t="shared" si="77"/>
        <v>127</v>
      </c>
      <c r="IT31" s="16">
        <f t="shared" si="78"/>
        <v>236</v>
      </c>
      <c r="IU31" s="16">
        <f t="shared" si="79"/>
        <v>213</v>
      </c>
      <c r="IV31" s="16">
        <f t="shared" si="80"/>
        <v>0</v>
      </c>
      <c r="IW31" s="16">
        <f t="shared" si="81"/>
        <v>0</v>
      </c>
      <c r="IX31" s="16">
        <f t="shared" si="82"/>
        <v>0</v>
      </c>
      <c r="IY31" s="16">
        <f t="shared" si="83"/>
        <v>0</v>
      </c>
      <c r="IZ31" s="16">
        <f t="shared" si="84"/>
        <v>0</v>
      </c>
      <c r="JA31" s="16">
        <f t="shared" si="85"/>
        <v>253</v>
      </c>
      <c r="JB31" s="16">
        <f t="shared" si="86"/>
        <v>210</v>
      </c>
    </row>
    <row r="32" spans="1:262" ht="15" customHeight="1" x14ac:dyDescent="0.25">
      <c r="A32" s="14">
        <v>30</v>
      </c>
      <c r="B32" s="15" t="s">
        <v>113</v>
      </c>
      <c r="C32" s="16">
        <v>0</v>
      </c>
      <c r="D32" s="16">
        <v>0</v>
      </c>
      <c r="E32" s="16">
        <v>48</v>
      </c>
      <c r="F32" s="16">
        <v>46</v>
      </c>
      <c r="G32" s="16">
        <v>0</v>
      </c>
      <c r="H32" s="17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8">
        <v>0</v>
      </c>
      <c r="P32" s="16">
        <v>0</v>
      </c>
      <c r="Q32" s="16">
        <v>0</v>
      </c>
      <c r="R32" s="16">
        <v>0</v>
      </c>
      <c r="S32" s="16">
        <v>0</v>
      </c>
      <c r="T32" s="18">
        <v>0</v>
      </c>
      <c r="U32" s="17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8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8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8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7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8">
        <v>0</v>
      </c>
      <c r="BC32" s="17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8">
        <v>0</v>
      </c>
      <c r="BJ32" s="17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8">
        <v>0</v>
      </c>
      <c r="BQ32" s="17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8">
        <v>0</v>
      </c>
      <c r="BX32" s="17">
        <v>0</v>
      </c>
      <c r="BY32" s="16">
        <v>0</v>
      </c>
      <c r="BZ32" s="16">
        <v>0</v>
      </c>
      <c r="CA32" s="16">
        <v>0</v>
      </c>
      <c r="CB32" s="16">
        <v>0</v>
      </c>
      <c r="CC32" s="16">
        <v>0</v>
      </c>
      <c r="CD32" s="16">
        <v>0</v>
      </c>
      <c r="CE32" s="17">
        <v>0</v>
      </c>
      <c r="CF32" s="16">
        <v>0</v>
      </c>
      <c r="CG32" s="16">
        <v>0</v>
      </c>
      <c r="CH32" s="16">
        <v>0</v>
      </c>
      <c r="CI32" s="16">
        <v>0</v>
      </c>
      <c r="CJ32" s="16">
        <v>38</v>
      </c>
      <c r="CK32" s="16">
        <v>0</v>
      </c>
      <c r="CL32" s="16">
        <v>52</v>
      </c>
      <c r="CM32" s="18">
        <v>36</v>
      </c>
      <c r="CN32" s="17">
        <v>42</v>
      </c>
      <c r="CO32" s="16">
        <v>39</v>
      </c>
      <c r="CP32" s="16">
        <v>37</v>
      </c>
      <c r="CQ32" s="16">
        <v>50</v>
      </c>
      <c r="CR32" s="16">
        <v>40</v>
      </c>
      <c r="CS32" s="16">
        <v>44</v>
      </c>
      <c r="CT32" s="16">
        <v>36</v>
      </c>
      <c r="CU32" s="16">
        <v>39</v>
      </c>
      <c r="CV32" s="18">
        <v>40</v>
      </c>
      <c r="CW32" s="17">
        <v>36</v>
      </c>
      <c r="CX32" s="16">
        <v>31</v>
      </c>
      <c r="CY32" s="16">
        <v>37</v>
      </c>
      <c r="CZ32" s="16">
        <v>41</v>
      </c>
      <c r="DA32" s="16">
        <v>37</v>
      </c>
      <c r="DB32" s="16">
        <v>37</v>
      </c>
      <c r="DC32" s="16">
        <v>42</v>
      </c>
      <c r="DD32" s="16">
        <v>40</v>
      </c>
      <c r="DE32" s="18">
        <v>36</v>
      </c>
      <c r="DF32" s="17">
        <v>35</v>
      </c>
      <c r="DG32" s="16">
        <v>39</v>
      </c>
      <c r="DH32" s="16">
        <v>59</v>
      </c>
      <c r="DI32" s="16">
        <v>43</v>
      </c>
      <c r="DJ32" s="16">
        <v>33</v>
      </c>
      <c r="DK32" s="16">
        <v>40</v>
      </c>
      <c r="DL32" s="16">
        <v>42</v>
      </c>
      <c r="DM32" s="16">
        <v>44</v>
      </c>
      <c r="DN32" s="18">
        <v>0</v>
      </c>
      <c r="DO32" s="17">
        <v>42</v>
      </c>
      <c r="DP32" s="16">
        <v>35</v>
      </c>
      <c r="DQ32" s="16">
        <v>38</v>
      </c>
      <c r="DR32" s="16">
        <v>38</v>
      </c>
      <c r="DS32" s="16">
        <v>37</v>
      </c>
      <c r="DT32" s="16">
        <v>33</v>
      </c>
      <c r="DU32" s="16">
        <v>38</v>
      </c>
      <c r="DV32" s="16">
        <v>38</v>
      </c>
      <c r="DW32" s="18">
        <v>37</v>
      </c>
      <c r="DX32" s="17">
        <v>0</v>
      </c>
      <c r="DY32" s="16">
        <v>38</v>
      </c>
      <c r="DZ32" s="16">
        <v>39</v>
      </c>
      <c r="EA32" s="16">
        <v>46</v>
      </c>
      <c r="EB32" s="18">
        <v>42</v>
      </c>
      <c r="EC32" s="16">
        <v>46</v>
      </c>
      <c r="ED32" s="16">
        <v>43</v>
      </c>
      <c r="EE32" s="16">
        <v>46</v>
      </c>
      <c r="EF32" s="16">
        <v>42</v>
      </c>
      <c r="EG32" s="16">
        <v>38</v>
      </c>
      <c r="EH32" s="16">
        <v>42</v>
      </c>
      <c r="EI32" s="16">
        <v>43</v>
      </c>
      <c r="EJ32" s="18">
        <v>43</v>
      </c>
      <c r="EK32" s="16">
        <v>39</v>
      </c>
      <c r="EL32" s="16">
        <v>43</v>
      </c>
      <c r="EM32" s="16">
        <v>43</v>
      </c>
      <c r="EN32" s="16">
        <v>38</v>
      </c>
      <c r="EO32" s="16">
        <v>43</v>
      </c>
      <c r="EP32" s="16">
        <v>37</v>
      </c>
      <c r="EQ32" s="18">
        <v>40</v>
      </c>
      <c r="ER32" s="16">
        <v>41</v>
      </c>
      <c r="ES32" s="16">
        <v>43</v>
      </c>
      <c r="ET32" s="16">
        <v>38</v>
      </c>
      <c r="EU32" s="16">
        <v>35</v>
      </c>
      <c r="EV32" s="16">
        <v>35</v>
      </c>
      <c r="EW32" s="16">
        <v>38</v>
      </c>
      <c r="EX32" s="16">
        <v>39</v>
      </c>
      <c r="EY32" s="18">
        <v>43</v>
      </c>
      <c r="EZ32" s="16">
        <v>0</v>
      </c>
      <c r="FA32" s="16">
        <v>36</v>
      </c>
      <c r="FB32" s="16">
        <v>37</v>
      </c>
      <c r="FC32" s="16">
        <v>0</v>
      </c>
      <c r="FD32" s="16">
        <v>36</v>
      </c>
      <c r="FE32" s="16">
        <v>41</v>
      </c>
      <c r="FF32" s="16">
        <v>38</v>
      </c>
      <c r="FG32" s="17">
        <v>32</v>
      </c>
      <c r="FH32" s="16">
        <v>34</v>
      </c>
      <c r="FI32" s="16">
        <v>0</v>
      </c>
      <c r="FJ32" s="16">
        <v>37</v>
      </c>
      <c r="FK32" s="16">
        <v>30</v>
      </c>
      <c r="FL32" s="16">
        <v>0</v>
      </c>
      <c r="FM32" s="18">
        <v>0</v>
      </c>
      <c r="FN32" s="16">
        <f t="shared" si="0"/>
        <v>3019</v>
      </c>
      <c r="FO32" s="19">
        <f t="shared" si="1"/>
        <v>39.723684210526315</v>
      </c>
      <c r="FP32" s="16">
        <f t="shared" si="2"/>
        <v>0</v>
      </c>
      <c r="FQ32" s="16">
        <f t="shared" si="3"/>
        <v>0</v>
      </c>
      <c r="FR32" s="16">
        <f t="shared" si="4"/>
        <v>1</v>
      </c>
      <c r="FS32" s="16">
        <f t="shared" si="5"/>
        <v>0</v>
      </c>
      <c r="FT32" s="16">
        <f t="shared" si="6"/>
        <v>1</v>
      </c>
      <c r="FU32" s="16">
        <f t="shared" si="7"/>
        <v>1</v>
      </c>
      <c r="FV32" s="16">
        <f t="shared" si="8"/>
        <v>1</v>
      </c>
      <c r="FW32" s="16">
        <f t="shared" si="9"/>
        <v>4</v>
      </c>
      <c r="FX32" s="16">
        <f t="shared" si="87"/>
        <v>9</v>
      </c>
      <c r="FY32" s="16">
        <f t="shared" si="88"/>
        <v>7</v>
      </c>
      <c r="FZ32" s="16">
        <f t="shared" si="89"/>
        <v>3</v>
      </c>
      <c r="GA32" s="16">
        <f t="shared" si="90"/>
        <v>5</v>
      </c>
      <c r="GB32" s="16">
        <f t="shared" si="91"/>
        <v>6</v>
      </c>
      <c r="GC32" s="16">
        <f t="shared" si="92"/>
        <v>11</v>
      </c>
      <c r="GD32" s="16">
        <f t="shared" si="93"/>
        <v>9</v>
      </c>
      <c r="GE32" s="16">
        <f t="shared" si="94"/>
        <v>6</v>
      </c>
      <c r="GF32" s="16">
        <f t="shared" si="95"/>
        <v>4</v>
      </c>
      <c r="GG32" s="16">
        <f t="shared" si="96"/>
        <v>1</v>
      </c>
      <c r="GH32" s="16">
        <f t="shared" si="97"/>
        <v>2</v>
      </c>
      <c r="GI32" s="16">
        <f t="shared" si="98"/>
        <v>1</v>
      </c>
      <c r="GJ32" s="16">
        <f t="shared" si="22"/>
        <v>1</v>
      </c>
      <c r="GK32" s="16">
        <f t="shared" si="23"/>
        <v>1</v>
      </c>
      <c r="GL32" s="16">
        <f t="shared" si="24"/>
        <v>1</v>
      </c>
      <c r="GM32" s="16">
        <f t="shared" si="25"/>
        <v>0</v>
      </c>
      <c r="GN32" s="16">
        <f t="shared" si="26"/>
        <v>0</v>
      </c>
      <c r="GO32" s="16">
        <f t="shared" si="27"/>
        <v>0</v>
      </c>
      <c r="GP32" s="16">
        <f t="shared" si="28"/>
        <v>0</v>
      </c>
      <c r="GQ32" s="16">
        <f t="shared" si="29"/>
        <v>0</v>
      </c>
      <c r="GR32" s="16">
        <f t="shared" si="30"/>
        <v>0</v>
      </c>
      <c r="GS32" s="16">
        <f t="shared" si="31"/>
        <v>0</v>
      </c>
      <c r="GT32" s="16">
        <f t="shared" si="32"/>
        <v>0</v>
      </c>
      <c r="GU32" s="16">
        <f t="shared" si="33"/>
        <v>0</v>
      </c>
      <c r="GV32" s="16">
        <f t="shared" si="34"/>
        <v>0</v>
      </c>
      <c r="GW32" s="16">
        <f t="shared" si="35"/>
        <v>0</v>
      </c>
      <c r="GX32" s="16">
        <f t="shared" si="36"/>
        <v>0</v>
      </c>
      <c r="GY32" s="16">
        <f t="shared" si="37"/>
        <v>0</v>
      </c>
      <c r="GZ32" s="16">
        <f t="shared" si="38"/>
        <v>0</v>
      </c>
      <c r="HA32" s="16">
        <f t="shared" si="39"/>
        <v>0</v>
      </c>
      <c r="HB32" s="16">
        <f t="shared" si="40"/>
        <v>0</v>
      </c>
      <c r="HC32" s="16">
        <f t="shared" si="41"/>
        <v>0</v>
      </c>
      <c r="HD32" s="16">
        <f t="shared" si="42"/>
        <v>0</v>
      </c>
      <c r="HE32" s="16">
        <f t="shared" si="43"/>
        <v>0</v>
      </c>
      <c r="HF32" s="16">
        <f t="shared" si="44"/>
        <v>0</v>
      </c>
      <c r="HG32" s="16">
        <f t="shared" si="45"/>
        <v>0</v>
      </c>
      <c r="HH32" s="16">
        <f t="shared" si="46"/>
        <v>0</v>
      </c>
      <c r="HI32" s="16">
        <f t="shared" si="47"/>
        <v>0</v>
      </c>
      <c r="HJ32" s="16">
        <f t="shared" si="48"/>
        <v>0</v>
      </c>
      <c r="HK32" s="16">
        <f t="shared" si="49"/>
        <v>0</v>
      </c>
      <c r="HL32" s="16">
        <f t="shared" si="50"/>
        <v>0</v>
      </c>
      <c r="HM32" s="16">
        <f t="shared" si="51"/>
        <v>0</v>
      </c>
      <c r="HN32" s="16">
        <f t="shared" si="52"/>
        <v>0</v>
      </c>
      <c r="HO32" s="16">
        <f t="shared" si="53"/>
        <v>0</v>
      </c>
      <c r="HP32" s="16">
        <f t="shared" si="54"/>
        <v>1</v>
      </c>
      <c r="HQ32" s="16">
        <f t="shared" si="55"/>
        <v>2</v>
      </c>
      <c r="HR32" s="16">
        <f t="shared" si="56"/>
        <v>19</v>
      </c>
      <c r="HS32" s="16">
        <f t="shared" si="57"/>
        <v>76</v>
      </c>
      <c r="HT32" s="16">
        <f t="shared" si="58"/>
        <v>12</v>
      </c>
      <c r="HU32" s="15" t="s">
        <v>113</v>
      </c>
      <c r="HV32" s="20">
        <f t="shared" si="59"/>
        <v>0</v>
      </c>
      <c r="HW32" s="20">
        <f t="shared" si="60"/>
        <v>1.3157894736842104</v>
      </c>
      <c r="HX32" s="20">
        <f t="shared" si="61"/>
        <v>2.6315789473684208</v>
      </c>
      <c r="HY32" s="20">
        <f t="shared" si="62"/>
        <v>25</v>
      </c>
      <c r="HZ32" s="16"/>
      <c r="IA32" s="16"/>
      <c r="IB32" s="16"/>
      <c r="IF32" s="16">
        <f t="shared" si="64"/>
        <v>94</v>
      </c>
      <c r="IG32" s="16">
        <f t="shared" si="65"/>
        <v>0</v>
      </c>
      <c r="IH32" s="16">
        <f t="shared" si="66"/>
        <v>0</v>
      </c>
      <c r="II32" s="16">
        <f t="shared" si="67"/>
        <v>0</v>
      </c>
      <c r="IJ32" s="16">
        <f t="shared" si="68"/>
        <v>0</v>
      </c>
      <c r="IK32" s="16">
        <f t="shared" si="69"/>
        <v>0</v>
      </c>
      <c r="IL32" s="16">
        <f t="shared" si="70"/>
        <v>0</v>
      </c>
      <c r="IM32" s="16">
        <f t="shared" si="71"/>
        <v>0</v>
      </c>
      <c r="IN32" s="16">
        <f t="shared" si="72"/>
        <v>0</v>
      </c>
      <c r="IO32" s="16">
        <f t="shared" si="73"/>
        <v>0</v>
      </c>
      <c r="IP32" s="16">
        <f t="shared" si="74"/>
        <v>0</v>
      </c>
      <c r="IQ32" s="16">
        <f t="shared" si="75"/>
        <v>0</v>
      </c>
      <c r="IR32" s="16">
        <f t="shared" si="76"/>
        <v>126</v>
      </c>
      <c r="IS32" s="16">
        <f t="shared" si="77"/>
        <v>367</v>
      </c>
      <c r="IT32" s="16">
        <f t="shared" si="78"/>
        <v>337</v>
      </c>
      <c r="IU32" s="16">
        <f t="shared" si="79"/>
        <v>335</v>
      </c>
      <c r="IV32" s="16">
        <f t="shared" si="80"/>
        <v>336</v>
      </c>
      <c r="IW32" s="16">
        <f t="shared" si="81"/>
        <v>165</v>
      </c>
      <c r="IX32" s="16">
        <f t="shared" si="82"/>
        <v>343</v>
      </c>
      <c r="IY32" s="16">
        <f t="shared" si="83"/>
        <v>283</v>
      </c>
      <c r="IZ32" s="16">
        <f t="shared" si="84"/>
        <v>312</v>
      </c>
      <c r="JA32" s="16">
        <f t="shared" si="85"/>
        <v>188</v>
      </c>
      <c r="JB32" s="16">
        <f t="shared" si="86"/>
        <v>133</v>
      </c>
    </row>
    <row r="33" spans="1:262" ht="15" customHeight="1" x14ac:dyDescent="0.25">
      <c r="A33" s="14">
        <v>31</v>
      </c>
      <c r="B33" s="15" t="s">
        <v>119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7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8">
        <v>0</v>
      </c>
      <c r="P33" s="16">
        <v>0</v>
      </c>
      <c r="Q33" s="16">
        <v>0</v>
      </c>
      <c r="R33" s="16">
        <v>0</v>
      </c>
      <c r="S33" s="16">
        <v>0</v>
      </c>
      <c r="T33" s="18">
        <v>0</v>
      </c>
      <c r="U33" s="17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8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8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8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7">
        <v>30</v>
      </c>
      <c r="AV33" s="16">
        <v>31</v>
      </c>
      <c r="AW33" s="16">
        <v>48</v>
      </c>
      <c r="AX33" s="16">
        <v>32</v>
      </c>
      <c r="AY33" s="16">
        <v>41</v>
      </c>
      <c r="AZ33" s="16">
        <v>36</v>
      </c>
      <c r="BA33" s="16">
        <v>43</v>
      </c>
      <c r="BB33" s="18">
        <v>34</v>
      </c>
      <c r="BC33" s="17">
        <v>42</v>
      </c>
      <c r="BD33" s="16">
        <v>31</v>
      </c>
      <c r="BE33" s="16">
        <v>43</v>
      </c>
      <c r="BF33" s="16">
        <v>64</v>
      </c>
      <c r="BG33" s="16">
        <v>37</v>
      </c>
      <c r="BH33" s="16">
        <v>0</v>
      </c>
      <c r="BI33" s="18">
        <v>46</v>
      </c>
      <c r="BJ33" s="17">
        <v>44</v>
      </c>
      <c r="BK33" s="16">
        <v>34</v>
      </c>
      <c r="BL33" s="16">
        <v>28</v>
      </c>
      <c r="BM33" s="16">
        <v>44</v>
      </c>
      <c r="BN33" s="16">
        <v>38</v>
      </c>
      <c r="BO33" s="16">
        <v>0</v>
      </c>
      <c r="BP33" s="18">
        <v>50</v>
      </c>
      <c r="BQ33" s="17">
        <v>0</v>
      </c>
      <c r="BR33" s="16">
        <v>38</v>
      </c>
      <c r="BS33" s="16">
        <v>0</v>
      </c>
      <c r="BT33" s="16">
        <v>0</v>
      </c>
      <c r="BU33" s="16">
        <v>0</v>
      </c>
      <c r="BV33" s="16">
        <v>0</v>
      </c>
      <c r="BW33" s="18">
        <v>0</v>
      </c>
      <c r="BX33" s="17">
        <v>46</v>
      </c>
      <c r="BY33" s="16">
        <v>64</v>
      </c>
      <c r="BZ33" s="16">
        <v>42</v>
      </c>
      <c r="CA33" s="16">
        <v>46</v>
      </c>
      <c r="CB33" s="16">
        <v>55</v>
      </c>
      <c r="CC33" s="16">
        <v>64</v>
      </c>
      <c r="CD33" s="16">
        <v>55</v>
      </c>
      <c r="CE33" s="17">
        <v>48</v>
      </c>
      <c r="CF33" s="16">
        <v>52</v>
      </c>
      <c r="CG33" s="16">
        <v>46</v>
      </c>
      <c r="CH33" s="16">
        <v>64</v>
      </c>
      <c r="CI33" s="16">
        <v>50</v>
      </c>
      <c r="CJ33" s="16">
        <v>64</v>
      </c>
      <c r="CK33" s="16">
        <v>50</v>
      </c>
      <c r="CL33" s="16">
        <v>55</v>
      </c>
      <c r="CM33" s="18">
        <v>42</v>
      </c>
      <c r="CN33" s="17">
        <v>48</v>
      </c>
      <c r="CO33" s="16">
        <v>0</v>
      </c>
      <c r="CP33" s="16">
        <v>0</v>
      </c>
      <c r="CQ33" s="16">
        <v>0</v>
      </c>
      <c r="CR33" s="16">
        <v>37</v>
      </c>
      <c r="CS33" s="16">
        <v>29</v>
      </c>
      <c r="CT33" s="16">
        <v>35</v>
      </c>
      <c r="CU33" s="16">
        <v>46</v>
      </c>
      <c r="CV33" s="18">
        <v>41</v>
      </c>
      <c r="CW33" s="17">
        <v>41</v>
      </c>
      <c r="CX33" s="16">
        <v>40</v>
      </c>
      <c r="CY33" s="16">
        <v>39</v>
      </c>
      <c r="CZ33" s="16">
        <v>38</v>
      </c>
      <c r="DA33" s="16">
        <v>46</v>
      </c>
      <c r="DB33" s="16">
        <v>32</v>
      </c>
      <c r="DC33" s="16">
        <v>35</v>
      </c>
      <c r="DD33" s="16">
        <v>46</v>
      </c>
      <c r="DE33" s="18">
        <v>32</v>
      </c>
      <c r="DF33" s="17">
        <v>44</v>
      </c>
      <c r="DG33" s="16">
        <v>36</v>
      </c>
      <c r="DH33" s="16">
        <v>40</v>
      </c>
      <c r="DI33" s="16">
        <v>38</v>
      </c>
      <c r="DJ33" s="16">
        <v>48</v>
      </c>
      <c r="DK33" s="16">
        <v>44</v>
      </c>
      <c r="DL33" s="16">
        <v>33</v>
      </c>
      <c r="DM33" s="16">
        <v>41</v>
      </c>
      <c r="DN33" s="18">
        <v>46</v>
      </c>
      <c r="DO33" s="17">
        <v>29</v>
      </c>
      <c r="DP33" s="16">
        <v>33</v>
      </c>
      <c r="DQ33" s="16">
        <v>33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8">
        <v>0</v>
      </c>
      <c r="DX33" s="17">
        <v>41</v>
      </c>
      <c r="DY33" s="16">
        <v>0</v>
      </c>
      <c r="DZ33" s="16">
        <v>0</v>
      </c>
      <c r="EA33" s="16">
        <v>0</v>
      </c>
      <c r="EB33" s="18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8">
        <v>0</v>
      </c>
      <c r="EK33" s="16">
        <v>0</v>
      </c>
      <c r="EL33" s="16">
        <v>0</v>
      </c>
      <c r="EM33" s="16">
        <v>0</v>
      </c>
      <c r="EN33" s="16">
        <v>50</v>
      </c>
      <c r="EO33" s="16">
        <v>0</v>
      </c>
      <c r="EP33" s="16">
        <v>0</v>
      </c>
      <c r="EQ33" s="18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8">
        <v>0</v>
      </c>
      <c r="EZ33" s="16">
        <v>43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7">
        <v>39</v>
      </c>
      <c r="FH33" s="16">
        <v>46</v>
      </c>
      <c r="FI33" s="16">
        <v>0</v>
      </c>
      <c r="FJ33" s="16">
        <v>0</v>
      </c>
      <c r="FK33" s="16">
        <v>0</v>
      </c>
      <c r="FL33" s="16">
        <v>0</v>
      </c>
      <c r="FM33" s="18">
        <v>0</v>
      </c>
      <c r="FN33" s="16">
        <f t="shared" si="0"/>
        <v>2946</v>
      </c>
      <c r="FO33" s="19">
        <f t="shared" si="1"/>
        <v>42.695652173913047</v>
      </c>
      <c r="FP33" s="16">
        <f t="shared" si="2"/>
        <v>0</v>
      </c>
      <c r="FQ33" s="16">
        <f t="shared" si="3"/>
        <v>5</v>
      </c>
      <c r="FR33" s="16">
        <f t="shared" si="4"/>
        <v>0</v>
      </c>
      <c r="FS33" s="16">
        <f t="shared" si="5"/>
        <v>3</v>
      </c>
      <c r="FT33" s="16">
        <f t="shared" si="6"/>
        <v>1</v>
      </c>
      <c r="FU33" s="16">
        <f t="shared" si="7"/>
        <v>4</v>
      </c>
      <c r="FV33" s="16">
        <f t="shared" si="8"/>
        <v>4</v>
      </c>
      <c r="FW33" s="16">
        <f t="shared" si="9"/>
        <v>9</v>
      </c>
      <c r="FX33" s="16">
        <f t="shared" si="87"/>
        <v>3</v>
      </c>
      <c r="FY33" s="16">
        <f t="shared" si="88"/>
        <v>3</v>
      </c>
      <c r="FZ33" s="16">
        <f t="shared" si="89"/>
        <v>5</v>
      </c>
      <c r="GA33" s="16">
        <f t="shared" si="90"/>
        <v>2</v>
      </c>
      <c r="GB33" s="16">
        <f t="shared" si="91"/>
        <v>2</v>
      </c>
      <c r="GC33" s="16">
        <f t="shared" si="92"/>
        <v>4</v>
      </c>
      <c r="GD33" s="16">
        <f t="shared" si="93"/>
        <v>2</v>
      </c>
      <c r="GE33" s="16">
        <f t="shared" si="94"/>
        <v>2</v>
      </c>
      <c r="GF33" s="16">
        <f t="shared" si="95"/>
        <v>2</v>
      </c>
      <c r="GG33" s="16">
        <f t="shared" si="96"/>
        <v>2</v>
      </c>
      <c r="GH33" s="16">
        <f t="shared" si="97"/>
        <v>3</v>
      </c>
      <c r="GI33" s="16">
        <f t="shared" si="98"/>
        <v>3</v>
      </c>
      <c r="GJ33" s="16">
        <f t="shared" si="22"/>
        <v>3</v>
      </c>
      <c r="GK33" s="16">
        <f t="shared" si="23"/>
        <v>2</v>
      </c>
      <c r="GL33" s="16">
        <f t="shared" si="24"/>
        <v>1</v>
      </c>
      <c r="GM33" s="16">
        <f t="shared" si="25"/>
        <v>2</v>
      </c>
      <c r="GN33" s="16">
        <f t="shared" si="26"/>
        <v>1</v>
      </c>
      <c r="GO33" s="16">
        <f t="shared" si="27"/>
        <v>0</v>
      </c>
      <c r="GP33" s="16">
        <f t="shared" si="28"/>
        <v>0</v>
      </c>
      <c r="GQ33" s="16">
        <f t="shared" si="29"/>
        <v>0</v>
      </c>
      <c r="GR33" s="16">
        <f t="shared" si="30"/>
        <v>0</v>
      </c>
      <c r="GS33" s="16">
        <f t="shared" si="31"/>
        <v>0</v>
      </c>
      <c r="GT33" s="16">
        <f t="shared" si="32"/>
        <v>0</v>
      </c>
      <c r="GU33" s="16">
        <f t="shared" si="33"/>
        <v>0</v>
      </c>
      <c r="GV33" s="16">
        <f t="shared" si="34"/>
        <v>0</v>
      </c>
      <c r="GW33" s="16">
        <f t="shared" si="35"/>
        <v>0</v>
      </c>
      <c r="GX33" s="16">
        <f t="shared" si="36"/>
        <v>0</v>
      </c>
      <c r="GY33" s="16">
        <f t="shared" si="37"/>
        <v>0</v>
      </c>
      <c r="GZ33" s="16">
        <f t="shared" si="38"/>
        <v>0</v>
      </c>
      <c r="HA33" s="16">
        <f t="shared" si="39"/>
        <v>0</v>
      </c>
      <c r="HB33" s="16">
        <f t="shared" si="40"/>
        <v>0</v>
      </c>
      <c r="HC33" s="16">
        <f t="shared" si="41"/>
        <v>0</v>
      </c>
      <c r="HD33" s="16">
        <f t="shared" si="42"/>
        <v>0</v>
      </c>
      <c r="HE33" s="16">
        <f t="shared" si="43"/>
        <v>0</v>
      </c>
      <c r="HF33" s="16">
        <f t="shared" si="44"/>
        <v>0</v>
      </c>
      <c r="HG33" s="16">
        <f t="shared" si="45"/>
        <v>0</v>
      </c>
      <c r="HH33" s="16">
        <f t="shared" si="46"/>
        <v>0</v>
      </c>
      <c r="HI33" s="16">
        <f t="shared" si="47"/>
        <v>0</v>
      </c>
      <c r="HJ33" s="16">
        <f t="shared" si="48"/>
        <v>0</v>
      </c>
      <c r="HK33" s="16">
        <f t="shared" si="49"/>
        <v>0</v>
      </c>
      <c r="HL33" s="16">
        <f t="shared" si="50"/>
        <v>0</v>
      </c>
      <c r="HM33" s="16">
        <f t="shared" si="51"/>
        <v>0</v>
      </c>
      <c r="HN33" s="16">
        <f t="shared" si="52"/>
        <v>0</v>
      </c>
      <c r="HO33" s="16">
        <f t="shared" si="53"/>
        <v>0</v>
      </c>
      <c r="HP33" s="16">
        <f t="shared" si="54"/>
        <v>5</v>
      </c>
      <c r="HQ33" s="16">
        <f t="shared" si="55"/>
        <v>9</v>
      </c>
      <c r="HR33" s="16">
        <f t="shared" si="56"/>
        <v>33</v>
      </c>
      <c r="HS33" s="16">
        <f t="shared" si="57"/>
        <v>69</v>
      </c>
      <c r="HT33" s="16">
        <f t="shared" si="58"/>
        <v>14</v>
      </c>
      <c r="HU33" s="15" t="s">
        <v>119</v>
      </c>
      <c r="HV33" s="20">
        <f t="shared" si="59"/>
        <v>0</v>
      </c>
      <c r="HW33" s="20">
        <f t="shared" si="60"/>
        <v>7.2463768115942031</v>
      </c>
      <c r="HX33" s="20">
        <f t="shared" si="61"/>
        <v>13.043478260869565</v>
      </c>
      <c r="HY33" s="20">
        <f t="shared" si="62"/>
        <v>47.826086956521742</v>
      </c>
      <c r="HZ33" s="16"/>
      <c r="IA33" s="16"/>
      <c r="IB33" s="16"/>
      <c r="IF33" s="16">
        <f t="shared" si="64"/>
        <v>0</v>
      </c>
      <c r="IG33" s="16">
        <f t="shared" si="65"/>
        <v>0</v>
      </c>
      <c r="IH33" s="16">
        <f t="shared" si="66"/>
        <v>0</v>
      </c>
      <c r="II33" s="16">
        <f t="shared" si="67"/>
        <v>0</v>
      </c>
      <c r="IJ33" s="16">
        <f t="shared" si="68"/>
        <v>0</v>
      </c>
      <c r="IK33" s="16">
        <f t="shared" si="69"/>
        <v>0</v>
      </c>
      <c r="IL33" s="16">
        <f t="shared" si="70"/>
        <v>0</v>
      </c>
      <c r="IM33" s="16">
        <f t="shared" si="71"/>
        <v>295</v>
      </c>
      <c r="IN33" s="16">
        <f t="shared" si="72"/>
        <v>263</v>
      </c>
      <c r="IO33" s="16">
        <f t="shared" si="73"/>
        <v>238</v>
      </c>
      <c r="IP33" s="16">
        <f t="shared" si="74"/>
        <v>38</v>
      </c>
      <c r="IQ33" s="16">
        <f t="shared" si="75"/>
        <v>372</v>
      </c>
      <c r="IR33" s="16">
        <f t="shared" si="76"/>
        <v>471</v>
      </c>
      <c r="IS33" s="16">
        <f t="shared" si="77"/>
        <v>236</v>
      </c>
      <c r="IT33" s="16">
        <f t="shared" si="78"/>
        <v>349</v>
      </c>
      <c r="IU33" s="16">
        <f t="shared" si="79"/>
        <v>370</v>
      </c>
      <c r="IV33" s="16">
        <f t="shared" si="80"/>
        <v>95</v>
      </c>
      <c r="IW33" s="16">
        <f t="shared" si="81"/>
        <v>41</v>
      </c>
      <c r="IX33" s="16">
        <f t="shared" si="82"/>
        <v>0</v>
      </c>
      <c r="IY33" s="16">
        <f t="shared" si="83"/>
        <v>50</v>
      </c>
      <c r="IZ33" s="16">
        <f t="shared" si="84"/>
        <v>0</v>
      </c>
      <c r="JA33" s="16">
        <f t="shared" si="85"/>
        <v>43</v>
      </c>
      <c r="JB33" s="16">
        <f t="shared" si="86"/>
        <v>85</v>
      </c>
    </row>
    <row r="34" spans="1:262" ht="15" customHeight="1" x14ac:dyDescent="0.25">
      <c r="A34" s="14">
        <v>32</v>
      </c>
      <c r="B34" s="15" t="s">
        <v>99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7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8">
        <v>0</v>
      </c>
      <c r="P34" s="16">
        <v>0</v>
      </c>
      <c r="Q34" s="16">
        <v>0</v>
      </c>
      <c r="R34" s="16">
        <v>0</v>
      </c>
      <c r="S34" s="16">
        <v>0</v>
      </c>
      <c r="T34" s="18">
        <v>0</v>
      </c>
      <c r="U34" s="17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8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8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8">
        <v>0</v>
      </c>
      <c r="AO34" s="16">
        <v>7</v>
      </c>
      <c r="AP34" s="16">
        <v>3</v>
      </c>
      <c r="AQ34" s="16">
        <v>14</v>
      </c>
      <c r="AR34" s="16">
        <v>10</v>
      </c>
      <c r="AS34" s="16">
        <v>28</v>
      </c>
      <c r="AT34" s="16">
        <v>19</v>
      </c>
      <c r="AU34" s="17">
        <v>17</v>
      </c>
      <c r="AV34" s="16">
        <v>25</v>
      </c>
      <c r="AW34" s="16">
        <v>10</v>
      </c>
      <c r="AX34" s="16">
        <v>16</v>
      </c>
      <c r="AY34" s="16">
        <v>31</v>
      </c>
      <c r="AZ34" s="16">
        <v>27</v>
      </c>
      <c r="BA34" s="16">
        <v>26</v>
      </c>
      <c r="BB34" s="18">
        <v>23</v>
      </c>
      <c r="BC34" s="17">
        <v>21</v>
      </c>
      <c r="BD34" s="16">
        <v>33</v>
      </c>
      <c r="BE34" s="16">
        <v>18</v>
      </c>
      <c r="BF34" s="16">
        <v>26</v>
      </c>
      <c r="BG34" s="16">
        <v>29</v>
      </c>
      <c r="BH34" s="16">
        <v>25</v>
      </c>
      <c r="BI34" s="18">
        <v>29</v>
      </c>
      <c r="BJ34" s="17">
        <v>36</v>
      </c>
      <c r="BK34" s="16">
        <v>28</v>
      </c>
      <c r="BL34" s="16">
        <v>34</v>
      </c>
      <c r="BM34" s="16">
        <v>26</v>
      </c>
      <c r="BN34" s="16">
        <v>37</v>
      </c>
      <c r="BO34" s="16">
        <v>34</v>
      </c>
      <c r="BP34" s="18">
        <v>36</v>
      </c>
      <c r="BQ34" s="17">
        <v>0</v>
      </c>
      <c r="BR34" s="16">
        <v>36</v>
      </c>
      <c r="BS34" s="16">
        <v>38</v>
      </c>
      <c r="BT34" s="16">
        <v>41</v>
      </c>
      <c r="BU34" s="16">
        <v>52</v>
      </c>
      <c r="BV34" s="16">
        <v>46</v>
      </c>
      <c r="BW34" s="18">
        <v>40</v>
      </c>
      <c r="BX34" s="17">
        <v>42</v>
      </c>
      <c r="BY34" s="16">
        <v>34</v>
      </c>
      <c r="BZ34" s="16">
        <v>0</v>
      </c>
      <c r="CA34" s="16">
        <v>39</v>
      </c>
      <c r="CB34" s="16">
        <v>0</v>
      </c>
      <c r="CC34" s="16">
        <v>0</v>
      </c>
      <c r="CD34" s="16">
        <v>46</v>
      </c>
      <c r="CE34" s="17">
        <v>35</v>
      </c>
      <c r="CF34" s="16">
        <v>48</v>
      </c>
      <c r="CG34" s="16">
        <v>32</v>
      </c>
      <c r="CH34" s="16">
        <v>0</v>
      </c>
      <c r="CI34" s="16">
        <v>36</v>
      </c>
      <c r="CJ34" s="16">
        <v>38</v>
      </c>
      <c r="CK34" s="16">
        <v>36</v>
      </c>
      <c r="CL34" s="16">
        <v>33</v>
      </c>
      <c r="CM34" s="18">
        <v>30</v>
      </c>
      <c r="CN34" s="17">
        <v>32</v>
      </c>
      <c r="CO34" s="16">
        <v>35</v>
      </c>
      <c r="CP34" s="16">
        <v>40</v>
      </c>
      <c r="CQ34" s="16">
        <v>29</v>
      </c>
      <c r="CR34" s="16">
        <v>36</v>
      </c>
      <c r="CS34" s="16">
        <v>25</v>
      </c>
      <c r="CT34" s="16">
        <v>39</v>
      </c>
      <c r="CU34" s="16">
        <v>30</v>
      </c>
      <c r="CV34" s="18">
        <v>0</v>
      </c>
      <c r="CW34" s="17">
        <v>29</v>
      </c>
      <c r="CX34" s="16">
        <v>29</v>
      </c>
      <c r="CY34" s="16">
        <v>28</v>
      </c>
      <c r="CZ34" s="16">
        <v>28</v>
      </c>
      <c r="DA34" s="16">
        <v>25</v>
      </c>
      <c r="DB34" s="16">
        <v>31</v>
      </c>
      <c r="DC34" s="16">
        <v>32</v>
      </c>
      <c r="DD34" s="16">
        <v>34</v>
      </c>
      <c r="DE34" s="18">
        <v>59</v>
      </c>
      <c r="DF34" s="17">
        <v>36</v>
      </c>
      <c r="DG34" s="16">
        <v>31</v>
      </c>
      <c r="DH34" s="16">
        <v>27</v>
      </c>
      <c r="DI34" s="16">
        <v>28</v>
      </c>
      <c r="DJ34" s="16">
        <v>32</v>
      </c>
      <c r="DK34" s="16">
        <v>0</v>
      </c>
      <c r="DL34" s="16">
        <v>29</v>
      </c>
      <c r="DM34" s="16">
        <v>36</v>
      </c>
      <c r="DN34" s="18">
        <v>52</v>
      </c>
      <c r="DO34" s="17">
        <v>21</v>
      </c>
      <c r="DP34" s="16">
        <v>30</v>
      </c>
      <c r="DQ34" s="16">
        <v>26</v>
      </c>
      <c r="DR34" s="16">
        <v>32</v>
      </c>
      <c r="DS34" s="16">
        <v>0</v>
      </c>
      <c r="DT34" s="16">
        <v>30</v>
      </c>
      <c r="DU34" s="16">
        <v>37</v>
      </c>
      <c r="DV34" s="16">
        <v>14</v>
      </c>
      <c r="DW34" s="18">
        <v>55</v>
      </c>
      <c r="DX34" s="17">
        <v>31</v>
      </c>
      <c r="DY34" s="16">
        <v>29</v>
      </c>
      <c r="DZ34" s="16">
        <v>29</v>
      </c>
      <c r="EA34" s="16">
        <v>0</v>
      </c>
      <c r="EB34" s="18">
        <v>0</v>
      </c>
      <c r="EC34" s="16">
        <v>0</v>
      </c>
      <c r="ED34" s="16">
        <v>0</v>
      </c>
      <c r="EE34" s="16">
        <v>0</v>
      </c>
      <c r="EF34" s="16">
        <v>40</v>
      </c>
      <c r="EG34" s="16">
        <v>0</v>
      </c>
      <c r="EH34" s="16">
        <v>0</v>
      </c>
      <c r="EI34" s="16">
        <v>0</v>
      </c>
      <c r="EJ34" s="18">
        <v>0</v>
      </c>
      <c r="EK34" s="16">
        <v>0</v>
      </c>
      <c r="EL34" s="16">
        <v>0</v>
      </c>
      <c r="EM34" s="16">
        <v>0</v>
      </c>
      <c r="EN34" s="16">
        <v>0</v>
      </c>
      <c r="EO34" s="16">
        <v>0</v>
      </c>
      <c r="EP34" s="16">
        <v>0</v>
      </c>
      <c r="EQ34" s="18">
        <v>0</v>
      </c>
      <c r="ER34" s="16">
        <v>0</v>
      </c>
      <c r="ES34" s="16">
        <v>0</v>
      </c>
      <c r="ET34" s="16">
        <v>0</v>
      </c>
      <c r="EU34" s="16">
        <v>0</v>
      </c>
      <c r="EV34" s="16">
        <v>0</v>
      </c>
      <c r="EW34" s="16">
        <v>0</v>
      </c>
      <c r="EX34" s="16">
        <v>0</v>
      </c>
      <c r="EY34" s="18">
        <v>0</v>
      </c>
      <c r="EZ34" s="16">
        <v>32</v>
      </c>
      <c r="FA34" s="16">
        <v>28</v>
      </c>
      <c r="FB34" s="16">
        <v>0</v>
      </c>
      <c r="FC34" s="16">
        <v>34</v>
      </c>
      <c r="FD34" s="16">
        <v>34</v>
      </c>
      <c r="FE34" s="16">
        <v>38</v>
      </c>
      <c r="FF34" s="16">
        <v>0</v>
      </c>
      <c r="FG34" s="17">
        <v>41</v>
      </c>
      <c r="FH34" s="16">
        <v>0</v>
      </c>
      <c r="FI34" s="16">
        <v>46</v>
      </c>
      <c r="FJ34" s="16">
        <v>50</v>
      </c>
      <c r="FK34" s="16">
        <v>41</v>
      </c>
      <c r="FL34" s="16">
        <v>0</v>
      </c>
      <c r="FM34" s="18">
        <v>0</v>
      </c>
      <c r="FN34" s="16">
        <f t="shared" si="0"/>
        <v>2920</v>
      </c>
      <c r="FO34" s="19">
        <f t="shared" si="1"/>
        <v>31.739130434782609</v>
      </c>
      <c r="FP34" s="16">
        <f t="shared" si="2"/>
        <v>0</v>
      </c>
      <c r="FQ34" s="16">
        <f t="shared" si="3"/>
        <v>0</v>
      </c>
      <c r="FR34" s="16">
        <f t="shared" si="4"/>
        <v>1</v>
      </c>
      <c r="FS34" s="16">
        <f t="shared" si="5"/>
        <v>1</v>
      </c>
      <c r="FT34" s="16">
        <f t="shared" si="6"/>
        <v>2</v>
      </c>
      <c r="FU34" s="16">
        <f t="shared" si="7"/>
        <v>1</v>
      </c>
      <c r="FV34" s="16">
        <f t="shared" si="8"/>
        <v>1</v>
      </c>
      <c r="FW34" s="16">
        <f t="shared" si="9"/>
        <v>3</v>
      </c>
      <c r="FX34" s="16">
        <f t="shared" si="87"/>
        <v>0</v>
      </c>
      <c r="FY34" s="16">
        <f t="shared" si="88"/>
        <v>1</v>
      </c>
      <c r="FZ34" s="16">
        <f t="shared" si="89"/>
        <v>3</v>
      </c>
      <c r="GA34" s="16">
        <f t="shared" si="90"/>
        <v>3</v>
      </c>
      <c r="GB34" s="16">
        <f t="shared" si="91"/>
        <v>2</v>
      </c>
      <c r="GC34" s="16">
        <f t="shared" si="92"/>
        <v>3</v>
      </c>
      <c r="GD34" s="16">
        <f t="shared" si="93"/>
        <v>2</v>
      </c>
      <c r="GE34" s="16">
        <f t="shared" si="94"/>
        <v>8</v>
      </c>
      <c r="GF34" s="16">
        <f t="shared" si="95"/>
        <v>2</v>
      </c>
      <c r="GG34" s="16">
        <f t="shared" si="96"/>
        <v>6</v>
      </c>
      <c r="GH34" s="16">
        <f t="shared" si="97"/>
        <v>2</v>
      </c>
      <c r="GI34" s="16">
        <f t="shared" si="98"/>
        <v>6</v>
      </c>
      <c r="GJ34" s="16">
        <f t="shared" si="22"/>
        <v>6</v>
      </c>
      <c r="GK34" s="16">
        <f t="shared" si="23"/>
        <v>4</v>
      </c>
      <c r="GL34" s="16">
        <f t="shared" si="24"/>
        <v>4</v>
      </c>
      <c r="GM34" s="16">
        <f t="shared" si="25"/>
        <v>8</v>
      </c>
      <c r="GN34" s="16">
        <f t="shared" si="26"/>
        <v>6</v>
      </c>
      <c r="GO34" s="16">
        <f t="shared" si="27"/>
        <v>2</v>
      </c>
      <c r="GP34" s="16">
        <f t="shared" si="28"/>
        <v>4</v>
      </c>
      <c r="GQ34" s="16">
        <f t="shared" si="29"/>
        <v>4</v>
      </c>
      <c r="GR34" s="16">
        <f t="shared" si="30"/>
        <v>0</v>
      </c>
      <c r="GS34" s="16">
        <f t="shared" si="31"/>
        <v>1</v>
      </c>
      <c r="GT34" s="16">
        <f t="shared" si="32"/>
        <v>0</v>
      </c>
      <c r="GU34" s="16">
        <f t="shared" si="33"/>
        <v>2</v>
      </c>
      <c r="GV34" s="16">
        <f t="shared" si="34"/>
        <v>0</v>
      </c>
      <c r="GW34" s="16">
        <f t="shared" si="35"/>
        <v>1</v>
      </c>
      <c r="GX34" s="16">
        <f t="shared" si="36"/>
        <v>1</v>
      </c>
      <c r="GY34" s="16">
        <f t="shared" si="37"/>
        <v>1</v>
      </c>
      <c r="GZ34" s="16">
        <f t="shared" si="38"/>
        <v>1</v>
      </c>
      <c r="HA34" s="16">
        <f t="shared" si="39"/>
        <v>0</v>
      </c>
      <c r="HB34" s="16">
        <f t="shared" si="40"/>
        <v>2</v>
      </c>
      <c r="HC34" s="16">
        <f t="shared" si="41"/>
        <v>0</v>
      </c>
      <c r="HD34" s="16">
        <f t="shared" si="42"/>
        <v>0</v>
      </c>
      <c r="HE34" s="16">
        <f t="shared" si="43"/>
        <v>0</v>
      </c>
      <c r="HF34" s="16">
        <f t="shared" si="44"/>
        <v>2</v>
      </c>
      <c r="HG34" s="16">
        <f t="shared" si="45"/>
        <v>0</v>
      </c>
      <c r="HH34" s="16">
        <f t="shared" si="46"/>
        <v>0</v>
      </c>
      <c r="HI34" s="16">
        <f t="shared" si="47"/>
        <v>1</v>
      </c>
      <c r="HJ34" s="16">
        <f t="shared" si="48"/>
        <v>0</v>
      </c>
      <c r="HK34" s="16">
        <f t="shared" si="49"/>
        <v>0</v>
      </c>
      <c r="HL34" s="16">
        <f t="shared" si="50"/>
        <v>0</v>
      </c>
      <c r="HM34" s="16">
        <f t="shared" si="51"/>
        <v>1</v>
      </c>
      <c r="HN34" s="16">
        <f t="shared" si="52"/>
        <v>0</v>
      </c>
      <c r="HO34" s="16">
        <f t="shared" si="53"/>
        <v>0</v>
      </c>
      <c r="HP34" s="16">
        <f t="shared" si="54"/>
        <v>1</v>
      </c>
      <c r="HQ34" s="16">
        <f t="shared" si="55"/>
        <v>4</v>
      </c>
      <c r="HR34" s="16">
        <f t="shared" si="56"/>
        <v>9</v>
      </c>
      <c r="HS34" s="16">
        <f t="shared" si="57"/>
        <v>92</v>
      </c>
      <c r="HT34" s="16">
        <f t="shared" si="58"/>
        <v>15</v>
      </c>
      <c r="HU34" s="15" t="s">
        <v>99</v>
      </c>
      <c r="HV34" s="20">
        <f t="shared" si="59"/>
        <v>0</v>
      </c>
      <c r="HW34" s="20">
        <f t="shared" si="60"/>
        <v>1.0869565217391304</v>
      </c>
      <c r="HX34" s="20">
        <f t="shared" si="61"/>
        <v>4.3478260869565215</v>
      </c>
      <c r="HY34" s="20">
        <f t="shared" si="62"/>
        <v>9.7826086956521738</v>
      </c>
      <c r="HZ34" s="16"/>
      <c r="IA34" s="16"/>
      <c r="IB34" s="16"/>
      <c r="IF34" s="16">
        <f t="shared" si="64"/>
        <v>0</v>
      </c>
      <c r="IG34" s="16">
        <f t="shared" si="65"/>
        <v>0</v>
      </c>
      <c r="IH34" s="16">
        <f t="shared" si="66"/>
        <v>0</v>
      </c>
      <c r="II34" s="16">
        <f t="shared" si="67"/>
        <v>0</v>
      </c>
      <c r="IJ34" s="16">
        <f t="shared" si="68"/>
        <v>0</v>
      </c>
      <c r="IK34" s="16">
        <f t="shared" si="69"/>
        <v>0</v>
      </c>
      <c r="IL34" s="16">
        <f t="shared" si="70"/>
        <v>81</v>
      </c>
      <c r="IM34" s="16">
        <f t="shared" si="71"/>
        <v>175</v>
      </c>
      <c r="IN34" s="16">
        <f t="shared" si="72"/>
        <v>181</v>
      </c>
      <c r="IO34" s="16">
        <f t="shared" si="73"/>
        <v>231</v>
      </c>
      <c r="IP34" s="16">
        <f t="shared" si="74"/>
        <v>253</v>
      </c>
      <c r="IQ34" s="16">
        <f t="shared" si="75"/>
        <v>161</v>
      </c>
      <c r="IR34" s="16">
        <f t="shared" si="76"/>
        <v>288</v>
      </c>
      <c r="IS34" s="16">
        <f t="shared" si="77"/>
        <v>266</v>
      </c>
      <c r="IT34" s="16">
        <f t="shared" si="78"/>
        <v>295</v>
      </c>
      <c r="IU34" s="16">
        <f t="shared" si="79"/>
        <v>271</v>
      </c>
      <c r="IV34" s="16">
        <f t="shared" si="80"/>
        <v>245</v>
      </c>
      <c r="IW34" s="16">
        <f t="shared" si="81"/>
        <v>89</v>
      </c>
      <c r="IX34" s="16">
        <f t="shared" si="82"/>
        <v>40</v>
      </c>
      <c r="IY34" s="16">
        <f t="shared" si="83"/>
        <v>0</v>
      </c>
      <c r="IZ34" s="16">
        <f t="shared" si="84"/>
        <v>0</v>
      </c>
      <c r="JA34" s="16">
        <f t="shared" si="85"/>
        <v>166</v>
      </c>
      <c r="JB34" s="16">
        <f t="shared" si="86"/>
        <v>178</v>
      </c>
    </row>
    <row r="35" spans="1:262" ht="15" customHeight="1" x14ac:dyDescent="0.25">
      <c r="A35" s="14">
        <v>33</v>
      </c>
      <c r="B35" s="15" t="s">
        <v>129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7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8">
        <v>0</v>
      </c>
      <c r="P35" s="16">
        <v>0</v>
      </c>
      <c r="Q35" s="16">
        <v>0</v>
      </c>
      <c r="R35" s="16">
        <v>0</v>
      </c>
      <c r="S35" s="16">
        <v>0</v>
      </c>
      <c r="T35" s="18">
        <v>0</v>
      </c>
      <c r="U35" s="17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8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8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8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7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8">
        <v>0</v>
      </c>
      <c r="BC35" s="17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8">
        <v>0</v>
      </c>
      <c r="BJ35" s="17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8">
        <v>0</v>
      </c>
      <c r="BQ35" s="17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0</v>
      </c>
      <c r="BW35" s="18">
        <v>0</v>
      </c>
      <c r="BX35" s="17">
        <v>0</v>
      </c>
      <c r="BY35" s="16">
        <v>0</v>
      </c>
      <c r="BZ35" s="16">
        <v>0</v>
      </c>
      <c r="CA35" s="16">
        <v>0</v>
      </c>
      <c r="CB35" s="16">
        <v>0</v>
      </c>
      <c r="CC35" s="16">
        <v>0</v>
      </c>
      <c r="CD35" s="16">
        <v>0</v>
      </c>
      <c r="CE35" s="17">
        <v>0</v>
      </c>
      <c r="CF35" s="16">
        <v>0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0</v>
      </c>
      <c r="CM35" s="18">
        <v>0</v>
      </c>
      <c r="CN35" s="17">
        <v>41</v>
      </c>
      <c r="CO35" s="16">
        <v>59</v>
      </c>
      <c r="CP35" s="16">
        <v>52</v>
      </c>
      <c r="CQ35" s="16">
        <v>59</v>
      </c>
      <c r="CR35" s="16">
        <v>55</v>
      </c>
      <c r="CS35" s="16">
        <v>50</v>
      </c>
      <c r="CT35" s="16">
        <v>59</v>
      </c>
      <c r="CU35" s="16">
        <v>0</v>
      </c>
      <c r="CV35" s="18">
        <v>55</v>
      </c>
      <c r="CW35" s="17">
        <v>50</v>
      </c>
      <c r="CX35" s="16">
        <v>64</v>
      </c>
      <c r="CY35" s="16">
        <v>64</v>
      </c>
      <c r="CZ35" s="16">
        <v>42</v>
      </c>
      <c r="DA35" s="16">
        <v>70</v>
      </c>
      <c r="DB35" s="16">
        <v>44</v>
      </c>
      <c r="DC35" s="16">
        <v>70</v>
      </c>
      <c r="DD35" s="16">
        <v>0</v>
      </c>
      <c r="DE35" s="18">
        <v>42</v>
      </c>
      <c r="DF35" s="17">
        <v>50</v>
      </c>
      <c r="DG35" s="16">
        <v>70</v>
      </c>
      <c r="DH35" s="16">
        <v>31</v>
      </c>
      <c r="DI35" s="16">
        <v>64</v>
      </c>
      <c r="DJ35" s="16">
        <v>55</v>
      </c>
      <c r="DK35" s="16">
        <v>42</v>
      </c>
      <c r="DL35" s="16">
        <v>44</v>
      </c>
      <c r="DM35" s="16">
        <v>46</v>
      </c>
      <c r="DN35" s="18">
        <v>55</v>
      </c>
      <c r="DO35" s="17">
        <v>46</v>
      </c>
      <c r="DP35" s="16">
        <v>38</v>
      </c>
      <c r="DQ35" s="16">
        <v>16</v>
      </c>
      <c r="DR35" s="16">
        <v>52</v>
      </c>
      <c r="DS35" s="16">
        <v>55</v>
      </c>
      <c r="DT35" s="16">
        <v>43</v>
      </c>
      <c r="DU35" s="16">
        <v>0</v>
      </c>
      <c r="DV35" s="16">
        <v>59</v>
      </c>
      <c r="DW35" s="18">
        <v>0</v>
      </c>
      <c r="DX35" s="17">
        <v>36</v>
      </c>
      <c r="DY35" s="16">
        <v>59</v>
      </c>
      <c r="DZ35" s="16">
        <v>64</v>
      </c>
      <c r="EA35" s="16">
        <v>0</v>
      </c>
      <c r="EB35" s="18">
        <v>0</v>
      </c>
      <c r="EC35" s="16">
        <v>0</v>
      </c>
      <c r="ED35" s="16">
        <v>0</v>
      </c>
      <c r="EE35" s="16">
        <v>0</v>
      </c>
      <c r="EF35" s="16">
        <v>34</v>
      </c>
      <c r="EG35" s="16">
        <v>52</v>
      </c>
      <c r="EH35" s="16">
        <v>0</v>
      </c>
      <c r="EI35" s="16">
        <v>48</v>
      </c>
      <c r="EJ35" s="18">
        <v>59</v>
      </c>
      <c r="EK35" s="16">
        <v>40</v>
      </c>
      <c r="EL35" s="16">
        <v>42</v>
      </c>
      <c r="EM35" s="16">
        <v>59</v>
      </c>
      <c r="EN35" s="16">
        <v>42</v>
      </c>
      <c r="EO35" s="16">
        <v>46</v>
      </c>
      <c r="EP35" s="16">
        <v>48</v>
      </c>
      <c r="EQ35" s="18">
        <v>34</v>
      </c>
      <c r="ER35" s="16">
        <v>50</v>
      </c>
      <c r="ES35" s="16">
        <v>64</v>
      </c>
      <c r="ET35" s="16">
        <v>64</v>
      </c>
      <c r="EU35" s="16">
        <v>46</v>
      </c>
      <c r="EV35" s="16">
        <v>42</v>
      </c>
      <c r="EW35" s="16">
        <v>0</v>
      </c>
      <c r="EX35" s="16">
        <v>0</v>
      </c>
      <c r="EY35" s="18">
        <v>0</v>
      </c>
      <c r="EZ35" s="16">
        <v>59</v>
      </c>
      <c r="FA35" s="16">
        <v>40</v>
      </c>
      <c r="FB35" s="16">
        <v>0</v>
      </c>
      <c r="FC35" s="16">
        <v>0</v>
      </c>
      <c r="FD35" s="16">
        <v>41</v>
      </c>
      <c r="FE35" s="16">
        <v>0</v>
      </c>
      <c r="FF35" s="16">
        <v>0</v>
      </c>
      <c r="FG35" s="17">
        <v>55</v>
      </c>
      <c r="FH35" s="16">
        <v>59</v>
      </c>
      <c r="FI35" s="16">
        <v>0</v>
      </c>
      <c r="FJ35" s="16">
        <v>0</v>
      </c>
      <c r="FK35" s="16">
        <v>0</v>
      </c>
      <c r="FL35" s="16">
        <v>0</v>
      </c>
      <c r="FM35" s="18">
        <v>0</v>
      </c>
      <c r="FN35" s="16">
        <f t="shared" si="0"/>
        <v>2825</v>
      </c>
      <c r="FO35" s="19">
        <f t="shared" si="1"/>
        <v>50.446428571428569</v>
      </c>
      <c r="FP35" s="16">
        <f t="shared" si="2"/>
        <v>3</v>
      </c>
      <c r="FQ35" s="16">
        <f t="shared" si="3"/>
        <v>6</v>
      </c>
      <c r="FR35" s="16">
        <f t="shared" si="4"/>
        <v>9</v>
      </c>
      <c r="FS35" s="16">
        <f t="shared" si="5"/>
        <v>6</v>
      </c>
      <c r="FT35" s="16">
        <f t="shared" si="6"/>
        <v>3</v>
      </c>
      <c r="FU35" s="16">
        <f t="shared" si="7"/>
        <v>4</v>
      </c>
      <c r="FV35" s="16">
        <f t="shared" si="8"/>
        <v>2</v>
      </c>
      <c r="FW35" s="16">
        <f t="shared" si="9"/>
        <v>4</v>
      </c>
      <c r="FX35" s="16">
        <f t="shared" si="87"/>
        <v>1</v>
      </c>
      <c r="FY35" s="16">
        <f t="shared" si="88"/>
        <v>6</v>
      </c>
      <c r="FZ35" s="16">
        <f t="shared" si="89"/>
        <v>2</v>
      </c>
      <c r="GA35" s="16">
        <f t="shared" si="90"/>
        <v>2</v>
      </c>
      <c r="GB35" s="16">
        <f t="shared" si="91"/>
        <v>0</v>
      </c>
      <c r="GC35" s="16">
        <f t="shared" si="92"/>
        <v>1</v>
      </c>
      <c r="GD35" s="16">
        <f t="shared" si="93"/>
        <v>0</v>
      </c>
      <c r="GE35" s="16">
        <f t="shared" si="94"/>
        <v>1</v>
      </c>
      <c r="GF35" s="16">
        <f t="shared" si="95"/>
        <v>0</v>
      </c>
      <c r="GG35" s="16">
        <f t="shared" si="96"/>
        <v>2</v>
      </c>
      <c r="GH35" s="16">
        <f t="shared" si="97"/>
        <v>0</v>
      </c>
      <c r="GI35" s="16">
        <f t="shared" si="98"/>
        <v>0</v>
      </c>
      <c r="GJ35" s="16">
        <f t="shared" si="22"/>
        <v>0</v>
      </c>
      <c r="GK35" s="16">
        <f t="shared" si="23"/>
        <v>1</v>
      </c>
      <c r="GL35" s="16">
        <f t="shared" si="24"/>
        <v>0</v>
      </c>
      <c r="GM35" s="16">
        <f t="shared" si="25"/>
        <v>0</v>
      </c>
      <c r="GN35" s="16">
        <f t="shared" si="26"/>
        <v>0</v>
      </c>
      <c r="GO35" s="16">
        <f t="shared" si="27"/>
        <v>0</v>
      </c>
      <c r="GP35" s="16">
        <f t="shared" si="28"/>
        <v>0</v>
      </c>
      <c r="GQ35" s="16">
        <f t="shared" si="29"/>
        <v>0</v>
      </c>
      <c r="GR35" s="16">
        <f t="shared" si="30"/>
        <v>0</v>
      </c>
      <c r="GS35" s="16">
        <f t="shared" si="31"/>
        <v>0</v>
      </c>
      <c r="GT35" s="16">
        <f t="shared" si="32"/>
        <v>0</v>
      </c>
      <c r="GU35" s="16">
        <f t="shared" si="33"/>
        <v>0</v>
      </c>
      <c r="GV35" s="16">
        <f t="shared" si="34"/>
        <v>0</v>
      </c>
      <c r="GW35" s="16">
        <f t="shared" si="35"/>
        <v>0</v>
      </c>
      <c r="GX35" s="16">
        <f t="shared" si="36"/>
        <v>0</v>
      </c>
      <c r="GY35" s="16">
        <f t="shared" si="37"/>
        <v>0</v>
      </c>
      <c r="GZ35" s="16">
        <f t="shared" si="38"/>
        <v>1</v>
      </c>
      <c r="HA35" s="16">
        <f t="shared" si="39"/>
        <v>0</v>
      </c>
      <c r="HB35" s="16">
        <f t="shared" si="40"/>
        <v>0</v>
      </c>
      <c r="HC35" s="16">
        <f t="shared" si="41"/>
        <v>0</v>
      </c>
      <c r="HD35" s="16">
        <f t="shared" si="42"/>
        <v>0</v>
      </c>
      <c r="HE35" s="16">
        <f t="shared" si="43"/>
        <v>0</v>
      </c>
      <c r="HF35" s="16">
        <f t="shared" si="44"/>
        <v>0</v>
      </c>
      <c r="HG35" s="16">
        <f t="shared" si="45"/>
        <v>0</v>
      </c>
      <c r="HH35" s="16">
        <f t="shared" si="46"/>
        <v>0</v>
      </c>
      <c r="HI35" s="16">
        <f t="shared" si="47"/>
        <v>0</v>
      </c>
      <c r="HJ35" s="16">
        <f t="shared" si="48"/>
        <v>0</v>
      </c>
      <c r="HK35" s="16">
        <f t="shared" si="49"/>
        <v>0</v>
      </c>
      <c r="HL35" s="16">
        <f t="shared" si="50"/>
        <v>0</v>
      </c>
      <c r="HM35" s="16">
        <f t="shared" si="51"/>
        <v>0</v>
      </c>
      <c r="HN35" s="16">
        <f t="shared" si="52"/>
        <v>0</v>
      </c>
      <c r="HO35" s="16">
        <f t="shared" si="53"/>
        <v>0</v>
      </c>
      <c r="HP35" s="16">
        <f t="shared" si="54"/>
        <v>18</v>
      </c>
      <c r="HQ35" s="16">
        <f t="shared" si="55"/>
        <v>27</v>
      </c>
      <c r="HR35" s="16">
        <f t="shared" si="56"/>
        <v>40</v>
      </c>
      <c r="HS35" s="16">
        <f t="shared" si="57"/>
        <v>56</v>
      </c>
      <c r="HT35" s="16">
        <f t="shared" si="58"/>
        <v>10</v>
      </c>
      <c r="HU35" s="15" t="s">
        <v>129</v>
      </c>
      <c r="HV35" s="20">
        <f t="shared" si="59"/>
        <v>5.3571428571428568</v>
      </c>
      <c r="HW35" s="20">
        <f t="shared" si="60"/>
        <v>32.142857142857146</v>
      </c>
      <c r="HX35" s="20">
        <f t="shared" si="61"/>
        <v>48.214285714285715</v>
      </c>
      <c r="HY35" s="20">
        <f t="shared" si="62"/>
        <v>71.428571428571431</v>
      </c>
      <c r="HZ35" s="16"/>
      <c r="IA35" s="16"/>
      <c r="IB35" s="16"/>
      <c r="IF35" s="16">
        <f t="shared" si="64"/>
        <v>0</v>
      </c>
      <c r="IG35" s="16">
        <f t="shared" si="65"/>
        <v>0</v>
      </c>
      <c r="IH35" s="16">
        <f t="shared" si="66"/>
        <v>0</v>
      </c>
      <c r="II35" s="16">
        <f t="shared" si="67"/>
        <v>0</v>
      </c>
      <c r="IJ35" s="16">
        <f t="shared" si="68"/>
        <v>0</v>
      </c>
      <c r="IK35" s="16">
        <f t="shared" si="69"/>
        <v>0</v>
      </c>
      <c r="IL35" s="16">
        <f t="shared" si="70"/>
        <v>0</v>
      </c>
      <c r="IM35" s="16">
        <f t="shared" si="71"/>
        <v>0</v>
      </c>
      <c r="IN35" s="16">
        <f t="shared" si="72"/>
        <v>0</v>
      </c>
      <c r="IO35" s="16">
        <f t="shared" si="73"/>
        <v>0</v>
      </c>
      <c r="IP35" s="16">
        <f t="shared" si="74"/>
        <v>0</v>
      </c>
      <c r="IQ35" s="16">
        <f t="shared" si="75"/>
        <v>0</v>
      </c>
      <c r="IR35" s="16">
        <f t="shared" si="76"/>
        <v>0</v>
      </c>
      <c r="IS35" s="16">
        <f t="shared" si="77"/>
        <v>430</v>
      </c>
      <c r="IT35" s="16">
        <f t="shared" si="78"/>
        <v>446</v>
      </c>
      <c r="IU35" s="16">
        <f t="shared" si="79"/>
        <v>457</v>
      </c>
      <c r="IV35" s="16">
        <f t="shared" si="80"/>
        <v>309</v>
      </c>
      <c r="IW35" s="16">
        <f t="shared" si="81"/>
        <v>159</v>
      </c>
      <c r="IX35" s="16">
        <f t="shared" si="82"/>
        <v>193</v>
      </c>
      <c r="IY35" s="16">
        <f t="shared" si="83"/>
        <v>311</v>
      </c>
      <c r="IZ35" s="16">
        <f t="shared" si="84"/>
        <v>266</v>
      </c>
      <c r="JA35" s="16">
        <f t="shared" si="85"/>
        <v>140</v>
      </c>
      <c r="JB35" s="16">
        <f t="shared" si="86"/>
        <v>114</v>
      </c>
    </row>
    <row r="36" spans="1:262" ht="15" customHeight="1" x14ac:dyDescent="0.25">
      <c r="A36" s="14">
        <v>34</v>
      </c>
      <c r="B36" s="15" t="s">
        <v>116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7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8">
        <v>0</v>
      </c>
      <c r="P36" s="16">
        <v>0</v>
      </c>
      <c r="Q36" s="16">
        <v>0</v>
      </c>
      <c r="R36" s="16">
        <v>0</v>
      </c>
      <c r="S36" s="16">
        <v>0</v>
      </c>
      <c r="T36" s="18">
        <v>0</v>
      </c>
      <c r="U36" s="17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8">
        <v>0</v>
      </c>
      <c r="AB36" s="16">
        <v>0</v>
      </c>
      <c r="AC36" s="16">
        <v>38</v>
      </c>
      <c r="AD36" s="16">
        <v>50</v>
      </c>
      <c r="AE36" s="16">
        <v>19</v>
      </c>
      <c r="AF36" s="16">
        <v>33</v>
      </c>
      <c r="AG36" s="16">
        <v>0</v>
      </c>
      <c r="AH36" s="18">
        <v>0</v>
      </c>
      <c r="AI36" s="16">
        <v>38</v>
      </c>
      <c r="AJ36" s="16">
        <v>37</v>
      </c>
      <c r="AK36" s="16">
        <v>70</v>
      </c>
      <c r="AL36" s="16">
        <v>46</v>
      </c>
      <c r="AM36" s="16">
        <v>24</v>
      </c>
      <c r="AN36" s="18">
        <v>39</v>
      </c>
      <c r="AO36" s="16">
        <v>46</v>
      </c>
      <c r="AP36" s="16">
        <v>16</v>
      </c>
      <c r="AQ36" s="16">
        <v>42</v>
      </c>
      <c r="AR36" s="16">
        <v>24</v>
      </c>
      <c r="AS36" s="16">
        <v>26</v>
      </c>
      <c r="AT36" s="16">
        <v>0</v>
      </c>
      <c r="AU36" s="17">
        <v>29</v>
      </c>
      <c r="AV36" s="16">
        <v>34</v>
      </c>
      <c r="AW36" s="16">
        <v>32</v>
      </c>
      <c r="AX36" s="16">
        <v>22</v>
      </c>
      <c r="AY36" s="16">
        <v>35</v>
      </c>
      <c r="AZ36" s="16">
        <v>40</v>
      </c>
      <c r="BA36" s="16">
        <v>23</v>
      </c>
      <c r="BB36" s="18">
        <v>38</v>
      </c>
      <c r="BC36" s="17">
        <v>35</v>
      </c>
      <c r="BD36" s="16">
        <v>35</v>
      </c>
      <c r="BE36" s="16">
        <v>41</v>
      </c>
      <c r="BF36" s="16">
        <v>35</v>
      </c>
      <c r="BG36" s="16">
        <v>35</v>
      </c>
      <c r="BH36" s="16">
        <v>37</v>
      </c>
      <c r="BI36" s="18">
        <v>0</v>
      </c>
      <c r="BJ36" s="17">
        <v>41</v>
      </c>
      <c r="BK36" s="16">
        <v>40</v>
      </c>
      <c r="BL36" s="16">
        <v>38</v>
      </c>
      <c r="BM36" s="16">
        <v>30</v>
      </c>
      <c r="BN36" s="16">
        <v>0</v>
      </c>
      <c r="BO36" s="16">
        <v>50</v>
      </c>
      <c r="BP36" s="18">
        <v>39</v>
      </c>
      <c r="BQ36" s="17">
        <v>52</v>
      </c>
      <c r="BR36" s="16">
        <v>42</v>
      </c>
      <c r="BS36" s="16">
        <v>52</v>
      </c>
      <c r="BT36" s="16">
        <v>55</v>
      </c>
      <c r="BU36" s="16">
        <v>41</v>
      </c>
      <c r="BV36" s="16">
        <v>43</v>
      </c>
      <c r="BW36" s="18">
        <v>41</v>
      </c>
      <c r="BX36" s="17">
        <v>37</v>
      </c>
      <c r="BY36" s="16">
        <v>42</v>
      </c>
      <c r="BZ36" s="16">
        <v>48</v>
      </c>
      <c r="CA36" s="16">
        <v>42</v>
      </c>
      <c r="CB36" s="16">
        <v>0</v>
      </c>
      <c r="CC36" s="16">
        <v>39</v>
      </c>
      <c r="CD36" s="16">
        <v>44</v>
      </c>
      <c r="CE36" s="17">
        <v>44</v>
      </c>
      <c r="CF36" s="16">
        <v>39</v>
      </c>
      <c r="CG36" s="16">
        <v>43</v>
      </c>
      <c r="CH36" s="16">
        <v>38</v>
      </c>
      <c r="CI36" s="16">
        <v>40</v>
      </c>
      <c r="CJ36" s="16">
        <v>31</v>
      </c>
      <c r="CK36" s="16">
        <v>38</v>
      </c>
      <c r="CL36" s="16">
        <v>37</v>
      </c>
      <c r="CM36" s="18">
        <v>59</v>
      </c>
      <c r="CN36" s="17">
        <v>39</v>
      </c>
      <c r="CO36" s="16">
        <v>34</v>
      </c>
      <c r="CP36" s="16">
        <v>39</v>
      </c>
      <c r="CQ36" s="16">
        <v>36</v>
      </c>
      <c r="CR36" s="16">
        <v>42</v>
      </c>
      <c r="CS36" s="16">
        <v>36</v>
      </c>
      <c r="CT36" s="16">
        <v>31</v>
      </c>
      <c r="CU36" s="16">
        <v>31</v>
      </c>
      <c r="CV36" s="18">
        <v>37</v>
      </c>
      <c r="CW36" s="17">
        <v>33</v>
      </c>
      <c r="CX36" s="16">
        <v>32</v>
      </c>
      <c r="CY36" s="16">
        <v>38</v>
      </c>
      <c r="CZ36" s="16">
        <v>32</v>
      </c>
      <c r="DA36" s="16">
        <v>35</v>
      </c>
      <c r="DB36" s="16">
        <v>0</v>
      </c>
      <c r="DC36" s="16">
        <v>0</v>
      </c>
      <c r="DD36" s="16">
        <v>0</v>
      </c>
      <c r="DE36" s="18">
        <v>0</v>
      </c>
      <c r="DF36" s="17">
        <v>48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8">
        <v>0</v>
      </c>
      <c r="DO36" s="17">
        <v>0</v>
      </c>
      <c r="DP36" s="16">
        <v>0</v>
      </c>
      <c r="DQ36" s="16">
        <v>34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8">
        <v>0</v>
      </c>
      <c r="DX36" s="17">
        <v>0</v>
      </c>
      <c r="DY36" s="16">
        <v>0</v>
      </c>
      <c r="DZ36" s="16">
        <v>0</v>
      </c>
      <c r="EA36" s="16">
        <v>0</v>
      </c>
      <c r="EB36" s="18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8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8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8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7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8">
        <v>0</v>
      </c>
      <c r="FN36" s="16">
        <f t="shared" si="0"/>
        <v>2781</v>
      </c>
      <c r="FO36" s="19">
        <f t="shared" si="1"/>
        <v>38.095890410958901</v>
      </c>
      <c r="FP36" s="16">
        <f t="shared" si="2"/>
        <v>1</v>
      </c>
      <c r="FQ36" s="16">
        <f t="shared" si="3"/>
        <v>0</v>
      </c>
      <c r="FR36" s="16">
        <f t="shared" si="4"/>
        <v>1</v>
      </c>
      <c r="FS36" s="16">
        <f t="shared" si="5"/>
        <v>1</v>
      </c>
      <c r="FT36" s="16">
        <f t="shared" si="6"/>
        <v>2</v>
      </c>
      <c r="FU36" s="16">
        <f t="shared" si="7"/>
        <v>2</v>
      </c>
      <c r="FV36" s="16">
        <f t="shared" si="8"/>
        <v>2</v>
      </c>
      <c r="FW36" s="16">
        <f t="shared" si="9"/>
        <v>2</v>
      </c>
      <c r="FX36" s="16">
        <f t="shared" si="87"/>
        <v>2</v>
      </c>
      <c r="FY36" s="16">
        <f t="shared" si="88"/>
        <v>5</v>
      </c>
      <c r="FZ36" s="16">
        <f t="shared" si="89"/>
        <v>4</v>
      </c>
      <c r="GA36" s="16">
        <f t="shared" si="90"/>
        <v>3</v>
      </c>
      <c r="GB36" s="16">
        <f t="shared" si="91"/>
        <v>6</v>
      </c>
      <c r="GC36" s="16">
        <f t="shared" si="92"/>
        <v>7</v>
      </c>
      <c r="GD36" s="16">
        <f t="shared" si="93"/>
        <v>5</v>
      </c>
      <c r="GE36" s="16">
        <f t="shared" si="94"/>
        <v>2</v>
      </c>
      <c r="GF36" s="16">
        <f t="shared" si="95"/>
        <v>6</v>
      </c>
      <c r="GG36" s="16">
        <f t="shared" si="96"/>
        <v>3</v>
      </c>
      <c r="GH36" s="16">
        <f t="shared" si="97"/>
        <v>2</v>
      </c>
      <c r="GI36" s="16">
        <f t="shared" si="98"/>
        <v>3</v>
      </c>
      <c r="GJ36" s="16">
        <f t="shared" si="22"/>
        <v>3</v>
      </c>
      <c r="GK36" s="16">
        <f t="shared" si="23"/>
        <v>3</v>
      </c>
      <c r="GL36" s="16">
        <f t="shared" si="24"/>
        <v>1</v>
      </c>
      <c r="GM36" s="16">
        <f t="shared" si="25"/>
        <v>1</v>
      </c>
      <c r="GN36" s="16">
        <f t="shared" si="26"/>
        <v>0</v>
      </c>
      <c r="GO36" s="16">
        <f t="shared" si="27"/>
        <v>0</v>
      </c>
      <c r="GP36" s="16">
        <f t="shared" si="28"/>
        <v>1</v>
      </c>
      <c r="GQ36" s="16">
        <f t="shared" si="29"/>
        <v>0</v>
      </c>
      <c r="GR36" s="16">
        <f t="shared" si="30"/>
        <v>2</v>
      </c>
      <c r="GS36" s="16">
        <f t="shared" si="31"/>
        <v>1</v>
      </c>
      <c r="GT36" s="16">
        <f t="shared" si="32"/>
        <v>1</v>
      </c>
      <c r="GU36" s="16">
        <f t="shared" si="33"/>
        <v>0</v>
      </c>
      <c r="GV36" s="16">
        <f t="shared" si="34"/>
        <v>0</v>
      </c>
      <c r="GW36" s="16">
        <f t="shared" si="35"/>
        <v>1</v>
      </c>
      <c r="GX36" s="16">
        <f t="shared" si="36"/>
        <v>0</v>
      </c>
      <c r="GY36" s="16">
        <f t="shared" si="37"/>
        <v>0</v>
      </c>
      <c r="GZ36" s="16">
        <f t="shared" si="38"/>
        <v>1</v>
      </c>
      <c r="HA36" s="16">
        <f t="shared" si="39"/>
        <v>0</v>
      </c>
      <c r="HB36" s="16">
        <f t="shared" si="40"/>
        <v>0</v>
      </c>
      <c r="HC36" s="16">
        <f t="shared" si="41"/>
        <v>0</v>
      </c>
      <c r="HD36" s="16">
        <f t="shared" si="42"/>
        <v>0</v>
      </c>
      <c r="HE36" s="16">
        <f t="shared" si="43"/>
        <v>0</v>
      </c>
      <c r="HF36" s="16">
        <f t="shared" si="44"/>
        <v>0</v>
      </c>
      <c r="HG36" s="16">
        <f t="shared" si="45"/>
        <v>0</v>
      </c>
      <c r="HH36" s="16">
        <f t="shared" si="46"/>
        <v>0</v>
      </c>
      <c r="HI36" s="16">
        <f t="shared" si="47"/>
        <v>0</v>
      </c>
      <c r="HJ36" s="16">
        <f t="shared" si="48"/>
        <v>0</v>
      </c>
      <c r="HK36" s="16">
        <f t="shared" si="49"/>
        <v>0</v>
      </c>
      <c r="HL36" s="16">
        <f t="shared" si="50"/>
        <v>0</v>
      </c>
      <c r="HM36" s="16">
        <f t="shared" si="51"/>
        <v>0</v>
      </c>
      <c r="HN36" s="16">
        <f t="shared" si="52"/>
        <v>0</v>
      </c>
      <c r="HO36" s="16">
        <f t="shared" si="53"/>
        <v>0</v>
      </c>
      <c r="HP36" s="16">
        <f t="shared" si="54"/>
        <v>2</v>
      </c>
      <c r="HQ36" s="16">
        <f t="shared" si="55"/>
        <v>5</v>
      </c>
      <c r="HR36" s="16">
        <f t="shared" si="56"/>
        <v>15</v>
      </c>
      <c r="HS36" s="16">
        <f t="shared" si="57"/>
        <v>73</v>
      </c>
      <c r="HT36" s="16">
        <f t="shared" si="58"/>
        <v>13</v>
      </c>
      <c r="HU36" s="15" t="s">
        <v>116</v>
      </c>
      <c r="HV36" s="20">
        <f t="shared" si="59"/>
        <v>1.3698630136986301</v>
      </c>
      <c r="HW36" s="20">
        <f t="shared" si="60"/>
        <v>2.7397260273972601</v>
      </c>
      <c r="HX36" s="20">
        <f t="shared" si="61"/>
        <v>6.8493150684931505</v>
      </c>
      <c r="HY36" s="20">
        <f t="shared" si="62"/>
        <v>20.547945205479451</v>
      </c>
      <c r="HZ36" s="16"/>
      <c r="IA36" s="16"/>
      <c r="IB36" s="16"/>
      <c r="IF36" s="16">
        <f t="shared" si="64"/>
        <v>0</v>
      </c>
      <c r="IG36" s="16">
        <f t="shared" si="65"/>
        <v>0</v>
      </c>
      <c r="IH36" s="16">
        <f t="shared" si="66"/>
        <v>0</v>
      </c>
      <c r="II36" s="16">
        <f t="shared" si="67"/>
        <v>0</v>
      </c>
      <c r="IJ36" s="16">
        <f t="shared" si="68"/>
        <v>140</v>
      </c>
      <c r="IK36" s="16">
        <f t="shared" si="69"/>
        <v>254</v>
      </c>
      <c r="IL36" s="16">
        <f t="shared" si="70"/>
        <v>154</v>
      </c>
      <c r="IM36" s="16">
        <f t="shared" si="71"/>
        <v>253</v>
      </c>
      <c r="IN36" s="16">
        <f t="shared" si="72"/>
        <v>218</v>
      </c>
      <c r="IO36" s="16">
        <f t="shared" si="73"/>
        <v>238</v>
      </c>
      <c r="IP36" s="16">
        <f t="shared" si="74"/>
        <v>326</v>
      </c>
      <c r="IQ36" s="16">
        <f t="shared" si="75"/>
        <v>252</v>
      </c>
      <c r="IR36" s="16">
        <f t="shared" si="76"/>
        <v>369</v>
      </c>
      <c r="IS36" s="16">
        <f t="shared" si="77"/>
        <v>325</v>
      </c>
      <c r="IT36" s="16">
        <f t="shared" si="78"/>
        <v>170</v>
      </c>
      <c r="IU36" s="16">
        <f t="shared" si="79"/>
        <v>48</v>
      </c>
      <c r="IV36" s="16">
        <f t="shared" si="80"/>
        <v>34</v>
      </c>
      <c r="IW36" s="16">
        <f t="shared" si="81"/>
        <v>0</v>
      </c>
      <c r="IX36" s="16">
        <f t="shared" si="82"/>
        <v>0</v>
      </c>
      <c r="IY36" s="16">
        <f t="shared" si="83"/>
        <v>0</v>
      </c>
      <c r="IZ36" s="16">
        <f t="shared" si="84"/>
        <v>0</v>
      </c>
      <c r="JA36" s="16">
        <f t="shared" si="85"/>
        <v>0</v>
      </c>
      <c r="JB36" s="16">
        <f t="shared" si="86"/>
        <v>0</v>
      </c>
    </row>
    <row r="37" spans="1:262" ht="15" customHeight="1" x14ac:dyDescent="0.25">
      <c r="A37" s="14">
        <v>35</v>
      </c>
      <c r="B37" s="15" t="s">
        <v>135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7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8">
        <v>0</v>
      </c>
      <c r="P37" s="16">
        <v>0</v>
      </c>
      <c r="Q37" s="16">
        <v>0</v>
      </c>
      <c r="R37" s="16">
        <v>0</v>
      </c>
      <c r="S37" s="16">
        <v>0</v>
      </c>
      <c r="T37" s="18">
        <v>0</v>
      </c>
      <c r="U37" s="17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8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8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8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7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34</v>
      </c>
      <c r="BB37" s="18">
        <v>0</v>
      </c>
      <c r="BC37" s="17">
        <v>40</v>
      </c>
      <c r="BD37" s="16">
        <v>41</v>
      </c>
      <c r="BE37" s="16">
        <v>31</v>
      </c>
      <c r="BF37" s="16">
        <v>50</v>
      </c>
      <c r="BG37" s="16">
        <v>44</v>
      </c>
      <c r="BH37" s="16">
        <v>55</v>
      </c>
      <c r="BI37" s="18">
        <v>43</v>
      </c>
      <c r="BJ37" s="17">
        <v>52</v>
      </c>
      <c r="BK37" s="16">
        <v>64</v>
      </c>
      <c r="BL37" s="16">
        <v>46</v>
      </c>
      <c r="BM37" s="16">
        <v>55</v>
      </c>
      <c r="BN37" s="16">
        <v>59</v>
      </c>
      <c r="BO37" s="16">
        <v>43</v>
      </c>
      <c r="BP37" s="18">
        <v>0</v>
      </c>
      <c r="BQ37" s="17">
        <v>64</v>
      </c>
      <c r="BR37" s="16">
        <v>59</v>
      </c>
      <c r="BS37" s="16">
        <v>55</v>
      </c>
      <c r="BT37" s="16">
        <v>64</v>
      </c>
      <c r="BU37" s="16">
        <v>64</v>
      </c>
      <c r="BV37" s="16">
        <v>55</v>
      </c>
      <c r="BW37" s="18">
        <v>46</v>
      </c>
      <c r="BX37" s="17">
        <v>41</v>
      </c>
      <c r="BY37" s="16">
        <v>70</v>
      </c>
      <c r="BZ37" s="16">
        <v>70</v>
      </c>
      <c r="CA37" s="16">
        <v>64</v>
      </c>
      <c r="CB37" s="16">
        <v>70</v>
      </c>
      <c r="CC37" s="16">
        <v>42</v>
      </c>
      <c r="CD37" s="16">
        <v>64</v>
      </c>
      <c r="CE37" s="17">
        <v>70</v>
      </c>
      <c r="CF37" s="16">
        <v>64</v>
      </c>
      <c r="CG37" s="16">
        <v>52</v>
      </c>
      <c r="CH37" s="16">
        <v>48</v>
      </c>
      <c r="CI37" s="16">
        <v>59</v>
      </c>
      <c r="CJ37" s="16">
        <v>70</v>
      </c>
      <c r="CK37" s="16">
        <v>43</v>
      </c>
      <c r="CL37" s="16">
        <v>64</v>
      </c>
      <c r="CM37" s="18">
        <v>48</v>
      </c>
      <c r="CN37" s="17">
        <v>0</v>
      </c>
      <c r="CO37" s="16">
        <v>0</v>
      </c>
      <c r="CP37" s="16">
        <v>0</v>
      </c>
      <c r="CQ37" s="16">
        <v>0</v>
      </c>
      <c r="CR37" s="16">
        <v>0</v>
      </c>
      <c r="CS37" s="16">
        <v>0</v>
      </c>
      <c r="CT37" s="16">
        <v>0</v>
      </c>
      <c r="CU37" s="16">
        <v>0</v>
      </c>
      <c r="CV37" s="18">
        <v>0</v>
      </c>
      <c r="CW37" s="17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59</v>
      </c>
      <c r="DD37" s="16">
        <v>0</v>
      </c>
      <c r="DE37" s="18">
        <v>0</v>
      </c>
      <c r="DF37" s="17">
        <v>38</v>
      </c>
      <c r="DG37" s="16">
        <v>40</v>
      </c>
      <c r="DH37" s="16">
        <v>0</v>
      </c>
      <c r="DI37" s="16">
        <v>41</v>
      </c>
      <c r="DJ37" s="16">
        <v>0</v>
      </c>
      <c r="DK37" s="16">
        <v>22</v>
      </c>
      <c r="DL37" s="16">
        <v>50</v>
      </c>
      <c r="DM37" s="16">
        <v>0</v>
      </c>
      <c r="DN37" s="18">
        <v>0</v>
      </c>
      <c r="DO37" s="17">
        <v>55</v>
      </c>
      <c r="DP37" s="16">
        <v>50</v>
      </c>
      <c r="DQ37" s="16">
        <v>50</v>
      </c>
      <c r="DR37" s="16">
        <v>50</v>
      </c>
      <c r="DS37" s="16">
        <v>48</v>
      </c>
      <c r="DT37" s="16">
        <v>59</v>
      </c>
      <c r="DU37" s="16">
        <v>64</v>
      </c>
      <c r="DV37" s="16">
        <v>50</v>
      </c>
      <c r="DW37" s="18">
        <v>41</v>
      </c>
      <c r="DX37" s="17">
        <v>46</v>
      </c>
      <c r="DY37" s="16">
        <v>0</v>
      </c>
      <c r="DZ37" s="16">
        <v>0</v>
      </c>
      <c r="EA37" s="16">
        <v>0</v>
      </c>
      <c r="EB37" s="18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8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8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0</v>
      </c>
      <c r="EW37" s="16">
        <v>0</v>
      </c>
      <c r="EX37" s="16">
        <v>0</v>
      </c>
      <c r="EY37" s="18">
        <v>0</v>
      </c>
      <c r="EZ37" s="16">
        <v>0</v>
      </c>
      <c r="FA37" s="16">
        <v>0</v>
      </c>
      <c r="FB37" s="16">
        <v>0</v>
      </c>
      <c r="FC37" s="16">
        <v>0</v>
      </c>
      <c r="FD37" s="16">
        <v>0</v>
      </c>
      <c r="FE37" s="16">
        <v>0</v>
      </c>
      <c r="FF37" s="16">
        <v>0</v>
      </c>
      <c r="FG37" s="17">
        <v>0</v>
      </c>
      <c r="FH37" s="16">
        <v>0</v>
      </c>
      <c r="FI37" s="16">
        <v>0</v>
      </c>
      <c r="FJ37" s="16">
        <v>0</v>
      </c>
      <c r="FK37" s="16">
        <v>0</v>
      </c>
      <c r="FL37" s="16">
        <v>0</v>
      </c>
      <c r="FM37" s="18">
        <v>0</v>
      </c>
      <c r="FN37" s="16">
        <f t="shared" si="0"/>
        <v>2766</v>
      </c>
      <c r="FO37" s="19">
        <f t="shared" si="1"/>
        <v>52.188679245283019</v>
      </c>
      <c r="FP37" s="16">
        <f t="shared" si="2"/>
        <v>5</v>
      </c>
      <c r="FQ37" s="16">
        <f t="shared" si="3"/>
        <v>9</v>
      </c>
      <c r="FR37" s="16">
        <f t="shared" si="4"/>
        <v>5</v>
      </c>
      <c r="FS37" s="16">
        <f t="shared" si="5"/>
        <v>5</v>
      </c>
      <c r="FT37" s="16">
        <f t="shared" si="6"/>
        <v>2</v>
      </c>
      <c r="FU37" s="16">
        <f t="shared" si="7"/>
        <v>6</v>
      </c>
      <c r="FV37" s="16">
        <f t="shared" si="8"/>
        <v>3</v>
      </c>
      <c r="FW37" s="16">
        <f t="shared" si="9"/>
        <v>3</v>
      </c>
      <c r="FX37" s="16">
        <f t="shared" si="87"/>
        <v>3</v>
      </c>
      <c r="FY37" s="16">
        <f t="shared" si="88"/>
        <v>1</v>
      </c>
      <c r="FZ37" s="16">
        <f t="shared" si="89"/>
        <v>4</v>
      </c>
      <c r="GA37" s="16">
        <f t="shared" si="90"/>
        <v>2</v>
      </c>
      <c r="GB37" s="16">
        <f t="shared" si="91"/>
        <v>0</v>
      </c>
      <c r="GC37" s="16">
        <f t="shared" si="92"/>
        <v>1</v>
      </c>
      <c r="GD37" s="16">
        <f t="shared" si="93"/>
        <v>0</v>
      </c>
      <c r="GE37" s="16">
        <f t="shared" si="94"/>
        <v>0</v>
      </c>
      <c r="GF37" s="16">
        <f t="shared" si="95"/>
        <v>0</v>
      </c>
      <c r="GG37" s="16">
        <f t="shared" si="96"/>
        <v>1</v>
      </c>
      <c r="GH37" s="16">
        <f t="shared" si="97"/>
        <v>0</v>
      </c>
      <c r="GI37" s="16">
        <f t="shared" si="98"/>
        <v>0</v>
      </c>
      <c r="GJ37" s="16">
        <f t="shared" si="22"/>
        <v>0</v>
      </c>
      <c r="GK37" s="16">
        <f t="shared" si="23"/>
        <v>1</v>
      </c>
      <c r="GL37" s="16">
        <f t="shared" si="24"/>
        <v>0</v>
      </c>
      <c r="GM37" s="16">
        <f t="shared" si="25"/>
        <v>0</v>
      </c>
      <c r="GN37" s="16">
        <f t="shared" si="26"/>
        <v>0</v>
      </c>
      <c r="GO37" s="16">
        <f t="shared" si="27"/>
        <v>0</v>
      </c>
      <c r="GP37" s="16">
        <f t="shared" si="28"/>
        <v>0</v>
      </c>
      <c r="GQ37" s="16">
        <f t="shared" si="29"/>
        <v>0</v>
      </c>
      <c r="GR37" s="16">
        <f t="shared" si="30"/>
        <v>0</v>
      </c>
      <c r="GS37" s="16">
        <f t="shared" si="31"/>
        <v>0</v>
      </c>
      <c r="GT37" s="16">
        <f t="shared" si="32"/>
        <v>1</v>
      </c>
      <c r="GU37" s="16">
        <f t="shared" si="33"/>
        <v>0</v>
      </c>
      <c r="GV37" s="16">
        <f t="shared" si="34"/>
        <v>0</v>
      </c>
      <c r="GW37" s="16">
        <f t="shared" si="35"/>
        <v>0</v>
      </c>
      <c r="GX37" s="16">
        <f t="shared" si="36"/>
        <v>0</v>
      </c>
      <c r="GY37" s="16">
        <f t="shared" si="37"/>
        <v>0</v>
      </c>
      <c r="GZ37" s="16">
        <f t="shared" si="38"/>
        <v>0</v>
      </c>
      <c r="HA37" s="16">
        <f t="shared" si="39"/>
        <v>0</v>
      </c>
      <c r="HB37" s="16">
        <f t="shared" si="40"/>
        <v>0</v>
      </c>
      <c r="HC37" s="16">
        <f t="shared" si="41"/>
        <v>0</v>
      </c>
      <c r="HD37" s="16">
        <f t="shared" si="42"/>
        <v>0</v>
      </c>
      <c r="HE37" s="16">
        <f t="shared" si="43"/>
        <v>0</v>
      </c>
      <c r="HF37" s="16">
        <f t="shared" si="44"/>
        <v>0</v>
      </c>
      <c r="HG37" s="16">
        <f t="shared" si="45"/>
        <v>0</v>
      </c>
      <c r="HH37" s="16">
        <f t="shared" si="46"/>
        <v>0</v>
      </c>
      <c r="HI37" s="16">
        <f t="shared" si="47"/>
        <v>0</v>
      </c>
      <c r="HJ37" s="16">
        <f t="shared" si="48"/>
        <v>0</v>
      </c>
      <c r="HK37" s="16">
        <f t="shared" si="49"/>
        <v>0</v>
      </c>
      <c r="HL37" s="16">
        <f t="shared" si="50"/>
        <v>0</v>
      </c>
      <c r="HM37" s="16">
        <f t="shared" si="51"/>
        <v>0</v>
      </c>
      <c r="HN37" s="16">
        <f t="shared" si="52"/>
        <v>0</v>
      </c>
      <c r="HO37" s="16">
        <f t="shared" si="53"/>
        <v>0</v>
      </c>
      <c r="HP37" s="16">
        <f t="shared" si="54"/>
        <v>19</v>
      </c>
      <c r="HQ37" s="16">
        <f t="shared" si="55"/>
        <v>26</v>
      </c>
      <c r="HR37" s="16">
        <f t="shared" si="56"/>
        <v>42</v>
      </c>
      <c r="HS37" s="16">
        <f t="shared" si="57"/>
        <v>53</v>
      </c>
      <c r="HT37" s="16">
        <f t="shared" si="58"/>
        <v>10</v>
      </c>
      <c r="HU37" s="15" t="s">
        <v>135</v>
      </c>
      <c r="HV37" s="20">
        <f t="shared" si="59"/>
        <v>9.433962264150944</v>
      </c>
      <c r="HW37" s="20">
        <f t="shared" si="60"/>
        <v>35.849056603773583</v>
      </c>
      <c r="HX37" s="20">
        <f t="shared" si="61"/>
        <v>49.056603773584904</v>
      </c>
      <c r="HY37" s="20">
        <f t="shared" si="62"/>
        <v>79.245283018867923</v>
      </c>
      <c r="HZ37" s="16"/>
      <c r="IA37" s="16"/>
      <c r="IB37" s="16"/>
      <c r="IF37" s="16">
        <f t="shared" si="64"/>
        <v>0</v>
      </c>
      <c r="IG37" s="16">
        <f t="shared" si="65"/>
        <v>0</v>
      </c>
      <c r="IH37" s="16">
        <f t="shared" si="66"/>
        <v>0</v>
      </c>
      <c r="II37" s="16">
        <f t="shared" si="67"/>
        <v>0</v>
      </c>
      <c r="IJ37" s="16">
        <f t="shared" si="68"/>
        <v>0</v>
      </c>
      <c r="IK37" s="16">
        <f t="shared" si="69"/>
        <v>0</v>
      </c>
      <c r="IL37" s="16">
        <f t="shared" si="70"/>
        <v>0</v>
      </c>
      <c r="IM37" s="16">
        <f t="shared" si="71"/>
        <v>34</v>
      </c>
      <c r="IN37" s="16">
        <f t="shared" si="72"/>
        <v>304</v>
      </c>
      <c r="IO37" s="16">
        <f t="shared" si="73"/>
        <v>319</v>
      </c>
      <c r="IP37" s="16">
        <f t="shared" si="74"/>
        <v>407</v>
      </c>
      <c r="IQ37" s="16">
        <f t="shared" si="75"/>
        <v>421</v>
      </c>
      <c r="IR37" s="16">
        <f t="shared" si="76"/>
        <v>518</v>
      </c>
      <c r="IS37" s="16">
        <f t="shared" si="77"/>
        <v>0</v>
      </c>
      <c r="IT37" s="16">
        <f t="shared" si="78"/>
        <v>59</v>
      </c>
      <c r="IU37" s="16">
        <f t="shared" si="79"/>
        <v>191</v>
      </c>
      <c r="IV37" s="16">
        <f t="shared" si="80"/>
        <v>467</v>
      </c>
      <c r="IW37" s="16">
        <f t="shared" si="81"/>
        <v>46</v>
      </c>
      <c r="IX37" s="16">
        <f t="shared" si="82"/>
        <v>0</v>
      </c>
      <c r="IY37" s="16">
        <f t="shared" si="83"/>
        <v>0</v>
      </c>
      <c r="IZ37" s="16">
        <f t="shared" si="84"/>
        <v>0</v>
      </c>
      <c r="JA37" s="16">
        <f t="shared" si="85"/>
        <v>0</v>
      </c>
      <c r="JB37" s="16">
        <f t="shared" si="86"/>
        <v>0</v>
      </c>
    </row>
    <row r="38" spans="1:262" ht="15" customHeight="1" x14ac:dyDescent="0.25">
      <c r="A38" s="14">
        <v>36</v>
      </c>
      <c r="B38" s="15" t="s">
        <v>123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7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8">
        <v>0</v>
      </c>
      <c r="P38" s="16">
        <v>0</v>
      </c>
      <c r="Q38" s="16">
        <v>0</v>
      </c>
      <c r="R38" s="16">
        <v>0</v>
      </c>
      <c r="S38" s="16">
        <v>0</v>
      </c>
      <c r="T38" s="18">
        <v>0</v>
      </c>
      <c r="U38" s="17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8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20</v>
      </c>
      <c r="AH38" s="18">
        <v>22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8">
        <v>0</v>
      </c>
      <c r="AO38" s="16">
        <v>20</v>
      </c>
      <c r="AP38" s="16">
        <v>33</v>
      </c>
      <c r="AQ38" s="16">
        <v>64</v>
      </c>
      <c r="AR38" s="16">
        <v>43</v>
      </c>
      <c r="AS38" s="16">
        <v>38</v>
      </c>
      <c r="AT38" s="16">
        <v>46</v>
      </c>
      <c r="AU38" s="17">
        <v>48</v>
      </c>
      <c r="AV38" s="16">
        <v>48</v>
      </c>
      <c r="AW38" s="16">
        <v>52</v>
      </c>
      <c r="AX38" s="16">
        <v>46</v>
      </c>
      <c r="AY38" s="16">
        <v>50</v>
      </c>
      <c r="AZ38" s="16">
        <v>32</v>
      </c>
      <c r="BA38" s="16">
        <v>55</v>
      </c>
      <c r="BB38" s="18">
        <v>52</v>
      </c>
      <c r="BC38" s="17">
        <v>48</v>
      </c>
      <c r="BD38" s="16">
        <v>30</v>
      </c>
      <c r="BE38" s="16">
        <v>0</v>
      </c>
      <c r="BF38" s="16">
        <v>70</v>
      </c>
      <c r="BG38" s="16">
        <v>34</v>
      </c>
      <c r="BH38" s="16">
        <v>46</v>
      </c>
      <c r="BI38" s="18">
        <v>59</v>
      </c>
      <c r="BJ38" s="17">
        <v>39</v>
      </c>
      <c r="BK38" s="16">
        <v>50</v>
      </c>
      <c r="BL38" s="16">
        <v>64</v>
      </c>
      <c r="BM38" s="16">
        <v>46</v>
      </c>
      <c r="BN38" s="16">
        <v>44</v>
      </c>
      <c r="BO38" s="16">
        <v>48</v>
      </c>
      <c r="BP38" s="18">
        <v>42</v>
      </c>
      <c r="BQ38" s="17">
        <v>50</v>
      </c>
      <c r="BR38" s="16">
        <v>52</v>
      </c>
      <c r="BS38" s="16">
        <v>37</v>
      </c>
      <c r="BT38" s="16">
        <v>0</v>
      </c>
      <c r="BU38" s="16">
        <v>0</v>
      </c>
      <c r="BV38" s="16">
        <v>0</v>
      </c>
      <c r="BW38" s="18">
        <v>0</v>
      </c>
      <c r="BX38" s="17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7">
        <v>0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8">
        <v>27</v>
      </c>
      <c r="CN38" s="17">
        <v>38</v>
      </c>
      <c r="CO38" s="16">
        <v>0</v>
      </c>
      <c r="CP38" s="16">
        <v>0</v>
      </c>
      <c r="CQ38" s="16">
        <v>0</v>
      </c>
      <c r="CR38" s="16">
        <v>0</v>
      </c>
      <c r="CS38" s="16">
        <v>0</v>
      </c>
      <c r="CT38" s="16">
        <v>0</v>
      </c>
      <c r="CU38" s="16">
        <v>40</v>
      </c>
      <c r="CV38" s="18">
        <v>24</v>
      </c>
      <c r="CW38" s="17">
        <v>31</v>
      </c>
      <c r="CX38" s="16">
        <v>22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8">
        <v>0</v>
      </c>
      <c r="DF38" s="17">
        <v>0</v>
      </c>
      <c r="DG38" s="16">
        <v>46</v>
      </c>
      <c r="DH38" s="16">
        <v>35</v>
      </c>
      <c r="DI38" s="16">
        <v>0</v>
      </c>
      <c r="DJ38" s="16">
        <v>0</v>
      </c>
      <c r="DK38" s="16">
        <v>37</v>
      </c>
      <c r="DL38" s="16">
        <v>0</v>
      </c>
      <c r="DM38" s="16">
        <v>39</v>
      </c>
      <c r="DN38" s="18">
        <v>38</v>
      </c>
      <c r="DO38" s="17">
        <v>34</v>
      </c>
      <c r="DP38" s="16">
        <v>48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8">
        <v>0</v>
      </c>
      <c r="DX38" s="17">
        <v>0</v>
      </c>
      <c r="DY38" s="16">
        <v>0</v>
      </c>
      <c r="DZ38" s="16">
        <v>0</v>
      </c>
      <c r="EA38" s="16">
        <v>0</v>
      </c>
      <c r="EB38" s="18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8">
        <v>0</v>
      </c>
      <c r="EK38" s="16">
        <v>0</v>
      </c>
      <c r="EL38" s="16">
        <v>0</v>
      </c>
      <c r="EM38" s="16">
        <v>0</v>
      </c>
      <c r="EN38" s="16">
        <v>0</v>
      </c>
      <c r="EO38" s="16">
        <v>0</v>
      </c>
      <c r="EP38" s="16">
        <v>0</v>
      </c>
      <c r="EQ38" s="18">
        <v>0</v>
      </c>
      <c r="ER38" s="16">
        <v>0</v>
      </c>
      <c r="ES38" s="16">
        <v>0</v>
      </c>
      <c r="ET38" s="16">
        <v>30</v>
      </c>
      <c r="EU38" s="16">
        <v>55</v>
      </c>
      <c r="EV38" s="16">
        <v>50</v>
      </c>
      <c r="EW38" s="16">
        <v>64</v>
      </c>
      <c r="EX38" s="16">
        <v>48</v>
      </c>
      <c r="EY38" s="18">
        <v>0</v>
      </c>
      <c r="EZ38" s="16">
        <v>48</v>
      </c>
      <c r="FA38" s="16">
        <v>48</v>
      </c>
      <c r="FB38" s="16">
        <v>59</v>
      </c>
      <c r="FC38" s="16">
        <v>43</v>
      </c>
      <c r="FD38" s="16">
        <v>52</v>
      </c>
      <c r="FE38" s="16">
        <v>52</v>
      </c>
      <c r="FF38" s="16">
        <v>52</v>
      </c>
      <c r="FG38" s="17">
        <v>52</v>
      </c>
      <c r="FH38" s="16">
        <v>43</v>
      </c>
      <c r="FI38" s="16">
        <v>52</v>
      </c>
      <c r="FJ38" s="16">
        <v>64</v>
      </c>
      <c r="FK38" s="16">
        <v>64</v>
      </c>
      <c r="FL38" s="16">
        <v>0</v>
      </c>
      <c r="FM38" s="18">
        <v>0</v>
      </c>
      <c r="FN38" s="16">
        <f t="shared" si="0"/>
        <v>2763</v>
      </c>
      <c r="FO38" s="19">
        <f t="shared" si="1"/>
        <v>44.564516129032256</v>
      </c>
      <c r="FP38" s="16">
        <f t="shared" si="2"/>
        <v>1</v>
      </c>
      <c r="FQ38" s="16">
        <f t="shared" si="3"/>
        <v>5</v>
      </c>
      <c r="FR38" s="16">
        <f t="shared" si="4"/>
        <v>2</v>
      </c>
      <c r="FS38" s="16">
        <f t="shared" si="5"/>
        <v>2</v>
      </c>
      <c r="FT38" s="16">
        <f t="shared" si="6"/>
        <v>8</v>
      </c>
      <c r="FU38" s="16">
        <f t="shared" si="7"/>
        <v>4</v>
      </c>
      <c r="FV38" s="16">
        <f t="shared" si="8"/>
        <v>8</v>
      </c>
      <c r="FW38" s="16">
        <f t="shared" si="9"/>
        <v>5</v>
      </c>
      <c r="FX38" s="16">
        <f t="shared" si="87"/>
        <v>3</v>
      </c>
      <c r="FY38" s="16">
        <f t="shared" si="88"/>
        <v>1</v>
      </c>
      <c r="FZ38" s="16">
        <f t="shared" si="89"/>
        <v>0</v>
      </c>
      <c r="GA38" s="16">
        <f t="shared" si="90"/>
        <v>1</v>
      </c>
      <c r="GB38" s="16">
        <f t="shared" si="91"/>
        <v>2</v>
      </c>
      <c r="GC38" s="16">
        <f t="shared" si="92"/>
        <v>3</v>
      </c>
      <c r="GD38" s="16">
        <f t="shared" si="93"/>
        <v>2</v>
      </c>
      <c r="GE38" s="16">
        <f t="shared" si="94"/>
        <v>0</v>
      </c>
      <c r="GF38" s="16">
        <f t="shared" si="95"/>
        <v>1</v>
      </c>
      <c r="GG38" s="16">
        <f t="shared" si="96"/>
        <v>2</v>
      </c>
      <c r="GH38" s="16">
        <f t="shared" si="97"/>
        <v>1</v>
      </c>
      <c r="GI38" s="16">
        <f t="shared" si="98"/>
        <v>1</v>
      </c>
      <c r="GJ38" s="16">
        <f t="shared" si="22"/>
        <v>1</v>
      </c>
      <c r="GK38" s="16">
        <f t="shared" si="23"/>
        <v>1</v>
      </c>
      <c r="GL38" s="16">
        <f t="shared" si="24"/>
        <v>2</v>
      </c>
      <c r="GM38" s="16">
        <f t="shared" si="25"/>
        <v>0</v>
      </c>
      <c r="GN38" s="16">
        <f t="shared" si="26"/>
        <v>0</v>
      </c>
      <c r="GO38" s="16">
        <f t="shared" si="27"/>
        <v>1</v>
      </c>
      <c r="GP38" s="16">
        <f t="shared" si="28"/>
        <v>0</v>
      </c>
      <c r="GQ38" s="16">
        <f t="shared" si="29"/>
        <v>0</v>
      </c>
      <c r="GR38" s="16">
        <f t="shared" si="30"/>
        <v>1</v>
      </c>
      <c r="GS38" s="16">
        <f t="shared" si="31"/>
        <v>0</v>
      </c>
      <c r="GT38" s="16">
        <f t="shared" si="32"/>
        <v>2</v>
      </c>
      <c r="GU38" s="16">
        <f t="shared" si="33"/>
        <v>0</v>
      </c>
      <c r="GV38" s="16">
        <f t="shared" si="34"/>
        <v>2</v>
      </c>
      <c r="GW38" s="16">
        <f t="shared" si="35"/>
        <v>0</v>
      </c>
      <c r="GX38" s="16">
        <f t="shared" si="36"/>
        <v>0</v>
      </c>
      <c r="GY38" s="16">
        <f t="shared" si="37"/>
        <v>0</v>
      </c>
      <c r="GZ38" s="16">
        <f t="shared" si="38"/>
        <v>0</v>
      </c>
      <c r="HA38" s="16">
        <f t="shared" si="39"/>
        <v>0</v>
      </c>
      <c r="HB38" s="16">
        <f t="shared" si="40"/>
        <v>0</v>
      </c>
      <c r="HC38" s="16">
        <f t="shared" si="41"/>
        <v>0</v>
      </c>
      <c r="HD38" s="16">
        <f t="shared" si="42"/>
        <v>0</v>
      </c>
      <c r="HE38" s="16">
        <f t="shared" si="43"/>
        <v>0</v>
      </c>
      <c r="HF38" s="16">
        <f t="shared" si="44"/>
        <v>0</v>
      </c>
      <c r="HG38" s="16">
        <f t="shared" si="45"/>
        <v>0</v>
      </c>
      <c r="HH38" s="16">
        <f t="shared" si="46"/>
        <v>0</v>
      </c>
      <c r="HI38" s="16">
        <f t="shared" si="47"/>
        <v>0</v>
      </c>
      <c r="HJ38" s="16">
        <f t="shared" si="48"/>
        <v>0</v>
      </c>
      <c r="HK38" s="16">
        <f t="shared" si="49"/>
        <v>0</v>
      </c>
      <c r="HL38" s="16">
        <f t="shared" si="50"/>
        <v>0</v>
      </c>
      <c r="HM38" s="16">
        <f t="shared" si="51"/>
        <v>0</v>
      </c>
      <c r="HN38" s="16">
        <f t="shared" si="52"/>
        <v>0</v>
      </c>
      <c r="HO38" s="16">
        <f t="shared" si="53"/>
        <v>0</v>
      </c>
      <c r="HP38" s="16">
        <f t="shared" si="54"/>
        <v>8</v>
      </c>
      <c r="HQ38" s="16">
        <f t="shared" si="55"/>
        <v>18</v>
      </c>
      <c r="HR38" s="16">
        <f t="shared" si="56"/>
        <v>39</v>
      </c>
      <c r="HS38" s="16">
        <f t="shared" si="57"/>
        <v>62</v>
      </c>
      <c r="HT38" s="16">
        <f t="shared" si="58"/>
        <v>14</v>
      </c>
      <c r="HU38" s="15" t="s">
        <v>123</v>
      </c>
      <c r="HV38" s="20">
        <f t="shared" si="59"/>
        <v>1.6129032258064515</v>
      </c>
      <c r="HW38" s="20">
        <f t="shared" si="60"/>
        <v>12.903225806451612</v>
      </c>
      <c r="HX38" s="20">
        <f t="shared" si="61"/>
        <v>29.032258064516132</v>
      </c>
      <c r="HY38" s="20">
        <f t="shared" si="62"/>
        <v>62.903225806451616</v>
      </c>
      <c r="HZ38" s="16"/>
      <c r="IA38" s="16"/>
      <c r="IB38" s="16"/>
      <c r="IF38" s="16">
        <f t="shared" si="64"/>
        <v>0</v>
      </c>
      <c r="IG38" s="16">
        <f t="shared" si="65"/>
        <v>0</v>
      </c>
      <c r="IH38" s="16">
        <f t="shared" si="66"/>
        <v>0</v>
      </c>
      <c r="II38" s="16">
        <f t="shared" si="67"/>
        <v>0</v>
      </c>
      <c r="IJ38" s="16">
        <f t="shared" si="68"/>
        <v>42</v>
      </c>
      <c r="IK38" s="16">
        <f t="shared" si="69"/>
        <v>0</v>
      </c>
      <c r="IL38" s="16">
        <f t="shared" si="70"/>
        <v>244</v>
      </c>
      <c r="IM38" s="16">
        <f t="shared" si="71"/>
        <v>383</v>
      </c>
      <c r="IN38" s="16">
        <f t="shared" si="72"/>
        <v>287</v>
      </c>
      <c r="IO38" s="16">
        <f t="shared" si="73"/>
        <v>333</v>
      </c>
      <c r="IP38" s="16">
        <f t="shared" si="74"/>
        <v>139</v>
      </c>
      <c r="IQ38" s="16">
        <f t="shared" si="75"/>
        <v>0</v>
      </c>
      <c r="IR38" s="16">
        <f t="shared" si="76"/>
        <v>27</v>
      </c>
      <c r="IS38" s="16">
        <f t="shared" si="77"/>
        <v>102</v>
      </c>
      <c r="IT38" s="16">
        <f t="shared" si="78"/>
        <v>53</v>
      </c>
      <c r="IU38" s="16">
        <f t="shared" si="79"/>
        <v>195</v>
      </c>
      <c r="IV38" s="16">
        <f t="shared" si="80"/>
        <v>82</v>
      </c>
      <c r="IW38" s="16">
        <f t="shared" si="81"/>
        <v>0</v>
      </c>
      <c r="IX38" s="16">
        <f t="shared" si="82"/>
        <v>0</v>
      </c>
      <c r="IY38" s="16">
        <f t="shared" si="83"/>
        <v>0</v>
      </c>
      <c r="IZ38" s="16">
        <f t="shared" si="84"/>
        <v>247</v>
      </c>
      <c r="JA38" s="16">
        <f t="shared" si="85"/>
        <v>354</v>
      </c>
      <c r="JB38" s="16">
        <f t="shared" si="86"/>
        <v>275</v>
      </c>
    </row>
    <row r="39" spans="1:262" ht="15" customHeight="1" x14ac:dyDescent="0.25">
      <c r="A39" s="14">
        <v>37</v>
      </c>
      <c r="B39" s="15" t="s">
        <v>112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7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8">
        <v>0</v>
      </c>
      <c r="P39" s="16">
        <v>0</v>
      </c>
      <c r="Q39" s="16">
        <v>0</v>
      </c>
      <c r="R39" s="16">
        <v>0</v>
      </c>
      <c r="S39" s="16">
        <v>0</v>
      </c>
      <c r="T39" s="18">
        <v>0</v>
      </c>
      <c r="U39" s="17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8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8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8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7">
        <v>0</v>
      </c>
      <c r="AV39" s="16">
        <v>0</v>
      </c>
      <c r="AW39" s="16">
        <v>0</v>
      </c>
      <c r="AX39" s="16">
        <v>12</v>
      </c>
      <c r="AY39" s="16">
        <v>0</v>
      </c>
      <c r="AZ39" s="16">
        <v>18</v>
      </c>
      <c r="BA39" s="16">
        <v>22</v>
      </c>
      <c r="BB39" s="18">
        <v>28</v>
      </c>
      <c r="BC39" s="17">
        <v>35</v>
      </c>
      <c r="BD39" s="16">
        <v>35</v>
      </c>
      <c r="BE39" s="16">
        <v>41</v>
      </c>
      <c r="BF39" s="16">
        <v>35</v>
      </c>
      <c r="BG39" s="16">
        <v>35</v>
      </c>
      <c r="BH39" s="16">
        <v>37</v>
      </c>
      <c r="BI39" s="18">
        <v>28</v>
      </c>
      <c r="BJ39" s="17">
        <v>34</v>
      </c>
      <c r="BK39" s="16">
        <v>44</v>
      </c>
      <c r="BL39" s="16">
        <v>42</v>
      </c>
      <c r="BM39" s="16">
        <v>48</v>
      </c>
      <c r="BN39" s="16">
        <v>35</v>
      </c>
      <c r="BO39" s="16">
        <v>59</v>
      </c>
      <c r="BP39" s="18">
        <v>52</v>
      </c>
      <c r="BQ39" s="17">
        <v>30</v>
      </c>
      <c r="BR39" s="16">
        <v>28</v>
      </c>
      <c r="BS39" s="16">
        <v>34</v>
      </c>
      <c r="BT39" s="16">
        <v>43</v>
      </c>
      <c r="BU39" s="16">
        <v>30</v>
      </c>
      <c r="BV39" s="16">
        <v>0</v>
      </c>
      <c r="BW39" s="18">
        <v>0</v>
      </c>
      <c r="BX39" s="17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7">
        <v>29</v>
      </c>
      <c r="CF39" s="16">
        <v>27</v>
      </c>
      <c r="CG39" s="16">
        <v>37</v>
      </c>
      <c r="CH39" s="16">
        <v>32</v>
      </c>
      <c r="CI39" s="16">
        <v>35</v>
      </c>
      <c r="CJ39" s="16">
        <v>52</v>
      </c>
      <c r="CK39" s="16">
        <v>35</v>
      </c>
      <c r="CL39" s="16">
        <v>39</v>
      </c>
      <c r="CM39" s="18">
        <v>38</v>
      </c>
      <c r="CN39" s="17">
        <v>37</v>
      </c>
      <c r="CO39" s="16">
        <v>37</v>
      </c>
      <c r="CP39" s="16">
        <v>23</v>
      </c>
      <c r="CQ39" s="16">
        <v>40</v>
      </c>
      <c r="CR39" s="16">
        <v>26</v>
      </c>
      <c r="CS39" s="16">
        <v>0</v>
      </c>
      <c r="CT39" s="16">
        <v>32</v>
      </c>
      <c r="CU39" s="16">
        <v>42</v>
      </c>
      <c r="CV39" s="18">
        <v>38</v>
      </c>
      <c r="CW39" s="17">
        <v>35</v>
      </c>
      <c r="CX39" s="16">
        <v>43</v>
      </c>
      <c r="CY39" s="16">
        <v>34</v>
      </c>
      <c r="CZ39" s="16">
        <v>43</v>
      </c>
      <c r="DA39" s="16">
        <v>41</v>
      </c>
      <c r="DB39" s="16">
        <v>33</v>
      </c>
      <c r="DC39" s="16">
        <v>39</v>
      </c>
      <c r="DD39" s="16">
        <v>37</v>
      </c>
      <c r="DE39" s="18">
        <v>39</v>
      </c>
      <c r="DF39" s="17">
        <v>33</v>
      </c>
      <c r="DG39" s="16">
        <v>29</v>
      </c>
      <c r="DH39" s="16">
        <v>38</v>
      </c>
      <c r="DI39" s="16">
        <v>36</v>
      </c>
      <c r="DJ39" s="16">
        <v>0</v>
      </c>
      <c r="DK39" s="16">
        <v>28</v>
      </c>
      <c r="DL39" s="16">
        <v>0</v>
      </c>
      <c r="DM39" s="16">
        <v>32</v>
      </c>
      <c r="DN39" s="18">
        <v>43</v>
      </c>
      <c r="DO39" s="17">
        <v>38</v>
      </c>
      <c r="DP39" s="16">
        <v>34</v>
      </c>
      <c r="DQ39" s="16">
        <v>42</v>
      </c>
      <c r="DR39" s="16">
        <v>46</v>
      </c>
      <c r="DS39" s="16">
        <v>64</v>
      </c>
      <c r="DT39" s="16">
        <v>42</v>
      </c>
      <c r="DU39" s="16">
        <v>41</v>
      </c>
      <c r="DV39" s="16">
        <v>19</v>
      </c>
      <c r="DW39" s="18">
        <v>39</v>
      </c>
      <c r="DX39" s="17">
        <v>29</v>
      </c>
      <c r="DY39" s="16">
        <v>37</v>
      </c>
      <c r="DZ39" s="16">
        <v>36</v>
      </c>
      <c r="EA39" s="16">
        <v>34</v>
      </c>
      <c r="EB39" s="18">
        <v>38</v>
      </c>
      <c r="EC39" s="16">
        <v>36</v>
      </c>
      <c r="ED39" s="16">
        <v>30</v>
      </c>
      <c r="EE39" s="16">
        <v>32</v>
      </c>
      <c r="EF39" s="16">
        <v>33</v>
      </c>
      <c r="EG39" s="16">
        <v>32</v>
      </c>
      <c r="EH39" s="16">
        <v>0</v>
      </c>
      <c r="EI39" s="16">
        <v>39</v>
      </c>
      <c r="EJ39" s="18">
        <v>30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8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8">
        <v>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7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8">
        <v>0</v>
      </c>
      <c r="FN39" s="16">
        <f t="shared" si="0"/>
        <v>2758</v>
      </c>
      <c r="FO39" s="19">
        <f t="shared" si="1"/>
        <v>35.81818181818182</v>
      </c>
      <c r="FP39" s="16">
        <f t="shared" si="2"/>
        <v>0</v>
      </c>
      <c r="FQ39" s="16">
        <f t="shared" si="3"/>
        <v>1</v>
      </c>
      <c r="FR39" s="16">
        <f t="shared" si="4"/>
        <v>1</v>
      </c>
      <c r="FS39" s="16">
        <f t="shared" si="5"/>
        <v>0</v>
      </c>
      <c r="FT39" s="16">
        <f t="shared" si="6"/>
        <v>2</v>
      </c>
      <c r="FU39" s="16">
        <f t="shared" si="7"/>
        <v>0</v>
      </c>
      <c r="FV39" s="16">
        <f t="shared" si="8"/>
        <v>1</v>
      </c>
      <c r="FW39" s="16">
        <f t="shared" si="9"/>
        <v>1</v>
      </c>
      <c r="FX39" s="16">
        <f t="shared" si="87"/>
        <v>4</v>
      </c>
      <c r="FY39" s="16">
        <f t="shared" si="88"/>
        <v>4</v>
      </c>
      <c r="FZ39" s="16">
        <f t="shared" si="89"/>
        <v>3</v>
      </c>
      <c r="GA39" s="16">
        <f t="shared" si="90"/>
        <v>1</v>
      </c>
      <c r="GB39" s="16">
        <f t="shared" si="91"/>
        <v>5</v>
      </c>
      <c r="GC39" s="16">
        <f t="shared" si="92"/>
        <v>5</v>
      </c>
      <c r="GD39" s="16">
        <f t="shared" si="93"/>
        <v>6</v>
      </c>
      <c r="GE39" s="16">
        <f t="shared" si="94"/>
        <v>3</v>
      </c>
      <c r="GF39" s="16">
        <f t="shared" si="95"/>
        <v>8</v>
      </c>
      <c r="GG39" s="16">
        <f t="shared" si="96"/>
        <v>5</v>
      </c>
      <c r="GH39" s="16">
        <f t="shared" si="97"/>
        <v>3</v>
      </c>
      <c r="GI39" s="16">
        <f t="shared" si="98"/>
        <v>5</v>
      </c>
      <c r="GJ39" s="16">
        <f t="shared" si="22"/>
        <v>5</v>
      </c>
      <c r="GK39" s="16">
        <f t="shared" si="23"/>
        <v>0</v>
      </c>
      <c r="GL39" s="16">
        <f t="shared" si="24"/>
        <v>4</v>
      </c>
      <c r="GM39" s="16">
        <f t="shared" si="25"/>
        <v>3</v>
      </c>
      <c r="GN39" s="16">
        <f t="shared" si="26"/>
        <v>4</v>
      </c>
      <c r="GO39" s="16">
        <f t="shared" si="27"/>
        <v>1</v>
      </c>
      <c r="GP39" s="16">
        <f t="shared" si="28"/>
        <v>1</v>
      </c>
      <c r="GQ39" s="16">
        <f t="shared" si="29"/>
        <v>0</v>
      </c>
      <c r="GR39" s="16">
        <f t="shared" si="30"/>
        <v>0</v>
      </c>
      <c r="GS39" s="16">
        <f t="shared" si="31"/>
        <v>1</v>
      </c>
      <c r="GT39" s="16">
        <f t="shared" si="32"/>
        <v>1</v>
      </c>
      <c r="GU39" s="16">
        <f t="shared" si="33"/>
        <v>0</v>
      </c>
      <c r="GV39" s="16">
        <f t="shared" si="34"/>
        <v>0</v>
      </c>
      <c r="GW39" s="16">
        <f t="shared" si="35"/>
        <v>1</v>
      </c>
      <c r="GX39" s="16">
        <f t="shared" si="36"/>
        <v>1</v>
      </c>
      <c r="GY39" s="16">
        <f t="shared" si="37"/>
        <v>0</v>
      </c>
      <c r="GZ39" s="16">
        <f t="shared" si="38"/>
        <v>0</v>
      </c>
      <c r="HA39" s="16">
        <f t="shared" si="39"/>
        <v>0</v>
      </c>
      <c r="HB39" s="16">
        <f t="shared" si="40"/>
        <v>0</v>
      </c>
      <c r="HC39" s="16">
        <f t="shared" si="41"/>
        <v>0</v>
      </c>
      <c r="HD39" s="16">
        <f t="shared" si="42"/>
        <v>1</v>
      </c>
      <c r="HE39" s="16">
        <f t="shared" si="43"/>
        <v>0</v>
      </c>
      <c r="HF39" s="16">
        <f t="shared" si="44"/>
        <v>0</v>
      </c>
      <c r="HG39" s="16">
        <f t="shared" si="45"/>
        <v>0</v>
      </c>
      <c r="HH39" s="16">
        <f t="shared" si="46"/>
        <v>0</v>
      </c>
      <c r="HI39" s="16">
        <f t="shared" si="47"/>
        <v>0</v>
      </c>
      <c r="HJ39" s="16">
        <f t="shared" si="48"/>
        <v>0</v>
      </c>
      <c r="HK39" s="16">
        <f t="shared" si="49"/>
        <v>0</v>
      </c>
      <c r="HL39" s="16">
        <f t="shared" si="50"/>
        <v>0</v>
      </c>
      <c r="HM39" s="16">
        <f t="shared" si="51"/>
        <v>0</v>
      </c>
      <c r="HN39" s="16">
        <f t="shared" si="52"/>
        <v>0</v>
      </c>
      <c r="HO39" s="16">
        <f t="shared" si="53"/>
        <v>0</v>
      </c>
      <c r="HP39" s="16">
        <f t="shared" si="54"/>
        <v>2</v>
      </c>
      <c r="HQ39" s="16">
        <f t="shared" si="55"/>
        <v>4</v>
      </c>
      <c r="HR39" s="16">
        <f t="shared" si="56"/>
        <v>11</v>
      </c>
      <c r="HS39" s="16">
        <f t="shared" si="57"/>
        <v>77</v>
      </c>
      <c r="HT39" s="16">
        <f t="shared" si="58"/>
        <v>11</v>
      </c>
      <c r="HU39" s="15" t="s">
        <v>112</v>
      </c>
      <c r="HV39" s="20">
        <f t="shared" si="59"/>
        <v>0</v>
      </c>
      <c r="HW39" s="20">
        <f t="shared" si="60"/>
        <v>2.5974025974025974</v>
      </c>
      <c r="HX39" s="20">
        <f t="shared" si="61"/>
        <v>5.1948051948051948</v>
      </c>
      <c r="HY39" s="20">
        <f t="shared" si="62"/>
        <v>14.285714285714285</v>
      </c>
      <c r="HZ39" s="16"/>
      <c r="IA39" s="16"/>
      <c r="IB39" s="16"/>
      <c r="IF39" s="16">
        <f t="shared" si="64"/>
        <v>0</v>
      </c>
      <c r="IG39" s="16">
        <f t="shared" si="65"/>
        <v>0</v>
      </c>
      <c r="IH39" s="16">
        <f t="shared" si="66"/>
        <v>0</v>
      </c>
      <c r="II39" s="16">
        <f t="shared" si="67"/>
        <v>0</v>
      </c>
      <c r="IJ39" s="16">
        <f t="shared" si="68"/>
        <v>0</v>
      </c>
      <c r="IK39" s="16">
        <f t="shared" si="69"/>
        <v>0</v>
      </c>
      <c r="IL39" s="16">
        <f t="shared" si="70"/>
        <v>0</v>
      </c>
      <c r="IM39" s="16">
        <f t="shared" si="71"/>
        <v>80</v>
      </c>
      <c r="IN39" s="16">
        <f t="shared" si="72"/>
        <v>246</v>
      </c>
      <c r="IO39" s="16">
        <f t="shared" si="73"/>
        <v>314</v>
      </c>
      <c r="IP39" s="16">
        <f t="shared" si="74"/>
        <v>165</v>
      </c>
      <c r="IQ39" s="16">
        <f t="shared" si="75"/>
        <v>0</v>
      </c>
      <c r="IR39" s="16">
        <f t="shared" si="76"/>
        <v>324</v>
      </c>
      <c r="IS39" s="16">
        <f t="shared" si="77"/>
        <v>275</v>
      </c>
      <c r="IT39" s="16">
        <f t="shared" si="78"/>
        <v>344</v>
      </c>
      <c r="IU39" s="16">
        <f t="shared" si="79"/>
        <v>239</v>
      </c>
      <c r="IV39" s="16">
        <f t="shared" si="80"/>
        <v>365</v>
      </c>
      <c r="IW39" s="16">
        <f t="shared" si="81"/>
        <v>174</v>
      </c>
      <c r="IX39" s="16">
        <f t="shared" si="82"/>
        <v>232</v>
      </c>
      <c r="IY39" s="16">
        <f t="shared" si="83"/>
        <v>0</v>
      </c>
      <c r="IZ39" s="16">
        <f t="shared" si="84"/>
        <v>0</v>
      </c>
      <c r="JA39" s="16">
        <f t="shared" si="85"/>
        <v>0</v>
      </c>
      <c r="JB39" s="16">
        <f t="shared" si="86"/>
        <v>0</v>
      </c>
    </row>
    <row r="40" spans="1:262" ht="15" customHeight="1" x14ac:dyDescent="0.25">
      <c r="A40" s="14">
        <v>38</v>
      </c>
      <c r="B40" s="15" t="s">
        <v>134</v>
      </c>
      <c r="C40" s="16">
        <v>64</v>
      </c>
      <c r="D40" s="16">
        <v>55</v>
      </c>
      <c r="E40" s="16">
        <v>55</v>
      </c>
      <c r="F40" s="16">
        <v>59</v>
      </c>
      <c r="G40" s="16">
        <v>64</v>
      </c>
      <c r="H40" s="17">
        <v>64</v>
      </c>
      <c r="I40" s="16">
        <v>70</v>
      </c>
      <c r="J40" s="16" t="s">
        <v>107</v>
      </c>
      <c r="K40" s="16">
        <v>70</v>
      </c>
      <c r="L40" s="16">
        <v>52</v>
      </c>
      <c r="M40" s="16">
        <v>55</v>
      </c>
      <c r="N40" s="16">
        <v>70</v>
      </c>
      <c r="O40" s="18">
        <v>59</v>
      </c>
      <c r="P40" s="16">
        <v>52</v>
      </c>
      <c r="Q40" s="16">
        <v>0</v>
      </c>
      <c r="R40" s="16">
        <v>55</v>
      </c>
      <c r="S40" s="16">
        <v>48</v>
      </c>
      <c r="T40" s="18">
        <v>0</v>
      </c>
      <c r="U40" s="17">
        <v>64</v>
      </c>
      <c r="V40" s="16">
        <v>48</v>
      </c>
      <c r="W40" s="16">
        <v>41</v>
      </c>
      <c r="X40" s="16">
        <v>52</v>
      </c>
      <c r="Y40" s="16">
        <v>64</v>
      </c>
      <c r="Z40" s="16">
        <v>70</v>
      </c>
      <c r="AA40" s="18">
        <v>70</v>
      </c>
      <c r="AB40" s="16">
        <v>70</v>
      </c>
      <c r="AC40" s="16">
        <v>43</v>
      </c>
      <c r="AD40" s="16">
        <v>59</v>
      </c>
      <c r="AE40" s="16">
        <v>46</v>
      </c>
      <c r="AF40" s="16">
        <v>59</v>
      </c>
      <c r="AG40" s="16">
        <v>70</v>
      </c>
      <c r="AH40" s="18">
        <v>70</v>
      </c>
      <c r="AI40" s="16">
        <v>50</v>
      </c>
      <c r="AJ40" s="16">
        <v>52</v>
      </c>
      <c r="AK40" s="16">
        <v>44</v>
      </c>
      <c r="AL40" s="16">
        <v>50</v>
      </c>
      <c r="AM40" s="16">
        <v>0</v>
      </c>
      <c r="AN40" s="18">
        <v>27</v>
      </c>
      <c r="AO40" s="16">
        <v>0</v>
      </c>
      <c r="AP40" s="16">
        <v>0</v>
      </c>
      <c r="AQ40" s="16">
        <v>0</v>
      </c>
      <c r="AR40" s="16">
        <v>21</v>
      </c>
      <c r="AS40" s="16">
        <v>0</v>
      </c>
      <c r="AT40" s="16">
        <v>0</v>
      </c>
      <c r="AU40" s="17">
        <v>36</v>
      </c>
      <c r="AV40" s="16">
        <v>22</v>
      </c>
      <c r="AW40" s="16">
        <v>50</v>
      </c>
      <c r="AX40" s="16">
        <v>52</v>
      </c>
      <c r="AY40" s="16">
        <v>46</v>
      </c>
      <c r="AZ40" s="16">
        <v>0</v>
      </c>
      <c r="BA40" s="16">
        <v>0</v>
      </c>
      <c r="BB40" s="18">
        <v>0</v>
      </c>
      <c r="BC40" s="17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8">
        <v>0</v>
      </c>
      <c r="BJ40" s="17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8">
        <v>0</v>
      </c>
      <c r="BQ40" s="17">
        <v>0</v>
      </c>
      <c r="BR40" s="16">
        <v>32</v>
      </c>
      <c r="BS40" s="16">
        <v>0</v>
      </c>
      <c r="BT40" s="16">
        <v>0</v>
      </c>
      <c r="BU40" s="16">
        <v>0</v>
      </c>
      <c r="BV40" s="16">
        <v>0</v>
      </c>
      <c r="BW40" s="18">
        <v>0</v>
      </c>
      <c r="BX40" s="17">
        <v>40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7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8">
        <v>0</v>
      </c>
      <c r="CN40" s="17">
        <v>0</v>
      </c>
      <c r="CO40" s="16">
        <v>28</v>
      </c>
      <c r="CP40" s="16">
        <v>43</v>
      </c>
      <c r="CQ40" s="16">
        <v>38</v>
      </c>
      <c r="CR40" s="16">
        <v>0</v>
      </c>
      <c r="CS40" s="16">
        <v>0</v>
      </c>
      <c r="CT40" s="16">
        <v>0</v>
      </c>
      <c r="CU40" s="16">
        <v>55</v>
      </c>
      <c r="CV40" s="18">
        <v>0</v>
      </c>
      <c r="CW40" s="17">
        <v>0</v>
      </c>
      <c r="CX40" s="16">
        <v>0</v>
      </c>
      <c r="CY40" s="16">
        <v>0</v>
      </c>
      <c r="CZ40" s="16">
        <v>64</v>
      </c>
      <c r="DA40" s="16">
        <v>31</v>
      </c>
      <c r="DB40" s="16">
        <v>0</v>
      </c>
      <c r="DC40" s="16">
        <v>0</v>
      </c>
      <c r="DD40" s="16">
        <v>0</v>
      </c>
      <c r="DE40" s="18">
        <v>0</v>
      </c>
      <c r="DF40" s="17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33</v>
      </c>
      <c r="DL40" s="16">
        <v>0</v>
      </c>
      <c r="DM40" s="16">
        <v>0</v>
      </c>
      <c r="DN40" s="18">
        <v>0</v>
      </c>
      <c r="DO40" s="17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8">
        <v>0</v>
      </c>
      <c r="DX40" s="17">
        <v>0</v>
      </c>
      <c r="DY40" s="16">
        <v>0</v>
      </c>
      <c r="DZ40" s="16">
        <v>0</v>
      </c>
      <c r="EA40" s="16">
        <v>0</v>
      </c>
      <c r="EB40" s="18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59</v>
      </c>
      <c r="EJ40" s="18">
        <v>0</v>
      </c>
      <c r="EK40" s="16">
        <v>0</v>
      </c>
      <c r="EL40" s="16">
        <v>0</v>
      </c>
      <c r="EM40" s="16">
        <v>0</v>
      </c>
      <c r="EN40" s="16">
        <v>43</v>
      </c>
      <c r="EO40" s="16">
        <v>0</v>
      </c>
      <c r="EP40" s="16">
        <v>0</v>
      </c>
      <c r="EQ40" s="18">
        <v>0</v>
      </c>
      <c r="ER40" s="16">
        <v>0</v>
      </c>
      <c r="ES40" s="16">
        <v>0</v>
      </c>
      <c r="ET40" s="16">
        <v>0</v>
      </c>
      <c r="EU40" s="16">
        <v>27</v>
      </c>
      <c r="EV40" s="16">
        <v>0</v>
      </c>
      <c r="EW40" s="16">
        <v>0</v>
      </c>
      <c r="EX40" s="16">
        <v>0</v>
      </c>
      <c r="EY40" s="18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7">
        <v>0</v>
      </c>
      <c r="FH40" s="16">
        <v>0</v>
      </c>
      <c r="FI40" s="16">
        <v>0</v>
      </c>
      <c r="FJ40" s="16">
        <v>0</v>
      </c>
      <c r="FK40" s="16">
        <v>34</v>
      </c>
      <c r="FL40" s="16">
        <v>0</v>
      </c>
      <c r="FM40" s="18">
        <v>0</v>
      </c>
      <c r="FN40" s="16">
        <f t="shared" si="0"/>
        <v>2695</v>
      </c>
      <c r="FO40" s="19">
        <f t="shared" si="1"/>
        <v>49.907407407407405</v>
      </c>
      <c r="FP40" s="16">
        <f t="shared" si="2"/>
        <v>8</v>
      </c>
      <c r="FQ40" s="16">
        <f t="shared" si="3"/>
        <v>6</v>
      </c>
      <c r="FR40" s="16">
        <f t="shared" si="4"/>
        <v>5</v>
      </c>
      <c r="FS40" s="16">
        <f t="shared" si="5"/>
        <v>5</v>
      </c>
      <c r="FT40" s="16">
        <f t="shared" si="6"/>
        <v>5</v>
      </c>
      <c r="FU40" s="16">
        <f t="shared" si="7"/>
        <v>3</v>
      </c>
      <c r="FV40" s="16">
        <f t="shared" si="8"/>
        <v>2</v>
      </c>
      <c r="FW40" s="16">
        <f t="shared" si="9"/>
        <v>2</v>
      </c>
      <c r="FX40" s="16">
        <f t="shared" si="87"/>
        <v>3</v>
      </c>
      <c r="FY40" s="16">
        <f t="shared" si="88"/>
        <v>0</v>
      </c>
      <c r="FZ40" s="16">
        <f t="shared" si="89"/>
        <v>1</v>
      </c>
      <c r="GA40" s="16">
        <f t="shared" si="90"/>
        <v>1</v>
      </c>
      <c r="GB40" s="16">
        <f t="shared" si="91"/>
        <v>0</v>
      </c>
      <c r="GC40" s="16">
        <f t="shared" si="92"/>
        <v>1</v>
      </c>
      <c r="GD40" s="16">
        <f t="shared" si="93"/>
        <v>0</v>
      </c>
      <c r="GE40" s="16">
        <f t="shared" si="94"/>
        <v>1</v>
      </c>
      <c r="GF40" s="16">
        <f t="shared" si="95"/>
        <v>0</v>
      </c>
      <c r="GG40" s="16">
        <f t="shared" si="96"/>
        <v>1</v>
      </c>
      <c r="GH40" s="16">
        <f t="shared" si="97"/>
        <v>1</v>
      </c>
      <c r="GI40" s="16">
        <f t="shared" si="98"/>
        <v>1</v>
      </c>
      <c r="GJ40" s="16">
        <f t="shared" si="22"/>
        <v>1</v>
      </c>
      <c r="GK40" s="16">
        <f t="shared" si="23"/>
        <v>1</v>
      </c>
      <c r="GL40" s="16">
        <f t="shared" si="24"/>
        <v>0</v>
      </c>
      <c r="GM40" s="16">
        <f t="shared" si="25"/>
        <v>0</v>
      </c>
      <c r="GN40" s="16">
        <f t="shared" si="26"/>
        <v>1</v>
      </c>
      <c r="GO40" s="16">
        <f t="shared" si="27"/>
        <v>2</v>
      </c>
      <c r="GP40" s="16">
        <f t="shared" si="28"/>
        <v>0</v>
      </c>
      <c r="GQ40" s="16">
        <f t="shared" si="29"/>
        <v>0</v>
      </c>
      <c r="GR40" s="16">
        <f t="shared" si="30"/>
        <v>0</v>
      </c>
      <c r="GS40" s="16">
        <f t="shared" si="31"/>
        <v>0</v>
      </c>
      <c r="GT40" s="16">
        <f t="shared" si="32"/>
        <v>1</v>
      </c>
      <c r="GU40" s="16">
        <f t="shared" si="33"/>
        <v>1</v>
      </c>
      <c r="GV40" s="16">
        <f t="shared" si="34"/>
        <v>0</v>
      </c>
      <c r="GW40" s="16">
        <f t="shared" si="35"/>
        <v>0</v>
      </c>
      <c r="GX40" s="16">
        <f t="shared" si="36"/>
        <v>0</v>
      </c>
      <c r="GY40" s="16">
        <f t="shared" si="37"/>
        <v>0</v>
      </c>
      <c r="GZ40" s="16">
        <f t="shared" si="38"/>
        <v>0</v>
      </c>
      <c r="HA40" s="16">
        <f t="shared" si="39"/>
        <v>0</v>
      </c>
      <c r="HB40" s="16">
        <f t="shared" si="40"/>
        <v>0</v>
      </c>
      <c r="HC40" s="16">
        <f t="shared" si="41"/>
        <v>0</v>
      </c>
      <c r="HD40" s="16">
        <f t="shared" si="42"/>
        <v>0</v>
      </c>
      <c r="HE40" s="16">
        <f t="shared" si="43"/>
        <v>0</v>
      </c>
      <c r="HF40" s="16">
        <f t="shared" si="44"/>
        <v>0</v>
      </c>
      <c r="HG40" s="16">
        <f t="shared" si="45"/>
        <v>0</v>
      </c>
      <c r="HH40" s="16">
        <f t="shared" si="46"/>
        <v>0</v>
      </c>
      <c r="HI40" s="16">
        <f t="shared" si="47"/>
        <v>0</v>
      </c>
      <c r="HJ40" s="16">
        <f t="shared" si="48"/>
        <v>0</v>
      </c>
      <c r="HK40" s="16">
        <f t="shared" si="49"/>
        <v>0</v>
      </c>
      <c r="HL40" s="16">
        <f t="shared" si="50"/>
        <v>0</v>
      </c>
      <c r="HM40" s="16">
        <f t="shared" si="51"/>
        <v>0</v>
      </c>
      <c r="HN40" s="16">
        <f t="shared" si="52"/>
        <v>0</v>
      </c>
      <c r="HO40" s="16">
        <f t="shared" si="53"/>
        <v>0</v>
      </c>
      <c r="HP40" s="16">
        <f t="shared" si="54"/>
        <v>19</v>
      </c>
      <c r="HQ40" s="16">
        <f t="shared" si="55"/>
        <v>29</v>
      </c>
      <c r="HR40" s="16">
        <f t="shared" si="56"/>
        <v>40</v>
      </c>
      <c r="HS40" s="16">
        <f t="shared" si="57"/>
        <v>54</v>
      </c>
      <c r="HT40" s="16">
        <f t="shared" si="58"/>
        <v>17</v>
      </c>
      <c r="HU40" s="15" t="s">
        <v>134</v>
      </c>
      <c r="HV40" s="20">
        <f t="shared" si="59"/>
        <v>14.814814814814813</v>
      </c>
      <c r="HW40" s="20">
        <f t="shared" si="60"/>
        <v>35.185185185185183</v>
      </c>
      <c r="HX40" s="20">
        <f t="shared" si="61"/>
        <v>53.703703703703709</v>
      </c>
      <c r="HY40" s="20">
        <f t="shared" si="62"/>
        <v>74.074074074074076</v>
      </c>
      <c r="HZ40" s="16"/>
      <c r="IA40" s="16"/>
      <c r="IB40" s="16"/>
      <c r="IF40" s="16">
        <f t="shared" si="64"/>
        <v>297</v>
      </c>
      <c r="IG40" s="16">
        <f t="shared" si="65"/>
        <v>440</v>
      </c>
      <c r="IH40" s="16">
        <f t="shared" si="66"/>
        <v>155</v>
      </c>
      <c r="II40" s="16">
        <f t="shared" si="67"/>
        <v>409</v>
      </c>
      <c r="IJ40" s="16">
        <f t="shared" si="68"/>
        <v>417</v>
      </c>
      <c r="IK40" s="16">
        <f t="shared" si="69"/>
        <v>223</v>
      </c>
      <c r="IL40" s="16">
        <f t="shared" si="70"/>
        <v>21</v>
      </c>
      <c r="IM40" s="16">
        <f t="shared" si="71"/>
        <v>206</v>
      </c>
      <c r="IN40" s="16">
        <f t="shared" si="72"/>
        <v>0</v>
      </c>
      <c r="IO40" s="16">
        <f t="shared" si="73"/>
        <v>0</v>
      </c>
      <c r="IP40" s="16">
        <f t="shared" si="74"/>
        <v>32</v>
      </c>
      <c r="IQ40" s="16">
        <f t="shared" si="75"/>
        <v>40</v>
      </c>
      <c r="IR40" s="16">
        <f t="shared" si="76"/>
        <v>0</v>
      </c>
      <c r="IS40" s="16">
        <f t="shared" si="77"/>
        <v>164</v>
      </c>
      <c r="IT40" s="16">
        <f t="shared" si="78"/>
        <v>95</v>
      </c>
      <c r="IU40" s="16">
        <f t="shared" si="79"/>
        <v>33</v>
      </c>
      <c r="IV40" s="16">
        <f t="shared" si="80"/>
        <v>0</v>
      </c>
      <c r="IW40" s="16">
        <f t="shared" si="81"/>
        <v>0</v>
      </c>
      <c r="IX40" s="16">
        <f t="shared" si="82"/>
        <v>59</v>
      </c>
      <c r="IY40" s="16">
        <f t="shared" si="83"/>
        <v>43</v>
      </c>
      <c r="IZ40" s="16">
        <f t="shared" si="84"/>
        <v>27</v>
      </c>
      <c r="JA40" s="16">
        <f t="shared" si="85"/>
        <v>0</v>
      </c>
      <c r="JB40" s="16">
        <f t="shared" si="86"/>
        <v>34</v>
      </c>
    </row>
    <row r="41" spans="1:262" ht="15" customHeight="1" x14ac:dyDescent="0.25">
      <c r="A41" s="14">
        <v>39</v>
      </c>
      <c r="B41" s="15" t="s">
        <v>126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7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8">
        <v>0</v>
      </c>
      <c r="P41" s="16">
        <v>0</v>
      </c>
      <c r="Q41" s="16">
        <v>0</v>
      </c>
      <c r="R41" s="16">
        <v>0</v>
      </c>
      <c r="S41" s="16">
        <v>0</v>
      </c>
      <c r="T41" s="18">
        <v>0</v>
      </c>
      <c r="U41" s="17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8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8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8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7">
        <v>48</v>
      </c>
      <c r="AV41" s="16">
        <v>48</v>
      </c>
      <c r="AW41" s="16">
        <v>52</v>
      </c>
      <c r="AX41" s="16">
        <v>46</v>
      </c>
      <c r="AY41" s="16">
        <v>50</v>
      </c>
      <c r="AZ41" s="16">
        <v>32</v>
      </c>
      <c r="BA41" s="16">
        <v>55</v>
      </c>
      <c r="BB41" s="18">
        <v>52</v>
      </c>
      <c r="BC41" s="17">
        <v>48</v>
      </c>
      <c r="BD41" s="16">
        <v>30</v>
      </c>
      <c r="BE41" s="16">
        <v>30</v>
      </c>
      <c r="BF41" s="16">
        <v>70</v>
      </c>
      <c r="BG41" s="16">
        <v>34</v>
      </c>
      <c r="BH41" s="16">
        <v>46</v>
      </c>
      <c r="BI41" s="18">
        <v>59</v>
      </c>
      <c r="BJ41" s="17">
        <v>39</v>
      </c>
      <c r="BK41" s="16">
        <v>50</v>
      </c>
      <c r="BL41" s="16">
        <v>64</v>
      </c>
      <c r="BM41" s="16">
        <v>46</v>
      </c>
      <c r="BN41" s="16">
        <v>44</v>
      </c>
      <c r="BO41" s="16">
        <v>48</v>
      </c>
      <c r="BP41" s="18">
        <v>43</v>
      </c>
      <c r="BQ41" s="17">
        <v>50</v>
      </c>
      <c r="BR41" s="16">
        <v>52</v>
      </c>
      <c r="BS41" s="16">
        <v>37</v>
      </c>
      <c r="BT41" s="16">
        <v>0</v>
      </c>
      <c r="BU41" s="16">
        <v>0</v>
      </c>
      <c r="BV41" s="16">
        <v>0</v>
      </c>
      <c r="BW41" s="18">
        <v>0</v>
      </c>
      <c r="BX41" s="17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7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8">
        <v>27</v>
      </c>
      <c r="CN41" s="17">
        <v>38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40</v>
      </c>
      <c r="CV41" s="18">
        <v>24</v>
      </c>
      <c r="CW41" s="17">
        <v>31</v>
      </c>
      <c r="CX41" s="16">
        <v>22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8">
        <v>0</v>
      </c>
      <c r="DF41" s="17">
        <v>28</v>
      </c>
      <c r="DG41" s="16">
        <v>46</v>
      </c>
      <c r="DH41" s="16">
        <v>35</v>
      </c>
      <c r="DI41" s="16">
        <v>31</v>
      </c>
      <c r="DJ41" s="16">
        <v>0</v>
      </c>
      <c r="DK41" s="16">
        <v>37</v>
      </c>
      <c r="DL41" s="16">
        <v>36</v>
      </c>
      <c r="DM41" s="16">
        <v>39</v>
      </c>
      <c r="DN41" s="18">
        <v>38</v>
      </c>
      <c r="DO41" s="17">
        <v>34</v>
      </c>
      <c r="DP41" s="16">
        <v>48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8">
        <v>0</v>
      </c>
      <c r="DX41" s="17">
        <v>0</v>
      </c>
      <c r="DY41" s="16">
        <v>0</v>
      </c>
      <c r="DZ41" s="16">
        <v>0</v>
      </c>
      <c r="EA41" s="16">
        <v>0</v>
      </c>
      <c r="EB41" s="18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8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8">
        <v>0</v>
      </c>
      <c r="ER41" s="16">
        <v>0</v>
      </c>
      <c r="ES41" s="16">
        <v>0</v>
      </c>
      <c r="ET41" s="16">
        <v>30</v>
      </c>
      <c r="EU41" s="16">
        <v>55</v>
      </c>
      <c r="EV41" s="16">
        <v>50</v>
      </c>
      <c r="EW41" s="16">
        <v>64</v>
      </c>
      <c r="EX41" s="16">
        <v>48</v>
      </c>
      <c r="EY41" s="18">
        <v>0</v>
      </c>
      <c r="EZ41" s="16">
        <v>48</v>
      </c>
      <c r="FA41" s="16">
        <v>48</v>
      </c>
      <c r="FB41" s="16">
        <v>59</v>
      </c>
      <c r="FC41" s="16">
        <v>43</v>
      </c>
      <c r="FD41" s="16">
        <v>52</v>
      </c>
      <c r="FE41" s="16">
        <v>52</v>
      </c>
      <c r="FF41" s="16">
        <v>52</v>
      </c>
      <c r="FG41" s="17">
        <v>52</v>
      </c>
      <c r="FH41" s="16">
        <v>43</v>
      </c>
      <c r="FI41" s="16">
        <v>52</v>
      </c>
      <c r="FJ41" s="16">
        <v>64</v>
      </c>
      <c r="FK41" s="16">
        <v>64</v>
      </c>
      <c r="FL41" s="16">
        <v>0</v>
      </c>
      <c r="FM41" s="18">
        <v>0</v>
      </c>
      <c r="FN41" s="16">
        <f t="shared" si="0"/>
        <v>2603</v>
      </c>
      <c r="FO41" s="19">
        <f t="shared" si="1"/>
        <v>44.879310344827587</v>
      </c>
      <c r="FP41" s="16">
        <f t="shared" si="2"/>
        <v>1</v>
      </c>
      <c r="FQ41" s="16">
        <f t="shared" si="3"/>
        <v>4</v>
      </c>
      <c r="FR41" s="16">
        <f t="shared" si="4"/>
        <v>2</v>
      </c>
      <c r="FS41" s="16">
        <f t="shared" si="5"/>
        <v>2</v>
      </c>
      <c r="FT41" s="16">
        <f t="shared" si="6"/>
        <v>8</v>
      </c>
      <c r="FU41" s="16">
        <f t="shared" si="7"/>
        <v>4</v>
      </c>
      <c r="FV41" s="16">
        <f t="shared" si="8"/>
        <v>8</v>
      </c>
      <c r="FW41" s="16">
        <f t="shared" si="9"/>
        <v>4</v>
      </c>
      <c r="FX41" s="16">
        <f t="shared" si="87"/>
        <v>3</v>
      </c>
      <c r="FY41" s="16">
        <f t="shared" si="88"/>
        <v>0</v>
      </c>
      <c r="FZ41" s="16">
        <f t="shared" si="89"/>
        <v>0</v>
      </c>
      <c r="GA41" s="16">
        <f t="shared" si="90"/>
        <v>1</v>
      </c>
      <c r="GB41" s="16">
        <f t="shared" si="91"/>
        <v>2</v>
      </c>
      <c r="GC41" s="16">
        <f t="shared" si="92"/>
        <v>2</v>
      </c>
      <c r="GD41" s="16">
        <f t="shared" si="93"/>
        <v>2</v>
      </c>
      <c r="GE41" s="16">
        <f t="shared" si="94"/>
        <v>1</v>
      </c>
      <c r="GF41" s="16">
        <f t="shared" si="95"/>
        <v>1</v>
      </c>
      <c r="GG41" s="16">
        <f t="shared" si="96"/>
        <v>2</v>
      </c>
      <c r="GH41" s="16">
        <f t="shared" si="97"/>
        <v>0</v>
      </c>
      <c r="GI41" s="16">
        <f t="shared" si="98"/>
        <v>1</v>
      </c>
      <c r="GJ41" s="16">
        <f t="shared" si="22"/>
        <v>1</v>
      </c>
      <c r="GK41" s="16">
        <f t="shared" si="23"/>
        <v>2</v>
      </c>
      <c r="GL41" s="16">
        <f t="shared" si="24"/>
        <v>3</v>
      </c>
      <c r="GM41" s="16">
        <f t="shared" si="25"/>
        <v>0</v>
      </c>
      <c r="GN41" s="16">
        <f t="shared" si="26"/>
        <v>1</v>
      </c>
      <c r="GO41" s="16">
        <f t="shared" si="27"/>
        <v>1</v>
      </c>
      <c r="GP41" s="16">
        <f t="shared" si="28"/>
        <v>0</v>
      </c>
      <c r="GQ41" s="16">
        <f t="shared" si="29"/>
        <v>0</v>
      </c>
      <c r="GR41" s="16">
        <f t="shared" si="30"/>
        <v>1</v>
      </c>
      <c r="GS41" s="16">
        <f t="shared" si="31"/>
        <v>0</v>
      </c>
      <c r="GT41" s="16">
        <f t="shared" si="32"/>
        <v>1</v>
      </c>
      <c r="GU41" s="16">
        <f t="shared" si="33"/>
        <v>0</v>
      </c>
      <c r="GV41" s="16">
        <f t="shared" si="34"/>
        <v>0</v>
      </c>
      <c r="GW41" s="16">
        <f t="shared" si="35"/>
        <v>0</v>
      </c>
      <c r="GX41" s="16">
        <f t="shared" si="36"/>
        <v>0</v>
      </c>
      <c r="GY41" s="16">
        <f t="shared" si="37"/>
        <v>0</v>
      </c>
      <c r="GZ41" s="16">
        <f t="shared" si="38"/>
        <v>0</v>
      </c>
      <c r="HA41" s="16">
        <f t="shared" si="39"/>
        <v>0</v>
      </c>
      <c r="HB41" s="16">
        <f t="shared" si="40"/>
        <v>0</v>
      </c>
      <c r="HC41" s="16">
        <f t="shared" si="41"/>
        <v>0</v>
      </c>
      <c r="HD41" s="16">
        <f t="shared" si="42"/>
        <v>0</v>
      </c>
      <c r="HE41" s="16">
        <f t="shared" si="43"/>
        <v>0</v>
      </c>
      <c r="HF41" s="16">
        <f t="shared" si="44"/>
        <v>0</v>
      </c>
      <c r="HG41" s="16">
        <f t="shared" si="45"/>
        <v>0</v>
      </c>
      <c r="HH41" s="16">
        <f t="shared" si="46"/>
        <v>0</v>
      </c>
      <c r="HI41" s="16">
        <f t="shared" si="47"/>
        <v>0</v>
      </c>
      <c r="HJ41" s="16">
        <f t="shared" si="48"/>
        <v>0</v>
      </c>
      <c r="HK41" s="16">
        <f t="shared" si="49"/>
        <v>0</v>
      </c>
      <c r="HL41" s="16">
        <f t="shared" si="50"/>
        <v>0</v>
      </c>
      <c r="HM41" s="16">
        <f t="shared" si="51"/>
        <v>0</v>
      </c>
      <c r="HN41" s="16">
        <f t="shared" si="52"/>
        <v>0</v>
      </c>
      <c r="HO41" s="16">
        <f t="shared" si="53"/>
        <v>0</v>
      </c>
      <c r="HP41" s="16">
        <f t="shared" si="54"/>
        <v>7</v>
      </c>
      <c r="HQ41" s="16">
        <f t="shared" si="55"/>
        <v>17</v>
      </c>
      <c r="HR41" s="16">
        <f t="shared" si="56"/>
        <v>37</v>
      </c>
      <c r="HS41" s="16">
        <f t="shared" si="57"/>
        <v>58</v>
      </c>
      <c r="HT41" s="16">
        <f t="shared" si="58"/>
        <v>12</v>
      </c>
      <c r="HU41" s="15" t="s">
        <v>126</v>
      </c>
      <c r="HV41" s="20">
        <f t="shared" si="59"/>
        <v>1.7241379310344827</v>
      </c>
      <c r="HW41" s="20">
        <f t="shared" si="60"/>
        <v>12.068965517241379</v>
      </c>
      <c r="HX41" s="20">
        <f t="shared" si="61"/>
        <v>29.310344827586203</v>
      </c>
      <c r="HY41" s="20">
        <f t="shared" si="62"/>
        <v>63.793103448275865</v>
      </c>
      <c r="HZ41" s="16"/>
      <c r="IA41" s="16"/>
      <c r="IB41" s="16"/>
      <c r="IF41" s="16">
        <f t="shared" si="64"/>
        <v>0</v>
      </c>
      <c r="IG41" s="16">
        <f t="shared" si="65"/>
        <v>0</v>
      </c>
      <c r="IH41" s="16">
        <f t="shared" si="66"/>
        <v>0</v>
      </c>
      <c r="II41" s="16">
        <f t="shared" si="67"/>
        <v>0</v>
      </c>
      <c r="IJ41" s="16">
        <f t="shared" si="68"/>
        <v>0</v>
      </c>
      <c r="IK41" s="16">
        <f t="shared" si="69"/>
        <v>0</v>
      </c>
      <c r="IL41" s="16">
        <f t="shared" si="70"/>
        <v>0</v>
      </c>
      <c r="IM41" s="16">
        <f t="shared" si="71"/>
        <v>383</v>
      </c>
      <c r="IN41" s="16">
        <f t="shared" si="72"/>
        <v>317</v>
      </c>
      <c r="IO41" s="16">
        <f t="shared" si="73"/>
        <v>334</v>
      </c>
      <c r="IP41" s="16">
        <f t="shared" si="74"/>
        <v>139</v>
      </c>
      <c r="IQ41" s="16">
        <f t="shared" si="75"/>
        <v>0</v>
      </c>
      <c r="IR41" s="16">
        <f t="shared" si="76"/>
        <v>27</v>
      </c>
      <c r="IS41" s="16">
        <f t="shared" si="77"/>
        <v>102</v>
      </c>
      <c r="IT41" s="16">
        <f t="shared" si="78"/>
        <v>53</v>
      </c>
      <c r="IU41" s="16">
        <f t="shared" si="79"/>
        <v>290</v>
      </c>
      <c r="IV41" s="16">
        <f t="shared" si="80"/>
        <v>82</v>
      </c>
      <c r="IW41" s="16">
        <f t="shared" si="81"/>
        <v>0</v>
      </c>
      <c r="IX41" s="16">
        <f t="shared" si="82"/>
        <v>0</v>
      </c>
      <c r="IY41" s="16">
        <f t="shared" si="83"/>
        <v>0</v>
      </c>
      <c r="IZ41" s="16">
        <f t="shared" si="84"/>
        <v>247</v>
      </c>
      <c r="JA41" s="16">
        <f t="shared" si="85"/>
        <v>354</v>
      </c>
      <c r="JB41" s="16">
        <f t="shared" si="86"/>
        <v>275</v>
      </c>
    </row>
    <row r="42" spans="1:262" ht="15" customHeight="1" x14ac:dyDescent="0.25">
      <c r="A42" s="14">
        <v>40</v>
      </c>
      <c r="B42" s="15" t="s">
        <v>137</v>
      </c>
      <c r="C42" s="16">
        <v>70</v>
      </c>
      <c r="D42" s="16">
        <v>48</v>
      </c>
      <c r="E42" s="16">
        <v>52</v>
      </c>
      <c r="F42" s="16">
        <v>0</v>
      </c>
      <c r="G42" s="16">
        <v>0</v>
      </c>
      <c r="H42" s="17">
        <v>59</v>
      </c>
      <c r="I42" s="16">
        <v>0</v>
      </c>
      <c r="J42" s="16">
        <v>70</v>
      </c>
      <c r="K42" s="16">
        <v>59</v>
      </c>
      <c r="L42" s="16">
        <v>70</v>
      </c>
      <c r="M42" s="16">
        <v>70</v>
      </c>
      <c r="N42" s="16">
        <v>48</v>
      </c>
      <c r="O42" s="18">
        <v>52</v>
      </c>
      <c r="P42" s="16">
        <v>64</v>
      </c>
      <c r="Q42" s="16">
        <v>64</v>
      </c>
      <c r="R42" s="16">
        <v>70</v>
      </c>
      <c r="S42" s="16">
        <v>55</v>
      </c>
      <c r="T42" s="18">
        <v>0</v>
      </c>
      <c r="U42" s="17">
        <v>0</v>
      </c>
      <c r="V42" s="16">
        <v>0</v>
      </c>
      <c r="W42" s="16">
        <v>0</v>
      </c>
      <c r="X42" s="16">
        <v>0</v>
      </c>
      <c r="Y42" s="16">
        <v>0</v>
      </c>
      <c r="Z42" s="16">
        <v>41</v>
      </c>
      <c r="AA42" s="18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8">
        <v>43</v>
      </c>
      <c r="AI42" s="16">
        <v>52</v>
      </c>
      <c r="AJ42" s="16">
        <v>55</v>
      </c>
      <c r="AK42" s="16">
        <v>42</v>
      </c>
      <c r="AL42" s="16">
        <v>59</v>
      </c>
      <c r="AM42" s="16">
        <v>0</v>
      </c>
      <c r="AN42" s="18">
        <v>52</v>
      </c>
      <c r="AO42" s="16">
        <v>0</v>
      </c>
      <c r="AP42" s="16">
        <v>0</v>
      </c>
      <c r="AQ42" s="16">
        <v>52</v>
      </c>
      <c r="AR42" s="16">
        <v>42</v>
      </c>
      <c r="AS42" s="16">
        <v>43</v>
      </c>
      <c r="AT42" s="16">
        <v>42</v>
      </c>
      <c r="AU42" s="17">
        <v>55</v>
      </c>
      <c r="AV42" s="16">
        <v>40</v>
      </c>
      <c r="AW42" s="16">
        <v>39</v>
      </c>
      <c r="AX42" s="16">
        <v>64</v>
      </c>
      <c r="AY42" s="16">
        <v>0</v>
      </c>
      <c r="AZ42" s="16">
        <v>0</v>
      </c>
      <c r="BA42" s="16">
        <v>0</v>
      </c>
      <c r="BB42" s="18">
        <v>0</v>
      </c>
      <c r="BC42" s="17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28</v>
      </c>
      <c r="BI42" s="18">
        <v>55</v>
      </c>
      <c r="BJ42" s="17">
        <v>0</v>
      </c>
      <c r="BK42" s="16">
        <v>0</v>
      </c>
      <c r="BL42" s="16">
        <v>0</v>
      </c>
      <c r="BM42" s="16">
        <v>0</v>
      </c>
      <c r="BN42" s="16">
        <v>50</v>
      </c>
      <c r="BO42" s="16">
        <v>0</v>
      </c>
      <c r="BP42" s="18">
        <v>0</v>
      </c>
      <c r="BQ42" s="17">
        <v>0</v>
      </c>
      <c r="BR42" s="16">
        <v>55</v>
      </c>
      <c r="BS42" s="16">
        <v>0</v>
      </c>
      <c r="BT42" s="16">
        <v>0</v>
      </c>
      <c r="BU42" s="16">
        <v>0</v>
      </c>
      <c r="BV42" s="16">
        <v>0</v>
      </c>
      <c r="BW42" s="18">
        <v>0</v>
      </c>
      <c r="BX42" s="17">
        <v>70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70</v>
      </c>
      <c r="CE42" s="17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0</v>
      </c>
      <c r="CK42" s="16">
        <v>0</v>
      </c>
      <c r="CL42" s="16">
        <v>0</v>
      </c>
      <c r="CM42" s="18">
        <v>0</v>
      </c>
      <c r="CN42" s="17">
        <v>0</v>
      </c>
      <c r="CO42" s="16">
        <v>28</v>
      </c>
      <c r="CP42" s="16">
        <v>43</v>
      </c>
      <c r="CQ42" s="16">
        <v>38</v>
      </c>
      <c r="CR42" s="16">
        <v>0</v>
      </c>
      <c r="CS42" s="16">
        <v>0</v>
      </c>
      <c r="CT42" s="16">
        <v>0</v>
      </c>
      <c r="CU42" s="16">
        <v>55</v>
      </c>
      <c r="CV42" s="18">
        <v>0</v>
      </c>
      <c r="CW42" s="17">
        <v>0</v>
      </c>
      <c r="CX42" s="16">
        <v>0</v>
      </c>
      <c r="CY42" s="16">
        <v>0</v>
      </c>
      <c r="CZ42" s="16">
        <v>64</v>
      </c>
      <c r="DA42" s="16">
        <v>31</v>
      </c>
      <c r="DB42" s="16">
        <v>52</v>
      </c>
      <c r="DC42" s="16">
        <v>34</v>
      </c>
      <c r="DD42" s="16">
        <v>0</v>
      </c>
      <c r="DE42" s="18">
        <v>0</v>
      </c>
      <c r="DF42" s="17">
        <v>0</v>
      </c>
      <c r="DG42" s="16">
        <v>41</v>
      </c>
      <c r="DH42" s="16">
        <v>0</v>
      </c>
      <c r="DI42" s="16">
        <v>0</v>
      </c>
      <c r="DJ42" s="16">
        <v>0</v>
      </c>
      <c r="DK42" s="16">
        <v>33</v>
      </c>
      <c r="DL42" s="16">
        <v>0</v>
      </c>
      <c r="DM42" s="16">
        <v>0</v>
      </c>
      <c r="DN42" s="18">
        <v>0</v>
      </c>
      <c r="DO42" s="17">
        <v>0</v>
      </c>
      <c r="DP42" s="16">
        <v>0</v>
      </c>
      <c r="DQ42" s="16">
        <v>0</v>
      </c>
      <c r="DR42" s="16">
        <v>43</v>
      </c>
      <c r="DS42" s="16">
        <v>0</v>
      </c>
      <c r="DT42" s="16">
        <v>43</v>
      </c>
      <c r="DU42" s="16">
        <v>0</v>
      </c>
      <c r="DV42" s="16">
        <v>0</v>
      </c>
      <c r="DW42" s="18">
        <v>0</v>
      </c>
      <c r="DX42" s="17">
        <v>0</v>
      </c>
      <c r="DY42" s="16">
        <v>0</v>
      </c>
      <c r="DZ42" s="16">
        <v>0</v>
      </c>
      <c r="EA42" s="16">
        <v>0</v>
      </c>
      <c r="EB42" s="18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59</v>
      </c>
      <c r="EJ42" s="18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55</v>
      </c>
      <c r="EQ42" s="18">
        <v>0</v>
      </c>
      <c r="ER42" s="16">
        <v>0</v>
      </c>
      <c r="ES42" s="16">
        <v>0</v>
      </c>
      <c r="ET42" s="16">
        <v>0</v>
      </c>
      <c r="EU42" s="16">
        <v>44</v>
      </c>
      <c r="EV42" s="16">
        <v>0</v>
      </c>
      <c r="EW42" s="16">
        <v>35</v>
      </c>
      <c r="EX42" s="16">
        <v>0</v>
      </c>
      <c r="EY42" s="18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7">
        <v>0</v>
      </c>
      <c r="FH42" s="16">
        <v>0</v>
      </c>
      <c r="FI42" s="16">
        <v>0</v>
      </c>
      <c r="FJ42" s="16">
        <v>0</v>
      </c>
      <c r="FK42" s="16">
        <v>0</v>
      </c>
      <c r="FL42" s="16">
        <v>0</v>
      </c>
      <c r="FM42" s="18">
        <v>0</v>
      </c>
      <c r="FN42" s="16">
        <f t="shared" si="0"/>
        <v>2598</v>
      </c>
      <c r="FO42" s="19">
        <f t="shared" si="1"/>
        <v>50.941176470588232</v>
      </c>
      <c r="FP42" s="16">
        <f t="shared" si="2"/>
        <v>7</v>
      </c>
      <c r="FQ42" s="16">
        <f t="shared" si="3"/>
        <v>4</v>
      </c>
      <c r="FR42" s="16">
        <f t="shared" si="4"/>
        <v>4</v>
      </c>
      <c r="FS42" s="16">
        <f t="shared" si="5"/>
        <v>7</v>
      </c>
      <c r="FT42" s="16">
        <f t="shared" si="6"/>
        <v>6</v>
      </c>
      <c r="FU42" s="16">
        <f t="shared" si="7"/>
        <v>1</v>
      </c>
      <c r="FV42" s="16">
        <f t="shared" si="8"/>
        <v>2</v>
      </c>
      <c r="FW42" s="16">
        <f t="shared" si="9"/>
        <v>0</v>
      </c>
      <c r="FX42" s="16">
        <f t="shared" si="87"/>
        <v>5</v>
      </c>
      <c r="FY42" s="16">
        <f t="shared" si="88"/>
        <v>3</v>
      </c>
      <c r="FZ42" s="16">
        <f t="shared" si="89"/>
        <v>2</v>
      </c>
      <c r="GA42" s="16">
        <f t="shared" si="90"/>
        <v>1</v>
      </c>
      <c r="GB42" s="16">
        <f t="shared" si="91"/>
        <v>1</v>
      </c>
      <c r="GC42" s="16">
        <f t="shared" si="92"/>
        <v>1</v>
      </c>
      <c r="GD42" s="16">
        <f t="shared" si="93"/>
        <v>0</v>
      </c>
      <c r="GE42" s="16">
        <f t="shared" si="94"/>
        <v>0</v>
      </c>
      <c r="GF42" s="16">
        <f t="shared" si="95"/>
        <v>1</v>
      </c>
      <c r="GG42" s="16">
        <f t="shared" si="96"/>
        <v>1</v>
      </c>
      <c r="GH42" s="16">
        <f t="shared" si="97"/>
        <v>1</v>
      </c>
      <c r="GI42" s="16">
        <f t="shared" si="98"/>
        <v>0</v>
      </c>
      <c r="GJ42" s="16">
        <f t="shared" si="22"/>
        <v>0</v>
      </c>
      <c r="GK42" s="16">
        <f t="shared" si="23"/>
        <v>1</v>
      </c>
      <c r="GL42" s="16">
        <f t="shared" si="24"/>
        <v>0</v>
      </c>
      <c r="GM42" s="16">
        <f t="shared" si="25"/>
        <v>0</v>
      </c>
      <c r="GN42" s="16">
        <f t="shared" si="26"/>
        <v>2</v>
      </c>
      <c r="GO42" s="16">
        <f t="shared" si="27"/>
        <v>0</v>
      </c>
      <c r="GP42" s="16">
        <f t="shared" si="28"/>
        <v>0</v>
      </c>
      <c r="GQ42" s="16">
        <f t="shared" si="29"/>
        <v>0</v>
      </c>
      <c r="GR42" s="16">
        <f t="shared" si="30"/>
        <v>0</v>
      </c>
      <c r="GS42" s="16">
        <f t="shared" si="31"/>
        <v>0</v>
      </c>
      <c r="GT42" s="16">
        <f t="shared" si="32"/>
        <v>0</v>
      </c>
      <c r="GU42" s="16">
        <f t="shared" si="33"/>
        <v>0</v>
      </c>
      <c r="GV42" s="16">
        <f t="shared" si="34"/>
        <v>0</v>
      </c>
      <c r="GW42" s="16">
        <f t="shared" si="35"/>
        <v>0</v>
      </c>
      <c r="GX42" s="16">
        <f t="shared" si="36"/>
        <v>0</v>
      </c>
      <c r="GY42" s="16">
        <f t="shared" si="37"/>
        <v>0</v>
      </c>
      <c r="GZ42" s="16">
        <f t="shared" si="38"/>
        <v>0</v>
      </c>
      <c r="HA42" s="16">
        <f t="shared" si="39"/>
        <v>0</v>
      </c>
      <c r="HB42" s="16">
        <f t="shared" si="40"/>
        <v>0</v>
      </c>
      <c r="HC42" s="16">
        <f t="shared" si="41"/>
        <v>0</v>
      </c>
      <c r="HD42" s="16">
        <f t="shared" si="42"/>
        <v>0</v>
      </c>
      <c r="HE42" s="16">
        <f t="shared" si="43"/>
        <v>0</v>
      </c>
      <c r="HF42" s="16">
        <f t="shared" si="44"/>
        <v>0</v>
      </c>
      <c r="HG42" s="16">
        <f t="shared" si="45"/>
        <v>0</v>
      </c>
      <c r="HH42" s="16">
        <f t="shared" si="46"/>
        <v>0</v>
      </c>
      <c r="HI42" s="16">
        <f t="shared" si="47"/>
        <v>0</v>
      </c>
      <c r="HJ42" s="16">
        <f t="shared" si="48"/>
        <v>0</v>
      </c>
      <c r="HK42" s="16">
        <f t="shared" si="49"/>
        <v>0</v>
      </c>
      <c r="HL42" s="16">
        <f t="shared" si="50"/>
        <v>0</v>
      </c>
      <c r="HM42" s="16">
        <f t="shared" si="51"/>
        <v>0</v>
      </c>
      <c r="HN42" s="16">
        <f t="shared" si="52"/>
        <v>0</v>
      </c>
      <c r="HO42" s="16">
        <f t="shared" si="53"/>
        <v>0</v>
      </c>
      <c r="HP42" s="16">
        <f t="shared" si="54"/>
        <v>15</v>
      </c>
      <c r="HQ42" s="16">
        <f t="shared" si="55"/>
        <v>28</v>
      </c>
      <c r="HR42" s="16">
        <f t="shared" si="56"/>
        <v>37</v>
      </c>
      <c r="HS42" s="16">
        <f t="shared" si="57"/>
        <v>51</v>
      </c>
      <c r="HT42" s="16">
        <f t="shared" si="58"/>
        <v>19</v>
      </c>
      <c r="HU42" s="15" t="s">
        <v>137</v>
      </c>
      <c r="HV42" s="20">
        <f t="shared" si="59"/>
        <v>13.725490196078432</v>
      </c>
      <c r="HW42" s="20">
        <f t="shared" si="60"/>
        <v>29.411764705882355</v>
      </c>
      <c r="HX42" s="20">
        <f t="shared" si="61"/>
        <v>54.901960784313729</v>
      </c>
      <c r="HY42" s="20">
        <f t="shared" si="62"/>
        <v>72.549019607843135</v>
      </c>
      <c r="HZ42" s="16"/>
      <c r="IA42" s="16"/>
      <c r="IB42" s="16"/>
      <c r="IF42" s="16">
        <f t="shared" si="64"/>
        <v>170</v>
      </c>
      <c r="IG42" s="16">
        <f t="shared" si="65"/>
        <v>428</v>
      </c>
      <c r="IH42" s="16">
        <f t="shared" si="66"/>
        <v>253</v>
      </c>
      <c r="II42" s="16">
        <f t="shared" si="67"/>
        <v>41</v>
      </c>
      <c r="IJ42" s="16">
        <f t="shared" si="68"/>
        <v>43</v>
      </c>
      <c r="IK42" s="16">
        <f t="shared" si="69"/>
        <v>260</v>
      </c>
      <c r="IL42" s="16">
        <f t="shared" si="70"/>
        <v>179</v>
      </c>
      <c r="IM42" s="16">
        <f t="shared" si="71"/>
        <v>198</v>
      </c>
      <c r="IN42" s="16">
        <f t="shared" si="72"/>
        <v>83</v>
      </c>
      <c r="IO42" s="16">
        <f t="shared" si="73"/>
        <v>50</v>
      </c>
      <c r="IP42" s="16">
        <f t="shared" si="74"/>
        <v>55</v>
      </c>
      <c r="IQ42" s="16">
        <f t="shared" si="75"/>
        <v>140</v>
      </c>
      <c r="IR42" s="16">
        <f t="shared" si="76"/>
        <v>0</v>
      </c>
      <c r="IS42" s="16">
        <f t="shared" si="77"/>
        <v>164</v>
      </c>
      <c r="IT42" s="16">
        <f t="shared" si="78"/>
        <v>181</v>
      </c>
      <c r="IU42" s="16">
        <f t="shared" si="79"/>
        <v>74</v>
      </c>
      <c r="IV42" s="16">
        <f t="shared" si="80"/>
        <v>86</v>
      </c>
      <c r="IW42" s="16">
        <f t="shared" si="81"/>
        <v>0</v>
      </c>
      <c r="IX42" s="16">
        <f t="shared" si="82"/>
        <v>59</v>
      </c>
      <c r="IY42" s="16">
        <f t="shared" si="83"/>
        <v>55</v>
      </c>
      <c r="IZ42" s="16">
        <f t="shared" si="84"/>
        <v>79</v>
      </c>
      <c r="JA42" s="16">
        <f t="shared" si="85"/>
        <v>0</v>
      </c>
      <c r="JB42" s="16">
        <f t="shared" si="86"/>
        <v>0</v>
      </c>
    </row>
    <row r="43" spans="1:262" ht="15" customHeight="1" x14ac:dyDescent="0.25">
      <c r="A43" s="14">
        <v>41</v>
      </c>
      <c r="B43" s="15" t="s">
        <v>101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7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8">
        <v>0</v>
      </c>
      <c r="P43" s="16">
        <v>0</v>
      </c>
      <c r="Q43" s="16">
        <v>0</v>
      </c>
      <c r="R43" s="16">
        <v>0</v>
      </c>
      <c r="S43" s="16">
        <v>0</v>
      </c>
      <c r="T43" s="18">
        <v>0</v>
      </c>
      <c r="U43" s="17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8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8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8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7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8">
        <v>0</v>
      </c>
      <c r="BC43" s="17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8">
        <v>0</v>
      </c>
      <c r="BJ43" s="17">
        <v>0</v>
      </c>
      <c r="BK43" s="16">
        <v>25</v>
      </c>
      <c r="BL43" s="16">
        <v>22</v>
      </c>
      <c r="BM43" s="16">
        <v>22</v>
      </c>
      <c r="BN43" s="16">
        <v>0</v>
      </c>
      <c r="BO43" s="16">
        <v>33</v>
      </c>
      <c r="BP43" s="18">
        <v>25</v>
      </c>
      <c r="BQ43" s="17">
        <v>26</v>
      </c>
      <c r="BR43" s="16">
        <v>27</v>
      </c>
      <c r="BS43" s="16">
        <v>0</v>
      </c>
      <c r="BT43" s="16">
        <v>27</v>
      </c>
      <c r="BU43" s="16">
        <v>28</v>
      </c>
      <c r="BV43" s="16">
        <v>41</v>
      </c>
      <c r="BW43" s="18">
        <v>30</v>
      </c>
      <c r="BX43" s="17">
        <v>27</v>
      </c>
      <c r="BY43" s="16">
        <v>36</v>
      </c>
      <c r="BZ43" s="16">
        <v>37</v>
      </c>
      <c r="CA43" s="16">
        <v>32</v>
      </c>
      <c r="CB43" s="16">
        <v>44</v>
      </c>
      <c r="CC43" s="16">
        <v>0</v>
      </c>
      <c r="CD43" s="16">
        <v>36</v>
      </c>
      <c r="CE43" s="17">
        <v>25</v>
      </c>
      <c r="CF43" s="16">
        <v>21</v>
      </c>
      <c r="CG43" s="16">
        <v>22</v>
      </c>
      <c r="CH43" s="16">
        <v>28</v>
      </c>
      <c r="CI43" s="16">
        <v>27</v>
      </c>
      <c r="CJ43" s="16">
        <v>28</v>
      </c>
      <c r="CK43" s="16">
        <v>32</v>
      </c>
      <c r="CL43" s="16">
        <v>34</v>
      </c>
      <c r="CM43" s="18">
        <v>28</v>
      </c>
      <c r="CN43" s="17">
        <v>26</v>
      </c>
      <c r="CO43" s="16">
        <v>22</v>
      </c>
      <c r="CP43" s="16">
        <v>28</v>
      </c>
      <c r="CQ43" s="16">
        <v>25</v>
      </c>
      <c r="CR43" s="16">
        <v>25</v>
      </c>
      <c r="CS43" s="16">
        <v>27</v>
      </c>
      <c r="CT43" s="16">
        <v>43</v>
      </c>
      <c r="CU43" s="16">
        <v>24</v>
      </c>
      <c r="CV43" s="18">
        <v>0</v>
      </c>
      <c r="CW43" s="17">
        <v>21</v>
      </c>
      <c r="CX43" s="16">
        <v>21</v>
      </c>
      <c r="CY43" s="16">
        <v>25</v>
      </c>
      <c r="CZ43" s="16">
        <v>17</v>
      </c>
      <c r="DA43" s="16">
        <v>20</v>
      </c>
      <c r="DB43" s="16">
        <v>0</v>
      </c>
      <c r="DC43" s="16">
        <v>41</v>
      </c>
      <c r="DD43" s="16">
        <v>0</v>
      </c>
      <c r="DE43" s="18">
        <v>26</v>
      </c>
      <c r="DF43" s="17">
        <v>21</v>
      </c>
      <c r="DG43" s="16">
        <v>0</v>
      </c>
      <c r="DH43" s="16">
        <v>24</v>
      </c>
      <c r="DI43" s="16">
        <v>23</v>
      </c>
      <c r="DJ43" s="16">
        <v>0</v>
      </c>
      <c r="DK43" s="16">
        <v>23</v>
      </c>
      <c r="DL43" s="16">
        <v>46</v>
      </c>
      <c r="DM43" s="16">
        <v>0</v>
      </c>
      <c r="DN43" s="18">
        <v>0</v>
      </c>
      <c r="DO43" s="17">
        <v>20</v>
      </c>
      <c r="DP43" s="16">
        <v>18</v>
      </c>
      <c r="DQ43" s="16">
        <v>20</v>
      </c>
      <c r="DR43" s="16">
        <v>0</v>
      </c>
      <c r="DS43" s="16">
        <v>30</v>
      </c>
      <c r="DT43" s="16">
        <v>32</v>
      </c>
      <c r="DU43" s="16">
        <v>0</v>
      </c>
      <c r="DV43" s="16">
        <v>0</v>
      </c>
      <c r="DW43" s="18">
        <v>0</v>
      </c>
      <c r="DX43" s="17">
        <v>18</v>
      </c>
      <c r="DY43" s="16">
        <v>0</v>
      </c>
      <c r="DZ43" s="16">
        <v>0</v>
      </c>
      <c r="EA43" s="16">
        <v>42</v>
      </c>
      <c r="EB43" s="18">
        <v>30</v>
      </c>
      <c r="EC43" s="16">
        <v>31</v>
      </c>
      <c r="ED43" s="16">
        <v>23</v>
      </c>
      <c r="EE43" s="16">
        <v>29</v>
      </c>
      <c r="EF43" s="16">
        <v>30</v>
      </c>
      <c r="EG43" s="16">
        <v>36</v>
      </c>
      <c r="EH43" s="16">
        <v>34</v>
      </c>
      <c r="EI43" s="16">
        <v>31</v>
      </c>
      <c r="EJ43" s="18">
        <v>0</v>
      </c>
      <c r="EK43" s="16">
        <v>30</v>
      </c>
      <c r="EL43" s="16">
        <v>29</v>
      </c>
      <c r="EM43" s="16">
        <v>35</v>
      </c>
      <c r="EN43" s="16">
        <v>32</v>
      </c>
      <c r="EO43" s="16">
        <v>0</v>
      </c>
      <c r="EP43" s="16">
        <v>32</v>
      </c>
      <c r="EQ43" s="18">
        <v>33</v>
      </c>
      <c r="ER43" s="16">
        <v>29</v>
      </c>
      <c r="ES43" s="16">
        <v>29</v>
      </c>
      <c r="ET43" s="16">
        <v>23</v>
      </c>
      <c r="EU43" s="16">
        <v>30</v>
      </c>
      <c r="EV43" s="16">
        <v>27</v>
      </c>
      <c r="EW43" s="16">
        <v>29</v>
      </c>
      <c r="EX43" s="16">
        <v>41</v>
      </c>
      <c r="EY43" s="18">
        <v>31</v>
      </c>
      <c r="EZ43" s="16">
        <v>25</v>
      </c>
      <c r="FA43" s="16">
        <v>29</v>
      </c>
      <c r="FB43" s="16">
        <v>33</v>
      </c>
      <c r="FC43" s="16">
        <v>40</v>
      </c>
      <c r="FD43" s="16">
        <v>32</v>
      </c>
      <c r="FE43" s="16">
        <v>29</v>
      </c>
      <c r="FF43" s="16">
        <v>0</v>
      </c>
      <c r="FG43" s="17">
        <v>31</v>
      </c>
      <c r="FH43" s="16">
        <v>33</v>
      </c>
      <c r="FI43" s="16">
        <v>35</v>
      </c>
      <c r="FJ43" s="16">
        <v>34</v>
      </c>
      <c r="FK43" s="16">
        <v>33</v>
      </c>
      <c r="FL43" s="16">
        <v>0</v>
      </c>
      <c r="FM43" s="18">
        <v>0</v>
      </c>
      <c r="FN43" s="16">
        <f t="shared" si="0"/>
        <v>2499</v>
      </c>
      <c r="FO43" s="19">
        <f t="shared" si="1"/>
        <v>29.058139534883722</v>
      </c>
      <c r="FP43" s="16">
        <f t="shared" si="2"/>
        <v>0</v>
      </c>
      <c r="FQ43" s="16">
        <f t="shared" si="3"/>
        <v>0</v>
      </c>
      <c r="FR43" s="16">
        <f t="shared" si="4"/>
        <v>0</v>
      </c>
      <c r="FS43" s="16">
        <f t="shared" si="5"/>
        <v>0</v>
      </c>
      <c r="FT43" s="16">
        <f t="shared" si="6"/>
        <v>0</v>
      </c>
      <c r="FU43" s="16">
        <f t="shared" si="7"/>
        <v>0</v>
      </c>
      <c r="FV43" s="16">
        <f t="shared" si="8"/>
        <v>0</v>
      </c>
      <c r="FW43" s="16">
        <f t="shared" si="9"/>
        <v>1</v>
      </c>
      <c r="FX43" s="16">
        <f t="shared" si="87"/>
        <v>1</v>
      </c>
      <c r="FY43" s="16">
        <f t="shared" si="88"/>
        <v>1</v>
      </c>
      <c r="FZ43" s="16">
        <f t="shared" si="89"/>
        <v>3</v>
      </c>
      <c r="GA43" s="16">
        <f t="shared" si="90"/>
        <v>1</v>
      </c>
      <c r="GB43" s="16">
        <f t="shared" si="91"/>
        <v>0</v>
      </c>
      <c r="GC43" s="16">
        <f t="shared" si="92"/>
        <v>0</v>
      </c>
      <c r="GD43" s="16">
        <f t="shared" si="93"/>
        <v>1</v>
      </c>
      <c r="GE43" s="16">
        <f t="shared" si="94"/>
        <v>3</v>
      </c>
      <c r="GF43" s="16">
        <f t="shared" si="95"/>
        <v>2</v>
      </c>
      <c r="GG43" s="16">
        <f t="shared" si="96"/>
        <v>3</v>
      </c>
      <c r="GH43" s="16">
        <f t="shared" si="97"/>
        <v>5</v>
      </c>
      <c r="GI43" s="16">
        <f t="shared" si="98"/>
        <v>6</v>
      </c>
      <c r="GJ43" s="16">
        <f t="shared" si="22"/>
        <v>6</v>
      </c>
      <c r="GK43" s="16">
        <f t="shared" si="23"/>
        <v>4</v>
      </c>
      <c r="GL43" s="16">
        <f t="shared" si="24"/>
        <v>6</v>
      </c>
      <c r="GM43" s="16">
        <f t="shared" si="25"/>
        <v>7</v>
      </c>
      <c r="GN43" s="16">
        <f t="shared" si="26"/>
        <v>5</v>
      </c>
      <c r="GO43" s="16">
        <f t="shared" si="27"/>
        <v>6</v>
      </c>
      <c r="GP43" s="16">
        <f t="shared" si="28"/>
        <v>3</v>
      </c>
      <c r="GQ43" s="16">
        <f t="shared" si="29"/>
        <v>7</v>
      </c>
      <c r="GR43" s="16">
        <f t="shared" si="30"/>
        <v>2</v>
      </c>
      <c r="GS43" s="16">
        <f t="shared" si="31"/>
        <v>4</v>
      </c>
      <c r="GT43" s="16">
        <f t="shared" si="32"/>
        <v>4</v>
      </c>
      <c r="GU43" s="16">
        <f t="shared" si="33"/>
        <v>4</v>
      </c>
      <c r="GV43" s="16">
        <f t="shared" si="34"/>
        <v>3</v>
      </c>
      <c r="GW43" s="16">
        <f t="shared" si="35"/>
        <v>0</v>
      </c>
      <c r="GX43" s="16">
        <f t="shared" si="36"/>
        <v>2</v>
      </c>
      <c r="GY43" s="16">
        <f t="shared" si="37"/>
        <v>1</v>
      </c>
      <c r="GZ43" s="16">
        <f t="shared" si="38"/>
        <v>0</v>
      </c>
      <c r="HA43" s="16">
        <f t="shared" si="39"/>
        <v>0</v>
      </c>
      <c r="HB43" s="16">
        <f t="shared" si="40"/>
        <v>0</v>
      </c>
      <c r="HC43" s="16">
        <f t="shared" si="41"/>
        <v>0</v>
      </c>
      <c r="HD43" s="16">
        <f t="shared" si="42"/>
        <v>0</v>
      </c>
      <c r="HE43" s="16">
        <f t="shared" si="43"/>
        <v>0</v>
      </c>
      <c r="HF43" s="16">
        <f t="shared" si="44"/>
        <v>0</v>
      </c>
      <c r="HG43" s="16">
        <f t="shared" si="45"/>
        <v>0</v>
      </c>
      <c r="HH43" s="16">
        <f t="shared" si="46"/>
        <v>0</v>
      </c>
      <c r="HI43" s="16">
        <f t="shared" si="47"/>
        <v>0</v>
      </c>
      <c r="HJ43" s="16">
        <f t="shared" si="48"/>
        <v>0</v>
      </c>
      <c r="HK43" s="16">
        <f t="shared" si="49"/>
        <v>0</v>
      </c>
      <c r="HL43" s="16">
        <f t="shared" si="50"/>
        <v>0</v>
      </c>
      <c r="HM43" s="16">
        <f t="shared" si="51"/>
        <v>0</v>
      </c>
      <c r="HN43" s="16">
        <f t="shared" si="52"/>
        <v>0</v>
      </c>
      <c r="HO43" s="16">
        <f t="shared" si="53"/>
        <v>0</v>
      </c>
      <c r="HP43" s="16">
        <f t="shared" si="54"/>
        <v>0</v>
      </c>
      <c r="HQ43" s="16">
        <f t="shared" si="55"/>
        <v>0</v>
      </c>
      <c r="HR43" s="16">
        <f t="shared" si="56"/>
        <v>3</v>
      </c>
      <c r="HS43" s="16">
        <f t="shared" si="57"/>
        <v>86</v>
      </c>
      <c r="HT43" s="16">
        <f t="shared" si="58"/>
        <v>14</v>
      </c>
      <c r="HU43" s="15" t="s">
        <v>101</v>
      </c>
      <c r="HV43" s="20">
        <f t="shared" si="59"/>
        <v>0</v>
      </c>
      <c r="HW43" s="20">
        <f t="shared" si="60"/>
        <v>0</v>
      </c>
      <c r="HX43" s="20">
        <f t="shared" si="61"/>
        <v>0</v>
      </c>
      <c r="HY43" s="20">
        <f t="shared" si="62"/>
        <v>3.4883720930232558</v>
      </c>
      <c r="HZ43" s="16"/>
      <c r="IA43" s="16"/>
      <c r="IB43" s="16"/>
      <c r="IF43" s="16">
        <f t="shared" si="64"/>
        <v>0</v>
      </c>
      <c r="IG43" s="16">
        <f t="shared" si="65"/>
        <v>0</v>
      </c>
      <c r="IH43" s="16">
        <f t="shared" si="66"/>
        <v>0</v>
      </c>
      <c r="II43" s="16">
        <f t="shared" si="67"/>
        <v>0</v>
      </c>
      <c r="IJ43" s="16">
        <f t="shared" si="68"/>
        <v>0</v>
      </c>
      <c r="IK43" s="16">
        <f t="shared" si="69"/>
        <v>0</v>
      </c>
      <c r="IL43" s="16">
        <f t="shared" si="70"/>
        <v>0</v>
      </c>
      <c r="IM43" s="16">
        <f t="shared" si="71"/>
        <v>0</v>
      </c>
      <c r="IN43" s="16">
        <f t="shared" si="72"/>
        <v>0</v>
      </c>
      <c r="IO43" s="16">
        <f t="shared" si="73"/>
        <v>127</v>
      </c>
      <c r="IP43" s="16">
        <f t="shared" si="74"/>
        <v>179</v>
      </c>
      <c r="IQ43" s="16">
        <f t="shared" si="75"/>
        <v>212</v>
      </c>
      <c r="IR43" s="16">
        <f t="shared" si="76"/>
        <v>245</v>
      </c>
      <c r="IS43" s="16">
        <f t="shared" si="77"/>
        <v>220</v>
      </c>
      <c r="IT43" s="16">
        <f t="shared" si="78"/>
        <v>171</v>
      </c>
      <c r="IU43" s="16">
        <f t="shared" si="79"/>
        <v>137</v>
      </c>
      <c r="IV43" s="16">
        <f t="shared" si="80"/>
        <v>120</v>
      </c>
      <c r="IW43" s="16">
        <f t="shared" si="81"/>
        <v>90</v>
      </c>
      <c r="IX43" s="16">
        <f t="shared" si="82"/>
        <v>214</v>
      </c>
      <c r="IY43" s="16">
        <f t="shared" si="83"/>
        <v>191</v>
      </c>
      <c r="IZ43" s="16">
        <f t="shared" si="84"/>
        <v>239</v>
      </c>
      <c r="JA43" s="16">
        <f t="shared" si="85"/>
        <v>188</v>
      </c>
      <c r="JB43" s="16">
        <f t="shared" si="86"/>
        <v>166</v>
      </c>
    </row>
    <row r="44" spans="1:262" ht="15" customHeight="1" x14ac:dyDescent="0.25">
      <c r="A44" s="14">
        <v>42</v>
      </c>
      <c r="B44" s="15" t="s">
        <v>124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7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55</v>
      </c>
      <c r="O44" s="18">
        <v>0</v>
      </c>
      <c r="P44" s="16">
        <v>43</v>
      </c>
      <c r="Q44" s="16">
        <v>0</v>
      </c>
      <c r="R44" s="16">
        <v>0</v>
      </c>
      <c r="S44" s="16">
        <v>0</v>
      </c>
      <c r="T44" s="18">
        <v>0</v>
      </c>
      <c r="U44" s="17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8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8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8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7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8">
        <v>0</v>
      </c>
      <c r="BC44" s="17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8">
        <v>0</v>
      </c>
      <c r="BJ44" s="17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8">
        <v>0</v>
      </c>
      <c r="BQ44" s="17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8">
        <v>0</v>
      </c>
      <c r="BX44" s="17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v>0</v>
      </c>
      <c r="CE44" s="17">
        <v>0</v>
      </c>
      <c r="CF44" s="16">
        <v>0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52</v>
      </c>
      <c r="CM44" s="18">
        <v>36</v>
      </c>
      <c r="CN44" s="17">
        <v>42</v>
      </c>
      <c r="CO44" s="16">
        <v>39</v>
      </c>
      <c r="CP44" s="16">
        <v>37</v>
      </c>
      <c r="CQ44" s="16">
        <v>50</v>
      </c>
      <c r="CR44" s="16">
        <v>40</v>
      </c>
      <c r="CS44" s="16">
        <v>44</v>
      </c>
      <c r="CT44" s="16">
        <v>36</v>
      </c>
      <c r="CU44" s="16">
        <v>39</v>
      </c>
      <c r="CV44" s="18">
        <v>40</v>
      </c>
      <c r="CW44" s="17">
        <v>36</v>
      </c>
      <c r="CX44" s="16">
        <v>31</v>
      </c>
      <c r="CY44" s="16">
        <v>37</v>
      </c>
      <c r="CZ44" s="16">
        <v>41</v>
      </c>
      <c r="DA44" s="16">
        <v>37</v>
      </c>
      <c r="DB44" s="16">
        <v>37</v>
      </c>
      <c r="DC44" s="16">
        <v>42</v>
      </c>
      <c r="DD44" s="16">
        <v>40</v>
      </c>
      <c r="DE44" s="18">
        <v>36</v>
      </c>
      <c r="DF44" s="17">
        <v>35</v>
      </c>
      <c r="DG44" s="16">
        <v>39</v>
      </c>
      <c r="DH44" s="16">
        <v>59</v>
      </c>
      <c r="DI44" s="16">
        <v>43</v>
      </c>
      <c r="DJ44" s="16">
        <v>33</v>
      </c>
      <c r="DK44" s="16">
        <v>40</v>
      </c>
      <c r="DL44" s="16">
        <v>42</v>
      </c>
      <c r="DM44" s="16">
        <v>44</v>
      </c>
      <c r="DN44" s="18">
        <v>0</v>
      </c>
      <c r="DO44" s="17">
        <v>42</v>
      </c>
      <c r="DP44" s="16">
        <v>35</v>
      </c>
      <c r="DQ44" s="16">
        <v>38</v>
      </c>
      <c r="DR44" s="16">
        <v>38</v>
      </c>
      <c r="DS44" s="16">
        <v>37</v>
      </c>
      <c r="DT44" s="16">
        <v>33</v>
      </c>
      <c r="DU44" s="16">
        <v>38</v>
      </c>
      <c r="DV44" s="16">
        <v>38</v>
      </c>
      <c r="DW44" s="18">
        <v>37</v>
      </c>
      <c r="DX44" s="17">
        <v>0</v>
      </c>
      <c r="DY44" s="16">
        <v>38</v>
      </c>
      <c r="DZ44" s="16">
        <v>39</v>
      </c>
      <c r="EA44" s="16">
        <v>46</v>
      </c>
      <c r="EB44" s="18">
        <v>42</v>
      </c>
      <c r="EC44" s="16">
        <v>46</v>
      </c>
      <c r="ED44" s="16">
        <v>43</v>
      </c>
      <c r="EE44" s="16">
        <v>46</v>
      </c>
      <c r="EF44" s="16">
        <v>42</v>
      </c>
      <c r="EG44" s="16">
        <v>38</v>
      </c>
      <c r="EH44" s="16">
        <v>42</v>
      </c>
      <c r="EI44" s="16">
        <v>43</v>
      </c>
      <c r="EJ44" s="18">
        <v>43</v>
      </c>
      <c r="EK44" s="16">
        <v>0</v>
      </c>
      <c r="EL44" s="16">
        <v>43</v>
      </c>
      <c r="EM44" s="16">
        <v>43</v>
      </c>
      <c r="EN44" s="16">
        <v>0</v>
      </c>
      <c r="EO44" s="16">
        <v>0</v>
      </c>
      <c r="EP44" s="16">
        <v>37</v>
      </c>
      <c r="EQ44" s="18">
        <v>40</v>
      </c>
      <c r="ER44" s="16">
        <v>41</v>
      </c>
      <c r="ES44" s="16">
        <v>43</v>
      </c>
      <c r="ET44" s="16">
        <v>38</v>
      </c>
      <c r="EU44" s="16">
        <v>35</v>
      </c>
      <c r="EV44" s="16">
        <v>35</v>
      </c>
      <c r="EW44" s="16">
        <v>0</v>
      </c>
      <c r="EX44" s="16">
        <v>0</v>
      </c>
      <c r="EY44" s="18">
        <v>43</v>
      </c>
      <c r="EZ44" s="16">
        <v>29</v>
      </c>
      <c r="FA44" s="16">
        <v>0</v>
      </c>
      <c r="FB44" s="16">
        <v>0</v>
      </c>
      <c r="FC44" s="16">
        <v>0</v>
      </c>
      <c r="FD44" s="16">
        <v>0</v>
      </c>
      <c r="FE44" s="16">
        <v>0</v>
      </c>
      <c r="FF44" s="16">
        <v>0</v>
      </c>
      <c r="FG44" s="17">
        <v>0</v>
      </c>
      <c r="FH44" s="16">
        <v>0</v>
      </c>
      <c r="FI44" s="16">
        <v>0</v>
      </c>
      <c r="FJ44" s="16">
        <v>0</v>
      </c>
      <c r="FK44" s="16">
        <v>0</v>
      </c>
      <c r="FL44" s="16">
        <v>0</v>
      </c>
      <c r="FM44" s="18">
        <v>0</v>
      </c>
      <c r="FN44" s="16">
        <f t="shared" si="0"/>
        <v>2496</v>
      </c>
      <c r="FO44" s="19">
        <f t="shared" si="1"/>
        <v>40.258064516129032</v>
      </c>
      <c r="FP44" s="16">
        <f t="shared" si="2"/>
        <v>0</v>
      </c>
      <c r="FQ44" s="16">
        <f t="shared" si="3"/>
        <v>0</v>
      </c>
      <c r="FR44" s="16">
        <f t="shared" si="4"/>
        <v>1</v>
      </c>
      <c r="FS44" s="16">
        <f t="shared" si="5"/>
        <v>1</v>
      </c>
      <c r="FT44" s="16">
        <f t="shared" si="6"/>
        <v>1</v>
      </c>
      <c r="FU44" s="16">
        <f t="shared" si="7"/>
        <v>1</v>
      </c>
      <c r="FV44" s="16">
        <f t="shared" si="8"/>
        <v>0</v>
      </c>
      <c r="FW44" s="16">
        <f t="shared" si="9"/>
        <v>3</v>
      </c>
      <c r="FX44" s="16">
        <f t="shared" si="87"/>
        <v>9</v>
      </c>
      <c r="FY44" s="16">
        <f t="shared" si="88"/>
        <v>7</v>
      </c>
      <c r="FZ44" s="16">
        <f t="shared" si="89"/>
        <v>2</v>
      </c>
      <c r="GA44" s="16">
        <f t="shared" si="90"/>
        <v>5</v>
      </c>
      <c r="GB44" s="16">
        <f t="shared" si="91"/>
        <v>4</v>
      </c>
      <c r="GC44" s="16">
        <f t="shared" si="92"/>
        <v>7</v>
      </c>
      <c r="GD44" s="16">
        <f t="shared" si="93"/>
        <v>7</v>
      </c>
      <c r="GE44" s="16">
        <f t="shared" si="94"/>
        <v>4</v>
      </c>
      <c r="GF44" s="16">
        <f t="shared" si="95"/>
        <v>4</v>
      </c>
      <c r="GG44" s="16">
        <f t="shared" si="96"/>
        <v>0</v>
      </c>
      <c r="GH44" s="16">
        <f t="shared" si="97"/>
        <v>2</v>
      </c>
      <c r="GI44" s="16">
        <f t="shared" si="98"/>
        <v>0</v>
      </c>
      <c r="GJ44" s="16">
        <f t="shared" si="22"/>
        <v>0</v>
      </c>
      <c r="GK44" s="16">
        <f t="shared" si="23"/>
        <v>1</v>
      </c>
      <c r="GL44" s="16">
        <f t="shared" si="24"/>
        <v>0</v>
      </c>
      <c r="GM44" s="16">
        <f t="shared" si="25"/>
        <v>1</v>
      </c>
      <c r="GN44" s="16">
        <f t="shared" si="26"/>
        <v>0</v>
      </c>
      <c r="GO44" s="16">
        <f t="shared" si="27"/>
        <v>0</v>
      </c>
      <c r="GP44" s="16">
        <f t="shared" si="28"/>
        <v>0</v>
      </c>
      <c r="GQ44" s="16">
        <f t="shared" si="29"/>
        <v>0</v>
      </c>
      <c r="GR44" s="16">
        <f t="shared" si="30"/>
        <v>0</v>
      </c>
      <c r="GS44" s="16">
        <f t="shared" si="31"/>
        <v>0</v>
      </c>
      <c r="GT44" s="16">
        <f t="shared" si="32"/>
        <v>0</v>
      </c>
      <c r="GU44" s="16">
        <f t="shared" si="33"/>
        <v>0</v>
      </c>
      <c r="GV44" s="16">
        <f t="shared" si="34"/>
        <v>0</v>
      </c>
      <c r="GW44" s="16">
        <f t="shared" si="35"/>
        <v>0</v>
      </c>
      <c r="GX44" s="16">
        <f t="shared" si="36"/>
        <v>0</v>
      </c>
      <c r="GY44" s="16">
        <f t="shared" si="37"/>
        <v>0</v>
      </c>
      <c r="GZ44" s="16">
        <f t="shared" si="38"/>
        <v>0</v>
      </c>
      <c r="HA44" s="16">
        <f t="shared" si="39"/>
        <v>0</v>
      </c>
      <c r="HB44" s="16">
        <f t="shared" si="40"/>
        <v>0</v>
      </c>
      <c r="HC44" s="16">
        <f t="shared" si="41"/>
        <v>0</v>
      </c>
      <c r="HD44" s="16">
        <f t="shared" si="42"/>
        <v>0</v>
      </c>
      <c r="HE44" s="16">
        <f t="shared" si="43"/>
        <v>0</v>
      </c>
      <c r="HF44" s="16">
        <f t="shared" si="44"/>
        <v>0</v>
      </c>
      <c r="HG44" s="16">
        <f t="shared" si="45"/>
        <v>0</v>
      </c>
      <c r="HH44" s="16">
        <f t="shared" si="46"/>
        <v>0</v>
      </c>
      <c r="HI44" s="16">
        <f t="shared" si="47"/>
        <v>0</v>
      </c>
      <c r="HJ44" s="16">
        <f t="shared" si="48"/>
        <v>0</v>
      </c>
      <c r="HK44" s="16">
        <f t="shared" si="49"/>
        <v>0</v>
      </c>
      <c r="HL44" s="16">
        <f t="shared" si="50"/>
        <v>0</v>
      </c>
      <c r="HM44" s="16">
        <f t="shared" si="51"/>
        <v>0</v>
      </c>
      <c r="HN44" s="16">
        <f t="shared" si="52"/>
        <v>0</v>
      </c>
      <c r="HO44" s="16">
        <f t="shared" si="53"/>
        <v>0</v>
      </c>
      <c r="HP44" s="16">
        <f t="shared" si="54"/>
        <v>1</v>
      </c>
      <c r="HQ44" s="16">
        <f t="shared" si="55"/>
        <v>3</v>
      </c>
      <c r="HR44" s="16">
        <f t="shared" si="56"/>
        <v>18</v>
      </c>
      <c r="HS44" s="16">
        <f t="shared" si="57"/>
        <v>62</v>
      </c>
      <c r="HT44" s="16">
        <f t="shared" si="58"/>
        <v>12</v>
      </c>
      <c r="HU44" s="15" t="s">
        <v>124</v>
      </c>
      <c r="HV44" s="20">
        <f t="shared" si="59"/>
        <v>0</v>
      </c>
      <c r="HW44" s="20">
        <f t="shared" si="60"/>
        <v>1.6129032258064515</v>
      </c>
      <c r="HX44" s="20">
        <f t="shared" si="61"/>
        <v>4.838709677419355</v>
      </c>
      <c r="HY44" s="20">
        <f t="shared" si="62"/>
        <v>29.032258064516132</v>
      </c>
      <c r="HZ44" s="16"/>
      <c r="IA44" s="16"/>
      <c r="IB44" s="16"/>
      <c r="IF44" s="16">
        <f t="shared" si="64"/>
        <v>0</v>
      </c>
      <c r="IG44" s="16">
        <f t="shared" si="65"/>
        <v>55</v>
      </c>
      <c r="IH44" s="16">
        <f t="shared" si="66"/>
        <v>43</v>
      </c>
      <c r="II44" s="16">
        <f t="shared" si="67"/>
        <v>0</v>
      </c>
      <c r="IJ44" s="16">
        <f t="shared" si="68"/>
        <v>0</v>
      </c>
      <c r="IK44" s="16">
        <f t="shared" si="69"/>
        <v>0</v>
      </c>
      <c r="IL44" s="16">
        <f t="shared" si="70"/>
        <v>0</v>
      </c>
      <c r="IM44" s="16">
        <f t="shared" si="71"/>
        <v>0</v>
      </c>
      <c r="IN44" s="16">
        <f t="shared" si="72"/>
        <v>0</v>
      </c>
      <c r="IO44" s="16">
        <f t="shared" si="73"/>
        <v>0</v>
      </c>
      <c r="IP44" s="16">
        <f t="shared" si="74"/>
        <v>0</v>
      </c>
      <c r="IQ44" s="16">
        <f t="shared" si="75"/>
        <v>0</v>
      </c>
      <c r="IR44" s="16">
        <f t="shared" si="76"/>
        <v>88</v>
      </c>
      <c r="IS44" s="16">
        <f t="shared" si="77"/>
        <v>367</v>
      </c>
      <c r="IT44" s="16">
        <f t="shared" si="78"/>
        <v>337</v>
      </c>
      <c r="IU44" s="16">
        <f t="shared" si="79"/>
        <v>335</v>
      </c>
      <c r="IV44" s="16">
        <f t="shared" si="80"/>
        <v>336</v>
      </c>
      <c r="IW44" s="16">
        <f t="shared" si="81"/>
        <v>165</v>
      </c>
      <c r="IX44" s="16">
        <f t="shared" si="82"/>
        <v>343</v>
      </c>
      <c r="IY44" s="16">
        <f t="shared" si="83"/>
        <v>163</v>
      </c>
      <c r="IZ44" s="16">
        <f t="shared" si="84"/>
        <v>235</v>
      </c>
      <c r="JA44" s="16">
        <f t="shared" si="85"/>
        <v>29</v>
      </c>
      <c r="JB44" s="16">
        <f t="shared" si="86"/>
        <v>0</v>
      </c>
    </row>
    <row r="45" spans="1:262" ht="15" customHeight="1" x14ac:dyDescent="0.25">
      <c r="A45" s="14">
        <v>43</v>
      </c>
      <c r="B45" s="15" t="s">
        <v>149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7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8">
        <v>0</v>
      </c>
      <c r="P45" s="16">
        <v>0</v>
      </c>
      <c r="Q45" s="16">
        <v>50</v>
      </c>
      <c r="R45" s="16">
        <v>0</v>
      </c>
      <c r="S45" s="16">
        <v>0</v>
      </c>
      <c r="T45" s="18">
        <v>0</v>
      </c>
      <c r="U45" s="17">
        <v>0</v>
      </c>
      <c r="V45" s="16">
        <v>0</v>
      </c>
      <c r="W45" s="16">
        <v>0</v>
      </c>
      <c r="X45" s="16">
        <v>50</v>
      </c>
      <c r="Y45" s="16">
        <v>0</v>
      </c>
      <c r="Z45" s="16">
        <v>33</v>
      </c>
      <c r="AA45" s="18">
        <v>0</v>
      </c>
      <c r="AB45" s="16">
        <v>0</v>
      </c>
      <c r="AC45" s="16">
        <v>59</v>
      </c>
      <c r="AD45" s="16">
        <v>44</v>
      </c>
      <c r="AE45" s="16">
        <v>50</v>
      </c>
      <c r="AF45" s="16">
        <v>52</v>
      </c>
      <c r="AG45" s="16">
        <v>41</v>
      </c>
      <c r="AH45" s="18">
        <v>48</v>
      </c>
      <c r="AI45" s="16">
        <v>70</v>
      </c>
      <c r="AJ45" s="16">
        <v>64</v>
      </c>
      <c r="AK45" s="16">
        <v>40</v>
      </c>
      <c r="AL45" s="16">
        <v>55</v>
      </c>
      <c r="AM45" s="16">
        <v>64</v>
      </c>
      <c r="AN45" s="18">
        <v>59</v>
      </c>
      <c r="AO45" s="16">
        <v>70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7">
        <v>0</v>
      </c>
      <c r="AV45" s="16">
        <v>0</v>
      </c>
      <c r="AW45" s="16">
        <v>0</v>
      </c>
      <c r="AX45" s="16">
        <v>0</v>
      </c>
      <c r="AY45" s="16">
        <v>70</v>
      </c>
      <c r="AZ45" s="16">
        <v>0</v>
      </c>
      <c r="BA45" s="16">
        <v>0</v>
      </c>
      <c r="BB45" s="18">
        <v>70</v>
      </c>
      <c r="BC45" s="17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8">
        <v>0</v>
      </c>
      <c r="BJ45" s="17">
        <v>0</v>
      </c>
      <c r="BK45" s="16">
        <v>0</v>
      </c>
      <c r="BL45" s="16">
        <v>0</v>
      </c>
      <c r="BM45" s="16">
        <v>64</v>
      </c>
      <c r="BN45" s="16">
        <v>0</v>
      </c>
      <c r="BO45" s="16">
        <v>0</v>
      </c>
      <c r="BP45" s="18">
        <v>0</v>
      </c>
      <c r="BQ45" s="17">
        <v>59</v>
      </c>
      <c r="BR45" s="16">
        <v>64</v>
      </c>
      <c r="BS45" s="16">
        <v>70</v>
      </c>
      <c r="BT45" s="16">
        <v>59</v>
      </c>
      <c r="BU45" s="16">
        <v>55</v>
      </c>
      <c r="BV45" s="16">
        <v>70</v>
      </c>
      <c r="BW45" s="18">
        <v>55</v>
      </c>
      <c r="BX45" s="17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7">
        <v>0</v>
      </c>
      <c r="CF45" s="16">
        <v>0</v>
      </c>
      <c r="CG45" s="16">
        <v>0</v>
      </c>
      <c r="CH45" s="16">
        <v>0</v>
      </c>
      <c r="CI45" s="16">
        <v>0</v>
      </c>
      <c r="CJ45" s="16">
        <v>0</v>
      </c>
      <c r="CK45" s="16">
        <v>42</v>
      </c>
      <c r="CL45" s="16">
        <v>0</v>
      </c>
      <c r="CM45" s="18">
        <v>0</v>
      </c>
      <c r="CN45" s="17">
        <v>0</v>
      </c>
      <c r="CO45" s="16">
        <v>0</v>
      </c>
      <c r="CP45" s="16">
        <v>0</v>
      </c>
      <c r="CQ45" s="16">
        <v>0</v>
      </c>
      <c r="CR45" s="16">
        <v>59</v>
      </c>
      <c r="CS45" s="16">
        <v>0</v>
      </c>
      <c r="CT45" s="16">
        <v>64</v>
      </c>
      <c r="CU45" s="16">
        <v>0</v>
      </c>
      <c r="CV45" s="18">
        <v>0</v>
      </c>
      <c r="CW45" s="17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52</v>
      </c>
      <c r="DD45" s="16">
        <v>0</v>
      </c>
      <c r="DE45" s="18">
        <v>0</v>
      </c>
      <c r="DF45" s="17">
        <v>0</v>
      </c>
      <c r="DG45" s="16">
        <v>59</v>
      </c>
      <c r="DH45" s="16">
        <v>0</v>
      </c>
      <c r="DI45" s="16">
        <v>0</v>
      </c>
      <c r="DJ45" s="16">
        <v>0</v>
      </c>
      <c r="DK45" s="16">
        <v>0</v>
      </c>
      <c r="DL45" s="16">
        <v>52</v>
      </c>
      <c r="DM45" s="16">
        <v>0</v>
      </c>
      <c r="DN45" s="18">
        <v>0</v>
      </c>
      <c r="DO45" s="17">
        <v>59</v>
      </c>
      <c r="DP45" s="16">
        <v>0</v>
      </c>
      <c r="DQ45" s="16">
        <v>0</v>
      </c>
      <c r="DR45" s="16">
        <v>0</v>
      </c>
      <c r="DS45" s="16">
        <v>0</v>
      </c>
      <c r="DT45" s="16">
        <v>64</v>
      </c>
      <c r="DU45" s="16">
        <v>0</v>
      </c>
      <c r="DV45" s="16">
        <v>70</v>
      </c>
      <c r="DW45" s="18">
        <v>0</v>
      </c>
      <c r="DX45" s="17">
        <v>70</v>
      </c>
      <c r="DY45" s="16">
        <v>64</v>
      </c>
      <c r="DZ45" s="16">
        <v>70</v>
      </c>
      <c r="EA45" s="16">
        <v>70</v>
      </c>
      <c r="EB45" s="18">
        <v>70</v>
      </c>
      <c r="EC45" s="16">
        <v>0</v>
      </c>
      <c r="ED45" s="16">
        <v>64</v>
      </c>
      <c r="EE45" s="16">
        <v>0</v>
      </c>
      <c r="EF45" s="16">
        <v>0</v>
      </c>
      <c r="EG45" s="16">
        <v>70</v>
      </c>
      <c r="EH45" s="16">
        <v>0</v>
      </c>
      <c r="EI45" s="16">
        <v>0</v>
      </c>
      <c r="EJ45" s="18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8">
        <v>0</v>
      </c>
      <c r="ER45" s="16">
        <v>0</v>
      </c>
      <c r="ES45" s="16">
        <v>0</v>
      </c>
      <c r="ET45" s="16">
        <v>0</v>
      </c>
      <c r="EU45" s="16">
        <v>0</v>
      </c>
      <c r="EV45" s="16">
        <v>0</v>
      </c>
      <c r="EW45" s="16">
        <v>0</v>
      </c>
      <c r="EX45" s="16">
        <v>0</v>
      </c>
      <c r="EY45" s="18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7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8">
        <v>0</v>
      </c>
      <c r="FN45" s="16">
        <f t="shared" si="0"/>
        <v>2484</v>
      </c>
      <c r="FO45" s="19">
        <f t="shared" si="1"/>
        <v>59.142857142857146</v>
      </c>
      <c r="FP45" s="16">
        <f t="shared" si="2"/>
        <v>12</v>
      </c>
      <c r="FQ45" s="16">
        <f t="shared" si="3"/>
        <v>8</v>
      </c>
      <c r="FR45" s="16">
        <f t="shared" si="4"/>
        <v>7</v>
      </c>
      <c r="FS45" s="16">
        <f t="shared" si="5"/>
        <v>3</v>
      </c>
      <c r="FT45" s="16">
        <f t="shared" si="6"/>
        <v>3</v>
      </c>
      <c r="FU45" s="16">
        <f t="shared" si="7"/>
        <v>3</v>
      </c>
      <c r="FV45" s="16">
        <f t="shared" si="8"/>
        <v>1</v>
      </c>
      <c r="FW45" s="16">
        <f t="shared" si="9"/>
        <v>0</v>
      </c>
      <c r="FX45" s="16">
        <f t="shared" si="87"/>
        <v>0</v>
      </c>
      <c r="FY45" s="16">
        <f t="shared" si="88"/>
        <v>1</v>
      </c>
      <c r="FZ45" s="16">
        <f t="shared" si="89"/>
        <v>1</v>
      </c>
      <c r="GA45" s="16">
        <f t="shared" si="90"/>
        <v>1</v>
      </c>
      <c r="GB45" s="16">
        <f t="shared" si="91"/>
        <v>0</v>
      </c>
      <c r="GC45" s="16">
        <f t="shared" si="92"/>
        <v>0</v>
      </c>
      <c r="GD45" s="16">
        <f t="shared" si="93"/>
        <v>0</v>
      </c>
      <c r="GE45" s="16">
        <f t="shared" si="94"/>
        <v>0</v>
      </c>
      <c r="GF45" s="16">
        <f t="shared" si="95"/>
        <v>0</v>
      </c>
      <c r="GG45" s="16">
        <f t="shared" si="96"/>
        <v>0</v>
      </c>
      <c r="GH45" s="16">
        <f t="shared" si="97"/>
        <v>1</v>
      </c>
      <c r="GI45" s="16">
        <f t="shared" si="98"/>
        <v>0</v>
      </c>
      <c r="GJ45" s="16">
        <f t="shared" si="22"/>
        <v>0</v>
      </c>
      <c r="GK45" s="16">
        <f t="shared" si="23"/>
        <v>0</v>
      </c>
      <c r="GL45" s="16">
        <f t="shared" si="24"/>
        <v>0</v>
      </c>
      <c r="GM45" s="16">
        <f t="shared" si="25"/>
        <v>0</v>
      </c>
      <c r="GN45" s="16">
        <f t="shared" si="26"/>
        <v>0</v>
      </c>
      <c r="GO45" s="16">
        <f t="shared" si="27"/>
        <v>0</v>
      </c>
      <c r="GP45" s="16">
        <f t="shared" si="28"/>
        <v>0</v>
      </c>
      <c r="GQ45" s="16">
        <f t="shared" si="29"/>
        <v>0</v>
      </c>
      <c r="GR45" s="16">
        <f t="shared" si="30"/>
        <v>0</v>
      </c>
      <c r="GS45" s="16">
        <f t="shared" si="31"/>
        <v>0</v>
      </c>
      <c r="GT45" s="16">
        <f t="shared" si="32"/>
        <v>0</v>
      </c>
      <c r="GU45" s="16">
        <f t="shared" si="33"/>
        <v>0</v>
      </c>
      <c r="GV45" s="16">
        <f t="shared" si="34"/>
        <v>0</v>
      </c>
      <c r="GW45" s="16">
        <f t="shared" si="35"/>
        <v>0</v>
      </c>
      <c r="GX45" s="16">
        <f t="shared" si="36"/>
        <v>0</v>
      </c>
      <c r="GY45" s="16">
        <f t="shared" si="37"/>
        <v>0</v>
      </c>
      <c r="GZ45" s="16">
        <f t="shared" si="38"/>
        <v>0</v>
      </c>
      <c r="HA45" s="16">
        <f t="shared" si="39"/>
        <v>0</v>
      </c>
      <c r="HB45" s="16">
        <f t="shared" si="40"/>
        <v>0</v>
      </c>
      <c r="HC45" s="16">
        <f t="shared" si="41"/>
        <v>0</v>
      </c>
      <c r="HD45" s="16">
        <f t="shared" si="42"/>
        <v>0</v>
      </c>
      <c r="HE45" s="16">
        <f t="shared" si="43"/>
        <v>0</v>
      </c>
      <c r="HF45" s="16">
        <f t="shared" si="44"/>
        <v>0</v>
      </c>
      <c r="HG45" s="16">
        <f t="shared" si="45"/>
        <v>0</v>
      </c>
      <c r="HH45" s="16">
        <f t="shared" si="46"/>
        <v>0</v>
      </c>
      <c r="HI45" s="16">
        <f t="shared" si="47"/>
        <v>0</v>
      </c>
      <c r="HJ45" s="16">
        <f t="shared" si="48"/>
        <v>0</v>
      </c>
      <c r="HK45" s="16">
        <f t="shared" si="49"/>
        <v>0</v>
      </c>
      <c r="HL45" s="16">
        <f t="shared" si="50"/>
        <v>0</v>
      </c>
      <c r="HM45" s="16">
        <f t="shared" si="51"/>
        <v>0</v>
      </c>
      <c r="HN45" s="16">
        <f t="shared" si="52"/>
        <v>0</v>
      </c>
      <c r="HO45" s="16">
        <f t="shared" si="53"/>
        <v>0</v>
      </c>
      <c r="HP45" s="16">
        <f t="shared" si="54"/>
        <v>27</v>
      </c>
      <c r="HQ45" s="16">
        <f t="shared" si="55"/>
        <v>33</v>
      </c>
      <c r="HR45" s="16">
        <f t="shared" si="56"/>
        <v>38</v>
      </c>
      <c r="HS45" s="16">
        <f t="shared" si="57"/>
        <v>42</v>
      </c>
      <c r="HT45" s="16">
        <f t="shared" si="58"/>
        <v>15</v>
      </c>
      <c r="HU45" s="15" t="s">
        <v>149</v>
      </c>
      <c r="HV45" s="20">
        <f t="shared" si="59"/>
        <v>28.571428571428569</v>
      </c>
      <c r="HW45" s="20">
        <f t="shared" si="60"/>
        <v>64.285714285714292</v>
      </c>
      <c r="HX45" s="20">
        <f t="shared" si="61"/>
        <v>78.571428571428569</v>
      </c>
      <c r="HY45" s="20">
        <f t="shared" si="62"/>
        <v>90.476190476190482</v>
      </c>
      <c r="HZ45" s="16"/>
      <c r="IA45" s="16"/>
      <c r="IB45" s="16"/>
      <c r="IF45" s="16">
        <f t="shared" si="64"/>
        <v>0</v>
      </c>
      <c r="IG45" s="16">
        <f t="shared" si="65"/>
        <v>0</v>
      </c>
      <c r="IH45" s="16">
        <f t="shared" si="66"/>
        <v>50</v>
      </c>
      <c r="II45" s="16">
        <f t="shared" si="67"/>
        <v>83</v>
      </c>
      <c r="IJ45" s="16">
        <f t="shared" si="68"/>
        <v>294</v>
      </c>
      <c r="IK45" s="16">
        <f t="shared" si="69"/>
        <v>352</v>
      </c>
      <c r="IL45" s="16">
        <f t="shared" si="70"/>
        <v>70</v>
      </c>
      <c r="IM45" s="16">
        <f t="shared" si="71"/>
        <v>140</v>
      </c>
      <c r="IN45" s="16">
        <f t="shared" si="72"/>
        <v>0</v>
      </c>
      <c r="IO45" s="16">
        <f t="shared" si="73"/>
        <v>64</v>
      </c>
      <c r="IP45" s="16">
        <f t="shared" si="74"/>
        <v>432</v>
      </c>
      <c r="IQ45" s="16">
        <f t="shared" si="75"/>
        <v>0</v>
      </c>
      <c r="IR45" s="16">
        <f t="shared" si="76"/>
        <v>42</v>
      </c>
      <c r="IS45" s="16">
        <f t="shared" si="77"/>
        <v>123</v>
      </c>
      <c r="IT45" s="16">
        <f t="shared" si="78"/>
        <v>52</v>
      </c>
      <c r="IU45" s="16">
        <f t="shared" si="79"/>
        <v>111</v>
      </c>
      <c r="IV45" s="16">
        <f t="shared" si="80"/>
        <v>193</v>
      </c>
      <c r="IW45" s="16">
        <f t="shared" si="81"/>
        <v>344</v>
      </c>
      <c r="IX45" s="16">
        <f t="shared" si="82"/>
        <v>134</v>
      </c>
      <c r="IY45" s="16">
        <f t="shared" si="83"/>
        <v>0</v>
      </c>
      <c r="IZ45" s="16">
        <f t="shared" si="84"/>
        <v>0</v>
      </c>
      <c r="JA45" s="16">
        <f t="shared" si="85"/>
        <v>0</v>
      </c>
      <c r="JB45" s="16">
        <f t="shared" si="86"/>
        <v>0</v>
      </c>
    </row>
    <row r="46" spans="1:262" ht="15" customHeight="1" x14ac:dyDescent="0.25">
      <c r="A46" s="14">
        <v>44</v>
      </c>
      <c r="B46" s="15" t="s">
        <v>138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7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8">
        <v>0</v>
      </c>
      <c r="P46" s="16">
        <v>0</v>
      </c>
      <c r="Q46" s="16">
        <v>0</v>
      </c>
      <c r="R46" s="16">
        <v>0</v>
      </c>
      <c r="S46" s="16">
        <v>0</v>
      </c>
      <c r="T46" s="18">
        <v>0</v>
      </c>
      <c r="U46" s="17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8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8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8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7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8">
        <v>0</v>
      </c>
      <c r="BC46" s="17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8">
        <v>0</v>
      </c>
      <c r="BJ46" s="17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8">
        <v>25</v>
      </c>
      <c r="BQ46" s="17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34</v>
      </c>
      <c r="BW46" s="18">
        <v>0</v>
      </c>
      <c r="BX46" s="17">
        <v>0</v>
      </c>
      <c r="BY46" s="16">
        <v>0</v>
      </c>
      <c r="BZ46" s="16">
        <v>0</v>
      </c>
      <c r="CA46" s="16">
        <v>0</v>
      </c>
      <c r="CB46" s="16">
        <v>40</v>
      </c>
      <c r="CC46" s="16">
        <v>0</v>
      </c>
      <c r="CD46" s="16">
        <v>0</v>
      </c>
      <c r="CE46" s="17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28</v>
      </c>
      <c r="CL46" s="16">
        <v>0</v>
      </c>
      <c r="CM46" s="18">
        <v>0</v>
      </c>
      <c r="CN46" s="17">
        <v>0</v>
      </c>
      <c r="CO46" s="16">
        <v>0</v>
      </c>
      <c r="CP46" s="16">
        <v>0</v>
      </c>
      <c r="CQ46" s="16">
        <v>28</v>
      </c>
      <c r="CR46" s="16">
        <v>0</v>
      </c>
      <c r="CS46" s="16">
        <v>0</v>
      </c>
      <c r="CT46" s="16">
        <v>0</v>
      </c>
      <c r="CU46" s="16">
        <v>0</v>
      </c>
      <c r="CV46" s="18">
        <v>0</v>
      </c>
      <c r="CW46" s="17">
        <v>35</v>
      </c>
      <c r="CX46" s="16">
        <v>43</v>
      </c>
      <c r="CY46" s="16">
        <v>34</v>
      </c>
      <c r="CZ46" s="16">
        <v>43</v>
      </c>
      <c r="DA46" s="16">
        <v>41</v>
      </c>
      <c r="DB46" s="16">
        <v>33</v>
      </c>
      <c r="DC46" s="16">
        <v>39</v>
      </c>
      <c r="DD46" s="16">
        <v>37</v>
      </c>
      <c r="DE46" s="18">
        <v>39</v>
      </c>
      <c r="DF46" s="17">
        <v>46</v>
      </c>
      <c r="DG46" s="16">
        <v>52</v>
      </c>
      <c r="DH46" s="16">
        <v>70</v>
      </c>
      <c r="DI46" s="16">
        <v>42</v>
      </c>
      <c r="DJ46" s="16">
        <v>59</v>
      </c>
      <c r="DK46" s="16">
        <v>64</v>
      </c>
      <c r="DL46" s="16">
        <v>41</v>
      </c>
      <c r="DM46" s="16">
        <v>64</v>
      </c>
      <c r="DN46" s="18">
        <v>39</v>
      </c>
      <c r="DO46" s="17">
        <v>39</v>
      </c>
      <c r="DP46" s="16">
        <v>44</v>
      </c>
      <c r="DQ46" s="16">
        <v>48</v>
      </c>
      <c r="DR46" s="16">
        <v>41</v>
      </c>
      <c r="DS46" s="16">
        <v>0</v>
      </c>
      <c r="DT46" s="16">
        <v>50</v>
      </c>
      <c r="DU46" s="16">
        <v>0</v>
      </c>
      <c r="DV46" s="16">
        <v>52</v>
      </c>
      <c r="DW46" s="18">
        <v>0</v>
      </c>
      <c r="DX46" s="17">
        <v>64</v>
      </c>
      <c r="DY46" s="16">
        <v>70</v>
      </c>
      <c r="DZ46" s="16">
        <v>59</v>
      </c>
      <c r="EA46" s="16">
        <v>0</v>
      </c>
      <c r="EB46" s="18">
        <v>0</v>
      </c>
      <c r="EC46" s="16">
        <v>0</v>
      </c>
      <c r="ED46" s="16">
        <v>70</v>
      </c>
      <c r="EE46" s="16">
        <v>44</v>
      </c>
      <c r="EF46" s="16">
        <v>70</v>
      </c>
      <c r="EG46" s="16">
        <v>48</v>
      </c>
      <c r="EH46" s="16">
        <v>52</v>
      </c>
      <c r="EI46" s="16">
        <v>70</v>
      </c>
      <c r="EJ46" s="18">
        <v>44</v>
      </c>
      <c r="EK46" s="16">
        <v>39</v>
      </c>
      <c r="EL46" s="16">
        <v>0</v>
      </c>
      <c r="EM46" s="16">
        <v>0</v>
      </c>
      <c r="EN46" s="16">
        <v>43</v>
      </c>
      <c r="EO46" s="16">
        <v>55</v>
      </c>
      <c r="EP46" s="16">
        <v>0</v>
      </c>
      <c r="EQ46" s="18">
        <v>48</v>
      </c>
      <c r="ER46" s="16">
        <v>50</v>
      </c>
      <c r="ES46" s="16">
        <v>64</v>
      </c>
      <c r="ET46" s="16">
        <v>64</v>
      </c>
      <c r="EU46" s="16">
        <v>46</v>
      </c>
      <c r="EV46" s="16">
        <v>42</v>
      </c>
      <c r="EW46" s="16">
        <v>0</v>
      </c>
      <c r="EX46" s="16">
        <v>0</v>
      </c>
      <c r="EY46" s="18">
        <v>0</v>
      </c>
      <c r="EZ46" s="16">
        <v>59</v>
      </c>
      <c r="FA46" s="16">
        <v>40</v>
      </c>
      <c r="FB46" s="16">
        <v>0</v>
      </c>
      <c r="FC46" s="16">
        <v>0</v>
      </c>
      <c r="FD46" s="16">
        <v>0</v>
      </c>
      <c r="FE46" s="16">
        <v>0</v>
      </c>
      <c r="FF46" s="16">
        <v>0</v>
      </c>
      <c r="FG46" s="17">
        <v>55</v>
      </c>
      <c r="FH46" s="16">
        <v>0</v>
      </c>
      <c r="FI46" s="16">
        <v>0</v>
      </c>
      <c r="FJ46" s="16">
        <v>0</v>
      </c>
      <c r="FK46" s="16">
        <v>0</v>
      </c>
      <c r="FL46" s="16">
        <v>0</v>
      </c>
      <c r="FM46" s="18">
        <v>0</v>
      </c>
      <c r="FN46" s="16">
        <f t="shared" si="0"/>
        <v>2446</v>
      </c>
      <c r="FO46" s="19">
        <f t="shared" si="1"/>
        <v>47.96078431372549</v>
      </c>
      <c r="FP46" s="16">
        <f t="shared" si="2"/>
        <v>5</v>
      </c>
      <c r="FQ46" s="16">
        <f t="shared" si="3"/>
        <v>5</v>
      </c>
      <c r="FR46" s="16">
        <f t="shared" si="4"/>
        <v>3</v>
      </c>
      <c r="FS46" s="16">
        <f t="shared" si="5"/>
        <v>2</v>
      </c>
      <c r="FT46" s="16">
        <f t="shared" si="6"/>
        <v>3</v>
      </c>
      <c r="FU46" s="16">
        <f t="shared" si="7"/>
        <v>2</v>
      </c>
      <c r="FV46" s="16">
        <f t="shared" si="8"/>
        <v>3</v>
      </c>
      <c r="FW46" s="16">
        <f t="shared" si="9"/>
        <v>2</v>
      </c>
      <c r="FX46" s="16">
        <f t="shared" si="87"/>
        <v>3</v>
      </c>
      <c r="FY46" s="16">
        <f t="shared" si="88"/>
        <v>2</v>
      </c>
      <c r="FZ46" s="16">
        <f t="shared" si="89"/>
        <v>3</v>
      </c>
      <c r="GA46" s="16">
        <f t="shared" si="90"/>
        <v>2</v>
      </c>
      <c r="GB46" s="16">
        <f t="shared" si="91"/>
        <v>5</v>
      </c>
      <c r="GC46" s="16">
        <f t="shared" si="92"/>
        <v>0</v>
      </c>
      <c r="GD46" s="16">
        <f t="shared" si="93"/>
        <v>1</v>
      </c>
      <c r="GE46" s="16">
        <f t="shared" si="94"/>
        <v>0</v>
      </c>
      <c r="GF46" s="16">
        <f t="shared" si="95"/>
        <v>1</v>
      </c>
      <c r="GG46" s="16">
        <f t="shared" si="96"/>
        <v>2</v>
      </c>
      <c r="GH46" s="16">
        <f t="shared" si="97"/>
        <v>1</v>
      </c>
      <c r="GI46" s="16">
        <f t="shared" si="98"/>
        <v>0</v>
      </c>
      <c r="GJ46" s="16">
        <f t="shared" si="22"/>
        <v>0</v>
      </c>
      <c r="GK46" s="16">
        <f t="shared" si="23"/>
        <v>0</v>
      </c>
      <c r="GL46" s="16">
        <f t="shared" si="24"/>
        <v>0</v>
      </c>
      <c r="GM46" s="16">
        <f t="shared" si="25"/>
        <v>0</v>
      </c>
      <c r="GN46" s="16">
        <f t="shared" si="26"/>
        <v>2</v>
      </c>
      <c r="GO46" s="16">
        <f t="shared" si="27"/>
        <v>0</v>
      </c>
      <c r="GP46" s="16">
        <f t="shared" si="28"/>
        <v>0</v>
      </c>
      <c r="GQ46" s="16">
        <f t="shared" si="29"/>
        <v>1</v>
      </c>
      <c r="GR46" s="16">
        <f t="shared" si="30"/>
        <v>0</v>
      </c>
      <c r="GS46" s="16">
        <f t="shared" si="31"/>
        <v>0</v>
      </c>
      <c r="GT46" s="16">
        <f t="shared" si="32"/>
        <v>0</v>
      </c>
      <c r="GU46" s="16">
        <f t="shared" si="33"/>
        <v>0</v>
      </c>
      <c r="GV46" s="16">
        <f t="shared" si="34"/>
        <v>0</v>
      </c>
      <c r="GW46" s="16">
        <f t="shared" si="35"/>
        <v>0</v>
      </c>
      <c r="GX46" s="16">
        <f t="shared" si="36"/>
        <v>0</v>
      </c>
      <c r="GY46" s="16">
        <f t="shared" si="37"/>
        <v>0</v>
      </c>
      <c r="GZ46" s="16">
        <f t="shared" si="38"/>
        <v>0</v>
      </c>
      <c r="HA46" s="16">
        <f t="shared" si="39"/>
        <v>0</v>
      </c>
      <c r="HB46" s="16">
        <f t="shared" si="40"/>
        <v>0</v>
      </c>
      <c r="HC46" s="16">
        <f t="shared" si="41"/>
        <v>0</v>
      </c>
      <c r="HD46" s="16">
        <f t="shared" si="42"/>
        <v>0</v>
      </c>
      <c r="HE46" s="16">
        <f t="shared" si="43"/>
        <v>0</v>
      </c>
      <c r="HF46" s="16">
        <f t="shared" si="44"/>
        <v>0</v>
      </c>
      <c r="HG46" s="16">
        <f t="shared" si="45"/>
        <v>0</v>
      </c>
      <c r="HH46" s="16">
        <f t="shared" si="46"/>
        <v>0</v>
      </c>
      <c r="HI46" s="16">
        <f t="shared" si="47"/>
        <v>0</v>
      </c>
      <c r="HJ46" s="16">
        <f t="shared" si="48"/>
        <v>0</v>
      </c>
      <c r="HK46" s="16">
        <f t="shared" si="49"/>
        <v>0</v>
      </c>
      <c r="HL46" s="16">
        <f t="shared" si="50"/>
        <v>0</v>
      </c>
      <c r="HM46" s="16">
        <f t="shared" si="51"/>
        <v>0</v>
      </c>
      <c r="HN46" s="16">
        <f t="shared" si="52"/>
        <v>0</v>
      </c>
      <c r="HO46" s="16">
        <f t="shared" si="53"/>
        <v>0</v>
      </c>
      <c r="HP46" s="16">
        <f t="shared" si="54"/>
        <v>13</v>
      </c>
      <c r="HQ46" s="16">
        <f t="shared" si="55"/>
        <v>18</v>
      </c>
      <c r="HR46" s="16">
        <f t="shared" si="56"/>
        <v>31</v>
      </c>
      <c r="HS46" s="16">
        <f t="shared" si="57"/>
        <v>51</v>
      </c>
      <c r="HT46" s="16">
        <f t="shared" si="58"/>
        <v>14</v>
      </c>
      <c r="HU46" s="15" t="s">
        <v>138</v>
      </c>
      <c r="HV46" s="20">
        <f t="shared" si="59"/>
        <v>9.8039215686274517</v>
      </c>
      <c r="HW46" s="20">
        <f t="shared" si="60"/>
        <v>25.490196078431371</v>
      </c>
      <c r="HX46" s="20">
        <f t="shared" si="61"/>
        <v>35.294117647058826</v>
      </c>
      <c r="HY46" s="20">
        <f t="shared" si="62"/>
        <v>60.784313725490193</v>
      </c>
      <c r="HZ46" s="16"/>
      <c r="IA46" s="16"/>
      <c r="IB46" s="16"/>
      <c r="IF46" s="16">
        <f t="shared" si="64"/>
        <v>0</v>
      </c>
      <c r="IG46" s="16">
        <f t="shared" si="65"/>
        <v>0</v>
      </c>
      <c r="IH46" s="16">
        <f t="shared" si="66"/>
        <v>0</v>
      </c>
      <c r="II46" s="16">
        <f t="shared" si="67"/>
        <v>0</v>
      </c>
      <c r="IJ46" s="16">
        <f t="shared" si="68"/>
        <v>0</v>
      </c>
      <c r="IK46" s="16">
        <f t="shared" si="69"/>
        <v>0</v>
      </c>
      <c r="IL46" s="16">
        <f t="shared" si="70"/>
        <v>0</v>
      </c>
      <c r="IM46" s="16">
        <f t="shared" si="71"/>
        <v>0</v>
      </c>
      <c r="IN46" s="16">
        <f t="shared" si="72"/>
        <v>0</v>
      </c>
      <c r="IO46" s="16">
        <f t="shared" si="73"/>
        <v>25</v>
      </c>
      <c r="IP46" s="16">
        <f t="shared" si="74"/>
        <v>34</v>
      </c>
      <c r="IQ46" s="16">
        <f t="shared" si="75"/>
        <v>40</v>
      </c>
      <c r="IR46" s="16">
        <f t="shared" si="76"/>
        <v>28</v>
      </c>
      <c r="IS46" s="16">
        <f t="shared" si="77"/>
        <v>28</v>
      </c>
      <c r="IT46" s="16">
        <f t="shared" si="78"/>
        <v>344</v>
      </c>
      <c r="IU46" s="16">
        <f t="shared" si="79"/>
        <v>477</v>
      </c>
      <c r="IV46" s="16">
        <f t="shared" si="80"/>
        <v>274</v>
      </c>
      <c r="IW46" s="16">
        <f t="shared" si="81"/>
        <v>193</v>
      </c>
      <c r="IX46" s="16">
        <f t="shared" si="82"/>
        <v>398</v>
      </c>
      <c r="IY46" s="16">
        <f t="shared" si="83"/>
        <v>185</v>
      </c>
      <c r="IZ46" s="16">
        <f t="shared" si="84"/>
        <v>266</v>
      </c>
      <c r="JA46" s="16">
        <f t="shared" si="85"/>
        <v>99</v>
      </c>
      <c r="JB46" s="16">
        <f t="shared" si="86"/>
        <v>55</v>
      </c>
    </row>
    <row r="47" spans="1:262" ht="15" customHeight="1" x14ac:dyDescent="0.25">
      <c r="A47" s="14">
        <v>45</v>
      </c>
      <c r="B47" s="15" t="s">
        <v>139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7">
        <v>0</v>
      </c>
      <c r="I47" s="16">
        <v>0</v>
      </c>
      <c r="J47" s="16">
        <v>0</v>
      </c>
      <c r="K47" s="16">
        <v>43</v>
      </c>
      <c r="L47" s="16">
        <v>0</v>
      </c>
      <c r="M47" s="16">
        <v>0</v>
      </c>
      <c r="N47" s="16">
        <v>43</v>
      </c>
      <c r="O47" s="18">
        <v>0</v>
      </c>
      <c r="P47" s="16">
        <v>40</v>
      </c>
      <c r="Q47" s="16">
        <v>0</v>
      </c>
      <c r="R47" s="16">
        <v>0</v>
      </c>
      <c r="S47" s="16">
        <v>0</v>
      </c>
      <c r="T47" s="18">
        <v>0</v>
      </c>
      <c r="U47" s="17">
        <v>37</v>
      </c>
      <c r="V47" s="16">
        <v>43</v>
      </c>
      <c r="W47" s="16">
        <v>0</v>
      </c>
      <c r="X47" s="16">
        <v>0</v>
      </c>
      <c r="Y47" s="16">
        <v>0</v>
      </c>
      <c r="Z47" s="16">
        <v>0</v>
      </c>
      <c r="AA47" s="18">
        <v>0</v>
      </c>
      <c r="AB47" s="16">
        <v>33</v>
      </c>
      <c r="AC47" s="16">
        <v>0</v>
      </c>
      <c r="AD47" s="16">
        <v>0</v>
      </c>
      <c r="AE47" s="16">
        <v>0</v>
      </c>
      <c r="AF47" s="16">
        <v>0</v>
      </c>
      <c r="AG47" s="16">
        <v>42</v>
      </c>
      <c r="AH47" s="18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8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7">
        <v>59</v>
      </c>
      <c r="AV47" s="16">
        <v>52</v>
      </c>
      <c r="AW47" s="16">
        <v>42</v>
      </c>
      <c r="AX47" s="16">
        <v>41</v>
      </c>
      <c r="AY47" s="16">
        <v>0</v>
      </c>
      <c r="AZ47" s="16">
        <v>43</v>
      </c>
      <c r="BA47" s="16">
        <v>40</v>
      </c>
      <c r="BB47" s="18">
        <v>0</v>
      </c>
      <c r="BC47" s="17">
        <v>0</v>
      </c>
      <c r="BD47" s="16">
        <v>0</v>
      </c>
      <c r="BE47" s="16">
        <v>70</v>
      </c>
      <c r="BF47" s="16">
        <v>0</v>
      </c>
      <c r="BG47" s="16">
        <v>0</v>
      </c>
      <c r="BH47" s="16">
        <v>70</v>
      </c>
      <c r="BI47" s="18">
        <v>0</v>
      </c>
      <c r="BJ47" s="17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8">
        <v>0</v>
      </c>
      <c r="BQ47" s="17">
        <v>0</v>
      </c>
      <c r="BR47" s="16">
        <v>0</v>
      </c>
      <c r="BS47" s="16">
        <v>0</v>
      </c>
      <c r="BT47" s="16">
        <v>0</v>
      </c>
      <c r="BU47" s="16">
        <v>0</v>
      </c>
      <c r="BV47" s="16">
        <v>0</v>
      </c>
      <c r="BW47" s="18">
        <v>0</v>
      </c>
      <c r="BX47" s="17">
        <v>0</v>
      </c>
      <c r="BY47" s="16">
        <v>0</v>
      </c>
      <c r="BZ47" s="16">
        <v>64</v>
      </c>
      <c r="CA47" s="16">
        <v>0</v>
      </c>
      <c r="CB47" s="16">
        <v>0</v>
      </c>
      <c r="CC47" s="16">
        <v>0</v>
      </c>
      <c r="CD47" s="16">
        <v>0</v>
      </c>
      <c r="CE47" s="17">
        <v>59</v>
      </c>
      <c r="CF47" s="16">
        <v>59</v>
      </c>
      <c r="CG47" s="16">
        <v>64</v>
      </c>
      <c r="CH47" s="16">
        <v>52</v>
      </c>
      <c r="CI47" s="16">
        <v>70</v>
      </c>
      <c r="CJ47" s="16">
        <v>42</v>
      </c>
      <c r="CK47" s="16">
        <v>70</v>
      </c>
      <c r="CL47" s="16">
        <v>50</v>
      </c>
      <c r="CM47" s="18">
        <v>64</v>
      </c>
      <c r="CN47" s="17">
        <v>0</v>
      </c>
      <c r="CO47" s="16">
        <v>40</v>
      </c>
      <c r="CP47" s="16">
        <v>0</v>
      </c>
      <c r="CQ47" s="16">
        <v>52</v>
      </c>
      <c r="CR47" s="16">
        <v>64</v>
      </c>
      <c r="CS47" s="16">
        <v>0</v>
      </c>
      <c r="CT47" s="16">
        <v>0</v>
      </c>
      <c r="CU47" s="16">
        <v>0</v>
      </c>
      <c r="CV47" s="18">
        <v>0</v>
      </c>
      <c r="CW47" s="17">
        <v>48</v>
      </c>
      <c r="CX47" s="16">
        <v>52</v>
      </c>
      <c r="CY47" s="16">
        <v>70</v>
      </c>
      <c r="CZ47" s="16">
        <v>59</v>
      </c>
      <c r="DA47" s="16">
        <v>44</v>
      </c>
      <c r="DB47" s="16">
        <v>64</v>
      </c>
      <c r="DC47" s="16">
        <v>64</v>
      </c>
      <c r="DD47" s="16">
        <v>43</v>
      </c>
      <c r="DE47" s="18">
        <v>0</v>
      </c>
      <c r="DF47" s="17">
        <v>0</v>
      </c>
      <c r="DG47" s="16">
        <v>0</v>
      </c>
      <c r="DH47" s="16">
        <v>0</v>
      </c>
      <c r="DI47" s="16">
        <v>50</v>
      </c>
      <c r="DJ47" s="16">
        <v>0</v>
      </c>
      <c r="DK47" s="16">
        <v>59</v>
      </c>
      <c r="DL47" s="16">
        <v>0</v>
      </c>
      <c r="DM47" s="16">
        <v>0</v>
      </c>
      <c r="DN47" s="18">
        <v>0</v>
      </c>
      <c r="DO47" s="17">
        <v>46</v>
      </c>
      <c r="DP47" s="16">
        <v>38</v>
      </c>
      <c r="DQ47" s="16">
        <v>16</v>
      </c>
      <c r="DR47" s="16">
        <v>52</v>
      </c>
      <c r="DS47" s="16">
        <v>0</v>
      </c>
      <c r="DT47" s="16">
        <v>43</v>
      </c>
      <c r="DU47" s="16">
        <v>0</v>
      </c>
      <c r="DV47" s="16">
        <v>0</v>
      </c>
      <c r="DW47" s="18">
        <v>0</v>
      </c>
      <c r="DX47" s="17">
        <v>0</v>
      </c>
      <c r="DY47" s="16">
        <v>0</v>
      </c>
      <c r="DZ47" s="16">
        <v>0</v>
      </c>
      <c r="EA47" s="16">
        <v>0</v>
      </c>
      <c r="EB47" s="18">
        <v>0</v>
      </c>
      <c r="EC47" s="16">
        <v>0</v>
      </c>
      <c r="ED47" s="16">
        <v>32</v>
      </c>
      <c r="EE47" s="16">
        <v>0</v>
      </c>
      <c r="EF47" s="16">
        <v>0</v>
      </c>
      <c r="EG47" s="16">
        <v>0</v>
      </c>
      <c r="EH47" s="16">
        <v>0</v>
      </c>
      <c r="EI47" s="16">
        <v>0</v>
      </c>
      <c r="EJ47" s="18">
        <v>0</v>
      </c>
      <c r="EK47" s="16">
        <v>52</v>
      </c>
      <c r="EL47" s="16">
        <v>0</v>
      </c>
      <c r="EM47" s="16">
        <v>42</v>
      </c>
      <c r="EN47" s="16">
        <v>38</v>
      </c>
      <c r="EO47" s="16">
        <v>0</v>
      </c>
      <c r="EP47" s="16">
        <v>0</v>
      </c>
      <c r="EQ47" s="18">
        <v>0</v>
      </c>
      <c r="ER47" s="16">
        <v>0</v>
      </c>
      <c r="ES47" s="16">
        <v>0</v>
      </c>
      <c r="ET47" s="16">
        <v>27</v>
      </c>
      <c r="EU47" s="16">
        <v>0</v>
      </c>
      <c r="EV47" s="16">
        <v>0</v>
      </c>
      <c r="EW47" s="16">
        <v>0</v>
      </c>
      <c r="EX47" s="16">
        <v>0</v>
      </c>
      <c r="EY47" s="18">
        <v>0</v>
      </c>
      <c r="EZ47" s="16">
        <v>0</v>
      </c>
      <c r="FA47" s="16">
        <v>0</v>
      </c>
      <c r="FB47" s="16">
        <v>0</v>
      </c>
      <c r="FC47" s="16">
        <v>0</v>
      </c>
      <c r="FD47" s="16">
        <v>0</v>
      </c>
      <c r="FE47" s="16">
        <v>0</v>
      </c>
      <c r="FF47" s="16">
        <v>42</v>
      </c>
      <c r="FG47" s="17">
        <v>0</v>
      </c>
      <c r="FH47" s="16">
        <v>0</v>
      </c>
      <c r="FI47" s="16">
        <v>0</v>
      </c>
      <c r="FJ47" s="16">
        <v>0</v>
      </c>
      <c r="FK47" s="16">
        <v>0</v>
      </c>
      <c r="FL47" s="16">
        <v>0</v>
      </c>
      <c r="FM47" s="18">
        <v>0</v>
      </c>
      <c r="FN47" s="16">
        <f t="shared" si="0"/>
        <v>2429</v>
      </c>
      <c r="FO47" s="19">
        <f t="shared" si="1"/>
        <v>49.571428571428569</v>
      </c>
      <c r="FP47" s="16">
        <f t="shared" si="2"/>
        <v>5</v>
      </c>
      <c r="FQ47" s="16">
        <f t="shared" si="3"/>
        <v>6</v>
      </c>
      <c r="FR47" s="16">
        <f t="shared" si="4"/>
        <v>5</v>
      </c>
      <c r="FS47" s="16">
        <f t="shared" si="5"/>
        <v>0</v>
      </c>
      <c r="FT47" s="16">
        <f t="shared" si="6"/>
        <v>6</v>
      </c>
      <c r="FU47" s="16">
        <f t="shared" si="7"/>
        <v>2</v>
      </c>
      <c r="FV47" s="16">
        <f t="shared" si="8"/>
        <v>1</v>
      </c>
      <c r="FW47" s="16">
        <f t="shared" si="9"/>
        <v>1</v>
      </c>
      <c r="FX47" s="16">
        <f t="shared" si="87"/>
        <v>6</v>
      </c>
      <c r="FY47" s="16">
        <f t="shared" si="88"/>
        <v>5</v>
      </c>
      <c r="FZ47" s="16">
        <f t="shared" si="89"/>
        <v>1</v>
      </c>
      <c r="GA47" s="16">
        <f t="shared" si="90"/>
        <v>3</v>
      </c>
      <c r="GB47" s="16">
        <f t="shared" si="91"/>
        <v>0</v>
      </c>
      <c r="GC47" s="16">
        <f t="shared" si="92"/>
        <v>2</v>
      </c>
      <c r="GD47" s="16">
        <f t="shared" si="93"/>
        <v>1</v>
      </c>
      <c r="GE47" s="16">
        <f t="shared" si="94"/>
        <v>0</v>
      </c>
      <c r="GF47" s="16">
        <f t="shared" si="95"/>
        <v>0</v>
      </c>
      <c r="GG47" s="16">
        <f t="shared" si="96"/>
        <v>0</v>
      </c>
      <c r="GH47" s="16">
        <f t="shared" si="97"/>
        <v>1</v>
      </c>
      <c r="GI47" s="16">
        <f t="shared" si="98"/>
        <v>1</v>
      </c>
      <c r="GJ47" s="16">
        <f t="shared" si="22"/>
        <v>1</v>
      </c>
      <c r="GK47" s="16">
        <f t="shared" si="23"/>
        <v>0</v>
      </c>
      <c r="GL47" s="16">
        <f t="shared" si="24"/>
        <v>0</v>
      </c>
      <c r="GM47" s="16">
        <f t="shared" si="25"/>
        <v>0</v>
      </c>
      <c r="GN47" s="16">
        <f t="shared" si="26"/>
        <v>0</v>
      </c>
      <c r="GO47" s="16">
        <f t="shared" si="27"/>
        <v>1</v>
      </c>
      <c r="GP47" s="16">
        <f t="shared" si="28"/>
        <v>0</v>
      </c>
      <c r="GQ47" s="16">
        <f t="shared" si="29"/>
        <v>0</v>
      </c>
      <c r="GR47" s="16">
        <f t="shared" si="30"/>
        <v>0</v>
      </c>
      <c r="GS47" s="16">
        <f t="shared" si="31"/>
        <v>0</v>
      </c>
      <c r="GT47" s="16">
        <f t="shared" si="32"/>
        <v>0</v>
      </c>
      <c r="GU47" s="16">
        <f t="shared" si="33"/>
        <v>0</v>
      </c>
      <c r="GV47" s="16">
        <f t="shared" si="34"/>
        <v>0</v>
      </c>
      <c r="GW47" s="16">
        <f t="shared" si="35"/>
        <v>0</v>
      </c>
      <c r="GX47" s="16">
        <f t="shared" si="36"/>
        <v>0</v>
      </c>
      <c r="GY47" s="16">
        <f t="shared" si="37"/>
        <v>0</v>
      </c>
      <c r="GZ47" s="16">
        <f t="shared" si="38"/>
        <v>1</v>
      </c>
      <c r="HA47" s="16">
        <f t="shared" si="39"/>
        <v>0</v>
      </c>
      <c r="HB47" s="16">
        <f t="shared" si="40"/>
        <v>0</v>
      </c>
      <c r="HC47" s="16">
        <f t="shared" si="41"/>
        <v>0</v>
      </c>
      <c r="HD47" s="16">
        <f t="shared" si="42"/>
        <v>0</v>
      </c>
      <c r="HE47" s="16">
        <f t="shared" si="43"/>
        <v>0</v>
      </c>
      <c r="HF47" s="16">
        <f t="shared" si="44"/>
        <v>0</v>
      </c>
      <c r="HG47" s="16">
        <f t="shared" si="45"/>
        <v>0</v>
      </c>
      <c r="HH47" s="16">
        <f t="shared" si="46"/>
        <v>0</v>
      </c>
      <c r="HI47" s="16">
        <f t="shared" si="47"/>
        <v>0</v>
      </c>
      <c r="HJ47" s="16">
        <f t="shared" si="48"/>
        <v>0</v>
      </c>
      <c r="HK47" s="16">
        <f t="shared" si="49"/>
        <v>0</v>
      </c>
      <c r="HL47" s="16">
        <f t="shared" si="50"/>
        <v>0</v>
      </c>
      <c r="HM47" s="16">
        <f t="shared" si="51"/>
        <v>0</v>
      </c>
      <c r="HN47" s="16">
        <f t="shared" si="52"/>
        <v>0</v>
      </c>
      <c r="HO47" s="16">
        <f t="shared" si="53"/>
        <v>0</v>
      </c>
      <c r="HP47" s="16">
        <f t="shared" si="54"/>
        <v>16</v>
      </c>
      <c r="HQ47" s="16">
        <f t="shared" si="55"/>
        <v>22</v>
      </c>
      <c r="HR47" s="16">
        <f t="shared" si="56"/>
        <v>33</v>
      </c>
      <c r="HS47" s="16">
        <f t="shared" si="57"/>
        <v>49</v>
      </c>
      <c r="HT47" s="16">
        <f t="shared" si="58"/>
        <v>16</v>
      </c>
      <c r="HU47" s="15" t="s">
        <v>139</v>
      </c>
      <c r="HV47" s="20">
        <f t="shared" si="59"/>
        <v>10.204081632653061</v>
      </c>
      <c r="HW47" s="20">
        <f t="shared" si="60"/>
        <v>32.653061224489797</v>
      </c>
      <c r="HX47" s="20">
        <f t="shared" si="61"/>
        <v>44.897959183673471</v>
      </c>
      <c r="HY47" s="20">
        <f t="shared" si="62"/>
        <v>67.346938775510196</v>
      </c>
      <c r="HZ47" s="16"/>
      <c r="IA47" s="16"/>
      <c r="IB47" s="16"/>
      <c r="IF47" s="16">
        <f t="shared" si="64"/>
        <v>0</v>
      </c>
      <c r="IG47" s="16">
        <f t="shared" si="65"/>
        <v>86</v>
      </c>
      <c r="IH47" s="16">
        <f t="shared" si="66"/>
        <v>40</v>
      </c>
      <c r="II47" s="16">
        <f t="shared" si="67"/>
        <v>80</v>
      </c>
      <c r="IJ47" s="16">
        <f t="shared" si="68"/>
        <v>75</v>
      </c>
      <c r="IK47" s="16">
        <f t="shared" si="69"/>
        <v>0</v>
      </c>
      <c r="IL47" s="16">
        <f t="shared" si="70"/>
        <v>0</v>
      </c>
      <c r="IM47" s="16">
        <f t="shared" si="71"/>
        <v>277</v>
      </c>
      <c r="IN47" s="16">
        <f t="shared" si="72"/>
        <v>140</v>
      </c>
      <c r="IO47" s="16">
        <f t="shared" si="73"/>
        <v>0</v>
      </c>
      <c r="IP47" s="16">
        <f t="shared" si="74"/>
        <v>0</v>
      </c>
      <c r="IQ47" s="16">
        <f t="shared" si="75"/>
        <v>64</v>
      </c>
      <c r="IR47" s="16">
        <f t="shared" si="76"/>
        <v>530</v>
      </c>
      <c r="IS47" s="16">
        <f t="shared" si="77"/>
        <v>156</v>
      </c>
      <c r="IT47" s="16">
        <f t="shared" si="78"/>
        <v>444</v>
      </c>
      <c r="IU47" s="16">
        <f t="shared" si="79"/>
        <v>109</v>
      </c>
      <c r="IV47" s="16">
        <f t="shared" si="80"/>
        <v>195</v>
      </c>
      <c r="IW47" s="16">
        <f t="shared" si="81"/>
        <v>0</v>
      </c>
      <c r="IX47" s="16">
        <f t="shared" si="82"/>
        <v>32</v>
      </c>
      <c r="IY47" s="16">
        <f t="shared" si="83"/>
        <v>132</v>
      </c>
      <c r="IZ47" s="16">
        <f t="shared" si="84"/>
        <v>27</v>
      </c>
      <c r="JA47" s="16">
        <f t="shared" si="85"/>
        <v>42</v>
      </c>
      <c r="JB47" s="16">
        <f t="shared" si="86"/>
        <v>0</v>
      </c>
    </row>
    <row r="48" spans="1:262" ht="15" customHeight="1" x14ac:dyDescent="0.25">
      <c r="A48" s="14">
        <v>46</v>
      </c>
      <c r="B48" s="15" t="s">
        <v>121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7">
        <v>36</v>
      </c>
      <c r="I48" s="16">
        <v>41</v>
      </c>
      <c r="J48" s="16" t="s">
        <v>107</v>
      </c>
      <c r="K48" s="16">
        <v>0</v>
      </c>
      <c r="L48" s="16">
        <v>42</v>
      </c>
      <c r="M48" s="16">
        <v>0</v>
      </c>
      <c r="N48" s="16">
        <v>39</v>
      </c>
      <c r="O48" s="18">
        <v>40</v>
      </c>
      <c r="P48" s="16">
        <v>30</v>
      </c>
      <c r="Q48" s="16">
        <v>0</v>
      </c>
      <c r="R48" s="16">
        <v>48</v>
      </c>
      <c r="S48" s="16">
        <v>0</v>
      </c>
      <c r="T48" s="18">
        <v>0</v>
      </c>
      <c r="U48" s="17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8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8">
        <v>0</v>
      </c>
      <c r="AI48" s="16">
        <v>0</v>
      </c>
      <c r="AJ48" s="16">
        <v>0</v>
      </c>
      <c r="AK48" s="16">
        <v>0</v>
      </c>
      <c r="AL48" s="16">
        <v>36</v>
      </c>
      <c r="AM48" s="16">
        <v>0</v>
      </c>
      <c r="AN48" s="18">
        <v>0</v>
      </c>
      <c r="AO48" s="16">
        <v>0</v>
      </c>
      <c r="AP48" s="16">
        <v>0</v>
      </c>
      <c r="AQ48" s="16">
        <v>24</v>
      </c>
      <c r="AR48" s="16">
        <v>28</v>
      </c>
      <c r="AS48" s="16">
        <v>0</v>
      </c>
      <c r="AT48" s="16">
        <v>0</v>
      </c>
      <c r="AU48" s="17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8">
        <v>0</v>
      </c>
      <c r="BC48" s="17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8">
        <v>0</v>
      </c>
      <c r="BJ48" s="17">
        <v>0</v>
      </c>
      <c r="BK48" s="16">
        <v>0</v>
      </c>
      <c r="BL48" s="16">
        <v>0</v>
      </c>
      <c r="BM48" s="16">
        <v>0</v>
      </c>
      <c r="BN48" s="16">
        <v>42</v>
      </c>
      <c r="BO48" s="16">
        <v>0</v>
      </c>
      <c r="BP48" s="18">
        <v>0</v>
      </c>
      <c r="BQ48" s="17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8">
        <v>0</v>
      </c>
      <c r="BX48" s="17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7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8">
        <v>37</v>
      </c>
      <c r="CN48" s="17">
        <v>0</v>
      </c>
      <c r="CO48" s="16">
        <v>0</v>
      </c>
      <c r="CP48" s="16">
        <v>0</v>
      </c>
      <c r="CQ48" s="16">
        <v>0</v>
      </c>
      <c r="CR48" s="16">
        <v>37</v>
      </c>
      <c r="CS48" s="16">
        <v>29</v>
      </c>
      <c r="CT48" s="16">
        <v>35</v>
      </c>
      <c r="CU48" s="16">
        <v>46</v>
      </c>
      <c r="CV48" s="18">
        <v>41</v>
      </c>
      <c r="CW48" s="17">
        <v>40</v>
      </c>
      <c r="CX48" s="16">
        <v>36</v>
      </c>
      <c r="CY48" s="16">
        <v>29</v>
      </c>
      <c r="CZ48" s="16">
        <v>39</v>
      </c>
      <c r="DA48" s="16">
        <v>38</v>
      </c>
      <c r="DB48" s="16">
        <v>43</v>
      </c>
      <c r="DC48" s="16">
        <v>36</v>
      </c>
      <c r="DD48" s="16">
        <v>38</v>
      </c>
      <c r="DE48" s="18">
        <v>37</v>
      </c>
      <c r="DF48" s="17">
        <v>41</v>
      </c>
      <c r="DG48" s="16">
        <v>35</v>
      </c>
      <c r="DH48" s="16">
        <v>36</v>
      </c>
      <c r="DI48" s="16">
        <v>37</v>
      </c>
      <c r="DJ48" s="16">
        <v>44</v>
      </c>
      <c r="DK48" s="16">
        <v>0</v>
      </c>
      <c r="DL48" s="16">
        <v>39</v>
      </c>
      <c r="DM48" s="16">
        <v>31</v>
      </c>
      <c r="DN48" s="18">
        <v>30</v>
      </c>
      <c r="DO48" s="17">
        <v>31</v>
      </c>
      <c r="DP48" s="16">
        <v>29</v>
      </c>
      <c r="DQ48" s="16">
        <v>41</v>
      </c>
      <c r="DR48" s="16">
        <v>44</v>
      </c>
      <c r="DS48" s="16">
        <v>36</v>
      </c>
      <c r="DT48" s="16">
        <v>0</v>
      </c>
      <c r="DU48" s="16">
        <v>40</v>
      </c>
      <c r="DV48" s="16">
        <v>15</v>
      </c>
      <c r="DW48" s="18">
        <v>0</v>
      </c>
      <c r="DX48" s="17">
        <v>35</v>
      </c>
      <c r="DY48" s="16">
        <v>36</v>
      </c>
      <c r="DZ48" s="16">
        <v>0</v>
      </c>
      <c r="EA48" s="16">
        <v>0</v>
      </c>
      <c r="EB48" s="18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0</v>
      </c>
      <c r="EJ48" s="18">
        <v>0</v>
      </c>
      <c r="EK48" s="16">
        <v>42</v>
      </c>
      <c r="EL48" s="16">
        <v>30</v>
      </c>
      <c r="EM48" s="16">
        <v>37</v>
      </c>
      <c r="EN48" s="16">
        <v>35</v>
      </c>
      <c r="EO48" s="16">
        <v>0</v>
      </c>
      <c r="EP48" s="16">
        <v>39</v>
      </c>
      <c r="EQ48" s="18">
        <v>42</v>
      </c>
      <c r="ER48" s="16">
        <v>0</v>
      </c>
      <c r="ES48" s="16">
        <v>35</v>
      </c>
      <c r="ET48" s="16">
        <v>43</v>
      </c>
      <c r="EU48" s="16">
        <v>0</v>
      </c>
      <c r="EV48" s="16">
        <v>37</v>
      </c>
      <c r="EW48" s="16">
        <v>32</v>
      </c>
      <c r="EX48" s="16">
        <v>43</v>
      </c>
      <c r="EY48" s="18">
        <v>0</v>
      </c>
      <c r="EZ48" s="16">
        <v>42</v>
      </c>
      <c r="FA48" s="16">
        <v>39</v>
      </c>
      <c r="FB48" s="16">
        <v>42</v>
      </c>
      <c r="FC48" s="16">
        <v>50</v>
      </c>
      <c r="FD48" s="16">
        <v>0</v>
      </c>
      <c r="FE48" s="16">
        <v>50</v>
      </c>
      <c r="FF48" s="16">
        <v>43</v>
      </c>
      <c r="FG48" s="17">
        <v>42</v>
      </c>
      <c r="FH48" s="16">
        <v>36</v>
      </c>
      <c r="FI48" s="16">
        <v>0</v>
      </c>
      <c r="FJ48" s="16">
        <v>35</v>
      </c>
      <c r="FK48" s="16">
        <v>0</v>
      </c>
      <c r="FL48" s="16">
        <v>0</v>
      </c>
      <c r="FM48" s="18">
        <v>0</v>
      </c>
      <c r="FN48" s="16">
        <f t="shared" si="0"/>
        <v>2361</v>
      </c>
      <c r="FO48" s="19">
        <f t="shared" si="1"/>
        <v>36.890625</v>
      </c>
      <c r="FP48" s="16">
        <f t="shared" si="2"/>
        <v>0</v>
      </c>
      <c r="FQ48" s="16">
        <f t="shared" si="3"/>
        <v>0</v>
      </c>
      <c r="FR48" s="16">
        <f t="shared" si="4"/>
        <v>0</v>
      </c>
      <c r="FS48" s="16">
        <f t="shared" si="5"/>
        <v>0</v>
      </c>
      <c r="FT48" s="16">
        <f t="shared" si="6"/>
        <v>0</v>
      </c>
      <c r="FU48" s="16">
        <f t="shared" si="7"/>
        <v>2</v>
      </c>
      <c r="FV48" s="16">
        <f t="shared" si="8"/>
        <v>1</v>
      </c>
      <c r="FW48" s="16">
        <f t="shared" si="9"/>
        <v>1</v>
      </c>
      <c r="FX48" s="16">
        <f t="shared" si="87"/>
        <v>4</v>
      </c>
      <c r="FY48" s="16">
        <f t="shared" si="88"/>
        <v>7</v>
      </c>
      <c r="FZ48" s="16">
        <f t="shared" si="89"/>
        <v>4</v>
      </c>
      <c r="GA48" s="16">
        <f t="shared" si="90"/>
        <v>3</v>
      </c>
      <c r="GB48" s="16">
        <f t="shared" si="91"/>
        <v>5</v>
      </c>
      <c r="GC48" s="16">
        <f t="shared" si="92"/>
        <v>2</v>
      </c>
      <c r="GD48" s="16">
        <f t="shared" si="93"/>
        <v>6</v>
      </c>
      <c r="GE48" s="16">
        <f t="shared" si="94"/>
        <v>8</v>
      </c>
      <c r="GF48" s="16">
        <f t="shared" si="95"/>
        <v>6</v>
      </c>
      <c r="GG48" s="16">
        <f t="shared" si="96"/>
        <v>0</v>
      </c>
      <c r="GH48" s="16">
        <f t="shared" si="97"/>
        <v>0</v>
      </c>
      <c r="GI48" s="16">
        <f t="shared" si="98"/>
        <v>1</v>
      </c>
      <c r="GJ48" s="16">
        <f t="shared" si="22"/>
        <v>1</v>
      </c>
      <c r="GK48" s="16">
        <f t="shared" si="23"/>
        <v>2</v>
      </c>
      <c r="GL48" s="16">
        <f t="shared" si="24"/>
        <v>3</v>
      </c>
      <c r="GM48" s="16">
        <f t="shared" si="25"/>
        <v>3</v>
      </c>
      <c r="GN48" s="16">
        <f t="shared" si="26"/>
        <v>1</v>
      </c>
      <c r="GO48" s="16">
        <f t="shared" si="27"/>
        <v>0</v>
      </c>
      <c r="GP48" s="16">
        <f t="shared" si="28"/>
        <v>0</v>
      </c>
      <c r="GQ48" s="16">
        <f t="shared" si="29"/>
        <v>0</v>
      </c>
      <c r="GR48" s="16">
        <f t="shared" si="30"/>
        <v>1</v>
      </c>
      <c r="GS48" s="16">
        <f t="shared" si="31"/>
        <v>0</v>
      </c>
      <c r="GT48" s="16">
        <f t="shared" si="32"/>
        <v>0</v>
      </c>
      <c r="GU48" s="16">
        <f t="shared" si="33"/>
        <v>0</v>
      </c>
      <c r="GV48" s="16">
        <f t="shared" si="34"/>
        <v>0</v>
      </c>
      <c r="GW48" s="16">
        <f t="shared" si="35"/>
        <v>0</v>
      </c>
      <c r="GX48" s="16">
        <f t="shared" si="36"/>
        <v>0</v>
      </c>
      <c r="GY48" s="16">
        <f t="shared" si="37"/>
        <v>0</v>
      </c>
      <c r="GZ48" s="16">
        <f t="shared" si="38"/>
        <v>0</v>
      </c>
      <c r="HA48" s="16">
        <f t="shared" si="39"/>
        <v>1</v>
      </c>
      <c r="HB48" s="16">
        <f t="shared" si="40"/>
        <v>0</v>
      </c>
      <c r="HC48" s="16">
        <f t="shared" si="41"/>
        <v>0</v>
      </c>
      <c r="HD48" s="16">
        <f t="shared" si="42"/>
        <v>0</v>
      </c>
      <c r="HE48" s="16">
        <f t="shared" si="43"/>
        <v>0</v>
      </c>
      <c r="HF48" s="16">
        <f t="shared" si="44"/>
        <v>0</v>
      </c>
      <c r="HG48" s="16">
        <f t="shared" si="45"/>
        <v>0</v>
      </c>
      <c r="HH48" s="16">
        <f t="shared" si="46"/>
        <v>0</v>
      </c>
      <c r="HI48" s="16">
        <f t="shared" si="47"/>
        <v>0</v>
      </c>
      <c r="HJ48" s="16">
        <f t="shared" si="48"/>
        <v>0</v>
      </c>
      <c r="HK48" s="16">
        <f t="shared" si="49"/>
        <v>0</v>
      </c>
      <c r="HL48" s="16">
        <f t="shared" si="50"/>
        <v>0</v>
      </c>
      <c r="HM48" s="16">
        <f t="shared" si="51"/>
        <v>0</v>
      </c>
      <c r="HN48" s="16">
        <f t="shared" si="52"/>
        <v>0</v>
      </c>
      <c r="HO48" s="16">
        <f t="shared" si="53"/>
        <v>0</v>
      </c>
      <c r="HP48" s="16">
        <f t="shared" si="54"/>
        <v>0</v>
      </c>
      <c r="HQ48" s="16">
        <f t="shared" si="55"/>
        <v>0</v>
      </c>
      <c r="HR48" s="16">
        <f t="shared" si="56"/>
        <v>10</v>
      </c>
      <c r="HS48" s="16">
        <f t="shared" si="57"/>
        <v>64</v>
      </c>
      <c r="HT48" s="16">
        <f t="shared" si="58"/>
        <v>15</v>
      </c>
      <c r="HU48" s="15" t="s">
        <v>121</v>
      </c>
      <c r="HV48" s="20">
        <f t="shared" si="59"/>
        <v>0</v>
      </c>
      <c r="HW48" s="20">
        <f t="shared" si="60"/>
        <v>0</v>
      </c>
      <c r="HX48" s="20">
        <f t="shared" si="61"/>
        <v>0</v>
      </c>
      <c r="HY48" s="20">
        <f t="shared" si="62"/>
        <v>15.625</v>
      </c>
      <c r="HZ48" s="16"/>
      <c r="IA48" s="16"/>
      <c r="IB48" s="16"/>
      <c r="IF48" s="16">
        <f t="shared" si="64"/>
        <v>0</v>
      </c>
      <c r="IG48" s="16">
        <f t="shared" si="65"/>
        <v>198</v>
      </c>
      <c r="IH48" s="16">
        <f t="shared" si="66"/>
        <v>78</v>
      </c>
      <c r="II48" s="16">
        <f t="shared" si="67"/>
        <v>0</v>
      </c>
      <c r="IJ48" s="16">
        <f t="shared" si="68"/>
        <v>0</v>
      </c>
      <c r="IK48" s="16">
        <f t="shared" si="69"/>
        <v>36</v>
      </c>
      <c r="IL48" s="16">
        <f t="shared" si="70"/>
        <v>52</v>
      </c>
      <c r="IM48" s="16">
        <f t="shared" si="71"/>
        <v>0</v>
      </c>
      <c r="IN48" s="16">
        <f t="shared" si="72"/>
        <v>0</v>
      </c>
      <c r="IO48" s="16">
        <f t="shared" si="73"/>
        <v>42</v>
      </c>
      <c r="IP48" s="16">
        <f t="shared" si="74"/>
        <v>0</v>
      </c>
      <c r="IQ48" s="16">
        <f t="shared" si="75"/>
        <v>0</v>
      </c>
      <c r="IR48" s="16">
        <f t="shared" si="76"/>
        <v>37</v>
      </c>
      <c r="IS48" s="16">
        <f t="shared" si="77"/>
        <v>188</v>
      </c>
      <c r="IT48" s="16">
        <f t="shared" si="78"/>
        <v>336</v>
      </c>
      <c r="IU48" s="16">
        <f t="shared" si="79"/>
        <v>293</v>
      </c>
      <c r="IV48" s="16">
        <f t="shared" si="80"/>
        <v>236</v>
      </c>
      <c r="IW48" s="16">
        <f t="shared" si="81"/>
        <v>71</v>
      </c>
      <c r="IX48" s="16">
        <f t="shared" si="82"/>
        <v>0</v>
      </c>
      <c r="IY48" s="16">
        <f t="shared" si="83"/>
        <v>225</v>
      </c>
      <c r="IZ48" s="16">
        <f t="shared" si="84"/>
        <v>190</v>
      </c>
      <c r="JA48" s="16">
        <f t="shared" si="85"/>
        <v>266</v>
      </c>
      <c r="JB48" s="16">
        <f t="shared" si="86"/>
        <v>113</v>
      </c>
    </row>
    <row r="49" spans="1:262" ht="15" customHeight="1" x14ac:dyDescent="0.25">
      <c r="A49" s="14">
        <v>47</v>
      </c>
      <c r="B49" s="15" t="s">
        <v>142</v>
      </c>
      <c r="C49" s="16">
        <v>0</v>
      </c>
      <c r="D49" s="16">
        <v>0</v>
      </c>
      <c r="E49" s="16">
        <v>0</v>
      </c>
      <c r="F49" s="16">
        <v>0</v>
      </c>
      <c r="G49" s="16">
        <v>50</v>
      </c>
      <c r="H49" s="17">
        <v>0</v>
      </c>
      <c r="I49" s="16">
        <v>59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8">
        <v>70</v>
      </c>
      <c r="P49" s="16">
        <v>0</v>
      </c>
      <c r="Q49" s="16">
        <v>0</v>
      </c>
      <c r="R49" s="16">
        <v>0</v>
      </c>
      <c r="S49" s="16">
        <v>70</v>
      </c>
      <c r="T49" s="18">
        <v>48</v>
      </c>
      <c r="U49" s="17">
        <v>0</v>
      </c>
      <c r="V49" s="16">
        <v>41</v>
      </c>
      <c r="W49" s="16">
        <v>44</v>
      </c>
      <c r="X49" s="16">
        <v>0</v>
      </c>
      <c r="Y49" s="16">
        <v>50</v>
      </c>
      <c r="Z49" s="16">
        <v>55</v>
      </c>
      <c r="AA49" s="18">
        <v>0</v>
      </c>
      <c r="AB49" s="16">
        <v>50</v>
      </c>
      <c r="AC49" s="16">
        <v>52</v>
      </c>
      <c r="AD49" s="16">
        <v>55</v>
      </c>
      <c r="AE49" s="16">
        <v>43</v>
      </c>
      <c r="AF49" s="16">
        <v>50</v>
      </c>
      <c r="AG49" s="16">
        <v>50</v>
      </c>
      <c r="AH49" s="18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14</v>
      </c>
      <c r="AN49" s="18">
        <v>44</v>
      </c>
      <c r="AO49" s="16">
        <v>64</v>
      </c>
      <c r="AP49" s="16">
        <v>52</v>
      </c>
      <c r="AQ49" s="16">
        <v>59</v>
      </c>
      <c r="AR49" s="16">
        <v>70</v>
      </c>
      <c r="AS49" s="16">
        <v>64</v>
      </c>
      <c r="AT49" s="16">
        <v>59</v>
      </c>
      <c r="AU49" s="17">
        <v>43</v>
      </c>
      <c r="AV49" s="16">
        <v>64</v>
      </c>
      <c r="AW49" s="16">
        <v>64</v>
      </c>
      <c r="AX49" s="16">
        <v>55</v>
      </c>
      <c r="AY49" s="16">
        <v>34</v>
      </c>
      <c r="AZ49" s="16">
        <v>44</v>
      </c>
      <c r="BA49" s="16">
        <v>70</v>
      </c>
      <c r="BB49" s="18">
        <v>55</v>
      </c>
      <c r="BC49" s="17">
        <v>44</v>
      </c>
      <c r="BD49" s="16">
        <v>38</v>
      </c>
      <c r="BE49" s="16">
        <v>38</v>
      </c>
      <c r="BF49" s="16">
        <v>44</v>
      </c>
      <c r="BG49" s="16">
        <v>41</v>
      </c>
      <c r="BH49" s="16">
        <v>36</v>
      </c>
      <c r="BI49" s="18">
        <v>50</v>
      </c>
      <c r="BJ49" s="17">
        <v>59</v>
      </c>
      <c r="BK49" s="16">
        <v>59</v>
      </c>
      <c r="BL49" s="16">
        <v>59</v>
      </c>
      <c r="BM49" s="16">
        <v>43</v>
      </c>
      <c r="BN49" s="16">
        <v>48</v>
      </c>
      <c r="BO49" s="16">
        <v>46</v>
      </c>
      <c r="BP49" s="18">
        <v>41</v>
      </c>
      <c r="BQ49" s="17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8">
        <v>0</v>
      </c>
      <c r="BX49" s="17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v>0</v>
      </c>
      <c r="CE49" s="17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8">
        <v>0</v>
      </c>
      <c r="CN49" s="17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8">
        <v>0</v>
      </c>
      <c r="CW49" s="17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8">
        <v>0</v>
      </c>
      <c r="DF49" s="17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8">
        <v>0</v>
      </c>
      <c r="DO49" s="17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8">
        <v>0</v>
      </c>
      <c r="DX49" s="17">
        <v>0</v>
      </c>
      <c r="DY49" s="16">
        <v>0</v>
      </c>
      <c r="DZ49" s="16">
        <v>0</v>
      </c>
      <c r="EA49" s="16">
        <v>0</v>
      </c>
      <c r="EB49" s="18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8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8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8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7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8">
        <v>0</v>
      </c>
      <c r="FN49" s="16">
        <f t="shared" si="0"/>
        <v>2288</v>
      </c>
      <c r="FO49" s="19">
        <f t="shared" si="1"/>
        <v>50.844444444444441</v>
      </c>
      <c r="FP49" s="16">
        <f t="shared" si="2"/>
        <v>4</v>
      </c>
      <c r="FQ49" s="16">
        <f t="shared" si="3"/>
        <v>4</v>
      </c>
      <c r="FR49" s="16">
        <f t="shared" si="4"/>
        <v>6</v>
      </c>
      <c r="FS49" s="16">
        <f t="shared" si="5"/>
        <v>4</v>
      </c>
      <c r="FT49" s="16">
        <f t="shared" si="6"/>
        <v>2</v>
      </c>
      <c r="FU49" s="16">
        <f t="shared" si="7"/>
        <v>6</v>
      </c>
      <c r="FV49" s="16">
        <f t="shared" si="8"/>
        <v>2</v>
      </c>
      <c r="FW49" s="16">
        <f t="shared" si="9"/>
        <v>1</v>
      </c>
      <c r="FX49" s="16">
        <f t="shared" si="87"/>
        <v>3</v>
      </c>
      <c r="FY49" s="16">
        <f t="shared" si="88"/>
        <v>0</v>
      </c>
      <c r="FZ49" s="16">
        <f t="shared" si="89"/>
        <v>3</v>
      </c>
      <c r="GA49" s="16">
        <f t="shared" si="90"/>
        <v>0</v>
      </c>
      <c r="GB49" s="16">
        <f t="shared" si="91"/>
        <v>0</v>
      </c>
      <c r="GC49" s="16">
        <f t="shared" si="92"/>
        <v>2</v>
      </c>
      <c r="GD49" s="16">
        <f t="shared" si="93"/>
        <v>0</v>
      </c>
      <c r="GE49" s="16">
        <f t="shared" si="94"/>
        <v>1</v>
      </c>
      <c r="GF49" s="16">
        <f t="shared" si="95"/>
        <v>0</v>
      </c>
      <c r="GG49" s="16">
        <f t="shared" si="96"/>
        <v>1</v>
      </c>
      <c r="GH49" s="16">
        <f t="shared" si="97"/>
        <v>0</v>
      </c>
      <c r="GI49" s="16">
        <f t="shared" si="98"/>
        <v>0</v>
      </c>
      <c r="GJ49" s="16">
        <f t="shared" si="22"/>
        <v>0</v>
      </c>
      <c r="GK49" s="16">
        <f t="shared" si="23"/>
        <v>0</v>
      </c>
      <c r="GL49" s="16">
        <f t="shared" si="24"/>
        <v>0</v>
      </c>
      <c r="GM49" s="16">
        <f t="shared" si="25"/>
        <v>0</v>
      </c>
      <c r="GN49" s="16">
        <f t="shared" si="26"/>
        <v>0</v>
      </c>
      <c r="GO49" s="16">
        <f t="shared" si="27"/>
        <v>0</v>
      </c>
      <c r="GP49" s="16">
        <f t="shared" si="28"/>
        <v>0</v>
      </c>
      <c r="GQ49" s="16">
        <f t="shared" si="29"/>
        <v>0</v>
      </c>
      <c r="GR49" s="16">
        <f t="shared" si="30"/>
        <v>0</v>
      </c>
      <c r="GS49" s="16">
        <f t="shared" si="31"/>
        <v>0</v>
      </c>
      <c r="GT49" s="16">
        <f t="shared" si="32"/>
        <v>0</v>
      </c>
      <c r="GU49" s="16">
        <f t="shared" si="33"/>
        <v>0</v>
      </c>
      <c r="GV49" s="16">
        <f t="shared" si="34"/>
        <v>0</v>
      </c>
      <c r="GW49" s="16">
        <f t="shared" si="35"/>
        <v>0</v>
      </c>
      <c r="GX49" s="16">
        <f t="shared" si="36"/>
        <v>0</v>
      </c>
      <c r="GY49" s="16">
        <f t="shared" si="37"/>
        <v>0</v>
      </c>
      <c r="GZ49" s="16">
        <f t="shared" si="38"/>
        <v>0</v>
      </c>
      <c r="HA49" s="16">
        <f t="shared" si="39"/>
        <v>0</v>
      </c>
      <c r="HB49" s="16">
        <f t="shared" si="40"/>
        <v>1</v>
      </c>
      <c r="HC49" s="16">
        <f t="shared" si="41"/>
        <v>0</v>
      </c>
      <c r="HD49" s="16">
        <f t="shared" si="42"/>
        <v>0</v>
      </c>
      <c r="HE49" s="16">
        <f t="shared" si="43"/>
        <v>0</v>
      </c>
      <c r="HF49" s="16">
        <f t="shared" si="44"/>
        <v>0</v>
      </c>
      <c r="HG49" s="16">
        <f t="shared" si="45"/>
        <v>0</v>
      </c>
      <c r="HH49" s="16">
        <f t="shared" si="46"/>
        <v>0</v>
      </c>
      <c r="HI49" s="16">
        <f t="shared" si="47"/>
        <v>0</v>
      </c>
      <c r="HJ49" s="16">
        <f t="shared" si="48"/>
        <v>0</v>
      </c>
      <c r="HK49" s="16">
        <f t="shared" si="49"/>
        <v>0</v>
      </c>
      <c r="HL49" s="16">
        <f t="shared" si="50"/>
        <v>0</v>
      </c>
      <c r="HM49" s="16">
        <f t="shared" si="51"/>
        <v>0</v>
      </c>
      <c r="HN49" s="16">
        <f t="shared" si="52"/>
        <v>0</v>
      </c>
      <c r="HO49" s="16">
        <f t="shared" si="53"/>
        <v>0</v>
      </c>
      <c r="HP49" s="16">
        <f t="shared" si="54"/>
        <v>14</v>
      </c>
      <c r="HQ49" s="16">
        <f t="shared" si="55"/>
        <v>20</v>
      </c>
      <c r="HR49" s="16">
        <f t="shared" si="56"/>
        <v>37</v>
      </c>
      <c r="HS49" s="16">
        <f t="shared" si="57"/>
        <v>45</v>
      </c>
      <c r="HT49" s="16">
        <f t="shared" si="58"/>
        <v>10</v>
      </c>
      <c r="HU49" s="15" t="s">
        <v>142</v>
      </c>
      <c r="HV49" s="20">
        <f t="shared" si="59"/>
        <v>8.8888888888888893</v>
      </c>
      <c r="HW49" s="20">
        <f t="shared" si="60"/>
        <v>31.111111111111111</v>
      </c>
      <c r="HX49" s="20">
        <f t="shared" si="61"/>
        <v>44.444444444444443</v>
      </c>
      <c r="HY49" s="20">
        <f t="shared" si="62"/>
        <v>82.222222222222214</v>
      </c>
      <c r="HZ49" s="16"/>
      <c r="IA49" s="16"/>
      <c r="IB49" s="16"/>
      <c r="IF49" s="16">
        <f t="shared" si="64"/>
        <v>50</v>
      </c>
      <c r="IG49" s="16">
        <f t="shared" si="65"/>
        <v>129</v>
      </c>
      <c r="IH49" s="16">
        <f t="shared" si="66"/>
        <v>118</v>
      </c>
      <c r="II49" s="16">
        <f t="shared" si="67"/>
        <v>190</v>
      </c>
      <c r="IJ49" s="16">
        <f t="shared" si="68"/>
        <v>300</v>
      </c>
      <c r="IK49" s="16">
        <f t="shared" si="69"/>
        <v>58</v>
      </c>
      <c r="IL49" s="16">
        <f t="shared" si="70"/>
        <v>368</v>
      </c>
      <c r="IM49" s="16">
        <f t="shared" si="71"/>
        <v>429</v>
      </c>
      <c r="IN49" s="16">
        <f t="shared" si="72"/>
        <v>291</v>
      </c>
      <c r="IO49" s="16">
        <f t="shared" si="73"/>
        <v>355</v>
      </c>
      <c r="IP49" s="16">
        <f t="shared" si="74"/>
        <v>0</v>
      </c>
      <c r="IQ49" s="16">
        <f t="shared" si="75"/>
        <v>0</v>
      </c>
      <c r="IR49" s="16">
        <f t="shared" si="76"/>
        <v>0</v>
      </c>
      <c r="IS49" s="16">
        <f t="shared" si="77"/>
        <v>0</v>
      </c>
      <c r="IT49" s="16">
        <f t="shared" si="78"/>
        <v>0</v>
      </c>
      <c r="IU49" s="16">
        <f t="shared" si="79"/>
        <v>0</v>
      </c>
      <c r="IV49" s="16">
        <f t="shared" si="80"/>
        <v>0</v>
      </c>
      <c r="IW49" s="16">
        <f t="shared" si="81"/>
        <v>0</v>
      </c>
      <c r="IX49" s="16">
        <f t="shared" si="82"/>
        <v>0</v>
      </c>
      <c r="IY49" s="16">
        <f t="shared" si="83"/>
        <v>0</v>
      </c>
      <c r="IZ49" s="16">
        <f t="shared" si="84"/>
        <v>0</v>
      </c>
      <c r="JA49" s="16">
        <f t="shared" si="85"/>
        <v>0</v>
      </c>
      <c r="JB49" s="16">
        <f t="shared" si="86"/>
        <v>0</v>
      </c>
    </row>
    <row r="50" spans="1:262" ht="15" customHeight="1" x14ac:dyDescent="0.25">
      <c r="A50" s="14">
        <v>48</v>
      </c>
      <c r="B50" s="15" t="s">
        <v>120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7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8">
        <v>0</v>
      </c>
      <c r="P50" s="16">
        <v>0</v>
      </c>
      <c r="Q50" s="16">
        <v>0</v>
      </c>
      <c r="R50" s="16">
        <v>0</v>
      </c>
      <c r="S50" s="16">
        <v>0</v>
      </c>
      <c r="T50" s="18">
        <v>0</v>
      </c>
      <c r="U50" s="17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8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8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8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7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8">
        <v>0</v>
      </c>
      <c r="BC50" s="17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8">
        <v>0</v>
      </c>
      <c r="BJ50" s="17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8">
        <v>0</v>
      </c>
      <c r="BQ50" s="17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8">
        <v>0</v>
      </c>
      <c r="BX50" s="17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7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8">
        <v>37</v>
      </c>
      <c r="CN50" s="17">
        <v>36</v>
      </c>
      <c r="CO50" s="16">
        <v>36</v>
      </c>
      <c r="CP50" s="16">
        <v>34</v>
      </c>
      <c r="CQ50" s="16">
        <v>30</v>
      </c>
      <c r="CR50" s="16">
        <v>35</v>
      </c>
      <c r="CS50" s="16">
        <v>34</v>
      </c>
      <c r="CT50" s="16">
        <v>33</v>
      </c>
      <c r="CU50" s="16">
        <v>38</v>
      </c>
      <c r="CV50" s="18">
        <v>33</v>
      </c>
      <c r="CW50" s="17">
        <v>34</v>
      </c>
      <c r="CX50" s="16">
        <v>33</v>
      </c>
      <c r="CY50" s="16">
        <v>32</v>
      </c>
      <c r="CZ50" s="16">
        <v>37</v>
      </c>
      <c r="DA50" s="16">
        <v>36</v>
      </c>
      <c r="DB50" s="16">
        <v>0</v>
      </c>
      <c r="DC50" s="16">
        <v>28</v>
      </c>
      <c r="DD50" s="16">
        <v>0</v>
      </c>
      <c r="DE50" s="18">
        <v>33</v>
      </c>
      <c r="DF50" s="17">
        <v>37</v>
      </c>
      <c r="DG50" s="16">
        <v>33</v>
      </c>
      <c r="DH50" s="16">
        <v>25</v>
      </c>
      <c r="DI50" s="16">
        <v>35</v>
      </c>
      <c r="DJ50" s="16">
        <v>34</v>
      </c>
      <c r="DK50" s="16">
        <v>34</v>
      </c>
      <c r="DL50" s="16">
        <v>32</v>
      </c>
      <c r="DM50" s="16">
        <v>37</v>
      </c>
      <c r="DN50" s="18">
        <v>33</v>
      </c>
      <c r="DO50" s="17">
        <v>33</v>
      </c>
      <c r="DP50" s="16">
        <v>26</v>
      </c>
      <c r="DQ50" s="16">
        <v>32</v>
      </c>
      <c r="DR50" s="16">
        <v>23</v>
      </c>
      <c r="DS50" s="16">
        <v>0</v>
      </c>
      <c r="DT50" s="16">
        <v>27</v>
      </c>
      <c r="DU50" s="16">
        <v>34</v>
      </c>
      <c r="DV50" s="16">
        <v>15</v>
      </c>
      <c r="DW50" s="18">
        <v>35</v>
      </c>
      <c r="DX50" s="17">
        <v>38</v>
      </c>
      <c r="DY50" s="16">
        <v>28</v>
      </c>
      <c r="DZ50" s="16">
        <v>30</v>
      </c>
      <c r="EA50" s="16">
        <v>44</v>
      </c>
      <c r="EB50" s="18">
        <v>43</v>
      </c>
      <c r="EC50" s="16">
        <v>44</v>
      </c>
      <c r="ED50" s="16">
        <v>37</v>
      </c>
      <c r="EE50" s="16">
        <v>48</v>
      </c>
      <c r="EF50" s="16">
        <v>43</v>
      </c>
      <c r="EG50" s="16">
        <v>40</v>
      </c>
      <c r="EH50" s="16">
        <v>40</v>
      </c>
      <c r="EI50" s="16">
        <v>42</v>
      </c>
      <c r="EJ50" s="18">
        <v>42</v>
      </c>
      <c r="EK50" s="16">
        <v>40</v>
      </c>
      <c r="EL50" s="16">
        <v>46</v>
      </c>
      <c r="EM50" s="16">
        <v>40</v>
      </c>
      <c r="EN50" s="16">
        <v>33</v>
      </c>
      <c r="EO50" s="16">
        <v>32</v>
      </c>
      <c r="EP50" s="16">
        <v>33</v>
      </c>
      <c r="EQ50" s="18">
        <v>37</v>
      </c>
      <c r="ER50" s="16">
        <v>40</v>
      </c>
      <c r="ES50" s="16">
        <v>40</v>
      </c>
      <c r="ET50" s="16">
        <v>39</v>
      </c>
      <c r="EU50" s="16">
        <v>0</v>
      </c>
      <c r="EV50" s="16">
        <v>34</v>
      </c>
      <c r="EW50" s="16">
        <v>38</v>
      </c>
      <c r="EX50" s="16">
        <v>39</v>
      </c>
      <c r="EY50" s="18">
        <v>40</v>
      </c>
      <c r="EZ50" s="16">
        <v>30</v>
      </c>
      <c r="FA50" s="16">
        <v>31</v>
      </c>
      <c r="FB50" s="16">
        <v>37</v>
      </c>
      <c r="FC50" s="16">
        <v>35</v>
      </c>
      <c r="FD50" s="16">
        <v>0</v>
      </c>
      <c r="FE50" s="16">
        <v>0</v>
      </c>
      <c r="FF50" s="16">
        <v>0</v>
      </c>
      <c r="FG50" s="17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8">
        <v>0</v>
      </c>
      <c r="FN50" s="16">
        <f t="shared" si="0"/>
        <v>2287</v>
      </c>
      <c r="FO50" s="19">
        <f t="shared" si="1"/>
        <v>35.184615384615384</v>
      </c>
      <c r="FP50" s="16">
        <f t="shared" si="2"/>
        <v>0</v>
      </c>
      <c r="FQ50" s="16">
        <f t="shared" si="3"/>
        <v>0</v>
      </c>
      <c r="FR50" s="16">
        <f t="shared" si="4"/>
        <v>0</v>
      </c>
      <c r="FS50" s="16">
        <f t="shared" si="5"/>
        <v>0</v>
      </c>
      <c r="FT50" s="16">
        <f t="shared" si="6"/>
        <v>0</v>
      </c>
      <c r="FU50" s="16">
        <f t="shared" si="7"/>
        <v>0</v>
      </c>
      <c r="FV50" s="16">
        <f t="shared" si="8"/>
        <v>1</v>
      </c>
      <c r="FW50" s="16">
        <f t="shared" si="9"/>
        <v>1</v>
      </c>
      <c r="FX50" s="16">
        <f t="shared" si="87"/>
        <v>2</v>
      </c>
      <c r="FY50" s="16">
        <f t="shared" si="88"/>
        <v>2</v>
      </c>
      <c r="FZ50" s="16">
        <f t="shared" si="89"/>
        <v>0</v>
      </c>
      <c r="GA50" s="16">
        <f t="shared" si="90"/>
        <v>7</v>
      </c>
      <c r="GB50" s="16">
        <f t="shared" si="91"/>
        <v>2</v>
      </c>
      <c r="GC50" s="16">
        <f t="shared" si="92"/>
        <v>3</v>
      </c>
      <c r="GD50" s="16">
        <f t="shared" si="93"/>
        <v>7</v>
      </c>
      <c r="GE50" s="16">
        <f t="shared" si="94"/>
        <v>3</v>
      </c>
      <c r="GF50" s="16">
        <f t="shared" si="95"/>
        <v>4</v>
      </c>
      <c r="GG50" s="16">
        <f t="shared" si="96"/>
        <v>7</v>
      </c>
      <c r="GH50" s="16">
        <f t="shared" si="97"/>
        <v>9</v>
      </c>
      <c r="GI50" s="16">
        <f t="shared" si="98"/>
        <v>4</v>
      </c>
      <c r="GJ50" s="16">
        <f t="shared" si="22"/>
        <v>4</v>
      </c>
      <c r="GK50" s="16">
        <f t="shared" si="23"/>
        <v>1</v>
      </c>
      <c r="GL50" s="16">
        <f t="shared" si="24"/>
        <v>3</v>
      </c>
      <c r="GM50" s="16">
        <f t="shared" si="25"/>
        <v>0</v>
      </c>
      <c r="GN50" s="16">
        <f t="shared" si="26"/>
        <v>2</v>
      </c>
      <c r="GO50" s="16">
        <f t="shared" si="27"/>
        <v>1</v>
      </c>
      <c r="GP50" s="16">
        <f t="shared" si="28"/>
        <v>1</v>
      </c>
      <c r="GQ50" s="16">
        <f t="shared" si="29"/>
        <v>1</v>
      </c>
      <c r="GR50" s="16">
        <f t="shared" si="30"/>
        <v>0</v>
      </c>
      <c r="GS50" s="16">
        <f t="shared" si="31"/>
        <v>1</v>
      </c>
      <c r="GT50" s="16">
        <f t="shared" si="32"/>
        <v>0</v>
      </c>
      <c r="GU50" s="16">
        <f t="shared" si="33"/>
        <v>0</v>
      </c>
      <c r="GV50" s="16">
        <f t="shared" si="34"/>
        <v>0</v>
      </c>
      <c r="GW50" s="16">
        <f t="shared" si="35"/>
        <v>0</v>
      </c>
      <c r="GX50" s="16">
        <f t="shared" si="36"/>
        <v>0</v>
      </c>
      <c r="GY50" s="16">
        <f t="shared" si="37"/>
        <v>0</v>
      </c>
      <c r="GZ50" s="16">
        <f t="shared" si="38"/>
        <v>0</v>
      </c>
      <c r="HA50" s="16">
        <f t="shared" si="39"/>
        <v>1</v>
      </c>
      <c r="HB50" s="16">
        <f t="shared" si="40"/>
        <v>0</v>
      </c>
      <c r="HC50" s="16">
        <f t="shared" si="41"/>
        <v>0</v>
      </c>
      <c r="HD50" s="16">
        <f t="shared" si="42"/>
        <v>0</v>
      </c>
      <c r="HE50" s="16">
        <f t="shared" si="43"/>
        <v>0</v>
      </c>
      <c r="HF50" s="16">
        <f t="shared" si="44"/>
        <v>0</v>
      </c>
      <c r="HG50" s="16">
        <f t="shared" si="45"/>
        <v>0</v>
      </c>
      <c r="HH50" s="16">
        <f t="shared" si="46"/>
        <v>0</v>
      </c>
      <c r="HI50" s="16">
        <f t="shared" si="47"/>
        <v>0</v>
      </c>
      <c r="HJ50" s="16">
        <f t="shared" si="48"/>
        <v>0</v>
      </c>
      <c r="HK50" s="16">
        <f t="shared" si="49"/>
        <v>0</v>
      </c>
      <c r="HL50" s="16">
        <f t="shared" si="50"/>
        <v>0</v>
      </c>
      <c r="HM50" s="16">
        <f t="shared" si="51"/>
        <v>0</v>
      </c>
      <c r="HN50" s="16">
        <f t="shared" si="52"/>
        <v>0</v>
      </c>
      <c r="HO50" s="16">
        <f t="shared" si="53"/>
        <v>0</v>
      </c>
      <c r="HP50" s="16">
        <f t="shared" si="54"/>
        <v>0</v>
      </c>
      <c r="HQ50" s="16">
        <f t="shared" si="55"/>
        <v>0</v>
      </c>
      <c r="HR50" s="16">
        <f t="shared" si="56"/>
        <v>6</v>
      </c>
      <c r="HS50" s="16">
        <f t="shared" si="57"/>
        <v>65</v>
      </c>
      <c r="HT50" s="16">
        <f t="shared" si="58"/>
        <v>10</v>
      </c>
      <c r="HU50" s="15" t="s">
        <v>120</v>
      </c>
      <c r="HV50" s="20">
        <f t="shared" si="59"/>
        <v>0</v>
      </c>
      <c r="HW50" s="20">
        <f t="shared" si="60"/>
        <v>0</v>
      </c>
      <c r="HX50" s="20">
        <f t="shared" si="61"/>
        <v>0</v>
      </c>
      <c r="HY50" s="20">
        <f t="shared" si="62"/>
        <v>9.2307692307692317</v>
      </c>
      <c r="HZ50" s="16"/>
      <c r="IA50" s="16"/>
      <c r="IB50" s="16"/>
      <c r="IF50" s="16">
        <f t="shared" si="64"/>
        <v>0</v>
      </c>
      <c r="IG50" s="16">
        <f t="shared" si="65"/>
        <v>0</v>
      </c>
      <c r="IH50" s="16">
        <f t="shared" si="66"/>
        <v>0</v>
      </c>
      <c r="II50" s="16">
        <f t="shared" si="67"/>
        <v>0</v>
      </c>
      <c r="IJ50" s="16">
        <f t="shared" si="68"/>
        <v>0</v>
      </c>
      <c r="IK50" s="16">
        <f t="shared" si="69"/>
        <v>0</v>
      </c>
      <c r="IL50" s="16">
        <f t="shared" si="70"/>
        <v>0</v>
      </c>
      <c r="IM50" s="16">
        <f t="shared" si="71"/>
        <v>0</v>
      </c>
      <c r="IN50" s="16">
        <f t="shared" si="72"/>
        <v>0</v>
      </c>
      <c r="IO50" s="16">
        <f t="shared" si="73"/>
        <v>0</v>
      </c>
      <c r="IP50" s="16">
        <f t="shared" si="74"/>
        <v>0</v>
      </c>
      <c r="IQ50" s="16">
        <f t="shared" si="75"/>
        <v>0</v>
      </c>
      <c r="IR50" s="16">
        <f t="shared" si="76"/>
        <v>37</v>
      </c>
      <c r="IS50" s="16">
        <f t="shared" si="77"/>
        <v>309</v>
      </c>
      <c r="IT50" s="16">
        <f t="shared" si="78"/>
        <v>233</v>
      </c>
      <c r="IU50" s="16">
        <f t="shared" si="79"/>
        <v>300</v>
      </c>
      <c r="IV50" s="16">
        <f t="shared" si="80"/>
        <v>225</v>
      </c>
      <c r="IW50" s="16">
        <f t="shared" si="81"/>
        <v>183</v>
      </c>
      <c r="IX50" s="16">
        <f t="shared" si="82"/>
        <v>336</v>
      </c>
      <c r="IY50" s="16">
        <f t="shared" si="83"/>
        <v>261</v>
      </c>
      <c r="IZ50" s="16">
        <f t="shared" si="84"/>
        <v>270</v>
      </c>
      <c r="JA50" s="16">
        <f t="shared" si="85"/>
        <v>133</v>
      </c>
      <c r="JB50" s="16">
        <f t="shared" si="86"/>
        <v>0</v>
      </c>
    </row>
    <row r="51" spans="1:262" ht="15" customHeight="1" x14ac:dyDescent="0.25">
      <c r="A51" s="14">
        <v>49</v>
      </c>
      <c r="B51" s="15" t="s">
        <v>127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7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8">
        <v>0</v>
      </c>
      <c r="P51" s="16">
        <v>0</v>
      </c>
      <c r="Q51" s="16">
        <v>0</v>
      </c>
      <c r="R51" s="16">
        <v>0</v>
      </c>
      <c r="S51" s="16">
        <v>0</v>
      </c>
      <c r="T51" s="18">
        <v>0</v>
      </c>
      <c r="U51" s="17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8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8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8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7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8">
        <v>0</v>
      </c>
      <c r="BC51" s="17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8">
        <v>0</v>
      </c>
      <c r="BJ51" s="17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8">
        <v>0</v>
      </c>
      <c r="BQ51" s="17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8">
        <v>0</v>
      </c>
      <c r="BX51" s="17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7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8">
        <v>0</v>
      </c>
      <c r="CN51" s="17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26</v>
      </c>
      <c r="CT51" s="16">
        <v>0</v>
      </c>
      <c r="CU51" s="16">
        <v>0</v>
      </c>
      <c r="CV51" s="18">
        <v>0</v>
      </c>
      <c r="CW51" s="17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27</v>
      </c>
      <c r="DC51" s="16">
        <v>24</v>
      </c>
      <c r="DD51" s="16">
        <v>30</v>
      </c>
      <c r="DE51" s="18">
        <v>27</v>
      </c>
      <c r="DF51" s="17">
        <v>22</v>
      </c>
      <c r="DG51" s="16">
        <v>25</v>
      </c>
      <c r="DH51" s="16">
        <v>32</v>
      </c>
      <c r="DI51" s="16">
        <v>30</v>
      </c>
      <c r="DJ51" s="16">
        <v>37</v>
      </c>
      <c r="DK51" s="16">
        <v>0</v>
      </c>
      <c r="DL51" s="16">
        <v>31</v>
      </c>
      <c r="DM51" s="16">
        <v>34</v>
      </c>
      <c r="DN51" s="18">
        <v>32</v>
      </c>
      <c r="DO51" s="17">
        <v>30</v>
      </c>
      <c r="DP51" s="16">
        <v>27</v>
      </c>
      <c r="DQ51" s="16">
        <v>30</v>
      </c>
      <c r="DR51" s="16">
        <v>33</v>
      </c>
      <c r="DS51" s="16">
        <v>34</v>
      </c>
      <c r="DT51" s="16">
        <v>31</v>
      </c>
      <c r="DU51" s="16">
        <v>35</v>
      </c>
      <c r="DV51" s="16">
        <v>28</v>
      </c>
      <c r="DW51" s="18">
        <v>33</v>
      </c>
      <c r="DX51" s="17">
        <v>40</v>
      </c>
      <c r="DY51" s="16">
        <v>32</v>
      </c>
      <c r="DZ51" s="16">
        <v>34</v>
      </c>
      <c r="EA51" s="16">
        <v>0</v>
      </c>
      <c r="EB51" s="18">
        <v>32</v>
      </c>
      <c r="EC51" s="16">
        <v>0</v>
      </c>
      <c r="ED51" s="16">
        <v>41</v>
      </c>
      <c r="EE51" s="16">
        <v>0</v>
      </c>
      <c r="EF51" s="16">
        <v>39</v>
      </c>
      <c r="EG51" s="16">
        <v>46</v>
      </c>
      <c r="EH51" s="16">
        <v>39</v>
      </c>
      <c r="EI51" s="16">
        <v>38</v>
      </c>
      <c r="EJ51" s="18">
        <v>40</v>
      </c>
      <c r="EK51" s="16">
        <v>31</v>
      </c>
      <c r="EL51" s="16">
        <v>44</v>
      </c>
      <c r="EM51" s="16">
        <v>39</v>
      </c>
      <c r="EN51" s="16">
        <v>55</v>
      </c>
      <c r="EO51" s="16">
        <v>42</v>
      </c>
      <c r="EP51" s="16">
        <v>42</v>
      </c>
      <c r="EQ51" s="18">
        <v>41</v>
      </c>
      <c r="ER51" s="16">
        <v>46</v>
      </c>
      <c r="ES51" s="16">
        <v>38</v>
      </c>
      <c r="ET51" s="16">
        <v>42</v>
      </c>
      <c r="EU51" s="16">
        <v>37</v>
      </c>
      <c r="EV51" s="16">
        <v>36</v>
      </c>
      <c r="EW51" s="16">
        <v>36</v>
      </c>
      <c r="EX51" s="16">
        <v>0</v>
      </c>
      <c r="EY51" s="18">
        <v>40</v>
      </c>
      <c r="EZ51" s="16">
        <v>44</v>
      </c>
      <c r="FA51" s="16">
        <v>35</v>
      </c>
      <c r="FB51" s="16">
        <v>44</v>
      </c>
      <c r="FC51" s="16">
        <v>42</v>
      </c>
      <c r="FD51" s="16">
        <v>44</v>
      </c>
      <c r="FE51" s="16">
        <v>42</v>
      </c>
      <c r="FF51" s="16">
        <v>40</v>
      </c>
      <c r="FG51" s="17">
        <v>64</v>
      </c>
      <c r="FH51" s="16">
        <v>64</v>
      </c>
      <c r="FI51" s="16">
        <v>59</v>
      </c>
      <c r="FJ51" s="16">
        <v>70</v>
      </c>
      <c r="FK51" s="16">
        <v>59</v>
      </c>
      <c r="FL51" s="16">
        <v>0</v>
      </c>
      <c r="FM51" s="18">
        <v>0</v>
      </c>
      <c r="FN51" s="16">
        <f t="shared" si="0"/>
        <v>2215</v>
      </c>
      <c r="FO51" s="19">
        <f t="shared" si="1"/>
        <v>38.189655172413794</v>
      </c>
      <c r="FP51" s="16">
        <f t="shared" si="2"/>
        <v>1</v>
      </c>
      <c r="FQ51" s="16">
        <f t="shared" si="3"/>
        <v>2</v>
      </c>
      <c r="FR51" s="16">
        <f t="shared" si="4"/>
        <v>2</v>
      </c>
      <c r="FS51" s="16">
        <f t="shared" si="5"/>
        <v>1</v>
      </c>
      <c r="FT51" s="16">
        <f t="shared" si="6"/>
        <v>0</v>
      </c>
      <c r="FU51" s="16">
        <f t="shared" si="7"/>
        <v>0</v>
      </c>
      <c r="FV51" s="16">
        <f t="shared" si="8"/>
        <v>0</v>
      </c>
      <c r="FW51" s="16">
        <f t="shared" si="9"/>
        <v>2</v>
      </c>
      <c r="FX51" s="16">
        <f t="shared" si="87"/>
        <v>0</v>
      </c>
      <c r="FY51" s="16">
        <f t="shared" si="88"/>
        <v>5</v>
      </c>
      <c r="FZ51" s="16">
        <f t="shared" si="89"/>
        <v>2</v>
      </c>
      <c r="GA51" s="16">
        <f t="shared" si="90"/>
        <v>4</v>
      </c>
      <c r="GB51" s="16">
        <f t="shared" si="91"/>
        <v>3</v>
      </c>
      <c r="GC51" s="16">
        <f t="shared" si="92"/>
        <v>2</v>
      </c>
      <c r="GD51" s="16">
        <f t="shared" si="93"/>
        <v>2</v>
      </c>
      <c r="GE51" s="16">
        <f t="shared" si="94"/>
        <v>2</v>
      </c>
      <c r="GF51" s="16">
        <f t="shared" si="95"/>
        <v>2</v>
      </c>
      <c r="GG51" s="16">
        <f t="shared" si="96"/>
        <v>3</v>
      </c>
      <c r="GH51" s="16">
        <f t="shared" si="97"/>
        <v>2</v>
      </c>
      <c r="GI51" s="16">
        <f t="shared" si="98"/>
        <v>4</v>
      </c>
      <c r="GJ51" s="16">
        <f t="shared" si="22"/>
        <v>4</v>
      </c>
      <c r="GK51" s="16">
        <f t="shared" si="23"/>
        <v>3</v>
      </c>
      <c r="GL51" s="16">
        <f t="shared" si="24"/>
        <v>4</v>
      </c>
      <c r="GM51" s="16">
        <f t="shared" si="25"/>
        <v>0</v>
      </c>
      <c r="GN51" s="16">
        <f t="shared" si="26"/>
        <v>1</v>
      </c>
      <c r="GO51" s="16">
        <f t="shared" si="27"/>
        <v>3</v>
      </c>
      <c r="GP51" s="16">
        <f t="shared" si="28"/>
        <v>1</v>
      </c>
      <c r="GQ51" s="16">
        <f t="shared" si="29"/>
        <v>1</v>
      </c>
      <c r="GR51" s="16">
        <f t="shared" si="30"/>
        <v>1</v>
      </c>
      <c r="GS51" s="16">
        <f t="shared" si="31"/>
        <v>0</v>
      </c>
      <c r="GT51" s="16">
        <f t="shared" si="32"/>
        <v>1</v>
      </c>
      <c r="GU51" s="16">
        <f t="shared" si="33"/>
        <v>0</v>
      </c>
      <c r="GV51" s="16">
        <f t="shared" si="34"/>
        <v>0</v>
      </c>
      <c r="GW51" s="16">
        <f t="shared" si="35"/>
        <v>0</v>
      </c>
      <c r="GX51" s="16">
        <f t="shared" si="36"/>
        <v>0</v>
      </c>
      <c r="GY51" s="16">
        <f t="shared" si="37"/>
        <v>0</v>
      </c>
      <c r="GZ51" s="16">
        <f t="shared" si="38"/>
        <v>0</v>
      </c>
      <c r="HA51" s="16">
        <f t="shared" si="39"/>
        <v>0</v>
      </c>
      <c r="HB51" s="16">
        <f t="shared" si="40"/>
        <v>0</v>
      </c>
      <c r="HC51" s="16">
        <f t="shared" si="41"/>
        <v>0</v>
      </c>
      <c r="HD51" s="16">
        <f t="shared" si="42"/>
        <v>0</v>
      </c>
      <c r="HE51" s="16">
        <f t="shared" si="43"/>
        <v>0</v>
      </c>
      <c r="HF51" s="16">
        <f t="shared" si="44"/>
        <v>0</v>
      </c>
      <c r="HG51" s="16">
        <f t="shared" si="45"/>
        <v>0</v>
      </c>
      <c r="HH51" s="16">
        <f t="shared" si="46"/>
        <v>0</v>
      </c>
      <c r="HI51" s="16">
        <f t="shared" si="47"/>
        <v>0</v>
      </c>
      <c r="HJ51" s="16">
        <f t="shared" si="48"/>
        <v>0</v>
      </c>
      <c r="HK51" s="16">
        <f t="shared" si="49"/>
        <v>0</v>
      </c>
      <c r="HL51" s="16">
        <f t="shared" si="50"/>
        <v>0</v>
      </c>
      <c r="HM51" s="16">
        <f t="shared" si="51"/>
        <v>0</v>
      </c>
      <c r="HN51" s="16">
        <f t="shared" si="52"/>
        <v>0</v>
      </c>
      <c r="HO51" s="16">
        <f t="shared" si="53"/>
        <v>0</v>
      </c>
      <c r="HP51" s="16">
        <f t="shared" si="54"/>
        <v>5</v>
      </c>
      <c r="HQ51" s="16">
        <f t="shared" si="55"/>
        <v>6</v>
      </c>
      <c r="HR51" s="16">
        <f t="shared" si="56"/>
        <v>12</v>
      </c>
      <c r="HS51" s="16">
        <f t="shared" si="57"/>
        <v>58</v>
      </c>
      <c r="HT51" s="16">
        <f t="shared" si="58"/>
        <v>10</v>
      </c>
      <c r="HU51" s="15" t="s">
        <v>127</v>
      </c>
      <c r="HV51" s="20">
        <f t="shared" si="59"/>
        <v>1.7241379310344827</v>
      </c>
      <c r="HW51" s="20">
        <f t="shared" si="60"/>
        <v>8.6206896551724146</v>
      </c>
      <c r="HX51" s="20">
        <f t="shared" si="61"/>
        <v>10.344827586206897</v>
      </c>
      <c r="HY51" s="20">
        <f t="shared" si="62"/>
        <v>20.689655172413794</v>
      </c>
      <c r="HZ51" s="16"/>
      <c r="IA51" s="16"/>
      <c r="IB51" s="16"/>
      <c r="IF51" s="16">
        <f t="shared" si="64"/>
        <v>0</v>
      </c>
      <c r="IG51" s="16">
        <f t="shared" si="65"/>
        <v>0</v>
      </c>
      <c r="IH51" s="16">
        <f t="shared" si="66"/>
        <v>0</v>
      </c>
      <c r="II51" s="16">
        <f t="shared" si="67"/>
        <v>0</v>
      </c>
      <c r="IJ51" s="16">
        <f t="shared" si="68"/>
        <v>0</v>
      </c>
      <c r="IK51" s="16">
        <f t="shared" si="69"/>
        <v>0</v>
      </c>
      <c r="IL51" s="16">
        <f t="shared" si="70"/>
        <v>0</v>
      </c>
      <c r="IM51" s="16">
        <f t="shared" si="71"/>
        <v>0</v>
      </c>
      <c r="IN51" s="16">
        <f t="shared" si="72"/>
        <v>0</v>
      </c>
      <c r="IO51" s="16">
        <f t="shared" si="73"/>
        <v>0</v>
      </c>
      <c r="IP51" s="16">
        <f t="shared" si="74"/>
        <v>0</v>
      </c>
      <c r="IQ51" s="16">
        <f t="shared" si="75"/>
        <v>0</v>
      </c>
      <c r="IR51" s="16">
        <f t="shared" si="76"/>
        <v>0</v>
      </c>
      <c r="IS51" s="16">
        <f t="shared" si="77"/>
        <v>26</v>
      </c>
      <c r="IT51" s="16">
        <f t="shared" si="78"/>
        <v>108</v>
      </c>
      <c r="IU51" s="16">
        <f t="shared" si="79"/>
        <v>243</v>
      </c>
      <c r="IV51" s="16">
        <f t="shared" si="80"/>
        <v>281</v>
      </c>
      <c r="IW51" s="16">
        <f t="shared" si="81"/>
        <v>138</v>
      </c>
      <c r="IX51" s="16">
        <f t="shared" si="82"/>
        <v>243</v>
      </c>
      <c r="IY51" s="16">
        <f t="shared" si="83"/>
        <v>294</v>
      </c>
      <c r="IZ51" s="16">
        <f t="shared" si="84"/>
        <v>275</v>
      </c>
      <c r="JA51" s="16">
        <f t="shared" si="85"/>
        <v>291</v>
      </c>
      <c r="JB51" s="16">
        <f t="shared" si="86"/>
        <v>316</v>
      </c>
    </row>
    <row r="52" spans="1:262" ht="15" customHeight="1" x14ac:dyDescent="0.25">
      <c r="A52" s="14">
        <v>50</v>
      </c>
      <c r="B52" s="15" t="s">
        <v>136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7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8">
        <v>0</v>
      </c>
      <c r="P52" s="16">
        <v>0</v>
      </c>
      <c r="Q52" s="16">
        <v>0</v>
      </c>
      <c r="R52" s="16">
        <v>0</v>
      </c>
      <c r="S52" s="16">
        <v>0</v>
      </c>
      <c r="T52" s="18">
        <v>0</v>
      </c>
      <c r="U52" s="17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8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8">
        <v>0</v>
      </c>
      <c r="AI52" s="16">
        <v>21</v>
      </c>
      <c r="AJ52" s="16">
        <v>0</v>
      </c>
      <c r="AK52" s="16">
        <v>0</v>
      </c>
      <c r="AL52" s="16">
        <v>0</v>
      </c>
      <c r="AM52" s="16">
        <v>21</v>
      </c>
      <c r="AN52" s="18">
        <v>19</v>
      </c>
      <c r="AO52" s="16">
        <v>34</v>
      </c>
      <c r="AP52" s="16">
        <v>48</v>
      </c>
      <c r="AQ52" s="16">
        <v>50</v>
      </c>
      <c r="AR52" s="16">
        <v>19</v>
      </c>
      <c r="AS52" s="16">
        <v>46</v>
      </c>
      <c r="AT52" s="16">
        <v>41</v>
      </c>
      <c r="AU52" s="17">
        <v>41</v>
      </c>
      <c r="AV52" s="16">
        <v>38</v>
      </c>
      <c r="AW52" s="16">
        <v>59</v>
      </c>
      <c r="AX52" s="16">
        <v>28</v>
      </c>
      <c r="AY52" s="16">
        <v>55</v>
      </c>
      <c r="AZ52" s="16">
        <v>42</v>
      </c>
      <c r="BA52" s="16">
        <v>38</v>
      </c>
      <c r="BB52" s="18">
        <v>48</v>
      </c>
      <c r="BC52" s="17">
        <v>50</v>
      </c>
      <c r="BD52" s="16">
        <v>43</v>
      </c>
      <c r="BE52" s="16">
        <v>55</v>
      </c>
      <c r="BF52" s="16">
        <v>36</v>
      </c>
      <c r="BG52" s="16">
        <v>46</v>
      </c>
      <c r="BH52" s="16">
        <v>50</v>
      </c>
      <c r="BI52" s="18">
        <v>33</v>
      </c>
      <c r="BJ52" s="17">
        <v>40</v>
      </c>
      <c r="BK52" s="16">
        <v>52</v>
      </c>
      <c r="BL52" s="16">
        <v>52</v>
      </c>
      <c r="BM52" s="16">
        <v>28</v>
      </c>
      <c r="BN52" s="16">
        <v>64</v>
      </c>
      <c r="BO52" s="16">
        <v>52</v>
      </c>
      <c r="BP52" s="18">
        <v>38</v>
      </c>
      <c r="BQ52" s="17">
        <v>48</v>
      </c>
      <c r="BR52" s="16">
        <v>48</v>
      </c>
      <c r="BS52" s="16">
        <v>41</v>
      </c>
      <c r="BT52" s="16">
        <v>40</v>
      </c>
      <c r="BU52" s="16">
        <v>50</v>
      </c>
      <c r="BV52" s="16">
        <v>44</v>
      </c>
      <c r="BW52" s="18">
        <v>0</v>
      </c>
      <c r="BX52" s="17">
        <v>50</v>
      </c>
      <c r="BY52" s="16">
        <v>44</v>
      </c>
      <c r="BZ52" s="16">
        <v>46</v>
      </c>
      <c r="CA52" s="16">
        <v>43</v>
      </c>
      <c r="CB52" s="16">
        <v>50</v>
      </c>
      <c r="CC52" s="16">
        <v>44</v>
      </c>
      <c r="CD52" s="16">
        <v>0</v>
      </c>
      <c r="CE52" s="17">
        <v>46</v>
      </c>
      <c r="CF52" s="16">
        <v>41</v>
      </c>
      <c r="CG52" s="16">
        <v>44</v>
      </c>
      <c r="CH52" s="16">
        <v>44</v>
      </c>
      <c r="CI52" s="16">
        <v>43</v>
      </c>
      <c r="CJ52" s="16">
        <v>41</v>
      </c>
      <c r="CK52" s="16">
        <v>44</v>
      </c>
      <c r="CL52" s="16">
        <v>42</v>
      </c>
      <c r="CM52" s="18">
        <v>35</v>
      </c>
      <c r="CN52" s="17">
        <v>0</v>
      </c>
      <c r="CO52" s="16">
        <v>0</v>
      </c>
      <c r="CP52" s="16">
        <v>0</v>
      </c>
      <c r="CQ52" s="16">
        <v>0</v>
      </c>
      <c r="CR52" s="16">
        <v>0</v>
      </c>
      <c r="CS52" s="16">
        <v>0</v>
      </c>
      <c r="CT52" s="16">
        <v>0</v>
      </c>
      <c r="CU52" s="16">
        <v>0</v>
      </c>
      <c r="CV52" s="18">
        <v>0</v>
      </c>
      <c r="CW52" s="17">
        <v>0</v>
      </c>
      <c r="CX52" s="16">
        <v>0</v>
      </c>
      <c r="CY52" s="16">
        <v>0</v>
      </c>
      <c r="CZ52" s="16">
        <v>0</v>
      </c>
      <c r="DA52" s="16">
        <v>0</v>
      </c>
      <c r="DB52" s="16">
        <v>0</v>
      </c>
      <c r="DC52" s="16">
        <v>0</v>
      </c>
      <c r="DD52" s="16">
        <v>0</v>
      </c>
      <c r="DE52" s="18">
        <v>0</v>
      </c>
      <c r="DF52" s="17">
        <v>0</v>
      </c>
      <c r="DG52" s="16">
        <v>0</v>
      </c>
      <c r="DH52" s="16">
        <v>0</v>
      </c>
      <c r="DI52" s="16">
        <v>0</v>
      </c>
      <c r="DJ52" s="16">
        <v>0</v>
      </c>
      <c r="DK52" s="16">
        <v>0</v>
      </c>
      <c r="DL52" s="16">
        <v>0</v>
      </c>
      <c r="DM52" s="16">
        <v>0</v>
      </c>
      <c r="DN52" s="18">
        <v>0</v>
      </c>
      <c r="DO52" s="17">
        <v>0</v>
      </c>
      <c r="DP52" s="16">
        <v>0</v>
      </c>
      <c r="DQ52" s="16">
        <v>0</v>
      </c>
      <c r="DR52" s="16">
        <v>0</v>
      </c>
      <c r="DS52" s="16">
        <v>0</v>
      </c>
      <c r="DT52" s="16">
        <v>0</v>
      </c>
      <c r="DU52" s="16">
        <v>0</v>
      </c>
      <c r="DV52" s="16">
        <v>0</v>
      </c>
      <c r="DW52" s="18">
        <v>0</v>
      </c>
      <c r="DX52" s="17">
        <v>0</v>
      </c>
      <c r="DY52" s="16">
        <v>0</v>
      </c>
      <c r="DZ52" s="16">
        <v>0</v>
      </c>
      <c r="EA52" s="16">
        <v>0</v>
      </c>
      <c r="EB52" s="18">
        <v>0</v>
      </c>
      <c r="EC52" s="16">
        <v>0</v>
      </c>
      <c r="ED52" s="16">
        <v>0</v>
      </c>
      <c r="EE52" s="16">
        <v>0</v>
      </c>
      <c r="EF52" s="16">
        <v>0</v>
      </c>
      <c r="EG52" s="16">
        <v>0</v>
      </c>
      <c r="EH52" s="16">
        <v>0</v>
      </c>
      <c r="EI52" s="16">
        <v>0</v>
      </c>
      <c r="EJ52" s="18">
        <v>0</v>
      </c>
      <c r="EK52" s="16">
        <v>0</v>
      </c>
      <c r="EL52" s="16">
        <v>0</v>
      </c>
      <c r="EM52" s="16">
        <v>0</v>
      </c>
      <c r="EN52" s="16">
        <v>0</v>
      </c>
      <c r="EO52" s="16">
        <v>0</v>
      </c>
      <c r="EP52" s="16">
        <v>0</v>
      </c>
      <c r="EQ52" s="18">
        <v>0</v>
      </c>
      <c r="ER52" s="16">
        <v>0</v>
      </c>
      <c r="ES52" s="16">
        <v>0</v>
      </c>
      <c r="ET52" s="16">
        <v>0</v>
      </c>
      <c r="EU52" s="16">
        <v>0</v>
      </c>
      <c r="EV52" s="16">
        <v>0</v>
      </c>
      <c r="EW52" s="16">
        <v>0</v>
      </c>
      <c r="EX52" s="16">
        <v>0</v>
      </c>
      <c r="EY52" s="18">
        <v>0</v>
      </c>
      <c r="EZ52" s="16">
        <v>0</v>
      </c>
      <c r="FA52" s="16">
        <v>0</v>
      </c>
      <c r="FB52" s="16">
        <v>0</v>
      </c>
      <c r="FC52" s="16">
        <v>0</v>
      </c>
      <c r="FD52" s="16">
        <v>0</v>
      </c>
      <c r="FE52" s="16">
        <v>0</v>
      </c>
      <c r="FF52" s="16">
        <v>0</v>
      </c>
      <c r="FG52" s="17">
        <v>0</v>
      </c>
      <c r="FH52" s="16">
        <v>0</v>
      </c>
      <c r="FI52" s="16">
        <v>0</v>
      </c>
      <c r="FJ52" s="16">
        <v>0</v>
      </c>
      <c r="FK52" s="16">
        <v>0</v>
      </c>
      <c r="FL52" s="16">
        <v>0</v>
      </c>
      <c r="FM52" s="18">
        <v>0</v>
      </c>
      <c r="FN52" s="16">
        <f t="shared" si="0"/>
        <v>2215</v>
      </c>
      <c r="FO52" s="19">
        <f t="shared" si="1"/>
        <v>42.596153846153847</v>
      </c>
      <c r="FP52" s="16">
        <f t="shared" si="2"/>
        <v>0</v>
      </c>
      <c r="FQ52" s="16">
        <f t="shared" si="3"/>
        <v>1</v>
      </c>
      <c r="FR52" s="16">
        <f t="shared" si="4"/>
        <v>1</v>
      </c>
      <c r="FS52" s="16">
        <f t="shared" si="5"/>
        <v>2</v>
      </c>
      <c r="FT52" s="16">
        <f t="shared" si="6"/>
        <v>3</v>
      </c>
      <c r="FU52" s="16">
        <f t="shared" si="7"/>
        <v>6</v>
      </c>
      <c r="FV52" s="16">
        <f t="shared" si="8"/>
        <v>4</v>
      </c>
      <c r="FW52" s="16">
        <f t="shared" si="9"/>
        <v>4</v>
      </c>
      <c r="FX52" s="16">
        <f t="shared" si="87"/>
        <v>3</v>
      </c>
      <c r="FY52" s="16">
        <f t="shared" si="88"/>
        <v>2</v>
      </c>
      <c r="FZ52" s="16">
        <f t="shared" si="89"/>
        <v>5</v>
      </c>
      <c r="GA52" s="16">
        <f t="shared" si="90"/>
        <v>2</v>
      </c>
      <c r="GB52" s="16">
        <f t="shared" si="91"/>
        <v>0</v>
      </c>
      <c r="GC52" s="16">
        <f t="shared" si="92"/>
        <v>3</v>
      </c>
      <c r="GD52" s="16">
        <f t="shared" si="93"/>
        <v>0</v>
      </c>
      <c r="GE52" s="16">
        <f t="shared" si="94"/>
        <v>1</v>
      </c>
      <c r="GF52" s="16">
        <f t="shared" si="95"/>
        <v>1</v>
      </c>
      <c r="GG52" s="16">
        <f t="shared" si="96"/>
        <v>1</v>
      </c>
      <c r="GH52" s="16">
        <f t="shared" si="97"/>
        <v>1</v>
      </c>
      <c r="GI52" s="16">
        <f t="shared" si="98"/>
        <v>0</v>
      </c>
      <c r="GJ52" s="16">
        <f t="shared" si="22"/>
        <v>0</v>
      </c>
      <c r="GK52" s="16">
        <f t="shared" si="23"/>
        <v>0</v>
      </c>
      <c r="GL52" s="16">
        <f t="shared" si="24"/>
        <v>0</v>
      </c>
      <c r="GM52" s="16">
        <f t="shared" si="25"/>
        <v>0</v>
      </c>
      <c r="GN52" s="16">
        <f t="shared" si="26"/>
        <v>2</v>
      </c>
      <c r="GO52" s="16">
        <f t="shared" si="27"/>
        <v>0</v>
      </c>
      <c r="GP52" s="16">
        <f t="shared" si="28"/>
        <v>0</v>
      </c>
      <c r="GQ52" s="16">
        <f t="shared" si="29"/>
        <v>0</v>
      </c>
      <c r="GR52" s="16">
        <f t="shared" si="30"/>
        <v>0</v>
      </c>
      <c r="GS52" s="16">
        <f t="shared" si="31"/>
        <v>0</v>
      </c>
      <c r="GT52" s="16">
        <f t="shared" si="32"/>
        <v>0</v>
      </c>
      <c r="GU52" s="16">
        <f t="shared" si="33"/>
        <v>2</v>
      </c>
      <c r="GV52" s="16">
        <f t="shared" si="34"/>
        <v>0</v>
      </c>
      <c r="GW52" s="16">
        <f t="shared" si="35"/>
        <v>2</v>
      </c>
      <c r="GX52" s="16">
        <f t="shared" si="36"/>
        <v>0</v>
      </c>
      <c r="GY52" s="16">
        <f t="shared" si="37"/>
        <v>0</v>
      </c>
      <c r="GZ52" s="16">
        <f t="shared" si="38"/>
        <v>0</v>
      </c>
      <c r="HA52" s="16">
        <f t="shared" si="39"/>
        <v>0</v>
      </c>
      <c r="HB52" s="16">
        <f t="shared" si="40"/>
        <v>0</v>
      </c>
      <c r="HC52" s="16">
        <f t="shared" si="41"/>
        <v>0</v>
      </c>
      <c r="HD52" s="16">
        <f t="shared" si="42"/>
        <v>0</v>
      </c>
      <c r="HE52" s="16">
        <f t="shared" si="43"/>
        <v>0</v>
      </c>
      <c r="HF52" s="16">
        <f t="shared" si="44"/>
        <v>0</v>
      </c>
      <c r="HG52" s="16">
        <f t="shared" si="45"/>
        <v>0</v>
      </c>
      <c r="HH52" s="16">
        <f t="shared" si="46"/>
        <v>0</v>
      </c>
      <c r="HI52" s="16">
        <f t="shared" si="47"/>
        <v>0</v>
      </c>
      <c r="HJ52" s="16">
        <f t="shared" si="48"/>
        <v>0</v>
      </c>
      <c r="HK52" s="16">
        <f t="shared" si="49"/>
        <v>0</v>
      </c>
      <c r="HL52" s="16">
        <f t="shared" si="50"/>
        <v>0</v>
      </c>
      <c r="HM52" s="16">
        <f t="shared" si="51"/>
        <v>0</v>
      </c>
      <c r="HN52" s="16">
        <f t="shared" si="52"/>
        <v>0</v>
      </c>
      <c r="HO52" s="16">
        <f t="shared" si="53"/>
        <v>0</v>
      </c>
      <c r="HP52" s="16">
        <f t="shared" si="54"/>
        <v>2</v>
      </c>
      <c r="HQ52" s="16">
        <f t="shared" si="55"/>
        <v>7</v>
      </c>
      <c r="HR52" s="16">
        <f t="shared" si="56"/>
        <v>30</v>
      </c>
      <c r="HS52" s="16">
        <f t="shared" si="57"/>
        <v>52</v>
      </c>
      <c r="HT52" s="16">
        <f t="shared" si="58"/>
        <v>8</v>
      </c>
      <c r="HU52" s="15" t="s">
        <v>136</v>
      </c>
      <c r="HV52" s="20">
        <f t="shared" si="59"/>
        <v>0</v>
      </c>
      <c r="HW52" s="20">
        <f t="shared" si="60"/>
        <v>3.8461538461538463</v>
      </c>
      <c r="HX52" s="20">
        <f t="shared" si="61"/>
        <v>13.461538461538462</v>
      </c>
      <c r="HY52" s="20">
        <f t="shared" si="62"/>
        <v>57.692307692307686</v>
      </c>
      <c r="HZ52" s="16"/>
      <c r="IA52" s="16"/>
      <c r="IB52" s="16"/>
      <c r="IF52" s="16">
        <f t="shared" si="64"/>
        <v>0</v>
      </c>
      <c r="IG52" s="16">
        <f t="shared" si="65"/>
        <v>0</v>
      </c>
      <c r="IH52" s="16">
        <f t="shared" si="66"/>
        <v>0</v>
      </c>
      <c r="II52" s="16">
        <f t="shared" si="67"/>
        <v>0</v>
      </c>
      <c r="IJ52" s="16">
        <f t="shared" si="68"/>
        <v>0</v>
      </c>
      <c r="IK52" s="16">
        <f t="shared" si="69"/>
        <v>61</v>
      </c>
      <c r="IL52" s="16">
        <f t="shared" si="70"/>
        <v>238</v>
      </c>
      <c r="IM52" s="16">
        <f t="shared" si="71"/>
        <v>349</v>
      </c>
      <c r="IN52" s="16">
        <f t="shared" si="72"/>
        <v>313</v>
      </c>
      <c r="IO52" s="16">
        <f t="shared" si="73"/>
        <v>326</v>
      </c>
      <c r="IP52" s="16">
        <f t="shared" si="74"/>
        <v>271</v>
      </c>
      <c r="IQ52" s="16">
        <f t="shared" si="75"/>
        <v>277</v>
      </c>
      <c r="IR52" s="16">
        <f t="shared" si="76"/>
        <v>380</v>
      </c>
      <c r="IS52" s="16">
        <f t="shared" si="77"/>
        <v>0</v>
      </c>
      <c r="IT52" s="16">
        <f t="shared" si="78"/>
        <v>0</v>
      </c>
      <c r="IU52" s="16">
        <f t="shared" si="79"/>
        <v>0</v>
      </c>
      <c r="IV52" s="16">
        <f t="shared" si="80"/>
        <v>0</v>
      </c>
      <c r="IW52" s="16">
        <f t="shared" si="81"/>
        <v>0</v>
      </c>
      <c r="IX52" s="16">
        <f t="shared" si="82"/>
        <v>0</v>
      </c>
      <c r="IY52" s="16">
        <f t="shared" si="83"/>
        <v>0</v>
      </c>
      <c r="IZ52" s="16">
        <f t="shared" si="84"/>
        <v>0</v>
      </c>
      <c r="JA52" s="16">
        <f t="shared" si="85"/>
        <v>0</v>
      </c>
      <c r="JB52" s="16">
        <f t="shared" si="86"/>
        <v>0</v>
      </c>
    </row>
    <row r="53" spans="1:262" ht="15" customHeight="1" x14ac:dyDescent="0.25">
      <c r="A53" s="14">
        <v>51</v>
      </c>
      <c r="B53" s="15" t="s">
        <v>130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7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8">
        <v>0</v>
      </c>
      <c r="P53" s="16">
        <v>0</v>
      </c>
      <c r="Q53" s="16">
        <v>0</v>
      </c>
      <c r="R53" s="16">
        <v>0</v>
      </c>
      <c r="S53" s="16">
        <v>0</v>
      </c>
      <c r="T53" s="18">
        <v>0</v>
      </c>
      <c r="U53" s="17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8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8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8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7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8">
        <v>0</v>
      </c>
      <c r="BC53" s="17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8">
        <v>0</v>
      </c>
      <c r="BJ53" s="17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8">
        <v>0</v>
      </c>
      <c r="BQ53" s="17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8">
        <v>0</v>
      </c>
      <c r="BX53" s="17">
        <v>0</v>
      </c>
      <c r="BY53" s="16">
        <v>0</v>
      </c>
      <c r="BZ53" s="16">
        <v>0</v>
      </c>
      <c r="CA53" s="16">
        <v>0</v>
      </c>
      <c r="CB53" s="16">
        <v>0</v>
      </c>
      <c r="CC53" s="16">
        <v>0</v>
      </c>
      <c r="CD53" s="16">
        <v>0</v>
      </c>
      <c r="CE53" s="17">
        <v>0</v>
      </c>
      <c r="CF53" s="16">
        <v>0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0</v>
      </c>
      <c r="CM53" s="18">
        <v>0</v>
      </c>
      <c r="CN53" s="17">
        <v>0</v>
      </c>
      <c r="CO53" s="16">
        <v>0</v>
      </c>
      <c r="CP53" s="16">
        <v>0</v>
      </c>
      <c r="CQ53" s="16">
        <v>0</v>
      </c>
      <c r="CR53" s="16">
        <v>0</v>
      </c>
      <c r="CS53" s="16">
        <v>0</v>
      </c>
      <c r="CT53" s="16">
        <v>0</v>
      </c>
      <c r="CU53" s="16">
        <v>0</v>
      </c>
      <c r="CV53" s="18">
        <v>0</v>
      </c>
      <c r="CW53" s="17">
        <v>0</v>
      </c>
      <c r="CX53" s="16">
        <v>0</v>
      </c>
      <c r="CY53" s="16">
        <v>0</v>
      </c>
      <c r="CZ53" s="16">
        <v>0</v>
      </c>
      <c r="DA53" s="16">
        <v>0</v>
      </c>
      <c r="DB53" s="16">
        <v>30</v>
      </c>
      <c r="DC53" s="16">
        <v>24</v>
      </c>
      <c r="DD53" s="16">
        <v>30</v>
      </c>
      <c r="DE53" s="18">
        <v>27</v>
      </c>
      <c r="DF53" s="17">
        <v>0</v>
      </c>
      <c r="DG53" s="16">
        <v>26</v>
      </c>
      <c r="DH53" s="16">
        <v>34</v>
      </c>
      <c r="DI53" s="16">
        <v>27</v>
      </c>
      <c r="DJ53" s="16">
        <v>31</v>
      </c>
      <c r="DK53" s="16">
        <v>29</v>
      </c>
      <c r="DL53" s="16">
        <v>27</v>
      </c>
      <c r="DM53" s="16">
        <v>29</v>
      </c>
      <c r="DN53" s="18">
        <v>28</v>
      </c>
      <c r="DO53" s="17">
        <v>30</v>
      </c>
      <c r="DP53" s="16">
        <v>27</v>
      </c>
      <c r="DQ53" s="16">
        <v>30</v>
      </c>
      <c r="DR53" s="16">
        <v>33</v>
      </c>
      <c r="DS53" s="16">
        <v>34</v>
      </c>
      <c r="DT53" s="16">
        <v>31</v>
      </c>
      <c r="DU53" s="16">
        <v>35</v>
      </c>
      <c r="DV53" s="16">
        <v>28</v>
      </c>
      <c r="DW53" s="18">
        <v>33</v>
      </c>
      <c r="DX53" s="17">
        <v>40</v>
      </c>
      <c r="DY53" s="16">
        <v>32</v>
      </c>
      <c r="DZ53" s="16">
        <v>34</v>
      </c>
      <c r="EA53" s="16">
        <v>0</v>
      </c>
      <c r="EB53" s="18">
        <v>32</v>
      </c>
      <c r="EC53" s="16">
        <v>0</v>
      </c>
      <c r="ED53" s="16">
        <v>41</v>
      </c>
      <c r="EE53" s="16">
        <v>59</v>
      </c>
      <c r="EF53" s="16">
        <v>39</v>
      </c>
      <c r="EG53" s="16">
        <v>46</v>
      </c>
      <c r="EH53" s="16">
        <v>39</v>
      </c>
      <c r="EI53" s="16">
        <v>38</v>
      </c>
      <c r="EJ53" s="18">
        <v>40</v>
      </c>
      <c r="EK53" s="16">
        <v>31</v>
      </c>
      <c r="EL53" s="16">
        <v>44</v>
      </c>
      <c r="EM53" s="16">
        <v>39</v>
      </c>
      <c r="EN53" s="16">
        <v>55</v>
      </c>
      <c r="EO53" s="16">
        <v>42</v>
      </c>
      <c r="EP53" s="16">
        <v>42</v>
      </c>
      <c r="EQ53" s="18">
        <v>41</v>
      </c>
      <c r="ER53" s="16">
        <v>46</v>
      </c>
      <c r="ES53" s="16">
        <v>38</v>
      </c>
      <c r="ET53" s="16">
        <v>0</v>
      </c>
      <c r="EU53" s="16">
        <v>37</v>
      </c>
      <c r="EV53" s="16">
        <v>36</v>
      </c>
      <c r="EW53" s="16">
        <v>36</v>
      </c>
      <c r="EX53" s="16">
        <v>0</v>
      </c>
      <c r="EY53" s="18">
        <v>0</v>
      </c>
      <c r="EZ53" s="16">
        <v>44</v>
      </c>
      <c r="FA53" s="16">
        <v>35</v>
      </c>
      <c r="FB53" s="16">
        <v>44</v>
      </c>
      <c r="FC53" s="16">
        <v>42</v>
      </c>
      <c r="FD53" s="16">
        <v>44</v>
      </c>
      <c r="FE53" s="16">
        <v>42</v>
      </c>
      <c r="FF53" s="16">
        <v>40</v>
      </c>
      <c r="FG53" s="17">
        <v>64</v>
      </c>
      <c r="FH53" s="16">
        <v>64</v>
      </c>
      <c r="FI53" s="16">
        <v>59</v>
      </c>
      <c r="FJ53" s="16">
        <v>70</v>
      </c>
      <c r="FK53" s="16">
        <v>59</v>
      </c>
      <c r="FL53" s="16">
        <v>0</v>
      </c>
      <c r="FM53" s="18">
        <v>0</v>
      </c>
      <c r="FN53" s="16">
        <f t="shared" si="0"/>
        <v>2157</v>
      </c>
      <c r="FO53" s="19">
        <f t="shared" si="1"/>
        <v>38.517857142857146</v>
      </c>
      <c r="FP53" s="16">
        <f t="shared" si="2"/>
        <v>1</v>
      </c>
      <c r="FQ53" s="16">
        <f t="shared" si="3"/>
        <v>2</v>
      </c>
      <c r="FR53" s="16">
        <f t="shared" si="4"/>
        <v>3</v>
      </c>
      <c r="FS53" s="16">
        <f t="shared" si="5"/>
        <v>1</v>
      </c>
      <c r="FT53" s="16">
        <f t="shared" si="6"/>
        <v>0</v>
      </c>
      <c r="FU53" s="16">
        <f t="shared" si="7"/>
        <v>0</v>
      </c>
      <c r="FV53" s="16">
        <f t="shared" si="8"/>
        <v>0</v>
      </c>
      <c r="FW53" s="16">
        <f t="shared" si="9"/>
        <v>2</v>
      </c>
      <c r="FX53" s="16">
        <f t="shared" si="87"/>
        <v>0</v>
      </c>
      <c r="FY53" s="16">
        <f t="shared" si="88"/>
        <v>4</v>
      </c>
      <c r="FZ53" s="16">
        <f t="shared" si="89"/>
        <v>2</v>
      </c>
      <c r="GA53" s="16">
        <f t="shared" si="90"/>
        <v>3</v>
      </c>
      <c r="GB53" s="16">
        <f t="shared" si="91"/>
        <v>3</v>
      </c>
      <c r="GC53" s="16">
        <f t="shared" si="92"/>
        <v>2</v>
      </c>
      <c r="GD53" s="16">
        <f t="shared" si="93"/>
        <v>1</v>
      </c>
      <c r="GE53" s="16">
        <f t="shared" si="94"/>
        <v>2</v>
      </c>
      <c r="GF53" s="16">
        <f t="shared" si="95"/>
        <v>2</v>
      </c>
      <c r="GG53" s="16">
        <f t="shared" si="96"/>
        <v>3</v>
      </c>
      <c r="GH53" s="16">
        <f t="shared" si="97"/>
        <v>2</v>
      </c>
      <c r="GI53" s="16">
        <f t="shared" si="98"/>
        <v>2</v>
      </c>
      <c r="GJ53" s="16">
        <f t="shared" si="22"/>
        <v>2</v>
      </c>
      <c r="GK53" s="16">
        <f t="shared" si="23"/>
        <v>3</v>
      </c>
      <c r="GL53" s="16">
        <f t="shared" si="24"/>
        <v>4</v>
      </c>
      <c r="GM53" s="16">
        <f t="shared" si="25"/>
        <v>2</v>
      </c>
      <c r="GN53" s="16">
        <f t="shared" si="26"/>
        <v>2</v>
      </c>
      <c r="GO53" s="16">
        <f t="shared" si="27"/>
        <v>4</v>
      </c>
      <c r="GP53" s="16">
        <f t="shared" si="28"/>
        <v>1</v>
      </c>
      <c r="GQ53" s="16">
        <f t="shared" si="29"/>
        <v>0</v>
      </c>
      <c r="GR53" s="16">
        <f t="shared" si="30"/>
        <v>1</v>
      </c>
      <c r="GS53" s="16">
        <f t="shared" si="31"/>
        <v>0</v>
      </c>
      <c r="GT53" s="16">
        <f t="shared" si="32"/>
        <v>0</v>
      </c>
      <c r="GU53" s="16">
        <f t="shared" si="33"/>
        <v>0</v>
      </c>
      <c r="GV53" s="16">
        <f t="shared" si="34"/>
        <v>0</v>
      </c>
      <c r="GW53" s="16">
        <f t="shared" si="35"/>
        <v>0</v>
      </c>
      <c r="GX53" s="16">
        <f t="shared" si="36"/>
        <v>0</v>
      </c>
      <c r="GY53" s="16">
        <f t="shared" si="37"/>
        <v>0</v>
      </c>
      <c r="GZ53" s="16">
        <f t="shared" si="38"/>
        <v>0</v>
      </c>
      <c r="HA53" s="16">
        <f t="shared" si="39"/>
        <v>0</v>
      </c>
      <c r="HB53" s="16">
        <f t="shared" si="40"/>
        <v>0</v>
      </c>
      <c r="HC53" s="16">
        <f t="shared" si="41"/>
        <v>0</v>
      </c>
      <c r="HD53" s="16">
        <f t="shared" si="42"/>
        <v>0</v>
      </c>
      <c r="HE53" s="16">
        <f t="shared" si="43"/>
        <v>0</v>
      </c>
      <c r="HF53" s="16">
        <f t="shared" si="44"/>
        <v>0</v>
      </c>
      <c r="HG53" s="16">
        <f t="shared" si="45"/>
        <v>0</v>
      </c>
      <c r="HH53" s="16">
        <f t="shared" si="46"/>
        <v>0</v>
      </c>
      <c r="HI53" s="16">
        <f t="shared" si="47"/>
        <v>0</v>
      </c>
      <c r="HJ53" s="16">
        <f t="shared" si="48"/>
        <v>0</v>
      </c>
      <c r="HK53" s="16">
        <f t="shared" si="49"/>
        <v>0</v>
      </c>
      <c r="HL53" s="16">
        <f t="shared" si="50"/>
        <v>0</v>
      </c>
      <c r="HM53" s="16">
        <f t="shared" si="51"/>
        <v>0</v>
      </c>
      <c r="HN53" s="16">
        <f t="shared" si="52"/>
        <v>0</v>
      </c>
      <c r="HO53" s="16">
        <f t="shared" si="53"/>
        <v>0</v>
      </c>
      <c r="HP53" s="16">
        <f t="shared" si="54"/>
        <v>6</v>
      </c>
      <c r="HQ53" s="16">
        <f t="shared" si="55"/>
        <v>7</v>
      </c>
      <c r="HR53" s="16">
        <f t="shared" si="56"/>
        <v>13</v>
      </c>
      <c r="HS53" s="16">
        <f t="shared" si="57"/>
        <v>56</v>
      </c>
      <c r="HT53" s="16">
        <f t="shared" si="58"/>
        <v>9</v>
      </c>
      <c r="HU53" s="15" t="s">
        <v>130</v>
      </c>
      <c r="HV53" s="20">
        <f t="shared" si="59"/>
        <v>1.7857142857142856</v>
      </c>
      <c r="HW53" s="20">
        <f t="shared" si="60"/>
        <v>10.714285714285714</v>
      </c>
      <c r="HX53" s="20">
        <f t="shared" si="61"/>
        <v>12.5</v>
      </c>
      <c r="HY53" s="20">
        <f t="shared" si="62"/>
        <v>23.214285714285715</v>
      </c>
      <c r="HZ53" s="16"/>
      <c r="IA53" s="16"/>
      <c r="IB53" s="16"/>
      <c r="IF53" s="16">
        <f t="shared" si="64"/>
        <v>0</v>
      </c>
      <c r="IG53" s="16">
        <f t="shared" si="65"/>
        <v>0</v>
      </c>
      <c r="IH53" s="16">
        <f t="shared" si="66"/>
        <v>0</v>
      </c>
      <c r="II53" s="16">
        <f t="shared" si="67"/>
        <v>0</v>
      </c>
      <c r="IJ53" s="16">
        <f t="shared" si="68"/>
        <v>0</v>
      </c>
      <c r="IK53" s="16">
        <f t="shared" si="69"/>
        <v>0</v>
      </c>
      <c r="IL53" s="16">
        <f t="shared" si="70"/>
        <v>0</v>
      </c>
      <c r="IM53" s="16">
        <f t="shared" si="71"/>
        <v>0</v>
      </c>
      <c r="IN53" s="16">
        <f t="shared" si="72"/>
        <v>0</v>
      </c>
      <c r="IO53" s="16">
        <f t="shared" si="73"/>
        <v>0</v>
      </c>
      <c r="IP53" s="16">
        <f t="shared" si="74"/>
        <v>0</v>
      </c>
      <c r="IQ53" s="16">
        <f t="shared" si="75"/>
        <v>0</v>
      </c>
      <c r="IR53" s="16">
        <f t="shared" si="76"/>
        <v>0</v>
      </c>
      <c r="IS53" s="16">
        <f t="shared" si="77"/>
        <v>0</v>
      </c>
      <c r="IT53" s="16">
        <f t="shared" si="78"/>
        <v>111</v>
      </c>
      <c r="IU53" s="16">
        <f t="shared" si="79"/>
        <v>231</v>
      </c>
      <c r="IV53" s="16">
        <f t="shared" si="80"/>
        <v>281</v>
      </c>
      <c r="IW53" s="16">
        <f t="shared" si="81"/>
        <v>138</v>
      </c>
      <c r="IX53" s="16">
        <f t="shared" si="82"/>
        <v>302</v>
      </c>
      <c r="IY53" s="16">
        <f t="shared" si="83"/>
        <v>294</v>
      </c>
      <c r="IZ53" s="16">
        <f t="shared" si="84"/>
        <v>193</v>
      </c>
      <c r="JA53" s="16">
        <f t="shared" si="85"/>
        <v>291</v>
      </c>
      <c r="JB53" s="16">
        <f t="shared" si="86"/>
        <v>316</v>
      </c>
    </row>
    <row r="54" spans="1:262" ht="15" customHeight="1" x14ac:dyDescent="0.25">
      <c r="A54" s="14">
        <v>52</v>
      </c>
      <c r="B54" s="15" t="s">
        <v>154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7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8">
        <v>0</v>
      </c>
      <c r="P54" s="16">
        <v>0</v>
      </c>
      <c r="Q54" s="16">
        <v>0</v>
      </c>
      <c r="R54" s="16">
        <v>0</v>
      </c>
      <c r="S54" s="16">
        <v>0</v>
      </c>
      <c r="T54" s="18">
        <v>0</v>
      </c>
      <c r="U54" s="17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8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8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8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7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8">
        <v>0</v>
      </c>
      <c r="BC54" s="17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8">
        <v>0</v>
      </c>
      <c r="BJ54" s="17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8">
        <v>0</v>
      </c>
      <c r="BQ54" s="17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8">
        <v>0</v>
      </c>
      <c r="BX54" s="17">
        <v>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v>0</v>
      </c>
      <c r="CE54" s="17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0</v>
      </c>
      <c r="CK54" s="16">
        <v>0</v>
      </c>
      <c r="CL54" s="16">
        <v>0</v>
      </c>
      <c r="CM54" s="18">
        <v>0</v>
      </c>
      <c r="CN54" s="17">
        <v>0</v>
      </c>
      <c r="CO54" s="16">
        <v>0</v>
      </c>
      <c r="CP54" s="16">
        <v>0</v>
      </c>
      <c r="CQ54" s="16">
        <v>0</v>
      </c>
      <c r="CR54" s="16">
        <v>0</v>
      </c>
      <c r="CS54" s="16">
        <v>0</v>
      </c>
      <c r="CT54" s="16">
        <v>0</v>
      </c>
      <c r="CU54" s="16">
        <v>0</v>
      </c>
      <c r="CV54" s="18">
        <v>0</v>
      </c>
      <c r="CW54" s="17">
        <v>0</v>
      </c>
      <c r="CX54" s="16">
        <v>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8">
        <v>0</v>
      </c>
      <c r="DF54" s="17">
        <v>46</v>
      </c>
      <c r="DG54" s="16">
        <v>52</v>
      </c>
      <c r="DH54" s="16">
        <v>70</v>
      </c>
      <c r="DI54" s="16">
        <v>42</v>
      </c>
      <c r="DJ54" s="16">
        <v>59</v>
      </c>
      <c r="DK54" s="16">
        <v>64</v>
      </c>
      <c r="DL54" s="16">
        <v>41</v>
      </c>
      <c r="DM54" s="16">
        <v>64</v>
      </c>
      <c r="DN54" s="18">
        <v>39</v>
      </c>
      <c r="DO54" s="17">
        <v>39</v>
      </c>
      <c r="DP54" s="16">
        <v>44</v>
      </c>
      <c r="DQ54" s="16">
        <v>48</v>
      </c>
      <c r="DR54" s="16">
        <v>0</v>
      </c>
      <c r="DS54" s="16">
        <v>0</v>
      </c>
      <c r="DT54" s="16">
        <v>50</v>
      </c>
      <c r="DU54" s="16">
        <v>0</v>
      </c>
      <c r="DV54" s="16">
        <v>52</v>
      </c>
      <c r="DW54" s="18">
        <v>0</v>
      </c>
      <c r="DX54" s="17">
        <v>64</v>
      </c>
      <c r="DY54" s="16">
        <v>70</v>
      </c>
      <c r="DZ54" s="16">
        <v>59</v>
      </c>
      <c r="EA54" s="16">
        <v>0</v>
      </c>
      <c r="EB54" s="18">
        <v>0</v>
      </c>
      <c r="EC54" s="16">
        <v>0</v>
      </c>
      <c r="ED54" s="16">
        <v>70</v>
      </c>
      <c r="EE54" s="16">
        <v>44</v>
      </c>
      <c r="EF54" s="16">
        <v>70</v>
      </c>
      <c r="EG54" s="16">
        <v>48</v>
      </c>
      <c r="EH54" s="16">
        <v>52</v>
      </c>
      <c r="EI54" s="16">
        <v>70</v>
      </c>
      <c r="EJ54" s="18">
        <v>44</v>
      </c>
      <c r="EK54" s="16">
        <v>70</v>
      </c>
      <c r="EL54" s="16">
        <v>55</v>
      </c>
      <c r="EM54" s="16">
        <v>70</v>
      </c>
      <c r="EN54" s="16">
        <v>70</v>
      </c>
      <c r="EO54" s="16">
        <v>70</v>
      </c>
      <c r="EP54" s="16">
        <v>70</v>
      </c>
      <c r="EQ54" s="18">
        <v>64</v>
      </c>
      <c r="ER54" s="16">
        <v>52</v>
      </c>
      <c r="ES54" s="16">
        <v>50</v>
      </c>
      <c r="ET54" s="16">
        <v>0</v>
      </c>
      <c r="EU54" s="16">
        <v>50</v>
      </c>
      <c r="EV54" s="16">
        <v>43</v>
      </c>
      <c r="EW54" s="16">
        <v>34</v>
      </c>
      <c r="EX54" s="16">
        <v>0</v>
      </c>
      <c r="EY54" s="18">
        <v>0</v>
      </c>
      <c r="EZ54" s="16">
        <v>39</v>
      </c>
      <c r="FA54" s="16">
        <v>0</v>
      </c>
      <c r="FB54" s="16">
        <v>0</v>
      </c>
      <c r="FC54" s="16">
        <v>0</v>
      </c>
      <c r="FD54" s="16">
        <v>41</v>
      </c>
      <c r="FE54" s="16">
        <v>0</v>
      </c>
      <c r="FF54" s="16">
        <v>0</v>
      </c>
      <c r="FG54" s="17">
        <v>0</v>
      </c>
      <c r="FH54" s="16">
        <v>59</v>
      </c>
      <c r="FI54" s="16">
        <v>0</v>
      </c>
      <c r="FJ54" s="16">
        <v>0</v>
      </c>
      <c r="FK54" s="16">
        <v>0</v>
      </c>
      <c r="FL54" s="16">
        <v>0</v>
      </c>
      <c r="FM54" s="18">
        <v>0</v>
      </c>
      <c r="FN54" s="16">
        <f t="shared" si="0"/>
        <v>2138</v>
      </c>
      <c r="FO54" s="19">
        <f t="shared" si="1"/>
        <v>54.820512820512818</v>
      </c>
      <c r="FP54" s="16">
        <f t="shared" si="2"/>
        <v>10</v>
      </c>
      <c r="FQ54" s="16">
        <f t="shared" si="3"/>
        <v>4</v>
      </c>
      <c r="FR54" s="16">
        <f t="shared" si="4"/>
        <v>3</v>
      </c>
      <c r="FS54" s="16">
        <f t="shared" si="5"/>
        <v>1</v>
      </c>
      <c r="FT54" s="16">
        <f t="shared" si="6"/>
        <v>4</v>
      </c>
      <c r="FU54" s="16">
        <f t="shared" si="7"/>
        <v>3</v>
      </c>
      <c r="FV54" s="16">
        <f t="shared" si="8"/>
        <v>2</v>
      </c>
      <c r="FW54" s="16">
        <f t="shared" si="9"/>
        <v>1</v>
      </c>
      <c r="FX54" s="16">
        <f t="shared" si="87"/>
        <v>1</v>
      </c>
      <c r="FY54" s="16">
        <f t="shared" si="88"/>
        <v>1</v>
      </c>
      <c r="FZ54" s="16">
        <f t="shared" si="89"/>
        <v>2</v>
      </c>
      <c r="GA54" s="16">
        <f t="shared" si="90"/>
        <v>0</v>
      </c>
      <c r="GB54" s="16">
        <f t="shared" si="91"/>
        <v>3</v>
      </c>
      <c r="GC54" s="16">
        <f t="shared" si="92"/>
        <v>0</v>
      </c>
      <c r="GD54" s="16">
        <f t="shared" si="93"/>
        <v>0</v>
      </c>
      <c r="GE54" s="16">
        <f t="shared" si="94"/>
        <v>0</v>
      </c>
      <c r="GF54" s="16">
        <f t="shared" si="95"/>
        <v>0</v>
      </c>
      <c r="GG54" s="16">
        <f t="shared" si="96"/>
        <v>1</v>
      </c>
      <c r="GH54" s="16">
        <f t="shared" si="97"/>
        <v>0</v>
      </c>
      <c r="GI54" s="16">
        <f t="shared" si="98"/>
        <v>0</v>
      </c>
      <c r="GJ54" s="16">
        <f t="shared" si="22"/>
        <v>0</v>
      </c>
      <c r="GK54" s="16">
        <f t="shared" si="23"/>
        <v>0</v>
      </c>
      <c r="GL54" s="16">
        <f t="shared" si="24"/>
        <v>0</v>
      </c>
      <c r="GM54" s="16">
        <f t="shared" si="25"/>
        <v>0</v>
      </c>
      <c r="GN54" s="16">
        <f t="shared" si="26"/>
        <v>0</v>
      </c>
      <c r="GO54" s="16">
        <f t="shared" si="27"/>
        <v>0</v>
      </c>
      <c r="GP54" s="16">
        <f t="shared" si="28"/>
        <v>0</v>
      </c>
      <c r="GQ54" s="16">
        <f t="shared" si="29"/>
        <v>0</v>
      </c>
      <c r="GR54" s="16">
        <f t="shared" si="30"/>
        <v>0</v>
      </c>
      <c r="GS54" s="16">
        <f t="shared" si="31"/>
        <v>0</v>
      </c>
      <c r="GT54" s="16">
        <f t="shared" si="32"/>
        <v>0</v>
      </c>
      <c r="GU54" s="16">
        <f t="shared" si="33"/>
        <v>0</v>
      </c>
      <c r="GV54" s="16">
        <f t="shared" si="34"/>
        <v>0</v>
      </c>
      <c r="GW54" s="16">
        <f t="shared" si="35"/>
        <v>0</v>
      </c>
      <c r="GX54" s="16">
        <f t="shared" si="36"/>
        <v>0</v>
      </c>
      <c r="GY54" s="16">
        <f t="shared" si="37"/>
        <v>0</v>
      </c>
      <c r="GZ54" s="16">
        <f t="shared" si="38"/>
        <v>0</v>
      </c>
      <c r="HA54" s="16">
        <f t="shared" si="39"/>
        <v>0</v>
      </c>
      <c r="HB54" s="16">
        <f t="shared" si="40"/>
        <v>0</v>
      </c>
      <c r="HC54" s="16">
        <f t="shared" si="41"/>
        <v>0</v>
      </c>
      <c r="HD54" s="16">
        <f t="shared" si="42"/>
        <v>0</v>
      </c>
      <c r="HE54" s="16">
        <f t="shared" si="43"/>
        <v>0</v>
      </c>
      <c r="HF54" s="16">
        <f t="shared" si="44"/>
        <v>0</v>
      </c>
      <c r="HG54" s="16">
        <f t="shared" si="45"/>
        <v>0</v>
      </c>
      <c r="HH54" s="16">
        <f t="shared" si="46"/>
        <v>0</v>
      </c>
      <c r="HI54" s="16">
        <f t="shared" si="47"/>
        <v>0</v>
      </c>
      <c r="HJ54" s="16">
        <f t="shared" si="48"/>
        <v>0</v>
      </c>
      <c r="HK54" s="16">
        <f t="shared" si="49"/>
        <v>0</v>
      </c>
      <c r="HL54" s="16">
        <f t="shared" si="50"/>
        <v>0</v>
      </c>
      <c r="HM54" s="16">
        <f t="shared" si="51"/>
        <v>0</v>
      </c>
      <c r="HN54" s="16">
        <f t="shared" si="52"/>
        <v>0</v>
      </c>
      <c r="HO54" s="16">
        <f t="shared" si="53"/>
        <v>0</v>
      </c>
      <c r="HP54" s="16">
        <f t="shared" si="54"/>
        <v>17</v>
      </c>
      <c r="HQ54" s="16">
        <f t="shared" si="55"/>
        <v>22</v>
      </c>
      <c r="HR54" s="16">
        <f t="shared" si="56"/>
        <v>32</v>
      </c>
      <c r="HS54" s="16">
        <f t="shared" si="57"/>
        <v>39</v>
      </c>
      <c r="HT54" s="16">
        <f t="shared" si="58"/>
        <v>8</v>
      </c>
      <c r="HU54" s="15" t="s">
        <v>154</v>
      </c>
      <c r="HV54" s="20">
        <f t="shared" si="59"/>
        <v>25.641025641025639</v>
      </c>
      <c r="HW54" s="20">
        <f t="shared" si="60"/>
        <v>43.589743589743591</v>
      </c>
      <c r="HX54" s="20">
        <f t="shared" si="61"/>
        <v>56.410256410256409</v>
      </c>
      <c r="HY54" s="20">
        <f t="shared" si="62"/>
        <v>82.051282051282044</v>
      </c>
      <c r="HZ54" s="16"/>
      <c r="IA54" s="16"/>
      <c r="IB54" s="16"/>
      <c r="IF54" s="16">
        <f t="shared" si="64"/>
        <v>0</v>
      </c>
      <c r="IG54" s="16">
        <f t="shared" si="65"/>
        <v>0</v>
      </c>
      <c r="IH54" s="16">
        <f t="shared" si="66"/>
        <v>0</v>
      </c>
      <c r="II54" s="16">
        <f t="shared" si="67"/>
        <v>0</v>
      </c>
      <c r="IJ54" s="16">
        <f t="shared" si="68"/>
        <v>0</v>
      </c>
      <c r="IK54" s="16">
        <f t="shared" si="69"/>
        <v>0</v>
      </c>
      <c r="IL54" s="16">
        <f t="shared" si="70"/>
        <v>0</v>
      </c>
      <c r="IM54" s="16">
        <f t="shared" si="71"/>
        <v>0</v>
      </c>
      <c r="IN54" s="16">
        <f t="shared" si="72"/>
        <v>0</v>
      </c>
      <c r="IO54" s="16">
        <f t="shared" si="73"/>
        <v>0</v>
      </c>
      <c r="IP54" s="16">
        <f t="shared" si="74"/>
        <v>0</v>
      </c>
      <c r="IQ54" s="16">
        <f t="shared" si="75"/>
        <v>0</v>
      </c>
      <c r="IR54" s="16">
        <f t="shared" si="76"/>
        <v>0</v>
      </c>
      <c r="IS54" s="16">
        <f t="shared" si="77"/>
        <v>0</v>
      </c>
      <c r="IT54" s="16">
        <f t="shared" si="78"/>
        <v>0</v>
      </c>
      <c r="IU54" s="16">
        <f t="shared" si="79"/>
        <v>477</v>
      </c>
      <c r="IV54" s="16">
        <f t="shared" si="80"/>
        <v>233</v>
      </c>
      <c r="IW54" s="16">
        <f t="shared" si="81"/>
        <v>193</v>
      </c>
      <c r="IX54" s="16">
        <f t="shared" si="82"/>
        <v>398</v>
      </c>
      <c r="IY54" s="16">
        <f t="shared" si="83"/>
        <v>469</v>
      </c>
      <c r="IZ54" s="16">
        <f t="shared" si="84"/>
        <v>229</v>
      </c>
      <c r="JA54" s="16">
        <f t="shared" si="85"/>
        <v>80</v>
      </c>
      <c r="JB54" s="16">
        <f t="shared" si="86"/>
        <v>59</v>
      </c>
    </row>
    <row r="55" spans="1:262" ht="15" customHeight="1" x14ac:dyDescent="0.25">
      <c r="A55" s="14">
        <v>53</v>
      </c>
      <c r="B55" s="15" t="s">
        <v>114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7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8">
        <v>0</v>
      </c>
      <c r="P55" s="16">
        <v>0</v>
      </c>
      <c r="Q55" s="16">
        <v>0</v>
      </c>
      <c r="R55" s="16">
        <v>0</v>
      </c>
      <c r="S55" s="16">
        <v>0</v>
      </c>
      <c r="T55" s="18">
        <v>0</v>
      </c>
      <c r="U55" s="17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8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8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8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7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8">
        <v>0</v>
      </c>
      <c r="BC55" s="17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8">
        <v>0</v>
      </c>
      <c r="BJ55" s="17">
        <v>0</v>
      </c>
      <c r="BK55" s="16">
        <v>25</v>
      </c>
      <c r="BL55" s="16">
        <v>22</v>
      </c>
      <c r="BM55" s="16">
        <v>21</v>
      </c>
      <c r="BN55" s="16">
        <v>0</v>
      </c>
      <c r="BO55" s="16">
        <v>33</v>
      </c>
      <c r="BP55" s="18">
        <v>26</v>
      </c>
      <c r="BQ55" s="17">
        <v>25</v>
      </c>
      <c r="BR55" s="16">
        <v>26</v>
      </c>
      <c r="BS55" s="16">
        <v>28</v>
      </c>
      <c r="BT55" s="16">
        <v>25</v>
      </c>
      <c r="BU55" s="16">
        <v>27</v>
      </c>
      <c r="BV55" s="16">
        <v>38</v>
      </c>
      <c r="BW55" s="18">
        <v>29</v>
      </c>
      <c r="BX55" s="17">
        <v>26</v>
      </c>
      <c r="BY55" s="16">
        <v>36</v>
      </c>
      <c r="BZ55" s="16">
        <v>34</v>
      </c>
      <c r="CA55" s="16">
        <v>27</v>
      </c>
      <c r="CB55" s="16">
        <v>41</v>
      </c>
      <c r="CC55" s="16">
        <v>0</v>
      </c>
      <c r="CD55" s="16">
        <v>0</v>
      </c>
      <c r="CE55" s="17">
        <v>20</v>
      </c>
      <c r="CF55" s="16">
        <v>19</v>
      </c>
      <c r="CG55" s="16">
        <v>21</v>
      </c>
      <c r="CH55" s="16">
        <v>22</v>
      </c>
      <c r="CI55" s="16">
        <v>25</v>
      </c>
      <c r="CJ55" s="16">
        <v>25</v>
      </c>
      <c r="CK55" s="16">
        <v>23</v>
      </c>
      <c r="CL55" s="16">
        <v>26</v>
      </c>
      <c r="CM55" s="18">
        <v>21</v>
      </c>
      <c r="CN55" s="17">
        <v>0</v>
      </c>
      <c r="CO55" s="16">
        <v>0</v>
      </c>
      <c r="CP55" s="16">
        <v>0</v>
      </c>
      <c r="CQ55" s="16">
        <v>21</v>
      </c>
      <c r="CR55" s="16">
        <v>0</v>
      </c>
      <c r="CS55" s="16">
        <v>0</v>
      </c>
      <c r="CT55" s="16">
        <v>22</v>
      </c>
      <c r="CU55" s="16">
        <v>22</v>
      </c>
      <c r="CV55" s="18">
        <v>27</v>
      </c>
      <c r="CW55" s="17">
        <v>15</v>
      </c>
      <c r="CX55" s="16">
        <v>18</v>
      </c>
      <c r="CY55" s="16">
        <v>25</v>
      </c>
      <c r="CZ55" s="16">
        <v>0</v>
      </c>
      <c r="DA55" s="16">
        <v>18</v>
      </c>
      <c r="DB55" s="16">
        <v>0</v>
      </c>
      <c r="DC55" s="16">
        <v>23</v>
      </c>
      <c r="DD55" s="16">
        <v>0</v>
      </c>
      <c r="DE55" s="18">
        <v>0</v>
      </c>
      <c r="DF55" s="17">
        <v>0</v>
      </c>
      <c r="DG55" s="16">
        <v>18</v>
      </c>
      <c r="DH55" s="16">
        <v>23</v>
      </c>
      <c r="DI55" s="16">
        <v>22</v>
      </c>
      <c r="DJ55" s="16">
        <v>0</v>
      </c>
      <c r="DK55" s="16">
        <v>24</v>
      </c>
      <c r="DL55" s="16">
        <v>26</v>
      </c>
      <c r="DM55" s="16">
        <v>0</v>
      </c>
      <c r="DN55" s="18">
        <v>0</v>
      </c>
      <c r="DO55" s="17">
        <v>0</v>
      </c>
      <c r="DP55" s="16">
        <v>14</v>
      </c>
      <c r="DQ55" s="16">
        <v>0</v>
      </c>
      <c r="DR55" s="16">
        <v>0</v>
      </c>
      <c r="DS55" s="16">
        <v>0</v>
      </c>
      <c r="DT55" s="16">
        <v>25</v>
      </c>
      <c r="DU55" s="16">
        <v>0</v>
      </c>
      <c r="DV55" s="16">
        <v>0</v>
      </c>
      <c r="DW55" s="18">
        <v>0</v>
      </c>
      <c r="DX55" s="17">
        <v>0</v>
      </c>
      <c r="DY55" s="16">
        <v>24</v>
      </c>
      <c r="DZ55" s="16">
        <v>0</v>
      </c>
      <c r="EA55" s="16">
        <v>0</v>
      </c>
      <c r="EB55" s="18">
        <v>30</v>
      </c>
      <c r="EC55" s="16">
        <v>31</v>
      </c>
      <c r="ED55" s="16">
        <v>23</v>
      </c>
      <c r="EE55" s="16">
        <v>29</v>
      </c>
      <c r="EF55" s="16">
        <v>30</v>
      </c>
      <c r="EG55" s="16">
        <v>36</v>
      </c>
      <c r="EH55" s="16">
        <v>34</v>
      </c>
      <c r="EI55" s="16">
        <v>31</v>
      </c>
      <c r="EJ55" s="18">
        <v>0</v>
      </c>
      <c r="EK55" s="16">
        <v>30</v>
      </c>
      <c r="EL55" s="16">
        <v>29</v>
      </c>
      <c r="EM55" s="16">
        <v>35</v>
      </c>
      <c r="EN55" s="16">
        <v>32</v>
      </c>
      <c r="EO55" s="16">
        <v>0</v>
      </c>
      <c r="EP55" s="16">
        <v>0</v>
      </c>
      <c r="EQ55" s="18">
        <v>33</v>
      </c>
      <c r="ER55" s="16">
        <v>29</v>
      </c>
      <c r="ES55" s="16">
        <v>29</v>
      </c>
      <c r="ET55" s="16">
        <v>23</v>
      </c>
      <c r="EU55" s="16">
        <v>30</v>
      </c>
      <c r="EV55" s="16">
        <v>27</v>
      </c>
      <c r="EW55" s="16">
        <v>29</v>
      </c>
      <c r="EX55" s="16">
        <v>41</v>
      </c>
      <c r="EY55" s="18">
        <v>31</v>
      </c>
      <c r="EZ55" s="16">
        <v>25</v>
      </c>
      <c r="FA55" s="16">
        <v>29</v>
      </c>
      <c r="FB55" s="16">
        <v>33</v>
      </c>
      <c r="FC55" s="16">
        <v>40</v>
      </c>
      <c r="FD55" s="16">
        <v>32</v>
      </c>
      <c r="FE55" s="16">
        <v>29</v>
      </c>
      <c r="FF55" s="16">
        <v>31</v>
      </c>
      <c r="FG55" s="17">
        <v>31</v>
      </c>
      <c r="FH55" s="16">
        <v>33</v>
      </c>
      <c r="FI55" s="16">
        <v>35</v>
      </c>
      <c r="FJ55" s="16">
        <v>34</v>
      </c>
      <c r="FK55" s="16">
        <v>33</v>
      </c>
      <c r="FL55" s="16">
        <v>0</v>
      </c>
      <c r="FM55" s="18">
        <v>0</v>
      </c>
      <c r="FN55" s="16">
        <f t="shared" si="0"/>
        <v>2085</v>
      </c>
      <c r="FO55" s="19">
        <f t="shared" si="1"/>
        <v>27.434210526315791</v>
      </c>
      <c r="FP55" s="16">
        <f t="shared" si="2"/>
        <v>0</v>
      </c>
      <c r="FQ55" s="16">
        <f t="shared" si="3"/>
        <v>0</v>
      </c>
      <c r="FR55" s="16">
        <f t="shared" si="4"/>
        <v>0</v>
      </c>
      <c r="FS55" s="16">
        <f t="shared" si="5"/>
        <v>0</v>
      </c>
      <c r="FT55" s="16">
        <f t="shared" si="6"/>
        <v>0</v>
      </c>
      <c r="FU55" s="16">
        <f t="shared" si="7"/>
        <v>0</v>
      </c>
      <c r="FV55" s="16">
        <f t="shared" si="8"/>
        <v>0</v>
      </c>
      <c r="FW55" s="16">
        <f t="shared" si="9"/>
        <v>0</v>
      </c>
      <c r="FX55" s="16">
        <f t="shared" si="87"/>
        <v>0</v>
      </c>
      <c r="FY55" s="16">
        <f t="shared" si="88"/>
        <v>0</v>
      </c>
      <c r="FZ55" s="16">
        <f t="shared" si="89"/>
        <v>2</v>
      </c>
      <c r="GA55" s="16">
        <f t="shared" si="90"/>
        <v>1</v>
      </c>
      <c r="GB55" s="16">
        <f t="shared" si="91"/>
        <v>0</v>
      </c>
      <c r="GC55" s="16">
        <f t="shared" si="92"/>
        <v>1</v>
      </c>
      <c r="GD55" s="16">
        <f t="shared" si="93"/>
        <v>0</v>
      </c>
      <c r="GE55" s="16">
        <f t="shared" si="94"/>
        <v>2</v>
      </c>
      <c r="GF55" s="16">
        <f t="shared" si="95"/>
        <v>2</v>
      </c>
      <c r="GG55" s="16">
        <f t="shared" si="96"/>
        <v>3</v>
      </c>
      <c r="GH55" s="16">
        <f t="shared" si="97"/>
        <v>5</v>
      </c>
      <c r="GI55" s="16">
        <f t="shared" si="98"/>
        <v>2</v>
      </c>
      <c r="GJ55" s="16">
        <f t="shared" si="22"/>
        <v>2</v>
      </c>
      <c r="GK55" s="16">
        <f t="shared" si="23"/>
        <v>5</v>
      </c>
      <c r="GL55" s="16">
        <f t="shared" si="24"/>
        <v>4</v>
      </c>
      <c r="GM55" s="16">
        <f t="shared" si="25"/>
        <v>8</v>
      </c>
      <c r="GN55" s="16">
        <f t="shared" si="26"/>
        <v>1</v>
      </c>
      <c r="GO55" s="16">
        <f t="shared" si="27"/>
        <v>4</v>
      </c>
      <c r="GP55" s="16">
        <f t="shared" si="28"/>
        <v>5</v>
      </c>
      <c r="GQ55" s="16">
        <f t="shared" si="29"/>
        <v>8</v>
      </c>
      <c r="GR55" s="16">
        <f t="shared" si="30"/>
        <v>2</v>
      </c>
      <c r="GS55" s="16">
        <f t="shared" si="31"/>
        <v>5</v>
      </c>
      <c r="GT55" s="16">
        <f t="shared" si="32"/>
        <v>5</v>
      </c>
      <c r="GU55" s="16">
        <f t="shared" si="33"/>
        <v>4</v>
      </c>
      <c r="GV55" s="16">
        <f t="shared" si="34"/>
        <v>1</v>
      </c>
      <c r="GW55" s="16">
        <f t="shared" si="35"/>
        <v>1</v>
      </c>
      <c r="GX55" s="16">
        <f t="shared" si="36"/>
        <v>3</v>
      </c>
      <c r="GY55" s="16">
        <f t="shared" si="37"/>
        <v>0</v>
      </c>
      <c r="GZ55" s="16">
        <f t="shared" si="38"/>
        <v>0</v>
      </c>
      <c r="HA55" s="16">
        <f t="shared" si="39"/>
        <v>1</v>
      </c>
      <c r="HB55" s="16">
        <f t="shared" si="40"/>
        <v>1</v>
      </c>
      <c r="HC55" s="16">
        <f t="shared" si="41"/>
        <v>0</v>
      </c>
      <c r="HD55" s="16">
        <f t="shared" si="42"/>
        <v>0</v>
      </c>
      <c r="HE55" s="16">
        <f t="shared" si="43"/>
        <v>0</v>
      </c>
      <c r="HF55" s="16">
        <f t="shared" si="44"/>
        <v>0</v>
      </c>
      <c r="HG55" s="16">
        <f t="shared" si="45"/>
        <v>0</v>
      </c>
      <c r="HH55" s="16">
        <f t="shared" si="46"/>
        <v>0</v>
      </c>
      <c r="HI55" s="16">
        <f t="shared" si="47"/>
        <v>0</v>
      </c>
      <c r="HJ55" s="16">
        <f t="shared" si="48"/>
        <v>0</v>
      </c>
      <c r="HK55" s="16">
        <f t="shared" si="49"/>
        <v>0</v>
      </c>
      <c r="HL55" s="16">
        <f t="shared" si="50"/>
        <v>0</v>
      </c>
      <c r="HM55" s="16">
        <f t="shared" si="51"/>
        <v>0</v>
      </c>
      <c r="HN55" s="16">
        <f t="shared" si="52"/>
        <v>0</v>
      </c>
      <c r="HO55" s="16">
        <f t="shared" si="53"/>
        <v>0</v>
      </c>
      <c r="HP55" s="16">
        <f t="shared" si="54"/>
        <v>0</v>
      </c>
      <c r="HQ55" s="16">
        <f t="shared" si="55"/>
        <v>0</v>
      </c>
      <c r="HR55" s="16">
        <f t="shared" si="56"/>
        <v>0</v>
      </c>
      <c r="HS55" s="16">
        <f t="shared" si="57"/>
        <v>76</v>
      </c>
      <c r="HT55" s="16">
        <f t="shared" si="58"/>
        <v>14</v>
      </c>
      <c r="HU55" s="15" t="s">
        <v>114</v>
      </c>
      <c r="HV55" s="20">
        <f t="shared" si="59"/>
        <v>0</v>
      </c>
      <c r="HW55" s="20">
        <f t="shared" si="60"/>
        <v>0</v>
      </c>
      <c r="HX55" s="20">
        <f t="shared" si="61"/>
        <v>0</v>
      </c>
      <c r="HY55" s="20">
        <f t="shared" si="62"/>
        <v>0</v>
      </c>
      <c r="HZ55" s="16"/>
      <c r="IA55" s="16"/>
      <c r="IB55" s="16"/>
      <c r="IF55" s="16">
        <f t="shared" si="64"/>
        <v>0</v>
      </c>
      <c r="IG55" s="16">
        <f t="shared" si="65"/>
        <v>0</v>
      </c>
      <c r="IH55" s="16">
        <f t="shared" si="66"/>
        <v>0</v>
      </c>
      <c r="II55" s="16">
        <f t="shared" si="67"/>
        <v>0</v>
      </c>
      <c r="IJ55" s="16">
        <f t="shared" si="68"/>
        <v>0</v>
      </c>
      <c r="IK55" s="16">
        <f t="shared" si="69"/>
        <v>0</v>
      </c>
      <c r="IL55" s="16">
        <f t="shared" si="70"/>
        <v>0</v>
      </c>
      <c r="IM55" s="16">
        <f t="shared" si="71"/>
        <v>0</v>
      </c>
      <c r="IN55" s="16">
        <f t="shared" si="72"/>
        <v>0</v>
      </c>
      <c r="IO55" s="16">
        <f t="shared" si="73"/>
        <v>127</v>
      </c>
      <c r="IP55" s="16">
        <f t="shared" si="74"/>
        <v>198</v>
      </c>
      <c r="IQ55" s="16">
        <f t="shared" si="75"/>
        <v>164</v>
      </c>
      <c r="IR55" s="16">
        <f t="shared" si="76"/>
        <v>202</v>
      </c>
      <c r="IS55" s="16">
        <f t="shared" si="77"/>
        <v>92</v>
      </c>
      <c r="IT55" s="16">
        <f t="shared" si="78"/>
        <v>99</v>
      </c>
      <c r="IU55" s="16">
        <f t="shared" si="79"/>
        <v>113</v>
      </c>
      <c r="IV55" s="16">
        <f t="shared" si="80"/>
        <v>39</v>
      </c>
      <c r="IW55" s="16">
        <f t="shared" si="81"/>
        <v>54</v>
      </c>
      <c r="IX55" s="16">
        <f t="shared" si="82"/>
        <v>214</v>
      </c>
      <c r="IY55" s="16">
        <f t="shared" si="83"/>
        <v>159</v>
      </c>
      <c r="IZ55" s="16">
        <f t="shared" si="84"/>
        <v>239</v>
      </c>
      <c r="JA55" s="16">
        <f t="shared" si="85"/>
        <v>219</v>
      </c>
      <c r="JB55" s="16">
        <f t="shared" si="86"/>
        <v>166</v>
      </c>
    </row>
    <row r="56" spans="1:262" ht="15" customHeight="1" x14ac:dyDescent="0.25">
      <c r="A56" s="14">
        <v>54</v>
      </c>
      <c r="B56" s="15" t="s">
        <v>131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7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8">
        <v>0</v>
      </c>
      <c r="P56" s="16">
        <v>0</v>
      </c>
      <c r="Q56" s="16">
        <v>0</v>
      </c>
      <c r="R56" s="16">
        <v>0</v>
      </c>
      <c r="S56" s="16">
        <v>0</v>
      </c>
      <c r="T56" s="18">
        <v>0</v>
      </c>
      <c r="U56" s="17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8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8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8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7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8">
        <v>0</v>
      </c>
      <c r="BC56" s="17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8">
        <v>0</v>
      </c>
      <c r="BJ56" s="17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8">
        <v>0</v>
      </c>
      <c r="BQ56" s="17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8">
        <v>0</v>
      </c>
      <c r="BX56" s="17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v>0</v>
      </c>
      <c r="CE56" s="17">
        <v>37</v>
      </c>
      <c r="CF56" s="16">
        <v>32</v>
      </c>
      <c r="CG56" s="16">
        <v>31</v>
      </c>
      <c r="CH56" s="16">
        <v>36</v>
      </c>
      <c r="CI56" s="16">
        <v>0</v>
      </c>
      <c r="CJ56" s="16">
        <v>34</v>
      </c>
      <c r="CK56" s="16">
        <v>39</v>
      </c>
      <c r="CL56" s="16">
        <v>36</v>
      </c>
      <c r="CM56" s="18">
        <v>32</v>
      </c>
      <c r="CN56" s="17">
        <v>33</v>
      </c>
      <c r="CO56" s="16">
        <v>33</v>
      </c>
      <c r="CP56" s="16">
        <v>41</v>
      </c>
      <c r="CQ56" s="16">
        <v>37</v>
      </c>
      <c r="CR56" s="16">
        <v>32</v>
      </c>
      <c r="CS56" s="16">
        <v>31</v>
      </c>
      <c r="CT56" s="16">
        <v>38</v>
      </c>
      <c r="CU56" s="16">
        <v>33</v>
      </c>
      <c r="CV56" s="18">
        <v>42</v>
      </c>
      <c r="CW56" s="17">
        <v>37</v>
      </c>
      <c r="CX56" s="16">
        <v>35</v>
      </c>
      <c r="CY56" s="16">
        <v>30</v>
      </c>
      <c r="CZ56" s="16">
        <v>33</v>
      </c>
      <c r="DA56" s="16">
        <v>34</v>
      </c>
      <c r="DB56" s="16">
        <v>29</v>
      </c>
      <c r="DC56" s="16">
        <v>37</v>
      </c>
      <c r="DD56" s="16">
        <v>32</v>
      </c>
      <c r="DE56" s="18">
        <v>34</v>
      </c>
      <c r="DF56" s="17">
        <v>40</v>
      </c>
      <c r="DG56" s="16">
        <v>34</v>
      </c>
      <c r="DH56" s="16">
        <v>30</v>
      </c>
      <c r="DI56" s="16">
        <v>39</v>
      </c>
      <c r="DJ56" s="16">
        <v>36</v>
      </c>
      <c r="DK56" s="16">
        <v>38</v>
      </c>
      <c r="DL56" s="16">
        <v>38</v>
      </c>
      <c r="DM56" s="16">
        <v>33</v>
      </c>
      <c r="DN56" s="18">
        <v>37</v>
      </c>
      <c r="DO56" s="17">
        <v>0</v>
      </c>
      <c r="DP56" s="16">
        <v>0</v>
      </c>
      <c r="DQ56" s="16">
        <v>0</v>
      </c>
      <c r="DR56" s="16">
        <v>0</v>
      </c>
      <c r="DS56" s="16">
        <v>0</v>
      </c>
      <c r="DT56" s="16">
        <v>0</v>
      </c>
      <c r="DU56" s="16">
        <v>0</v>
      </c>
      <c r="DV56" s="16">
        <v>0</v>
      </c>
      <c r="DW56" s="18">
        <v>0</v>
      </c>
      <c r="DX56" s="17">
        <v>24</v>
      </c>
      <c r="DY56" s="16">
        <v>0</v>
      </c>
      <c r="DZ56" s="16">
        <v>32</v>
      </c>
      <c r="EA56" s="16">
        <v>43</v>
      </c>
      <c r="EB56" s="18">
        <v>34</v>
      </c>
      <c r="EC56" s="16">
        <v>36</v>
      </c>
      <c r="ED56" s="16">
        <v>30</v>
      </c>
      <c r="EE56" s="16">
        <v>32</v>
      </c>
      <c r="EF56" s="16">
        <v>33</v>
      </c>
      <c r="EG56" s="16">
        <v>0</v>
      </c>
      <c r="EH56" s="16">
        <v>0</v>
      </c>
      <c r="EI56" s="16">
        <v>0</v>
      </c>
      <c r="EJ56" s="18">
        <v>0</v>
      </c>
      <c r="EK56" s="16">
        <v>0</v>
      </c>
      <c r="EL56" s="16">
        <v>0</v>
      </c>
      <c r="EM56" s="16">
        <v>0</v>
      </c>
      <c r="EN56" s="16">
        <v>0</v>
      </c>
      <c r="EO56" s="16">
        <v>0</v>
      </c>
      <c r="EP56" s="16">
        <v>0</v>
      </c>
      <c r="EQ56" s="18">
        <v>35</v>
      </c>
      <c r="ER56" s="16">
        <v>0</v>
      </c>
      <c r="ES56" s="16">
        <v>0</v>
      </c>
      <c r="ET56" s="16">
        <v>0</v>
      </c>
      <c r="EU56" s="16">
        <v>0</v>
      </c>
      <c r="EV56" s="16">
        <v>0</v>
      </c>
      <c r="EW56" s="16">
        <v>0</v>
      </c>
      <c r="EX56" s="16">
        <v>0</v>
      </c>
      <c r="EY56" s="18">
        <v>0</v>
      </c>
      <c r="EZ56" s="16">
        <v>41</v>
      </c>
      <c r="FA56" s="16">
        <v>44</v>
      </c>
      <c r="FB56" s="16">
        <v>48</v>
      </c>
      <c r="FC56" s="16">
        <v>52</v>
      </c>
      <c r="FD56" s="16">
        <v>46</v>
      </c>
      <c r="FE56" s="16">
        <v>44</v>
      </c>
      <c r="FF56" s="16">
        <v>48</v>
      </c>
      <c r="FG56" s="17">
        <v>38</v>
      </c>
      <c r="FH56" s="16">
        <v>44</v>
      </c>
      <c r="FI56" s="16">
        <v>40</v>
      </c>
      <c r="FJ56" s="16">
        <v>46</v>
      </c>
      <c r="FK56" s="16">
        <v>50</v>
      </c>
      <c r="FL56" s="16">
        <v>0</v>
      </c>
      <c r="FM56" s="18">
        <v>0</v>
      </c>
      <c r="FN56" s="16">
        <f t="shared" si="0"/>
        <v>2063</v>
      </c>
      <c r="FO56" s="19">
        <f t="shared" si="1"/>
        <v>36.839285714285715</v>
      </c>
      <c r="FP56" s="16">
        <f t="shared" si="2"/>
        <v>0</v>
      </c>
      <c r="FQ56" s="16">
        <f t="shared" si="3"/>
        <v>0</v>
      </c>
      <c r="FR56" s="16">
        <f t="shared" si="4"/>
        <v>0</v>
      </c>
      <c r="FS56" s="16">
        <f t="shared" si="5"/>
        <v>0</v>
      </c>
      <c r="FT56" s="16">
        <f t="shared" si="6"/>
        <v>1</v>
      </c>
      <c r="FU56" s="16">
        <f t="shared" si="7"/>
        <v>1</v>
      </c>
      <c r="FV56" s="16">
        <f t="shared" si="8"/>
        <v>2</v>
      </c>
      <c r="FW56" s="16">
        <f t="shared" si="9"/>
        <v>2</v>
      </c>
      <c r="FX56" s="16">
        <f t="shared" si="87"/>
        <v>1</v>
      </c>
      <c r="FY56" s="16">
        <f t="shared" si="88"/>
        <v>1</v>
      </c>
      <c r="FZ56" s="16">
        <f t="shared" si="89"/>
        <v>2</v>
      </c>
      <c r="GA56" s="16">
        <f t="shared" si="90"/>
        <v>2</v>
      </c>
      <c r="GB56" s="16">
        <f t="shared" si="91"/>
        <v>2</v>
      </c>
      <c r="GC56" s="16">
        <f t="shared" si="92"/>
        <v>4</v>
      </c>
      <c r="GD56" s="16">
        <f t="shared" si="93"/>
        <v>5</v>
      </c>
      <c r="GE56" s="16">
        <f t="shared" si="94"/>
        <v>4</v>
      </c>
      <c r="GF56" s="16">
        <f t="shared" si="95"/>
        <v>2</v>
      </c>
      <c r="GG56" s="16">
        <f t="shared" si="96"/>
        <v>5</v>
      </c>
      <c r="GH56" s="16">
        <f t="shared" si="97"/>
        <v>6</v>
      </c>
      <c r="GI56" s="16">
        <f t="shared" si="98"/>
        <v>6</v>
      </c>
      <c r="GJ56" s="16">
        <f t="shared" si="22"/>
        <v>6</v>
      </c>
      <c r="GK56" s="16">
        <f t="shared" si="23"/>
        <v>2</v>
      </c>
      <c r="GL56" s="16">
        <f t="shared" si="24"/>
        <v>3</v>
      </c>
      <c r="GM56" s="16">
        <f t="shared" si="25"/>
        <v>1</v>
      </c>
      <c r="GN56" s="16">
        <f t="shared" si="26"/>
        <v>0</v>
      </c>
      <c r="GO56" s="16">
        <f t="shared" si="27"/>
        <v>0</v>
      </c>
      <c r="GP56" s="16">
        <f t="shared" si="28"/>
        <v>0</v>
      </c>
      <c r="GQ56" s="16">
        <f t="shared" si="29"/>
        <v>0</v>
      </c>
      <c r="GR56" s="16">
        <f t="shared" si="30"/>
        <v>1</v>
      </c>
      <c r="GS56" s="16">
        <f t="shared" si="31"/>
        <v>0</v>
      </c>
      <c r="GT56" s="16">
        <f t="shared" si="32"/>
        <v>0</v>
      </c>
      <c r="GU56" s="16">
        <f t="shared" si="33"/>
        <v>0</v>
      </c>
      <c r="GV56" s="16">
        <f t="shared" si="34"/>
        <v>0</v>
      </c>
      <c r="GW56" s="16">
        <f t="shared" si="35"/>
        <v>0</v>
      </c>
      <c r="GX56" s="16">
        <f t="shared" si="36"/>
        <v>0</v>
      </c>
      <c r="GY56" s="16">
        <f t="shared" si="37"/>
        <v>0</v>
      </c>
      <c r="GZ56" s="16">
        <f t="shared" si="38"/>
        <v>0</v>
      </c>
      <c r="HA56" s="16">
        <f t="shared" si="39"/>
        <v>0</v>
      </c>
      <c r="HB56" s="16">
        <f t="shared" si="40"/>
        <v>0</v>
      </c>
      <c r="HC56" s="16">
        <f t="shared" si="41"/>
        <v>0</v>
      </c>
      <c r="HD56" s="16">
        <f t="shared" si="42"/>
        <v>0</v>
      </c>
      <c r="HE56" s="16">
        <f t="shared" si="43"/>
        <v>0</v>
      </c>
      <c r="HF56" s="16">
        <f t="shared" si="44"/>
        <v>0</v>
      </c>
      <c r="HG56" s="16">
        <f t="shared" si="45"/>
        <v>0</v>
      </c>
      <c r="HH56" s="16">
        <f t="shared" si="46"/>
        <v>0</v>
      </c>
      <c r="HI56" s="16">
        <f t="shared" si="47"/>
        <v>0</v>
      </c>
      <c r="HJ56" s="16">
        <f t="shared" si="48"/>
        <v>0</v>
      </c>
      <c r="HK56" s="16">
        <f t="shared" si="49"/>
        <v>0</v>
      </c>
      <c r="HL56" s="16">
        <f t="shared" si="50"/>
        <v>0</v>
      </c>
      <c r="HM56" s="16">
        <f t="shared" si="51"/>
        <v>0</v>
      </c>
      <c r="HN56" s="16">
        <f t="shared" si="52"/>
        <v>0</v>
      </c>
      <c r="HO56" s="16">
        <f t="shared" si="53"/>
        <v>0</v>
      </c>
      <c r="HP56" s="16">
        <f t="shared" si="54"/>
        <v>0</v>
      </c>
      <c r="HQ56" s="16">
        <f t="shared" si="55"/>
        <v>1</v>
      </c>
      <c r="HR56" s="16">
        <f t="shared" si="56"/>
        <v>10</v>
      </c>
      <c r="HS56" s="16">
        <f t="shared" si="57"/>
        <v>56</v>
      </c>
      <c r="HT56" s="16">
        <f t="shared" si="58"/>
        <v>9</v>
      </c>
      <c r="HU56" s="15" t="s">
        <v>131</v>
      </c>
      <c r="HV56" s="20">
        <f t="shared" si="59"/>
        <v>0</v>
      </c>
      <c r="HW56" s="20">
        <f t="shared" si="60"/>
        <v>0</v>
      </c>
      <c r="HX56" s="20">
        <f t="shared" si="61"/>
        <v>1.7857142857142856</v>
      </c>
      <c r="HY56" s="20">
        <f t="shared" si="62"/>
        <v>17.857142857142858</v>
      </c>
      <c r="HZ56" s="16"/>
      <c r="IA56" s="16"/>
      <c r="IB56" s="16"/>
      <c r="IF56" s="16">
        <f t="shared" si="64"/>
        <v>0</v>
      </c>
      <c r="IG56" s="16">
        <f t="shared" si="65"/>
        <v>0</v>
      </c>
      <c r="IH56" s="16">
        <f t="shared" si="66"/>
        <v>0</v>
      </c>
      <c r="II56" s="16">
        <f t="shared" si="67"/>
        <v>0</v>
      </c>
      <c r="IJ56" s="16">
        <f t="shared" si="68"/>
        <v>0</v>
      </c>
      <c r="IK56" s="16">
        <f t="shared" si="69"/>
        <v>0</v>
      </c>
      <c r="IL56" s="16">
        <f t="shared" si="70"/>
        <v>0</v>
      </c>
      <c r="IM56" s="16">
        <f t="shared" si="71"/>
        <v>0</v>
      </c>
      <c r="IN56" s="16">
        <f t="shared" si="72"/>
        <v>0</v>
      </c>
      <c r="IO56" s="16">
        <f t="shared" si="73"/>
        <v>0</v>
      </c>
      <c r="IP56" s="16">
        <f t="shared" si="74"/>
        <v>0</v>
      </c>
      <c r="IQ56" s="16">
        <f t="shared" si="75"/>
        <v>0</v>
      </c>
      <c r="IR56" s="16">
        <f t="shared" si="76"/>
        <v>277</v>
      </c>
      <c r="IS56" s="16">
        <f t="shared" si="77"/>
        <v>320</v>
      </c>
      <c r="IT56" s="16">
        <f t="shared" si="78"/>
        <v>301</v>
      </c>
      <c r="IU56" s="16">
        <f t="shared" si="79"/>
        <v>325</v>
      </c>
      <c r="IV56" s="16">
        <f t="shared" si="80"/>
        <v>0</v>
      </c>
      <c r="IW56" s="16">
        <f t="shared" si="81"/>
        <v>133</v>
      </c>
      <c r="IX56" s="16">
        <f t="shared" si="82"/>
        <v>131</v>
      </c>
      <c r="IY56" s="16">
        <f t="shared" si="83"/>
        <v>35</v>
      </c>
      <c r="IZ56" s="16">
        <f t="shared" si="84"/>
        <v>0</v>
      </c>
      <c r="JA56" s="16">
        <f t="shared" si="85"/>
        <v>323</v>
      </c>
      <c r="JB56" s="16">
        <f t="shared" si="86"/>
        <v>218</v>
      </c>
    </row>
    <row r="57" spans="1:262" ht="15" customHeight="1" x14ac:dyDescent="0.25">
      <c r="A57" s="14">
        <v>55</v>
      </c>
      <c r="B57" s="15" t="s">
        <v>140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7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8">
        <v>0</v>
      </c>
      <c r="P57" s="16">
        <v>0</v>
      </c>
      <c r="Q57" s="16">
        <v>0</v>
      </c>
      <c r="R57" s="16">
        <v>0</v>
      </c>
      <c r="S57" s="16">
        <v>0</v>
      </c>
      <c r="T57" s="18">
        <v>0</v>
      </c>
      <c r="U57" s="17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8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8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8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7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8">
        <v>0</v>
      </c>
      <c r="BC57" s="17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8">
        <v>0</v>
      </c>
      <c r="BJ57" s="17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8">
        <v>0</v>
      </c>
      <c r="BQ57" s="17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8">
        <v>0</v>
      </c>
      <c r="BX57" s="17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v>0</v>
      </c>
      <c r="CE57" s="17">
        <v>0</v>
      </c>
      <c r="CF57" s="16">
        <v>0</v>
      </c>
      <c r="CG57" s="16">
        <v>0</v>
      </c>
      <c r="CH57" s="16">
        <v>0</v>
      </c>
      <c r="CI57" s="16">
        <v>0</v>
      </c>
      <c r="CJ57" s="16">
        <v>0</v>
      </c>
      <c r="CK57" s="16">
        <v>0</v>
      </c>
      <c r="CL57" s="16">
        <v>0</v>
      </c>
      <c r="CM57" s="18">
        <v>0</v>
      </c>
      <c r="CN57" s="17">
        <v>34</v>
      </c>
      <c r="CO57" s="16">
        <v>29</v>
      </c>
      <c r="CP57" s="16">
        <v>35</v>
      </c>
      <c r="CQ57" s="16">
        <v>39</v>
      </c>
      <c r="CR57" s="16">
        <v>50</v>
      </c>
      <c r="CS57" s="16">
        <v>43</v>
      </c>
      <c r="CT57" s="16">
        <v>34</v>
      </c>
      <c r="CU57" s="16">
        <v>41</v>
      </c>
      <c r="CV57" s="18">
        <v>36</v>
      </c>
      <c r="CW57" s="17">
        <v>30</v>
      </c>
      <c r="CX57" s="16">
        <v>39</v>
      </c>
      <c r="CY57" s="16">
        <v>35</v>
      </c>
      <c r="CZ57" s="16">
        <v>50</v>
      </c>
      <c r="DA57" s="16">
        <v>0</v>
      </c>
      <c r="DB57" s="16">
        <v>0</v>
      </c>
      <c r="DC57" s="16">
        <v>38</v>
      </c>
      <c r="DD57" s="16">
        <v>41</v>
      </c>
      <c r="DE57" s="18">
        <v>41</v>
      </c>
      <c r="DF57" s="17">
        <v>31</v>
      </c>
      <c r="DG57" s="16">
        <v>38</v>
      </c>
      <c r="DH57" s="16">
        <v>41</v>
      </c>
      <c r="DI57" s="16">
        <v>44</v>
      </c>
      <c r="DJ57" s="16">
        <v>30</v>
      </c>
      <c r="DK57" s="16">
        <v>35</v>
      </c>
      <c r="DL57" s="16">
        <v>30</v>
      </c>
      <c r="DM57" s="16">
        <v>38</v>
      </c>
      <c r="DN57" s="18">
        <v>44</v>
      </c>
      <c r="DO57" s="17">
        <v>50</v>
      </c>
      <c r="DP57" s="16">
        <v>37</v>
      </c>
      <c r="DQ57" s="16">
        <v>35</v>
      </c>
      <c r="DR57" s="16">
        <v>35</v>
      </c>
      <c r="DS57" s="16">
        <v>39</v>
      </c>
      <c r="DT57" s="16">
        <v>35</v>
      </c>
      <c r="DU57" s="16">
        <v>42</v>
      </c>
      <c r="DV57" s="16">
        <v>41</v>
      </c>
      <c r="DW57" s="18">
        <v>46</v>
      </c>
      <c r="DX57" s="17">
        <v>0</v>
      </c>
      <c r="DY57" s="16">
        <v>59</v>
      </c>
      <c r="DZ57" s="16">
        <v>64</v>
      </c>
      <c r="EA57" s="16">
        <v>0</v>
      </c>
      <c r="EB57" s="18">
        <v>0</v>
      </c>
      <c r="EC57" s="16">
        <v>64</v>
      </c>
      <c r="ED57" s="16">
        <v>32</v>
      </c>
      <c r="EE57" s="16">
        <v>0</v>
      </c>
      <c r="EF57" s="16">
        <v>34</v>
      </c>
      <c r="EG57" s="16">
        <v>52</v>
      </c>
      <c r="EH57" s="16">
        <v>0</v>
      </c>
      <c r="EI57" s="16">
        <v>48</v>
      </c>
      <c r="EJ57" s="18">
        <v>59</v>
      </c>
      <c r="EK57" s="16">
        <v>40</v>
      </c>
      <c r="EL57" s="16">
        <v>42</v>
      </c>
      <c r="EM57" s="16">
        <v>59</v>
      </c>
      <c r="EN57" s="16">
        <v>42</v>
      </c>
      <c r="EO57" s="16">
        <v>46</v>
      </c>
      <c r="EP57" s="16">
        <v>48</v>
      </c>
      <c r="EQ57" s="18">
        <v>34</v>
      </c>
      <c r="ER57" s="16">
        <v>0</v>
      </c>
      <c r="ES57" s="16">
        <v>0</v>
      </c>
      <c r="ET57" s="16">
        <v>0</v>
      </c>
      <c r="EU57" s="16">
        <v>0</v>
      </c>
      <c r="EV57" s="16">
        <v>0</v>
      </c>
      <c r="EW57" s="16">
        <v>0</v>
      </c>
      <c r="EX57" s="16">
        <v>0</v>
      </c>
      <c r="EY57" s="18">
        <v>0</v>
      </c>
      <c r="EZ57" s="16">
        <v>0</v>
      </c>
      <c r="FA57" s="16">
        <v>0</v>
      </c>
      <c r="FB57" s="16">
        <v>0</v>
      </c>
      <c r="FC57" s="16">
        <v>0</v>
      </c>
      <c r="FD57" s="16">
        <v>0</v>
      </c>
      <c r="FE57" s="16">
        <v>0</v>
      </c>
      <c r="FF57" s="16">
        <v>0</v>
      </c>
      <c r="FG57" s="17">
        <v>0</v>
      </c>
      <c r="FH57" s="16">
        <v>0</v>
      </c>
      <c r="FI57" s="16">
        <v>0</v>
      </c>
      <c r="FJ57" s="16">
        <v>0</v>
      </c>
      <c r="FK57" s="16">
        <v>0</v>
      </c>
      <c r="FL57" s="16">
        <v>0</v>
      </c>
      <c r="FM57" s="18">
        <v>0</v>
      </c>
      <c r="FN57" s="16">
        <f t="shared" si="0"/>
        <v>2029</v>
      </c>
      <c r="FO57" s="19">
        <f t="shared" si="1"/>
        <v>41.408163265306122</v>
      </c>
      <c r="FP57" s="16">
        <f t="shared" si="2"/>
        <v>0</v>
      </c>
      <c r="FQ57" s="16">
        <f t="shared" si="3"/>
        <v>2</v>
      </c>
      <c r="FR57" s="16">
        <f t="shared" si="4"/>
        <v>3</v>
      </c>
      <c r="FS57" s="16">
        <f t="shared" si="5"/>
        <v>0</v>
      </c>
      <c r="FT57" s="16">
        <f t="shared" si="6"/>
        <v>1</v>
      </c>
      <c r="FU57" s="16">
        <f t="shared" si="7"/>
        <v>3</v>
      </c>
      <c r="FV57" s="16">
        <f t="shared" si="8"/>
        <v>2</v>
      </c>
      <c r="FW57" s="16">
        <f t="shared" si="9"/>
        <v>2</v>
      </c>
      <c r="FX57" s="16">
        <f t="shared" si="87"/>
        <v>1</v>
      </c>
      <c r="FY57" s="16">
        <f t="shared" si="88"/>
        <v>3</v>
      </c>
      <c r="FZ57" s="16">
        <f t="shared" si="89"/>
        <v>5</v>
      </c>
      <c r="GA57" s="16">
        <f t="shared" si="90"/>
        <v>1</v>
      </c>
      <c r="GB57" s="16">
        <f t="shared" si="91"/>
        <v>3</v>
      </c>
      <c r="GC57" s="16">
        <f t="shared" si="92"/>
        <v>3</v>
      </c>
      <c r="GD57" s="16">
        <f t="shared" si="93"/>
        <v>1</v>
      </c>
      <c r="GE57" s="16">
        <f t="shared" si="94"/>
        <v>1</v>
      </c>
      <c r="GF57" s="16">
        <f t="shared" si="95"/>
        <v>6</v>
      </c>
      <c r="GG57" s="16">
        <f t="shared" si="96"/>
        <v>4</v>
      </c>
      <c r="GH57" s="16">
        <f t="shared" si="97"/>
        <v>0</v>
      </c>
      <c r="GI57" s="16">
        <f t="shared" si="98"/>
        <v>1</v>
      </c>
      <c r="GJ57" s="16">
        <f t="shared" si="22"/>
        <v>1</v>
      </c>
      <c r="GK57" s="16">
        <f t="shared" si="23"/>
        <v>1</v>
      </c>
      <c r="GL57" s="16">
        <f t="shared" si="24"/>
        <v>3</v>
      </c>
      <c r="GM57" s="16">
        <f t="shared" si="25"/>
        <v>1</v>
      </c>
      <c r="GN57" s="16">
        <f t="shared" si="26"/>
        <v>0</v>
      </c>
      <c r="GO57" s="16">
        <f t="shared" si="27"/>
        <v>0</v>
      </c>
      <c r="GP57" s="16">
        <f t="shared" si="28"/>
        <v>0</v>
      </c>
      <c r="GQ57" s="16">
        <f t="shared" si="29"/>
        <v>0</v>
      </c>
      <c r="GR57" s="16">
        <f t="shared" si="30"/>
        <v>0</v>
      </c>
      <c r="GS57" s="16">
        <f t="shared" si="31"/>
        <v>0</v>
      </c>
      <c r="GT57" s="16">
        <f t="shared" si="32"/>
        <v>0</v>
      </c>
      <c r="GU57" s="16">
        <f t="shared" si="33"/>
        <v>0</v>
      </c>
      <c r="GV57" s="16">
        <f t="shared" si="34"/>
        <v>0</v>
      </c>
      <c r="GW57" s="16">
        <f t="shared" si="35"/>
        <v>0</v>
      </c>
      <c r="GX57" s="16">
        <f t="shared" si="36"/>
        <v>0</v>
      </c>
      <c r="GY57" s="16">
        <f t="shared" si="37"/>
        <v>0</v>
      </c>
      <c r="GZ57" s="16">
        <f t="shared" si="38"/>
        <v>0</v>
      </c>
      <c r="HA57" s="16">
        <f t="shared" si="39"/>
        <v>0</v>
      </c>
      <c r="HB57" s="16">
        <f t="shared" si="40"/>
        <v>0</v>
      </c>
      <c r="HC57" s="16">
        <f t="shared" si="41"/>
        <v>0</v>
      </c>
      <c r="HD57" s="16">
        <f t="shared" si="42"/>
        <v>0</v>
      </c>
      <c r="HE57" s="16">
        <f t="shared" si="43"/>
        <v>0</v>
      </c>
      <c r="HF57" s="16">
        <f t="shared" si="44"/>
        <v>0</v>
      </c>
      <c r="HG57" s="16">
        <f t="shared" si="45"/>
        <v>0</v>
      </c>
      <c r="HH57" s="16">
        <f t="shared" si="46"/>
        <v>0</v>
      </c>
      <c r="HI57" s="16">
        <f t="shared" si="47"/>
        <v>0</v>
      </c>
      <c r="HJ57" s="16">
        <f t="shared" si="48"/>
        <v>0</v>
      </c>
      <c r="HK57" s="16">
        <f t="shared" si="49"/>
        <v>0</v>
      </c>
      <c r="HL57" s="16">
        <f t="shared" si="50"/>
        <v>0</v>
      </c>
      <c r="HM57" s="16">
        <f t="shared" si="51"/>
        <v>0</v>
      </c>
      <c r="HN57" s="16">
        <f t="shared" si="52"/>
        <v>0</v>
      </c>
      <c r="HO57" s="16">
        <f t="shared" si="53"/>
        <v>0</v>
      </c>
      <c r="HP57" s="16">
        <f t="shared" si="54"/>
        <v>5</v>
      </c>
      <c r="HQ57" s="16">
        <f t="shared" si="55"/>
        <v>6</v>
      </c>
      <c r="HR57" s="16">
        <f t="shared" si="56"/>
        <v>16</v>
      </c>
      <c r="HS57" s="16">
        <f t="shared" si="57"/>
        <v>49</v>
      </c>
      <c r="HT57" s="16">
        <f t="shared" si="58"/>
        <v>7</v>
      </c>
      <c r="HU57" s="15" t="s">
        <v>140</v>
      </c>
      <c r="HV57" s="20">
        <f t="shared" si="59"/>
        <v>0</v>
      </c>
      <c r="HW57" s="20">
        <f t="shared" si="60"/>
        <v>10.204081632653061</v>
      </c>
      <c r="HX57" s="20">
        <f t="shared" si="61"/>
        <v>12.244897959183673</v>
      </c>
      <c r="HY57" s="20">
        <f t="shared" si="62"/>
        <v>32.653061224489797</v>
      </c>
      <c r="HZ57" s="16"/>
      <c r="IA57" s="16"/>
      <c r="IB57" s="16"/>
      <c r="IF57" s="16">
        <f t="shared" si="64"/>
        <v>0</v>
      </c>
      <c r="IG57" s="16">
        <f t="shared" si="65"/>
        <v>0</v>
      </c>
      <c r="IH57" s="16">
        <f t="shared" si="66"/>
        <v>0</v>
      </c>
      <c r="II57" s="16">
        <f t="shared" si="67"/>
        <v>0</v>
      </c>
      <c r="IJ57" s="16">
        <f t="shared" si="68"/>
        <v>0</v>
      </c>
      <c r="IK57" s="16">
        <f t="shared" si="69"/>
        <v>0</v>
      </c>
      <c r="IL57" s="16">
        <f t="shared" si="70"/>
        <v>0</v>
      </c>
      <c r="IM57" s="16">
        <f t="shared" si="71"/>
        <v>0</v>
      </c>
      <c r="IN57" s="16">
        <f t="shared" si="72"/>
        <v>0</v>
      </c>
      <c r="IO57" s="16">
        <f t="shared" si="73"/>
        <v>0</v>
      </c>
      <c r="IP57" s="16">
        <f t="shared" si="74"/>
        <v>0</v>
      </c>
      <c r="IQ57" s="16">
        <f t="shared" si="75"/>
        <v>0</v>
      </c>
      <c r="IR57" s="16">
        <f t="shared" si="76"/>
        <v>0</v>
      </c>
      <c r="IS57" s="16">
        <f t="shared" si="77"/>
        <v>341</v>
      </c>
      <c r="IT57" s="16">
        <f t="shared" si="78"/>
        <v>274</v>
      </c>
      <c r="IU57" s="16">
        <f t="shared" si="79"/>
        <v>331</v>
      </c>
      <c r="IV57" s="16">
        <f t="shared" si="80"/>
        <v>360</v>
      </c>
      <c r="IW57" s="16">
        <f t="shared" si="81"/>
        <v>123</v>
      </c>
      <c r="IX57" s="16">
        <f t="shared" si="82"/>
        <v>289</v>
      </c>
      <c r="IY57" s="16">
        <f t="shared" si="83"/>
        <v>311</v>
      </c>
      <c r="IZ57" s="16">
        <f t="shared" si="84"/>
        <v>0</v>
      </c>
      <c r="JA57" s="16">
        <f t="shared" si="85"/>
        <v>0</v>
      </c>
      <c r="JB57" s="16">
        <f t="shared" si="86"/>
        <v>0</v>
      </c>
    </row>
    <row r="58" spans="1:262" ht="15" customHeight="1" x14ac:dyDescent="0.25">
      <c r="A58" s="14">
        <v>56</v>
      </c>
      <c r="B58" s="15" t="s">
        <v>146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7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8">
        <v>0</v>
      </c>
      <c r="P58" s="16">
        <v>0</v>
      </c>
      <c r="Q58" s="16">
        <v>0</v>
      </c>
      <c r="R58" s="16">
        <v>0</v>
      </c>
      <c r="S58" s="16">
        <v>0</v>
      </c>
      <c r="T58" s="18">
        <v>0</v>
      </c>
      <c r="U58" s="17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8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8">
        <v>0</v>
      </c>
      <c r="AI58" s="16">
        <v>44</v>
      </c>
      <c r="AJ58" s="16">
        <v>41</v>
      </c>
      <c r="AK58" s="16">
        <v>28</v>
      </c>
      <c r="AL58" s="16">
        <v>42</v>
      </c>
      <c r="AM58" s="16">
        <v>37</v>
      </c>
      <c r="AN58" s="18">
        <v>48</v>
      </c>
      <c r="AO58" s="16">
        <v>50</v>
      </c>
      <c r="AP58" s="16">
        <v>59</v>
      </c>
      <c r="AQ58" s="16">
        <v>38</v>
      </c>
      <c r="AR58" s="16">
        <v>48</v>
      </c>
      <c r="AS58" s="16">
        <v>44</v>
      </c>
      <c r="AT58" s="16">
        <v>43</v>
      </c>
      <c r="AU58" s="17">
        <v>35</v>
      </c>
      <c r="AV58" s="16">
        <v>50</v>
      </c>
      <c r="AW58" s="16">
        <v>23</v>
      </c>
      <c r="AX58" s="16">
        <v>38</v>
      </c>
      <c r="AY58" s="16">
        <v>64</v>
      </c>
      <c r="AZ58" s="16">
        <v>28</v>
      </c>
      <c r="BA58" s="16">
        <v>44</v>
      </c>
      <c r="BB58" s="18">
        <v>37</v>
      </c>
      <c r="BC58" s="17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8">
        <v>0</v>
      </c>
      <c r="BJ58" s="17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8">
        <v>0</v>
      </c>
      <c r="BQ58" s="17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8">
        <v>0</v>
      </c>
      <c r="BX58" s="17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7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8">
        <v>0</v>
      </c>
      <c r="CN58" s="17">
        <v>0</v>
      </c>
      <c r="CO58" s="16">
        <v>0</v>
      </c>
      <c r="CP58" s="16">
        <v>0</v>
      </c>
      <c r="CQ58" s="16">
        <v>0</v>
      </c>
      <c r="CR58" s="16">
        <v>0</v>
      </c>
      <c r="CS58" s="16">
        <v>46</v>
      </c>
      <c r="CT58" s="16">
        <v>0</v>
      </c>
      <c r="CU58" s="16">
        <v>0</v>
      </c>
      <c r="CV58" s="18">
        <v>0</v>
      </c>
      <c r="CW58" s="17">
        <v>0</v>
      </c>
      <c r="CX58" s="16">
        <v>70</v>
      </c>
      <c r="CY58" s="16">
        <v>46</v>
      </c>
      <c r="CZ58" s="16">
        <v>0</v>
      </c>
      <c r="DA58" s="16">
        <v>0</v>
      </c>
      <c r="DB58" s="16">
        <v>0</v>
      </c>
      <c r="DC58" s="16">
        <v>0</v>
      </c>
      <c r="DD58" s="16">
        <v>59</v>
      </c>
      <c r="DE58" s="18">
        <v>0</v>
      </c>
      <c r="DF58" s="17">
        <v>38</v>
      </c>
      <c r="DG58" s="16">
        <v>40</v>
      </c>
      <c r="DH58" s="16">
        <v>0</v>
      </c>
      <c r="DI58" s="16">
        <v>41</v>
      </c>
      <c r="DJ58" s="16">
        <v>0</v>
      </c>
      <c r="DK58" s="16">
        <v>22</v>
      </c>
      <c r="DL58" s="16">
        <v>50</v>
      </c>
      <c r="DM58" s="16">
        <v>0</v>
      </c>
      <c r="DN58" s="18">
        <v>0</v>
      </c>
      <c r="DO58" s="17">
        <v>55</v>
      </c>
      <c r="DP58" s="16">
        <v>50</v>
      </c>
      <c r="DQ58" s="16">
        <v>50</v>
      </c>
      <c r="DR58" s="16">
        <v>50</v>
      </c>
      <c r="DS58" s="16">
        <v>48</v>
      </c>
      <c r="DT58" s="16">
        <v>59</v>
      </c>
      <c r="DU58" s="16">
        <v>64</v>
      </c>
      <c r="DV58" s="16">
        <v>50</v>
      </c>
      <c r="DW58" s="18">
        <v>41</v>
      </c>
      <c r="DX58" s="17">
        <v>46</v>
      </c>
      <c r="DY58" s="16">
        <v>0</v>
      </c>
      <c r="DZ58" s="16">
        <v>38</v>
      </c>
      <c r="EA58" s="16">
        <v>0</v>
      </c>
      <c r="EB58" s="18">
        <v>52</v>
      </c>
      <c r="EC58" s="16">
        <v>39</v>
      </c>
      <c r="ED58" s="16">
        <v>48</v>
      </c>
      <c r="EE58" s="16">
        <v>40</v>
      </c>
      <c r="EF58" s="16">
        <v>0</v>
      </c>
      <c r="EG58" s="16">
        <v>0</v>
      </c>
      <c r="EH58" s="16">
        <v>0</v>
      </c>
      <c r="EI58" s="16">
        <v>0</v>
      </c>
      <c r="EJ58" s="18">
        <v>0</v>
      </c>
      <c r="EK58" s="16">
        <v>0</v>
      </c>
      <c r="EL58" s="16">
        <v>0</v>
      </c>
      <c r="EM58" s="16">
        <v>0</v>
      </c>
      <c r="EN58" s="16">
        <v>0</v>
      </c>
      <c r="EO58" s="16">
        <v>0</v>
      </c>
      <c r="EP58" s="16">
        <v>0</v>
      </c>
      <c r="EQ58" s="18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8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7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8">
        <v>0</v>
      </c>
      <c r="FN58" s="16">
        <f t="shared" si="0"/>
        <v>1983</v>
      </c>
      <c r="FO58" s="19">
        <f t="shared" si="1"/>
        <v>45.06818181818182</v>
      </c>
      <c r="FP58" s="16">
        <f t="shared" si="2"/>
        <v>1</v>
      </c>
      <c r="FQ58" s="16">
        <f t="shared" si="3"/>
        <v>2</v>
      </c>
      <c r="FR58" s="16">
        <f t="shared" si="4"/>
        <v>3</v>
      </c>
      <c r="FS58" s="16">
        <f t="shared" si="5"/>
        <v>1</v>
      </c>
      <c r="FT58" s="16">
        <f t="shared" si="6"/>
        <v>1</v>
      </c>
      <c r="FU58" s="16">
        <f t="shared" si="7"/>
        <v>7</v>
      </c>
      <c r="FV58" s="16">
        <f t="shared" si="8"/>
        <v>4</v>
      </c>
      <c r="FW58" s="16">
        <f t="shared" si="9"/>
        <v>3</v>
      </c>
      <c r="FX58" s="16">
        <f t="shared" si="87"/>
        <v>1</v>
      </c>
      <c r="FY58" s="16">
        <f t="shared" si="88"/>
        <v>1</v>
      </c>
      <c r="FZ58" s="16">
        <f t="shared" si="89"/>
        <v>3</v>
      </c>
      <c r="GA58" s="16">
        <f t="shared" si="90"/>
        <v>2</v>
      </c>
      <c r="GB58" s="16">
        <f t="shared" si="91"/>
        <v>1</v>
      </c>
      <c r="GC58" s="16">
        <f t="shared" si="92"/>
        <v>4</v>
      </c>
      <c r="GD58" s="16">
        <f t="shared" si="93"/>
        <v>2</v>
      </c>
      <c r="GE58" s="16">
        <f t="shared" si="94"/>
        <v>0</v>
      </c>
      <c r="GF58" s="16">
        <f t="shared" si="95"/>
        <v>1</v>
      </c>
      <c r="GG58" s="16">
        <f t="shared" si="96"/>
        <v>0</v>
      </c>
      <c r="GH58" s="16">
        <f t="shared" si="97"/>
        <v>0</v>
      </c>
      <c r="GI58" s="16">
        <f t="shared" si="98"/>
        <v>0</v>
      </c>
      <c r="GJ58" s="16">
        <f t="shared" si="22"/>
        <v>0</v>
      </c>
      <c r="GK58" s="16">
        <f t="shared" si="23"/>
        <v>0</v>
      </c>
      <c r="GL58" s="16">
        <f t="shared" si="24"/>
        <v>0</v>
      </c>
      <c r="GM58" s="16">
        <f t="shared" si="25"/>
        <v>0</v>
      </c>
      <c r="GN58" s="16">
        <f t="shared" si="26"/>
        <v>2</v>
      </c>
      <c r="GO58" s="16">
        <f t="shared" si="27"/>
        <v>0</v>
      </c>
      <c r="GP58" s="16">
        <f t="shared" si="28"/>
        <v>0</v>
      </c>
      <c r="GQ58" s="16">
        <f t="shared" si="29"/>
        <v>0</v>
      </c>
      <c r="GR58" s="16">
        <f t="shared" si="30"/>
        <v>0</v>
      </c>
      <c r="GS58" s="16">
        <f t="shared" si="31"/>
        <v>1</v>
      </c>
      <c r="GT58" s="16">
        <f t="shared" si="32"/>
        <v>1</v>
      </c>
      <c r="GU58" s="16">
        <f t="shared" si="33"/>
        <v>0</v>
      </c>
      <c r="GV58" s="16">
        <f t="shared" si="34"/>
        <v>0</v>
      </c>
      <c r="GW58" s="16">
        <f t="shared" si="35"/>
        <v>0</v>
      </c>
      <c r="GX58" s="16">
        <f t="shared" si="36"/>
        <v>0</v>
      </c>
      <c r="GY58" s="16">
        <f t="shared" si="37"/>
        <v>0</v>
      </c>
      <c r="GZ58" s="16">
        <f t="shared" si="38"/>
        <v>0</v>
      </c>
      <c r="HA58" s="16">
        <f t="shared" si="39"/>
        <v>0</v>
      </c>
      <c r="HB58" s="16">
        <f t="shared" si="40"/>
        <v>0</v>
      </c>
      <c r="HC58" s="16">
        <f t="shared" si="41"/>
        <v>0</v>
      </c>
      <c r="HD58" s="16">
        <f t="shared" si="42"/>
        <v>0</v>
      </c>
      <c r="HE58" s="16">
        <f t="shared" si="43"/>
        <v>0</v>
      </c>
      <c r="HF58" s="16">
        <f t="shared" si="44"/>
        <v>0</v>
      </c>
      <c r="HG58" s="16">
        <f t="shared" si="45"/>
        <v>0</v>
      </c>
      <c r="HH58" s="16">
        <f t="shared" si="46"/>
        <v>0</v>
      </c>
      <c r="HI58" s="16">
        <f t="shared" si="47"/>
        <v>0</v>
      </c>
      <c r="HJ58" s="16">
        <f t="shared" si="48"/>
        <v>0</v>
      </c>
      <c r="HK58" s="16">
        <f t="shared" si="49"/>
        <v>0</v>
      </c>
      <c r="HL58" s="16">
        <f t="shared" si="50"/>
        <v>0</v>
      </c>
      <c r="HM58" s="16">
        <f t="shared" si="51"/>
        <v>0</v>
      </c>
      <c r="HN58" s="16">
        <f t="shared" si="52"/>
        <v>0</v>
      </c>
      <c r="HO58" s="16">
        <f t="shared" si="53"/>
        <v>0</v>
      </c>
      <c r="HP58" s="16">
        <f t="shared" si="54"/>
        <v>6</v>
      </c>
      <c r="HQ58" s="16">
        <f t="shared" si="55"/>
        <v>8</v>
      </c>
      <c r="HR58" s="16">
        <f t="shared" si="56"/>
        <v>26</v>
      </c>
      <c r="HS58" s="16">
        <f t="shared" si="57"/>
        <v>44</v>
      </c>
      <c r="HT58" s="16">
        <f t="shared" si="58"/>
        <v>9</v>
      </c>
      <c r="HU58" s="15" t="s">
        <v>146</v>
      </c>
      <c r="HV58" s="20">
        <f t="shared" si="59"/>
        <v>2.2727272727272729</v>
      </c>
      <c r="HW58" s="20">
        <f t="shared" si="60"/>
        <v>13.636363636363635</v>
      </c>
      <c r="HX58" s="20">
        <f t="shared" si="61"/>
        <v>18.181818181818183</v>
      </c>
      <c r="HY58" s="20">
        <f t="shared" si="62"/>
        <v>59.090909090909093</v>
      </c>
      <c r="HZ58" s="16"/>
      <c r="IA58" s="16"/>
      <c r="IB58" s="16"/>
      <c r="IF58" s="16">
        <f t="shared" si="64"/>
        <v>0</v>
      </c>
      <c r="IG58" s="16">
        <f t="shared" si="65"/>
        <v>0</v>
      </c>
      <c r="IH58" s="16">
        <f t="shared" si="66"/>
        <v>0</v>
      </c>
      <c r="II58" s="16">
        <f t="shared" si="67"/>
        <v>0</v>
      </c>
      <c r="IJ58" s="16">
        <f t="shared" si="68"/>
        <v>0</v>
      </c>
      <c r="IK58" s="16">
        <f t="shared" si="69"/>
        <v>240</v>
      </c>
      <c r="IL58" s="16">
        <f t="shared" si="70"/>
        <v>282</v>
      </c>
      <c r="IM58" s="16">
        <f t="shared" si="71"/>
        <v>319</v>
      </c>
      <c r="IN58" s="16">
        <f t="shared" si="72"/>
        <v>0</v>
      </c>
      <c r="IO58" s="16">
        <f t="shared" si="73"/>
        <v>0</v>
      </c>
      <c r="IP58" s="16">
        <f t="shared" si="74"/>
        <v>0</v>
      </c>
      <c r="IQ58" s="16">
        <f t="shared" si="75"/>
        <v>0</v>
      </c>
      <c r="IR58" s="16">
        <f t="shared" si="76"/>
        <v>0</v>
      </c>
      <c r="IS58" s="16">
        <f t="shared" si="77"/>
        <v>46</v>
      </c>
      <c r="IT58" s="16">
        <f t="shared" si="78"/>
        <v>175</v>
      </c>
      <c r="IU58" s="16">
        <f t="shared" si="79"/>
        <v>191</v>
      </c>
      <c r="IV58" s="16">
        <f t="shared" si="80"/>
        <v>467</v>
      </c>
      <c r="IW58" s="16">
        <f t="shared" si="81"/>
        <v>136</v>
      </c>
      <c r="IX58" s="16">
        <f t="shared" si="82"/>
        <v>127</v>
      </c>
      <c r="IY58" s="16">
        <f t="shared" si="83"/>
        <v>0</v>
      </c>
      <c r="IZ58" s="16">
        <f t="shared" si="84"/>
        <v>0</v>
      </c>
      <c r="JA58" s="16">
        <f t="shared" si="85"/>
        <v>0</v>
      </c>
      <c r="JB58" s="16">
        <f t="shared" si="86"/>
        <v>0</v>
      </c>
    </row>
    <row r="59" spans="1:262" ht="15" customHeight="1" x14ac:dyDescent="0.25">
      <c r="A59" s="14">
        <v>57</v>
      </c>
      <c r="B59" s="15" t="s">
        <v>159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7">
        <v>0</v>
      </c>
      <c r="I59" s="16">
        <v>0</v>
      </c>
      <c r="J59" s="16">
        <v>0</v>
      </c>
      <c r="K59" s="16">
        <v>0</v>
      </c>
      <c r="L59" s="16">
        <v>50</v>
      </c>
      <c r="M59" s="16">
        <v>42</v>
      </c>
      <c r="N59" s="16">
        <v>55</v>
      </c>
      <c r="O59" s="18">
        <v>0</v>
      </c>
      <c r="P59" s="16">
        <v>70</v>
      </c>
      <c r="Q59" s="16">
        <v>70</v>
      </c>
      <c r="R59" s="16">
        <v>59</v>
      </c>
      <c r="S59" s="16">
        <v>0</v>
      </c>
      <c r="T59" s="18">
        <v>0</v>
      </c>
      <c r="U59" s="17">
        <v>50</v>
      </c>
      <c r="V59" s="16">
        <v>70</v>
      </c>
      <c r="W59" s="16">
        <v>0</v>
      </c>
      <c r="X59" s="16">
        <v>0</v>
      </c>
      <c r="Y59" s="16">
        <v>0</v>
      </c>
      <c r="Z59" s="16">
        <v>50</v>
      </c>
      <c r="AA59" s="18">
        <v>0</v>
      </c>
      <c r="AB59" s="16">
        <v>70</v>
      </c>
      <c r="AC59" s="16">
        <v>70</v>
      </c>
      <c r="AD59" s="16">
        <v>0</v>
      </c>
      <c r="AE59" s="16">
        <v>0</v>
      </c>
      <c r="AF59" s="16">
        <v>0</v>
      </c>
      <c r="AG59" s="16">
        <v>0</v>
      </c>
      <c r="AH59" s="18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8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7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8">
        <v>0</v>
      </c>
      <c r="BC59" s="17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8">
        <v>0</v>
      </c>
      <c r="BJ59" s="17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8">
        <v>0</v>
      </c>
      <c r="BQ59" s="17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8">
        <v>0</v>
      </c>
      <c r="BX59" s="17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7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8">
        <v>0</v>
      </c>
      <c r="CN59" s="17">
        <v>0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8">
        <v>0</v>
      </c>
      <c r="CW59" s="17">
        <v>0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8">
        <v>0</v>
      </c>
      <c r="DF59" s="17">
        <v>0</v>
      </c>
      <c r="DG59" s="16">
        <v>0</v>
      </c>
      <c r="DH59" s="16">
        <v>0</v>
      </c>
      <c r="DI59" s="16">
        <v>0</v>
      </c>
      <c r="DJ59" s="16">
        <v>0</v>
      </c>
      <c r="DK59" s="16">
        <v>0</v>
      </c>
      <c r="DL59" s="16">
        <v>0</v>
      </c>
      <c r="DM59" s="16">
        <v>0</v>
      </c>
      <c r="DN59" s="18">
        <v>0</v>
      </c>
      <c r="DO59" s="17">
        <v>0</v>
      </c>
      <c r="DP59" s="16">
        <v>40</v>
      </c>
      <c r="DQ59" s="16">
        <v>28</v>
      </c>
      <c r="DR59" s="16">
        <v>43</v>
      </c>
      <c r="DS59" s="16">
        <v>50</v>
      </c>
      <c r="DT59" s="16">
        <v>52</v>
      </c>
      <c r="DU59" s="16">
        <v>0</v>
      </c>
      <c r="DV59" s="16">
        <v>0</v>
      </c>
      <c r="DW59" s="18">
        <v>0</v>
      </c>
      <c r="DX59" s="17">
        <v>0</v>
      </c>
      <c r="DY59" s="16">
        <v>46</v>
      </c>
      <c r="DZ59" s="16">
        <v>0</v>
      </c>
      <c r="EA59" s="16">
        <v>0</v>
      </c>
      <c r="EB59" s="18">
        <v>0</v>
      </c>
      <c r="EC59" s="16">
        <v>0</v>
      </c>
      <c r="ED59" s="16">
        <v>0</v>
      </c>
      <c r="EE59" s="16">
        <v>0</v>
      </c>
      <c r="EF59" s="16">
        <v>0</v>
      </c>
      <c r="EG59" s="16">
        <v>0</v>
      </c>
      <c r="EH59" s="16">
        <v>0</v>
      </c>
      <c r="EI59" s="16">
        <v>0</v>
      </c>
      <c r="EJ59" s="18">
        <v>52</v>
      </c>
      <c r="EK59" s="16">
        <v>52</v>
      </c>
      <c r="EL59" s="16">
        <v>52</v>
      </c>
      <c r="EM59" s="16">
        <v>42</v>
      </c>
      <c r="EN59" s="16">
        <v>40</v>
      </c>
      <c r="EO59" s="16">
        <v>64</v>
      </c>
      <c r="EP59" s="16">
        <v>64</v>
      </c>
      <c r="EQ59" s="18">
        <v>0</v>
      </c>
      <c r="ER59" s="16">
        <v>59</v>
      </c>
      <c r="ES59" s="16">
        <v>52</v>
      </c>
      <c r="ET59" s="16">
        <v>70</v>
      </c>
      <c r="EU59" s="16">
        <v>64</v>
      </c>
      <c r="EV59" s="16">
        <v>64</v>
      </c>
      <c r="EW59" s="16">
        <v>55</v>
      </c>
      <c r="EX59" s="16">
        <v>55</v>
      </c>
      <c r="EY59" s="18">
        <v>55</v>
      </c>
      <c r="EZ59" s="16">
        <v>55</v>
      </c>
      <c r="FA59" s="16">
        <v>59</v>
      </c>
      <c r="FB59" s="16">
        <v>52</v>
      </c>
      <c r="FC59" s="16">
        <v>0</v>
      </c>
      <c r="FD59" s="16">
        <v>0</v>
      </c>
      <c r="FE59" s="16">
        <v>0</v>
      </c>
      <c r="FF59" s="16">
        <v>42</v>
      </c>
      <c r="FG59" s="17">
        <v>0</v>
      </c>
      <c r="FH59" s="16">
        <v>0</v>
      </c>
      <c r="FI59" s="16">
        <v>0</v>
      </c>
      <c r="FJ59" s="16">
        <v>0</v>
      </c>
      <c r="FK59" s="16">
        <v>0</v>
      </c>
      <c r="FL59" s="16">
        <v>0</v>
      </c>
      <c r="FM59" s="18">
        <v>0</v>
      </c>
      <c r="FN59" s="16">
        <f t="shared" si="0"/>
        <v>1963</v>
      </c>
      <c r="FO59" s="19">
        <f t="shared" si="1"/>
        <v>54.527777777777779</v>
      </c>
      <c r="FP59" s="16">
        <f t="shared" si="2"/>
        <v>6</v>
      </c>
      <c r="FQ59" s="16">
        <f t="shared" si="3"/>
        <v>4</v>
      </c>
      <c r="FR59" s="16">
        <f t="shared" si="4"/>
        <v>3</v>
      </c>
      <c r="FS59" s="16">
        <f t="shared" si="5"/>
        <v>5</v>
      </c>
      <c r="FT59" s="16">
        <f t="shared" si="6"/>
        <v>6</v>
      </c>
      <c r="FU59" s="16">
        <f t="shared" si="7"/>
        <v>4</v>
      </c>
      <c r="FV59" s="16">
        <f t="shared" si="8"/>
        <v>0</v>
      </c>
      <c r="FW59" s="16">
        <f t="shared" si="9"/>
        <v>1</v>
      </c>
      <c r="FX59" s="16">
        <f t="shared" si="87"/>
        <v>1</v>
      </c>
      <c r="FY59" s="16">
        <f t="shared" si="88"/>
        <v>3</v>
      </c>
      <c r="FZ59" s="16">
        <f t="shared" si="89"/>
        <v>0</v>
      </c>
      <c r="GA59" s="16">
        <f t="shared" si="90"/>
        <v>2</v>
      </c>
      <c r="GB59" s="16">
        <f t="shared" si="91"/>
        <v>0</v>
      </c>
      <c r="GC59" s="16">
        <f t="shared" si="92"/>
        <v>0</v>
      </c>
      <c r="GD59" s="16">
        <f t="shared" si="93"/>
        <v>0</v>
      </c>
      <c r="GE59" s="16">
        <f t="shared" si="94"/>
        <v>0</v>
      </c>
      <c r="GF59" s="16">
        <f t="shared" si="95"/>
        <v>0</v>
      </c>
      <c r="GG59" s="16">
        <f t="shared" si="96"/>
        <v>0</v>
      </c>
      <c r="GH59" s="16">
        <f t="shared" si="97"/>
        <v>0</v>
      </c>
      <c r="GI59" s="16">
        <f t="shared" si="98"/>
        <v>0</v>
      </c>
      <c r="GJ59" s="16">
        <f t="shared" si="22"/>
        <v>0</v>
      </c>
      <c r="GK59" s="16">
        <f t="shared" si="23"/>
        <v>0</v>
      </c>
      <c r="GL59" s="16">
        <f t="shared" si="24"/>
        <v>0</v>
      </c>
      <c r="GM59" s="16">
        <f t="shared" si="25"/>
        <v>0</v>
      </c>
      <c r="GN59" s="16">
        <f t="shared" si="26"/>
        <v>1</v>
      </c>
      <c r="GO59" s="16">
        <f t="shared" si="27"/>
        <v>0</v>
      </c>
      <c r="GP59" s="16">
        <f t="shared" si="28"/>
        <v>0</v>
      </c>
      <c r="GQ59" s="16">
        <f t="shared" si="29"/>
        <v>0</v>
      </c>
      <c r="GR59" s="16">
        <f t="shared" si="30"/>
        <v>0</v>
      </c>
      <c r="GS59" s="16">
        <f t="shared" si="31"/>
        <v>0</v>
      </c>
      <c r="GT59" s="16">
        <f t="shared" si="32"/>
        <v>0</v>
      </c>
      <c r="GU59" s="16">
        <f t="shared" si="33"/>
        <v>0</v>
      </c>
      <c r="GV59" s="16">
        <f t="shared" si="34"/>
        <v>0</v>
      </c>
      <c r="GW59" s="16">
        <f t="shared" si="35"/>
        <v>0</v>
      </c>
      <c r="GX59" s="16">
        <f t="shared" si="36"/>
        <v>0</v>
      </c>
      <c r="GY59" s="16">
        <f t="shared" si="37"/>
        <v>0</v>
      </c>
      <c r="GZ59" s="16">
        <f t="shared" si="38"/>
        <v>0</v>
      </c>
      <c r="HA59" s="16">
        <f t="shared" si="39"/>
        <v>0</v>
      </c>
      <c r="HB59" s="16">
        <f t="shared" si="40"/>
        <v>0</v>
      </c>
      <c r="HC59" s="16">
        <f t="shared" si="41"/>
        <v>0</v>
      </c>
      <c r="HD59" s="16">
        <f t="shared" si="42"/>
        <v>0</v>
      </c>
      <c r="HE59" s="16">
        <f t="shared" si="43"/>
        <v>0</v>
      </c>
      <c r="HF59" s="16">
        <f t="shared" si="44"/>
        <v>0</v>
      </c>
      <c r="HG59" s="16">
        <f t="shared" si="45"/>
        <v>0</v>
      </c>
      <c r="HH59" s="16">
        <f t="shared" si="46"/>
        <v>0</v>
      </c>
      <c r="HI59" s="16">
        <f t="shared" si="47"/>
        <v>0</v>
      </c>
      <c r="HJ59" s="16">
        <f t="shared" si="48"/>
        <v>0</v>
      </c>
      <c r="HK59" s="16">
        <f t="shared" si="49"/>
        <v>0</v>
      </c>
      <c r="HL59" s="16">
        <f t="shared" si="50"/>
        <v>0</v>
      </c>
      <c r="HM59" s="16">
        <f t="shared" si="51"/>
        <v>0</v>
      </c>
      <c r="HN59" s="16">
        <f t="shared" si="52"/>
        <v>0</v>
      </c>
      <c r="HO59" s="16">
        <f t="shared" si="53"/>
        <v>0</v>
      </c>
      <c r="HP59" s="16">
        <f t="shared" si="54"/>
        <v>13</v>
      </c>
      <c r="HQ59" s="16">
        <f t="shared" si="55"/>
        <v>24</v>
      </c>
      <c r="HR59" s="16">
        <f t="shared" si="56"/>
        <v>30</v>
      </c>
      <c r="HS59" s="16">
        <f t="shared" si="57"/>
        <v>36</v>
      </c>
      <c r="HT59" s="16">
        <f t="shared" si="58"/>
        <v>10</v>
      </c>
      <c r="HU59" s="15" t="s">
        <v>159</v>
      </c>
      <c r="HV59" s="20">
        <f t="shared" si="59"/>
        <v>16.666666666666664</v>
      </c>
      <c r="HW59" s="20">
        <f t="shared" si="60"/>
        <v>36.111111111111107</v>
      </c>
      <c r="HX59" s="20">
        <f t="shared" si="61"/>
        <v>66.666666666666657</v>
      </c>
      <c r="HY59" s="20">
        <f t="shared" si="62"/>
        <v>83.333333333333343</v>
      </c>
      <c r="HZ59" s="16"/>
      <c r="IA59" s="16"/>
      <c r="IB59" s="16"/>
      <c r="IF59" s="16">
        <f t="shared" si="64"/>
        <v>0</v>
      </c>
      <c r="IG59" s="16">
        <f t="shared" si="65"/>
        <v>147</v>
      </c>
      <c r="IH59" s="16">
        <f t="shared" si="66"/>
        <v>199</v>
      </c>
      <c r="II59" s="16">
        <f t="shared" si="67"/>
        <v>170</v>
      </c>
      <c r="IJ59" s="16">
        <f t="shared" si="68"/>
        <v>140</v>
      </c>
      <c r="IK59" s="16">
        <f t="shared" si="69"/>
        <v>0</v>
      </c>
      <c r="IL59" s="16">
        <f t="shared" si="70"/>
        <v>0</v>
      </c>
      <c r="IM59" s="16">
        <f t="shared" si="71"/>
        <v>0</v>
      </c>
      <c r="IN59" s="16">
        <f t="shared" si="72"/>
        <v>0</v>
      </c>
      <c r="IO59" s="16">
        <f t="shared" si="73"/>
        <v>0</v>
      </c>
      <c r="IP59" s="16">
        <f t="shared" si="74"/>
        <v>0</v>
      </c>
      <c r="IQ59" s="16">
        <f t="shared" si="75"/>
        <v>0</v>
      </c>
      <c r="IR59" s="16">
        <f t="shared" si="76"/>
        <v>0</v>
      </c>
      <c r="IS59" s="16">
        <f t="shared" si="77"/>
        <v>0</v>
      </c>
      <c r="IT59" s="16">
        <f t="shared" si="78"/>
        <v>0</v>
      </c>
      <c r="IU59" s="16">
        <f t="shared" si="79"/>
        <v>0</v>
      </c>
      <c r="IV59" s="16">
        <f t="shared" si="80"/>
        <v>213</v>
      </c>
      <c r="IW59" s="16">
        <f t="shared" si="81"/>
        <v>46</v>
      </c>
      <c r="IX59" s="16">
        <f t="shared" si="82"/>
        <v>52</v>
      </c>
      <c r="IY59" s="16">
        <f t="shared" si="83"/>
        <v>314</v>
      </c>
      <c r="IZ59" s="16">
        <f t="shared" si="84"/>
        <v>474</v>
      </c>
      <c r="JA59" s="16">
        <f t="shared" si="85"/>
        <v>208</v>
      </c>
      <c r="JB59" s="16">
        <f t="shared" si="86"/>
        <v>0</v>
      </c>
    </row>
    <row r="60" spans="1:262" ht="15" customHeight="1" x14ac:dyDescent="0.25">
      <c r="A60" s="14">
        <v>58</v>
      </c>
      <c r="B60" s="15" t="s">
        <v>155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7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8">
        <v>0</v>
      </c>
      <c r="P60" s="16">
        <v>0</v>
      </c>
      <c r="Q60" s="16">
        <v>0</v>
      </c>
      <c r="R60" s="16">
        <v>0</v>
      </c>
      <c r="S60" s="16">
        <v>0</v>
      </c>
      <c r="T60" s="18">
        <v>0</v>
      </c>
      <c r="U60" s="17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8">
        <v>0</v>
      </c>
      <c r="AB60" s="16">
        <v>0</v>
      </c>
      <c r="AC60" s="16">
        <v>36</v>
      </c>
      <c r="AD60" s="16">
        <v>40</v>
      </c>
      <c r="AE60" s="16">
        <v>39</v>
      </c>
      <c r="AF60" s="16">
        <v>48</v>
      </c>
      <c r="AG60" s="16">
        <v>43</v>
      </c>
      <c r="AH60" s="18">
        <v>59</v>
      </c>
      <c r="AI60" s="16">
        <v>48</v>
      </c>
      <c r="AJ60" s="16">
        <v>70</v>
      </c>
      <c r="AK60" s="16">
        <v>41</v>
      </c>
      <c r="AL60" s="16">
        <v>64</v>
      </c>
      <c r="AM60" s="16">
        <v>70</v>
      </c>
      <c r="AN60" s="18">
        <v>70</v>
      </c>
      <c r="AO60" s="16">
        <v>0</v>
      </c>
      <c r="AP60" s="16">
        <v>0</v>
      </c>
      <c r="AQ60" s="16">
        <v>0</v>
      </c>
      <c r="AR60" s="16">
        <v>59</v>
      </c>
      <c r="AS60" s="16">
        <v>55</v>
      </c>
      <c r="AT60" s="16">
        <v>55</v>
      </c>
      <c r="AU60" s="17">
        <v>0</v>
      </c>
      <c r="AV60" s="16">
        <v>0</v>
      </c>
      <c r="AW60" s="16">
        <v>0</v>
      </c>
      <c r="AX60" s="16">
        <v>0</v>
      </c>
      <c r="AY60" s="16">
        <v>43</v>
      </c>
      <c r="AZ60" s="16">
        <v>59</v>
      </c>
      <c r="BA60" s="16">
        <v>50</v>
      </c>
      <c r="BB60" s="18">
        <v>64</v>
      </c>
      <c r="BC60" s="17">
        <v>43</v>
      </c>
      <c r="BD60" s="16">
        <v>59</v>
      </c>
      <c r="BE60" s="16">
        <v>46</v>
      </c>
      <c r="BF60" s="16">
        <v>46</v>
      </c>
      <c r="BG60" s="16">
        <v>55</v>
      </c>
      <c r="BH60" s="16">
        <v>64</v>
      </c>
      <c r="BI60" s="18">
        <v>0</v>
      </c>
      <c r="BJ60" s="17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8">
        <v>0</v>
      </c>
      <c r="BQ60" s="17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8">
        <v>0</v>
      </c>
      <c r="BX60" s="17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v>0</v>
      </c>
      <c r="CE60" s="17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8">
        <v>0</v>
      </c>
      <c r="CN60" s="17">
        <v>0</v>
      </c>
      <c r="CO60" s="16">
        <v>0</v>
      </c>
      <c r="CP60" s="16">
        <v>0</v>
      </c>
      <c r="CQ60" s="16">
        <v>0</v>
      </c>
      <c r="CR60" s="16">
        <v>0</v>
      </c>
      <c r="CS60" s="16">
        <v>0</v>
      </c>
      <c r="CT60" s="16">
        <v>0</v>
      </c>
      <c r="CU60" s="16">
        <v>0</v>
      </c>
      <c r="CV60" s="18">
        <v>0</v>
      </c>
      <c r="CW60" s="17">
        <v>0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34</v>
      </c>
      <c r="DD60" s="16">
        <v>0</v>
      </c>
      <c r="DE60" s="18">
        <v>0</v>
      </c>
      <c r="DF60" s="17">
        <v>0</v>
      </c>
      <c r="DG60" s="16">
        <v>0</v>
      </c>
      <c r="DH60" s="16">
        <v>0</v>
      </c>
      <c r="DI60" s="16">
        <v>0</v>
      </c>
      <c r="DJ60" s="16">
        <v>0</v>
      </c>
      <c r="DK60" s="16">
        <v>0</v>
      </c>
      <c r="DL60" s="16">
        <v>0</v>
      </c>
      <c r="DM60" s="16">
        <v>0</v>
      </c>
      <c r="DN60" s="18">
        <v>0</v>
      </c>
      <c r="DO60" s="17">
        <v>0</v>
      </c>
      <c r="DP60" s="16">
        <v>0</v>
      </c>
      <c r="DQ60" s="16">
        <v>0</v>
      </c>
      <c r="DR60" s="16">
        <v>0</v>
      </c>
      <c r="DS60" s="16">
        <v>0</v>
      </c>
      <c r="DT60" s="16">
        <v>0</v>
      </c>
      <c r="DU60" s="16">
        <v>0</v>
      </c>
      <c r="DV60" s="16">
        <v>0</v>
      </c>
      <c r="DW60" s="18">
        <v>0</v>
      </c>
      <c r="DX60" s="17">
        <v>0</v>
      </c>
      <c r="DY60" s="16">
        <v>0</v>
      </c>
      <c r="DZ60" s="16">
        <v>0</v>
      </c>
      <c r="EA60" s="16">
        <v>0</v>
      </c>
      <c r="EB60" s="18">
        <v>0</v>
      </c>
      <c r="EC60" s="16">
        <v>0</v>
      </c>
      <c r="ED60" s="16">
        <v>0</v>
      </c>
      <c r="EE60" s="16">
        <v>0</v>
      </c>
      <c r="EF60" s="16">
        <v>0</v>
      </c>
      <c r="EG60" s="16">
        <v>42</v>
      </c>
      <c r="EH60" s="16">
        <v>64</v>
      </c>
      <c r="EI60" s="16">
        <v>0</v>
      </c>
      <c r="EJ60" s="18">
        <v>36</v>
      </c>
      <c r="EK60" s="16">
        <v>46</v>
      </c>
      <c r="EL60" s="16">
        <v>39</v>
      </c>
      <c r="EM60" s="16">
        <v>38</v>
      </c>
      <c r="EN60" s="16">
        <v>44</v>
      </c>
      <c r="EO60" s="16">
        <v>0</v>
      </c>
      <c r="EP60" s="16">
        <v>38</v>
      </c>
      <c r="EQ60" s="18">
        <v>38</v>
      </c>
      <c r="ER60" s="16">
        <v>0</v>
      </c>
      <c r="ES60" s="16">
        <v>0</v>
      </c>
      <c r="ET60" s="16">
        <v>0</v>
      </c>
      <c r="EU60" s="16">
        <v>39</v>
      </c>
      <c r="EV60" s="16">
        <v>0</v>
      </c>
      <c r="EW60" s="16">
        <v>35</v>
      </c>
      <c r="EX60" s="16">
        <v>50</v>
      </c>
      <c r="EY60" s="18">
        <v>0</v>
      </c>
      <c r="EZ60" s="16">
        <v>0</v>
      </c>
      <c r="FA60" s="16">
        <v>0</v>
      </c>
      <c r="FB60" s="16">
        <v>0</v>
      </c>
      <c r="FC60" s="16">
        <v>0</v>
      </c>
      <c r="FD60" s="16">
        <v>42</v>
      </c>
      <c r="FE60" s="16">
        <v>0</v>
      </c>
      <c r="FF60" s="16">
        <v>0</v>
      </c>
      <c r="FG60" s="17">
        <v>0</v>
      </c>
      <c r="FH60" s="16">
        <v>0</v>
      </c>
      <c r="FI60" s="16">
        <v>0</v>
      </c>
      <c r="FJ60" s="16">
        <v>0</v>
      </c>
      <c r="FK60" s="16">
        <v>0</v>
      </c>
      <c r="FL60" s="16">
        <v>0</v>
      </c>
      <c r="FM60" s="18">
        <v>0</v>
      </c>
      <c r="FN60" s="16">
        <f t="shared" si="0"/>
        <v>1911</v>
      </c>
      <c r="FO60" s="19">
        <f t="shared" si="1"/>
        <v>49</v>
      </c>
      <c r="FP60" s="16">
        <f t="shared" si="2"/>
        <v>3</v>
      </c>
      <c r="FQ60" s="16">
        <f t="shared" si="3"/>
        <v>4</v>
      </c>
      <c r="FR60" s="16">
        <f t="shared" si="4"/>
        <v>4</v>
      </c>
      <c r="FS60" s="16">
        <f t="shared" si="5"/>
        <v>3</v>
      </c>
      <c r="FT60" s="16">
        <f t="shared" si="6"/>
        <v>0</v>
      </c>
      <c r="FU60" s="16">
        <f t="shared" si="7"/>
        <v>2</v>
      </c>
      <c r="FV60" s="16">
        <f t="shared" si="8"/>
        <v>2</v>
      </c>
      <c r="FW60" s="16">
        <f t="shared" si="9"/>
        <v>3</v>
      </c>
      <c r="FX60" s="16">
        <f t="shared" si="87"/>
        <v>3</v>
      </c>
      <c r="FY60" s="16">
        <f t="shared" si="88"/>
        <v>2</v>
      </c>
      <c r="FZ60" s="16">
        <f t="shared" si="89"/>
        <v>1</v>
      </c>
      <c r="GA60" s="16">
        <f t="shared" si="90"/>
        <v>1</v>
      </c>
      <c r="GB60" s="16">
        <f t="shared" si="91"/>
        <v>3</v>
      </c>
      <c r="GC60" s="16">
        <f t="shared" si="92"/>
        <v>3</v>
      </c>
      <c r="GD60" s="16">
        <f t="shared" si="93"/>
        <v>0</v>
      </c>
      <c r="GE60" s="16">
        <f t="shared" si="94"/>
        <v>2</v>
      </c>
      <c r="GF60" s="16">
        <f t="shared" si="95"/>
        <v>1</v>
      </c>
      <c r="GG60" s="16">
        <f t="shared" si="96"/>
        <v>1</v>
      </c>
      <c r="GH60" s="16">
        <f t="shared" si="97"/>
        <v>0</v>
      </c>
      <c r="GI60" s="16">
        <f t="shared" si="98"/>
        <v>0</v>
      </c>
      <c r="GJ60" s="16">
        <f t="shared" si="22"/>
        <v>0</v>
      </c>
      <c r="GK60" s="16">
        <f t="shared" si="23"/>
        <v>0</v>
      </c>
      <c r="GL60" s="16">
        <f t="shared" si="24"/>
        <v>0</v>
      </c>
      <c r="GM60" s="16">
        <f t="shared" si="25"/>
        <v>0</v>
      </c>
      <c r="GN60" s="16">
        <f t="shared" si="26"/>
        <v>0</v>
      </c>
      <c r="GO60" s="16">
        <f t="shared" si="27"/>
        <v>0</v>
      </c>
      <c r="GP60" s="16">
        <f t="shared" si="28"/>
        <v>0</v>
      </c>
      <c r="GQ60" s="16">
        <f t="shared" si="29"/>
        <v>0</v>
      </c>
      <c r="GR60" s="16">
        <f t="shared" si="30"/>
        <v>0</v>
      </c>
      <c r="GS60" s="16">
        <f t="shared" si="31"/>
        <v>0</v>
      </c>
      <c r="GT60" s="16">
        <f t="shared" si="32"/>
        <v>0</v>
      </c>
      <c r="GU60" s="16">
        <f t="shared" si="33"/>
        <v>0</v>
      </c>
      <c r="GV60" s="16">
        <f t="shared" si="34"/>
        <v>0</v>
      </c>
      <c r="GW60" s="16">
        <f t="shared" si="35"/>
        <v>0</v>
      </c>
      <c r="GX60" s="16">
        <f t="shared" si="36"/>
        <v>0</v>
      </c>
      <c r="GY60" s="16">
        <f t="shared" si="37"/>
        <v>0</v>
      </c>
      <c r="GZ60" s="16">
        <f t="shared" si="38"/>
        <v>0</v>
      </c>
      <c r="HA60" s="16">
        <f t="shared" si="39"/>
        <v>0</v>
      </c>
      <c r="HB60" s="16">
        <f t="shared" si="40"/>
        <v>0</v>
      </c>
      <c r="HC60" s="16">
        <f t="shared" si="41"/>
        <v>0</v>
      </c>
      <c r="HD60" s="16">
        <f t="shared" si="42"/>
        <v>0</v>
      </c>
      <c r="HE60" s="16">
        <f t="shared" si="43"/>
        <v>0</v>
      </c>
      <c r="HF60" s="16">
        <f t="shared" si="44"/>
        <v>0</v>
      </c>
      <c r="HG60" s="16">
        <f t="shared" si="45"/>
        <v>0</v>
      </c>
      <c r="HH60" s="16">
        <f t="shared" si="46"/>
        <v>0</v>
      </c>
      <c r="HI60" s="16">
        <f t="shared" si="47"/>
        <v>0</v>
      </c>
      <c r="HJ60" s="16">
        <f t="shared" si="48"/>
        <v>0</v>
      </c>
      <c r="HK60" s="16">
        <f t="shared" si="49"/>
        <v>0</v>
      </c>
      <c r="HL60" s="16">
        <f t="shared" si="50"/>
        <v>0</v>
      </c>
      <c r="HM60" s="16">
        <f t="shared" si="51"/>
        <v>0</v>
      </c>
      <c r="HN60" s="16">
        <f t="shared" si="52"/>
        <v>0</v>
      </c>
      <c r="HO60" s="16">
        <f t="shared" si="53"/>
        <v>0</v>
      </c>
      <c r="HP60" s="16">
        <f t="shared" si="54"/>
        <v>11</v>
      </c>
      <c r="HQ60" s="16">
        <f t="shared" si="55"/>
        <v>14</v>
      </c>
      <c r="HR60" s="16">
        <f t="shared" si="56"/>
        <v>25</v>
      </c>
      <c r="HS60" s="16">
        <f t="shared" si="57"/>
        <v>39</v>
      </c>
      <c r="HT60" s="16">
        <f t="shared" si="58"/>
        <v>10</v>
      </c>
      <c r="HU60" s="15" t="s">
        <v>155</v>
      </c>
      <c r="HV60" s="20">
        <f t="shared" si="59"/>
        <v>7.6923076923076925</v>
      </c>
      <c r="HW60" s="20">
        <f t="shared" si="60"/>
        <v>28.205128205128204</v>
      </c>
      <c r="HX60" s="20">
        <f t="shared" si="61"/>
        <v>35.897435897435898</v>
      </c>
      <c r="HY60" s="20">
        <f t="shared" si="62"/>
        <v>64.102564102564102</v>
      </c>
      <c r="HZ60" s="16"/>
      <c r="IA60" s="16"/>
      <c r="IB60" s="16"/>
      <c r="IF60" s="16">
        <f t="shared" si="64"/>
        <v>0</v>
      </c>
      <c r="IG60" s="16">
        <f t="shared" si="65"/>
        <v>0</v>
      </c>
      <c r="IH60" s="16">
        <f t="shared" si="66"/>
        <v>0</v>
      </c>
      <c r="II60" s="16">
        <f t="shared" si="67"/>
        <v>0</v>
      </c>
      <c r="IJ60" s="16">
        <f t="shared" si="68"/>
        <v>265</v>
      </c>
      <c r="IK60" s="16">
        <f t="shared" si="69"/>
        <v>363</v>
      </c>
      <c r="IL60" s="16">
        <f t="shared" si="70"/>
        <v>169</v>
      </c>
      <c r="IM60" s="16">
        <f t="shared" si="71"/>
        <v>216</v>
      </c>
      <c r="IN60" s="16">
        <f t="shared" si="72"/>
        <v>313</v>
      </c>
      <c r="IO60" s="16">
        <f t="shared" si="73"/>
        <v>0</v>
      </c>
      <c r="IP60" s="16">
        <f t="shared" si="74"/>
        <v>0</v>
      </c>
      <c r="IQ60" s="16">
        <f t="shared" si="75"/>
        <v>0</v>
      </c>
      <c r="IR60" s="16">
        <f t="shared" si="76"/>
        <v>0</v>
      </c>
      <c r="IS60" s="16">
        <f t="shared" si="77"/>
        <v>0</v>
      </c>
      <c r="IT60" s="16">
        <f t="shared" si="78"/>
        <v>34</v>
      </c>
      <c r="IU60" s="16">
        <f t="shared" si="79"/>
        <v>0</v>
      </c>
      <c r="IV60" s="16">
        <f t="shared" si="80"/>
        <v>0</v>
      </c>
      <c r="IW60" s="16">
        <f t="shared" si="81"/>
        <v>0</v>
      </c>
      <c r="IX60" s="16">
        <f t="shared" si="82"/>
        <v>142</v>
      </c>
      <c r="IY60" s="16">
        <f t="shared" si="83"/>
        <v>243</v>
      </c>
      <c r="IZ60" s="16">
        <f t="shared" si="84"/>
        <v>124</v>
      </c>
      <c r="JA60" s="16">
        <f t="shared" si="85"/>
        <v>42</v>
      </c>
      <c r="JB60" s="16">
        <f t="shared" si="86"/>
        <v>0</v>
      </c>
    </row>
    <row r="61" spans="1:262" ht="15" customHeight="1" x14ac:dyDescent="0.25">
      <c r="A61" s="14">
        <v>59</v>
      </c>
      <c r="B61" s="15" t="s">
        <v>125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7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8">
        <v>0</v>
      </c>
      <c r="P61" s="16">
        <v>0</v>
      </c>
      <c r="Q61" s="16">
        <v>0</v>
      </c>
      <c r="R61" s="16">
        <v>0</v>
      </c>
      <c r="S61" s="16">
        <v>0</v>
      </c>
      <c r="T61" s="18">
        <v>0</v>
      </c>
      <c r="U61" s="17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8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8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8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7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20</v>
      </c>
      <c r="BB61" s="18">
        <v>0</v>
      </c>
      <c r="BC61" s="17">
        <v>18</v>
      </c>
      <c r="BD61" s="16">
        <v>21</v>
      </c>
      <c r="BE61" s="16">
        <v>27</v>
      </c>
      <c r="BF61" s="16">
        <v>25</v>
      </c>
      <c r="BG61" s="16">
        <v>24</v>
      </c>
      <c r="BH61" s="16">
        <v>31</v>
      </c>
      <c r="BI61" s="18">
        <v>30</v>
      </c>
      <c r="BJ61" s="17">
        <v>24</v>
      </c>
      <c r="BK61" s="16">
        <v>31</v>
      </c>
      <c r="BL61" s="16">
        <v>35</v>
      </c>
      <c r="BM61" s="16">
        <v>25</v>
      </c>
      <c r="BN61" s="16">
        <v>30</v>
      </c>
      <c r="BO61" s="16">
        <v>35</v>
      </c>
      <c r="BP61" s="18">
        <v>31</v>
      </c>
      <c r="BQ61" s="17">
        <v>35</v>
      </c>
      <c r="BR61" s="16">
        <v>35</v>
      </c>
      <c r="BS61" s="16">
        <v>35</v>
      </c>
      <c r="BT61" s="16">
        <v>26</v>
      </c>
      <c r="BU61" s="16">
        <v>34</v>
      </c>
      <c r="BV61" s="16">
        <v>30</v>
      </c>
      <c r="BW61" s="18">
        <v>35</v>
      </c>
      <c r="BX61" s="17">
        <v>33</v>
      </c>
      <c r="BY61" s="16">
        <v>37</v>
      </c>
      <c r="BZ61" s="16">
        <v>38</v>
      </c>
      <c r="CA61" s="16">
        <v>37</v>
      </c>
      <c r="CB61" s="16">
        <v>38</v>
      </c>
      <c r="CC61" s="16">
        <v>40</v>
      </c>
      <c r="CD61" s="16">
        <v>40</v>
      </c>
      <c r="CE61" s="17">
        <v>34</v>
      </c>
      <c r="CF61" s="16">
        <v>31</v>
      </c>
      <c r="CG61" s="16">
        <v>29</v>
      </c>
      <c r="CH61" s="16">
        <v>33</v>
      </c>
      <c r="CI61" s="16">
        <v>31</v>
      </c>
      <c r="CJ61" s="16">
        <v>28</v>
      </c>
      <c r="CK61" s="16">
        <v>29</v>
      </c>
      <c r="CL61" s="16">
        <v>31</v>
      </c>
      <c r="CM61" s="18">
        <v>31</v>
      </c>
      <c r="CN61" s="17">
        <v>31</v>
      </c>
      <c r="CO61" s="16">
        <v>31</v>
      </c>
      <c r="CP61" s="16">
        <v>31</v>
      </c>
      <c r="CQ61" s="16">
        <v>26</v>
      </c>
      <c r="CR61" s="16">
        <v>29</v>
      </c>
      <c r="CS61" s="16">
        <v>30</v>
      </c>
      <c r="CT61" s="16">
        <v>30</v>
      </c>
      <c r="CU61" s="16">
        <v>27</v>
      </c>
      <c r="CV61" s="18">
        <v>39</v>
      </c>
      <c r="CW61" s="17">
        <v>28</v>
      </c>
      <c r="CX61" s="16">
        <v>26</v>
      </c>
      <c r="CY61" s="16">
        <v>27</v>
      </c>
      <c r="CZ61" s="16">
        <v>27</v>
      </c>
      <c r="DA61" s="16">
        <v>29</v>
      </c>
      <c r="DB61" s="16">
        <v>22</v>
      </c>
      <c r="DC61" s="16">
        <v>25</v>
      </c>
      <c r="DD61" s="16">
        <v>0</v>
      </c>
      <c r="DE61" s="18">
        <v>28</v>
      </c>
      <c r="DF61" s="17">
        <v>26</v>
      </c>
      <c r="DG61" s="16">
        <v>23</v>
      </c>
      <c r="DH61" s="16">
        <v>26</v>
      </c>
      <c r="DI61" s="16">
        <v>0</v>
      </c>
      <c r="DJ61" s="16">
        <v>0</v>
      </c>
      <c r="DK61" s="16">
        <v>27</v>
      </c>
      <c r="DL61" s="16">
        <v>0</v>
      </c>
      <c r="DM61" s="16">
        <v>0</v>
      </c>
      <c r="DN61" s="18">
        <v>0</v>
      </c>
      <c r="DO61" s="17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8">
        <v>0</v>
      </c>
      <c r="DX61" s="17">
        <v>0</v>
      </c>
      <c r="DY61" s="16">
        <v>0</v>
      </c>
      <c r="DZ61" s="16">
        <v>0</v>
      </c>
      <c r="EA61" s="16">
        <v>0</v>
      </c>
      <c r="EB61" s="18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8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8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8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7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8">
        <v>0</v>
      </c>
      <c r="FN61" s="16">
        <f t="shared" si="0"/>
        <v>1765</v>
      </c>
      <c r="FO61" s="19">
        <f t="shared" si="1"/>
        <v>29.915254237288135</v>
      </c>
      <c r="FP61" s="16">
        <f t="shared" si="2"/>
        <v>0</v>
      </c>
      <c r="FQ61" s="16">
        <f t="shared" si="3"/>
        <v>0</v>
      </c>
      <c r="FR61" s="16">
        <f t="shared" si="4"/>
        <v>0</v>
      </c>
      <c r="FS61" s="16">
        <f t="shared" si="5"/>
        <v>0</v>
      </c>
      <c r="FT61" s="16">
        <f t="shared" si="6"/>
        <v>0</v>
      </c>
      <c r="FU61" s="16">
        <f t="shared" si="7"/>
        <v>0</v>
      </c>
      <c r="FV61" s="16">
        <f t="shared" si="8"/>
        <v>0</v>
      </c>
      <c r="FW61" s="16">
        <f t="shared" si="9"/>
        <v>0</v>
      </c>
      <c r="FX61" s="16">
        <f t="shared" si="87"/>
        <v>0</v>
      </c>
      <c r="FY61" s="16">
        <f t="shared" si="88"/>
        <v>0</v>
      </c>
      <c r="FZ61" s="16">
        <f t="shared" si="89"/>
        <v>0</v>
      </c>
      <c r="GA61" s="16">
        <f t="shared" si="90"/>
        <v>2</v>
      </c>
      <c r="GB61" s="16">
        <f t="shared" si="91"/>
        <v>1</v>
      </c>
      <c r="GC61" s="16">
        <f t="shared" si="92"/>
        <v>2</v>
      </c>
      <c r="GD61" s="16">
        <f t="shared" si="93"/>
        <v>2</v>
      </c>
      <c r="GE61" s="16">
        <f t="shared" si="94"/>
        <v>0</v>
      </c>
      <c r="GF61" s="16">
        <f t="shared" si="95"/>
        <v>6</v>
      </c>
      <c r="GG61" s="16">
        <f t="shared" si="96"/>
        <v>2</v>
      </c>
      <c r="GH61" s="16">
        <f t="shared" si="97"/>
        <v>2</v>
      </c>
      <c r="GI61" s="16">
        <f t="shared" si="98"/>
        <v>0</v>
      </c>
      <c r="GJ61" s="16">
        <f t="shared" si="22"/>
        <v>0</v>
      </c>
      <c r="GK61" s="16">
        <f t="shared" si="23"/>
        <v>10</v>
      </c>
      <c r="GL61" s="16">
        <f t="shared" si="24"/>
        <v>5</v>
      </c>
      <c r="GM61" s="16">
        <f t="shared" si="25"/>
        <v>4</v>
      </c>
      <c r="GN61" s="16">
        <f t="shared" si="26"/>
        <v>3</v>
      </c>
      <c r="GO61" s="16">
        <f t="shared" si="27"/>
        <v>5</v>
      </c>
      <c r="GP61" s="16">
        <f t="shared" si="28"/>
        <v>5</v>
      </c>
      <c r="GQ61" s="16">
        <f t="shared" si="29"/>
        <v>3</v>
      </c>
      <c r="GR61" s="16">
        <f t="shared" si="30"/>
        <v>2</v>
      </c>
      <c r="GS61" s="16">
        <f t="shared" si="31"/>
        <v>1</v>
      </c>
      <c r="GT61" s="16">
        <f t="shared" si="32"/>
        <v>1</v>
      </c>
      <c r="GU61" s="16">
        <f t="shared" si="33"/>
        <v>1</v>
      </c>
      <c r="GV61" s="16">
        <f t="shared" si="34"/>
        <v>1</v>
      </c>
      <c r="GW61" s="16">
        <f t="shared" si="35"/>
        <v>0</v>
      </c>
      <c r="GX61" s="16">
        <f t="shared" si="36"/>
        <v>1</v>
      </c>
      <c r="GY61" s="16">
        <f t="shared" si="37"/>
        <v>0</v>
      </c>
      <c r="GZ61" s="16">
        <f t="shared" si="38"/>
        <v>0</v>
      </c>
      <c r="HA61" s="16">
        <f t="shared" si="39"/>
        <v>0</v>
      </c>
      <c r="HB61" s="16">
        <f t="shared" si="40"/>
        <v>0</v>
      </c>
      <c r="HC61" s="16">
        <f t="shared" si="41"/>
        <v>0</v>
      </c>
      <c r="HD61" s="16">
        <f t="shared" si="42"/>
        <v>0</v>
      </c>
      <c r="HE61" s="16">
        <f t="shared" si="43"/>
        <v>0</v>
      </c>
      <c r="HF61" s="16">
        <f t="shared" si="44"/>
        <v>0</v>
      </c>
      <c r="HG61" s="16">
        <f t="shared" si="45"/>
        <v>0</v>
      </c>
      <c r="HH61" s="16">
        <f t="shared" si="46"/>
        <v>0</v>
      </c>
      <c r="HI61" s="16">
        <f t="shared" si="47"/>
        <v>0</v>
      </c>
      <c r="HJ61" s="16">
        <f t="shared" si="48"/>
        <v>0</v>
      </c>
      <c r="HK61" s="16">
        <f t="shared" si="49"/>
        <v>0</v>
      </c>
      <c r="HL61" s="16">
        <f t="shared" si="50"/>
        <v>0</v>
      </c>
      <c r="HM61" s="16">
        <f t="shared" si="51"/>
        <v>0</v>
      </c>
      <c r="HN61" s="16">
        <f t="shared" si="52"/>
        <v>0</v>
      </c>
      <c r="HO61" s="16">
        <f t="shared" si="53"/>
        <v>0</v>
      </c>
      <c r="HP61" s="16">
        <f t="shared" si="54"/>
        <v>0</v>
      </c>
      <c r="HQ61" s="16">
        <f t="shared" si="55"/>
        <v>0</v>
      </c>
      <c r="HR61" s="16">
        <f t="shared" si="56"/>
        <v>0</v>
      </c>
      <c r="HS61" s="16">
        <f t="shared" si="57"/>
        <v>59</v>
      </c>
      <c r="HT61" s="16">
        <f t="shared" si="58"/>
        <v>9</v>
      </c>
      <c r="HU61" s="15" t="s">
        <v>125</v>
      </c>
      <c r="HV61" s="20">
        <f t="shared" si="59"/>
        <v>0</v>
      </c>
      <c r="HW61" s="20">
        <f t="shared" si="60"/>
        <v>0</v>
      </c>
      <c r="HX61" s="20">
        <f t="shared" si="61"/>
        <v>0</v>
      </c>
      <c r="HY61" s="20">
        <f t="shared" si="62"/>
        <v>0</v>
      </c>
      <c r="HZ61" s="16"/>
      <c r="IA61" s="16"/>
      <c r="IB61" s="16"/>
      <c r="IF61" s="16">
        <f t="shared" si="64"/>
        <v>0</v>
      </c>
      <c r="IG61" s="16">
        <f t="shared" si="65"/>
        <v>0</v>
      </c>
      <c r="IH61" s="16">
        <f t="shared" si="66"/>
        <v>0</v>
      </c>
      <c r="II61" s="16">
        <f t="shared" si="67"/>
        <v>0</v>
      </c>
      <c r="IJ61" s="16">
        <f t="shared" si="68"/>
        <v>0</v>
      </c>
      <c r="IK61" s="16">
        <f t="shared" si="69"/>
        <v>0</v>
      </c>
      <c r="IL61" s="16">
        <f t="shared" si="70"/>
        <v>0</v>
      </c>
      <c r="IM61" s="16">
        <f t="shared" si="71"/>
        <v>20</v>
      </c>
      <c r="IN61" s="16">
        <f t="shared" si="72"/>
        <v>176</v>
      </c>
      <c r="IO61" s="16">
        <f t="shared" si="73"/>
        <v>211</v>
      </c>
      <c r="IP61" s="16">
        <f t="shared" si="74"/>
        <v>230</v>
      </c>
      <c r="IQ61" s="16">
        <f t="shared" si="75"/>
        <v>263</v>
      </c>
      <c r="IR61" s="16">
        <f t="shared" si="76"/>
        <v>277</v>
      </c>
      <c r="IS61" s="16">
        <f t="shared" si="77"/>
        <v>274</v>
      </c>
      <c r="IT61" s="16">
        <f t="shared" si="78"/>
        <v>212</v>
      </c>
      <c r="IU61" s="16">
        <f t="shared" si="79"/>
        <v>102</v>
      </c>
      <c r="IV61" s="16">
        <f t="shared" si="80"/>
        <v>0</v>
      </c>
      <c r="IW61" s="16">
        <f t="shared" si="81"/>
        <v>0</v>
      </c>
      <c r="IX61" s="16">
        <f t="shared" si="82"/>
        <v>0</v>
      </c>
      <c r="IY61" s="16">
        <f t="shared" si="83"/>
        <v>0</v>
      </c>
      <c r="IZ61" s="16">
        <f t="shared" si="84"/>
        <v>0</v>
      </c>
      <c r="JA61" s="16">
        <f t="shared" si="85"/>
        <v>0</v>
      </c>
      <c r="JB61" s="16">
        <f t="shared" si="86"/>
        <v>0</v>
      </c>
    </row>
    <row r="62" spans="1:262" ht="15" customHeight="1" x14ac:dyDescent="0.25">
      <c r="A62" s="14">
        <v>60</v>
      </c>
      <c r="B62" s="15" t="s">
        <v>122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7">
        <v>0</v>
      </c>
      <c r="I62" s="16">
        <v>0</v>
      </c>
      <c r="J62" s="16">
        <v>0</v>
      </c>
      <c r="K62" s="16">
        <v>28</v>
      </c>
      <c r="L62" s="16">
        <v>0</v>
      </c>
      <c r="M62" s="16">
        <v>0</v>
      </c>
      <c r="N62" s="16">
        <v>0</v>
      </c>
      <c r="O62" s="18">
        <v>0</v>
      </c>
      <c r="P62" s="16">
        <v>0</v>
      </c>
      <c r="Q62" s="16">
        <v>0</v>
      </c>
      <c r="R62" s="16">
        <v>0</v>
      </c>
      <c r="S62" s="16">
        <v>0</v>
      </c>
      <c r="T62" s="18">
        <v>0</v>
      </c>
      <c r="U62" s="17">
        <v>23</v>
      </c>
      <c r="V62" s="16">
        <v>0</v>
      </c>
      <c r="W62" s="16">
        <v>24</v>
      </c>
      <c r="X62" s="16">
        <v>0</v>
      </c>
      <c r="Y62" s="16">
        <v>23</v>
      </c>
      <c r="Z62" s="16">
        <v>25</v>
      </c>
      <c r="AA62" s="18">
        <v>0</v>
      </c>
      <c r="AB62" s="16">
        <v>35</v>
      </c>
      <c r="AC62" s="16">
        <v>27</v>
      </c>
      <c r="AD62" s="16">
        <v>16</v>
      </c>
      <c r="AE62" s="16">
        <v>21</v>
      </c>
      <c r="AF62" s="16">
        <v>0</v>
      </c>
      <c r="AG62" s="16">
        <v>27</v>
      </c>
      <c r="AH62" s="18">
        <v>32</v>
      </c>
      <c r="AI62" s="16">
        <v>1</v>
      </c>
      <c r="AJ62" s="16">
        <v>19</v>
      </c>
      <c r="AK62" s="16">
        <v>20</v>
      </c>
      <c r="AL62" s="16">
        <v>10</v>
      </c>
      <c r="AM62" s="16">
        <v>20</v>
      </c>
      <c r="AN62" s="18">
        <v>43</v>
      </c>
      <c r="AO62" s="16">
        <v>16</v>
      </c>
      <c r="AP62" s="16">
        <v>4</v>
      </c>
      <c r="AQ62" s="16">
        <v>31</v>
      </c>
      <c r="AR62" s="16">
        <v>32</v>
      </c>
      <c r="AS62" s="16">
        <v>17</v>
      </c>
      <c r="AT62" s="16">
        <v>0</v>
      </c>
      <c r="AU62" s="17">
        <v>38</v>
      </c>
      <c r="AV62" s="16">
        <v>39</v>
      </c>
      <c r="AW62" s="16">
        <v>11</v>
      </c>
      <c r="AX62" s="16">
        <v>35</v>
      </c>
      <c r="AY62" s="16">
        <v>28</v>
      </c>
      <c r="AZ62" s="16">
        <v>30</v>
      </c>
      <c r="BA62" s="16">
        <v>25</v>
      </c>
      <c r="BB62" s="18">
        <v>0</v>
      </c>
      <c r="BC62" s="17">
        <v>30</v>
      </c>
      <c r="BD62" s="16">
        <v>37</v>
      </c>
      <c r="BE62" s="16">
        <v>0</v>
      </c>
      <c r="BF62" s="16">
        <v>26</v>
      </c>
      <c r="BG62" s="16">
        <v>22</v>
      </c>
      <c r="BH62" s="16">
        <v>27</v>
      </c>
      <c r="BI62" s="18">
        <v>35</v>
      </c>
      <c r="BJ62" s="17">
        <v>38</v>
      </c>
      <c r="BK62" s="16">
        <v>23</v>
      </c>
      <c r="BL62" s="16">
        <v>23</v>
      </c>
      <c r="BM62" s="16">
        <v>27</v>
      </c>
      <c r="BN62" s="16">
        <v>33</v>
      </c>
      <c r="BO62" s="16">
        <v>0</v>
      </c>
      <c r="BP62" s="18">
        <v>30</v>
      </c>
      <c r="BQ62" s="17">
        <v>40</v>
      </c>
      <c r="BR62" s="16">
        <v>31</v>
      </c>
      <c r="BS62" s="16">
        <v>31</v>
      </c>
      <c r="BT62" s="16">
        <v>30</v>
      </c>
      <c r="BU62" s="16">
        <v>46</v>
      </c>
      <c r="BV62" s="16">
        <v>33</v>
      </c>
      <c r="BW62" s="18">
        <v>31</v>
      </c>
      <c r="BX62" s="17">
        <v>52</v>
      </c>
      <c r="BY62" s="16">
        <v>33</v>
      </c>
      <c r="BZ62" s="16">
        <v>0</v>
      </c>
      <c r="CA62" s="16">
        <v>29</v>
      </c>
      <c r="CB62" s="16">
        <v>0</v>
      </c>
      <c r="CC62" s="16">
        <v>0</v>
      </c>
      <c r="CD62" s="16">
        <v>0</v>
      </c>
      <c r="CE62" s="17">
        <v>23</v>
      </c>
      <c r="CF62" s="16">
        <v>46</v>
      </c>
      <c r="CG62" s="16">
        <v>0</v>
      </c>
      <c r="CH62" s="16">
        <v>27</v>
      </c>
      <c r="CI62" s="16">
        <v>29</v>
      </c>
      <c r="CJ62" s="16">
        <v>0</v>
      </c>
      <c r="CK62" s="16">
        <v>34</v>
      </c>
      <c r="CL62" s="16">
        <v>0</v>
      </c>
      <c r="CM62" s="18">
        <v>0</v>
      </c>
      <c r="CN62" s="17">
        <v>0</v>
      </c>
      <c r="CO62" s="16">
        <v>24</v>
      </c>
      <c r="CP62" s="16">
        <v>30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8">
        <v>0</v>
      </c>
      <c r="CW62" s="17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8">
        <v>35</v>
      </c>
      <c r="DF62" s="17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8">
        <v>40</v>
      </c>
      <c r="DO62" s="17">
        <v>15</v>
      </c>
      <c r="DP62" s="16">
        <v>0</v>
      </c>
      <c r="DQ62" s="16">
        <v>19</v>
      </c>
      <c r="DR62" s="16">
        <v>31</v>
      </c>
      <c r="DS62" s="16">
        <v>0</v>
      </c>
      <c r="DT62" s="16">
        <v>0</v>
      </c>
      <c r="DU62" s="16">
        <v>0</v>
      </c>
      <c r="DV62" s="16">
        <v>0</v>
      </c>
      <c r="DW62" s="18">
        <v>0</v>
      </c>
      <c r="DX62" s="17">
        <v>0</v>
      </c>
      <c r="DY62" s="16">
        <v>0</v>
      </c>
      <c r="DZ62" s="16">
        <v>0</v>
      </c>
      <c r="EA62" s="16">
        <v>0</v>
      </c>
      <c r="EB62" s="18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8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8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8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7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8">
        <v>0</v>
      </c>
      <c r="FN62" s="16">
        <f t="shared" si="0"/>
        <v>1760</v>
      </c>
      <c r="FO62" s="19">
        <f t="shared" si="1"/>
        <v>27.936507936507937</v>
      </c>
      <c r="FP62" s="16">
        <f t="shared" si="2"/>
        <v>0</v>
      </c>
      <c r="FQ62" s="16">
        <f t="shared" si="3"/>
        <v>0</v>
      </c>
      <c r="FR62" s="16">
        <f t="shared" si="4"/>
        <v>0</v>
      </c>
      <c r="FS62" s="16">
        <f t="shared" si="5"/>
        <v>0</v>
      </c>
      <c r="FT62" s="16">
        <f t="shared" si="6"/>
        <v>1</v>
      </c>
      <c r="FU62" s="16">
        <f t="shared" si="7"/>
        <v>0</v>
      </c>
      <c r="FV62" s="16">
        <f t="shared" si="8"/>
        <v>0</v>
      </c>
      <c r="FW62" s="16">
        <f t="shared" si="9"/>
        <v>2</v>
      </c>
      <c r="FX62" s="16">
        <f t="shared" si="87"/>
        <v>1</v>
      </c>
      <c r="FY62" s="16">
        <f t="shared" si="88"/>
        <v>0</v>
      </c>
      <c r="FZ62" s="16">
        <f t="shared" si="89"/>
        <v>0</v>
      </c>
      <c r="GA62" s="16">
        <f t="shared" si="90"/>
        <v>2</v>
      </c>
      <c r="GB62" s="16">
        <f t="shared" si="91"/>
        <v>1</v>
      </c>
      <c r="GC62" s="16">
        <f t="shared" si="92"/>
        <v>2</v>
      </c>
      <c r="GD62" s="16">
        <f t="shared" si="93"/>
        <v>1</v>
      </c>
      <c r="GE62" s="16">
        <f t="shared" si="94"/>
        <v>0</v>
      </c>
      <c r="GF62" s="16">
        <f t="shared" si="95"/>
        <v>4</v>
      </c>
      <c r="GG62" s="16">
        <f t="shared" si="96"/>
        <v>1</v>
      </c>
      <c r="GH62" s="16">
        <f t="shared" si="97"/>
        <v>3</v>
      </c>
      <c r="GI62" s="16">
        <f t="shared" si="98"/>
        <v>2</v>
      </c>
      <c r="GJ62" s="16">
        <f t="shared" si="22"/>
        <v>2</v>
      </c>
      <c r="GK62" s="16">
        <f t="shared" si="23"/>
        <v>5</v>
      </c>
      <c r="GL62" s="16">
        <f t="shared" si="24"/>
        <v>5</v>
      </c>
      <c r="GM62" s="16">
        <f t="shared" si="25"/>
        <v>2</v>
      </c>
      <c r="GN62" s="16">
        <f t="shared" si="26"/>
        <v>2</v>
      </c>
      <c r="GO62" s="16">
        <f t="shared" si="27"/>
        <v>5</v>
      </c>
      <c r="GP62" s="16">
        <f t="shared" si="28"/>
        <v>1</v>
      </c>
      <c r="GQ62" s="16">
        <f t="shared" si="29"/>
        <v>2</v>
      </c>
      <c r="GR62" s="16">
        <f t="shared" si="30"/>
        <v>2</v>
      </c>
      <c r="GS62" s="16">
        <f t="shared" si="31"/>
        <v>5</v>
      </c>
      <c r="GT62" s="16">
        <f t="shared" si="32"/>
        <v>1</v>
      </c>
      <c r="GU62" s="16">
        <f t="shared" si="33"/>
        <v>1</v>
      </c>
      <c r="GV62" s="16">
        <f t="shared" si="34"/>
        <v>2</v>
      </c>
      <c r="GW62" s="16">
        <f t="shared" si="35"/>
        <v>2</v>
      </c>
      <c r="GX62" s="16">
        <f t="shared" si="36"/>
        <v>0</v>
      </c>
      <c r="GY62" s="16">
        <f t="shared" si="37"/>
        <v>1</v>
      </c>
      <c r="GZ62" s="16">
        <f t="shared" si="38"/>
        <v>2</v>
      </c>
      <c r="HA62" s="16">
        <f t="shared" si="39"/>
        <v>1</v>
      </c>
      <c r="HB62" s="16">
        <f t="shared" si="40"/>
        <v>0</v>
      </c>
      <c r="HC62" s="16">
        <f t="shared" si="41"/>
        <v>0</v>
      </c>
      <c r="HD62" s="16">
        <f t="shared" si="42"/>
        <v>0</v>
      </c>
      <c r="HE62" s="16">
        <f t="shared" si="43"/>
        <v>1</v>
      </c>
      <c r="HF62" s="16">
        <f t="shared" si="44"/>
        <v>1</v>
      </c>
      <c r="HG62" s="16">
        <f t="shared" si="45"/>
        <v>0</v>
      </c>
      <c r="HH62" s="16">
        <f t="shared" si="46"/>
        <v>0</v>
      </c>
      <c r="HI62" s="16">
        <f t="shared" si="47"/>
        <v>0</v>
      </c>
      <c r="HJ62" s="16">
        <f t="shared" si="48"/>
        <v>0</v>
      </c>
      <c r="HK62" s="16">
        <f t="shared" si="49"/>
        <v>0</v>
      </c>
      <c r="HL62" s="16">
        <f t="shared" si="50"/>
        <v>1</v>
      </c>
      <c r="HM62" s="16">
        <f t="shared" si="51"/>
        <v>0</v>
      </c>
      <c r="HN62" s="16">
        <f t="shared" si="52"/>
        <v>0</v>
      </c>
      <c r="HO62" s="16">
        <f t="shared" si="53"/>
        <v>1</v>
      </c>
      <c r="HP62" s="16">
        <f t="shared" si="54"/>
        <v>0</v>
      </c>
      <c r="HQ62" s="16">
        <f t="shared" si="55"/>
        <v>1</v>
      </c>
      <c r="HR62" s="16">
        <f t="shared" si="56"/>
        <v>4</v>
      </c>
      <c r="HS62" s="16">
        <f t="shared" si="57"/>
        <v>63</v>
      </c>
      <c r="HT62" s="16">
        <f t="shared" si="58"/>
        <v>15</v>
      </c>
      <c r="HU62" s="15" t="s">
        <v>122</v>
      </c>
      <c r="HV62" s="20">
        <f t="shared" si="59"/>
        <v>0</v>
      </c>
      <c r="HW62" s="20">
        <f t="shared" si="60"/>
        <v>0</v>
      </c>
      <c r="HX62" s="20">
        <f t="shared" si="61"/>
        <v>1.5873015873015872</v>
      </c>
      <c r="HY62" s="20">
        <f t="shared" si="62"/>
        <v>6.3492063492063489</v>
      </c>
      <c r="HZ62" s="16"/>
      <c r="IA62" s="16"/>
      <c r="IB62" s="16"/>
      <c r="IF62" s="16">
        <f t="shared" si="64"/>
        <v>0</v>
      </c>
      <c r="IG62" s="16">
        <f t="shared" si="65"/>
        <v>28</v>
      </c>
      <c r="IH62" s="16">
        <f t="shared" si="66"/>
        <v>0</v>
      </c>
      <c r="II62" s="16">
        <f t="shared" si="67"/>
        <v>95</v>
      </c>
      <c r="IJ62" s="16">
        <f t="shared" si="68"/>
        <v>158</v>
      </c>
      <c r="IK62" s="16">
        <f t="shared" si="69"/>
        <v>113</v>
      </c>
      <c r="IL62" s="16">
        <f t="shared" si="70"/>
        <v>100</v>
      </c>
      <c r="IM62" s="16">
        <f t="shared" si="71"/>
        <v>206</v>
      </c>
      <c r="IN62" s="16">
        <f t="shared" si="72"/>
        <v>177</v>
      </c>
      <c r="IO62" s="16">
        <f t="shared" si="73"/>
        <v>174</v>
      </c>
      <c r="IP62" s="16">
        <f t="shared" si="74"/>
        <v>242</v>
      </c>
      <c r="IQ62" s="16">
        <f t="shared" si="75"/>
        <v>114</v>
      </c>
      <c r="IR62" s="16">
        <f t="shared" si="76"/>
        <v>159</v>
      </c>
      <c r="IS62" s="16">
        <f t="shared" si="77"/>
        <v>54</v>
      </c>
      <c r="IT62" s="16">
        <f t="shared" si="78"/>
        <v>35</v>
      </c>
      <c r="IU62" s="16">
        <f t="shared" si="79"/>
        <v>40</v>
      </c>
      <c r="IV62" s="16">
        <f t="shared" si="80"/>
        <v>65</v>
      </c>
      <c r="IW62" s="16">
        <f t="shared" si="81"/>
        <v>0</v>
      </c>
      <c r="IX62" s="16">
        <f t="shared" si="82"/>
        <v>0</v>
      </c>
      <c r="IY62" s="16">
        <f t="shared" si="83"/>
        <v>0</v>
      </c>
      <c r="IZ62" s="16">
        <f t="shared" si="84"/>
        <v>0</v>
      </c>
      <c r="JA62" s="16">
        <f t="shared" si="85"/>
        <v>0</v>
      </c>
      <c r="JB62" s="16">
        <f t="shared" si="86"/>
        <v>0</v>
      </c>
    </row>
    <row r="63" spans="1:262" ht="15" customHeight="1" x14ac:dyDescent="0.25">
      <c r="A63" s="14">
        <v>61</v>
      </c>
      <c r="B63" s="15" t="s">
        <v>151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7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8">
        <v>0</v>
      </c>
      <c r="P63" s="16">
        <v>0</v>
      </c>
      <c r="Q63" s="16">
        <v>0</v>
      </c>
      <c r="R63" s="16">
        <v>0</v>
      </c>
      <c r="S63" s="16">
        <v>0</v>
      </c>
      <c r="T63" s="18">
        <v>0</v>
      </c>
      <c r="U63" s="17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8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8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8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7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8">
        <v>0</v>
      </c>
      <c r="BC63" s="17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8">
        <v>0</v>
      </c>
      <c r="BJ63" s="17">
        <v>25</v>
      </c>
      <c r="BK63" s="16">
        <v>33</v>
      </c>
      <c r="BL63" s="16">
        <v>0</v>
      </c>
      <c r="BM63" s="16">
        <v>0</v>
      </c>
      <c r="BN63" s="16">
        <v>0</v>
      </c>
      <c r="BO63" s="16">
        <v>0</v>
      </c>
      <c r="BP63" s="18">
        <v>46</v>
      </c>
      <c r="BQ63" s="17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8">
        <v>50</v>
      </c>
      <c r="BX63" s="17">
        <v>0</v>
      </c>
      <c r="BY63" s="16">
        <v>40</v>
      </c>
      <c r="BZ63" s="16">
        <v>41</v>
      </c>
      <c r="CA63" s="16">
        <v>40</v>
      </c>
      <c r="CB63" s="16">
        <v>52</v>
      </c>
      <c r="CC63" s="16">
        <v>46</v>
      </c>
      <c r="CD63" s="16">
        <v>41</v>
      </c>
      <c r="CE63" s="17">
        <v>52</v>
      </c>
      <c r="CF63" s="16">
        <v>36</v>
      </c>
      <c r="CG63" s="16">
        <v>36</v>
      </c>
      <c r="CH63" s="16">
        <v>40</v>
      </c>
      <c r="CI63" s="16">
        <v>52</v>
      </c>
      <c r="CJ63" s="16">
        <v>46</v>
      </c>
      <c r="CK63" s="16">
        <v>41</v>
      </c>
      <c r="CL63" s="16">
        <v>40</v>
      </c>
      <c r="CM63" s="18">
        <v>43</v>
      </c>
      <c r="CN63" s="17">
        <v>55</v>
      </c>
      <c r="CO63" s="16">
        <v>48</v>
      </c>
      <c r="CP63" s="16">
        <v>42</v>
      </c>
      <c r="CQ63" s="16">
        <v>43</v>
      </c>
      <c r="CR63" s="16">
        <v>43</v>
      </c>
      <c r="CS63" s="16">
        <v>38</v>
      </c>
      <c r="CT63" s="16">
        <v>41</v>
      </c>
      <c r="CU63" s="16">
        <v>43</v>
      </c>
      <c r="CV63" s="18">
        <v>0</v>
      </c>
      <c r="CW63" s="17">
        <v>32</v>
      </c>
      <c r="CX63" s="16">
        <v>34</v>
      </c>
      <c r="CY63" s="16">
        <v>36</v>
      </c>
      <c r="CZ63" s="16">
        <v>31</v>
      </c>
      <c r="DA63" s="16">
        <v>0</v>
      </c>
      <c r="DB63" s="16">
        <v>0</v>
      </c>
      <c r="DC63" s="16">
        <v>0</v>
      </c>
      <c r="DD63" s="16">
        <v>0</v>
      </c>
      <c r="DE63" s="18">
        <v>0</v>
      </c>
      <c r="DF63" s="17">
        <v>0</v>
      </c>
      <c r="DG63" s="16">
        <v>0</v>
      </c>
      <c r="DH63" s="16">
        <v>0</v>
      </c>
      <c r="DI63" s="16">
        <v>0</v>
      </c>
      <c r="DJ63" s="16">
        <v>0</v>
      </c>
      <c r="DK63" s="16">
        <v>32</v>
      </c>
      <c r="DL63" s="16">
        <v>0</v>
      </c>
      <c r="DM63" s="16">
        <v>0</v>
      </c>
      <c r="DN63" s="18">
        <v>0</v>
      </c>
      <c r="DO63" s="17">
        <v>41</v>
      </c>
      <c r="DP63" s="16">
        <v>43</v>
      </c>
      <c r="DQ63" s="16">
        <v>36</v>
      </c>
      <c r="DR63" s="16">
        <v>59</v>
      </c>
      <c r="DS63" s="16">
        <v>38</v>
      </c>
      <c r="DT63" s="16">
        <v>37</v>
      </c>
      <c r="DU63" s="16">
        <v>44</v>
      </c>
      <c r="DV63" s="16">
        <v>39</v>
      </c>
      <c r="DW63" s="18">
        <v>42</v>
      </c>
      <c r="DX63" s="17">
        <v>0</v>
      </c>
      <c r="DY63" s="16">
        <v>0</v>
      </c>
      <c r="DZ63" s="16">
        <v>0</v>
      </c>
      <c r="EA63" s="16">
        <v>0</v>
      </c>
      <c r="EB63" s="18">
        <v>0</v>
      </c>
      <c r="EC63" s="16">
        <v>0</v>
      </c>
      <c r="ED63" s="16">
        <v>0</v>
      </c>
      <c r="EE63" s="16">
        <v>0</v>
      </c>
      <c r="EF63" s="16">
        <v>0</v>
      </c>
      <c r="EG63" s="16">
        <v>0</v>
      </c>
      <c r="EH63" s="16">
        <v>0</v>
      </c>
      <c r="EI63" s="16">
        <v>0</v>
      </c>
      <c r="EJ63" s="18">
        <v>0</v>
      </c>
      <c r="EK63" s="16">
        <v>0</v>
      </c>
      <c r="EL63" s="16">
        <v>0</v>
      </c>
      <c r="EM63" s="16">
        <v>0</v>
      </c>
      <c r="EN63" s="16">
        <v>0</v>
      </c>
      <c r="EO63" s="16">
        <v>0</v>
      </c>
      <c r="EP63" s="16">
        <v>0</v>
      </c>
      <c r="EQ63" s="18">
        <v>0</v>
      </c>
      <c r="ER63" s="16">
        <v>0</v>
      </c>
      <c r="ES63" s="16">
        <v>0</v>
      </c>
      <c r="ET63" s="16">
        <v>0</v>
      </c>
      <c r="EU63" s="16">
        <v>0</v>
      </c>
      <c r="EV63" s="16">
        <v>0</v>
      </c>
      <c r="EW63" s="16">
        <v>0</v>
      </c>
      <c r="EX63" s="16">
        <v>0</v>
      </c>
      <c r="EY63" s="18">
        <v>0</v>
      </c>
      <c r="EZ63" s="16">
        <v>0</v>
      </c>
      <c r="FA63" s="16">
        <v>0</v>
      </c>
      <c r="FB63" s="16">
        <v>0</v>
      </c>
      <c r="FC63" s="16">
        <v>0</v>
      </c>
      <c r="FD63" s="16">
        <v>0</v>
      </c>
      <c r="FE63" s="16">
        <v>0</v>
      </c>
      <c r="FF63" s="16">
        <v>0</v>
      </c>
      <c r="FG63" s="17">
        <v>0</v>
      </c>
      <c r="FH63" s="16">
        <v>0</v>
      </c>
      <c r="FI63" s="16">
        <v>0</v>
      </c>
      <c r="FJ63" s="16">
        <v>0</v>
      </c>
      <c r="FK63" s="16">
        <v>0</v>
      </c>
      <c r="FL63" s="16">
        <v>0</v>
      </c>
      <c r="FM63" s="18">
        <v>0</v>
      </c>
      <c r="FN63" s="16">
        <f t="shared" si="0"/>
        <v>1697</v>
      </c>
      <c r="FO63" s="19">
        <f t="shared" si="1"/>
        <v>41.390243902439025</v>
      </c>
      <c r="FP63" s="16">
        <f t="shared" si="2"/>
        <v>0</v>
      </c>
      <c r="FQ63" s="16">
        <f t="shared" si="3"/>
        <v>0</v>
      </c>
      <c r="FR63" s="16">
        <f t="shared" si="4"/>
        <v>1</v>
      </c>
      <c r="FS63" s="16">
        <f t="shared" si="5"/>
        <v>1</v>
      </c>
      <c r="FT63" s="16">
        <f t="shared" si="6"/>
        <v>3</v>
      </c>
      <c r="FU63" s="16">
        <f t="shared" si="7"/>
        <v>1</v>
      </c>
      <c r="FV63" s="16">
        <f t="shared" si="8"/>
        <v>1</v>
      </c>
      <c r="FW63" s="16">
        <f t="shared" si="9"/>
        <v>3</v>
      </c>
      <c r="FX63" s="16">
        <f t="shared" si="87"/>
        <v>5</v>
      </c>
      <c r="FY63" s="16">
        <f t="shared" si="88"/>
        <v>2</v>
      </c>
      <c r="FZ63" s="16">
        <f t="shared" si="89"/>
        <v>5</v>
      </c>
      <c r="GA63" s="16">
        <f t="shared" si="90"/>
        <v>4</v>
      </c>
      <c r="GB63" s="16">
        <f t="shared" si="91"/>
        <v>1</v>
      </c>
      <c r="GC63" s="16">
        <f t="shared" si="92"/>
        <v>2</v>
      </c>
      <c r="GD63" s="16">
        <f t="shared" si="93"/>
        <v>1</v>
      </c>
      <c r="GE63" s="16">
        <f t="shared" si="94"/>
        <v>4</v>
      </c>
      <c r="GF63" s="16">
        <f t="shared" si="95"/>
        <v>0</v>
      </c>
      <c r="GG63" s="16">
        <f t="shared" si="96"/>
        <v>1</v>
      </c>
      <c r="GH63" s="16">
        <f t="shared" si="97"/>
        <v>1</v>
      </c>
      <c r="GI63" s="16">
        <f t="shared" si="98"/>
        <v>2</v>
      </c>
      <c r="GJ63" s="16">
        <f t="shared" si="22"/>
        <v>2</v>
      </c>
      <c r="GK63" s="16">
        <f t="shared" si="23"/>
        <v>1</v>
      </c>
      <c r="GL63" s="16">
        <f t="shared" si="24"/>
        <v>0</v>
      </c>
      <c r="GM63" s="16">
        <f t="shared" si="25"/>
        <v>0</v>
      </c>
      <c r="GN63" s="16">
        <f t="shared" si="26"/>
        <v>0</v>
      </c>
      <c r="GO63" s="16">
        <f t="shared" si="27"/>
        <v>0</v>
      </c>
      <c r="GP63" s="16">
        <f t="shared" si="28"/>
        <v>0</v>
      </c>
      <c r="GQ63" s="16">
        <f t="shared" si="29"/>
        <v>1</v>
      </c>
      <c r="GR63" s="16">
        <f t="shared" si="30"/>
        <v>0</v>
      </c>
      <c r="GS63" s="16">
        <f t="shared" si="31"/>
        <v>0</v>
      </c>
      <c r="GT63" s="16">
        <f t="shared" si="32"/>
        <v>0</v>
      </c>
      <c r="GU63" s="16">
        <f t="shared" si="33"/>
        <v>0</v>
      </c>
      <c r="GV63" s="16">
        <f t="shared" si="34"/>
        <v>0</v>
      </c>
      <c r="GW63" s="16">
        <f t="shared" si="35"/>
        <v>0</v>
      </c>
      <c r="GX63" s="16">
        <f t="shared" si="36"/>
        <v>0</v>
      </c>
      <c r="GY63" s="16">
        <f t="shared" si="37"/>
        <v>0</v>
      </c>
      <c r="GZ63" s="16">
        <f t="shared" si="38"/>
        <v>0</v>
      </c>
      <c r="HA63" s="16">
        <f t="shared" si="39"/>
        <v>0</v>
      </c>
      <c r="HB63" s="16">
        <f t="shared" si="40"/>
        <v>0</v>
      </c>
      <c r="HC63" s="16">
        <f t="shared" si="41"/>
        <v>0</v>
      </c>
      <c r="HD63" s="16">
        <f t="shared" si="42"/>
        <v>0</v>
      </c>
      <c r="HE63" s="16">
        <f t="shared" si="43"/>
        <v>0</v>
      </c>
      <c r="HF63" s="16">
        <f t="shared" si="44"/>
        <v>0</v>
      </c>
      <c r="HG63" s="16">
        <f t="shared" si="45"/>
        <v>0</v>
      </c>
      <c r="HH63" s="16">
        <f t="shared" si="46"/>
        <v>0</v>
      </c>
      <c r="HI63" s="16">
        <f t="shared" si="47"/>
        <v>0</v>
      </c>
      <c r="HJ63" s="16">
        <f t="shared" si="48"/>
        <v>0</v>
      </c>
      <c r="HK63" s="16">
        <f t="shared" si="49"/>
        <v>0</v>
      </c>
      <c r="HL63" s="16">
        <f t="shared" si="50"/>
        <v>0</v>
      </c>
      <c r="HM63" s="16">
        <f t="shared" si="51"/>
        <v>0</v>
      </c>
      <c r="HN63" s="16">
        <f t="shared" si="52"/>
        <v>0</v>
      </c>
      <c r="HO63" s="16">
        <f t="shared" si="53"/>
        <v>0</v>
      </c>
      <c r="HP63" s="16">
        <f t="shared" si="54"/>
        <v>1</v>
      </c>
      <c r="HQ63" s="16">
        <f t="shared" si="55"/>
        <v>5</v>
      </c>
      <c r="HR63" s="16">
        <f t="shared" si="56"/>
        <v>16</v>
      </c>
      <c r="HS63" s="16">
        <f t="shared" si="57"/>
        <v>41</v>
      </c>
      <c r="HT63" s="16">
        <f t="shared" si="58"/>
        <v>8</v>
      </c>
      <c r="HU63" s="15" t="s">
        <v>151</v>
      </c>
      <c r="HV63" s="20">
        <f t="shared" si="59"/>
        <v>0</v>
      </c>
      <c r="HW63" s="20">
        <f t="shared" si="60"/>
        <v>2.4390243902439024</v>
      </c>
      <c r="HX63" s="20">
        <f t="shared" si="61"/>
        <v>12.195121951219512</v>
      </c>
      <c r="HY63" s="20">
        <f t="shared" si="62"/>
        <v>39.024390243902438</v>
      </c>
      <c r="HZ63" s="16"/>
      <c r="IA63" s="16"/>
      <c r="IB63" s="16"/>
      <c r="IF63" s="16">
        <f t="shared" si="64"/>
        <v>0</v>
      </c>
      <c r="IG63" s="16">
        <f t="shared" si="65"/>
        <v>0</v>
      </c>
      <c r="IH63" s="16">
        <f t="shared" si="66"/>
        <v>0</v>
      </c>
      <c r="II63" s="16">
        <f t="shared" si="67"/>
        <v>0</v>
      </c>
      <c r="IJ63" s="16">
        <f t="shared" si="68"/>
        <v>0</v>
      </c>
      <c r="IK63" s="16">
        <f t="shared" si="69"/>
        <v>0</v>
      </c>
      <c r="IL63" s="16">
        <f t="shared" si="70"/>
        <v>0</v>
      </c>
      <c r="IM63" s="16">
        <f t="shared" si="71"/>
        <v>0</v>
      </c>
      <c r="IN63" s="16">
        <f t="shared" si="72"/>
        <v>0</v>
      </c>
      <c r="IO63" s="16">
        <f t="shared" si="73"/>
        <v>104</v>
      </c>
      <c r="IP63" s="16">
        <f t="shared" si="74"/>
        <v>50</v>
      </c>
      <c r="IQ63" s="16">
        <f t="shared" si="75"/>
        <v>260</v>
      </c>
      <c r="IR63" s="16">
        <f t="shared" si="76"/>
        <v>386</v>
      </c>
      <c r="IS63" s="16">
        <f t="shared" si="77"/>
        <v>353</v>
      </c>
      <c r="IT63" s="16">
        <f t="shared" si="78"/>
        <v>133</v>
      </c>
      <c r="IU63" s="16">
        <f t="shared" si="79"/>
        <v>32</v>
      </c>
      <c r="IV63" s="16">
        <f t="shared" si="80"/>
        <v>379</v>
      </c>
      <c r="IW63" s="16">
        <f t="shared" si="81"/>
        <v>0</v>
      </c>
      <c r="IX63" s="16">
        <f t="shared" si="82"/>
        <v>0</v>
      </c>
      <c r="IY63" s="16">
        <f t="shared" si="83"/>
        <v>0</v>
      </c>
      <c r="IZ63" s="16">
        <f t="shared" si="84"/>
        <v>0</v>
      </c>
      <c r="JA63" s="16">
        <f t="shared" si="85"/>
        <v>0</v>
      </c>
      <c r="JB63" s="16">
        <f t="shared" si="86"/>
        <v>0</v>
      </c>
    </row>
    <row r="64" spans="1:262" ht="15" customHeight="1" x14ac:dyDescent="0.25">
      <c r="A64" s="14">
        <v>62</v>
      </c>
      <c r="B64" s="15" t="s">
        <v>143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7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8">
        <v>0</v>
      </c>
      <c r="P64" s="16">
        <v>0</v>
      </c>
      <c r="Q64" s="16">
        <v>0</v>
      </c>
      <c r="R64" s="16">
        <v>0</v>
      </c>
      <c r="S64" s="16">
        <v>0</v>
      </c>
      <c r="T64" s="18">
        <v>0</v>
      </c>
      <c r="U64" s="17">
        <v>39</v>
      </c>
      <c r="V64" s="16">
        <v>35</v>
      </c>
      <c r="W64" s="16">
        <v>55</v>
      </c>
      <c r="X64" s="16">
        <v>44</v>
      </c>
      <c r="Y64" s="16">
        <v>21</v>
      </c>
      <c r="Z64" s="16">
        <v>38</v>
      </c>
      <c r="AA64" s="18">
        <v>44</v>
      </c>
      <c r="AB64" s="16">
        <v>42</v>
      </c>
      <c r="AC64" s="16">
        <v>23</v>
      </c>
      <c r="AD64" s="16">
        <v>64</v>
      </c>
      <c r="AE64" s="16">
        <v>25</v>
      </c>
      <c r="AF64" s="16">
        <v>46</v>
      </c>
      <c r="AG64" s="16">
        <v>19</v>
      </c>
      <c r="AH64" s="18">
        <v>41</v>
      </c>
      <c r="AI64" s="16">
        <v>21</v>
      </c>
      <c r="AJ64" s="16">
        <v>36</v>
      </c>
      <c r="AK64" s="16">
        <v>59</v>
      </c>
      <c r="AL64" s="16">
        <v>0</v>
      </c>
      <c r="AM64" s="16">
        <v>24</v>
      </c>
      <c r="AN64" s="18">
        <v>39</v>
      </c>
      <c r="AO64" s="16">
        <v>46</v>
      </c>
      <c r="AP64" s="16">
        <v>16</v>
      </c>
      <c r="AQ64" s="16">
        <v>42</v>
      </c>
      <c r="AR64" s="16">
        <v>24</v>
      </c>
      <c r="AS64" s="16">
        <v>26</v>
      </c>
      <c r="AT64" s="16">
        <v>0</v>
      </c>
      <c r="AU64" s="17">
        <v>29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8">
        <v>0</v>
      </c>
      <c r="BC64" s="17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8">
        <v>0</v>
      </c>
      <c r="BJ64" s="17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8">
        <v>0</v>
      </c>
      <c r="BQ64" s="17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8">
        <v>0</v>
      </c>
      <c r="BX64" s="17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v>0</v>
      </c>
      <c r="CE64" s="17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8">
        <v>0</v>
      </c>
      <c r="CN64" s="17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8">
        <v>0</v>
      </c>
      <c r="CW64" s="17">
        <v>0</v>
      </c>
      <c r="CX64" s="16">
        <v>0</v>
      </c>
      <c r="CY64" s="16">
        <v>0</v>
      </c>
      <c r="CZ64" s="16">
        <v>0</v>
      </c>
      <c r="DA64" s="16">
        <v>0</v>
      </c>
      <c r="DB64" s="16">
        <v>0</v>
      </c>
      <c r="DC64" s="16">
        <v>0</v>
      </c>
      <c r="DD64" s="16">
        <v>0</v>
      </c>
      <c r="DE64" s="18">
        <v>0</v>
      </c>
      <c r="DF64" s="17">
        <v>0</v>
      </c>
      <c r="DG64" s="16">
        <v>0</v>
      </c>
      <c r="DH64" s="16">
        <v>0</v>
      </c>
      <c r="DI64" s="16">
        <v>0</v>
      </c>
      <c r="DJ64" s="16">
        <v>0</v>
      </c>
      <c r="DK64" s="16">
        <v>0</v>
      </c>
      <c r="DL64" s="16">
        <v>0</v>
      </c>
      <c r="DM64" s="16">
        <v>0</v>
      </c>
      <c r="DN64" s="18">
        <v>0</v>
      </c>
      <c r="DO64" s="17">
        <v>0</v>
      </c>
      <c r="DP64" s="16">
        <v>0</v>
      </c>
      <c r="DQ64" s="16">
        <v>0</v>
      </c>
      <c r="DR64" s="16">
        <v>0</v>
      </c>
      <c r="DS64" s="16">
        <v>0</v>
      </c>
      <c r="DT64" s="16">
        <v>0</v>
      </c>
      <c r="DU64" s="16">
        <v>0</v>
      </c>
      <c r="DV64" s="16">
        <v>0</v>
      </c>
      <c r="DW64" s="18">
        <v>0</v>
      </c>
      <c r="DX64" s="17">
        <v>0</v>
      </c>
      <c r="DY64" s="16">
        <v>0</v>
      </c>
      <c r="DZ64" s="16">
        <v>0</v>
      </c>
      <c r="EA64" s="16">
        <v>0</v>
      </c>
      <c r="EB64" s="18">
        <v>0</v>
      </c>
      <c r="EC64" s="16">
        <v>0</v>
      </c>
      <c r="ED64" s="16">
        <v>0</v>
      </c>
      <c r="EE64" s="16">
        <v>0</v>
      </c>
      <c r="EF64" s="16">
        <v>0</v>
      </c>
      <c r="EG64" s="16">
        <v>0</v>
      </c>
      <c r="EH64" s="16">
        <v>0</v>
      </c>
      <c r="EI64" s="16">
        <v>0</v>
      </c>
      <c r="EJ64" s="18">
        <v>0</v>
      </c>
      <c r="EK64" s="16">
        <v>0</v>
      </c>
      <c r="EL64" s="16">
        <v>0</v>
      </c>
      <c r="EM64" s="16">
        <v>0</v>
      </c>
      <c r="EN64" s="16">
        <v>0</v>
      </c>
      <c r="EO64" s="16">
        <v>0</v>
      </c>
      <c r="EP64" s="16">
        <v>0</v>
      </c>
      <c r="EQ64" s="18">
        <v>0</v>
      </c>
      <c r="ER64" s="16">
        <v>27</v>
      </c>
      <c r="ES64" s="16">
        <v>36</v>
      </c>
      <c r="ET64" s="16">
        <v>31</v>
      </c>
      <c r="EU64" s="16">
        <v>33</v>
      </c>
      <c r="EV64" s="16">
        <v>41</v>
      </c>
      <c r="EW64" s="16">
        <v>41</v>
      </c>
      <c r="EX64" s="16">
        <v>36</v>
      </c>
      <c r="EY64" s="18">
        <v>37</v>
      </c>
      <c r="EZ64" s="16">
        <v>23</v>
      </c>
      <c r="FA64" s="16">
        <v>46</v>
      </c>
      <c r="FB64" s="16">
        <v>43</v>
      </c>
      <c r="FC64" s="16">
        <v>33</v>
      </c>
      <c r="FD64" s="16">
        <v>43</v>
      </c>
      <c r="FE64" s="16">
        <v>55</v>
      </c>
      <c r="FF64" s="16">
        <v>37</v>
      </c>
      <c r="FG64" s="17">
        <v>36</v>
      </c>
      <c r="FH64" s="16">
        <v>39</v>
      </c>
      <c r="FI64" s="16">
        <v>43</v>
      </c>
      <c r="FJ64" s="16">
        <v>52</v>
      </c>
      <c r="FK64" s="16">
        <v>48</v>
      </c>
      <c r="FL64" s="16">
        <v>0</v>
      </c>
      <c r="FM64" s="18">
        <v>0</v>
      </c>
      <c r="FN64" s="16">
        <f t="shared" si="0"/>
        <v>1678</v>
      </c>
      <c r="FO64" s="19">
        <f t="shared" si="1"/>
        <v>37.288888888888891</v>
      </c>
      <c r="FP64" s="16">
        <f t="shared" si="2"/>
        <v>0</v>
      </c>
      <c r="FQ64" s="16">
        <f t="shared" si="3"/>
        <v>1</v>
      </c>
      <c r="FR64" s="16">
        <f t="shared" si="4"/>
        <v>1</v>
      </c>
      <c r="FS64" s="16">
        <f t="shared" si="5"/>
        <v>2</v>
      </c>
      <c r="FT64" s="16">
        <f t="shared" si="6"/>
        <v>1</v>
      </c>
      <c r="FU64" s="16">
        <f t="shared" si="7"/>
        <v>0</v>
      </c>
      <c r="FV64" s="16">
        <f t="shared" si="8"/>
        <v>1</v>
      </c>
      <c r="FW64" s="16">
        <f t="shared" si="9"/>
        <v>3</v>
      </c>
      <c r="FX64" s="16">
        <f t="shared" si="87"/>
        <v>3</v>
      </c>
      <c r="FY64" s="16">
        <f t="shared" si="88"/>
        <v>2</v>
      </c>
      <c r="FZ64" s="16">
        <f t="shared" si="89"/>
        <v>3</v>
      </c>
      <c r="GA64" s="16">
        <f t="shared" si="90"/>
        <v>0</v>
      </c>
      <c r="GB64" s="16">
        <f t="shared" si="91"/>
        <v>3</v>
      </c>
      <c r="GC64" s="16">
        <f t="shared" si="92"/>
        <v>1</v>
      </c>
      <c r="GD64" s="16">
        <f t="shared" si="93"/>
        <v>2</v>
      </c>
      <c r="GE64" s="16">
        <f t="shared" si="94"/>
        <v>4</v>
      </c>
      <c r="GF64" s="16">
        <f t="shared" si="95"/>
        <v>1</v>
      </c>
      <c r="GG64" s="16">
        <f t="shared" si="96"/>
        <v>0</v>
      </c>
      <c r="GH64" s="16">
        <f t="shared" si="97"/>
        <v>2</v>
      </c>
      <c r="GI64" s="16">
        <f t="shared" si="98"/>
        <v>0</v>
      </c>
      <c r="GJ64" s="16">
        <f t="shared" si="22"/>
        <v>0</v>
      </c>
      <c r="GK64" s="16">
        <f t="shared" si="23"/>
        <v>1</v>
      </c>
      <c r="GL64" s="16">
        <f t="shared" si="24"/>
        <v>0</v>
      </c>
      <c r="GM64" s="16">
        <f t="shared" si="25"/>
        <v>1</v>
      </c>
      <c r="GN64" s="16">
        <f t="shared" si="26"/>
        <v>0</v>
      </c>
      <c r="GO64" s="16">
        <f t="shared" si="27"/>
        <v>1</v>
      </c>
      <c r="GP64" s="16">
        <f t="shared" si="28"/>
        <v>1</v>
      </c>
      <c r="GQ64" s="16">
        <f t="shared" si="29"/>
        <v>1</v>
      </c>
      <c r="GR64" s="16">
        <f t="shared" si="30"/>
        <v>2</v>
      </c>
      <c r="GS64" s="16">
        <f t="shared" si="31"/>
        <v>2</v>
      </c>
      <c r="GT64" s="16">
        <f t="shared" si="32"/>
        <v>0</v>
      </c>
      <c r="GU64" s="16">
        <f t="shared" si="33"/>
        <v>2</v>
      </c>
      <c r="GV64" s="16">
        <f t="shared" si="34"/>
        <v>0</v>
      </c>
      <c r="GW64" s="16">
        <f t="shared" si="35"/>
        <v>1</v>
      </c>
      <c r="GX64" s="16">
        <f t="shared" si="36"/>
        <v>0</v>
      </c>
      <c r="GY64" s="16">
        <f t="shared" si="37"/>
        <v>0</v>
      </c>
      <c r="GZ64" s="16">
        <f t="shared" si="38"/>
        <v>1</v>
      </c>
      <c r="HA64" s="16">
        <f t="shared" si="39"/>
        <v>0</v>
      </c>
      <c r="HB64" s="16">
        <f t="shared" si="40"/>
        <v>0</v>
      </c>
      <c r="HC64" s="16">
        <f t="shared" si="41"/>
        <v>0</v>
      </c>
      <c r="HD64" s="16">
        <f t="shared" si="42"/>
        <v>0</v>
      </c>
      <c r="HE64" s="16">
        <f t="shared" si="43"/>
        <v>0</v>
      </c>
      <c r="HF64" s="16">
        <f t="shared" si="44"/>
        <v>0</v>
      </c>
      <c r="HG64" s="16">
        <f t="shared" si="45"/>
        <v>0</v>
      </c>
      <c r="HH64" s="16">
        <f t="shared" si="46"/>
        <v>0</v>
      </c>
      <c r="HI64" s="16">
        <f t="shared" si="47"/>
        <v>0</v>
      </c>
      <c r="HJ64" s="16">
        <f t="shared" si="48"/>
        <v>0</v>
      </c>
      <c r="HK64" s="16">
        <f t="shared" si="49"/>
        <v>0</v>
      </c>
      <c r="HL64" s="16">
        <f t="shared" si="50"/>
        <v>0</v>
      </c>
      <c r="HM64" s="16">
        <f t="shared" si="51"/>
        <v>0</v>
      </c>
      <c r="HN64" s="16">
        <f t="shared" si="52"/>
        <v>0</v>
      </c>
      <c r="HO64" s="16">
        <f t="shared" si="53"/>
        <v>0</v>
      </c>
      <c r="HP64" s="16">
        <f t="shared" si="54"/>
        <v>2</v>
      </c>
      <c r="HQ64" s="16">
        <f t="shared" si="55"/>
        <v>5</v>
      </c>
      <c r="HR64" s="16">
        <f t="shared" si="56"/>
        <v>14</v>
      </c>
      <c r="HS64" s="16">
        <f t="shared" si="57"/>
        <v>45</v>
      </c>
      <c r="HT64" s="16">
        <f t="shared" si="58"/>
        <v>8</v>
      </c>
      <c r="HU64" s="15" t="s">
        <v>143</v>
      </c>
      <c r="HV64" s="20">
        <f t="shared" si="59"/>
        <v>0</v>
      </c>
      <c r="HW64" s="20">
        <f t="shared" si="60"/>
        <v>4.4444444444444446</v>
      </c>
      <c r="HX64" s="20">
        <f t="shared" si="61"/>
        <v>11.111111111111111</v>
      </c>
      <c r="HY64" s="20">
        <f t="shared" si="62"/>
        <v>31.111111111111111</v>
      </c>
      <c r="HZ64" s="16"/>
      <c r="IA64" s="16"/>
      <c r="IB64" s="16"/>
      <c r="IF64" s="16">
        <f t="shared" si="64"/>
        <v>0</v>
      </c>
      <c r="IG64" s="16">
        <f t="shared" si="65"/>
        <v>0</v>
      </c>
      <c r="IH64" s="16">
        <f t="shared" si="66"/>
        <v>0</v>
      </c>
      <c r="II64" s="16">
        <f t="shared" si="67"/>
        <v>276</v>
      </c>
      <c r="IJ64" s="16">
        <f t="shared" si="68"/>
        <v>260</v>
      </c>
      <c r="IK64" s="16">
        <f t="shared" si="69"/>
        <v>179</v>
      </c>
      <c r="IL64" s="16">
        <f t="shared" si="70"/>
        <v>154</v>
      </c>
      <c r="IM64" s="16">
        <f t="shared" si="71"/>
        <v>29</v>
      </c>
      <c r="IN64" s="16">
        <f t="shared" si="72"/>
        <v>0</v>
      </c>
      <c r="IO64" s="16">
        <f t="shared" si="73"/>
        <v>0</v>
      </c>
      <c r="IP64" s="16">
        <f t="shared" si="74"/>
        <v>0</v>
      </c>
      <c r="IQ64" s="16">
        <f t="shared" si="75"/>
        <v>0</v>
      </c>
      <c r="IR64" s="16">
        <f t="shared" si="76"/>
        <v>0</v>
      </c>
      <c r="IS64" s="16">
        <f t="shared" si="77"/>
        <v>0</v>
      </c>
      <c r="IT64" s="16">
        <f t="shared" si="78"/>
        <v>0</v>
      </c>
      <c r="IU64" s="16">
        <f t="shared" si="79"/>
        <v>0</v>
      </c>
      <c r="IV64" s="16">
        <f t="shared" si="80"/>
        <v>0</v>
      </c>
      <c r="IW64" s="16">
        <f t="shared" si="81"/>
        <v>0</v>
      </c>
      <c r="IX64" s="16">
        <f t="shared" si="82"/>
        <v>0</v>
      </c>
      <c r="IY64" s="16">
        <f t="shared" si="83"/>
        <v>0</v>
      </c>
      <c r="IZ64" s="16">
        <f t="shared" si="84"/>
        <v>282</v>
      </c>
      <c r="JA64" s="16">
        <f t="shared" si="85"/>
        <v>280</v>
      </c>
      <c r="JB64" s="16">
        <f t="shared" si="86"/>
        <v>218</v>
      </c>
    </row>
    <row r="65" spans="1:262" ht="15" customHeight="1" x14ac:dyDescent="0.25">
      <c r="A65" s="14">
        <v>63</v>
      </c>
      <c r="B65" s="15" t="s">
        <v>165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7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8">
        <v>0</v>
      </c>
      <c r="P65" s="16">
        <v>0</v>
      </c>
      <c r="Q65" s="16">
        <v>0</v>
      </c>
      <c r="R65" s="16">
        <v>0</v>
      </c>
      <c r="S65" s="16">
        <v>0</v>
      </c>
      <c r="T65" s="18">
        <v>0</v>
      </c>
      <c r="U65" s="17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8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8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8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7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8">
        <v>0</v>
      </c>
      <c r="BC65" s="17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8">
        <v>0</v>
      </c>
      <c r="BJ65" s="17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8">
        <v>0</v>
      </c>
      <c r="BQ65" s="17">
        <v>0</v>
      </c>
      <c r="BR65" s="16">
        <v>55</v>
      </c>
      <c r="BS65" s="16">
        <v>0</v>
      </c>
      <c r="BT65" s="16">
        <v>0</v>
      </c>
      <c r="BU65" s="16">
        <v>0</v>
      </c>
      <c r="BV65" s="16">
        <v>0</v>
      </c>
      <c r="BW65" s="18">
        <v>0</v>
      </c>
      <c r="BX65" s="17">
        <v>0</v>
      </c>
      <c r="BY65" s="16">
        <v>59</v>
      </c>
      <c r="BZ65" s="16">
        <v>0</v>
      </c>
      <c r="CA65" s="16">
        <v>70</v>
      </c>
      <c r="CB65" s="16">
        <v>0</v>
      </c>
      <c r="CC65" s="16">
        <v>70</v>
      </c>
      <c r="CD65" s="16">
        <v>0</v>
      </c>
      <c r="CE65" s="17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8">
        <v>0</v>
      </c>
      <c r="CN65" s="17">
        <v>0</v>
      </c>
      <c r="CO65" s="16">
        <v>40</v>
      </c>
      <c r="CP65" s="16">
        <v>0</v>
      </c>
      <c r="CQ65" s="16">
        <v>52</v>
      </c>
      <c r="CR65" s="16">
        <v>0</v>
      </c>
      <c r="CS65" s="16">
        <v>0</v>
      </c>
      <c r="CT65" s="16">
        <v>0</v>
      </c>
      <c r="CU65" s="16">
        <v>0</v>
      </c>
      <c r="CV65" s="18">
        <v>48</v>
      </c>
      <c r="CW65" s="17">
        <v>59</v>
      </c>
      <c r="CX65" s="16">
        <v>0</v>
      </c>
      <c r="CY65" s="16">
        <v>42</v>
      </c>
      <c r="CZ65" s="16">
        <v>36</v>
      </c>
      <c r="DA65" s="16">
        <v>50</v>
      </c>
      <c r="DB65" s="16">
        <v>0</v>
      </c>
      <c r="DC65" s="16">
        <v>50</v>
      </c>
      <c r="DD65" s="16">
        <v>50</v>
      </c>
      <c r="DE65" s="18">
        <v>70</v>
      </c>
      <c r="DF65" s="17">
        <v>39</v>
      </c>
      <c r="DG65" s="16">
        <v>0</v>
      </c>
      <c r="DH65" s="16">
        <v>46</v>
      </c>
      <c r="DI65" s="16">
        <v>50</v>
      </c>
      <c r="DJ65" s="16">
        <v>64</v>
      </c>
      <c r="DK65" s="16">
        <v>55</v>
      </c>
      <c r="DL65" s="16">
        <v>70</v>
      </c>
      <c r="DM65" s="16">
        <v>55</v>
      </c>
      <c r="DN65" s="18">
        <v>64</v>
      </c>
      <c r="DO65" s="17">
        <v>52</v>
      </c>
      <c r="DP65" s="16">
        <v>55</v>
      </c>
      <c r="DQ65" s="16">
        <v>59</v>
      </c>
      <c r="DR65" s="16">
        <v>42</v>
      </c>
      <c r="DS65" s="16">
        <v>41</v>
      </c>
      <c r="DT65" s="16">
        <v>44</v>
      </c>
      <c r="DU65" s="16">
        <v>0</v>
      </c>
      <c r="DV65" s="16">
        <v>42</v>
      </c>
      <c r="DW65" s="18">
        <v>38</v>
      </c>
      <c r="DX65" s="17">
        <v>34</v>
      </c>
      <c r="DY65" s="16">
        <v>42</v>
      </c>
      <c r="DZ65" s="16">
        <v>0</v>
      </c>
      <c r="EA65" s="16">
        <v>0</v>
      </c>
      <c r="EB65" s="18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8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8">
        <v>0</v>
      </c>
      <c r="ER65" s="16">
        <v>0</v>
      </c>
      <c r="ES65" s="16">
        <v>0</v>
      </c>
      <c r="ET65" s="16">
        <v>27</v>
      </c>
      <c r="EU65" s="16">
        <v>0</v>
      </c>
      <c r="EV65" s="16">
        <v>0</v>
      </c>
      <c r="EW65" s="16">
        <v>0</v>
      </c>
      <c r="EX65" s="16">
        <v>0</v>
      </c>
      <c r="EY65" s="18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7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8">
        <v>0</v>
      </c>
      <c r="FN65" s="16">
        <f t="shared" si="0"/>
        <v>1670</v>
      </c>
      <c r="FO65" s="19">
        <f t="shared" si="1"/>
        <v>50.606060606060609</v>
      </c>
      <c r="FP65" s="16">
        <f t="shared" si="2"/>
        <v>4</v>
      </c>
      <c r="FQ65" s="16">
        <f t="shared" si="3"/>
        <v>2</v>
      </c>
      <c r="FR65" s="16">
        <f t="shared" si="4"/>
        <v>3</v>
      </c>
      <c r="FS65" s="16">
        <f t="shared" si="5"/>
        <v>4</v>
      </c>
      <c r="FT65" s="16">
        <f t="shared" si="6"/>
        <v>2</v>
      </c>
      <c r="FU65" s="16">
        <f t="shared" si="7"/>
        <v>4</v>
      </c>
      <c r="FV65" s="16">
        <f t="shared" si="8"/>
        <v>1</v>
      </c>
      <c r="FW65" s="16">
        <f t="shared" si="9"/>
        <v>1</v>
      </c>
      <c r="FX65" s="16">
        <f t="shared" si="87"/>
        <v>0</v>
      </c>
      <c r="FY65" s="16">
        <f t="shared" si="88"/>
        <v>4</v>
      </c>
      <c r="FZ65" s="16">
        <f t="shared" si="89"/>
        <v>1</v>
      </c>
      <c r="GA65" s="16">
        <f t="shared" si="90"/>
        <v>1</v>
      </c>
      <c r="GB65" s="16">
        <f t="shared" si="91"/>
        <v>1</v>
      </c>
      <c r="GC65" s="16">
        <f t="shared" si="92"/>
        <v>1</v>
      </c>
      <c r="GD65" s="16">
        <f t="shared" si="93"/>
        <v>0</v>
      </c>
      <c r="GE65" s="16">
        <f t="shared" si="94"/>
        <v>1</v>
      </c>
      <c r="GF65" s="16">
        <f t="shared" si="95"/>
        <v>0</v>
      </c>
      <c r="GG65" s="16">
        <f t="shared" si="96"/>
        <v>1</v>
      </c>
      <c r="GH65" s="16">
        <f t="shared" si="97"/>
        <v>0</v>
      </c>
      <c r="GI65" s="16">
        <f t="shared" si="98"/>
        <v>0</v>
      </c>
      <c r="GJ65" s="16">
        <f t="shared" si="22"/>
        <v>0</v>
      </c>
      <c r="GK65" s="16">
        <f t="shared" si="23"/>
        <v>0</v>
      </c>
      <c r="GL65" s="16">
        <f t="shared" si="24"/>
        <v>0</v>
      </c>
      <c r="GM65" s="16">
        <f t="shared" si="25"/>
        <v>0</v>
      </c>
      <c r="GN65" s="16">
        <f t="shared" si="26"/>
        <v>0</v>
      </c>
      <c r="GO65" s="16">
        <f t="shared" si="27"/>
        <v>1</v>
      </c>
      <c r="GP65" s="16">
        <f t="shared" si="28"/>
        <v>0</v>
      </c>
      <c r="GQ65" s="16">
        <f t="shared" si="29"/>
        <v>0</v>
      </c>
      <c r="GR65" s="16">
        <f t="shared" si="30"/>
        <v>0</v>
      </c>
      <c r="GS65" s="16">
        <f t="shared" si="31"/>
        <v>0</v>
      </c>
      <c r="GT65" s="16">
        <f t="shared" si="32"/>
        <v>0</v>
      </c>
      <c r="GU65" s="16">
        <f t="shared" si="33"/>
        <v>0</v>
      </c>
      <c r="GV65" s="16">
        <f t="shared" si="34"/>
        <v>0</v>
      </c>
      <c r="GW65" s="16">
        <f t="shared" si="35"/>
        <v>0</v>
      </c>
      <c r="GX65" s="16">
        <f t="shared" si="36"/>
        <v>0</v>
      </c>
      <c r="GY65" s="16">
        <f t="shared" si="37"/>
        <v>0</v>
      </c>
      <c r="GZ65" s="16">
        <f t="shared" si="38"/>
        <v>0</v>
      </c>
      <c r="HA65" s="16">
        <f t="shared" si="39"/>
        <v>0</v>
      </c>
      <c r="HB65" s="16">
        <f t="shared" si="40"/>
        <v>0</v>
      </c>
      <c r="HC65" s="16">
        <f t="shared" si="41"/>
        <v>0</v>
      </c>
      <c r="HD65" s="16">
        <f t="shared" si="42"/>
        <v>0</v>
      </c>
      <c r="HE65" s="16">
        <f t="shared" si="43"/>
        <v>0</v>
      </c>
      <c r="HF65" s="16">
        <f t="shared" si="44"/>
        <v>0</v>
      </c>
      <c r="HG65" s="16">
        <f t="shared" si="45"/>
        <v>0</v>
      </c>
      <c r="HH65" s="16">
        <f t="shared" si="46"/>
        <v>0</v>
      </c>
      <c r="HI65" s="16">
        <f t="shared" si="47"/>
        <v>0</v>
      </c>
      <c r="HJ65" s="16">
        <f t="shared" si="48"/>
        <v>0</v>
      </c>
      <c r="HK65" s="16">
        <f t="shared" si="49"/>
        <v>0</v>
      </c>
      <c r="HL65" s="16">
        <f t="shared" si="50"/>
        <v>0</v>
      </c>
      <c r="HM65" s="16">
        <f t="shared" si="51"/>
        <v>0</v>
      </c>
      <c r="HN65" s="16">
        <f t="shared" si="52"/>
        <v>0</v>
      </c>
      <c r="HO65" s="16">
        <f t="shared" si="53"/>
        <v>0</v>
      </c>
      <c r="HP65" s="16">
        <f t="shared" si="54"/>
        <v>9</v>
      </c>
      <c r="HQ65" s="16">
        <f t="shared" si="55"/>
        <v>15</v>
      </c>
      <c r="HR65" s="16">
        <f t="shared" si="56"/>
        <v>22</v>
      </c>
      <c r="HS65" s="16">
        <f t="shared" si="57"/>
        <v>33</v>
      </c>
      <c r="HT65" s="16">
        <f t="shared" si="58"/>
        <v>8</v>
      </c>
      <c r="HU65" s="15" t="s">
        <v>165</v>
      </c>
      <c r="HV65" s="20">
        <f t="shared" si="59"/>
        <v>12.121212121212121</v>
      </c>
      <c r="HW65" s="20">
        <f t="shared" si="60"/>
        <v>27.27272727272727</v>
      </c>
      <c r="HX65" s="20">
        <f t="shared" si="61"/>
        <v>45.454545454545453</v>
      </c>
      <c r="HY65" s="20">
        <f t="shared" si="62"/>
        <v>66.666666666666657</v>
      </c>
      <c r="HZ65" s="16"/>
      <c r="IA65" s="16"/>
      <c r="IB65" s="16"/>
      <c r="IF65" s="16">
        <f t="shared" si="64"/>
        <v>0</v>
      </c>
      <c r="IG65" s="16">
        <f t="shared" si="65"/>
        <v>0</v>
      </c>
      <c r="IH65" s="16">
        <f t="shared" si="66"/>
        <v>0</v>
      </c>
      <c r="II65" s="16">
        <f t="shared" si="67"/>
        <v>0</v>
      </c>
      <c r="IJ65" s="16">
        <f t="shared" si="68"/>
        <v>0</v>
      </c>
      <c r="IK65" s="16">
        <f t="shared" si="69"/>
        <v>0</v>
      </c>
      <c r="IL65" s="16">
        <f t="shared" si="70"/>
        <v>0</v>
      </c>
      <c r="IM65" s="16">
        <f t="shared" si="71"/>
        <v>0</v>
      </c>
      <c r="IN65" s="16">
        <f t="shared" si="72"/>
        <v>0</v>
      </c>
      <c r="IO65" s="16">
        <f t="shared" si="73"/>
        <v>0</v>
      </c>
      <c r="IP65" s="16">
        <f t="shared" si="74"/>
        <v>55</v>
      </c>
      <c r="IQ65" s="16">
        <f t="shared" si="75"/>
        <v>199</v>
      </c>
      <c r="IR65" s="16">
        <f t="shared" si="76"/>
        <v>0</v>
      </c>
      <c r="IS65" s="16">
        <f t="shared" si="77"/>
        <v>140</v>
      </c>
      <c r="IT65" s="16">
        <f t="shared" si="78"/>
        <v>357</v>
      </c>
      <c r="IU65" s="16">
        <f t="shared" si="79"/>
        <v>443</v>
      </c>
      <c r="IV65" s="16">
        <f t="shared" si="80"/>
        <v>373</v>
      </c>
      <c r="IW65" s="16">
        <f t="shared" si="81"/>
        <v>76</v>
      </c>
      <c r="IX65" s="16">
        <f t="shared" si="82"/>
        <v>0</v>
      </c>
      <c r="IY65" s="16">
        <f t="shared" si="83"/>
        <v>0</v>
      </c>
      <c r="IZ65" s="16">
        <f t="shared" si="84"/>
        <v>27</v>
      </c>
      <c r="JA65" s="16">
        <f t="shared" si="85"/>
        <v>0</v>
      </c>
      <c r="JB65" s="16">
        <f t="shared" si="86"/>
        <v>0</v>
      </c>
    </row>
    <row r="66" spans="1:262" ht="15" customHeight="1" x14ac:dyDescent="0.25">
      <c r="A66" s="14">
        <v>64</v>
      </c>
      <c r="B66" s="15" t="s">
        <v>133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7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8">
        <v>0</v>
      </c>
      <c r="P66" s="16">
        <v>0</v>
      </c>
      <c r="Q66" s="16">
        <v>0</v>
      </c>
      <c r="R66" s="16">
        <v>0</v>
      </c>
      <c r="S66" s="16">
        <v>0</v>
      </c>
      <c r="T66" s="18">
        <v>0</v>
      </c>
      <c r="U66" s="17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8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8">
        <v>0</v>
      </c>
      <c r="AI66" s="16">
        <v>0</v>
      </c>
      <c r="AJ66" s="16">
        <v>0</v>
      </c>
      <c r="AK66" s="16">
        <v>0</v>
      </c>
      <c r="AL66" s="16">
        <v>37</v>
      </c>
      <c r="AM66" s="16">
        <v>19</v>
      </c>
      <c r="AN66" s="18">
        <v>34</v>
      </c>
      <c r="AO66" s="16">
        <v>11</v>
      </c>
      <c r="AP66" s="16">
        <v>6</v>
      </c>
      <c r="AQ66" s="16">
        <v>9</v>
      </c>
      <c r="AR66" s="16">
        <v>15</v>
      </c>
      <c r="AS66" s="16">
        <v>30</v>
      </c>
      <c r="AT66" s="16">
        <v>18</v>
      </c>
      <c r="AU66" s="17">
        <v>14</v>
      </c>
      <c r="AV66" s="16">
        <v>33</v>
      </c>
      <c r="AW66" s="16">
        <v>20</v>
      </c>
      <c r="AX66" s="16">
        <v>33</v>
      </c>
      <c r="AY66" s="16">
        <v>30</v>
      </c>
      <c r="AZ66" s="16">
        <v>24</v>
      </c>
      <c r="BA66" s="16">
        <v>33</v>
      </c>
      <c r="BB66" s="18">
        <v>31</v>
      </c>
      <c r="BC66" s="17">
        <v>29</v>
      </c>
      <c r="BD66" s="16">
        <v>27</v>
      </c>
      <c r="BE66" s="16">
        <v>24</v>
      </c>
      <c r="BF66" s="16">
        <v>34</v>
      </c>
      <c r="BG66" s="16">
        <v>26</v>
      </c>
      <c r="BH66" s="16">
        <v>41</v>
      </c>
      <c r="BI66" s="18">
        <v>31</v>
      </c>
      <c r="BJ66" s="17">
        <v>23</v>
      </c>
      <c r="BK66" s="16">
        <v>29</v>
      </c>
      <c r="BL66" s="16">
        <v>39</v>
      </c>
      <c r="BM66" s="16">
        <v>37</v>
      </c>
      <c r="BN66" s="16">
        <v>39</v>
      </c>
      <c r="BO66" s="16">
        <v>36</v>
      </c>
      <c r="BP66" s="18">
        <v>34</v>
      </c>
      <c r="BQ66" s="17">
        <v>27</v>
      </c>
      <c r="BR66" s="16">
        <v>37</v>
      </c>
      <c r="BS66" s="16">
        <v>36</v>
      </c>
      <c r="BT66" s="16">
        <v>34</v>
      </c>
      <c r="BU66" s="16">
        <v>39</v>
      </c>
      <c r="BV66" s="16">
        <v>37</v>
      </c>
      <c r="BW66" s="18">
        <v>37</v>
      </c>
      <c r="BX66" s="17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7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8">
        <v>0</v>
      </c>
      <c r="CN66" s="17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8">
        <v>0</v>
      </c>
      <c r="CW66" s="17">
        <v>0</v>
      </c>
      <c r="CX66" s="16">
        <v>0</v>
      </c>
      <c r="CY66" s="16">
        <v>0</v>
      </c>
      <c r="CZ66" s="16">
        <v>18</v>
      </c>
      <c r="DA66" s="16">
        <v>21</v>
      </c>
      <c r="DB66" s="16">
        <v>28</v>
      </c>
      <c r="DC66" s="16">
        <v>0</v>
      </c>
      <c r="DD66" s="16">
        <v>0</v>
      </c>
      <c r="DE66" s="18">
        <v>0</v>
      </c>
      <c r="DF66" s="17">
        <v>28</v>
      </c>
      <c r="DG66" s="16">
        <v>0</v>
      </c>
      <c r="DH66" s="16">
        <v>0</v>
      </c>
      <c r="DI66" s="16">
        <v>31</v>
      </c>
      <c r="DJ66" s="16">
        <v>0</v>
      </c>
      <c r="DK66" s="16">
        <v>27</v>
      </c>
      <c r="DL66" s="16">
        <v>0</v>
      </c>
      <c r="DM66" s="16">
        <v>0</v>
      </c>
      <c r="DN66" s="18">
        <v>0</v>
      </c>
      <c r="DO66" s="17">
        <v>27</v>
      </c>
      <c r="DP66" s="16">
        <v>20</v>
      </c>
      <c r="DQ66" s="16">
        <v>18</v>
      </c>
      <c r="DR66" s="16">
        <v>27</v>
      </c>
      <c r="DS66" s="16">
        <v>28</v>
      </c>
      <c r="DT66" s="16">
        <v>24</v>
      </c>
      <c r="DU66" s="16">
        <v>33</v>
      </c>
      <c r="DV66" s="16">
        <v>0</v>
      </c>
      <c r="DW66" s="18">
        <v>28</v>
      </c>
      <c r="DX66" s="17">
        <v>25</v>
      </c>
      <c r="DY66" s="16">
        <v>26</v>
      </c>
      <c r="DZ66" s="16">
        <v>0</v>
      </c>
      <c r="EA66" s="16">
        <v>0</v>
      </c>
      <c r="EB66" s="18">
        <v>28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8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8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8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7">
        <v>0</v>
      </c>
      <c r="FH66" s="16">
        <v>0</v>
      </c>
      <c r="FI66" s="16">
        <v>0</v>
      </c>
      <c r="FJ66" s="16">
        <v>0</v>
      </c>
      <c r="FK66" s="16">
        <v>0</v>
      </c>
      <c r="FL66" s="16">
        <v>0</v>
      </c>
      <c r="FM66" s="18">
        <v>0</v>
      </c>
      <c r="FN66" s="16">
        <f t="shared" si="0"/>
        <v>1530</v>
      </c>
      <c r="FO66" s="19">
        <f t="shared" si="1"/>
        <v>27.818181818181817</v>
      </c>
      <c r="FP66" s="16">
        <f t="shared" si="2"/>
        <v>0</v>
      </c>
      <c r="FQ66" s="16">
        <f t="shared" si="3"/>
        <v>0</v>
      </c>
      <c r="FR66" s="16">
        <f t="shared" si="4"/>
        <v>0</v>
      </c>
      <c r="FS66" s="16">
        <f t="shared" si="5"/>
        <v>0</v>
      </c>
      <c r="FT66" s="16">
        <f t="shared" si="6"/>
        <v>0</v>
      </c>
      <c r="FU66" s="16">
        <f t="shared" si="7"/>
        <v>0</v>
      </c>
      <c r="FV66" s="16">
        <f t="shared" si="8"/>
        <v>0</v>
      </c>
      <c r="FW66" s="16">
        <f t="shared" si="9"/>
        <v>0</v>
      </c>
      <c r="FX66" s="16">
        <f t="shared" si="87"/>
        <v>0</v>
      </c>
      <c r="FY66" s="16">
        <f t="shared" si="88"/>
        <v>0</v>
      </c>
      <c r="FZ66" s="16">
        <f t="shared" si="89"/>
        <v>1</v>
      </c>
      <c r="GA66" s="16">
        <f t="shared" si="90"/>
        <v>0</v>
      </c>
      <c r="GB66" s="16">
        <f t="shared" si="91"/>
        <v>3</v>
      </c>
      <c r="GC66" s="16">
        <f t="shared" si="92"/>
        <v>0</v>
      </c>
      <c r="GD66" s="16">
        <f t="shared" si="93"/>
        <v>5</v>
      </c>
      <c r="GE66" s="16">
        <f t="shared" si="94"/>
        <v>2</v>
      </c>
      <c r="GF66" s="16">
        <f t="shared" si="95"/>
        <v>0</v>
      </c>
      <c r="GG66" s="16">
        <f t="shared" si="96"/>
        <v>4</v>
      </c>
      <c r="GH66" s="16">
        <f t="shared" si="97"/>
        <v>4</v>
      </c>
      <c r="GI66" s="16">
        <f t="shared" si="98"/>
        <v>0</v>
      </c>
      <c r="GJ66" s="16">
        <f t="shared" si="22"/>
        <v>0</v>
      </c>
      <c r="GK66" s="16">
        <f t="shared" si="23"/>
        <v>3</v>
      </c>
      <c r="GL66" s="16">
        <f t="shared" si="24"/>
        <v>2</v>
      </c>
      <c r="GM66" s="16">
        <f t="shared" si="25"/>
        <v>2</v>
      </c>
      <c r="GN66" s="16">
        <f t="shared" si="26"/>
        <v>5</v>
      </c>
      <c r="GO66" s="16">
        <f t="shared" si="27"/>
        <v>5</v>
      </c>
      <c r="GP66" s="16">
        <f t="shared" si="28"/>
        <v>2</v>
      </c>
      <c r="GQ66" s="16">
        <f t="shared" si="29"/>
        <v>1</v>
      </c>
      <c r="GR66" s="16">
        <f t="shared" si="30"/>
        <v>3</v>
      </c>
      <c r="GS66" s="16">
        <f t="shared" si="31"/>
        <v>1</v>
      </c>
      <c r="GT66" s="16">
        <f t="shared" si="32"/>
        <v>0</v>
      </c>
      <c r="GU66" s="16">
        <f t="shared" si="33"/>
        <v>1</v>
      </c>
      <c r="GV66" s="16">
        <f t="shared" si="34"/>
        <v>2</v>
      </c>
      <c r="GW66" s="16">
        <f t="shared" si="35"/>
        <v>1</v>
      </c>
      <c r="GX66" s="16">
        <f t="shared" si="36"/>
        <v>3</v>
      </c>
      <c r="GY66" s="16">
        <f t="shared" si="37"/>
        <v>0</v>
      </c>
      <c r="GZ66" s="16">
        <f t="shared" si="38"/>
        <v>0</v>
      </c>
      <c r="HA66" s="16">
        <f t="shared" si="39"/>
        <v>1</v>
      </c>
      <c r="HB66" s="16">
        <f t="shared" si="40"/>
        <v>1</v>
      </c>
      <c r="HC66" s="16">
        <f t="shared" si="41"/>
        <v>0</v>
      </c>
      <c r="HD66" s="16">
        <f t="shared" si="42"/>
        <v>0</v>
      </c>
      <c r="HE66" s="16">
        <f t="shared" si="43"/>
        <v>1</v>
      </c>
      <c r="HF66" s="16">
        <f t="shared" si="44"/>
        <v>0</v>
      </c>
      <c r="HG66" s="16">
        <f t="shared" si="45"/>
        <v>1</v>
      </c>
      <c r="HH66" s="16">
        <f t="shared" si="46"/>
        <v>0</v>
      </c>
      <c r="HI66" s="16">
        <f t="shared" si="47"/>
        <v>0</v>
      </c>
      <c r="HJ66" s="16">
        <f t="shared" si="48"/>
        <v>1</v>
      </c>
      <c r="HK66" s="16">
        <f t="shared" si="49"/>
        <v>0</v>
      </c>
      <c r="HL66" s="16">
        <f t="shared" si="50"/>
        <v>0</v>
      </c>
      <c r="HM66" s="16">
        <f t="shared" si="51"/>
        <v>0</v>
      </c>
      <c r="HN66" s="16">
        <f t="shared" si="52"/>
        <v>0</v>
      </c>
      <c r="HO66" s="16">
        <f t="shared" si="53"/>
        <v>0</v>
      </c>
      <c r="HP66" s="16">
        <f t="shared" si="54"/>
        <v>0</v>
      </c>
      <c r="HQ66" s="16">
        <f t="shared" si="55"/>
        <v>0</v>
      </c>
      <c r="HR66" s="16">
        <f t="shared" si="56"/>
        <v>0</v>
      </c>
      <c r="HS66" s="16">
        <f t="shared" si="57"/>
        <v>55</v>
      </c>
      <c r="HT66" s="16">
        <f t="shared" si="58"/>
        <v>10</v>
      </c>
      <c r="HU66" s="15" t="s">
        <v>133</v>
      </c>
      <c r="HV66" s="20">
        <f t="shared" si="59"/>
        <v>0</v>
      </c>
      <c r="HW66" s="20">
        <f t="shared" si="60"/>
        <v>0</v>
      </c>
      <c r="HX66" s="20">
        <f t="shared" si="61"/>
        <v>0</v>
      </c>
      <c r="HY66" s="20">
        <f t="shared" si="62"/>
        <v>0</v>
      </c>
      <c r="HZ66" s="16"/>
      <c r="IA66" s="16"/>
      <c r="IB66" s="16"/>
      <c r="IF66" s="16">
        <f t="shared" si="64"/>
        <v>0</v>
      </c>
      <c r="IG66" s="16">
        <f t="shared" si="65"/>
        <v>0</v>
      </c>
      <c r="IH66" s="16">
        <f t="shared" si="66"/>
        <v>0</v>
      </c>
      <c r="II66" s="16">
        <f t="shared" si="67"/>
        <v>0</v>
      </c>
      <c r="IJ66" s="16">
        <f t="shared" si="68"/>
        <v>0</v>
      </c>
      <c r="IK66" s="16">
        <f t="shared" si="69"/>
        <v>90</v>
      </c>
      <c r="IL66" s="16">
        <f t="shared" si="70"/>
        <v>89</v>
      </c>
      <c r="IM66" s="16">
        <f t="shared" si="71"/>
        <v>218</v>
      </c>
      <c r="IN66" s="16">
        <f t="shared" si="72"/>
        <v>212</v>
      </c>
      <c r="IO66" s="16">
        <f t="shared" si="73"/>
        <v>237</v>
      </c>
      <c r="IP66" s="16">
        <f t="shared" si="74"/>
        <v>247</v>
      </c>
      <c r="IQ66" s="16">
        <f t="shared" si="75"/>
        <v>0</v>
      </c>
      <c r="IR66" s="16">
        <f t="shared" si="76"/>
        <v>0</v>
      </c>
      <c r="IS66" s="16">
        <f t="shared" si="77"/>
        <v>0</v>
      </c>
      <c r="IT66" s="16">
        <f t="shared" si="78"/>
        <v>67</v>
      </c>
      <c r="IU66" s="16">
        <f t="shared" si="79"/>
        <v>86</v>
      </c>
      <c r="IV66" s="16">
        <f t="shared" si="80"/>
        <v>205</v>
      </c>
      <c r="IW66" s="16">
        <f t="shared" si="81"/>
        <v>79</v>
      </c>
      <c r="IX66" s="16">
        <f t="shared" si="82"/>
        <v>0</v>
      </c>
      <c r="IY66" s="16">
        <f t="shared" si="83"/>
        <v>0</v>
      </c>
      <c r="IZ66" s="16">
        <f t="shared" si="84"/>
        <v>0</v>
      </c>
      <c r="JA66" s="16">
        <f t="shared" si="85"/>
        <v>0</v>
      </c>
      <c r="JB66" s="16">
        <f t="shared" si="86"/>
        <v>0</v>
      </c>
    </row>
    <row r="67" spans="1:262" ht="15" customHeight="1" x14ac:dyDescent="0.25">
      <c r="A67" s="14">
        <v>65</v>
      </c>
      <c r="B67" s="15" t="s">
        <v>172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7">
        <v>0</v>
      </c>
      <c r="I67" s="16">
        <v>0</v>
      </c>
      <c r="J67" s="16">
        <v>43</v>
      </c>
      <c r="K67" s="16">
        <v>0</v>
      </c>
      <c r="L67" s="16">
        <v>0</v>
      </c>
      <c r="M67" s="16">
        <v>59</v>
      </c>
      <c r="N67" s="16">
        <v>0</v>
      </c>
      <c r="O67" s="18">
        <v>0</v>
      </c>
      <c r="P67" s="16">
        <v>0</v>
      </c>
      <c r="Q67" s="16">
        <v>0</v>
      </c>
      <c r="R67" s="16">
        <v>0</v>
      </c>
      <c r="S67" s="16">
        <v>0</v>
      </c>
      <c r="T67" s="18">
        <v>0</v>
      </c>
      <c r="U67" s="17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8">
        <v>0</v>
      </c>
      <c r="AB67" s="16">
        <v>59</v>
      </c>
      <c r="AC67" s="16">
        <v>40</v>
      </c>
      <c r="AD67" s="16">
        <v>70</v>
      </c>
      <c r="AE67" s="16">
        <v>41</v>
      </c>
      <c r="AF67" s="16">
        <v>70</v>
      </c>
      <c r="AG67" s="16">
        <v>59</v>
      </c>
      <c r="AH67" s="18">
        <v>50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8">
        <v>0</v>
      </c>
      <c r="AO67" s="16">
        <v>59</v>
      </c>
      <c r="AP67" s="16">
        <v>70</v>
      </c>
      <c r="AQ67" s="16">
        <v>70</v>
      </c>
      <c r="AR67" s="16">
        <v>64</v>
      </c>
      <c r="AS67" s="16">
        <v>70</v>
      </c>
      <c r="AT67" s="16">
        <v>52</v>
      </c>
      <c r="AU67" s="17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8">
        <v>0</v>
      </c>
      <c r="BC67" s="17">
        <v>0</v>
      </c>
      <c r="BD67" s="16">
        <v>34</v>
      </c>
      <c r="BE67" s="16">
        <v>40</v>
      </c>
      <c r="BF67" s="16">
        <v>0</v>
      </c>
      <c r="BG67" s="16">
        <v>0</v>
      </c>
      <c r="BH67" s="16">
        <v>0</v>
      </c>
      <c r="BI67" s="18">
        <v>0</v>
      </c>
      <c r="BJ67" s="17">
        <v>0</v>
      </c>
      <c r="BK67" s="16">
        <v>36</v>
      </c>
      <c r="BL67" s="16">
        <v>0</v>
      </c>
      <c r="BM67" s="16">
        <v>0</v>
      </c>
      <c r="BN67" s="16">
        <v>0</v>
      </c>
      <c r="BO67" s="16">
        <v>0</v>
      </c>
      <c r="BP67" s="18">
        <v>0</v>
      </c>
      <c r="BQ67" s="17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8">
        <v>0</v>
      </c>
      <c r="BX67" s="17">
        <v>59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7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0</v>
      </c>
      <c r="CM67" s="18">
        <v>52</v>
      </c>
      <c r="CN67" s="17">
        <v>0</v>
      </c>
      <c r="CO67" s="16">
        <v>41</v>
      </c>
      <c r="CP67" s="16">
        <v>0</v>
      </c>
      <c r="CQ67" s="16">
        <v>0</v>
      </c>
      <c r="CR67" s="16">
        <v>0</v>
      </c>
      <c r="CS67" s="16">
        <v>0</v>
      </c>
      <c r="CT67" s="16">
        <v>0</v>
      </c>
      <c r="CU67" s="16"/>
      <c r="CV67" s="18">
        <v>59</v>
      </c>
      <c r="CW67" s="17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8">
        <v>0</v>
      </c>
      <c r="DF67" s="17">
        <v>0</v>
      </c>
      <c r="DG67" s="16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0</v>
      </c>
      <c r="DM67" s="16">
        <v>0</v>
      </c>
      <c r="DN67" s="18">
        <v>0</v>
      </c>
      <c r="DO67" s="17">
        <v>0</v>
      </c>
      <c r="DP67" s="16">
        <v>0</v>
      </c>
      <c r="DQ67" s="16">
        <v>0</v>
      </c>
      <c r="DR67" s="16">
        <v>0</v>
      </c>
      <c r="DS67" s="16">
        <v>0</v>
      </c>
      <c r="DT67" s="16">
        <v>0</v>
      </c>
      <c r="DU67" s="16">
        <v>0</v>
      </c>
      <c r="DV67" s="16">
        <v>0</v>
      </c>
      <c r="DW67" s="18">
        <v>0</v>
      </c>
      <c r="DX67" s="17">
        <v>41</v>
      </c>
      <c r="DY67" s="16">
        <v>0</v>
      </c>
      <c r="DZ67" s="16">
        <v>0</v>
      </c>
      <c r="EA67" s="16">
        <v>0</v>
      </c>
      <c r="EB67" s="18">
        <v>0</v>
      </c>
      <c r="EC67" s="16">
        <v>0</v>
      </c>
      <c r="ED67" s="16">
        <v>0</v>
      </c>
      <c r="EE67" s="16">
        <v>0</v>
      </c>
      <c r="EF67" s="16">
        <v>0</v>
      </c>
      <c r="EG67" s="16">
        <v>0</v>
      </c>
      <c r="EH67" s="16">
        <v>0</v>
      </c>
      <c r="EI67" s="16">
        <v>0</v>
      </c>
      <c r="EJ67" s="18">
        <v>0</v>
      </c>
      <c r="EK67" s="16">
        <v>50</v>
      </c>
      <c r="EL67" s="16">
        <v>0</v>
      </c>
      <c r="EM67" s="16">
        <v>0</v>
      </c>
      <c r="EN67" s="16">
        <v>0</v>
      </c>
      <c r="EO67" s="16">
        <v>0</v>
      </c>
      <c r="EP67" s="16">
        <v>0</v>
      </c>
      <c r="EQ67" s="18">
        <v>70</v>
      </c>
      <c r="ER67" s="16">
        <v>38</v>
      </c>
      <c r="ES67" s="16">
        <v>0</v>
      </c>
      <c r="ET67" s="16">
        <v>0</v>
      </c>
      <c r="EU67" s="16">
        <v>0</v>
      </c>
      <c r="EV67" s="16">
        <v>0</v>
      </c>
      <c r="EW67" s="16">
        <v>0</v>
      </c>
      <c r="EX67" s="16">
        <v>0</v>
      </c>
      <c r="EY67" s="18">
        <v>0</v>
      </c>
      <c r="EZ67" s="16">
        <v>30</v>
      </c>
      <c r="FA67" s="16">
        <v>31</v>
      </c>
      <c r="FB67" s="16">
        <v>37</v>
      </c>
      <c r="FC67" s="16">
        <v>35</v>
      </c>
      <c r="FD67" s="16">
        <v>0</v>
      </c>
      <c r="FE67" s="16">
        <v>0</v>
      </c>
      <c r="FF67" s="16">
        <v>0</v>
      </c>
      <c r="FG67" s="17">
        <v>0</v>
      </c>
      <c r="FH67" s="16">
        <v>0</v>
      </c>
      <c r="FI67" s="16">
        <v>0</v>
      </c>
      <c r="FJ67" s="16">
        <v>0</v>
      </c>
      <c r="FK67" s="16">
        <v>0</v>
      </c>
      <c r="FL67" s="16">
        <v>0</v>
      </c>
      <c r="FM67" s="18">
        <v>0</v>
      </c>
      <c r="FN67" s="16">
        <f t="shared" ref="FN67:FN130" si="99">SUM(C67:FM67)</f>
        <v>1529</v>
      </c>
      <c r="FO67" s="19">
        <f t="shared" ref="FO67:FO130" si="100">(FN67/HS67)</f>
        <v>49.322580645161288</v>
      </c>
      <c r="FP67" s="16">
        <f t="shared" ref="FP67:FP130" si="101">COUNTIF(C67:FM67,"=70")</f>
        <v>6</v>
      </c>
      <c r="FQ67" s="16">
        <f t="shared" ref="FQ67:FQ130" si="102">COUNTIF(C67:FM67,"=64")</f>
        <v>1</v>
      </c>
      <c r="FR67" s="16">
        <f t="shared" ref="FR67:FR130" si="103">COUNTIF(C67:FM67,"=59")</f>
        <v>6</v>
      </c>
      <c r="FS67" s="16">
        <f t="shared" ref="FS67:FS130" si="104">COUNTIF(C67:FM67,"=55")</f>
        <v>0</v>
      </c>
      <c r="FT67" s="16">
        <f t="shared" ref="FT67:FT130" si="105">COUNTIF(C67:FM67,"=52")</f>
        <v>2</v>
      </c>
      <c r="FU67" s="16">
        <f t="shared" ref="FU67:FU130" si="106">COUNTIF(C67:FM67,"=50")</f>
        <v>2</v>
      </c>
      <c r="FV67" s="16">
        <f t="shared" ref="FV67:FV130" si="107">COUNTIF(C67:FM67,"=48")</f>
        <v>0</v>
      </c>
      <c r="FW67" s="16">
        <f t="shared" ref="FW67:FW130" si="108">COUNTIF(C67:FM67,"=46")</f>
        <v>0</v>
      </c>
      <c r="FX67" s="16">
        <f t="shared" si="87"/>
        <v>1</v>
      </c>
      <c r="FY67" s="16">
        <f t="shared" si="88"/>
        <v>0</v>
      </c>
      <c r="FZ67" s="16">
        <f t="shared" si="89"/>
        <v>3</v>
      </c>
      <c r="GA67" s="16">
        <f t="shared" si="90"/>
        <v>2</v>
      </c>
      <c r="GB67" s="16">
        <f t="shared" si="91"/>
        <v>0</v>
      </c>
      <c r="GC67" s="16">
        <f t="shared" si="92"/>
        <v>1</v>
      </c>
      <c r="GD67" s="16">
        <f t="shared" si="93"/>
        <v>1</v>
      </c>
      <c r="GE67" s="16">
        <f t="shared" si="94"/>
        <v>1</v>
      </c>
      <c r="GF67" s="16">
        <f t="shared" si="95"/>
        <v>1</v>
      </c>
      <c r="GG67" s="16">
        <f t="shared" si="96"/>
        <v>1</v>
      </c>
      <c r="GH67" s="16">
        <f t="shared" si="97"/>
        <v>0</v>
      </c>
      <c r="GI67" s="16">
        <f t="shared" si="98"/>
        <v>0</v>
      </c>
      <c r="GJ67" s="16">
        <f t="shared" ref="GJ67:GJ130" si="109">COUNTIF(C67:FM67,"=32")</f>
        <v>0</v>
      </c>
      <c r="GK67" s="16">
        <f t="shared" ref="GK67:GK130" si="110">COUNTIF(C67:FM67,"=31")</f>
        <v>1</v>
      </c>
      <c r="GL67" s="16">
        <f t="shared" ref="GL67:GL130" si="111">COUNTIF(C67:FM67,"=30")</f>
        <v>1</v>
      </c>
      <c r="GM67" s="16">
        <f t="shared" ref="GM67:GM130" si="112">COUNTIF(C67:FM67,"=29")</f>
        <v>0</v>
      </c>
      <c r="GN67" s="16">
        <f t="shared" ref="GN67:GN130" si="113">COUNTIF(C67:FM67,"=28")</f>
        <v>0</v>
      </c>
      <c r="GO67" s="16">
        <f t="shared" ref="GO67:GO130" si="114">COUNTIF(C67:FM67,"=27")</f>
        <v>0</v>
      </c>
      <c r="GP67" s="16">
        <f t="shared" ref="GP67:GP130" si="115">COUNTIF(C67:FM67,"=26")</f>
        <v>0</v>
      </c>
      <c r="GQ67" s="16">
        <f t="shared" ref="GQ67:GQ130" si="116">COUNTIF(C67:FM67,"=25")</f>
        <v>0</v>
      </c>
      <c r="GR67" s="16">
        <f t="shared" ref="GR67:GR130" si="117">COUNTIF(C67:FM67,"=24")</f>
        <v>0</v>
      </c>
      <c r="GS67" s="16">
        <f t="shared" ref="GS67:GS130" si="118">COUNTIF(C67:FM67,"=23")</f>
        <v>0</v>
      </c>
      <c r="GT67" s="16">
        <f t="shared" ref="GT67:GT130" si="119">COUNTIF(C67:FM67,"=22")</f>
        <v>0</v>
      </c>
      <c r="GU67" s="16">
        <f t="shared" ref="GU67:GU130" si="120">COUNTIF(C67:FM67,"=21")</f>
        <v>0</v>
      </c>
      <c r="GV67" s="16">
        <f t="shared" ref="GV67:GV130" si="121">COUNTIF(C67:FM67,"=20")</f>
        <v>0</v>
      </c>
      <c r="GW67" s="16">
        <f t="shared" ref="GW67:GW130" si="122">COUNTIF(C67:FM67,"=19")</f>
        <v>0</v>
      </c>
      <c r="GX67" s="16">
        <f t="shared" ref="GX67:GX130" si="123">COUNTIF(C67:FM67,"=18")</f>
        <v>0</v>
      </c>
      <c r="GY67" s="16">
        <f t="shared" ref="GY67:GY130" si="124">COUNTIF(C67:FM67,"=17")</f>
        <v>0</v>
      </c>
      <c r="GZ67" s="16">
        <f t="shared" ref="GZ67:GZ130" si="125">COUNTIF(C67:FM67,"=16")</f>
        <v>0</v>
      </c>
      <c r="HA67" s="16">
        <f t="shared" ref="HA67:HA130" si="126">COUNTIF(C67:FM67,"=15")</f>
        <v>0</v>
      </c>
      <c r="HB67" s="16">
        <f t="shared" ref="HB67:HB130" si="127">COUNTIF(C67:FM67,"=14")</f>
        <v>0</v>
      </c>
      <c r="HC67" s="16">
        <f t="shared" ref="HC67:HC130" si="128">COUNTIF(C67:FM67,"=13")</f>
        <v>0</v>
      </c>
      <c r="HD67" s="16">
        <f t="shared" ref="HD67:HD130" si="129">COUNTIF(C67:FM67,"=12")</f>
        <v>0</v>
      </c>
      <c r="HE67" s="16">
        <f t="shared" ref="HE67:HE130" si="130">COUNTIF(C67:FM67,"=11")</f>
        <v>0</v>
      </c>
      <c r="HF67" s="16">
        <f t="shared" ref="HF67:HF130" si="131">COUNTIF(C67:FM67,"=10")</f>
        <v>0</v>
      </c>
      <c r="HG67" s="16">
        <f t="shared" ref="HG67:HG130" si="132">COUNTIF(C67:FM67,"=9")</f>
        <v>0</v>
      </c>
      <c r="HH67" s="16">
        <f t="shared" ref="HH67:HH130" si="133">COUNTIF(C67:FM67,"=8")</f>
        <v>0</v>
      </c>
      <c r="HI67" s="16">
        <f t="shared" ref="HI67:HI130" si="134">COUNTIF(C67:FM67,"=7")</f>
        <v>0</v>
      </c>
      <c r="HJ67" s="16">
        <f t="shared" ref="HJ67:HJ130" si="135">COUNTIF(C67:FM67,"=6")</f>
        <v>0</v>
      </c>
      <c r="HK67" s="16">
        <f t="shared" ref="HK67:HK130" si="136">COUNTIF(C67:FM67,"=5")</f>
        <v>0</v>
      </c>
      <c r="HL67" s="16">
        <f t="shared" ref="HL67:HL130" si="137">COUNTIF(C67:FM67,"=4")</f>
        <v>0</v>
      </c>
      <c r="HM67" s="16">
        <f t="shared" ref="HM67:HM130" si="138">COUNTIF(C67:FM67,"=3")</f>
        <v>0</v>
      </c>
      <c r="HN67" s="16">
        <f t="shared" ref="HN67:HN130" si="139">COUNTIF(C67:FM67,"=2")</f>
        <v>0</v>
      </c>
      <c r="HO67" s="16">
        <f t="shared" ref="HO67:HO130" si="140">COUNTIF(C67:FM67,"=1")</f>
        <v>0</v>
      </c>
      <c r="HP67" s="16">
        <f t="shared" ref="HP67:HP130" si="141">COUNTIF(C67:FM67,"=70")+ COUNTIF(C67:FM67,"=64")+COUNTIF(C67:FM67,"=59")</f>
        <v>13</v>
      </c>
      <c r="HQ67" s="16">
        <f t="shared" ref="HQ67:HQ130" si="142">COUNTIF(C67:FM67,"=70")+ COUNTIF(C67:FM67,"=64")+COUNTIF(C67:FM67,"=59")+COUNTIF(C67:FM67,"=55")+COUNTIF(C67:FM67,"=52")</f>
        <v>15</v>
      </c>
      <c r="HR67" s="16">
        <f t="shared" ref="HR67:HR130" si="143">COUNTIF(C67:FM67,"&gt;43")+COUNTIF(C67:FM67,"=43")</f>
        <v>18</v>
      </c>
      <c r="HS67" s="16">
        <f t="shared" ref="HS67:HS130" si="144">COUNTIF(C67:FM67,"&lt;&gt;0")</f>
        <v>31</v>
      </c>
      <c r="HT67" s="16">
        <f t="shared" ref="HT67:HT130" si="145">COUNTIF(IF67:JB67,"&lt;&gt;0")</f>
        <v>12</v>
      </c>
      <c r="HU67" s="15" t="s">
        <v>172</v>
      </c>
      <c r="HV67" s="20">
        <f t="shared" ref="HV67:HV130" si="146">(FP67 / HS67) * 100</f>
        <v>19.35483870967742</v>
      </c>
      <c r="HW67" s="20">
        <f t="shared" ref="HW67:HW130" si="147">(HP67 / HS67) * 100</f>
        <v>41.935483870967744</v>
      </c>
      <c r="HX67" s="20">
        <f t="shared" ref="HX67:HX130" si="148">(HQ67 / HS67) * 100</f>
        <v>48.387096774193552</v>
      </c>
      <c r="HY67" s="20">
        <f t="shared" ref="HY67:HY130" si="149">(HR67 / HS67) * 100</f>
        <v>58.064516129032263</v>
      </c>
      <c r="HZ67" s="16"/>
      <c r="IA67" s="16"/>
      <c r="IB67" s="16"/>
      <c r="IF67" s="16">
        <f t="shared" ref="IF67:IF130" si="150">SUM(C67:G67)</f>
        <v>0</v>
      </c>
      <c r="IG67" s="16">
        <f t="shared" ref="IG67:IG130" si="151">SUM(H67:O67)</f>
        <v>102</v>
      </c>
      <c r="IH67" s="16">
        <f t="shared" ref="IH67:IH130" si="152">SUM(P67:T67)</f>
        <v>0</v>
      </c>
      <c r="II67" s="16">
        <f t="shared" ref="II67:II130" si="153">SUM(U67:AA67)</f>
        <v>0</v>
      </c>
      <c r="IJ67" s="16">
        <f t="shared" ref="IJ67:IJ130" si="154">SUM(AB67:AH67)</f>
        <v>389</v>
      </c>
      <c r="IK67" s="16">
        <f t="shared" ref="IK67:IK130" si="155">SUM(AI67:AN67)</f>
        <v>0</v>
      </c>
      <c r="IL67" s="16">
        <f t="shared" ref="IL67:IL130" si="156">SUM(AO67:AT67)</f>
        <v>385</v>
      </c>
      <c r="IM67" s="16">
        <f t="shared" ref="IM67:IM130" si="157">SUM(AU67:BB67)</f>
        <v>0</v>
      </c>
      <c r="IN67" s="16">
        <f t="shared" ref="IN67:IN130" si="158">SUM(BC67:BI67)</f>
        <v>74</v>
      </c>
      <c r="IO67" s="16">
        <f t="shared" ref="IO67:IO130" si="159">SUM(BJ67:BP67)</f>
        <v>36</v>
      </c>
      <c r="IP67" s="16">
        <f t="shared" ref="IP67:IP130" si="160">SUM(BQ67:BW67)</f>
        <v>0</v>
      </c>
      <c r="IQ67" s="16">
        <f t="shared" ref="IQ67:IQ130" si="161">SUM(BX67:CD67)</f>
        <v>59</v>
      </c>
      <c r="IR67" s="16">
        <f t="shared" ref="IR67:IR130" si="162">SUM(CE67:CM67)</f>
        <v>52</v>
      </c>
      <c r="IS67" s="16">
        <f t="shared" ref="IS67:IS130" si="163">SUM(CN67:CV67)</f>
        <v>100</v>
      </c>
      <c r="IT67" s="16">
        <f t="shared" ref="IT67:IT130" si="164">SUM(CW67:DE67)</f>
        <v>0</v>
      </c>
      <c r="IU67" s="16">
        <f t="shared" ref="IU67:IU130" si="165">SUM(DF67:DN67)</f>
        <v>0</v>
      </c>
      <c r="IV67" s="16">
        <f t="shared" ref="IV67:IV130" si="166">SUM(DO67:DW67)</f>
        <v>0</v>
      </c>
      <c r="IW67" s="16">
        <f t="shared" ref="IW67:IW130" si="167">SUM(DX67:EB67)</f>
        <v>41</v>
      </c>
      <c r="IX67" s="16">
        <f t="shared" ref="IX67:IX130" si="168">SUM(EC67:EJ67)</f>
        <v>0</v>
      </c>
      <c r="IY67" s="16">
        <f t="shared" ref="IY67:IY130" si="169">SUM(EK67:EQ67)</f>
        <v>120</v>
      </c>
      <c r="IZ67" s="16">
        <f t="shared" ref="IZ67:IZ130" si="170">SUM(ER67:EY67)</f>
        <v>38</v>
      </c>
      <c r="JA67" s="16">
        <f t="shared" ref="JA67:JA130" si="171">SUM(EZ67:FF67)</f>
        <v>133</v>
      </c>
      <c r="JB67" s="16">
        <f t="shared" ref="JB67:JB130" si="172">SUM(FG67:FM67)</f>
        <v>0</v>
      </c>
    </row>
    <row r="68" spans="1:262" ht="15" customHeight="1" x14ac:dyDescent="0.25">
      <c r="A68" s="14">
        <v>66</v>
      </c>
      <c r="B68" s="15" t="s">
        <v>141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7">
        <v>0</v>
      </c>
      <c r="I68" s="16">
        <v>0</v>
      </c>
      <c r="J68" s="16">
        <v>0</v>
      </c>
      <c r="K68" s="16">
        <v>29</v>
      </c>
      <c r="L68" s="16">
        <v>0</v>
      </c>
      <c r="M68" s="16">
        <v>0</v>
      </c>
      <c r="N68" s="16">
        <v>0</v>
      </c>
      <c r="O68" s="18">
        <v>0</v>
      </c>
      <c r="P68" s="16">
        <v>0</v>
      </c>
      <c r="Q68" s="16">
        <v>0</v>
      </c>
      <c r="R68" s="16">
        <v>0</v>
      </c>
      <c r="S68" s="16">
        <v>0</v>
      </c>
      <c r="T68" s="18">
        <v>0</v>
      </c>
      <c r="U68" s="17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8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24</v>
      </c>
      <c r="AH68" s="18">
        <v>0</v>
      </c>
      <c r="AI68" s="16">
        <v>19</v>
      </c>
      <c r="AJ68" s="16">
        <v>19</v>
      </c>
      <c r="AK68" s="16">
        <v>20</v>
      </c>
      <c r="AL68" s="16">
        <v>10</v>
      </c>
      <c r="AM68" s="16">
        <v>20</v>
      </c>
      <c r="AN68" s="18">
        <v>29</v>
      </c>
      <c r="AO68" s="16">
        <v>0</v>
      </c>
      <c r="AP68" s="16">
        <v>31</v>
      </c>
      <c r="AQ68" s="16">
        <v>48</v>
      </c>
      <c r="AR68" s="16">
        <v>37</v>
      </c>
      <c r="AS68" s="16">
        <v>22</v>
      </c>
      <c r="AT68" s="16">
        <v>16</v>
      </c>
      <c r="AU68" s="17">
        <v>37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8">
        <v>0</v>
      </c>
      <c r="BC68" s="17">
        <v>0</v>
      </c>
      <c r="BD68" s="16">
        <v>28</v>
      </c>
      <c r="BE68" s="16">
        <v>0</v>
      </c>
      <c r="BF68" s="16">
        <v>0</v>
      </c>
      <c r="BG68" s="16">
        <v>0</v>
      </c>
      <c r="BH68" s="16">
        <v>0</v>
      </c>
      <c r="BI68" s="18">
        <v>0</v>
      </c>
      <c r="BJ68" s="17">
        <v>27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8">
        <v>0</v>
      </c>
      <c r="BQ68" s="17">
        <v>41</v>
      </c>
      <c r="BR68" s="16">
        <v>0</v>
      </c>
      <c r="BS68" s="16">
        <v>0</v>
      </c>
      <c r="BT68" s="16">
        <v>0</v>
      </c>
      <c r="BU68" s="16">
        <v>35</v>
      </c>
      <c r="BV68" s="16">
        <v>0</v>
      </c>
      <c r="BW68" s="18">
        <v>0</v>
      </c>
      <c r="BX68" s="17">
        <v>34</v>
      </c>
      <c r="BY68" s="16">
        <v>0</v>
      </c>
      <c r="BZ68" s="16">
        <v>0</v>
      </c>
      <c r="CA68" s="16">
        <v>35</v>
      </c>
      <c r="CB68" s="16">
        <v>0</v>
      </c>
      <c r="CC68" s="16">
        <v>0</v>
      </c>
      <c r="CD68" s="16">
        <v>0</v>
      </c>
      <c r="CE68" s="17">
        <v>0</v>
      </c>
      <c r="CF68" s="16">
        <v>38</v>
      </c>
      <c r="CG68" s="16">
        <v>0</v>
      </c>
      <c r="CH68" s="16">
        <v>0</v>
      </c>
      <c r="CI68" s="16">
        <v>36</v>
      </c>
      <c r="CJ68" s="16">
        <v>32</v>
      </c>
      <c r="CK68" s="16">
        <v>36</v>
      </c>
      <c r="CL68" s="16">
        <v>32</v>
      </c>
      <c r="CM68" s="18">
        <v>30</v>
      </c>
      <c r="CN68" s="17">
        <v>0</v>
      </c>
      <c r="CO68" s="16">
        <v>24</v>
      </c>
      <c r="CP68" s="16">
        <v>30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8">
        <v>0</v>
      </c>
      <c r="CW68" s="17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16">
        <v>0</v>
      </c>
      <c r="DE68" s="18">
        <v>38</v>
      </c>
      <c r="DF68" s="17">
        <v>0</v>
      </c>
      <c r="DG68" s="16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0</v>
      </c>
      <c r="DM68" s="16">
        <v>0</v>
      </c>
      <c r="DN68" s="18">
        <v>40</v>
      </c>
      <c r="DO68" s="17">
        <v>0</v>
      </c>
      <c r="DP68" s="16">
        <v>24</v>
      </c>
      <c r="DQ68" s="16">
        <v>0</v>
      </c>
      <c r="DR68" s="16">
        <v>0</v>
      </c>
      <c r="DS68" s="16">
        <v>0</v>
      </c>
      <c r="DT68" s="16">
        <v>0</v>
      </c>
      <c r="DU68" s="16">
        <v>0</v>
      </c>
      <c r="DV68" s="16">
        <v>0</v>
      </c>
      <c r="DW68" s="18">
        <v>48</v>
      </c>
      <c r="DX68" s="17">
        <v>28</v>
      </c>
      <c r="DY68" s="16">
        <v>31</v>
      </c>
      <c r="DZ68" s="16">
        <v>40</v>
      </c>
      <c r="EA68" s="16">
        <v>36</v>
      </c>
      <c r="EB68" s="18">
        <v>39</v>
      </c>
      <c r="EC68" s="16">
        <v>32</v>
      </c>
      <c r="ED68" s="16">
        <v>28</v>
      </c>
      <c r="EE68" s="16">
        <v>0</v>
      </c>
      <c r="EF68" s="16">
        <v>41</v>
      </c>
      <c r="EG68" s="16">
        <v>31</v>
      </c>
      <c r="EH68" s="16">
        <v>38</v>
      </c>
      <c r="EI68" s="16">
        <v>0</v>
      </c>
      <c r="EJ68" s="18">
        <v>31</v>
      </c>
      <c r="EK68" s="16">
        <v>34</v>
      </c>
      <c r="EL68" s="16">
        <v>36</v>
      </c>
      <c r="EM68" s="16">
        <v>41</v>
      </c>
      <c r="EN68" s="16">
        <v>0</v>
      </c>
      <c r="EO68" s="16">
        <v>0</v>
      </c>
      <c r="EP68" s="16">
        <v>0</v>
      </c>
      <c r="EQ68" s="18">
        <v>0</v>
      </c>
      <c r="ER68" s="16">
        <v>0</v>
      </c>
      <c r="ES68" s="16">
        <v>0</v>
      </c>
      <c r="ET68" s="16">
        <v>0</v>
      </c>
      <c r="EU68" s="16">
        <v>0</v>
      </c>
      <c r="EV68" s="16">
        <v>31</v>
      </c>
      <c r="EW68" s="16">
        <v>0</v>
      </c>
      <c r="EX68" s="16">
        <v>0</v>
      </c>
      <c r="EY68" s="18">
        <v>0</v>
      </c>
      <c r="EZ68" s="16">
        <v>0</v>
      </c>
      <c r="FA68" s="16">
        <v>0</v>
      </c>
      <c r="FB68" s="16">
        <v>0</v>
      </c>
      <c r="FC68" s="16">
        <v>0</v>
      </c>
      <c r="FD68" s="16">
        <v>0</v>
      </c>
      <c r="FE68" s="16">
        <v>30</v>
      </c>
      <c r="FF68" s="16">
        <v>0</v>
      </c>
      <c r="FG68" s="17">
        <v>0</v>
      </c>
      <c r="FH68" s="16">
        <v>0</v>
      </c>
      <c r="FI68" s="16">
        <v>0</v>
      </c>
      <c r="FJ68" s="16">
        <v>0</v>
      </c>
      <c r="FK68" s="16">
        <v>0</v>
      </c>
      <c r="FL68" s="16">
        <v>0</v>
      </c>
      <c r="FM68" s="18">
        <v>0</v>
      </c>
      <c r="FN68" s="16">
        <f t="shared" si="99"/>
        <v>1516</v>
      </c>
      <c r="FO68" s="19">
        <f t="shared" si="100"/>
        <v>31.583333333333332</v>
      </c>
      <c r="FP68" s="16">
        <f t="shared" si="101"/>
        <v>0</v>
      </c>
      <c r="FQ68" s="16">
        <f t="shared" si="102"/>
        <v>0</v>
      </c>
      <c r="FR68" s="16">
        <f t="shared" si="103"/>
        <v>0</v>
      </c>
      <c r="FS68" s="16">
        <f t="shared" si="104"/>
        <v>0</v>
      </c>
      <c r="FT68" s="16">
        <f t="shared" si="105"/>
        <v>0</v>
      </c>
      <c r="FU68" s="16">
        <f t="shared" si="106"/>
        <v>0</v>
      </c>
      <c r="FV68" s="16">
        <f t="shared" si="107"/>
        <v>2</v>
      </c>
      <c r="FW68" s="16">
        <f t="shared" si="108"/>
        <v>0</v>
      </c>
      <c r="FX68" s="16">
        <f t="shared" si="87"/>
        <v>0</v>
      </c>
      <c r="FY68" s="16">
        <f t="shared" si="88"/>
        <v>0</v>
      </c>
      <c r="FZ68" s="16">
        <f t="shared" si="89"/>
        <v>3</v>
      </c>
      <c r="GA68" s="16">
        <f t="shared" si="90"/>
        <v>2</v>
      </c>
      <c r="GB68" s="16">
        <f t="shared" si="91"/>
        <v>1</v>
      </c>
      <c r="GC68" s="16">
        <f t="shared" si="92"/>
        <v>3</v>
      </c>
      <c r="GD68" s="16">
        <f t="shared" si="93"/>
        <v>2</v>
      </c>
      <c r="GE68" s="16">
        <f t="shared" si="94"/>
        <v>4</v>
      </c>
      <c r="GF68" s="16">
        <f t="shared" si="95"/>
        <v>2</v>
      </c>
      <c r="GG68" s="16">
        <f t="shared" si="96"/>
        <v>2</v>
      </c>
      <c r="GH68" s="16">
        <f t="shared" si="97"/>
        <v>0</v>
      </c>
      <c r="GI68" s="16">
        <f t="shared" si="98"/>
        <v>3</v>
      </c>
      <c r="GJ68" s="16">
        <f t="shared" si="109"/>
        <v>3</v>
      </c>
      <c r="GK68" s="16">
        <f t="shared" si="110"/>
        <v>5</v>
      </c>
      <c r="GL68" s="16">
        <f t="shared" si="111"/>
        <v>3</v>
      </c>
      <c r="GM68" s="16">
        <f t="shared" si="112"/>
        <v>2</v>
      </c>
      <c r="GN68" s="16">
        <f t="shared" si="113"/>
        <v>3</v>
      </c>
      <c r="GO68" s="16">
        <f t="shared" si="114"/>
        <v>1</v>
      </c>
      <c r="GP68" s="16">
        <f t="shared" si="115"/>
        <v>0</v>
      </c>
      <c r="GQ68" s="16">
        <f t="shared" si="116"/>
        <v>0</v>
      </c>
      <c r="GR68" s="16">
        <f t="shared" si="117"/>
        <v>3</v>
      </c>
      <c r="GS68" s="16">
        <f t="shared" si="118"/>
        <v>0</v>
      </c>
      <c r="GT68" s="16">
        <f t="shared" si="119"/>
        <v>1</v>
      </c>
      <c r="GU68" s="16">
        <f t="shared" si="120"/>
        <v>0</v>
      </c>
      <c r="GV68" s="16">
        <f t="shared" si="121"/>
        <v>2</v>
      </c>
      <c r="GW68" s="16">
        <f t="shared" si="122"/>
        <v>2</v>
      </c>
      <c r="GX68" s="16">
        <f t="shared" si="123"/>
        <v>0</v>
      </c>
      <c r="GY68" s="16">
        <f t="shared" si="124"/>
        <v>0</v>
      </c>
      <c r="GZ68" s="16">
        <f t="shared" si="125"/>
        <v>1</v>
      </c>
      <c r="HA68" s="16">
        <f t="shared" si="126"/>
        <v>0</v>
      </c>
      <c r="HB68" s="16">
        <f t="shared" si="127"/>
        <v>0</v>
      </c>
      <c r="HC68" s="16">
        <f t="shared" si="128"/>
        <v>0</v>
      </c>
      <c r="HD68" s="16">
        <f t="shared" si="129"/>
        <v>0</v>
      </c>
      <c r="HE68" s="16">
        <f t="shared" si="130"/>
        <v>0</v>
      </c>
      <c r="HF68" s="16">
        <f t="shared" si="131"/>
        <v>1</v>
      </c>
      <c r="HG68" s="16">
        <f t="shared" si="132"/>
        <v>0</v>
      </c>
      <c r="HH68" s="16">
        <f t="shared" si="133"/>
        <v>0</v>
      </c>
      <c r="HI68" s="16">
        <f t="shared" si="134"/>
        <v>0</v>
      </c>
      <c r="HJ68" s="16">
        <f t="shared" si="135"/>
        <v>0</v>
      </c>
      <c r="HK68" s="16">
        <f t="shared" si="136"/>
        <v>0</v>
      </c>
      <c r="HL68" s="16">
        <f t="shared" si="137"/>
        <v>0</v>
      </c>
      <c r="HM68" s="16">
        <f t="shared" si="138"/>
        <v>0</v>
      </c>
      <c r="HN68" s="16">
        <f t="shared" si="139"/>
        <v>0</v>
      </c>
      <c r="HO68" s="16">
        <f t="shared" si="140"/>
        <v>0</v>
      </c>
      <c r="HP68" s="16">
        <f t="shared" si="141"/>
        <v>0</v>
      </c>
      <c r="HQ68" s="16">
        <f t="shared" si="142"/>
        <v>0</v>
      </c>
      <c r="HR68" s="16">
        <f t="shared" si="143"/>
        <v>2</v>
      </c>
      <c r="HS68" s="16">
        <f t="shared" si="144"/>
        <v>48</v>
      </c>
      <c r="HT68" s="16">
        <f t="shared" si="145"/>
        <v>19</v>
      </c>
      <c r="HU68" s="15" t="s">
        <v>141</v>
      </c>
      <c r="HV68" s="20">
        <f t="shared" si="146"/>
        <v>0</v>
      </c>
      <c r="HW68" s="20">
        <f t="shared" si="147"/>
        <v>0</v>
      </c>
      <c r="HX68" s="20">
        <f t="shared" si="148"/>
        <v>0</v>
      </c>
      <c r="HY68" s="20">
        <f t="shared" si="149"/>
        <v>4.1666666666666661</v>
      </c>
      <c r="HZ68" s="16"/>
      <c r="IA68" s="16"/>
      <c r="IB68" s="16"/>
      <c r="IF68" s="16">
        <f t="shared" si="150"/>
        <v>0</v>
      </c>
      <c r="IG68" s="16">
        <f t="shared" si="151"/>
        <v>29</v>
      </c>
      <c r="IH68" s="16">
        <f t="shared" si="152"/>
        <v>0</v>
      </c>
      <c r="II68" s="16">
        <f t="shared" si="153"/>
        <v>0</v>
      </c>
      <c r="IJ68" s="16">
        <f t="shared" si="154"/>
        <v>24</v>
      </c>
      <c r="IK68" s="16">
        <f t="shared" si="155"/>
        <v>117</v>
      </c>
      <c r="IL68" s="16">
        <f t="shared" si="156"/>
        <v>154</v>
      </c>
      <c r="IM68" s="16">
        <f t="shared" si="157"/>
        <v>37</v>
      </c>
      <c r="IN68" s="16">
        <f t="shared" si="158"/>
        <v>28</v>
      </c>
      <c r="IO68" s="16">
        <f t="shared" si="159"/>
        <v>27</v>
      </c>
      <c r="IP68" s="16">
        <f t="shared" si="160"/>
        <v>76</v>
      </c>
      <c r="IQ68" s="16">
        <f t="shared" si="161"/>
        <v>69</v>
      </c>
      <c r="IR68" s="16">
        <f t="shared" si="162"/>
        <v>204</v>
      </c>
      <c r="IS68" s="16">
        <f t="shared" si="163"/>
        <v>54</v>
      </c>
      <c r="IT68" s="16">
        <f t="shared" si="164"/>
        <v>38</v>
      </c>
      <c r="IU68" s="16">
        <f t="shared" si="165"/>
        <v>40</v>
      </c>
      <c r="IV68" s="16">
        <f t="shared" si="166"/>
        <v>72</v>
      </c>
      <c r="IW68" s="16">
        <f t="shared" si="167"/>
        <v>174</v>
      </c>
      <c r="IX68" s="16">
        <f t="shared" si="168"/>
        <v>201</v>
      </c>
      <c r="IY68" s="16">
        <f t="shared" si="169"/>
        <v>111</v>
      </c>
      <c r="IZ68" s="16">
        <f t="shared" si="170"/>
        <v>31</v>
      </c>
      <c r="JA68" s="16">
        <f t="shared" si="171"/>
        <v>30</v>
      </c>
      <c r="JB68" s="16">
        <f t="shared" si="172"/>
        <v>0</v>
      </c>
    </row>
    <row r="69" spans="1:262" ht="15" customHeight="1" x14ac:dyDescent="0.25">
      <c r="A69" s="14">
        <v>67</v>
      </c>
      <c r="B69" s="15" t="s">
        <v>175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7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32</v>
      </c>
      <c r="O69" s="18">
        <v>0</v>
      </c>
      <c r="P69" s="16">
        <v>0</v>
      </c>
      <c r="Q69" s="16">
        <v>0</v>
      </c>
      <c r="R69" s="16">
        <v>0</v>
      </c>
      <c r="S69" s="16">
        <v>0</v>
      </c>
      <c r="T69" s="18">
        <v>0</v>
      </c>
      <c r="U69" s="17">
        <v>38</v>
      </c>
      <c r="V69" s="16">
        <v>42</v>
      </c>
      <c r="W69" s="16">
        <v>34</v>
      </c>
      <c r="X69" s="16">
        <v>40</v>
      </c>
      <c r="Y69" s="16">
        <v>46</v>
      </c>
      <c r="Z69" s="16">
        <v>0</v>
      </c>
      <c r="AA69" s="18">
        <v>0</v>
      </c>
      <c r="AB69" s="16">
        <v>0</v>
      </c>
      <c r="AC69" s="16">
        <v>59</v>
      </c>
      <c r="AD69" s="16">
        <v>44</v>
      </c>
      <c r="AE69" s="16">
        <v>50</v>
      </c>
      <c r="AF69" s="16">
        <v>52</v>
      </c>
      <c r="AG69" s="16">
        <v>41</v>
      </c>
      <c r="AH69" s="18">
        <v>48</v>
      </c>
      <c r="AI69" s="16">
        <v>70</v>
      </c>
      <c r="AJ69" s="16">
        <v>64</v>
      </c>
      <c r="AK69" s="16">
        <v>40</v>
      </c>
      <c r="AL69" s="16">
        <v>55</v>
      </c>
      <c r="AM69" s="16">
        <v>64</v>
      </c>
      <c r="AN69" s="18">
        <v>59</v>
      </c>
      <c r="AO69" s="16">
        <v>70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7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8">
        <v>0</v>
      </c>
      <c r="BC69" s="17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8">
        <v>0</v>
      </c>
      <c r="BJ69" s="17">
        <v>0</v>
      </c>
      <c r="BK69" s="16">
        <v>0</v>
      </c>
      <c r="BL69" s="16">
        <v>0</v>
      </c>
      <c r="BM69" s="16">
        <v>64</v>
      </c>
      <c r="BN69" s="16">
        <v>0</v>
      </c>
      <c r="BO69" s="16">
        <v>0</v>
      </c>
      <c r="BP69" s="18">
        <v>0</v>
      </c>
      <c r="BQ69" s="17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8">
        <v>0</v>
      </c>
      <c r="BX69" s="17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v>0</v>
      </c>
      <c r="CE69" s="17">
        <v>0</v>
      </c>
      <c r="CF69" s="16">
        <v>0</v>
      </c>
      <c r="CG69" s="16">
        <v>0</v>
      </c>
      <c r="CH69" s="16">
        <v>0</v>
      </c>
      <c r="CI69" s="16">
        <v>0</v>
      </c>
      <c r="CJ69" s="16">
        <v>0</v>
      </c>
      <c r="CK69" s="16">
        <v>42</v>
      </c>
      <c r="CL69" s="16">
        <v>0</v>
      </c>
      <c r="CM69" s="18">
        <v>0</v>
      </c>
      <c r="CN69" s="17">
        <v>0</v>
      </c>
      <c r="CO69" s="16">
        <v>0</v>
      </c>
      <c r="CP69" s="16">
        <v>0</v>
      </c>
      <c r="CQ69" s="16">
        <v>0</v>
      </c>
      <c r="CR69" s="16">
        <v>59</v>
      </c>
      <c r="CS69" s="16">
        <v>0</v>
      </c>
      <c r="CT69" s="16">
        <v>64</v>
      </c>
      <c r="CU69" s="16">
        <v>0</v>
      </c>
      <c r="CV69" s="18">
        <v>0</v>
      </c>
      <c r="CW69" s="17">
        <v>0</v>
      </c>
      <c r="CX69" s="16">
        <v>0</v>
      </c>
      <c r="CY69" s="16">
        <v>0</v>
      </c>
      <c r="CZ69" s="16">
        <v>0</v>
      </c>
      <c r="DA69" s="16">
        <v>0</v>
      </c>
      <c r="DB69" s="16">
        <v>0</v>
      </c>
      <c r="DC69" s="16">
        <v>52</v>
      </c>
      <c r="DD69" s="16">
        <v>0</v>
      </c>
      <c r="DE69" s="18">
        <v>0</v>
      </c>
      <c r="DF69" s="17">
        <v>0</v>
      </c>
      <c r="DG69" s="16">
        <v>59</v>
      </c>
      <c r="DH69" s="16">
        <v>0</v>
      </c>
      <c r="DI69" s="16">
        <v>0</v>
      </c>
      <c r="DJ69" s="16">
        <v>0</v>
      </c>
      <c r="DK69" s="16">
        <v>0</v>
      </c>
      <c r="DL69" s="16">
        <v>52</v>
      </c>
      <c r="DM69" s="16">
        <v>0</v>
      </c>
      <c r="DN69" s="18">
        <v>0</v>
      </c>
      <c r="DO69" s="47">
        <v>59</v>
      </c>
      <c r="DP69" s="16">
        <v>0</v>
      </c>
      <c r="DQ69" s="16">
        <v>0</v>
      </c>
      <c r="DR69" s="16">
        <v>0</v>
      </c>
      <c r="DS69" s="16">
        <v>0</v>
      </c>
      <c r="DT69" s="16">
        <v>64</v>
      </c>
      <c r="DU69" s="16">
        <v>0</v>
      </c>
      <c r="DV69" s="16">
        <v>43</v>
      </c>
      <c r="DW69" s="18">
        <v>0</v>
      </c>
      <c r="DX69" s="17">
        <v>0</v>
      </c>
      <c r="DY69" s="16">
        <v>0</v>
      </c>
      <c r="DZ69" s="16">
        <v>0</v>
      </c>
      <c r="EA69" s="16">
        <v>0</v>
      </c>
      <c r="EB69" s="18">
        <v>0</v>
      </c>
      <c r="EC69" s="16">
        <v>0</v>
      </c>
      <c r="ED69" s="16">
        <v>0</v>
      </c>
      <c r="EE69" s="16">
        <v>0</v>
      </c>
      <c r="EF69" s="16">
        <v>0</v>
      </c>
      <c r="EG69" s="16">
        <v>0</v>
      </c>
      <c r="EH69" s="16">
        <v>0</v>
      </c>
      <c r="EI69" s="16">
        <v>0</v>
      </c>
      <c r="EJ69" s="18">
        <v>0</v>
      </c>
      <c r="EK69" s="16">
        <v>0</v>
      </c>
      <c r="EL69" s="16">
        <v>0</v>
      </c>
      <c r="EM69" s="16">
        <v>0</v>
      </c>
      <c r="EN69" s="16">
        <v>0</v>
      </c>
      <c r="EO69" s="16">
        <v>0</v>
      </c>
      <c r="EP69" s="16">
        <v>0</v>
      </c>
      <c r="EQ69" s="18">
        <v>0</v>
      </c>
      <c r="ER69" s="16">
        <v>0</v>
      </c>
      <c r="ES69" s="16">
        <v>0</v>
      </c>
      <c r="ET69" s="16">
        <v>0</v>
      </c>
      <c r="EU69" s="16">
        <v>0</v>
      </c>
      <c r="EV69" s="16">
        <v>0</v>
      </c>
      <c r="EW69" s="16">
        <v>0</v>
      </c>
      <c r="EX69" s="16">
        <v>0</v>
      </c>
      <c r="EY69" s="18">
        <v>0</v>
      </c>
      <c r="EZ69" s="16">
        <v>0</v>
      </c>
      <c r="FA69" s="16">
        <v>0</v>
      </c>
      <c r="FB69" s="16">
        <v>0</v>
      </c>
      <c r="FC69" s="16">
        <v>0</v>
      </c>
      <c r="FD69" s="16">
        <v>0</v>
      </c>
      <c r="FE69" s="16">
        <v>0</v>
      </c>
      <c r="FF69" s="16">
        <v>0</v>
      </c>
      <c r="FG69" s="17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8">
        <v>0</v>
      </c>
      <c r="FN69" s="16">
        <f t="shared" si="99"/>
        <v>1506</v>
      </c>
      <c r="FO69" s="19">
        <f t="shared" si="100"/>
        <v>51.931034482758619</v>
      </c>
      <c r="FP69" s="16">
        <f t="shared" si="101"/>
        <v>2</v>
      </c>
      <c r="FQ69" s="16">
        <f t="shared" si="102"/>
        <v>5</v>
      </c>
      <c r="FR69" s="16">
        <f t="shared" si="103"/>
        <v>5</v>
      </c>
      <c r="FS69" s="16">
        <f t="shared" si="104"/>
        <v>1</v>
      </c>
      <c r="FT69" s="16">
        <f t="shared" si="105"/>
        <v>3</v>
      </c>
      <c r="FU69" s="16">
        <f t="shared" si="106"/>
        <v>1</v>
      </c>
      <c r="FV69" s="16">
        <f t="shared" si="107"/>
        <v>1</v>
      </c>
      <c r="FW69" s="16">
        <f t="shared" si="108"/>
        <v>1</v>
      </c>
      <c r="FX69" s="16">
        <f t="shared" si="87"/>
        <v>1</v>
      </c>
      <c r="FY69" s="16">
        <f t="shared" si="88"/>
        <v>2</v>
      </c>
      <c r="FZ69" s="16">
        <f t="shared" si="89"/>
        <v>1</v>
      </c>
      <c r="GA69" s="16">
        <f t="shared" si="90"/>
        <v>2</v>
      </c>
      <c r="GB69" s="16">
        <f t="shared" si="91"/>
        <v>0</v>
      </c>
      <c r="GC69" s="16">
        <f t="shared" si="92"/>
        <v>1</v>
      </c>
      <c r="GD69" s="16">
        <f t="shared" si="93"/>
        <v>0</v>
      </c>
      <c r="GE69" s="16">
        <f t="shared" si="94"/>
        <v>0</v>
      </c>
      <c r="GF69" s="16">
        <f t="shared" si="95"/>
        <v>0</v>
      </c>
      <c r="GG69" s="16">
        <f t="shared" si="96"/>
        <v>1</v>
      </c>
      <c r="GH69" s="16">
        <f t="shared" si="97"/>
        <v>0</v>
      </c>
      <c r="GI69" s="16">
        <f t="shared" si="98"/>
        <v>1</v>
      </c>
      <c r="GJ69" s="16">
        <f t="shared" si="109"/>
        <v>1</v>
      </c>
      <c r="GK69" s="16">
        <f t="shared" si="110"/>
        <v>0</v>
      </c>
      <c r="GL69" s="16">
        <f t="shared" si="111"/>
        <v>0</v>
      </c>
      <c r="GM69" s="16">
        <f t="shared" si="112"/>
        <v>0</v>
      </c>
      <c r="GN69" s="16">
        <f t="shared" si="113"/>
        <v>0</v>
      </c>
      <c r="GO69" s="16">
        <f t="shared" si="114"/>
        <v>0</v>
      </c>
      <c r="GP69" s="16">
        <f t="shared" si="115"/>
        <v>0</v>
      </c>
      <c r="GQ69" s="16">
        <f t="shared" si="116"/>
        <v>0</v>
      </c>
      <c r="GR69" s="16">
        <f t="shared" si="117"/>
        <v>0</v>
      </c>
      <c r="GS69" s="16">
        <f t="shared" si="118"/>
        <v>0</v>
      </c>
      <c r="GT69" s="16">
        <f t="shared" si="119"/>
        <v>0</v>
      </c>
      <c r="GU69" s="16">
        <f t="shared" si="120"/>
        <v>0</v>
      </c>
      <c r="GV69" s="16">
        <f t="shared" si="121"/>
        <v>0</v>
      </c>
      <c r="GW69" s="16">
        <f t="shared" si="122"/>
        <v>0</v>
      </c>
      <c r="GX69" s="16">
        <f t="shared" si="123"/>
        <v>0</v>
      </c>
      <c r="GY69" s="16">
        <f t="shared" si="124"/>
        <v>0</v>
      </c>
      <c r="GZ69" s="16">
        <f t="shared" si="125"/>
        <v>0</v>
      </c>
      <c r="HA69" s="16">
        <f t="shared" si="126"/>
        <v>0</v>
      </c>
      <c r="HB69" s="16">
        <f t="shared" si="127"/>
        <v>0</v>
      </c>
      <c r="HC69" s="16">
        <f t="shared" si="128"/>
        <v>0</v>
      </c>
      <c r="HD69" s="16">
        <f t="shared" si="129"/>
        <v>0</v>
      </c>
      <c r="HE69" s="16">
        <f t="shared" si="130"/>
        <v>0</v>
      </c>
      <c r="HF69" s="16">
        <f t="shared" si="131"/>
        <v>0</v>
      </c>
      <c r="HG69" s="16">
        <f t="shared" si="132"/>
        <v>0</v>
      </c>
      <c r="HH69" s="16">
        <f t="shared" si="133"/>
        <v>0</v>
      </c>
      <c r="HI69" s="16">
        <f t="shared" si="134"/>
        <v>0</v>
      </c>
      <c r="HJ69" s="16">
        <f t="shared" si="135"/>
        <v>0</v>
      </c>
      <c r="HK69" s="16">
        <f t="shared" si="136"/>
        <v>0</v>
      </c>
      <c r="HL69" s="16">
        <f t="shared" si="137"/>
        <v>0</v>
      </c>
      <c r="HM69" s="16">
        <f t="shared" si="138"/>
        <v>0</v>
      </c>
      <c r="HN69" s="16">
        <f t="shared" si="139"/>
        <v>0</v>
      </c>
      <c r="HO69" s="16">
        <f t="shared" si="140"/>
        <v>0</v>
      </c>
      <c r="HP69" s="16">
        <f t="shared" si="141"/>
        <v>12</v>
      </c>
      <c r="HQ69" s="16">
        <f t="shared" si="142"/>
        <v>16</v>
      </c>
      <c r="HR69" s="16">
        <f t="shared" si="143"/>
        <v>21</v>
      </c>
      <c r="HS69" s="16">
        <f t="shared" si="144"/>
        <v>29</v>
      </c>
      <c r="HT69" s="16">
        <f t="shared" si="145"/>
        <v>11</v>
      </c>
      <c r="HU69" s="15" t="s">
        <v>175</v>
      </c>
      <c r="HV69" s="20">
        <f t="shared" si="146"/>
        <v>6.8965517241379306</v>
      </c>
      <c r="HW69" s="20">
        <f t="shared" si="147"/>
        <v>41.379310344827587</v>
      </c>
      <c r="HX69" s="20">
        <f t="shared" si="148"/>
        <v>55.172413793103445</v>
      </c>
      <c r="HY69" s="20">
        <f t="shared" si="149"/>
        <v>72.41379310344827</v>
      </c>
      <c r="HZ69" s="16"/>
      <c r="IA69" s="16"/>
      <c r="IB69" s="16"/>
      <c r="IF69" s="16">
        <f t="shared" si="150"/>
        <v>0</v>
      </c>
      <c r="IG69" s="16">
        <f t="shared" si="151"/>
        <v>32</v>
      </c>
      <c r="IH69" s="16">
        <f t="shared" si="152"/>
        <v>0</v>
      </c>
      <c r="II69" s="16">
        <f t="shared" si="153"/>
        <v>200</v>
      </c>
      <c r="IJ69" s="16">
        <f t="shared" si="154"/>
        <v>294</v>
      </c>
      <c r="IK69" s="16">
        <f t="shared" si="155"/>
        <v>352</v>
      </c>
      <c r="IL69" s="16">
        <f t="shared" si="156"/>
        <v>70</v>
      </c>
      <c r="IM69" s="16">
        <f t="shared" si="157"/>
        <v>0</v>
      </c>
      <c r="IN69" s="16">
        <f t="shared" si="158"/>
        <v>0</v>
      </c>
      <c r="IO69" s="16">
        <f t="shared" si="159"/>
        <v>64</v>
      </c>
      <c r="IP69" s="16">
        <f t="shared" si="160"/>
        <v>0</v>
      </c>
      <c r="IQ69" s="16">
        <f t="shared" si="161"/>
        <v>0</v>
      </c>
      <c r="IR69" s="16">
        <f t="shared" si="162"/>
        <v>42</v>
      </c>
      <c r="IS69" s="16">
        <f t="shared" si="163"/>
        <v>123</v>
      </c>
      <c r="IT69" s="16">
        <f t="shared" si="164"/>
        <v>52</v>
      </c>
      <c r="IU69" s="16">
        <f t="shared" si="165"/>
        <v>111</v>
      </c>
      <c r="IV69" s="16">
        <f t="shared" si="166"/>
        <v>166</v>
      </c>
      <c r="IW69" s="16">
        <f t="shared" si="167"/>
        <v>0</v>
      </c>
      <c r="IX69" s="16">
        <f t="shared" si="168"/>
        <v>0</v>
      </c>
      <c r="IY69" s="16">
        <f t="shared" si="169"/>
        <v>0</v>
      </c>
      <c r="IZ69" s="16">
        <f t="shared" si="170"/>
        <v>0</v>
      </c>
      <c r="JA69" s="16">
        <f t="shared" si="171"/>
        <v>0</v>
      </c>
      <c r="JB69" s="16">
        <f t="shared" si="172"/>
        <v>0</v>
      </c>
    </row>
    <row r="70" spans="1:262" ht="15" customHeight="1" x14ac:dyDescent="0.25">
      <c r="A70" s="14">
        <v>68</v>
      </c>
      <c r="B70" s="15" t="s">
        <v>147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7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8">
        <v>0</v>
      </c>
      <c r="P70" s="16">
        <v>0</v>
      </c>
      <c r="Q70" s="16">
        <v>0</v>
      </c>
      <c r="R70" s="16">
        <v>0</v>
      </c>
      <c r="S70" s="16">
        <v>0</v>
      </c>
      <c r="T70" s="18">
        <v>0</v>
      </c>
      <c r="U70" s="17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8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8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8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7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8">
        <v>0</v>
      </c>
      <c r="BC70" s="17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8">
        <v>0</v>
      </c>
      <c r="BJ70" s="17">
        <v>0</v>
      </c>
      <c r="BK70" s="16">
        <v>0</v>
      </c>
      <c r="BL70" s="16">
        <v>0</v>
      </c>
      <c r="BM70" s="16">
        <v>0</v>
      </c>
      <c r="BN70" s="16">
        <v>0</v>
      </c>
      <c r="BO70" s="16">
        <v>0</v>
      </c>
      <c r="BP70" s="18">
        <v>0</v>
      </c>
      <c r="BQ70" s="17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8">
        <v>0</v>
      </c>
      <c r="BX70" s="17">
        <v>0</v>
      </c>
      <c r="BY70" s="16">
        <v>0</v>
      </c>
      <c r="BZ70" s="16">
        <v>36</v>
      </c>
      <c r="CA70" s="16">
        <v>0</v>
      </c>
      <c r="CB70" s="16">
        <v>0</v>
      </c>
      <c r="CC70" s="16">
        <v>0</v>
      </c>
      <c r="CD70" s="16">
        <v>39</v>
      </c>
      <c r="CE70" s="17">
        <v>30</v>
      </c>
      <c r="CF70" s="16">
        <v>28</v>
      </c>
      <c r="CG70" s="16">
        <v>28</v>
      </c>
      <c r="CH70" s="16">
        <v>29</v>
      </c>
      <c r="CI70" s="16">
        <v>0</v>
      </c>
      <c r="CJ70" s="16">
        <v>43</v>
      </c>
      <c r="CK70" s="16">
        <v>0</v>
      </c>
      <c r="CL70" s="16">
        <v>29</v>
      </c>
      <c r="CM70" s="18">
        <v>29</v>
      </c>
      <c r="CN70" s="17">
        <v>28</v>
      </c>
      <c r="CO70" s="16">
        <v>30</v>
      </c>
      <c r="CP70" s="16">
        <v>25</v>
      </c>
      <c r="CQ70" s="16">
        <v>27</v>
      </c>
      <c r="CR70" s="16">
        <v>30</v>
      </c>
      <c r="CS70" s="16">
        <v>41</v>
      </c>
      <c r="CT70" s="16">
        <v>27</v>
      </c>
      <c r="CU70" s="16">
        <v>26</v>
      </c>
      <c r="CV70" s="18">
        <v>35</v>
      </c>
      <c r="CW70" s="17">
        <v>40</v>
      </c>
      <c r="CX70" s="16">
        <v>36</v>
      </c>
      <c r="CY70" s="16">
        <v>29</v>
      </c>
      <c r="CZ70" s="16">
        <v>39</v>
      </c>
      <c r="DA70" s="16">
        <v>38</v>
      </c>
      <c r="DB70" s="16">
        <v>43</v>
      </c>
      <c r="DC70" s="16">
        <v>36</v>
      </c>
      <c r="DD70" s="16">
        <v>38</v>
      </c>
      <c r="DE70" s="18">
        <v>37</v>
      </c>
      <c r="DF70" s="17">
        <v>41</v>
      </c>
      <c r="DG70" s="16">
        <v>35</v>
      </c>
      <c r="DH70" s="16">
        <v>36</v>
      </c>
      <c r="DI70" s="16">
        <v>37</v>
      </c>
      <c r="DJ70" s="16">
        <v>44</v>
      </c>
      <c r="DK70" s="16">
        <v>0</v>
      </c>
      <c r="DL70" s="16">
        <v>39</v>
      </c>
      <c r="DM70" s="16">
        <v>31</v>
      </c>
      <c r="DN70" s="18">
        <v>30</v>
      </c>
      <c r="DO70" s="17">
        <v>31</v>
      </c>
      <c r="DP70" s="16">
        <v>29</v>
      </c>
      <c r="DQ70" s="16">
        <v>41</v>
      </c>
      <c r="DR70" s="16">
        <v>44</v>
      </c>
      <c r="DS70" s="16">
        <v>36</v>
      </c>
      <c r="DT70" s="16">
        <v>0</v>
      </c>
      <c r="DU70" s="16">
        <v>40</v>
      </c>
      <c r="DV70" s="16">
        <v>0</v>
      </c>
      <c r="DW70" s="18">
        <v>0</v>
      </c>
      <c r="DX70" s="17">
        <v>35</v>
      </c>
      <c r="DY70" s="16">
        <v>36</v>
      </c>
      <c r="DZ70" s="16">
        <v>0</v>
      </c>
      <c r="EA70" s="16">
        <v>0</v>
      </c>
      <c r="EB70" s="18">
        <v>0</v>
      </c>
      <c r="EC70" s="16">
        <v>0</v>
      </c>
      <c r="ED70" s="16">
        <v>0</v>
      </c>
      <c r="EE70" s="16">
        <v>0</v>
      </c>
      <c r="EF70" s="16">
        <v>0</v>
      </c>
      <c r="EG70" s="16">
        <v>0</v>
      </c>
      <c r="EH70" s="16">
        <v>0</v>
      </c>
      <c r="EI70" s="16">
        <v>0</v>
      </c>
      <c r="EJ70" s="18">
        <v>0</v>
      </c>
      <c r="EK70" s="16">
        <v>0</v>
      </c>
      <c r="EL70" s="16">
        <v>0</v>
      </c>
      <c r="EM70" s="16">
        <v>0</v>
      </c>
      <c r="EN70" s="16">
        <v>0</v>
      </c>
      <c r="EO70" s="16">
        <v>0</v>
      </c>
      <c r="EP70" s="16">
        <v>0</v>
      </c>
      <c r="EQ70" s="18">
        <v>0</v>
      </c>
      <c r="ER70" s="16">
        <v>0</v>
      </c>
      <c r="ES70" s="16">
        <v>0</v>
      </c>
      <c r="ET70" s="16">
        <v>0</v>
      </c>
      <c r="EU70" s="16">
        <v>0</v>
      </c>
      <c r="EV70" s="16">
        <v>0</v>
      </c>
      <c r="EW70" s="16">
        <v>0</v>
      </c>
      <c r="EX70" s="16">
        <v>0</v>
      </c>
      <c r="EY70" s="18">
        <v>0</v>
      </c>
      <c r="EZ70" s="16">
        <v>0</v>
      </c>
      <c r="FA70" s="16">
        <v>0</v>
      </c>
      <c r="FB70" s="16">
        <v>0</v>
      </c>
      <c r="FC70" s="16">
        <v>0</v>
      </c>
      <c r="FD70" s="16">
        <v>0</v>
      </c>
      <c r="FE70" s="16">
        <v>0</v>
      </c>
      <c r="FF70" s="16">
        <v>0</v>
      </c>
      <c r="FG70" s="17">
        <v>0</v>
      </c>
      <c r="FH70" s="16">
        <v>0</v>
      </c>
      <c r="FI70" s="16">
        <v>0</v>
      </c>
      <c r="FJ70" s="16">
        <v>0</v>
      </c>
      <c r="FK70" s="16">
        <v>0</v>
      </c>
      <c r="FL70" s="16">
        <v>0</v>
      </c>
      <c r="FM70" s="18">
        <v>0</v>
      </c>
      <c r="FN70" s="16">
        <f t="shared" si="99"/>
        <v>1481</v>
      </c>
      <c r="FO70" s="19">
        <f t="shared" si="100"/>
        <v>34.441860465116278</v>
      </c>
      <c r="FP70" s="16">
        <f t="shared" si="101"/>
        <v>0</v>
      </c>
      <c r="FQ70" s="16">
        <f t="shared" si="102"/>
        <v>0</v>
      </c>
      <c r="FR70" s="16">
        <f t="shared" si="103"/>
        <v>0</v>
      </c>
      <c r="FS70" s="16">
        <f t="shared" si="104"/>
        <v>0</v>
      </c>
      <c r="FT70" s="16">
        <f t="shared" si="105"/>
        <v>0</v>
      </c>
      <c r="FU70" s="16">
        <f t="shared" si="106"/>
        <v>0</v>
      </c>
      <c r="FV70" s="16">
        <f t="shared" si="107"/>
        <v>0</v>
      </c>
      <c r="FW70" s="16">
        <f t="shared" si="108"/>
        <v>0</v>
      </c>
      <c r="FX70" s="16">
        <f t="shared" si="87"/>
        <v>2</v>
      </c>
      <c r="FY70" s="16">
        <f t="shared" si="88"/>
        <v>0</v>
      </c>
      <c r="FZ70" s="16">
        <f t="shared" si="89"/>
        <v>3</v>
      </c>
      <c r="GA70" s="16">
        <f t="shared" si="90"/>
        <v>2</v>
      </c>
      <c r="GB70" s="16">
        <f t="shared" si="91"/>
        <v>3</v>
      </c>
      <c r="GC70" s="16">
        <f t="shared" si="92"/>
        <v>2</v>
      </c>
      <c r="GD70" s="16">
        <f t="shared" si="93"/>
        <v>2</v>
      </c>
      <c r="GE70" s="16">
        <f t="shared" si="94"/>
        <v>6</v>
      </c>
      <c r="GF70" s="16">
        <f t="shared" si="95"/>
        <v>3</v>
      </c>
      <c r="GG70" s="16">
        <f t="shared" si="96"/>
        <v>0</v>
      </c>
      <c r="GH70" s="16">
        <f t="shared" si="97"/>
        <v>0</v>
      </c>
      <c r="GI70" s="16">
        <f t="shared" si="98"/>
        <v>0</v>
      </c>
      <c r="GJ70" s="16">
        <f t="shared" si="109"/>
        <v>0</v>
      </c>
      <c r="GK70" s="16">
        <f t="shared" si="110"/>
        <v>2</v>
      </c>
      <c r="GL70" s="16">
        <f t="shared" si="111"/>
        <v>4</v>
      </c>
      <c r="GM70" s="16">
        <f t="shared" si="112"/>
        <v>5</v>
      </c>
      <c r="GN70" s="16">
        <f t="shared" si="113"/>
        <v>3</v>
      </c>
      <c r="GO70" s="16">
        <f t="shared" si="114"/>
        <v>2</v>
      </c>
      <c r="GP70" s="16">
        <f t="shared" si="115"/>
        <v>1</v>
      </c>
      <c r="GQ70" s="16">
        <f t="shared" si="116"/>
        <v>1</v>
      </c>
      <c r="GR70" s="16">
        <f t="shared" si="117"/>
        <v>0</v>
      </c>
      <c r="GS70" s="16">
        <f t="shared" si="118"/>
        <v>0</v>
      </c>
      <c r="GT70" s="16">
        <f t="shared" si="119"/>
        <v>0</v>
      </c>
      <c r="GU70" s="16">
        <f t="shared" si="120"/>
        <v>0</v>
      </c>
      <c r="GV70" s="16">
        <f t="shared" si="121"/>
        <v>0</v>
      </c>
      <c r="GW70" s="16">
        <f t="shared" si="122"/>
        <v>0</v>
      </c>
      <c r="GX70" s="16">
        <f t="shared" si="123"/>
        <v>0</v>
      </c>
      <c r="GY70" s="16">
        <f t="shared" si="124"/>
        <v>0</v>
      </c>
      <c r="GZ70" s="16">
        <f t="shared" si="125"/>
        <v>0</v>
      </c>
      <c r="HA70" s="16">
        <f t="shared" si="126"/>
        <v>0</v>
      </c>
      <c r="HB70" s="16">
        <f t="shared" si="127"/>
        <v>0</v>
      </c>
      <c r="HC70" s="16">
        <f t="shared" si="128"/>
        <v>0</v>
      </c>
      <c r="HD70" s="16">
        <f t="shared" si="129"/>
        <v>0</v>
      </c>
      <c r="HE70" s="16">
        <f t="shared" si="130"/>
        <v>0</v>
      </c>
      <c r="HF70" s="16">
        <f t="shared" si="131"/>
        <v>0</v>
      </c>
      <c r="HG70" s="16">
        <f t="shared" si="132"/>
        <v>0</v>
      </c>
      <c r="HH70" s="16">
        <f t="shared" si="133"/>
        <v>0</v>
      </c>
      <c r="HI70" s="16">
        <f t="shared" si="134"/>
        <v>0</v>
      </c>
      <c r="HJ70" s="16">
        <f t="shared" si="135"/>
        <v>0</v>
      </c>
      <c r="HK70" s="16">
        <f t="shared" si="136"/>
        <v>0</v>
      </c>
      <c r="HL70" s="16">
        <f t="shared" si="137"/>
        <v>0</v>
      </c>
      <c r="HM70" s="16">
        <f t="shared" si="138"/>
        <v>0</v>
      </c>
      <c r="HN70" s="16">
        <f t="shared" si="139"/>
        <v>0</v>
      </c>
      <c r="HO70" s="16">
        <f t="shared" si="140"/>
        <v>0</v>
      </c>
      <c r="HP70" s="16">
        <f t="shared" si="141"/>
        <v>0</v>
      </c>
      <c r="HQ70" s="16">
        <f t="shared" si="142"/>
        <v>0</v>
      </c>
      <c r="HR70" s="16">
        <f t="shared" si="143"/>
        <v>4</v>
      </c>
      <c r="HS70" s="16">
        <f t="shared" si="144"/>
        <v>43</v>
      </c>
      <c r="HT70" s="16">
        <f t="shared" si="145"/>
        <v>7</v>
      </c>
      <c r="HU70" s="15" t="s">
        <v>147</v>
      </c>
      <c r="HV70" s="20">
        <f t="shared" si="146"/>
        <v>0</v>
      </c>
      <c r="HW70" s="20">
        <f t="shared" si="147"/>
        <v>0</v>
      </c>
      <c r="HX70" s="20">
        <f t="shared" si="148"/>
        <v>0</v>
      </c>
      <c r="HY70" s="20">
        <f t="shared" si="149"/>
        <v>9.3023255813953494</v>
      </c>
      <c r="HZ70" s="16"/>
      <c r="IA70" s="16"/>
      <c r="IB70" s="16"/>
      <c r="IF70" s="16">
        <f t="shared" si="150"/>
        <v>0</v>
      </c>
      <c r="IG70" s="16">
        <f t="shared" si="151"/>
        <v>0</v>
      </c>
      <c r="IH70" s="16">
        <f t="shared" si="152"/>
        <v>0</v>
      </c>
      <c r="II70" s="16">
        <f t="shared" si="153"/>
        <v>0</v>
      </c>
      <c r="IJ70" s="16">
        <f t="shared" si="154"/>
        <v>0</v>
      </c>
      <c r="IK70" s="16">
        <f t="shared" si="155"/>
        <v>0</v>
      </c>
      <c r="IL70" s="16">
        <f t="shared" si="156"/>
        <v>0</v>
      </c>
      <c r="IM70" s="16">
        <f t="shared" si="157"/>
        <v>0</v>
      </c>
      <c r="IN70" s="16">
        <f t="shared" si="158"/>
        <v>0</v>
      </c>
      <c r="IO70" s="16">
        <f t="shared" si="159"/>
        <v>0</v>
      </c>
      <c r="IP70" s="16">
        <f t="shared" si="160"/>
        <v>0</v>
      </c>
      <c r="IQ70" s="16">
        <f t="shared" si="161"/>
        <v>75</v>
      </c>
      <c r="IR70" s="16">
        <f t="shared" si="162"/>
        <v>216</v>
      </c>
      <c r="IS70" s="16">
        <f t="shared" si="163"/>
        <v>269</v>
      </c>
      <c r="IT70" s="16">
        <f t="shared" si="164"/>
        <v>336</v>
      </c>
      <c r="IU70" s="16">
        <f t="shared" si="165"/>
        <v>293</v>
      </c>
      <c r="IV70" s="16">
        <f t="shared" si="166"/>
        <v>221</v>
      </c>
      <c r="IW70" s="16">
        <f t="shared" si="167"/>
        <v>71</v>
      </c>
      <c r="IX70" s="16">
        <f t="shared" si="168"/>
        <v>0</v>
      </c>
      <c r="IY70" s="16">
        <f t="shared" si="169"/>
        <v>0</v>
      </c>
      <c r="IZ70" s="16">
        <f t="shared" si="170"/>
        <v>0</v>
      </c>
      <c r="JA70" s="16">
        <f t="shared" si="171"/>
        <v>0</v>
      </c>
      <c r="JB70" s="16">
        <f t="shared" si="172"/>
        <v>0</v>
      </c>
    </row>
    <row r="71" spans="1:262" ht="15" customHeight="1" x14ac:dyDescent="0.25">
      <c r="A71" s="14">
        <v>69</v>
      </c>
      <c r="B71" s="15" t="s">
        <v>160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7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8">
        <v>0</v>
      </c>
      <c r="P71" s="16">
        <v>0</v>
      </c>
      <c r="Q71" s="16">
        <v>0</v>
      </c>
      <c r="R71" s="16">
        <v>0</v>
      </c>
      <c r="S71" s="16">
        <v>0</v>
      </c>
      <c r="T71" s="18">
        <v>0</v>
      </c>
      <c r="U71" s="17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8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8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8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7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8">
        <v>0</v>
      </c>
      <c r="BC71" s="17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8">
        <v>0</v>
      </c>
      <c r="BJ71" s="17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8">
        <v>0</v>
      </c>
      <c r="BQ71" s="17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8">
        <v>0</v>
      </c>
      <c r="BX71" s="17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7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8">
        <v>0</v>
      </c>
      <c r="CN71" s="17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8">
        <v>0</v>
      </c>
      <c r="CW71" s="17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8">
        <v>0</v>
      </c>
      <c r="DF71" s="17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8">
        <v>0</v>
      </c>
      <c r="DO71" s="17">
        <v>32</v>
      </c>
      <c r="DP71" s="16">
        <v>21</v>
      </c>
      <c r="DQ71" s="16">
        <v>25</v>
      </c>
      <c r="DR71" s="16">
        <v>30</v>
      </c>
      <c r="DS71" s="16">
        <v>46</v>
      </c>
      <c r="DT71" s="16">
        <v>34</v>
      </c>
      <c r="DU71" s="16">
        <v>36</v>
      </c>
      <c r="DV71" s="16">
        <v>27</v>
      </c>
      <c r="DW71" s="18">
        <v>29</v>
      </c>
      <c r="DX71" s="17">
        <v>37</v>
      </c>
      <c r="DY71" s="16">
        <v>39</v>
      </c>
      <c r="DZ71" s="16">
        <v>0</v>
      </c>
      <c r="EA71" s="16">
        <v>41</v>
      </c>
      <c r="EB71" s="18">
        <v>64</v>
      </c>
      <c r="EC71" s="16">
        <v>43</v>
      </c>
      <c r="ED71" s="16">
        <v>38</v>
      </c>
      <c r="EE71" s="16">
        <v>41</v>
      </c>
      <c r="EF71" s="16">
        <v>38</v>
      </c>
      <c r="EG71" s="16">
        <v>0</v>
      </c>
      <c r="EH71" s="16">
        <v>59</v>
      </c>
      <c r="EI71" s="16">
        <v>0</v>
      </c>
      <c r="EJ71" s="18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44</v>
      </c>
      <c r="EQ71" s="18">
        <v>0</v>
      </c>
      <c r="ER71" s="16">
        <v>34</v>
      </c>
      <c r="ES71" s="16">
        <v>27</v>
      </c>
      <c r="ET71" s="16">
        <v>0</v>
      </c>
      <c r="EU71" s="16">
        <v>36</v>
      </c>
      <c r="EV71" s="16">
        <v>30</v>
      </c>
      <c r="EW71" s="16">
        <v>48</v>
      </c>
      <c r="EX71" s="16">
        <v>46</v>
      </c>
      <c r="EY71" s="18">
        <v>35</v>
      </c>
      <c r="EZ71" s="16">
        <v>46</v>
      </c>
      <c r="FA71" s="16">
        <v>0</v>
      </c>
      <c r="FB71" s="16">
        <v>55</v>
      </c>
      <c r="FC71" s="16">
        <v>64</v>
      </c>
      <c r="FD71" s="16">
        <v>64</v>
      </c>
      <c r="FE71" s="16">
        <v>59</v>
      </c>
      <c r="FF71" s="16">
        <v>64</v>
      </c>
      <c r="FG71" s="17">
        <v>46</v>
      </c>
      <c r="FH71" s="16">
        <v>55</v>
      </c>
      <c r="FI71" s="16">
        <v>0</v>
      </c>
      <c r="FJ71" s="16">
        <v>0</v>
      </c>
      <c r="FK71" s="16">
        <v>44</v>
      </c>
      <c r="FL71" s="16">
        <v>0</v>
      </c>
      <c r="FM71" s="18">
        <v>0</v>
      </c>
      <c r="FN71" s="16">
        <f t="shared" si="99"/>
        <v>1477</v>
      </c>
      <c r="FO71" s="19">
        <f t="shared" si="100"/>
        <v>42.2</v>
      </c>
      <c r="FP71" s="16">
        <f t="shared" si="101"/>
        <v>0</v>
      </c>
      <c r="FQ71" s="16">
        <f t="shared" si="102"/>
        <v>4</v>
      </c>
      <c r="FR71" s="16">
        <f t="shared" si="103"/>
        <v>2</v>
      </c>
      <c r="FS71" s="16">
        <f t="shared" si="104"/>
        <v>2</v>
      </c>
      <c r="FT71" s="16">
        <f t="shared" si="105"/>
        <v>0</v>
      </c>
      <c r="FU71" s="16">
        <f t="shared" si="106"/>
        <v>0</v>
      </c>
      <c r="FV71" s="16">
        <f t="shared" si="107"/>
        <v>1</v>
      </c>
      <c r="FW71" s="16">
        <f t="shared" si="108"/>
        <v>4</v>
      </c>
      <c r="FX71" s="16">
        <f t="shared" si="87"/>
        <v>1</v>
      </c>
      <c r="FY71" s="16">
        <f t="shared" si="88"/>
        <v>0</v>
      </c>
      <c r="FZ71" s="16">
        <f t="shared" si="89"/>
        <v>2</v>
      </c>
      <c r="GA71" s="16">
        <f t="shared" si="90"/>
        <v>0</v>
      </c>
      <c r="GB71" s="16">
        <f t="shared" si="91"/>
        <v>1</v>
      </c>
      <c r="GC71" s="16">
        <f t="shared" si="92"/>
        <v>2</v>
      </c>
      <c r="GD71" s="16">
        <f t="shared" si="93"/>
        <v>1</v>
      </c>
      <c r="GE71" s="16">
        <f t="shared" si="94"/>
        <v>2</v>
      </c>
      <c r="GF71" s="16">
        <f t="shared" si="95"/>
        <v>1</v>
      </c>
      <c r="GG71" s="16">
        <f t="shared" si="96"/>
        <v>2</v>
      </c>
      <c r="GH71" s="16">
        <f t="shared" si="97"/>
        <v>0</v>
      </c>
      <c r="GI71" s="16">
        <f t="shared" si="98"/>
        <v>1</v>
      </c>
      <c r="GJ71" s="16">
        <f t="shared" si="109"/>
        <v>1</v>
      </c>
      <c r="GK71" s="16">
        <f t="shared" si="110"/>
        <v>0</v>
      </c>
      <c r="GL71" s="16">
        <f t="shared" si="111"/>
        <v>2</v>
      </c>
      <c r="GM71" s="16">
        <f t="shared" si="112"/>
        <v>1</v>
      </c>
      <c r="GN71" s="16">
        <f t="shared" si="113"/>
        <v>0</v>
      </c>
      <c r="GO71" s="16">
        <f t="shared" si="114"/>
        <v>2</v>
      </c>
      <c r="GP71" s="16">
        <f t="shared" si="115"/>
        <v>0</v>
      </c>
      <c r="GQ71" s="16">
        <f t="shared" si="116"/>
        <v>1</v>
      </c>
      <c r="GR71" s="16">
        <f t="shared" si="117"/>
        <v>0</v>
      </c>
      <c r="GS71" s="16">
        <f t="shared" si="118"/>
        <v>0</v>
      </c>
      <c r="GT71" s="16">
        <f t="shared" si="119"/>
        <v>0</v>
      </c>
      <c r="GU71" s="16">
        <f t="shared" si="120"/>
        <v>1</v>
      </c>
      <c r="GV71" s="16">
        <f t="shared" si="121"/>
        <v>0</v>
      </c>
      <c r="GW71" s="16">
        <f t="shared" si="122"/>
        <v>0</v>
      </c>
      <c r="GX71" s="16">
        <f t="shared" si="123"/>
        <v>0</v>
      </c>
      <c r="GY71" s="16">
        <f t="shared" si="124"/>
        <v>0</v>
      </c>
      <c r="GZ71" s="16">
        <f t="shared" si="125"/>
        <v>0</v>
      </c>
      <c r="HA71" s="16">
        <f t="shared" si="126"/>
        <v>0</v>
      </c>
      <c r="HB71" s="16">
        <f t="shared" si="127"/>
        <v>0</v>
      </c>
      <c r="HC71" s="16">
        <f t="shared" si="128"/>
        <v>0</v>
      </c>
      <c r="HD71" s="16">
        <f t="shared" si="129"/>
        <v>0</v>
      </c>
      <c r="HE71" s="16">
        <f t="shared" si="130"/>
        <v>0</v>
      </c>
      <c r="HF71" s="16">
        <f t="shared" si="131"/>
        <v>0</v>
      </c>
      <c r="HG71" s="16">
        <f t="shared" si="132"/>
        <v>0</v>
      </c>
      <c r="HH71" s="16">
        <f t="shared" si="133"/>
        <v>0</v>
      </c>
      <c r="HI71" s="16">
        <f t="shared" si="134"/>
        <v>0</v>
      </c>
      <c r="HJ71" s="16">
        <f t="shared" si="135"/>
        <v>0</v>
      </c>
      <c r="HK71" s="16">
        <f t="shared" si="136"/>
        <v>0</v>
      </c>
      <c r="HL71" s="16">
        <f t="shared" si="137"/>
        <v>0</v>
      </c>
      <c r="HM71" s="16">
        <f t="shared" si="138"/>
        <v>0</v>
      </c>
      <c r="HN71" s="16">
        <f t="shared" si="139"/>
        <v>0</v>
      </c>
      <c r="HO71" s="16">
        <f t="shared" si="140"/>
        <v>0</v>
      </c>
      <c r="HP71" s="16">
        <f t="shared" si="141"/>
        <v>6</v>
      </c>
      <c r="HQ71" s="16">
        <f t="shared" si="142"/>
        <v>8</v>
      </c>
      <c r="HR71" s="16">
        <f t="shared" si="143"/>
        <v>16</v>
      </c>
      <c r="HS71" s="16">
        <f t="shared" si="144"/>
        <v>35</v>
      </c>
      <c r="HT71" s="16">
        <f t="shared" si="145"/>
        <v>7</v>
      </c>
      <c r="HU71" s="15" t="s">
        <v>160</v>
      </c>
      <c r="HV71" s="20">
        <f t="shared" si="146"/>
        <v>0</v>
      </c>
      <c r="HW71" s="20">
        <f t="shared" si="147"/>
        <v>17.142857142857142</v>
      </c>
      <c r="HX71" s="20">
        <f t="shared" si="148"/>
        <v>22.857142857142858</v>
      </c>
      <c r="HY71" s="20">
        <f t="shared" si="149"/>
        <v>45.714285714285715</v>
      </c>
      <c r="HZ71" s="16"/>
      <c r="IA71" s="16"/>
      <c r="IB71" s="16"/>
      <c r="IF71" s="16">
        <f t="shared" si="150"/>
        <v>0</v>
      </c>
      <c r="IG71" s="16">
        <f t="shared" si="151"/>
        <v>0</v>
      </c>
      <c r="IH71" s="16">
        <f t="shared" si="152"/>
        <v>0</v>
      </c>
      <c r="II71" s="16">
        <f t="shared" si="153"/>
        <v>0</v>
      </c>
      <c r="IJ71" s="16">
        <f t="shared" si="154"/>
        <v>0</v>
      </c>
      <c r="IK71" s="16">
        <f t="shared" si="155"/>
        <v>0</v>
      </c>
      <c r="IL71" s="16">
        <f t="shared" si="156"/>
        <v>0</v>
      </c>
      <c r="IM71" s="16">
        <f t="shared" si="157"/>
        <v>0</v>
      </c>
      <c r="IN71" s="16">
        <f t="shared" si="158"/>
        <v>0</v>
      </c>
      <c r="IO71" s="16">
        <f t="shared" si="159"/>
        <v>0</v>
      </c>
      <c r="IP71" s="16">
        <f t="shared" si="160"/>
        <v>0</v>
      </c>
      <c r="IQ71" s="16">
        <f t="shared" si="161"/>
        <v>0</v>
      </c>
      <c r="IR71" s="16">
        <f t="shared" si="162"/>
        <v>0</v>
      </c>
      <c r="IS71" s="16">
        <f t="shared" si="163"/>
        <v>0</v>
      </c>
      <c r="IT71" s="16">
        <f t="shared" si="164"/>
        <v>0</v>
      </c>
      <c r="IU71" s="16">
        <f t="shared" si="165"/>
        <v>0</v>
      </c>
      <c r="IV71" s="16">
        <f t="shared" si="166"/>
        <v>280</v>
      </c>
      <c r="IW71" s="16">
        <f t="shared" si="167"/>
        <v>181</v>
      </c>
      <c r="IX71" s="16">
        <f t="shared" si="168"/>
        <v>219</v>
      </c>
      <c r="IY71" s="16">
        <f t="shared" si="169"/>
        <v>44</v>
      </c>
      <c r="IZ71" s="16">
        <f t="shared" si="170"/>
        <v>256</v>
      </c>
      <c r="JA71" s="16">
        <f t="shared" si="171"/>
        <v>352</v>
      </c>
      <c r="JB71" s="16">
        <f t="shared" si="172"/>
        <v>145</v>
      </c>
    </row>
    <row r="72" spans="1:262" ht="15" customHeight="1" x14ac:dyDescent="0.25">
      <c r="A72" s="14">
        <v>70</v>
      </c>
      <c r="B72" s="15" t="s">
        <v>162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7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8">
        <v>0</v>
      </c>
      <c r="P72" s="16">
        <v>0</v>
      </c>
      <c r="Q72" s="16">
        <v>0</v>
      </c>
      <c r="R72" s="16">
        <v>0</v>
      </c>
      <c r="S72" s="16">
        <v>0</v>
      </c>
      <c r="T72" s="18">
        <v>0</v>
      </c>
      <c r="U72" s="17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8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8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8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7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8">
        <v>0</v>
      </c>
      <c r="BC72" s="17">
        <v>28</v>
      </c>
      <c r="BD72" s="16">
        <v>32</v>
      </c>
      <c r="BE72" s="16">
        <v>33</v>
      </c>
      <c r="BF72" s="16">
        <v>59</v>
      </c>
      <c r="BG72" s="16">
        <v>0</v>
      </c>
      <c r="BH72" s="16">
        <v>35</v>
      </c>
      <c r="BI72" s="18">
        <v>39</v>
      </c>
      <c r="BJ72" s="17">
        <v>0</v>
      </c>
      <c r="BK72" s="16">
        <v>0</v>
      </c>
      <c r="BL72" s="16">
        <v>36</v>
      </c>
      <c r="BM72" s="16">
        <v>33</v>
      </c>
      <c r="BN72" s="16">
        <v>36</v>
      </c>
      <c r="BO72" s="16">
        <v>0</v>
      </c>
      <c r="BP72" s="18">
        <v>64</v>
      </c>
      <c r="BQ72" s="17">
        <v>0</v>
      </c>
      <c r="BR72" s="16">
        <v>0</v>
      </c>
      <c r="BS72" s="16">
        <v>46</v>
      </c>
      <c r="BT72" s="16">
        <v>0</v>
      </c>
      <c r="BU72" s="16">
        <v>0</v>
      </c>
      <c r="BV72" s="16">
        <v>0</v>
      </c>
      <c r="BW72" s="18">
        <v>64</v>
      </c>
      <c r="BX72" s="17">
        <v>0</v>
      </c>
      <c r="BY72" s="16">
        <v>52</v>
      </c>
      <c r="BZ72" s="16">
        <v>41</v>
      </c>
      <c r="CA72" s="16">
        <v>40</v>
      </c>
      <c r="CB72" s="16">
        <v>52</v>
      </c>
      <c r="CC72" s="16">
        <v>46</v>
      </c>
      <c r="CD72" s="16">
        <v>0</v>
      </c>
      <c r="CE72" s="17">
        <v>0</v>
      </c>
      <c r="CF72" s="16">
        <v>36</v>
      </c>
      <c r="CG72" s="16">
        <v>36</v>
      </c>
      <c r="CH72" s="16">
        <v>40</v>
      </c>
      <c r="CI72" s="16">
        <v>52</v>
      </c>
      <c r="CJ72" s="16">
        <v>46</v>
      </c>
      <c r="CK72" s="16">
        <v>41</v>
      </c>
      <c r="CL72" s="16">
        <v>40</v>
      </c>
      <c r="CM72" s="18">
        <v>43</v>
      </c>
      <c r="CN72" s="17">
        <v>55</v>
      </c>
      <c r="CO72" s="16">
        <v>48</v>
      </c>
      <c r="CP72" s="16">
        <v>42</v>
      </c>
      <c r="CQ72" s="16">
        <v>43</v>
      </c>
      <c r="CR72" s="16">
        <v>43</v>
      </c>
      <c r="CS72" s="16">
        <v>38</v>
      </c>
      <c r="CT72" s="16">
        <v>41</v>
      </c>
      <c r="CU72" s="16">
        <v>43</v>
      </c>
      <c r="CV72" s="18">
        <v>0</v>
      </c>
      <c r="CW72" s="17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8">
        <v>0</v>
      </c>
      <c r="DF72" s="17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32</v>
      </c>
      <c r="DL72" s="16">
        <v>0</v>
      </c>
      <c r="DM72" s="16">
        <v>0</v>
      </c>
      <c r="DN72" s="18">
        <v>0</v>
      </c>
      <c r="DO72" s="17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8">
        <v>0</v>
      </c>
      <c r="DX72" s="17">
        <v>0</v>
      </c>
      <c r="DY72" s="16">
        <v>0</v>
      </c>
      <c r="DZ72" s="16">
        <v>0</v>
      </c>
      <c r="EA72" s="16">
        <v>0</v>
      </c>
      <c r="EB72" s="18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8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8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8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7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8">
        <v>0</v>
      </c>
      <c r="FN72" s="16">
        <f t="shared" si="99"/>
        <v>1455</v>
      </c>
      <c r="FO72" s="19">
        <f t="shared" si="100"/>
        <v>42.794117647058826</v>
      </c>
      <c r="FP72" s="16">
        <f t="shared" si="101"/>
        <v>0</v>
      </c>
      <c r="FQ72" s="16">
        <f t="shared" si="102"/>
        <v>2</v>
      </c>
      <c r="FR72" s="16">
        <f t="shared" si="103"/>
        <v>1</v>
      </c>
      <c r="FS72" s="16">
        <f t="shared" si="104"/>
        <v>1</v>
      </c>
      <c r="FT72" s="16">
        <f t="shared" si="105"/>
        <v>3</v>
      </c>
      <c r="FU72" s="16">
        <f t="shared" si="106"/>
        <v>0</v>
      </c>
      <c r="FV72" s="16">
        <f t="shared" si="107"/>
        <v>1</v>
      </c>
      <c r="FW72" s="16">
        <f t="shared" si="108"/>
        <v>3</v>
      </c>
      <c r="FX72" s="16">
        <f t="shared" si="87"/>
        <v>4</v>
      </c>
      <c r="FY72" s="16">
        <f t="shared" si="88"/>
        <v>1</v>
      </c>
      <c r="FZ72" s="16">
        <f t="shared" si="89"/>
        <v>3</v>
      </c>
      <c r="GA72" s="16">
        <f t="shared" si="90"/>
        <v>3</v>
      </c>
      <c r="GB72" s="16">
        <f t="shared" si="91"/>
        <v>1</v>
      </c>
      <c r="GC72" s="16">
        <f t="shared" si="92"/>
        <v>1</v>
      </c>
      <c r="GD72" s="16">
        <f t="shared" si="93"/>
        <v>0</v>
      </c>
      <c r="GE72" s="16">
        <f t="shared" si="94"/>
        <v>4</v>
      </c>
      <c r="GF72" s="16">
        <f t="shared" si="95"/>
        <v>1</v>
      </c>
      <c r="GG72" s="16">
        <f t="shared" si="96"/>
        <v>0</v>
      </c>
      <c r="GH72" s="16">
        <f t="shared" si="97"/>
        <v>2</v>
      </c>
      <c r="GI72" s="16">
        <f t="shared" si="98"/>
        <v>2</v>
      </c>
      <c r="GJ72" s="16">
        <f t="shared" si="109"/>
        <v>2</v>
      </c>
      <c r="GK72" s="16">
        <f t="shared" si="110"/>
        <v>0</v>
      </c>
      <c r="GL72" s="16">
        <f t="shared" si="111"/>
        <v>0</v>
      </c>
      <c r="GM72" s="16">
        <f t="shared" si="112"/>
        <v>0</v>
      </c>
      <c r="GN72" s="16">
        <f t="shared" si="113"/>
        <v>1</v>
      </c>
      <c r="GO72" s="16">
        <f t="shared" si="114"/>
        <v>0</v>
      </c>
      <c r="GP72" s="16">
        <f t="shared" si="115"/>
        <v>0</v>
      </c>
      <c r="GQ72" s="16">
        <f t="shared" si="116"/>
        <v>0</v>
      </c>
      <c r="GR72" s="16">
        <f t="shared" si="117"/>
        <v>0</v>
      </c>
      <c r="GS72" s="16">
        <f t="shared" si="118"/>
        <v>0</v>
      </c>
      <c r="GT72" s="16">
        <f t="shared" si="119"/>
        <v>0</v>
      </c>
      <c r="GU72" s="16">
        <f t="shared" si="120"/>
        <v>0</v>
      </c>
      <c r="GV72" s="16">
        <f t="shared" si="121"/>
        <v>0</v>
      </c>
      <c r="GW72" s="16">
        <f t="shared" si="122"/>
        <v>0</v>
      </c>
      <c r="GX72" s="16">
        <f t="shared" si="123"/>
        <v>0</v>
      </c>
      <c r="GY72" s="16">
        <f t="shared" si="124"/>
        <v>0</v>
      </c>
      <c r="GZ72" s="16">
        <f t="shared" si="125"/>
        <v>0</v>
      </c>
      <c r="HA72" s="16">
        <f t="shared" si="126"/>
        <v>0</v>
      </c>
      <c r="HB72" s="16">
        <f t="shared" si="127"/>
        <v>0</v>
      </c>
      <c r="HC72" s="16">
        <f t="shared" si="128"/>
        <v>0</v>
      </c>
      <c r="HD72" s="16">
        <f t="shared" si="129"/>
        <v>0</v>
      </c>
      <c r="HE72" s="16">
        <f t="shared" si="130"/>
        <v>0</v>
      </c>
      <c r="HF72" s="16">
        <f t="shared" si="131"/>
        <v>0</v>
      </c>
      <c r="HG72" s="16">
        <f t="shared" si="132"/>
        <v>0</v>
      </c>
      <c r="HH72" s="16">
        <f t="shared" si="133"/>
        <v>0</v>
      </c>
      <c r="HI72" s="16">
        <f t="shared" si="134"/>
        <v>0</v>
      </c>
      <c r="HJ72" s="16">
        <f t="shared" si="135"/>
        <v>0</v>
      </c>
      <c r="HK72" s="16">
        <f t="shared" si="136"/>
        <v>0</v>
      </c>
      <c r="HL72" s="16">
        <f t="shared" si="137"/>
        <v>0</v>
      </c>
      <c r="HM72" s="16">
        <f t="shared" si="138"/>
        <v>0</v>
      </c>
      <c r="HN72" s="16">
        <f t="shared" si="139"/>
        <v>0</v>
      </c>
      <c r="HO72" s="16">
        <f t="shared" si="140"/>
        <v>0</v>
      </c>
      <c r="HP72" s="16">
        <f t="shared" si="141"/>
        <v>3</v>
      </c>
      <c r="HQ72" s="16">
        <f t="shared" si="142"/>
        <v>7</v>
      </c>
      <c r="HR72" s="16">
        <f t="shared" si="143"/>
        <v>15</v>
      </c>
      <c r="HS72" s="16">
        <f t="shared" si="144"/>
        <v>34</v>
      </c>
      <c r="HT72" s="16">
        <f t="shared" si="145"/>
        <v>7</v>
      </c>
      <c r="HU72" s="15" t="s">
        <v>162</v>
      </c>
      <c r="HV72" s="20">
        <f t="shared" si="146"/>
        <v>0</v>
      </c>
      <c r="HW72" s="20">
        <f t="shared" si="147"/>
        <v>8.8235294117647065</v>
      </c>
      <c r="HX72" s="20">
        <f t="shared" si="148"/>
        <v>20.588235294117645</v>
      </c>
      <c r="HY72" s="20">
        <f t="shared" si="149"/>
        <v>44.117647058823529</v>
      </c>
      <c r="HZ72" s="16"/>
      <c r="IA72" s="16"/>
      <c r="IB72" s="16"/>
      <c r="IF72" s="16">
        <f t="shared" si="150"/>
        <v>0</v>
      </c>
      <c r="IG72" s="16">
        <f t="shared" si="151"/>
        <v>0</v>
      </c>
      <c r="IH72" s="16">
        <f t="shared" si="152"/>
        <v>0</v>
      </c>
      <c r="II72" s="16">
        <f t="shared" si="153"/>
        <v>0</v>
      </c>
      <c r="IJ72" s="16">
        <f t="shared" si="154"/>
        <v>0</v>
      </c>
      <c r="IK72" s="16">
        <f t="shared" si="155"/>
        <v>0</v>
      </c>
      <c r="IL72" s="16">
        <f t="shared" si="156"/>
        <v>0</v>
      </c>
      <c r="IM72" s="16">
        <f t="shared" si="157"/>
        <v>0</v>
      </c>
      <c r="IN72" s="16">
        <f t="shared" si="158"/>
        <v>226</v>
      </c>
      <c r="IO72" s="16">
        <f t="shared" si="159"/>
        <v>169</v>
      </c>
      <c r="IP72" s="16">
        <f t="shared" si="160"/>
        <v>110</v>
      </c>
      <c r="IQ72" s="16">
        <f t="shared" si="161"/>
        <v>231</v>
      </c>
      <c r="IR72" s="16">
        <f t="shared" si="162"/>
        <v>334</v>
      </c>
      <c r="IS72" s="16">
        <f t="shared" si="163"/>
        <v>353</v>
      </c>
      <c r="IT72" s="16">
        <f t="shared" si="164"/>
        <v>0</v>
      </c>
      <c r="IU72" s="16">
        <f t="shared" si="165"/>
        <v>32</v>
      </c>
      <c r="IV72" s="16">
        <f t="shared" si="166"/>
        <v>0</v>
      </c>
      <c r="IW72" s="16">
        <f t="shared" si="167"/>
        <v>0</v>
      </c>
      <c r="IX72" s="16">
        <f t="shared" si="168"/>
        <v>0</v>
      </c>
      <c r="IY72" s="16">
        <f t="shared" si="169"/>
        <v>0</v>
      </c>
      <c r="IZ72" s="16">
        <f t="shared" si="170"/>
        <v>0</v>
      </c>
      <c r="JA72" s="16">
        <f t="shared" si="171"/>
        <v>0</v>
      </c>
      <c r="JB72" s="16">
        <f t="shared" si="172"/>
        <v>0</v>
      </c>
    </row>
    <row r="73" spans="1:262" ht="15" customHeight="1" x14ac:dyDescent="0.25">
      <c r="A73" s="14">
        <v>71</v>
      </c>
      <c r="B73" s="15" t="s">
        <v>144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7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8">
        <v>0</v>
      </c>
      <c r="P73" s="16">
        <v>0</v>
      </c>
      <c r="Q73" s="16">
        <v>0</v>
      </c>
      <c r="R73" s="16">
        <v>0</v>
      </c>
      <c r="S73" s="16">
        <v>0</v>
      </c>
      <c r="T73" s="18">
        <v>0</v>
      </c>
      <c r="U73" s="17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8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8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8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7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8">
        <v>0</v>
      </c>
      <c r="BC73" s="17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8">
        <v>0</v>
      </c>
      <c r="BJ73" s="17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8">
        <v>0</v>
      </c>
      <c r="BQ73" s="17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8">
        <v>0</v>
      </c>
      <c r="BX73" s="17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v>0</v>
      </c>
      <c r="CE73" s="17">
        <v>0</v>
      </c>
      <c r="CF73" s="16">
        <v>0</v>
      </c>
      <c r="CG73" s="16">
        <v>0</v>
      </c>
      <c r="CH73" s="16">
        <v>0</v>
      </c>
      <c r="CI73" s="16">
        <v>0</v>
      </c>
      <c r="CJ73" s="16">
        <v>0</v>
      </c>
      <c r="CK73" s="16">
        <v>0</v>
      </c>
      <c r="CL73" s="16">
        <v>0</v>
      </c>
      <c r="CM73" s="18">
        <v>0</v>
      </c>
      <c r="CN73" s="17">
        <v>0</v>
      </c>
      <c r="CO73" s="16">
        <v>0</v>
      </c>
      <c r="CP73" s="16">
        <v>0</v>
      </c>
      <c r="CQ73" s="16">
        <v>0</v>
      </c>
      <c r="CR73" s="16">
        <v>0</v>
      </c>
      <c r="CS73" s="16">
        <v>0</v>
      </c>
      <c r="CT73" s="16">
        <v>0</v>
      </c>
      <c r="CU73" s="16">
        <v>0</v>
      </c>
      <c r="CV73" s="18">
        <v>0</v>
      </c>
      <c r="CW73" s="17">
        <v>0</v>
      </c>
      <c r="CX73" s="16">
        <v>0</v>
      </c>
      <c r="CY73" s="16"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v>0</v>
      </c>
      <c r="DE73" s="18">
        <v>0</v>
      </c>
      <c r="DF73" s="17">
        <v>0</v>
      </c>
      <c r="DG73" s="16">
        <v>0</v>
      </c>
      <c r="DH73" s="16">
        <v>0</v>
      </c>
      <c r="DI73" s="16">
        <v>0</v>
      </c>
      <c r="DJ73" s="16">
        <v>0</v>
      </c>
      <c r="DK73" s="16">
        <v>0</v>
      </c>
      <c r="DL73" s="16">
        <v>0</v>
      </c>
      <c r="DM73" s="16">
        <v>0</v>
      </c>
      <c r="DN73" s="18">
        <v>0</v>
      </c>
      <c r="DO73" s="17">
        <v>0</v>
      </c>
      <c r="DP73" s="16">
        <v>20</v>
      </c>
      <c r="DQ73" s="16">
        <v>18</v>
      </c>
      <c r="DR73" s="16">
        <v>27</v>
      </c>
      <c r="DS73" s="16">
        <v>28</v>
      </c>
      <c r="DT73" s="16">
        <v>24</v>
      </c>
      <c r="DU73" s="16">
        <v>33</v>
      </c>
      <c r="DV73" s="16">
        <v>0</v>
      </c>
      <c r="DW73" s="18">
        <v>28</v>
      </c>
      <c r="DX73" s="17">
        <v>25</v>
      </c>
      <c r="DY73" s="16">
        <v>26</v>
      </c>
      <c r="DZ73" s="16">
        <v>31</v>
      </c>
      <c r="EA73" s="16">
        <v>37</v>
      </c>
      <c r="EB73" s="18">
        <v>28</v>
      </c>
      <c r="EC73" s="16">
        <v>30</v>
      </c>
      <c r="ED73" s="16">
        <v>29</v>
      </c>
      <c r="EE73" s="16">
        <v>35</v>
      </c>
      <c r="EF73" s="16">
        <v>26</v>
      </c>
      <c r="EG73" s="16">
        <v>33</v>
      </c>
      <c r="EH73" s="16">
        <v>37</v>
      </c>
      <c r="EI73" s="16">
        <v>36</v>
      </c>
      <c r="EJ73" s="18">
        <v>38</v>
      </c>
      <c r="EK73" s="16">
        <v>35</v>
      </c>
      <c r="EL73" s="16">
        <v>37</v>
      </c>
      <c r="EM73" s="16">
        <v>0</v>
      </c>
      <c r="EN73" s="16">
        <v>34</v>
      </c>
      <c r="EO73" s="16">
        <v>37</v>
      </c>
      <c r="EP73" s="16">
        <v>34</v>
      </c>
      <c r="EQ73" s="18">
        <v>32</v>
      </c>
      <c r="ER73" s="16">
        <v>33</v>
      </c>
      <c r="ES73" s="16">
        <v>34</v>
      </c>
      <c r="ET73" s="16">
        <v>29</v>
      </c>
      <c r="EU73" s="16">
        <v>29</v>
      </c>
      <c r="EV73" s="16">
        <v>32</v>
      </c>
      <c r="EW73" s="16">
        <v>31</v>
      </c>
      <c r="EX73" s="16">
        <v>37</v>
      </c>
      <c r="EY73" s="18">
        <v>34</v>
      </c>
      <c r="EZ73" s="16">
        <v>29</v>
      </c>
      <c r="FA73" s="16">
        <v>36</v>
      </c>
      <c r="FB73" s="16">
        <v>37</v>
      </c>
      <c r="FC73" s="16">
        <v>0</v>
      </c>
      <c r="FD73" s="16">
        <v>36</v>
      </c>
      <c r="FE73" s="16">
        <v>39</v>
      </c>
      <c r="FF73" s="16">
        <v>38</v>
      </c>
      <c r="FG73" s="17">
        <v>34</v>
      </c>
      <c r="FH73" s="16">
        <v>35</v>
      </c>
      <c r="FI73" s="16">
        <v>38</v>
      </c>
      <c r="FJ73" s="16">
        <v>36</v>
      </c>
      <c r="FK73" s="16">
        <v>35</v>
      </c>
      <c r="FL73" s="16">
        <v>0</v>
      </c>
      <c r="FM73" s="18">
        <v>0</v>
      </c>
      <c r="FN73" s="16">
        <f t="shared" si="99"/>
        <v>1450</v>
      </c>
      <c r="FO73" s="19">
        <f t="shared" si="100"/>
        <v>32.222222222222221</v>
      </c>
      <c r="FP73" s="16">
        <f t="shared" si="101"/>
        <v>0</v>
      </c>
      <c r="FQ73" s="16">
        <f t="shared" si="102"/>
        <v>0</v>
      </c>
      <c r="FR73" s="16">
        <f t="shared" si="103"/>
        <v>0</v>
      </c>
      <c r="FS73" s="16">
        <f t="shared" si="104"/>
        <v>0</v>
      </c>
      <c r="FT73" s="16">
        <f t="shared" si="105"/>
        <v>0</v>
      </c>
      <c r="FU73" s="16">
        <f t="shared" si="106"/>
        <v>0</v>
      </c>
      <c r="FV73" s="16">
        <f t="shared" si="107"/>
        <v>0</v>
      </c>
      <c r="FW73" s="16">
        <f t="shared" si="108"/>
        <v>0</v>
      </c>
      <c r="FX73" s="16">
        <f t="shared" si="87"/>
        <v>0</v>
      </c>
      <c r="FY73" s="16">
        <f t="shared" si="88"/>
        <v>0</v>
      </c>
      <c r="FZ73" s="16">
        <f t="shared" si="89"/>
        <v>0</v>
      </c>
      <c r="GA73" s="16">
        <f t="shared" si="90"/>
        <v>0</v>
      </c>
      <c r="GB73" s="16">
        <f t="shared" si="91"/>
        <v>1</v>
      </c>
      <c r="GC73" s="16">
        <f t="shared" si="92"/>
        <v>3</v>
      </c>
      <c r="GD73" s="16">
        <f t="shared" si="93"/>
        <v>6</v>
      </c>
      <c r="GE73" s="16">
        <f t="shared" si="94"/>
        <v>4</v>
      </c>
      <c r="GF73" s="16">
        <f t="shared" si="95"/>
        <v>4</v>
      </c>
      <c r="GG73" s="16">
        <f t="shared" si="96"/>
        <v>5</v>
      </c>
      <c r="GH73" s="16">
        <f t="shared" si="97"/>
        <v>3</v>
      </c>
      <c r="GI73" s="16">
        <f t="shared" si="98"/>
        <v>2</v>
      </c>
      <c r="GJ73" s="16">
        <f t="shared" si="109"/>
        <v>2</v>
      </c>
      <c r="GK73" s="16">
        <f t="shared" si="110"/>
        <v>2</v>
      </c>
      <c r="GL73" s="16">
        <f t="shared" si="111"/>
        <v>1</v>
      </c>
      <c r="GM73" s="16">
        <f t="shared" si="112"/>
        <v>4</v>
      </c>
      <c r="GN73" s="16">
        <f t="shared" si="113"/>
        <v>3</v>
      </c>
      <c r="GO73" s="16">
        <f t="shared" si="114"/>
        <v>1</v>
      </c>
      <c r="GP73" s="16">
        <f t="shared" si="115"/>
        <v>2</v>
      </c>
      <c r="GQ73" s="16">
        <f t="shared" si="116"/>
        <v>1</v>
      </c>
      <c r="GR73" s="16">
        <f t="shared" si="117"/>
        <v>1</v>
      </c>
      <c r="GS73" s="16">
        <f t="shared" si="118"/>
        <v>0</v>
      </c>
      <c r="GT73" s="16">
        <f t="shared" si="119"/>
        <v>0</v>
      </c>
      <c r="GU73" s="16">
        <f t="shared" si="120"/>
        <v>0</v>
      </c>
      <c r="GV73" s="16">
        <f t="shared" si="121"/>
        <v>1</v>
      </c>
      <c r="GW73" s="16">
        <f t="shared" si="122"/>
        <v>0</v>
      </c>
      <c r="GX73" s="16">
        <f t="shared" si="123"/>
        <v>1</v>
      </c>
      <c r="GY73" s="16">
        <f t="shared" si="124"/>
        <v>0</v>
      </c>
      <c r="GZ73" s="16">
        <f t="shared" si="125"/>
        <v>0</v>
      </c>
      <c r="HA73" s="16">
        <f t="shared" si="126"/>
        <v>0</v>
      </c>
      <c r="HB73" s="16">
        <f t="shared" si="127"/>
        <v>0</v>
      </c>
      <c r="HC73" s="16">
        <f t="shared" si="128"/>
        <v>0</v>
      </c>
      <c r="HD73" s="16">
        <f t="shared" si="129"/>
        <v>0</v>
      </c>
      <c r="HE73" s="16">
        <f t="shared" si="130"/>
        <v>0</v>
      </c>
      <c r="HF73" s="16">
        <f t="shared" si="131"/>
        <v>0</v>
      </c>
      <c r="HG73" s="16">
        <f t="shared" si="132"/>
        <v>0</v>
      </c>
      <c r="HH73" s="16">
        <f t="shared" si="133"/>
        <v>0</v>
      </c>
      <c r="HI73" s="16">
        <f t="shared" si="134"/>
        <v>0</v>
      </c>
      <c r="HJ73" s="16">
        <f t="shared" si="135"/>
        <v>0</v>
      </c>
      <c r="HK73" s="16">
        <f t="shared" si="136"/>
        <v>0</v>
      </c>
      <c r="HL73" s="16">
        <f t="shared" si="137"/>
        <v>0</v>
      </c>
      <c r="HM73" s="16">
        <f t="shared" si="138"/>
        <v>0</v>
      </c>
      <c r="HN73" s="16">
        <f t="shared" si="139"/>
        <v>0</v>
      </c>
      <c r="HO73" s="16">
        <f t="shared" si="140"/>
        <v>0</v>
      </c>
      <c r="HP73" s="16">
        <f t="shared" si="141"/>
        <v>0</v>
      </c>
      <c r="HQ73" s="16">
        <f t="shared" si="142"/>
        <v>0</v>
      </c>
      <c r="HR73" s="16">
        <f t="shared" si="143"/>
        <v>0</v>
      </c>
      <c r="HS73" s="16">
        <f t="shared" si="144"/>
        <v>45</v>
      </c>
      <c r="HT73" s="16">
        <f t="shared" si="145"/>
        <v>7</v>
      </c>
      <c r="HU73" s="15" t="s">
        <v>144</v>
      </c>
      <c r="HV73" s="20">
        <f t="shared" si="146"/>
        <v>0</v>
      </c>
      <c r="HW73" s="20">
        <f t="shared" si="147"/>
        <v>0</v>
      </c>
      <c r="HX73" s="20">
        <f t="shared" si="148"/>
        <v>0</v>
      </c>
      <c r="HY73" s="20">
        <f t="shared" si="149"/>
        <v>0</v>
      </c>
      <c r="HZ73" s="16"/>
      <c r="IA73" s="16"/>
      <c r="IB73" s="16"/>
      <c r="IF73" s="16">
        <f t="shared" si="150"/>
        <v>0</v>
      </c>
      <c r="IG73" s="16">
        <f t="shared" si="151"/>
        <v>0</v>
      </c>
      <c r="IH73" s="16">
        <f t="shared" si="152"/>
        <v>0</v>
      </c>
      <c r="II73" s="16">
        <f t="shared" si="153"/>
        <v>0</v>
      </c>
      <c r="IJ73" s="16">
        <f t="shared" si="154"/>
        <v>0</v>
      </c>
      <c r="IK73" s="16">
        <f t="shared" si="155"/>
        <v>0</v>
      </c>
      <c r="IL73" s="16">
        <f t="shared" si="156"/>
        <v>0</v>
      </c>
      <c r="IM73" s="16">
        <f t="shared" si="157"/>
        <v>0</v>
      </c>
      <c r="IN73" s="16">
        <f t="shared" si="158"/>
        <v>0</v>
      </c>
      <c r="IO73" s="16">
        <f t="shared" si="159"/>
        <v>0</v>
      </c>
      <c r="IP73" s="16">
        <f t="shared" si="160"/>
        <v>0</v>
      </c>
      <c r="IQ73" s="16">
        <f t="shared" si="161"/>
        <v>0</v>
      </c>
      <c r="IR73" s="16">
        <f t="shared" si="162"/>
        <v>0</v>
      </c>
      <c r="IS73" s="16">
        <f t="shared" si="163"/>
        <v>0</v>
      </c>
      <c r="IT73" s="16">
        <f t="shared" si="164"/>
        <v>0</v>
      </c>
      <c r="IU73" s="16">
        <f t="shared" si="165"/>
        <v>0</v>
      </c>
      <c r="IV73" s="16">
        <f t="shared" si="166"/>
        <v>178</v>
      </c>
      <c r="IW73" s="16">
        <f t="shared" si="167"/>
        <v>147</v>
      </c>
      <c r="IX73" s="16">
        <f t="shared" si="168"/>
        <v>264</v>
      </c>
      <c r="IY73" s="16">
        <f t="shared" si="169"/>
        <v>209</v>
      </c>
      <c r="IZ73" s="16">
        <f t="shared" si="170"/>
        <v>259</v>
      </c>
      <c r="JA73" s="16">
        <f t="shared" si="171"/>
        <v>215</v>
      </c>
      <c r="JB73" s="16">
        <f t="shared" si="172"/>
        <v>178</v>
      </c>
    </row>
    <row r="74" spans="1:262" ht="15" customHeight="1" x14ac:dyDescent="0.25">
      <c r="A74" s="14">
        <v>72</v>
      </c>
      <c r="B74" s="15" t="s">
        <v>179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7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8">
        <v>0</v>
      </c>
      <c r="P74" s="16">
        <v>0</v>
      </c>
      <c r="Q74" s="16">
        <v>0</v>
      </c>
      <c r="R74" s="16">
        <v>0</v>
      </c>
      <c r="S74" s="16">
        <v>0</v>
      </c>
      <c r="T74" s="18">
        <v>0</v>
      </c>
      <c r="U74" s="17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8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8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8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7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8">
        <v>0</v>
      </c>
      <c r="BC74" s="17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8">
        <v>0</v>
      </c>
      <c r="BJ74" s="17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8">
        <v>0</v>
      </c>
      <c r="BQ74" s="17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8">
        <v>0</v>
      </c>
      <c r="BX74" s="17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v>0</v>
      </c>
      <c r="CE74" s="17">
        <v>0</v>
      </c>
      <c r="CF74" s="16">
        <v>0</v>
      </c>
      <c r="CG74" s="16">
        <v>0</v>
      </c>
      <c r="CH74" s="16">
        <v>0</v>
      </c>
      <c r="CI74" s="16">
        <v>0</v>
      </c>
      <c r="CJ74" s="16">
        <v>0</v>
      </c>
      <c r="CK74" s="16">
        <v>0</v>
      </c>
      <c r="CL74" s="16">
        <v>0</v>
      </c>
      <c r="CM74" s="18">
        <v>0</v>
      </c>
      <c r="CN74" s="17">
        <v>0</v>
      </c>
      <c r="CO74" s="16">
        <v>0</v>
      </c>
      <c r="CP74" s="16">
        <v>0</v>
      </c>
      <c r="CQ74" s="16">
        <v>0</v>
      </c>
      <c r="CR74" s="16">
        <v>0</v>
      </c>
      <c r="CS74" s="16">
        <v>0</v>
      </c>
      <c r="CT74" s="16">
        <v>0</v>
      </c>
      <c r="CU74" s="16">
        <v>0</v>
      </c>
      <c r="CV74" s="18">
        <v>0</v>
      </c>
      <c r="CW74" s="17">
        <v>0</v>
      </c>
      <c r="CX74" s="16">
        <v>0</v>
      </c>
      <c r="CY74" s="16">
        <v>0</v>
      </c>
      <c r="CZ74" s="16">
        <v>0</v>
      </c>
      <c r="DA74" s="16">
        <v>0</v>
      </c>
      <c r="DB74" s="16">
        <v>0</v>
      </c>
      <c r="DC74" s="16">
        <v>0</v>
      </c>
      <c r="DD74" s="16">
        <v>0</v>
      </c>
      <c r="DE74" s="18">
        <v>0</v>
      </c>
      <c r="DF74" s="17">
        <v>0</v>
      </c>
      <c r="DG74" s="16">
        <v>0</v>
      </c>
      <c r="DH74" s="16">
        <v>0</v>
      </c>
      <c r="DI74" s="16">
        <v>0</v>
      </c>
      <c r="DJ74" s="16">
        <v>0</v>
      </c>
      <c r="DK74" s="16">
        <v>0</v>
      </c>
      <c r="DL74" s="16">
        <v>0</v>
      </c>
      <c r="DM74" s="16">
        <v>0</v>
      </c>
      <c r="DN74" s="18">
        <v>0</v>
      </c>
      <c r="DO74" s="17">
        <v>0</v>
      </c>
      <c r="DP74" s="16">
        <v>40</v>
      </c>
      <c r="DQ74" s="16">
        <v>28</v>
      </c>
      <c r="DR74" s="16">
        <v>0</v>
      </c>
      <c r="DS74" s="16">
        <v>50</v>
      </c>
      <c r="DT74" s="16">
        <v>52</v>
      </c>
      <c r="DU74" s="16">
        <v>0</v>
      </c>
      <c r="DV74" s="16">
        <v>59</v>
      </c>
      <c r="DW74" s="18">
        <v>59</v>
      </c>
      <c r="DX74" s="17">
        <v>0</v>
      </c>
      <c r="DY74" s="16">
        <v>46</v>
      </c>
      <c r="DZ74" s="16">
        <v>43</v>
      </c>
      <c r="EA74" s="16">
        <v>0</v>
      </c>
      <c r="EB74" s="18">
        <v>0</v>
      </c>
      <c r="EC74" s="16">
        <v>0</v>
      </c>
      <c r="ED74" s="16">
        <v>0</v>
      </c>
      <c r="EE74" s="16">
        <v>38</v>
      </c>
      <c r="EF74" s="16">
        <v>0</v>
      </c>
      <c r="EG74" s="16">
        <v>0</v>
      </c>
      <c r="EH74" s="16">
        <v>0</v>
      </c>
      <c r="EI74" s="16">
        <v>0</v>
      </c>
      <c r="EJ74" s="18">
        <v>52</v>
      </c>
      <c r="EK74" s="16">
        <v>50</v>
      </c>
      <c r="EL74" s="16">
        <v>52</v>
      </c>
      <c r="EM74" s="16">
        <v>0</v>
      </c>
      <c r="EN74" s="16">
        <v>40</v>
      </c>
      <c r="EO74" s="16">
        <v>64</v>
      </c>
      <c r="EP74" s="16">
        <v>64</v>
      </c>
      <c r="EQ74" s="18">
        <v>70</v>
      </c>
      <c r="ER74" s="16">
        <v>59</v>
      </c>
      <c r="ES74" s="16">
        <v>52</v>
      </c>
      <c r="ET74" s="16">
        <v>70</v>
      </c>
      <c r="EU74" s="16">
        <v>64</v>
      </c>
      <c r="EV74" s="16">
        <v>64</v>
      </c>
      <c r="EW74" s="16">
        <v>55</v>
      </c>
      <c r="EX74" s="16">
        <v>55</v>
      </c>
      <c r="EY74" s="18">
        <v>55</v>
      </c>
      <c r="EZ74" s="16">
        <v>55</v>
      </c>
      <c r="FA74" s="16">
        <v>59</v>
      </c>
      <c r="FB74" s="16">
        <v>52</v>
      </c>
      <c r="FC74" s="16">
        <v>0</v>
      </c>
      <c r="FD74" s="16">
        <v>0</v>
      </c>
      <c r="FE74" s="16">
        <v>0</v>
      </c>
      <c r="FF74" s="16">
        <v>0</v>
      </c>
      <c r="FG74" s="17">
        <v>0</v>
      </c>
      <c r="FH74" s="16">
        <v>0</v>
      </c>
      <c r="FI74" s="16">
        <v>0</v>
      </c>
      <c r="FJ74" s="16">
        <v>0</v>
      </c>
      <c r="FK74" s="16">
        <v>0</v>
      </c>
      <c r="FL74" s="16">
        <v>0</v>
      </c>
      <c r="FM74" s="18">
        <v>0</v>
      </c>
      <c r="FN74" s="16">
        <f t="shared" si="99"/>
        <v>1447</v>
      </c>
      <c r="FO74" s="19">
        <f t="shared" si="100"/>
        <v>53.592592592592595</v>
      </c>
      <c r="FP74" s="16">
        <f t="shared" si="101"/>
        <v>2</v>
      </c>
      <c r="FQ74" s="16">
        <f t="shared" si="102"/>
        <v>4</v>
      </c>
      <c r="FR74" s="16">
        <f t="shared" si="103"/>
        <v>4</v>
      </c>
      <c r="FS74" s="16">
        <f t="shared" si="104"/>
        <v>4</v>
      </c>
      <c r="FT74" s="16">
        <f t="shared" si="105"/>
        <v>5</v>
      </c>
      <c r="FU74" s="16">
        <f t="shared" si="106"/>
        <v>2</v>
      </c>
      <c r="FV74" s="16">
        <f t="shared" si="107"/>
        <v>0</v>
      </c>
      <c r="FW74" s="16">
        <f t="shared" si="108"/>
        <v>1</v>
      </c>
      <c r="FX74" s="16">
        <f t="shared" si="87"/>
        <v>1</v>
      </c>
      <c r="FY74" s="16">
        <f t="shared" si="88"/>
        <v>0</v>
      </c>
      <c r="FZ74" s="16">
        <f t="shared" si="89"/>
        <v>0</v>
      </c>
      <c r="GA74" s="16">
        <f t="shared" si="90"/>
        <v>2</v>
      </c>
      <c r="GB74" s="16">
        <f t="shared" si="91"/>
        <v>0</v>
      </c>
      <c r="GC74" s="16">
        <f t="shared" si="92"/>
        <v>1</v>
      </c>
      <c r="GD74" s="16">
        <f t="shared" si="93"/>
        <v>0</v>
      </c>
      <c r="GE74" s="16">
        <f t="shared" si="94"/>
        <v>0</v>
      </c>
      <c r="GF74" s="16">
        <f t="shared" si="95"/>
        <v>0</v>
      </c>
      <c r="GG74" s="16">
        <f t="shared" si="96"/>
        <v>0</v>
      </c>
      <c r="GH74" s="16">
        <f t="shared" si="97"/>
        <v>0</v>
      </c>
      <c r="GI74" s="16">
        <f t="shared" si="98"/>
        <v>0</v>
      </c>
      <c r="GJ74" s="16">
        <f t="shared" si="109"/>
        <v>0</v>
      </c>
      <c r="GK74" s="16">
        <f t="shared" si="110"/>
        <v>0</v>
      </c>
      <c r="GL74" s="16">
        <f t="shared" si="111"/>
        <v>0</v>
      </c>
      <c r="GM74" s="16">
        <f t="shared" si="112"/>
        <v>0</v>
      </c>
      <c r="GN74" s="16">
        <f t="shared" si="113"/>
        <v>1</v>
      </c>
      <c r="GO74" s="16">
        <f t="shared" si="114"/>
        <v>0</v>
      </c>
      <c r="GP74" s="16">
        <f t="shared" si="115"/>
        <v>0</v>
      </c>
      <c r="GQ74" s="16">
        <f t="shared" si="116"/>
        <v>0</v>
      </c>
      <c r="GR74" s="16">
        <f t="shared" si="117"/>
        <v>0</v>
      </c>
      <c r="GS74" s="16">
        <f t="shared" si="118"/>
        <v>0</v>
      </c>
      <c r="GT74" s="16">
        <f t="shared" si="119"/>
        <v>0</v>
      </c>
      <c r="GU74" s="16">
        <f t="shared" si="120"/>
        <v>0</v>
      </c>
      <c r="GV74" s="16">
        <f t="shared" si="121"/>
        <v>0</v>
      </c>
      <c r="GW74" s="16">
        <f t="shared" si="122"/>
        <v>0</v>
      </c>
      <c r="GX74" s="16">
        <f t="shared" si="123"/>
        <v>0</v>
      </c>
      <c r="GY74" s="16">
        <f t="shared" si="124"/>
        <v>0</v>
      </c>
      <c r="GZ74" s="16">
        <f t="shared" si="125"/>
        <v>0</v>
      </c>
      <c r="HA74" s="16">
        <f t="shared" si="126"/>
        <v>0</v>
      </c>
      <c r="HB74" s="16">
        <f t="shared" si="127"/>
        <v>0</v>
      </c>
      <c r="HC74" s="16">
        <f t="shared" si="128"/>
        <v>0</v>
      </c>
      <c r="HD74" s="16">
        <f t="shared" si="129"/>
        <v>0</v>
      </c>
      <c r="HE74" s="16">
        <f t="shared" si="130"/>
        <v>0</v>
      </c>
      <c r="HF74" s="16">
        <f t="shared" si="131"/>
        <v>0</v>
      </c>
      <c r="HG74" s="16">
        <f t="shared" si="132"/>
        <v>0</v>
      </c>
      <c r="HH74" s="16">
        <f t="shared" si="133"/>
        <v>0</v>
      </c>
      <c r="HI74" s="16">
        <f t="shared" si="134"/>
        <v>0</v>
      </c>
      <c r="HJ74" s="16">
        <f t="shared" si="135"/>
        <v>0</v>
      </c>
      <c r="HK74" s="16">
        <f t="shared" si="136"/>
        <v>0</v>
      </c>
      <c r="HL74" s="16">
        <f t="shared" si="137"/>
        <v>0</v>
      </c>
      <c r="HM74" s="16">
        <f t="shared" si="138"/>
        <v>0</v>
      </c>
      <c r="HN74" s="16">
        <f t="shared" si="139"/>
        <v>0</v>
      </c>
      <c r="HO74" s="16">
        <f t="shared" si="140"/>
        <v>0</v>
      </c>
      <c r="HP74" s="16">
        <f t="shared" si="141"/>
        <v>10</v>
      </c>
      <c r="HQ74" s="16">
        <f t="shared" si="142"/>
        <v>19</v>
      </c>
      <c r="HR74" s="16">
        <f t="shared" si="143"/>
        <v>23</v>
      </c>
      <c r="HS74" s="16">
        <f t="shared" si="144"/>
        <v>27</v>
      </c>
      <c r="HT74" s="16">
        <f t="shared" si="145"/>
        <v>6</v>
      </c>
      <c r="HU74" s="15" t="s">
        <v>179</v>
      </c>
      <c r="HV74" s="20">
        <f t="shared" si="146"/>
        <v>7.4074074074074066</v>
      </c>
      <c r="HW74" s="20">
        <f t="shared" si="147"/>
        <v>37.037037037037038</v>
      </c>
      <c r="HX74" s="20">
        <f t="shared" si="148"/>
        <v>70.370370370370367</v>
      </c>
      <c r="HY74" s="20">
        <f t="shared" si="149"/>
        <v>85.18518518518519</v>
      </c>
      <c r="HZ74" s="16"/>
      <c r="IA74" s="16"/>
      <c r="IB74" s="16"/>
      <c r="IF74" s="16">
        <f t="shared" si="150"/>
        <v>0</v>
      </c>
      <c r="IG74" s="16">
        <f t="shared" si="151"/>
        <v>0</v>
      </c>
      <c r="IH74" s="16">
        <f t="shared" si="152"/>
        <v>0</v>
      </c>
      <c r="II74" s="16">
        <f t="shared" si="153"/>
        <v>0</v>
      </c>
      <c r="IJ74" s="16">
        <f t="shared" si="154"/>
        <v>0</v>
      </c>
      <c r="IK74" s="16">
        <f t="shared" si="155"/>
        <v>0</v>
      </c>
      <c r="IL74" s="16">
        <f t="shared" si="156"/>
        <v>0</v>
      </c>
      <c r="IM74" s="16">
        <f t="shared" si="157"/>
        <v>0</v>
      </c>
      <c r="IN74" s="16">
        <f t="shared" si="158"/>
        <v>0</v>
      </c>
      <c r="IO74" s="16">
        <f t="shared" si="159"/>
        <v>0</v>
      </c>
      <c r="IP74" s="16">
        <f t="shared" si="160"/>
        <v>0</v>
      </c>
      <c r="IQ74" s="16">
        <f t="shared" si="161"/>
        <v>0</v>
      </c>
      <c r="IR74" s="16">
        <f t="shared" si="162"/>
        <v>0</v>
      </c>
      <c r="IS74" s="16">
        <f t="shared" si="163"/>
        <v>0</v>
      </c>
      <c r="IT74" s="16">
        <f t="shared" si="164"/>
        <v>0</v>
      </c>
      <c r="IU74" s="16">
        <f t="shared" si="165"/>
        <v>0</v>
      </c>
      <c r="IV74" s="16">
        <f t="shared" si="166"/>
        <v>288</v>
      </c>
      <c r="IW74" s="16">
        <f t="shared" si="167"/>
        <v>89</v>
      </c>
      <c r="IX74" s="16">
        <f t="shared" si="168"/>
        <v>90</v>
      </c>
      <c r="IY74" s="16">
        <f t="shared" si="169"/>
        <v>340</v>
      </c>
      <c r="IZ74" s="16">
        <f t="shared" si="170"/>
        <v>474</v>
      </c>
      <c r="JA74" s="16">
        <f t="shared" si="171"/>
        <v>166</v>
      </c>
      <c r="JB74" s="16">
        <f t="shared" si="172"/>
        <v>0</v>
      </c>
    </row>
    <row r="75" spans="1:262" ht="15" customHeight="1" x14ac:dyDescent="0.25">
      <c r="A75" s="14">
        <v>73</v>
      </c>
      <c r="B75" s="15" t="s">
        <v>190</v>
      </c>
      <c r="C75" s="16">
        <v>59</v>
      </c>
      <c r="D75" s="16">
        <v>50</v>
      </c>
      <c r="E75" s="16">
        <v>70</v>
      </c>
      <c r="F75" s="16">
        <v>64</v>
      </c>
      <c r="G75" s="16">
        <v>59</v>
      </c>
      <c r="H75" s="17">
        <v>70</v>
      </c>
      <c r="I75" s="16">
        <v>64</v>
      </c>
      <c r="J75" s="16">
        <v>55</v>
      </c>
      <c r="K75" s="16">
        <v>64</v>
      </c>
      <c r="L75" s="16">
        <v>48</v>
      </c>
      <c r="M75" s="16">
        <v>64</v>
      </c>
      <c r="N75" s="16">
        <v>52</v>
      </c>
      <c r="O75" s="18">
        <v>64</v>
      </c>
      <c r="P75" s="16">
        <v>59</v>
      </c>
      <c r="Q75" s="16">
        <v>59</v>
      </c>
      <c r="R75" s="16">
        <v>64</v>
      </c>
      <c r="S75" s="16">
        <v>64</v>
      </c>
      <c r="T75" s="18">
        <v>70</v>
      </c>
      <c r="U75" s="17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8">
        <v>0</v>
      </c>
      <c r="AB75" s="16">
        <v>0</v>
      </c>
      <c r="AC75" s="16">
        <v>48</v>
      </c>
      <c r="AD75" s="16">
        <v>48</v>
      </c>
      <c r="AE75" s="16">
        <v>70</v>
      </c>
      <c r="AF75" s="16">
        <v>0</v>
      </c>
      <c r="AG75" s="16">
        <v>0</v>
      </c>
      <c r="AH75" s="18">
        <v>0</v>
      </c>
      <c r="AI75" s="16">
        <v>0</v>
      </c>
      <c r="AJ75" s="16">
        <v>0</v>
      </c>
      <c r="AK75" s="16">
        <v>52</v>
      </c>
      <c r="AL75" s="16">
        <v>0</v>
      </c>
      <c r="AM75" s="16">
        <v>0</v>
      </c>
      <c r="AN75" s="18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7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8">
        <v>0</v>
      </c>
      <c r="BC75" s="17">
        <v>0</v>
      </c>
      <c r="BD75" s="16">
        <v>0</v>
      </c>
      <c r="BE75" s="16">
        <v>0</v>
      </c>
      <c r="BF75" s="16">
        <v>0</v>
      </c>
      <c r="BG75" s="16">
        <v>0</v>
      </c>
      <c r="BH75" s="16">
        <v>0</v>
      </c>
      <c r="BI75" s="18">
        <v>0</v>
      </c>
      <c r="BJ75" s="17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8">
        <v>0</v>
      </c>
      <c r="BQ75" s="17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8">
        <v>0</v>
      </c>
      <c r="BX75" s="17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v>0</v>
      </c>
      <c r="CE75" s="17">
        <v>0</v>
      </c>
      <c r="CF75" s="16">
        <v>0</v>
      </c>
      <c r="CG75" s="16">
        <v>0</v>
      </c>
      <c r="CH75" s="16">
        <v>0</v>
      </c>
      <c r="CI75" s="16">
        <v>0</v>
      </c>
      <c r="CJ75" s="16">
        <v>0</v>
      </c>
      <c r="CK75" s="16">
        <v>0</v>
      </c>
      <c r="CL75" s="16">
        <v>0</v>
      </c>
      <c r="CM75" s="18">
        <v>0</v>
      </c>
      <c r="CN75" s="17">
        <v>64</v>
      </c>
      <c r="CO75" s="16">
        <v>0</v>
      </c>
      <c r="CP75" s="16">
        <v>0</v>
      </c>
      <c r="CQ75" s="16">
        <v>0</v>
      </c>
      <c r="CR75" s="16">
        <v>0</v>
      </c>
      <c r="CS75" s="16">
        <v>0</v>
      </c>
      <c r="CT75" s="16">
        <v>0</v>
      </c>
      <c r="CU75" s="16">
        <v>50</v>
      </c>
      <c r="CV75" s="18">
        <v>0</v>
      </c>
      <c r="CW75" s="17">
        <v>0</v>
      </c>
      <c r="CX75" s="16">
        <v>0</v>
      </c>
      <c r="CY75" s="16">
        <v>0</v>
      </c>
      <c r="CZ75" s="16">
        <v>0</v>
      </c>
      <c r="DA75" s="16">
        <v>0</v>
      </c>
      <c r="DB75" s="16">
        <v>0</v>
      </c>
      <c r="DC75" s="16">
        <v>0</v>
      </c>
      <c r="DD75" s="16">
        <v>0</v>
      </c>
      <c r="DE75" s="18">
        <v>0</v>
      </c>
      <c r="DF75" s="17">
        <v>0</v>
      </c>
      <c r="DG75" s="16">
        <v>0</v>
      </c>
      <c r="DH75" s="16">
        <v>0</v>
      </c>
      <c r="DI75" s="16">
        <v>0</v>
      </c>
      <c r="DJ75" s="16">
        <v>0</v>
      </c>
      <c r="DK75" s="16">
        <v>0</v>
      </c>
      <c r="DL75" s="16">
        <v>0</v>
      </c>
      <c r="DM75" s="16">
        <v>0</v>
      </c>
      <c r="DN75" s="18">
        <v>0</v>
      </c>
      <c r="DO75" s="17">
        <v>0</v>
      </c>
      <c r="DP75" s="16">
        <v>0</v>
      </c>
      <c r="DQ75" s="16">
        <v>0</v>
      </c>
      <c r="DR75" s="16">
        <v>0</v>
      </c>
      <c r="DS75" s="16">
        <v>0</v>
      </c>
      <c r="DT75" s="16">
        <v>0</v>
      </c>
      <c r="DU75" s="16">
        <v>0</v>
      </c>
      <c r="DV75" s="16">
        <v>0</v>
      </c>
      <c r="DW75" s="18">
        <v>0</v>
      </c>
      <c r="DX75" s="17">
        <v>0</v>
      </c>
      <c r="DY75" s="16">
        <v>0</v>
      </c>
      <c r="DZ75" s="16">
        <v>0</v>
      </c>
      <c r="EA75" s="16">
        <v>0</v>
      </c>
      <c r="EB75" s="18">
        <v>0</v>
      </c>
      <c r="EC75" s="16">
        <v>0</v>
      </c>
      <c r="ED75" s="16">
        <v>0</v>
      </c>
      <c r="EE75" s="16">
        <v>0</v>
      </c>
      <c r="EF75" s="16">
        <v>0</v>
      </c>
      <c r="EG75" s="16">
        <v>0</v>
      </c>
      <c r="EH75" s="16">
        <v>0</v>
      </c>
      <c r="EI75" s="16">
        <v>0</v>
      </c>
      <c r="EJ75" s="18">
        <v>0</v>
      </c>
      <c r="EK75" s="16">
        <v>0</v>
      </c>
      <c r="EL75" s="16">
        <v>0</v>
      </c>
      <c r="EM75" s="16">
        <v>0</v>
      </c>
      <c r="EN75" s="16">
        <v>0</v>
      </c>
      <c r="EO75" s="16">
        <v>0</v>
      </c>
      <c r="EP75" s="16">
        <v>0</v>
      </c>
      <c r="EQ75" s="18">
        <v>0</v>
      </c>
      <c r="ER75" s="16">
        <v>0</v>
      </c>
      <c r="ES75" s="16">
        <v>0</v>
      </c>
      <c r="ET75" s="16">
        <v>0</v>
      </c>
      <c r="EU75" s="16">
        <v>0</v>
      </c>
      <c r="EV75" s="16">
        <v>0</v>
      </c>
      <c r="EW75" s="16">
        <v>0</v>
      </c>
      <c r="EX75" s="16">
        <v>0</v>
      </c>
      <c r="EY75" s="18">
        <v>0</v>
      </c>
      <c r="EZ75" s="16">
        <v>0</v>
      </c>
      <c r="FA75" s="16">
        <v>0</v>
      </c>
      <c r="FB75" s="16">
        <v>0</v>
      </c>
      <c r="FC75" s="16">
        <v>0</v>
      </c>
      <c r="FD75" s="16">
        <v>0</v>
      </c>
      <c r="FE75" s="16">
        <v>0</v>
      </c>
      <c r="FF75" s="16">
        <v>0</v>
      </c>
      <c r="FG75" s="17">
        <v>0</v>
      </c>
      <c r="FH75" s="16">
        <v>0</v>
      </c>
      <c r="FI75" s="16">
        <v>0</v>
      </c>
      <c r="FJ75" s="16">
        <v>0</v>
      </c>
      <c r="FK75" s="16">
        <v>0</v>
      </c>
      <c r="FL75" s="16">
        <v>0</v>
      </c>
      <c r="FM75" s="18">
        <v>0</v>
      </c>
      <c r="FN75" s="16">
        <f t="shared" si="99"/>
        <v>1431</v>
      </c>
      <c r="FO75" s="19">
        <f t="shared" si="100"/>
        <v>59.625</v>
      </c>
      <c r="FP75" s="16">
        <f t="shared" si="101"/>
        <v>4</v>
      </c>
      <c r="FQ75" s="16">
        <f t="shared" si="102"/>
        <v>8</v>
      </c>
      <c r="FR75" s="16">
        <f t="shared" si="103"/>
        <v>4</v>
      </c>
      <c r="FS75" s="16">
        <f t="shared" si="104"/>
        <v>1</v>
      </c>
      <c r="FT75" s="16">
        <f t="shared" si="105"/>
        <v>2</v>
      </c>
      <c r="FU75" s="16">
        <f t="shared" si="106"/>
        <v>2</v>
      </c>
      <c r="FV75" s="16">
        <f t="shared" si="107"/>
        <v>3</v>
      </c>
      <c r="FW75" s="16">
        <f t="shared" si="108"/>
        <v>0</v>
      </c>
      <c r="FX75" s="16">
        <f t="shared" si="87"/>
        <v>0</v>
      </c>
      <c r="FY75" s="16">
        <f t="shared" si="88"/>
        <v>0</v>
      </c>
      <c r="FZ75" s="16">
        <f t="shared" si="89"/>
        <v>0</v>
      </c>
      <c r="GA75" s="16">
        <f t="shared" si="90"/>
        <v>0</v>
      </c>
      <c r="GB75" s="16">
        <f t="shared" si="91"/>
        <v>0</v>
      </c>
      <c r="GC75" s="16">
        <f t="shared" si="92"/>
        <v>0</v>
      </c>
      <c r="GD75" s="16">
        <f t="shared" si="93"/>
        <v>0</v>
      </c>
      <c r="GE75" s="16">
        <f t="shared" si="94"/>
        <v>0</v>
      </c>
      <c r="GF75" s="16">
        <f t="shared" si="95"/>
        <v>0</v>
      </c>
      <c r="GG75" s="16">
        <f t="shared" si="96"/>
        <v>0</v>
      </c>
      <c r="GH75" s="16">
        <f t="shared" si="97"/>
        <v>0</v>
      </c>
      <c r="GI75" s="16">
        <f t="shared" si="98"/>
        <v>0</v>
      </c>
      <c r="GJ75" s="16">
        <f t="shared" si="109"/>
        <v>0</v>
      </c>
      <c r="GK75" s="16">
        <f t="shared" si="110"/>
        <v>0</v>
      </c>
      <c r="GL75" s="16">
        <f t="shared" si="111"/>
        <v>0</v>
      </c>
      <c r="GM75" s="16">
        <f t="shared" si="112"/>
        <v>0</v>
      </c>
      <c r="GN75" s="16">
        <f t="shared" si="113"/>
        <v>0</v>
      </c>
      <c r="GO75" s="16">
        <f t="shared" si="114"/>
        <v>0</v>
      </c>
      <c r="GP75" s="16">
        <f t="shared" si="115"/>
        <v>0</v>
      </c>
      <c r="GQ75" s="16">
        <f t="shared" si="116"/>
        <v>0</v>
      </c>
      <c r="GR75" s="16">
        <f t="shared" si="117"/>
        <v>0</v>
      </c>
      <c r="GS75" s="16">
        <f t="shared" si="118"/>
        <v>0</v>
      </c>
      <c r="GT75" s="16">
        <f t="shared" si="119"/>
        <v>0</v>
      </c>
      <c r="GU75" s="16">
        <f t="shared" si="120"/>
        <v>0</v>
      </c>
      <c r="GV75" s="16">
        <f t="shared" si="121"/>
        <v>0</v>
      </c>
      <c r="GW75" s="16">
        <f t="shared" si="122"/>
        <v>0</v>
      </c>
      <c r="GX75" s="16">
        <f t="shared" si="123"/>
        <v>0</v>
      </c>
      <c r="GY75" s="16">
        <f t="shared" si="124"/>
        <v>0</v>
      </c>
      <c r="GZ75" s="16">
        <f t="shared" si="125"/>
        <v>0</v>
      </c>
      <c r="HA75" s="16">
        <f t="shared" si="126"/>
        <v>0</v>
      </c>
      <c r="HB75" s="16">
        <f t="shared" si="127"/>
        <v>0</v>
      </c>
      <c r="HC75" s="16">
        <f t="shared" si="128"/>
        <v>0</v>
      </c>
      <c r="HD75" s="16">
        <f t="shared" si="129"/>
        <v>0</v>
      </c>
      <c r="HE75" s="16">
        <f t="shared" si="130"/>
        <v>0</v>
      </c>
      <c r="HF75" s="16">
        <f t="shared" si="131"/>
        <v>0</v>
      </c>
      <c r="HG75" s="16">
        <f t="shared" si="132"/>
        <v>0</v>
      </c>
      <c r="HH75" s="16">
        <f t="shared" si="133"/>
        <v>0</v>
      </c>
      <c r="HI75" s="16">
        <f t="shared" si="134"/>
        <v>0</v>
      </c>
      <c r="HJ75" s="16">
        <f t="shared" si="135"/>
        <v>0</v>
      </c>
      <c r="HK75" s="16">
        <f t="shared" si="136"/>
        <v>0</v>
      </c>
      <c r="HL75" s="16">
        <f t="shared" si="137"/>
        <v>0</v>
      </c>
      <c r="HM75" s="16">
        <f t="shared" si="138"/>
        <v>0</v>
      </c>
      <c r="HN75" s="16">
        <f t="shared" si="139"/>
        <v>0</v>
      </c>
      <c r="HO75" s="16">
        <f t="shared" si="140"/>
        <v>0</v>
      </c>
      <c r="HP75" s="16">
        <f t="shared" si="141"/>
        <v>16</v>
      </c>
      <c r="HQ75" s="16">
        <f t="shared" si="142"/>
        <v>19</v>
      </c>
      <c r="HR75" s="16">
        <f t="shared" si="143"/>
        <v>24</v>
      </c>
      <c r="HS75" s="16">
        <f t="shared" si="144"/>
        <v>24</v>
      </c>
      <c r="HT75" s="16">
        <f t="shared" si="145"/>
        <v>6</v>
      </c>
      <c r="HU75" s="15" t="s">
        <v>190</v>
      </c>
      <c r="HV75" s="20">
        <f t="shared" si="146"/>
        <v>16.666666666666664</v>
      </c>
      <c r="HW75" s="20">
        <f t="shared" si="147"/>
        <v>66.666666666666657</v>
      </c>
      <c r="HX75" s="20">
        <f t="shared" si="148"/>
        <v>79.166666666666657</v>
      </c>
      <c r="HY75" s="20">
        <f t="shared" si="149"/>
        <v>100</v>
      </c>
      <c r="HZ75" s="16"/>
      <c r="IA75" s="16"/>
      <c r="IB75" s="16"/>
      <c r="IF75" s="16">
        <f t="shared" si="150"/>
        <v>302</v>
      </c>
      <c r="IG75" s="16">
        <f t="shared" si="151"/>
        <v>481</v>
      </c>
      <c r="IH75" s="16">
        <f t="shared" si="152"/>
        <v>316</v>
      </c>
      <c r="II75" s="16">
        <f t="shared" si="153"/>
        <v>0</v>
      </c>
      <c r="IJ75" s="16">
        <f t="shared" si="154"/>
        <v>166</v>
      </c>
      <c r="IK75" s="16">
        <f t="shared" si="155"/>
        <v>52</v>
      </c>
      <c r="IL75" s="16">
        <f t="shared" si="156"/>
        <v>0</v>
      </c>
      <c r="IM75" s="16">
        <f t="shared" si="157"/>
        <v>0</v>
      </c>
      <c r="IN75" s="16">
        <f t="shared" si="158"/>
        <v>0</v>
      </c>
      <c r="IO75" s="16">
        <f t="shared" si="159"/>
        <v>0</v>
      </c>
      <c r="IP75" s="16">
        <f t="shared" si="160"/>
        <v>0</v>
      </c>
      <c r="IQ75" s="16">
        <f t="shared" si="161"/>
        <v>0</v>
      </c>
      <c r="IR75" s="16">
        <f t="shared" si="162"/>
        <v>0</v>
      </c>
      <c r="IS75" s="16">
        <f t="shared" si="163"/>
        <v>114</v>
      </c>
      <c r="IT75" s="16">
        <f t="shared" si="164"/>
        <v>0</v>
      </c>
      <c r="IU75" s="16">
        <f t="shared" si="165"/>
        <v>0</v>
      </c>
      <c r="IV75" s="16">
        <f t="shared" si="166"/>
        <v>0</v>
      </c>
      <c r="IW75" s="16">
        <f t="shared" si="167"/>
        <v>0</v>
      </c>
      <c r="IX75" s="16">
        <f t="shared" si="168"/>
        <v>0</v>
      </c>
      <c r="IY75" s="16">
        <f t="shared" si="169"/>
        <v>0</v>
      </c>
      <c r="IZ75" s="16">
        <f t="shared" si="170"/>
        <v>0</v>
      </c>
      <c r="JA75" s="16">
        <f t="shared" si="171"/>
        <v>0</v>
      </c>
      <c r="JB75" s="16">
        <f t="shared" si="172"/>
        <v>0</v>
      </c>
    </row>
    <row r="76" spans="1:262" ht="15" customHeight="1" x14ac:dyDescent="0.25">
      <c r="A76" s="14">
        <v>74</v>
      </c>
      <c r="B76" s="15" t="s">
        <v>176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7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8">
        <v>0</v>
      </c>
      <c r="P76" s="16">
        <v>0</v>
      </c>
      <c r="Q76" s="16">
        <v>0</v>
      </c>
      <c r="R76" s="16">
        <v>0</v>
      </c>
      <c r="S76" s="16">
        <v>0</v>
      </c>
      <c r="T76" s="18">
        <v>0</v>
      </c>
      <c r="U76" s="17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8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8">
        <v>0</v>
      </c>
      <c r="AI76" s="16">
        <v>29</v>
      </c>
      <c r="AJ76" s="16">
        <v>35</v>
      </c>
      <c r="AK76" s="16">
        <v>37</v>
      </c>
      <c r="AL76" s="16">
        <v>40</v>
      </c>
      <c r="AM76" s="16">
        <v>59</v>
      </c>
      <c r="AN76" s="18">
        <v>36</v>
      </c>
      <c r="AO76" s="16">
        <v>29</v>
      </c>
      <c r="AP76" s="16">
        <v>37</v>
      </c>
      <c r="AQ76" s="16">
        <v>37</v>
      </c>
      <c r="AR76" s="16">
        <v>55</v>
      </c>
      <c r="AS76" s="16">
        <v>59</v>
      </c>
      <c r="AT76" s="16">
        <v>64</v>
      </c>
      <c r="AU76" s="17">
        <v>42</v>
      </c>
      <c r="AV76" s="16">
        <v>41</v>
      </c>
      <c r="AW76" s="16">
        <v>55</v>
      </c>
      <c r="AX76" s="16">
        <v>59</v>
      </c>
      <c r="AY76" s="16">
        <v>43</v>
      </c>
      <c r="AZ76" s="16">
        <v>59</v>
      </c>
      <c r="BA76" s="16">
        <v>50</v>
      </c>
      <c r="BB76" s="18">
        <v>64</v>
      </c>
      <c r="BC76" s="17">
        <v>55</v>
      </c>
      <c r="BD76" s="16">
        <v>50</v>
      </c>
      <c r="BE76" s="16">
        <v>50</v>
      </c>
      <c r="BF76" s="16">
        <v>40</v>
      </c>
      <c r="BG76" s="16">
        <v>50</v>
      </c>
      <c r="BH76" s="16">
        <v>52</v>
      </c>
      <c r="BI76" s="18">
        <v>44</v>
      </c>
      <c r="BJ76" s="17">
        <v>42</v>
      </c>
      <c r="BK76" s="16">
        <v>39</v>
      </c>
      <c r="BL76" s="16">
        <v>0</v>
      </c>
      <c r="BM76" s="16">
        <v>0</v>
      </c>
      <c r="BN76" s="16">
        <v>0</v>
      </c>
      <c r="BO76" s="16">
        <v>0</v>
      </c>
      <c r="BP76" s="18">
        <v>0</v>
      </c>
      <c r="BQ76" s="17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8">
        <v>0</v>
      </c>
      <c r="BX76" s="17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7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8">
        <v>0</v>
      </c>
      <c r="CN76" s="17">
        <v>0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8">
        <v>0</v>
      </c>
      <c r="CW76" s="17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8">
        <v>0</v>
      </c>
      <c r="DF76" s="17">
        <v>0</v>
      </c>
      <c r="DG76" s="16">
        <v>0</v>
      </c>
      <c r="DH76" s="16">
        <v>0</v>
      </c>
      <c r="DI76" s="16">
        <v>0</v>
      </c>
      <c r="DJ76" s="16">
        <v>0</v>
      </c>
      <c r="DK76" s="16">
        <v>0</v>
      </c>
      <c r="DL76" s="16">
        <v>0</v>
      </c>
      <c r="DM76" s="16">
        <v>0</v>
      </c>
      <c r="DN76" s="18">
        <v>0</v>
      </c>
      <c r="DO76" s="17">
        <v>0</v>
      </c>
      <c r="DP76" s="16">
        <v>0</v>
      </c>
      <c r="DQ76" s="16">
        <v>0</v>
      </c>
      <c r="DR76" s="16">
        <v>0</v>
      </c>
      <c r="DS76" s="16">
        <v>0</v>
      </c>
      <c r="DT76" s="16">
        <v>0</v>
      </c>
      <c r="DU76" s="16">
        <v>0</v>
      </c>
      <c r="DV76" s="16">
        <v>0</v>
      </c>
      <c r="DW76" s="18">
        <v>0</v>
      </c>
      <c r="DX76" s="17">
        <v>0</v>
      </c>
      <c r="DY76" s="16">
        <v>0</v>
      </c>
      <c r="DZ76" s="16">
        <v>0</v>
      </c>
      <c r="EA76" s="16">
        <v>0</v>
      </c>
      <c r="EB76" s="18">
        <v>0</v>
      </c>
      <c r="EC76" s="16">
        <v>0</v>
      </c>
      <c r="ED76" s="16">
        <v>0</v>
      </c>
      <c r="EE76" s="16">
        <v>0</v>
      </c>
      <c r="EF76" s="16">
        <v>0</v>
      </c>
      <c r="EG76" s="16">
        <v>0</v>
      </c>
      <c r="EH76" s="16">
        <v>0</v>
      </c>
      <c r="EI76" s="16">
        <v>0</v>
      </c>
      <c r="EJ76" s="18">
        <v>0</v>
      </c>
      <c r="EK76" s="16">
        <v>0</v>
      </c>
      <c r="EL76" s="16">
        <v>0</v>
      </c>
      <c r="EM76" s="16">
        <v>0</v>
      </c>
      <c r="EN76" s="16">
        <v>0</v>
      </c>
      <c r="EO76" s="16">
        <v>0</v>
      </c>
      <c r="EP76" s="16">
        <v>0</v>
      </c>
      <c r="EQ76" s="18">
        <v>0</v>
      </c>
      <c r="ER76" s="16">
        <v>0</v>
      </c>
      <c r="ES76" s="16">
        <v>0</v>
      </c>
      <c r="ET76" s="16">
        <v>0</v>
      </c>
      <c r="EU76" s="16">
        <v>0</v>
      </c>
      <c r="EV76" s="16">
        <v>0</v>
      </c>
      <c r="EW76" s="16">
        <v>0</v>
      </c>
      <c r="EX76" s="16">
        <v>0</v>
      </c>
      <c r="EY76" s="18">
        <v>0</v>
      </c>
      <c r="EZ76" s="16">
        <v>0</v>
      </c>
      <c r="FA76" s="16">
        <v>0</v>
      </c>
      <c r="FB76" s="16">
        <v>0</v>
      </c>
      <c r="FC76" s="16">
        <v>0</v>
      </c>
      <c r="FD76" s="16">
        <v>0</v>
      </c>
      <c r="FE76" s="16">
        <v>0</v>
      </c>
      <c r="FF76" s="16">
        <v>0</v>
      </c>
      <c r="FG76" s="17">
        <v>0</v>
      </c>
      <c r="FH76" s="16">
        <v>0</v>
      </c>
      <c r="FI76" s="16">
        <v>0</v>
      </c>
      <c r="FJ76" s="16">
        <v>0</v>
      </c>
      <c r="FK76" s="16">
        <v>0</v>
      </c>
      <c r="FL76" s="16">
        <v>0</v>
      </c>
      <c r="FM76" s="18">
        <v>0</v>
      </c>
      <c r="FN76" s="16">
        <f t="shared" si="99"/>
        <v>1352</v>
      </c>
      <c r="FO76" s="19">
        <f t="shared" si="100"/>
        <v>46.620689655172413</v>
      </c>
      <c r="FP76" s="16">
        <f t="shared" si="101"/>
        <v>0</v>
      </c>
      <c r="FQ76" s="16">
        <f t="shared" si="102"/>
        <v>2</v>
      </c>
      <c r="FR76" s="16">
        <f t="shared" si="103"/>
        <v>4</v>
      </c>
      <c r="FS76" s="16">
        <f t="shared" si="104"/>
        <v>3</v>
      </c>
      <c r="FT76" s="16">
        <f t="shared" si="105"/>
        <v>1</v>
      </c>
      <c r="FU76" s="16">
        <f t="shared" si="106"/>
        <v>4</v>
      </c>
      <c r="FV76" s="16">
        <f t="shared" si="107"/>
        <v>0</v>
      </c>
      <c r="FW76" s="16">
        <f t="shared" si="108"/>
        <v>0</v>
      </c>
      <c r="FX76" s="16">
        <f t="shared" ref="FX76:FX139" si="173">COUNTIF(C76:FM76,"=43")</f>
        <v>1</v>
      </c>
      <c r="FY76" s="16">
        <f t="shared" ref="FY76:FY139" si="174">COUNTIF(C76:FM76,"=42")</f>
        <v>2</v>
      </c>
      <c r="FZ76" s="16">
        <f t="shared" ref="FZ76:FZ139" si="175">COUNTIF(C76:FM76,"=41")</f>
        <v>1</v>
      </c>
      <c r="GA76" s="16">
        <f t="shared" ref="GA76:GA139" si="176">COUNTIF(C76:FM76,"=40")</f>
        <v>2</v>
      </c>
      <c r="GB76" s="16">
        <f t="shared" ref="GB76:GB139" si="177">COUNTIF(C76:FM76,"=39")</f>
        <v>1</v>
      </c>
      <c r="GC76" s="16">
        <f t="shared" ref="GC76:GC139" si="178">COUNTIF(C76:FM76,"=38")</f>
        <v>0</v>
      </c>
      <c r="GD76" s="16">
        <f t="shared" ref="GD76:GD139" si="179">COUNTIF(C76:FM76,"=37")</f>
        <v>3</v>
      </c>
      <c r="GE76" s="16">
        <f t="shared" ref="GE76:GE139" si="180">COUNTIF(C76:FM76,"=36")</f>
        <v>1</v>
      </c>
      <c r="GF76" s="16">
        <f t="shared" ref="GF76:GF139" si="181">COUNTIF(C76:FM76,"=35")</f>
        <v>1</v>
      </c>
      <c r="GG76" s="16">
        <f t="shared" ref="GG76:GG139" si="182">COUNTIF(C76:FM76,"=34")</f>
        <v>0</v>
      </c>
      <c r="GH76" s="16">
        <f t="shared" ref="GH76:GH139" si="183">COUNTIF(C76:FM76,"=33")</f>
        <v>0</v>
      </c>
      <c r="GI76" s="16">
        <f t="shared" ref="GI76:GI139" si="184">COUNTIF(C76:FM76,"=32")</f>
        <v>0</v>
      </c>
      <c r="GJ76" s="16">
        <f t="shared" si="109"/>
        <v>0</v>
      </c>
      <c r="GK76" s="16">
        <f t="shared" si="110"/>
        <v>0</v>
      </c>
      <c r="GL76" s="16">
        <f t="shared" si="111"/>
        <v>0</v>
      </c>
      <c r="GM76" s="16">
        <f t="shared" si="112"/>
        <v>2</v>
      </c>
      <c r="GN76" s="16">
        <f t="shared" si="113"/>
        <v>0</v>
      </c>
      <c r="GO76" s="16">
        <f t="shared" si="114"/>
        <v>0</v>
      </c>
      <c r="GP76" s="16">
        <f t="shared" si="115"/>
        <v>0</v>
      </c>
      <c r="GQ76" s="16">
        <f t="shared" si="116"/>
        <v>0</v>
      </c>
      <c r="GR76" s="16">
        <f t="shared" si="117"/>
        <v>0</v>
      </c>
      <c r="GS76" s="16">
        <f t="shared" si="118"/>
        <v>0</v>
      </c>
      <c r="GT76" s="16">
        <f t="shared" si="119"/>
        <v>0</v>
      </c>
      <c r="GU76" s="16">
        <f t="shared" si="120"/>
        <v>0</v>
      </c>
      <c r="GV76" s="16">
        <f t="shared" si="121"/>
        <v>0</v>
      </c>
      <c r="GW76" s="16">
        <f t="shared" si="122"/>
        <v>0</v>
      </c>
      <c r="GX76" s="16">
        <f t="shared" si="123"/>
        <v>0</v>
      </c>
      <c r="GY76" s="16">
        <f t="shared" si="124"/>
        <v>0</v>
      </c>
      <c r="GZ76" s="16">
        <f t="shared" si="125"/>
        <v>0</v>
      </c>
      <c r="HA76" s="16">
        <f t="shared" si="126"/>
        <v>0</v>
      </c>
      <c r="HB76" s="16">
        <f t="shared" si="127"/>
        <v>0</v>
      </c>
      <c r="HC76" s="16">
        <f t="shared" si="128"/>
        <v>0</v>
      </c>
      <c r="HD76" s="16">
        <f t="shared" si="129"/>
        <v>0</v>
      </c>
      <c r="HE76" s="16">
        <f t="shared" si="130"/>
        <v>0</v>
      </c>
      <c r="HF76" s="16">
        <f t="shared" si="131"/>
        <v>0</v>
      </c>
      <c r="HG76" s="16">
        <f t="shared" si="132"/>
        <v>0</v>
      </c>
      <c r="HH76" s="16">
        <f t="shared" si="133"/>
        <v>0</v>
      </c>
      <c r="HI76" s="16">
        <f t="shared" si="134"/>
        <v>0</v>
      </c>
      <c r="HJ76" s="16">
        <f t="shared" si="135"/>
        <v>0</v>
      </c>
      <c r="HK76" s="16">
        <f t="shared" si="136"/>
        <v>0</v>
      </c>
      <c r="HL76" s="16">
        <f t="shared" si="137"/>
        <v>0</v>
      </c>
      <c r="HM76" s="16">
        <f t="shared" si="138"/>
        <v>0</v>
      </c>
      <c r="HN76" s="16">
        <f t="shared" si="139"/>
        <v>0</v>
      </c>
      <c r="HO76" s="16">
        <f t="shared" si="140"/>
        <v>0</v>
      </c>
      <c r="HP76" s="16">
        <f t="shared" si="141"/>
        <v>6</v>
      </c>
      <c r="HQ76" s="16">
        <f t="shared" si="142"/>
        <v>10</v>
      </c>
      <c r="HR76" s="16">
        <f t="shared" si="143"/>
        <v>16</v>
      </c>
      <c r="HS76" s="16">
        <f t="shared" si="144"/>
        <v>29</v>
      </c>
      <c r="HT76" s="16">
        <f t="shared" si="145"/>
        <v>5</v>
      </c>
      <c r="HU76" s="15" t="s">
        <v>176</v>
      </c>
      <c r="HV76" s="20">
        <f t="shared" si="146"/>
        <v>0</v>
      </c>
      <c r="HW76" s="20">
        <f t="shared" si="147"/>
        <v>20.689655172413794</v>
      </c>
      <c r="HX76" s="20">
        <f t="shared" si="148"/>
        <v>34.482758620689658</v>
      </c>
      <c r="HY76" s="20">
        <f t="shared" si="149"/>
        <v>55.172413793103445</v>
      </c>
      <c r="HZ76" s="16"/>
      <c r="IA76" s="16"/>
      <c r="IB76" s="16"/>
      <c r="IF76" s="16">
        <f t="shared" si="150"/>
        <v>0</v>
      </c>
      <c r="IG76" s="16">
        <f t="shared" si="151"/>
        <v>0</v>
      </c>
      <c r="IH76" s="16">
        <f t="shared" si="152"/>
        <v>0</v>
      </c>
      <c r="II76" s="16">
        <f t="shared" si="153"/>
        <v>0</v>
      </c>
      <c r="IJ76" s="16">
        <f t="shared" si="154"/>
        <v>0</v>
      </c>
      <c r="IK76" s="16">
        <f t="shared" si="155"/>
        <v>236</v>
      </c>
      <c r="IL76" s="16">
        <f t="shared" si="156"/>
        <v>281</v>
      </c>
      <c r="IM76" s="16">
        <f t="shared" si="157"/>
        <v>413</v>
      </c>
      <c r="IN76" s="16">
        <f t="shared" si="158"/>
        <v>341</v>
      </c>
      <c r="IO76" s="16">
        <f t="shared" si="159"/>
        <v>81</v>
      </c>
      <c r="IP76" s="16">
        <f t="shared" si="160"/>
        <v>0</v>
      </c>
      <c r="IQ76" s="16">
        <f t="shared" si="161"/>
        <v>0</v>
      </c>
      <c r="IR76" s="16">
        <f t="shared" si="162"/>
        <v>0</v>
      </c>
      <c r="IS76" s="16">
        <f t="shared" si="163"/>
        <v>0</v>
      </c>
      <c r="IT76" s="16">
        <f t="shared" si="164"/>
        <v>0</v>
      </c>
      <c r="IU76" s="16">
        <f t="shared" si="165"/>
        <v>0</v>
      </c>
      <c r="IV76" s="16">
        <f t="shared" si="166"/>
        <v>0</v>
      </c>
      <c r="IW76" s="16">
        <f t="shared" si="167"/>
        <v>0</v>
      </c>
      <c r="IX76" s="16">
        <f t="shared" si="168"/>
        <v>0</v>
      </c>
      <c r="IY76" s="16">
        <f t="shared" si="169"/>
        <v>0</v>
      </c>
      <c r="IZ76" s="16">
        <f t="shared" si="170"/>
        <v>0</v>
      </c>
      <c r="JA76" s="16">
        <f t="shared" si="171"/>
        <v>0</v>
      </c>
      <c r="JB76" s="16">
        <f t="shared" si="172"/>
        <v>0</v>
      </c>
    </row>
    <row r="77" spans="1:262" ht="15" customHeight="1" x14ac:dyDescent="0.25">
      <c r="A77" s="14">
        <v>75</v>
      </c>
      <c r="B77" s="15" t="s">
        <v>163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7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8">
        <v>0</v>
      </c>
      <c r="P77" s="16">
        <v>0</v>
      </c>
      <c r="Q77" s="16">
        <v>0</v>
      </c>
      <c r="R77" s="16">
        <v>0</v>
      </c>
      <c r="S77" s="16">
        <v>0</v>
      </c>
      <c r="T77" s="18">
        <v>0</v>
      </c>
      <c r="U77" s="17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8">
        <v>0</v>
      </c>
      <c r="AB77" s="16">
        <v>0</v>
      </c>
      <c r="AC77" s="16">
        <v>5</v>
      </c>
      <c r="AD77" s="16">
        <v>7</v>
      </c>
      <c r="AE77" s="16">
        <v>3</v>
      </c>
      <c r="AF77" s="16">
        <v>20</v>
      </c>
      <c r="AG77" s="16">
        <v>23</v>
      </c>
      <c r="AH77" s="18">
        <v>0</v>
      </c>
      <c r="AI77" s="16">
        <v>29</v>
      </c>
      <c r="AJ77" s="16">
        <v>35</v>
      </c>
      <c r="AK77" s="16">
        <v>37</v>
      </c>
      <c r="AL77" s="16">
        <v>40</v>
      </c>
      <c r="AM77" s="16">
        <v>59</v>
      </c>
      <c r="AN77" s="18">
        <v>36</v>
      </c>
      <c r="AO77" s="16">
        <v>29</v>
      </c>
      <c r="AP77" s="16">
        <v>37</v>
      </c>
      <c r="AQ77" s="16">
        <v>37</v>
      </c>
      <c r="AR77" s="16">
        <v>55</v>
      </c>
      <c r="AS77" s="16">
        <v>59</v>
      </c>
      <c r="AT77" s="16">
        <v>64</v>
      </c>
      <c r="AU77" s="17">
        <v>46</v>
      </c>
      <c r="AV77" s="16">
        <v>29</v>
      </c>
      <c r="AW77" s="16">
        <v>44</v>
      </c>
      <c r="AX77" s="16">
        <v>42</v>
      </c>
      <c r="AY77" s="16">
        <v>44</v>
      </c>
      <c r="AZ77" s="16">
        <v>38</v>
      </c>
      <c r="BA77" s="16">
        <v>59</v>
      </c>
      <c r="BB77" s="18">
        <v>35</v>
      </c>
      <c r="BC77" s="17">
        <v>55</v>
      </c>
      <c r="BD77" s="16">
        <v>50</v>
      </c>
      <c r="BE77" s="16">
        <v>50</v>
      </c>
      <c r="BF77" s="16">
        <v>40</v>
      </c>
      <c r="BG77" s="16">
        <v>50</v>
      </c>
      <c r="BH77" s="16">
        <v>52</v>
      </c>
      <c r="BI77" s="18">
        <v>44</v>
      </c>
      <c r="BJ77" s="17">
        <v>42</v>
      </c>
      <c r="BK77" s="16">
        <v>39</v>
      </c>
      <c r="BL77" s="16">
        <v>0</v>
      </c>
      <c r="BM77" s="16">
        <v>0</v>
      </c>
      <c r="BN77" s="16">
        <v>0</v>
      </c>
      <c r="BO77" s="16">
        <v>0</v>
      </c>
      <c r="BP77" s="18">
        <v>0</v>
      </c>
      <c r="BQ77" s="17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8">
        <v>0</v>
      </c>
      <c r="BX77" s="17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0</v>
      </c>
      <c r="CE77" s="17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8">
        <v>0</v>
      </c>
      <c r="CN77" s="17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0</v>
      </c>
      <c r="CV77" s="18">
        <v>0</v>
      </c>
      <c r="CW77" s="17">
        <v>0</v>
      </c>
      <c r="CX77" s="16">
        <v>0</v>
      </c>
      <c r="CY77" s="16"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v>0</v>
      </c>
      <c r="DE77" s="18">
        <v>0</v>
      </c>
      <c r="DF77" s="17">
        <v>0</v>
      </c>
      <c r="DG77" s="16">
        <v>0</v>
      </c>
      <c r="DH77" s="16">
        <v>0</v>
      </c>
      <c r="DI77" s="16">
        <v>0</v>
      </c>
      <c r="DJ77" s="16">
        <v>0</v>
      </c>
      <c r="DK77" s="16">
        <v>0</v>
      </c>
      <c r="DL77" s="16">
        <v>0</v>
      </c>
      <c r="DM77" s="16">
        <v>0</v>
      </c>
      <c r="DN77" s="18">
        <v>0</v>
      </c>
      <c r="DO77" s="17">
        <v>0</v>
      </c>
      <c r="DP77" s="16">
        <v>0</v>
      </c>
      <c r="DQ77" s="16">
        <v>0</v>
      </c>
      <c r="DR77" s="16">
        <v>0</v>
      </c>
      <c r="DS77" s="16">
        <v>0</v>
      </c>
      <c r="DT77" s="16">
        <v>0</v>
      </c>
      <c r="DU77" s="16">
        <v>0</v>
      </c>
      <c r="DV77" s="16">
        <v>0</v>
      </c>
      <c r="DW77" s="18">
        <v>0</v>
      </c>
      <c r="DX77" s="17">
        <v>0</v>
      </c>
      <c r="DY77" s="16">
        <v>0</v>
      </c>
      <c r="DZ77" s="16">
        <v>0</v>
      </c>
      <c r="EA77" s="16">
        <v>0</v>
      </c>
      <c r="EB77" s="18">
        <v>0</v>
      </c>
      <c r="EC77" s="16">
        <v>0</v>
      </c>
      <c r="ED77" s="16">
        <v>0</v>
      </c>
      <c r="EE77" s="16">
        <v>0</v>
      </c>
      <c r="EF77" s="16">
        <v>0</v>
      </c>
      <c r="EG77" s="16">
        <v>0</v>
      </c>
      <c r="EH77" s="16">
        <v>0</v>
      </c>
      <c r="EI77" s="16">
        <v>0</v>
      </c>
      <c r="EJ77" s="18">
        <v>0</v>
      </c>
      <c r="EK77" s="16">
        <v>0</v>
      </c>
      <c r="EL77" s="16">
        <v>0</v>
      </c>
      <c r="EM77" s="16">
        <v>0</v>
      </c>
      <c r="EN77" s="16">
        <v>0</v>
      </c>
      <c r="EO77" s="16">
        <v>0</v>
      </c>
      <c r="EP77" s="16">
        <v>0</v>
      </c>
      <c r="EQ77" s="18">
        <v>0</v>
      </c>
      <c r="ER77" s="16">
        <v>0</v>
      </c>
      <c r="ES77" s="16">
        <v>0</v>
      </c>
      <c r="ET77" s="16">
        <v>0</v>
      </c>
      <c r="EU77" s="16">
        <v>0</v>
      </c>
      <c r="EV77" s="16">
        <v>0</v>
      </c>
      <c r="EW77" s="16">
        <v>0</v>
      </c>
      <c r="EX77" s="16">
        <v>0</v>
      </c>
      <c r="EY77" s="18">
        <v>0</v>
      </c>
      <c r="EZ77" s="16">
        <v>0</v>
      </c>
      <c r="FA77" s="16">
        <v>0</v>
      </c>
      <c r="FB77" s="16">
        <v>0</v>
      </c>
      <c r="FC77" s="16">
        <v>0</v>
      </c>
      <c r="FD77" s="16">
        <v>0</v>
      </c>
      <c r="FE77" s="16">
        <v>0</v>
      </c>
      <c r="FF77" s="16">
        <v>0</v>
      </c>
      <c r="FG77" s="17">
        <v>0</v>
      </c>
      <c r="FH77" s="16">
        <v>0</v>
      </c>
      <c r="FI77" s="16">
        <v>0</v>
      </c>
      <c r="FJ77" s="16">
        <v>0</v>
      </c>
      <c r="FK77" s="16">
        <v>0</v>
      </c>
      <c r="FL77" s="16">
        <v>0</v>
      </c>
      <c r="FM77" s="18">
        <v>0</v>
      </c>
      <c r="FN77" s="16">
        <f t="shared" si="99"/>
        <v>1334</v>
      </c>
      <c r="FO77" s="19">
        <f t="shared" si="100"/>
        <v>39.235294117647058</v>
      </c>
      <c r="FP77" s="16">
        <f t="shared" si="101"/>
        <v>0</v>
      </c>
      <c r="FQ77" s="16">
        <f t="shared" si="102"/>
        <v>1</v>
      </c>
      <c r="FR77" s="16">
        <f t="shared" si="103"/>
        <v>3</v>
      </c>
      <c r="FS77" s="16">
        <f t="shared" si="104"/>
        <v>2</v>
      </c>
      <c r="FT77" s="16">
        <f t="shared" si="105"/>
        <v>1</v>
      </c>
      <c r="FU77" s="16">
        <f t="shared" si="106"/>
        <v>3</v>
      </c>
      <c r="FV77" s="16">
        <f t="shared" si="107"/>
        <v>0</v>
      </c>
      <c r="FW77" s="16">
        <f t="shared" si="108"/>
        <v>1</v>
      </c>
      <c r="FX77" s="16">
        <f t="shared" si="173"/>
        <v>0</v>
      </c>
      <c r="FY77" s="16">
        <f t="shared" si="174"/>
        <v>2</v>
      </c>
      <c r="FZ77" s="16">
        <f t="shared" si="175"/>
        <v>0</v>
      </c>
      <c r="GA77" s="16">
        <f t="shared" si="176"/>
        <v>2</v>
      </c>
      <c r="GB77" s="16">
        <f t="shared" si="177"/>
        <v>1</v>
      </c>
      <c r="GC77" s="16">
        <f t="shared" si="178"/>
        <v>1</v>
      </c>
      <c r="GD77" s="16">
        <f t="shared" si="179"/>
        <v>3</v>
      </c>
      <c r="GE77" s="16">
        <f t="shared" si="180"/>
        <v>1</v>
      </c>
      <c r="GF77" s="16">
        <f t="shared" si="181"/>
        <v>2</v>
      </c>
      <c r="GG77" s="16">
        <f t="shared" si="182"/>
        <v>0</v>
      </c>
      <c r="GH77" s="16">
        <f t="shared" si="183"/>
        <v>0</v>
      </c>
      <c r="GI77" s="16">
        <f t="shared" si="184"/>
        <v>0</v>
      </c>
      <c r="GJ77" s="16">
        <f t="shared" si="109"/>
        <v>0</v>
      </c>
      <c r="GK77" s="16">
        <f t="shared" si="110"/>
        <v>0</v>
      </c>
      <c r="GL77" s="16">
        <f t="shared" si="111"/>
        <v>0</v>
      </c>
      <c r="GM77" s="16">
        <f t="shared" si="112"/>
        <v>3</v>
      </c>
      <c r="GN77" s="16">
        <f t="shared" si="113"/>
        <v>0</v>
      </c>
      <c r="GO77" s="16">
        <f t="shared" si="114"/>
        <v>0</v>
      </c>
      <c r="GP77" s="16">
        <f t="shared" si="115"/>
        <v>0</v>
      </c>
      <c r="GQ77" s="16">
        <f t="shared" si="116"/>
        <v>0</v>
      </c>
      <c r="GR77" s="16">
        <f t="shared" si="117"/>
        <v>0</v>
      </c>
      <c r="GS77" s="16">
        <f t="shared" si="118"/>
        <v>1</v>
      </c>
      <c r="GT77" s="16">
        <f t="shared" si="119"/>
        <v>0</v>
      </c>
      <c r="GU77" s="16">
        <f t="shared" si="120"/>
        <v>0</v>
      </c>
      <c r="GV77" s="16">
        <f t="shared" si="121"/>
        <v>1</v>
      </c>
      <c r="GW77" s="16">
        <f t="shared" si="122"/>
        <v>0</v>
      </c>
      <c r="GX77" s="16">
        <f t="shared" si="123"/>
        <v>0</v>
      </c>
      <c r="GY77" s="16">
        <f t="shared" si="124"/>
        <v>0</v>
      </c>
      <c r="GZ77" s="16">
        <f t="shared" si="125"/>
        <v>0</v>
      </c>
      <c r="HA77" s="16">
        <f t="shared" si="126"/>
        <v>0</v>
      </c>
      <c r="HB77" s="16">
        <f t="shared" si="127"/>
        <v>0</v>
      </c>
      <c r="HC77" s="16">
        <f t="shared" si="128"/>
        <v>0</v>
      </c>
      <c r="HD77" s="16">
        <f t="shared" si="129"/>
        <v>0</v>
      </c>
      <c r="HE77" s="16">
        <f t="shared" si="130"/>
        <v>0</v>
      </c>
      <c r="HF77" s="16">
        <f t="shared" si="131"/>
        <v>0</v>
      </c>
      <c r="HG77" s="16">
        <f t="shared" si="132"/>
        <v>0</v>
      </c>
      <c r="HH77" s="16">
        <f t="shared" si="133"/>
        <v>0</v>
      </c>
      <c r="HI77" s="16">
        <f t="shared" si="134"/>
        <v>1</v>
      </c>
      <c r="HJ77" s="16">
        <f t="shared" si="135"/>
        <v>0</v>
      </c>
      <c r="HK77" s="16">
        <f t="shared" si="136"/>
        <v>1</v>
      </c>
      <c r="HL77" s="16">
        <f t="shared" si="137"/>
        <v>0</v>
      </c>
      <c r="HM77" s="16">
        <f t="shared" si="138"/>
        <v>1</v>
      </c>
      <c r="HN77" s="16">
        <f t="shared" si="139"/>
        <v>0</v>
      </c>
      <c r="HO77" s="16">
        <f t="shared" si="140"/>
        <v>0</v>
      </c>
      <c r="HP77" s="16">
        <f t="shared" si="141"/>
        <v>4</v>
      </c>
      <c r="HQ77" s="16">
        <f t="shared" si="142"/>
        <v>7</v>
      </c>
      <c r="HR77" s="16">
        <f t="shared" si="143"/>
        <v>14</v>
      </c>
      <c r="HS77" s="16">
        <f t="shared" si="144"/>
        <v>34</v>
      </c>
      <c r="HT77" s="16">
        <f t="shared" si="145"/>
        <v>6</v>
      </c>
      <c r="HU77" s="15" t="s">
        <v>163</v>
      </c>
      <c r="HV77" s="20">
        <f t="shared" si="146"/>
        <v>0</v>
      </c>
      <c r="HW77" s="20">
        <f t="shared" si="147"/>
        <v>11.76470588235294</v>
      </c>
      <c r="HX77" s="20">
        <f t="shared" si="148"/>
        <v>20.588235294117645</v>
      </c>
      <c r="HY77" s="20">
        <f t="shared" si="149"/>
        <v>41.17647058823529</v>
      </c>
      <c r="HZ77" s="16"/>
      <c r="IA77" s="16"/>
      <c r="IB77" s="16"/>
      <c r="IF77" s="16">
        <f t="shared" si="150"/>
        <v>0</v>
      </c>
      <c r="IG77" s="16">
        <f t="shared" si="151"/>
        <v>0</v>
      </c>
      <c r="IH77" s="16">
        <f t="shared" si="152"/>
        <v>0</v>
      </c>
      <c r="II77" s="16">
        <f t="shared" si="153"/>
        <v>0</v>
      </c>
      <c r="IJ77" s="16">
        <f t="shared" si="154"/>
        <v>58</v>
      </c>
      <c r="IK77" s="16">
        <f t="shared" si="155"/>
        <v>236</v>
      </c>
      <c r="IL77" s="16">
        <f t="shared" si="156"/>
        <v>281</v>
      </c>
      <c r="IM77" s="16">
        <f t="shared" si="157"/>
        <v>337</v>
      </c>
      <c r="IN77" s="16">
        <f t="shared" si="158"/>
        <v>341</v>
      </c>
      <c r="IO77" s="16">
        <f t="shared" si="159"/>
        <v>81</v>
      </c>
      <c r="IP77" s="16">
        <f t="shared" si="160"/>
        <v>0</v>
      </c>
      <c r="IQ77" s="16">
        <f t="shared" si="161"/>
        <v>0</v>
      </c>
      <c r="IR77" s="16">
        <f t="shared" si="162"/>
        <v>0</v>
      </c>
      <c r="IS77" s="16">
        <f t="shared" si="163"/>
        <v>0</v>
      </c>
      <c r="IT77" s="16">
        <f t="shared" si="164"/>
        <v>0</v>
      </c>
      <c r="IU77" s="16">
        <f t="shared" si="165"/>
        <v>0</v>
      </c>
      <c r="IV77" s="16">
        <f t="shared" si="166"/>
        <v>0</v>
      </c>
      <c r="IW77" s="16">
        <f t="shared" si="167"/>
        <v>0</v>
      </c>
      <c r="IX77" s="16">
        <f t="shared" si="168"/>
        <v>0</v>
      </c>
      <c r="IY77" s="16">
        <f t="shared" si="169"/>
        <v>0</v>
      </c>
      <c r="IZ77" s="16">
        <f t="shared" si="170"/>
        <v>0</v>
      </c>
      <c r="JA77" s="16">
        <f t="shared" si="171"/>
        <v>0</v>
      </c>
      <c r="JB77" s="16">
        <f t="shared" si="172"/>
        <v>0</v>
      </c>
    </row>
    <row r="78" spans="1:262" ht="15" customHeight="1" x14ac:dyDescent="0.25">
      <c r="A78" s="14">
        <v>76</v>
      </c>
      <c r="B78" s="15" t="s">
        <v>148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7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8">
        <v>0</v>
      </c>
      <c r="P78" s="16">
        <v>0</v>
      </c>
      <c r="Q78" s="16">
        <v>0</v>
      </c>
      <c r="R78" s="16">
        <v>0</v>
      </c>
      <c r="S78" s="16">
        <v>0</v>
      </c>
      <c r="T78" s="18">
        <v>0</v>
      </c>
      <c r="U78" s="17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8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8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8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7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8">
        <v>0</v>
      </c>
      <c r="BC78" s="17">
        <v>18</v>
      </c>
      <c r="BD78" s="16">
        <v>0</v>
      </c>
      <c r="BE78" s="16">
        <v>0</v>
      </c>
      <c r="BF78" s="16">
        <v>25</v>
      </c>
      <c r="BG78" s="16">
        <v>24</v>
      </c>
      <c r="BH78" s="16">
        <v>31</v>
      </c>
      <c r="BI78" s="18">
        <v>30</v>
      </c>
      <c r="BJ78" s="17">
        <v>24</v>
      </c>
      <c r="BK78" s="16">
        <v>31</v>
      </c>
      <c r="BL78" s="16">
        <v>35</v>
      </c>
      <c r="BM78" s="16">
        <v>25</v>
      </c>
      <c r="BN78" s="16">
        <v>30</v>
      </c>
      <c r="BO78" s="16">
        <v>35</v>
      </c>
      <c r="BP78" s="18">
        <v>31</v>
      </c>
      <c r="BQ78" s="17">
        <v>35</v>
      </c>
      <c r="BR78" s="16">
        <v>35</v>
      </c>
      <c r="BS78" s="16">
        <v>0</v>
      </c>
      <c r="BT78" s="16">
        <v>26</v>
      </c>
      <c r="BU78" s="16">
        <v>34</v>
      </c>
      <c r="BV78" s="16">
        <v>30</v>
      </c>
      <c r="BW78" s="18">
        <v>35</v>
      </c>
      <c r="BX78" s="17">
        <v>33</v>
      </c>
      <c r="BY78" s="16">
        <v>37</v>
      </c>
      <c r="BZ78" s="16">
        <v>38</v>
      </c>
      <c r="CA78" s="16">
        <v>37</v>
      </c>
      <c r="CB78" s="16">
        <v>38</v>
      </c>
      <c r="CC78" s="16">
        <v>40</v>
      </c>
      <c r="CD78" s="16">
        <v>40</v>
      </c>
      <c r="CE78" s="17">
        <v>34</v>
      </c>
      <c r="CF78" s="16">
        <v>31</v>
      </c>
      <c r="CG78" s="16">
        <v>29</v>
      </c>
      <c r="CH78" s="16">
        <v>33</v>
      </c>
      <c r="CI78" s="16">
        <v>31</v>
      </c>
      <c r="CJ78" s="16">
        <v>0</v>
      </c>
      <c r="CK78" s="16">
        <v>29</v>
      </c>
      <c r="CL78" s="16">
        <v>31</v>
      </c>
      <c r="CM78" s="18">
        <v>0</v>
      </c>
      <c r="CN78" s="17">
        <v>31</v>
      </c>
      <c r="CO78" s="16">
        <v>31</v>
      </c>
      <c r="CP78" s="16">
        <v>31</v>
      </c>
      <c r="CQ78" s="16">
        <v>26</v>
      </c>
      <c r="CR78" s="16">
        <v>29</v>
      </c>
      <c r="CS78" s="16">
        <v>30</v>
      </c>
      <c r="CT78" s="16">
        <v>30</v>
      </c>
      <c r="CU78" s="16">
        <v>27</v>
      </c>
      <c r="CV78" s="18">
        <v>0</v>
      </c>
      <c r="CW78" s="17">
        <v>28</v>
      </c>
      <c r="CX78" s="16">
        <v>26</v>
      </c>
      <c r="CY78" s="16">
        <v>27</v>
      </c>
      <c r="CZ78" s="16">
        <v>0</v>
      </c>
      <c r="DA78" s="16">
        <v>0</v>
      </c>
      <c r="DB78" s="16">
        <v>0</v>
      </c>
      <c r="DC78" s="16">
        <v>0</v>
      </c>
      <c r="DD78" s="16">
        <v>0</v>
      </c>
      <c r="DE78" s="18">
        <v>0</v>
      </c>
      <c r="DF78" s="17">
        <v>0</v>
      </c>
      <c r="DG78" s="16">
        <v>0</v>
      </c>
      <c r="DH78" s="16">
        <v>0</v>
      </c>
      <c r="DI78" s="16">
        <v>0</v>
      </c>
      <c r="DJ78" s="16">
        <v>0</v>
      </c>
      <c r="DK78" s="16">
        <v>0</v>
      </c>
      <c r="DL78" s="16">
        <v>0</v>
      </c>
      <c r="DM78" s="16">
        <v>0</v>
      </c>
      <c r="DN78" s="18">
        <v>0</v>
      </c>
      <c r="DO78" s="17">
        <v>0</v>
      </c>
      <c r="DP78" s="16">
        <v>0</v>
      </c>
      <c r="DQ78" s="16">
        <v>0</v>
      </c>
      <c r="DR78" s="16">
        <v>0</v>
      </c>
      <c r="DS78" s="16">
        <v>0</v>
      </c>
      <c r="DT78" s="16">
        <v>0</v>
      </c>
      <c r="DU78" s="16">
        <v>0</v>
      </c>
      <c r="DV78" s="16">
        <v>0</v>
      </c>
      <c r="DW78" s="18">
        <v>0</v>
      </c>
      <c r="DX78" s="17">
        <v>0</v>
      </c>
      <c r="DY78" s="16">
        <v>0</v>
      </c>
      <c r="DZ78" s="16">
        <v>0</v>
      </c>
      <c r="EA78" s="16">
        <v>0</v>
      </c>
      <c r="EB78" s="18">
        <v>0</v>
      </c>
      <c r="EC78" s="16">
        <v>0</v>
      </c>
      <c r="ED78" s="16">
        <v>0</v>
      </c>
      <c r="EE78" s="16">
        <v>0</v>
      </c>
      <c r="EF78" s="16">
        <v>0</v>
      </c>
      <c r="EG78" s="16">
        <v>0</v>
      </c>
      <c r="EH78" s="16">
        <v>0</v>
      </c>
      <c r="EI78" s="16">
        <v>0</v>
      </c>
      <c r="EJ78" s="18">
        <v>0</v>
      </c>
      <c r="EK78" s="16">
        <v>0</v>
      </c>
      <c r="EL78" s="16">
        <v>0</v>
      </c>
      <c r="EM78" s="16">
        <v>0</v>
      </c>
      <c r="EN78" s="16">
        <v>0</v>
      </c>
      <c r="EO78" s="16">
        <v>0</v>
      </c>
      <c r="EP78" s="16">
        <v>0</v>
      </c>
      <c r="EQ78" s="18">
        <v>0</v>
      </c>
      <c r="ER78" s="16">
        <v>0</v>
      </c>
      <c r="ES78" s="16">
        <v>0</v>
      </c>
      <c r="ET78" s="16">
        <v>0</v>
      </c>
      <c r="EU78" s="16">
        <v>0</v>
      </c>
      <c r="EV78" s="16">
        <v>0</v>
      </c>
      <c r="EW78" s="16">
        <v>0</v>
      </c>
      <c r="EX78" s="16">
        <v>0</v>
      </c>
      <c r="EY78" s="18">
        <v>0</v>
      </c>
      <c r="EZ78" s="16">
        <v>0</v>
      </c>
      <c r="FA78" s="16">
        <v>0</v>
      </c>
      <c r="FB78" s="16">
        <v>0</v>
      </c>
      <c r="FC78" s="16">
        <v>0</v>
      </c>
      <c r="FD78" s="16">
        <v>0</v>
      </c>
      <c r="FE78" s="16">
        <v>0</v>
      </c>
      <c r="FF78" s="16">
        <v>0</v>
      </c>
      <c r="FG78" s="17">
        <v>0</v>
      </c>
      <c r="FH78" s="16">
        <v>0</v>
      </c>
      <c r="FI78" s="16">
        <v>0</v>
      </c>
      <c r="FJ78" s="16">
        <v>0</v>
      </c>
      <c r="FK78" s="16">
        <v>0</v>
      </c>
      <c r="FL78" s="16">
        <v>0</v>
      </c>
      <c r="FM78" s="18">
        <v>0</v>
      </c>
      <c r="FN78" s="16">
        <f t="shared" si="99"/>
        <v>1331</v>
      </c>
      <c r="FO78" s="19">
        <f t="shared" si="100"/>
        <v>30.953488372093023</v>
      </c>
      <c r="FP78" s="16">
        <f t="shared" si="101"/>
        <v>0</v>
      </c>
      <c r="FQ78" s="16">
        <f t="shared" si="102"/>
        <v>0</v>
      </c>
      <c r="FR78" s="16">
        <f t="shared" si="103"/>
        <v>0</v>
      </c>
      <c r="FS78" s="16">
        <f t="shared" si="104"/>
        <v>0</v>
      </c>
      <c r="FT78" s="16">
        <f t="shared" si="105"/>
        <v>0</v>
      </c>
      <c r="FU78" s="16">
        <f t="shared" si="106"/>
        <v>0</v>
      </c>
      <c r="FV78" s="16">
        <f t="shared" si="107"/>
        <v>0</v>
      </c>
      <c r="FW78" s="16">
        <f t="shared" si="108"/>
        <v>0</v>
      </c>
      <c r="FX78" s="16">
        <f t="shared" si="173"/>
        <v>0</v>
      </c>
      <c r="FY78" s="16">
        <f t="shared" si="174"/>
        <v>0</v>
      </c>
      <c r="FZ78" s="16">
        <f t="shared" si="175"/>
        <v>0</v>
      </c>
      <c r="GA78" s="16">
        <f t="shared" si="176"/>
        <v>2</v>
      </c>
      <c r="GB78" s="16">
        <f t="shared" si="177"/>
        <v>0</v>
      </c>
      <c r="GC78" s="16">
        <f t="shared" si="178"/>
        <v>2</v>
      </c>
      <c r="GD78" s="16">
        <f t="shared" si="179"/>
        <v>2</v>
      </c>
      <c r="GE78" s="16">
        <f t="shared" si="180"/>
        <v>0</v>
      </c>
      <c r="GF78" s="16">
        <f t="shared" si="181"/>
        <v>5</v>
      </c>
      <c r="GG78" s="16">
        <f t="shared" si="182"/>
        <v>2</v>
      </c>
      <c r="GH78" s="16">
        <f t="shared" si="183"/>
        <v>2</v>
      </c>
      <c r="GI78" s="16">
        <f t="shared" si="184"/>
        <v>0</v>
      </c>
      <c r="GJ78" s="16">
        <f t="shared" si="109"/>
        <v>0</v>
      </c>
      <c r="GK78" s="16">
        <f t="shared" si="110"/>
        <v>9</v>
      </c>
      <c r="GL78" s="16">
        <f t="shared" si="111"/>
        <v>5</v>
      </c>
      <c r="GM78" s="16">
        <f t="shared" si="112"/>
        <v>3</v>
      </c>
      <c r="GN78" s="16">
        <f t="shared" si="113"/>
        <v>1</v>
      </c>
      <c r="GO78" s="16">
        <f t="shared" si="114"/>
        <v>2</v>
      </c>
      <c r="GP78" s="16">
        <f t="shared" si="115"/>
        <v>3</v>
      </c>
      <c r="GQ78" s="16">
        <f t="shared" si="116"/>
        <v>2</v>
      </c>
      <c r="GR78" s="16">
        <f t="shared" si="117"/>
        <v>2</v>
      </c>
      <c r="GS78" s="16">
        <f t="shared" si="118"/>
        <v>0</v>
      </c>
      <c r="GT78" s="16">
        <f t="shared" si="119"/>
        <v>0</v>
      </c>
      <c r="GU78" s="16">
        <f t="shared" si="120"/>
        <v>0</v>
      </c>
      <c r="GV78" s="16">
        <f t="shared" si="121"/>
        <v>0</v>
      </c>
      <c r="GW78" s="16">
        <f t="shared" si="122"/>
        <v>0</v>
      </c>
      <c r="GX78" s="16">
        <f t="shared" si="123"/>
        <v>1</v>
      </c>
      <c r="GY78" s="16">
        <f t="shared" si="124"/>
        <v>0</v>
      </c>
      <c r="GZ78" s="16">
        <f t="shared" si="125"/>
        <v>0</v>
      </c>
      <c r="HA78" s="16">
        <f t="shared" si="126"/>
        <v>0</v>
      </c>
      <c r="HB78" s="16">
        <f t="shared" si="127"/>
        <v>0</v>
      </c>
      <c r="HC78" s="16">
        <f t="shared" si="128"/>
        <v>0</v>
      </c>
      <c r="HD78" s="16">
        <f t="shared" si="129"/>
        <v>0</v>
      </c>
      <c r="HE78" s="16">
        <f t="shared" si="130"/>
        <v>0</v>
      </c>
      <c r="HF78" s="16">
        <f t="shared" si="131"/>
        <v>0</v>
      </c>
      <c r="HG78" s="16">
        <f t="shared" si="132"/>
        <v>0</v>
      </c>
      <c r="HH78" s="16">
        <f t="shared" si="133"/>
        <v>0</v>
      </c>
      <c r="HI78" s="16">
        <f t="shared" si="134"/>
        <v>0</v>
      </c>
      <c r="HJ78" s="16">
        <f t="shared" si="135"/>
        <v>0</v>
      </c>
      <c r="HK78" s="16">
        <f t="shared" si="136"/>
        <v>0</v>
      </c>
      <c r="HL78" s="16">
        <f t="shared" si="137"/>
        <v>0</v>
      </c>
      <c r="HM78" s="16">
        <f t="shared" si="138"/>
        <v>0</v>
      </c>
      <c r="HN78" s="16">
        <f t="shared" si="139"/>
        <v>0</v>
      </c>
      <c r="HO78" s="16">
        <f t="shared" si="140"/>
        <v>0</v>
      </c>
      <c r="HP78" s="16">
        <f t="shared" si="141"/>
        <v>0</v>
      </c>
      <c r="HQ78" s="16">
        <f t="shared" si="142"/>
        <v>0</v>
      </c>
      <c r="HR78" s="16">
        <f t="shared" si="143"/>
        <v>0</v>
      </c>
      <c r="HS78" s="16">
        <f t="shared" si="144"/>
        <v>43</v>
      </c>
      <c r="HT78" s="16">
        <f t="shared" si="145"/>
        <v>7</v>
      </c>
      <c r="HU78" s="15" t="s">
        <v>148</v>
      </c>
      <c r="HV78" s="20">
        <f t="shared" si="146"/>
        <v>0</v>
      </c>
      <c r="HW78" s="20">
        <f t="shared" si="147"/>
        <v>0</v>
      </c>
      <c r="HX78" s="20">
        <f t="shared" si="148"/>
        <v>0</v>
      </c>
      <c r="HY78" s="20">
        <f t="shared" si="149"/>
        <v>0</v>
      </c>
      <c r="HZ78" s="16"/>
      <c r="IA78" s="16"/>
      <c r="IB78" s="16"/>
      <c r="IF78" s="16">
        <f t="shared" si="150"/>
        <v>0</v>
      </c>
      <c r="IG78" s="16">
        <f t="shared" si="151"/>
        <v>0</v>
      </c>
      <c r="IH78" s="16">
        <f t="shared" si="152"/>
        <v>0</v>
      </c>
      <c r="II78" s="16">
        <f t="shared" si="153"/>
        <v>0</v>
      </c>
      <c r="IJ78" s="16">
        <f t="shared" si="154"/>
        <v>0</v>
      </c>
      <c r="IK78" s="16">
        <f t="shared" si="155"/>
        <v>0</v>
      </c>
      <c r="IL78" s="16">
        <f t="shared" si="156"/>
        <v>0</v>
      </c>
      <c r="IM78" s="16">
        <f t="shared" si="157"/>
        <v>0</v>
      </c>
      <c r="IN78" s="16">
        <f t="shared" si="158"/>
        <v>128</v>
      </c>
      <c r="IO78" s="16">
        <f t="shared" si="159"/>
        <v>211</v>
      </c>
      <c r="IP78" s="16">
        <f t="shared" si="160"/>
        <v>195</v>
      </c>
      <c r="IQ78" s="16">
        <f t="shared" si="161"/>
        <v>263</v>
      </c>
      <c r="IR78" s="16">
        <f t="shared" si="162"/>
        <v>218</v>
      </c>
      <c r="IS78" s="16">
        <f t="shared" si="163"/>
        <v>235</v>
      </c>
      <c r="IT78" s="16">
        <f t="shared" si="164"/>
        <v>81</v>
      </c>
      <c r="IU78" s="16">
        <f t="shared" si="165"/>
        <v>0</v>
      </c>
      <c r="IV78" s="16">
        <f t="shared" si="166"/>
        <v>0</v>
      </c>
      <c r="IW78" s="16">
        <f t="shared" si="167"/>
        <v>0</v>
      </c>
      <c r="IX78" s="16">
        <f t="shared" si="168"/>
        <v>0</v>
      </c>
      <c r="IY78" s="16">
        <f t="shared" si="169"/>
        <v>0</v>
      </c>
      <c r="IZ78" s="16">
        <f t="shared" si="170"/>
        <v>0</v>
      </c>
      <c r="JA78" s="16">
        <f t="shared" si="171"/>
        <v>0</v>
      </c>
      <c r="JB78" s="16">
        <f t="shared" si="172"/>
        <v>0</v>
      </c>
    </row>
    <row r="79" spans="1:262" ht="15" customHeight="1" x14ac:dyDescent="0.25">
      <c r="A79" s="14">
        <v>77</v>
      </c>
      <c r="B79" s="15" t="s">
        <v>152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7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8">
        <v>0</v>
      </c>
      <c r="P79" s="16">
        <v>32</v>
      </c>
      <c r="Q79" s="16">
        <v>44</v>
      </c>
      <c r="R79" s="16">
        <v>42</v>
      </c>
      <c r="S79" s="16">
        <v>0</v>
      </c>
      <c r="T79" s="18">
        <v>0</v>
      </c>
      <c r="U79" s="17">
        <v>44</v>
      </c>
      <c r="V79" s="16">
        <v>0</v>
      </c>
      <c r="W79" s="16">
        <v>39</v>
      </c>
      <c r="X79" s="16">
        <v>59</v>
      </c>
      <c r="Y79" s="16">
        <v>0</v>
      </c>
      <c r="Z79" s="16">
        <v>40</v>
      </c>
      <c r="AA79" s="18">
        <v>0</v>
      </c>
      <c r="AB79" s="16">
        <v>30</v>
      </c>
      <c r="AC79" s="16">
        <v>30</v>
      </c>
      <c r="AD79" s="16">
        <v>0</v>
      </c>
      <c r="AE79" s="16">
        <v>0</v>
      </c>
      <c r="AF79" s="16">
        <v>0</v>
      </c>
      <c r="AG79" s="16">
        <v>32</v>
      </c>
      <c r="AH79" s="18">
        <v>29</v>
      </c>
      <c r="AI79" s="16">
        <v>37</v>
      </c>
      <c r="AJ79" s="16">
        <v>0</v>
      </c>
      <c r="AK79" s="16">
        <v>38</v>
      </c>
      <c r="AL79" s="16">
        <v>41</v>
      </c>
      <c r="AM79" s="16">
        <v>0</v>
      </c>
      <c r="AN79" s="18">
        <v>0</v>
      </c>
      <c r="AO79" s="16">
        <v>42</v>
      </c>
      <c r="AP79" s="16">
        <v>7</v>
      </c>
      <c r="AQ79" s="16">
        <v>34</v>
      </c>
      <c r="AR79" s="16">
        <v>0</v>
      </c>
      <c r="AS79" s="16">
        <v>31</v>
      </c>
      <c r="AT79" s="16">
        <v>29</v>
      </c>
      <c r="AU79" s="17">
        <v>0</v>
      </c>
      <c r="AV79" s="16">
        <v>44</v>
      </c>
      <c r="AW79" s="16">
        <v>31</v>
      </c>
      <c r="AX79" s="16">
        <v>40</v>
      </c>
      <c r="AY79" s="16">
        <v>36</v>
      </c>
      <c r="AZ79" s="16">
        <v>16</v>
      </c>
      <c r="BA79" s="16">
        <v>24</v>
      </c>
      <c r="BB79" s="18">
        <v>33</v>
      </c>
      <c r="BC79" s="17">
        <v>31</v>
      </c>
      <c r="BD79" s="16">
        <v>0</v>
      </c>
      <c r="BE79" s="16">
        <v>0</v>
      </c>
      <c r="BF79" s="16">
        <v>29</v>
      </c>
      <c r="BG79" s="16">
        <v>27</v>
      </c>
      <c r="BH79" s="16">
        <v>29</v>
      </c>
      <c r="BI79" s="18">
        <v>27</v>
      </c>
      <c r="BJ79" s="17">
        <v>20</v>
      </c>
      <c r="BK79" s="16">
        <v>26</v>
      </c>
      <c r="BL79" s="16">
        <v>30</v>
      </c>
      <c r="BM79" s="16">
        <v>31</v>
      </c>
      <c r="BN79" s="16">
        <v>34</v>
      </c>
      <c r="BO79" s="16">
        <v>0</v>
      </c>
      <c r="BP79" s="18">
        <v>0</v>
      </c>
      <c r="BQ79" s="17">
        <v>32</v>
      </c>
      <c r="BR79" s="16">
        <v>0</v>
      </c>
      <c r="BS79" s="16">
        <v>32</v>
      </c>
      <c r="BT79" s="16">
        <v>36</v>
      </c>
      <c r="BU79" s="16">
        <v>0</v>
      </c>
      <c r="BV79" s="16">
        <v>39</v>
      </c>
      <c r="BW79" s="18">
        <v>0</v>
      </c>
      <c r="BX79" s="17">
        <v>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v>0</v>
      </c>
      <c r="CE79" s="17">
        <v>0</v>
      </c>
      <c r="CF79" s="16">
        <v>0</v>
      </c>
      <c r="CG79" s="16">
        <v>0</v>
      </c>
      <c r="CH79" s="16">
        <v>0</v>
      </c>
      <c r="CI79" s="16">
        <v>0</v>
      </c>
      <c r="CJ79" s="16">
        <v>0</v>
      </c>
      <c r="CK79" s="16">
        <v>0</v>
      </c>
      <c r="CL79" s="16">
        <v>0</v>
      </c>
      <c r="CM79" s="18">
        <v>0</v>
      </c>
      <c r="CN79" s="17">
        <v>0</v>
      </c>
      <c r="CO79" s="16">
        <v>0</v>
      </c>
      <c r="CP79" s="16">
        <v>0</v>
      </c>
      <c r="CQ79" s="16">
        <v>0</v>
      </c>
      <c r="CR79" s="16">
        <v>0</v>
      </c>
      <c r="CS79" s="16">
        <v>0</v>
      </c>
      <c r="CT79" s="16">
        <v>0</v>
      </c>
      <c r="CU79" s="16">
        <v>0</v>
      </c>
      <c r="CV79" s="18">
        <v>0</v>
      </c>
      <c r="CW79" s="17">
        <v>0</v>
      </c>
      <c r="CX79" s="16">
        <v>0</v>
      </c>
      <c r="CY79" s="16"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v>0</v>
      </c>
      <c r="DE79" s="18">
        <v>0</v>
      </c>
      <c r="DF79" s="17">
        <v>0</v>
      </c>
      <c r="DG79" s="16">
        <v>0</v>
      </c>
      <c r="DH79" s="16">
        <v>0</v>
      </c>
      <c r="DI79" s="16">
        <v>0</v>
      </c>
      <c r="DJ79" s="16">
        <v>0</v>
      </c>
      <c r="DK79" s="16">
        <v>0</v>
      </c>
      <c r="DL79" s="16">
        <v>0</v>
      </c>
      <c r="DM79" s="16">
        <v>0</v>
      </c>
      <c r="DN79" s="18">
        <v>0</v>
      </c>
      <c r="DO79" s="17">
        <v>0</v>
      </c>
      <c r="DP79" s="16">
        <v>0</v>
      </c>
      <c r="DQ79" s="16">
        <v>0</v>
      </c>
      <c r="DR79" s="16">
        <v>0</v>
      </c>
      <c r="DS79" s="16">
        <v>0</v>
      </c>
      <c r="DT79" s="16">
        <v>0</v>
      </c>
      <c r="DU79" s="16">
        <v>0</v>
      </c>
      <c r="DV79" s="16">
        <v>0</v>
      </c>
      <c r="DW79" s="18">
        <v>0</v>
      </c>
      <c r="DX79" s="17">
        <v>0</v>
      </c>
      <c r="DY79" s="16">
        <v>0</v>
      </c>
      <c r="DZ79" s="16">
        <v>0</v>
      </c>
      <c r="EA79" s="16">
        <v>0</v>
      </c>
      <c r="EB79" s="18">
        <v>0</v>
      </c>
      <c r="EC79" s="16">
        <v>0</v>
      </c>
      <c r="ED79" s="16">
        <v>0</v>
      </c>
      <c r="EE79" s="16">
        <v>0</v>
      </c>
      <c r="EF79" s="16">
        <v>0</v>
      </c>
      <c r="EG79" s="16">
        <v>0</v>
      </c>
      <c r="EH79" s="16">
        <v>0</v>
      </c>
      <c r="EI79" s="16">
        <v>0</v>
      </c>
      <c r="EJ79" s="18">
        <v>0</v>
      </c>
      <c r="EK79" s="16">
        <v>0</v>
      </c>
      <c r="EL79" s="16">
        <v>0</v>
      </c>
      <c r="EM79" s="16">
        <v>0</v>
      </c>
      <c r="EN79" s="16">
        <v>0</v>
      </c>
      <c r="EO79" s="16">
        <v>0</v>
      </c>
      <c r="EP79" s="16">
        <v>0</v>
      </c>
      <c r="EQ79" s="18">
        <v>0</v>
      </c>
      <c r="ER79" s="16">
        <v>0</v>
      </c>
      <c r="ES79" s="16">
        <v>0</v>
      </c>
      <c r="ET79" s="16">
        <v>0</v>
      </c>
      <c r="EU79" s="16">
        <v>0</v>
      </c>
      <c r="EV79" s="16">
        <v>0</v>
      </c>
      <c r="EW79" s="16">
        <v>0</v>
      </c>
      <c r="EX79" s="16">
        <v>0</v>
      </c>
      <c r="EY79" s="18">
        <v>0</v>
      </c>
      <c r="EZ79" s="16">
        <v>0</v>
      </c>
      <c r="FA79" s="16">
        <v>0</v>
      </c>
      <c r="FB79" s="16">
        <v>0</v>
      </c>
      <c r="FC79" s="16">
        <v>0</v>
      </c>
      <c r="FD79" s="16">
        <v>0</v>
      </c>
      <c r="FE79" s="16">
        <v>0</v>
      </c>
      <c r="FF79" s="16">
        <v>0</v>
      </c>
      <c r="FG79" s="17">
        <v>0</v>
      </c>
      <c r="FH79" s="16">
        <v>0</v>
      </c>
      <c r="FI79" s="16">
        <v>0</v>
      </c>
      <c r="FJ79" s="16">
        <v>0</v>
      </c>
      <c r="FK79" s="16">
        <v>0</v>
      </c>
      <c r="FL79" s="16">
        <v>0</v>
      </c>
      <c r="FM79" s="18">
        <v>0</v>
      </c>
      <c r="FN79" s="16">
        <f t="shared" si="99"/>
        <v>1327</v>
      </c>
      <c r="FO79" s="19">
        <f t="shared" si="100"/>
        <v>33.174999999999997</v>
      </c>
      <c r="FP79" s="16">
        <f t="shared" si="101"/>
        <v>0</v>
      </c>
      <c r="FQ79" s="16">
        <f t="shared" si="102"/>
        <v>0</v>
      </c>
      <c r="FR79" s="16">
        <f t="shared" si="103"/>
        <v>1</v>
      </c>
      <c r="FS79" s="16">
        <f t="shared" si="104"/>
        <v>0</v>
      </c>
      <c r="FT79" s="16">
        <f t="shared" si="105"/>
        <v>0</v>
      </c>
      <c r="FU79" s="16">
        <f t="shared" si="106"/>
        <v>0</v>
      </c>
      <c r="FV79" s="16">
        <f t="shared" si="107"/>
        <v>0</v>
      </c>
      <c r="FW79" s="16">
        <f t="shared" si="108"/>
        <v>0</v>
      </c>
      <c r="FX79" s="16">
        <f t="shared" si="173"/>
        <v>0</v>
      </c>
      <c r="FY79" s="16">
        <f t="shared" si="174"/>
        <v>2</v>
      </c>
      <c r="FZ79" s="16">
        <f t="shared" si="175"/>
        <v>1</v>
      </c>
      <c r="GA79" s="16">
        <f t="shared" si="176"/>
        <v>2</v>
      </c>
      <c r="GB79" s="16">
        <f t="shared" si="177"/>
        <v>2</v>
      </c>
      <c r="GC79" s="16">
        <f t="shared" si="178"/>
        <v>1</v>
      </c>
      <c r="GD79" s="16">
        <f t="shared" si="179"/>
        <v>1</v>
      </c>
      <c r="GE79" s="16">
        <f t="shared" si="180"/>
        <v>2</v>
      </c>
      <c r="GF79" s="16">
        <f t="shared" si="181"/>
        <v>0</v>
      </c>
      <c r="GG79" s="16">
        <f t="shared" si="182"/>
        <v>2</v>
      </c>
      <c r="GH79" s="16">
        <f t="shared" si="183"/>
        <v>1</v>
      </c>
      <c r="GI79" s="16">
        <f t="shared" si="184"/>
        <v>4</v>
      </c>
      <c r="GJ79" s="16">
        <f t="shared" si="109"/>
        <v>4</v>
      </c>
      <c r="GK79" s="16">
        <f t="shared" si="110"/>
        <v>4</v>
      </c>
      <c r="GL79" s="16">
        <f t="shared" si="111"/>
        <v>3</v>
      </c>
      <c r="GM79" s="16">
        <f t="shared" si="112"/>
        <v>4</v>
      </c>
      <c r="GN79" s="16">
        <f t="shared" si="113"/>
        <v>0</v>
      </c>
      <c r="GO79" s="16">
        <f t="shared" si="114"/>
        <v>2</v>
      </c>
      <c r="GP79" s="16">
        <f t="shared" si="115"/>
        <v>1</v>
      </c>
      <c r="GQ79" s="16">
        <f t="shared" si="116"/>
        <v>0</v>
      </c>
      <c r="GR79" s="16">
        <f t="shared" si="117"/>
        <v>1</v>
      </c>
      <c r="GS79" s="16">
        <f t="shared" si="118"/>
        <v>0</v>
      </c>
      <c r="GT79" s="16">
        <f t="shared" si="119"/>
        <v>0</v>
      </c>
      <c r="GU79" s="16">
        <f t="shared" si="120"/>
        <v>0</v>
      </c>
      <c r="GV79" s="16">
        <f t="shared" si="121"/>
        <v>1</v>
      </c>
      <c r="GW79" s="16">
        <f t="shared" si="122"/>
        <v>0</v>
      </c>
      <c r="GX79" s="16">
        <f t="shared" si="123"/>
        <v>0</v>
      </c>
      <c r="GY79" s="16">
        <f t="shared" si="124"/>
        <v>0</v>
      </c>
      <c r="GZ79" s="16">
        <f t="shared" si="125"/>
        <v>1</v>
      </c>
      <c r="HA79" s="16">
        <f t="shared" si="126"/>
        <v>0</v>
      </c>
      <c r="HB79" s="16">
        <f t="shared" si="127"/>
        <v>0</v>
      </c>
      <c r="HC79" s="16">
        <f t="shared" si="128"/>
        <v>0</v>
      </c>
      <c r="HD79" s="16">
        <f t="shared" si="129"/>
        <v>0</v>
      </c>
      <c r="HE79" s="16">
        <f t="shared" si="130"/>
        <v>0</v>
      </c>
      <c r="HF79" s="16">
        <f t="shared" si="131"/>
        <v>0</v>
      </c>
      <c r="HG79" s="16">
        <f t="shared" si="132"/>
        <v>0</v>
      </c>
      <c r="HH79" s="16">
        <f t="shared" si="133"/>
        <v>0</v>
      </c>
      <c r="HI79" s="16">
        <f t="shared" si="134"/>
        <v>1</v>
      </c>
      <c r="HJ79" s="16">
        <f t="shared" si="135"/>
        <v>0</v>
      </c>
      <c r="HK79" s="16">
        <f t="shared" si="136"/>
        <v>0</v>
      </c>
      <c r="HL79" s="16">
        <f t="shared" si="137"/>
        <v>0</v>
      </c>
      <c r="HM79" s="16">
        <f t="shared" si="138"/>
        <v>0</v>
      </c>
      <c r="HN79" s="16">
        <f t="shared" si="139"/>
        <v>0</v>
      </c>
      <c r="HO79" s="16">
        <f t="shared" si="140"/>
        <v>0</v>
      </c>
      <c r="HP79" s="16">
        <f t="shared" si="141"/>
        <v>1</v>
      </c>
      <c r="HQ79" s="16">
        <f t="shared" si="142"/>
        <v>1</v>
      </c>
      <c r="HR79" s="16">
        <f t="shared" si="143"/>
        <v>4</v>
      </c>
      <c r="HS79" s="16">
        <f t="shared" si="144"/>
        <v>40</v>
      </c>
      <c r="HT79" s="16">
        <f t="shared" si="145"/>
        <v>9</v>
      </c>
      <c r="HU79" s="15" t="s">
        <v>152</v>
      </c>
      <c r="HV79" s="20">
        <f t="shared" si="146"/>
        <v>0</v>
      </c>
      <c r="HW79" s="20">
        <f t="shared" si="147"/>
        <v>2.5</v>
      </c>
      <c r="HX79" s="20">
        <f t="shared" si="148"/>
        <v>2.5</v>
      </c>
      <c r="HY79" s="20">
        <f t="shared" si="149"/>
        <v>10</v>
      </c>
      <c r="HZ79" s="16"/>
      <c r="IA79" s="16"/>
      <c r="IB79" s="16"/>
      <c r="IF79" s="16">
        <f t="shared" si="150"/>
        <v>0</v>
      </c>
      <c r="IG79" s="16">
        <f t="shared" si="151"/>
        <v>0</v>
      </c>
      <c r="IH79" s="16">
        <f t="shared" si="152"/>
        <v>118</v>
      </c>
      <c r="II79" s="16">
        <f t="shared" si="153"/>
        <v>182</v>
      </c>
      <c r="IJ79" s="16">
        <f t="shared" si="154"/>
        <v>121</v>
      </c>
      <c r="IK79" s="16">
        <f t="shared" si="155"/>
        <v>116</v>
      </c>
      <c r="IL79" s="16">
        <f t="shared" si="156"/>
        <v>143</v>
      </c>
      <c r="IM79" s="16">
        <f t="shared" si="157"/>
        <v>224</v>
      </c>
      <c r="IN79" s="16">
        <f t="shared" si="158"/>
        <v>143</v>
      </c>
      <c r="IO79" s="16">
        <f t="shared" si="159"/>
        <v>141</v>
      </c>
      <c r="IP79" s="16">
        <f t="shared" si="160"/>
        <v>139</v>
      </c>
      <c r="IQ79" s="16">
        <f t="shared" si="161"/>
        <v>0</v>
      </c>
      <c r="IR79" s="16">
        <f t="shared" si="162"/>
        <v>0</v>
      </c>
      <c r="IS79" s="16">
        <f t="shared" si="163"/>
        <v>0</v>
      </c>
      <c r="IT79" s="16">
        <f t="shared" si="164"/>
        <v>0</v>
      </c>
      <c r="IU79" s="16">
        <f t="shared" si="165"/>
        <v>0</v>
      </c>
      <c r="IV79" s="16">
        <f t="shared" si="166"/>
        <v>0</v>
      </c>
      <c r="IW79" s="16">
        <f t="shared" si="167"/>
        <v>0</v>
      </c>
      <c r="IX79" s="16">
        <f t="shared" si="168"/>
        <v>0</v>
      </c>
      <c r="IY79" s="16">
        <f t="shared" si="169"/>
        <v>0</v>
      </c>
      <c r="IZ79" s="16">
        <f t="shared" si="170"/>
        <v>0</v>
      </c>
      <c r="JA79" s="16">
        <f t="shared" si="171"/>
        <v>0</v>
      </c>
      <c r="JB79" s="16">
        <f t="shared" si="172"/>
        <v>0</v>
      </c>
    </row>
    <row r="80" spans="1:262" ht="15" customHeight="1" x14ac:dyDescent="0.25">
      <c r="A80" s="14">
        <v>78</v>
      </c>
      <c r="B80" s="15" t="s">
        <v>166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7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8">
        <v>0</v>
      </c>
      <c r="P80" s="16">
        <v>0</v>
      </c>
      <c r="Q80" s="16">
        <v>0</v>
      </c>
      <c r="R80" s="16">
        <v>0</v>
      </c>
      <c r="S80" s="16">
        <v>0</v>
      </c>
      <c r="T80" s="18">
        <v>0</v>
      </c>
      <c r="U80" s="17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8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8">
        <v>0</v>
      </c>
      <c r="AI80" s="16">
        <v>34</v>
      </c>
      <c r="AJ80" s="16">
        <v>40</v>
      </c>
      <c r="AK80" s="16">
        <v>32</v>
      </c>
      <c r="AL80" s="16">
        <v>38</v>
      </c>
      <c r="AM80" s="16">
        <v>43</v>
      </c>
      <c r="AN80" s="18">
        <v>40</v>
      </c>
      <c r="AO80" s="16">
        <v>40</v>
      </c>
      <c r="AP80" s="16">
        <v>38</v>
      </c>
      <c r="AQ80" s="16">
        <v>46</v>
      </c>
      <c r="AR80" s="16">
        <v>29</v>
      </c>
      <c r="AS80" s="16">
        <v>50</v>
      </c>
      <c r="AT80" s="16">
        <v>50</v>
      </c>
      <c r="AU80" s="17">
        <v>50</v>
      </c>
      <c r="AV80" s="16">
        <v>70</v>
      </c>
      <c r="AW80" s="16">
        <v>38</v>
      </c>
      <c r="AX80" s="16">
        <v>43</v>
      </c>
      <c r="AY80" s="16">
        <v>36</v>
      </c>
      <c r="AZ80" s="16">
        <v>55</v>
      </c>
      <c r="BA80" s="16">
        <v>42</v>
      </c>
      <c r="BB80" s="18">
        <v>41</v>
      </c>
      <c r="BC80" s="17">
        <v>0</v>
      </c>
      <c r="BD80" s="16">
        <v>0</v>
      </c>
      <c r="BE80" s="16">
        <v>39</v>
      </c>
      <c r="BF80" s="16">
        <v>39</v>
      </c>
      <c r="BG80" s="16">
        <v>31</v>
      </c>
      <c r="BH80" s="16">
        <v>28</v>
      </c>
      <c r="BI80" s="18">
        <v>34</v>
      </c>
      <c r="BJ80" s="17">
        <v>29</v>
      </c>
      <c r="BK80" s="16">
        <v>35</v>
      </c>
      <c r="BL80" s="16">
        <v>0</v>
      </c>
      <c r="BM80" s="16">
        <v>0</v>
      </c>
      <c r="BN80" s="16">
        <v>41</v>
      </c>
      <c r="BO80" s="16">
        <v>38</v>
      </c>
      <c r="BP80" s="18">
        <v>37</v>
      </c>
      <c r="BQ80" s="17">
        <v>38</v>
      </c>
      <c r="BR80" s="16">
        <v>41</v>
      </c>
      <c r="BS80" s="16">
        <v>0</v>
      </c>
      <c r="BT80" s="16">
        <v>0</v>
      </c>
      <c r="BU80" s="16">
        <v>0</v>
      </c>
      <c r="BV80" s="16">
        <v>0</v>
      </c>
      <c r="BW80" s="18">
        <v>28</v>
      </c>
      <c r="BX80" s="17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v>0</v>
      </c>
      <c r="CE80" s="17">
        <v>0</v>
      </c>
      <c r="CF80" s="16">
        <v>0</v>
      </c>
      <c r="CG80" s="16">
        <v>0</v>
      </c>
      <c r="CH80" s="16">
        <v>0</v>
      </c>
      <c r="CI80" s="16">
        <v>0</v>
      </c>
      <c r="CJ80" s="16">
        <v>0</v>
      </c>
      <c r="CK80" s="16">
        <v>0</v>
      </c>
      <c r="CL80" s="16">
        <v>0</v>
      </c>
      <c r="CM80" s="18">
        <v>0</v>
      </c>
      <c r="CN80" s="17">
        <v>0</v>
      </c>
      <c r="CO80" s="16">
        <v>0</v>
      </c>
      <c r="CP80" s="16">
        <v>0</v>
      </c>
      <c r="CQ80" s="16">
        <v>0</v>
      </c>
      <c r="CR80" s="16">
        <v>0</v>
      </c>
      <c r="CS80" s="16">
        <v>0</v>
      </c>
      <c r="CT80" s="16">
        <v>0</v>
      </c>
      <c r="CU80" s="16">
        <v>0</v>
      </c>
      <c r="CV80" s="18">
        <v>0</v>
      </c>
      <c r="CW80" s="17">
        <v>0</v>
      </c>
      <c r="CX80" s="16">
        <v>0</v>
      </c>
      <c r="CY80" s="16">
        <v>0</v>
      </c>
      <c r="CZ80" s="16">
        <v>0</v>
      </c>
      <c r="DA80" s="16">
        <v>0</v>
      </c>
      <c r="DB80" s="16">
        <v>0</v>
      </c>
      <c r="DC80" s="16">
        <v>0</v>
      </c>
      <c r="DD80" s="16">
        <v>0</v>
      </c>
      <c r="DE80" s="18">
        <v>0</v>
      </c>
      <c r="DF80" s="17">
        <v>0</v>
      </c>
      <c r="DG80" s="16">
        <v>0</v>
      </c>
      <c r="DH80" s="16">
        <v>0</v>
      </c>
      <c r="DI80" s="16">
        <v>0</v>
      </c>
      <c r="DJ80" s="16">
        <v>0</v>
      </c>
      <c r="DK80" s="16">
        <v>0</v>
      </c>
      <c r="DL80" s="16">
        <v>0</v>
      </c>
      <c r="DM80" s="16">
        <v>0</v>
      </c>
      <c r="DN80" s="18">
        <v>0</v>
      </c>
      <c r="DO80" s="17">
        <v>0</v>
      </c>
      <c r="DP80" s="16">
        <v>0</v>
      </c>
      <c r="DQ80" s="16">
        <v>0</v>
      </c>
      <c r="DR80" s="16">
        <v>0</v>
      </c>
      <c r="DS80" s="16">
        <v>0</v>
      </c>
      <c r="DT80" s="16">
        <v>0</v>
      </c>
      <c r="DU80" s="16">
        <v>0</v>
      </c>
      <c r="DV80" s="16">
        <v>0</v>
      </c>
      <c r="DW80" s="18">
        <v>0</v>
      </c>
      <c r="DX80" s="17">
        <v>0</v>
      </c>
      <c r="DY80" s="16">
        <v>0</v>
      </c>
      <c r="DZ80" s="16">
        <v>0</v>
      </c>
      <c r="EA80" s="16">
        <v>0</v>
      </c>
      <c r="EB80" s="18">
        <v>0</v>
      </c>
      <c r="EC80" s="16">
        <v>0</v>
      </c>
      <c r="ED80" s="16">
        <v>0</v>
      </c>
      <c r="EE80" s="16">
        <v>0</v>
      </c>
      <c r="EF80" s="16">
        <v>0</v>
      </c>
      <c r="EG80" s="16">
        <v>0</v>
      </c>
      <c r="EH80" s="16">
        <v>0</v>
      </c>
      <c r="EI80" s="16">
        <v>0</v>
      </c>
      <c r="EJ80" s="18">
        <v>0</v>
      </c>
      <c r="EK80" s="16">
        <v>0</v>
      </c>
      <c r="EL80" s="16">
        <v>0</v>
      </c>
      <c r="EM80" s="16">
        <v>0</v>
      </c>
      <c r="EN80" s="16">
        <v>0</v>
      </c>
      <c r="EO80" s="16">
        <v>0</v>
      </c>
      <c r="EP80" s="16">
        <v>0</v>
      </c>
      <c r="EQ80" s="18">
        <v>0</v>
      </c>
      <c r="ER80" s="16">
        <v>0</v>
      </c>
      <c r="ES80" s="16">
        <v>0</v>
      </c>
      <c r="ET80" s="16">
        <v>0</v>
      </c>
      <c r="EU80" s="16">
        <v>0</v>
      </c>
      <c r="EV80" s="16">
        <v>0</v>
      </c>
      <c r="EW80" s="16">
        <v>0</v>
      </c>
      <c r="EX80" s="16">
        <v>0</v>
      </c>
      <c r="EY80" s="18">
        <v>0</v>
      </c>
      <c r="EZ80" s="16">
        <v>0</v>
      </c>
      <c r="FA80" s="16">
        <v>0</v>
      </c>
      <c r="FB80" s="16">
        <v>0</v>
      </c>
      <c r="FC80" s="16">
        <v>0</v>
      </c>
      <c r="FD80" s="16">
        <v>0</v>
      </c>
      <c r="FE80" s="16">
        <v>0</v>
      </c>
      <c r="FF80" s="16">
        <v>0</v>
      </c>
      <c r="FG80" s="17">
        <v>0</v>
      </c>
      <c r="FH80" s="16">
        <v>0</v>
      </c>
      <c r="FI80" s="16">
        <v>0</v>
      </c>
      <c r="FJ80" s="16">
        <v>0</v>
      </c>
      <c r="FK80" s="16">
        <v>0</v>
      </c>
      <c r="FL80" s="16">
        <v>0</v>
      </c>
      <c r="FM80" s="18">
        <v>0</v>
      </c>
      <c r="FN80" s="16">
        <f t="shared" si="99"/>
        <v>1313</v>
      </c>
      <c r="FO80" s="19">
        <f t="shared" si="100"/>
        <v>39.787878787878789</v>
      </c>
      <c r="FP80" s="16">
        <f t="shared" si="101"/>
        <v>1</v>
      </c>
      <c r="FQ80" s="16">
        <f t="shared" si="102"/>
        <v>0</v>
      </c>
      <c r="FR80" s="16">
        <f t="shared" si="103"/>
        <v>0</v>
      </c>
      <c r="FS80" s="16">
        <f t="shared" si="104"/>
        <v>1</v>
      </c>
      <c r="FT80" s="16">
        <f t="shared" si="105"/>
        <v>0</v>
      </c>
      <c r="FU80" s="16">
        <f t="shared" si="106"/>
        <v>3</v>
      </c>
      <c r="FV80" s="16">
        <f t="shared" si="107"/>
        <v>0</v>
      </c>
      <c r="FW80" s="16">
        <f t="shared" si="108"/>
        <v>1</v>
      </c>
      <c r="FX80" s="16">
        <f t="shared" si="173"/>
        <v>2</v>
      </c>
      <c r="FY80" s="16">
        <f t="shared" si="174"/>
        <v>1</v>
      </c>
      <c r="FZ80" s="16">
        <f t="shared" si="175"/>
        <v>3</v>
      </c>
      <c r="GA80" s="16">
        <f t="shared" si="176"/>
        <v>3</v>
      </c>
      <c r="GB80" s="16">
        <f t="shared" si="177"/>
        <v>2</v>
      </c>
      <c r="GC80" s="16">
        <f t="shared" si="178"/>
        <v>5</v>
      </c>
      <c r="GD80" s="16">
        <f t="shared" si="179"/>
        <v>1</v>
      </c>
      <c r="GE80" s="16">
        <f t="shared" si="180"/>
        <v>1</v>
      </c>
      <c r="GF80" s="16">
        <f t="shared" si="181"/>
        <v>1</v>
      </c>
      <c r="GG80" s="16">
        <f t="shared" si="182"/>
        <v>2</v>
      </c>
      <c r="GH80" s="16">
        <f t="shared" si="183"/>
        <v>0</v>
      </c>
      <c r="GI80" s="16">
        <f t="shared" si="184"/>
        <v>1</v>
      </c>
      <c r="GJ80" s="16">
        <f t="shared" si="109"/>
        <v>1</v>
      </c>
      <c r="GK80" s="16">
        <f t="shared" si="110"/>
        <v>1</v>
      </c>
      <c r="GL80" s="16">
        <f t="shared" si="111"/>
        <v>0</v>
      </c>
      <c r="GM80" s="16">
        <f t="shared" si="112"/>
        <v>2</v>
      </c>
      <c r="GN80" s="16">
        <f t="shared" si="113"/>
        <v>2</v>
      </c>
      <c r="GO80" s="16">
        <f t="shared" si="114"/>
        <v>0</v>
      </c>
      <c r="GP80" s="16">
        <f t="shared" si="115"/>
        <v>0</v>
      </c>
      <c r="GQ80" s="16">
        <f t="shared" si="116"/>
        <v>0</v>
      </c>
      <c r="GR80" s="16">
        <f t="shared" si="117"/>
        <v>0</v>
      </c>
      <c r="GS80" s="16">
        <f t="shared" si="118"/>
        <v>0</v>
      </c>
      <c r="GT80" s="16">
        <f t="shared" si="119"/>
        <v>0</v>
      </c>
      <c r="GU80" s="16">
        <f t="shared" si="120"/>
        <v>0</v>
      </c>
      <c r="GV80" s="16">
        <f t="shared" si="121"/>
        <v>0</v>
      </c>
      <c r="GW80" s="16">
        <f t="shared" si="122"/>
        <v>0</v>
      </c>
      <c r="GX80" s="16">
        <f t="shared" si="123"/>
        <v>0</v>
      </c>
      <c r="GY80" s="16">
        <f t="shared" si="124"/>
        <v>0</v>
      </c>
      <c r="GZ80" s="16">
        <f t="shared" si="125"/>
        <v>0</v>
      </c>
      <c r="HA80" s="16">
        <f t="shared" si="126"/>
        <v>0</v>
      </c>
      <c r="HB80" s="16">
        <f t="shared" si="127"/>
        <v>0</v>
      </c>
      <c r="HC80" s="16">
        <f t="shared" si="128"/>
        <v>0</v>
      </c>
      <c r="HD80" s="16">
        <f t="shared" si="129"/>
        <v>0</v>
      </c>
      <c r="HE80" s="16">
        <f t="shared" si="130"/>
        <v>0</v>
      </c>
      <c r="HF80" s="16">
        <f t="shared" si="131"/>
        <v>0</v>
      </c>
      <c r="HG80" s="16">
        <f t="shared" si="132"/>
        <v>0</v>
      </c>
      <c r="HH80" s="16">
        <f t="shared" si="133"/>
        <v>0</v>
      </c>
      <c r="HI80" s="16">
        <f t="shared" si="134"/>
        <v>0</v>
      </c>
      <c r="HJ80" s="16">
        <f t="shared" si="135"/>
        <v>0</v>
      </c>
      <c r="HK80" s="16">
        <f t="shared" si="136"/>
        <v>0</v>
      </c>
      <c r="HL80" s="16">
        <f t="shared" si="137"/>
        <v>0</v>
      </c>
      <c r="HM80" s="16">
        <f t="shared" si="138"/>
        <v>0</v>
      </c>
      <c r="HN80" s="16">
        <f t="shared" si="139"/>
        <v>0</v>
      </c>
      <c r="HO80" s="16">
        <f t="shared" si="140"/>
        <v>0</v>
      </c>
      <c r="HP80" s="16">
        <f t="shared" si="141"/>
        <v>1</v>
      </c>
      <c r="HQ80" s="16">
        <f t="shared" si="142"/>
        <v>2</v>
      </c>
      <c r="HR80" s="16">
        <f t="shared" si="143"/>
        <v>8</v>
      </c>
      <c r="HS80" s="16">
        <f t="shared" si="144"/>
        <v>33</v>
      </c>
      <c r="HT80" s="16">
        <f t="shared" si="145"/>
        <v>6</v>
      </c>
      <c r="HU80" s="15" t="s">
        <v>166</v>
      </c>
      <c r="HV80" s="20">
        <f t="shared" si="146"/>
        <v>3.0303030303030303</v>
      </c>
      <c r="HW80" s="20">
        <f t="shared" si="147"/>
        <v>3.0303030303030303</v>
      </c>
      <c r="HX80" s="20">
        <f t="shared" si="148"/>
        <v>6.0606060606060606</v>
      </c>
      <c r="HY80" s="20">
        <f t="shared" si="149"/>
        <v>24.242424242424242</v>
      </c>
      <c r="HZ80" s="16"/>
      <c r="IA80" s="16"/>
      <c r="IB80" s="16"/>
      <c r="IF80" s="16">
        <f t="shared" si="150"/>
        <v>0</v>
      </c>
      <c r="IG80" s="16">
        <f t="shared" si="151"/>
        <v>0</v>
      </c>
      <c r="IH80" s="16">
        <f t="shared" si="152"/>
        <v>0</v>
      </c>
      <c r="II80" s="16">
        <f t="shared" si="153"/>
        <v>0</v>
      </c>
      <c r="IJ80" s="16">
        <f t="shared" si="154"/>
        <v>0</v>
      </c>
      <c r="IK80" s="16">
        <f t="shared" si="155"/>
        <v>227</v>
      </c>
      <c r="IL80" s="16">
        <f t="shared" si="156"/>
        <v>253</v>
      </c>
      <c r="IM80" s="16">
        <f t="shared" si="157"/>
        <v>375</v>
      </c>
      <c r="IN80" s="16">
        <f t="shared" si="158"/>
        <v>171</v>
      </c>
      <c r="IO80" s="16">
        <f t="shared" si="159"/>
        <v>180</v>
      </c>
      <c r="IP80" s="16">
        <f t="shared" si="160"/>
        <v>107</v>
      </c>
      <c r="IQ80" s="16">
        <f t="shared" si="161"/>
        <v>0</v>
      </c>
      <c r="IR80" s="16">
        <f t="shared" si="162"/>
        <v>0</v>
      </c>
      <c r="IS80" s="16">
        <f t="shared" si="163"/>
        <v>0</v>
      </c>
      <c r="IT80" s="16">
        <f t="shared" si="164"/>
        <v>0</v>
      </c>
      <c r="IU80" s="16">
        <f t="shared" si="165"/>
        <v>0</v>
      </c>
      <c r="IV80" s="16">
        <f t="shared" si="166"/>
        <v>0</v>
      </c>
      <c r="IW80" s="16">
        <f t="shared" si="167"/>
        <v>0</v>
      </c>
      <c r="IX80" s="16">
        <f t="shared" si="168"/>
        <v>0</v>
      </c>
      <c r="IY80" s="16">
        <f t="shared" si="169"/>
        <v>0</v>
      </c>
      <c r="IZ80" s="16">
        <f t="shared" si="170"/>
        <v>0</v>
      </c>
      <c r="JA80" s="16">
        <f t="shared" si="171"/>
        <v>0</v>
      </c>
      <c r="JB80" s="16">
        <f t="shared" si="172"/>
        <v>0</v>
      </c>
    </row>
    <row r="81" spans="1:262" ht="15" customHeight="1" x14ac:dyDescent="0.25">
      <c r="A81" s="14">
        <v>79</v>
      </c>
      <c r="B81" s="15" t="s">
        <v>132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7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8">
        <v>0</v>
      </c>
      <c r="P81" s="16">
        <v>0</v>
      </c>
      <c r="Q81" s="16">
        <v>0</v>
      </c>
      <c r="R81" s="16">
        <v>0</v>
      </c>
      <c r="S81" s="16">
        <v>0</v>
      </c>
      <c r="T81" s="18">
        <v>0</v>
      </c>
      <c r="U81" s="17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8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8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8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7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8">
        <v>0</v>
      </c>
      <c r="BC81" s="17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8">
        <v>0</v>
      </c>
      <c r="BJ81" s="17">
        <v>0</v>
      </c>
      <c r="BK81" s="16">
        <v>20</v>
      </c>
      <c r="BL81" s="16">
        <v>20</v>
      </c>
      <c r="BM81" s="16">
        <v>21</v>
      </c>
      <c r="BN81" s="16">
        <v>0</v>
      </c>
      <c r="BO81" s="16">
        <v>0</v>
      </c>
      <c r="BP81" s="18">
        <v>26</v>
      </c>
      <c r="BQ81" s="17">
        <v>25</v>
      </c>
      <c r="BR81" s="16">
        <v>26</v>
      </c>
      <c r="BS81" s="16">
        <v>28</v>
      </c>
      <c r="BT81" s="16">
        <v>25</v>
      </c>
      <c r="BU81" s="16">
        <v>27</v>
      </c>
      <c r="BV81" s="16">
        <v>31</v>
      </c>
      <c r="BW81" s="18">
        <v>29</v>
      </c>
      <c r="BX81" s="17">
        <v>26</v>
      </c>
      <c r="BY81" s="16">
        <v>32</v>
      </c>
      <c r="BZ81" s="16">
        <v>34</v>
      </c>
      <c r="CA81" s="16">
        <v>27</v>
      </c>
      <c r="CB81" s="16">
        <v>0</v>
      </c>
      <c r="CC81" s="16">
        <v>0</v>
      </c>
      <c r="CD81" s="16">
        <v>0</v>
      </c>
      <c r="CE81" s="17">
        <v>20</v>
      </c>
      <c r="CF81" s="16">
        <v>19</v>
      </c>
      <c r="CG81" s="16">
        <v>21</v>
      </c>
      <c r="CH81" s="16">
        <v>22</v>
      </c>
      <c r="CI81" s="16">
        <v>25</v>
      </c>
      <c r="CJ81" s="16">
        <v>26</v>
      </c>
      <c r="CK81" s="16">
        <v>23</v>
      </c>
      <c r="CL81" s="16">
        <v>26</v>
      </c>
      <c r="CM81" s="18">
        <v>21</v>
      </c>
      <c r="CN81" s="17">
        <v>19</v>
      </c>
      <c r="CO81" s="16">
        <v>15</v>
      </c>
      <c r="CP81" s="16">
        <v>11</v>
      </c>
      <c r="CQ81" s="16">
        <v>21</v>
      </c>
      <c r="CR81" s="16">
        <v>16</v>
      </c>
      <c r="CS81" s="16">
        <v>21</v>
      </c>
      <c r="CT81" s="16">
        <v>22</v>
      </c>
      <c r="CU81" s="16">
        <v>22</v>
      </c>
      <c r="CV81" s="18">
        <v>27</v>
      </c>
      <c r="CW81" s="17">
        <v>15</v>
      </c>
      <c r="CX81" s="16">
        <v>18</v>
      </c>
      <c r="CY81" s="16">
        <v>0</v>
      </c>
      <c r="CZ81" s="16">
        <v>0</v>
      </c>
      <c r="DA81" s="16">
        <v>18</v>
      </c>
      <c r="DB81" s="16">
        <v>0</v>
      </c>
      <c r="DC81" s="16">
        <v>23</v>
      </c>
      <c r="DD81" s="16">
        <v>0</v>
      </c>
      <c r="DE81" s="18">
        <v>0</v>
      </c>
      <c r="DF81" s="17">
        <v>0</v>
      </c>
      <c r="DG81" s="16">
        <v>18</v>
      </c>
      <c r="DH81" s="16">
        <v>23</v>
      </c>
      <c r="DI81" s="16">
        <v>22</v>
      </c>
      <c r="DJ81" s="16">
        <v>0</v>
      </c>
      <c r="DK81" s="16">
        <v>24</v>
      </c>
      <c r="DL81" s="16">
        <v>26</v>
      </c>
      <c r="DM81" s="16">
        <v>0</v>
      </c>
      <c r="DN81" s="18">
        <v>0</v>
      </c>
      <c r="DO81" s="17">
        <v>17</v>
      </c>
      <c r="DP81" s="16">
        <v>15</v>
      </c>
      <c r="DQ81" s="16">
        <v>0</v>
      </c>
      <c r="DR81" s="16">
        <v>22</v>
      </c>
      <c r="DS81" s="16">
        <v>24</v>
      </c>
      <c r="DT81" s="16">
        <v>25</v>
      </c>
      <c r="DU81" s="16">
        <v>0</v>
      </c>
      <c r="DV81" s="16">
        <v>0</v>
      </c>
      <c r="DW81" s="18">
        <v>0</v>
      </c>
      <c r="DX81" s="17">
        <v>19</v>
      </c>
      <c r="DY81" s="16">
        <v>20</v>
      </c>
      <c r="DZ81" s="16">
        <v>0</v>
      </c>
      <c r="EA81" s="16">
        <v>30</v>
      </c>
      <c r="EB81" s="18">
        <v>0</v>
      </c>
      <c r="EC81" s="16">
        <v>0</v>
      </c>
      <c r="ED81" s="16">
        <v>0</v>
      </c>
      <c r="EE81" s="16">
        <v>0</v>
      </c>
      <c r="EF81" s="16">
        <v>0</v>
      </c>
      <c r="EG81" s="16">
        <v>0</v>
      </c>
      <c r="EH81" s="16">
        <v>0</v>
      </c>
      <c r="EI81" s="16">
        <v>0</v>
      </c>
      <c r="EJ81" s="18">
        <v>0</v>
      </c>
      <c r="EK81" s="16">
        <v>0</v>
      </c>
      <c r="EL81" s="16">
        <v>0</v>
      </c>
      <c r="EM81" s="16">
        <v>0</v>
      </c>
      <c r="EN81" s="16">
        <v>0</v>
      </c>
      <c r="EO81" s="16">
        <v>0</v>
      </c>
      <c r="EP81" s="16">
        <v>32</v>
      </c>
      <c r="EQ81" s="18">
        <v>0</v>
      </c>
      <c r="ER81" s="16">
        <v>0</v>
      </c>
      <c r="ES81" s="16">
        <v>0</v>
      </c>
      <c r="ET81" s="16">
        <v>0</v>
      </c>
      <c r="EU81" s="16">
        <v>0</v>
      </c>
      <c r="EV81" s="16">
        <v>0</v>
      </c>
      <c r="EW81" s="16">
        <v>0</v>
      </c>
      <c r="EX81" s="16">
        <v>0</v>
      </c>
      <c r="EY81" s="18">
        <v>0</v>
      </c>
      <c r="EZ81" s="16">
        <v>22</v>
      </c>
      <c r="FA81" s="16">
        <v>26</v>
      </c>
      <c r="FB81" s="16">
        <v>29</v>
      </c>
      <c r="FC81" s="16">
        <v>30</v>
      </c>
      <c r="FD81" s="16">
        <v>0</v>
      </c>
      <c r="FE81" s="16">
        <v>0</v>
      </c>
      <c r="FF81" s="16">
        <v>31</v>
      </c>
      <c r="FG81" s="17">
        <v>0</v>
      </c>
      <c r="FH81" s="16">
        <v>0</v>
      </c>
      <c r="FI81" s="16">
        <v>0</v>
      </c>
      <c r="FJ81" s="16">
        <v>0</v>
      </c>
      <c r="FK81" s="16">
        <v>0</v>
      </c>
      <c r="FL81" s="16">
        <v>0</v>
      </c>
      <c r="FM81" s="18">
        <v>0</v>
      </c>
      <c r="FN81" s="16">
        <f t="shared" si="99"/>
        <v>1303</v>
      </c>
      <c r="FO81" s="19">
        <f t="shared" si="100"/>
        <v>23.267857142857142</v>
      </c>
      <c r="FP81" s="16">
        <f t="shared" si="101"/>
        <v>0</v>
      </c>
      <c r="FQ81" s="16">
        <f t="shared" si="102"/>
        <v>0</v>
      </c>
      <c r="FR81" s="16">
        <f t="shared" si="103"/>
        <v>0</v>
      </c>
      <c r="FS81" s="16">
        <f t="shared" si="104"/>
        <v>0</v>
      </c>
      <c r="FT81" s="16">
        <f t="shared" si="105"/>
        <v>0</v>
      </c>
      <c r="FU81" s="16">
        <f t="shared" si="106"/>
        <v>0</v>
      </c>
      <c r="FV81" s="16">
        <f t="shared" si="107"/>
        <v>0</v>
      </c>
      <c r="FW81" s="16">
        <f t="shared" si="108"/>
        <v>0</v>
      </c>
      <c r="FX81" s="16">
        <f t="shared" si="173"/>
        <v>0</v>
      </c>
      <c r="FY81" s="16">
        <f t="shared" si="174"/>
        <v>0</v>
      </c>
      <c r="FZ81" s="16">
        <f t="shared" si="175"/>
        <v>0</v>
      </c>
      <c r="GA81" s="16">
        <f t="shared" si="176"/>
        <v>0</v>
      </c>
      <c r="GB81" s="16">
        <f t="shared" si="177"/>
        <v>0</v>
      </c>
      <c r="GC81" s="16">
        <f t="shared" si="178"/>
        <v>0</v>
      </c>
      <c r="GD81" s="16">
        <f t="shared" si="179"/>
        <v>0</v>
      </c>
      <c r="GE81" s="16">
        <f t="shared" si="180"/>
        <v>0</v>
      </c>
      <c r="GF81" s="16">
        <f t="shared" si="181"/>
        <v>0</v>
      </c>
      <c r="GG81" s="16">
        <f t="shared" si="182"/>
        <v>1</v>
      </c>
      <c r="GH81" s="16">
        <f t="shared" si="183"/>
        <v>0</v>
      </c>
      <c r="GI81" s="16">
        <f t="shared" si="184"/>
        <v>2</v>
      </c>
      <c r="GJ81" s="16">
        <f t="shared" si="109"/>
        <v>2</v>
      </c>
      <c r="GK81" s="16">
        <f t="shared" si="110"/>
        <v>2</v>
      </c>
      <c r="GL81" s="16">
        <f t="shared" si="111"/>
        <v>2</v>
      </c>
      <c r="GM81" s="16">
        <f t="shared" si="112"/>
        <v>2</v>
      </c>
      <c r="GN81" s="16">
        <f t="shared" si="113"/>
        <v>1</v>
      </c>
      <c r="GO81" s="16">
        <f t="shared" si="114"/>
        <v>3</v>
      </c>
      <c r="GP81" s="16">
        <f t="shared" si="115"/>
        <v>7</v>
      </c>
      <c r="GQ81" s="16">
        <f t="shared" si="116"/>
        <v>4</v>
      </c>
      <c r="GR81" s="16">
        <f t="shared" si="117"/>
        <v>2</v>
      </c>
      <c r="GS81" s="16">
        <f t="shared" si="118"/>
        <v>3</v>
      </c>
      <c r="GT81" s="16">
        <f t="shared" si="119"/>
        <v>6</v>
      </c>
      <c r="GU81" s="16">
        <f t="shared" si="120"/>
        <v>5</v>
      </c>
      <c r="GV81" s="16">
        <f t="shared" si="121"/>
        <v>4</v>
      </c>
      <c r="GW81" s="16">
        <f t="shared" si="122"/>
        <v>3</v>
      </c>
      <c r="GX81" s="16">
        <f t="shared" si="123"/>
        <v>3</v>
      </c>
      <c r="GY81" s="16">
        <f t="shared" si="124"/>
        <v>1</v>
      </c>
      <c r="GZ81" s="16">
        <f t="shared" si="125"/>
        <v>1</v>
      </c>
      <c r="HA81" s="16">
        <f t="shared" si="126"/>
        <v>3</v>
      </c>
      <c r="HB81" s="16">
        <f t="shared" si="127"/>
        <v>0</v>
      </c>
      <c r="HC81" s="16">
        <f t="shared" si="128"/>
        <v>0</v>
      </c>
      <c r="HD81" s="16">
        <f t="shared" si="129"/>
        <v>0</v>
      </c>
      <c r="HE81" s="16">
        <f t="shared" si="130"/>
        <v>1</v>
      </c>
      <c r="HF81" s="16">
        <f t="shared" si="131"/>
        <v>0</v>
      </c>
      <c r="HG81" s="16">
        <f t="shared" si="132"/>
        <v>0</v>
      </c>
      <c r="HH81" s="16">
        <f t="shared" si="133"/>
        <v>0</v>
      </c>
      <c r="HI81" s="16">
        <f t="shared" si="134"/>
        <v>0</v>
      </c>
      <c r="HJ81" s="16">
        <f t="shared" si="135"/>
        <v>0</v>
      </c>
      <c r="HK81" s="16">
        <f t="shared" si="136"/>
        <v>0</v>
      </c>
      <c r="HL81" s="16">
        <f t="shared" si="137"/>
        <v>0</v>
      </c>
      <c r="HM81" s="16">
        <f t="shared" si="138"/>
        <v>0</v>
      </c>
      <c r="HN81" s="16">
        <f t="shared" si="139"/>
        <v>0</v>
      </c>
      <c r="HO81" s="16">
        <f t="shared" si="140"/>
        <v>0</v>
      </c>
      <c r="HP81" s="16">
        <f t="shared" si="141"/>
        <v>0</v>
      </c>
      <c r="HQ81" s="16">
        <f t="shared" si="142"/>
        <v>0</v>
      </c>
      <c r="HR81" s="16">
        <f t="shared" si="143"/>
        <v>0</v>
      </c>
      <c r="HS81" s="16">
        <f t="shared" si="144"/>
        <v>56</v>
      </c>
      <c r="HT81" s="16">
        <f t="shared" si="145"/>
        <v>11</v>
      </c>
      <c r="HU81" s="15" t="s">
        <v>132</v>
      </c>
      <c r="HV81" s="20">
        <f t="shared" si="146"/>
        <v>0</v>
      </c>
      <c r="HW81" s="20">
        <f t="shared" si="147"/>
        <v>0</v>
      </c>
      <c r="HX81" s="20">
        <f t="shared" si="148"/>
        <v>0</v>
      </c>
      <c r="HY81" s="20">
        <f t="shared" si="149"/>
        <v>0</v>
      </c>
      <c r="HZ81" s="16"/>
      <c r="IA81" s="16"/>
      <c r="IB81" s="16"/>
      <c r="IF81" s="16">
        <f t="shared" si="150"/>
        <v>0</v>
      </c>
      <c r="IG81" s="16">
        <f t="shared" si="151"/>
        <v>0</v>
      </c>
      <c r="IH81" s="16">
        <f t="shared" si="152"/>
        <v>0</v>
      </c>
      <c r="II81" s="16">
        <f t="shared" si="153"/>
        <v>0</v>
      </c>
      <c r="IJ81" s="16">
        <f t="shared" si="154"/>
        <v>0</v>
      </c>
      <c r="IK81" s="16">
        <f t="shared" si="155"/>
        <v>0</v>
      </c>
      <c r="IL81" s="16">
        <f t="shared" si="156"/>
        <v>0</v>
      </c>
      <c r="IM81" s="16">
        <f t="shared" si="157"/>
        <v>0</v>
      </c>
      <c r="IN81" s="16">
        <f t="shared" si="158"/>
        <v>0</v>
      </c>
      <c r="IO81" s="16">
        <f t="shared" si="159"/>
        <v>87</v>
      </c>
      <c r="IP81" s="16">
        <f t="shared" si="160"/>
        <v>191</v>
      </c>
      <c r="IQ81" s="16">
        <f t="shared" si="161"/>
        <v>119</v>
      </c>
      <c r="IR81" s="16">
        <f t="shared" si="162"/>
        <v>203</v>
      </c>
      <c r="IS81" s="16">
        <f t="shared" si="163"/>
        <v>174</v>
      </c>
      <c r="IT81" s="16">
        <f t="shared" si="164"/>
        <v>74</v>
      </c>
      <c r="IU81" s="16">
        <f t="shared" si="165"/>
        <v>113</v>
      </c>
      <c r="IV81" s="16">
        <f t="shared" si="166"/>
        <v>103</v>
      </c>
      <c r="IW81" s="16">
        <f t="shared" si="167"/>
        <v>69</v>
      </c>
      <c r="IX81" s="16">
        <f t="shared" si="168"/>
        <v>0</v>
      </c>
      <c r="IY81" s="16">
        <f t="shared" si="169"/>
        <v>32</v>
      </c>
      <c r="IZ81" s="16">
        <f t="shared" si="170"/>
        <v>0</v>
      </c>
      <c r="JA81" s="16">
        <f t="shared" si="171"/>
        <v>138</v>
      </c>
      <c r="JB81" s="16">
        <f t="shared" si="172"/>
        <v>0</v>
      </c>
    </row>
    <row r="82" spans="1:262" ht="15" customHeight="1" x14ac:dyDescent="0.25">
      <c r="A82" s="14">
        <v>80</v>
      </c>
      <c r="B82" s="15" t="s">
        <v>183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7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8">
        <v>0</v>
      </c>
      <c r="P82" s="16">
        <v>0</v>
      </c>
      <c r="Q82" s="16">
        <v>0</v>
      </c>
      <c r="R82" s="16">
        <v>0</v>
      </c>
      <c r="S82" s="16">
        <v>0</v>
      </c>
      <c r="T82" s="18">
        <v>0</v>
      </c>
      <c r="U82" s="17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8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8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8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7">
        <v>0</v>
      </c>
      <c r="AV82" s="16">
        <v>0</v>
      </c>
      <c r="AW82" s="16">
        <v>0</v>
      </c>
      <c r="AX82" s="16">
        <v>0</v>
      </c>
      <c r="AY82" s="16">
        <v>0</v>
      </c>
      <c r="AZ82" s="16">
        <v>0</v>
      </c>
      <c r="BA82" s="16">
        <v>0</v>
      </c>
      <c r="BB82" s="18">
        <v>0</v>
      </c>
      <c r="BC82" s="17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8">
        <v>0</v>
      </c>
      <c r="BJ82" s="17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8">
        <v>0</v>
      </c>
      <c r="BQ82" s="17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8">
        <v>0</v>
      </c>
      <c r="BX82" s="17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v>0</v>
      </c>
      <c r="CE82" s="17">
        <v>0</v>
      </c>
      <c r="CF82" s="16">
        <v>0</v>
      </c>
      <c r="CG82" s="16">
        <v>0</v>
      </c>
      <c r="CH82" s="16">
        <v>0</v>
      </c>
      <c r="CI82" s="16">
        <v>0</v>
      </c>
      <c r="CJ82" s="16">
        <v>0</v>
      </c>
      <c r="CK82" s="16">
        <v>0</v>
      </c>
      <c r="CL82" s="16">
        <v>0</v>
      </c>
      <c r="CM82" s="18">
        <v>0</v>
      </c>
      <c r="CN82" s="17">
        <v>0</v>
      </c>
      <c r="CO82" s="16"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v>0</v>
      </c>
      <c r="CU82" s="16">
        <v>0</v>
      </c>
      <c r="CV82" s="18">
        <v>48</v>
      </c>
      <c r="CW82" s="17">
        <v>59</v>
      </c>
      <c r="CX82" s="16">
        <v>0</v>
      </c>
      <c r="CY82" s="16">
        <v>42</v>
      </c>
      <c r="CZ82" s="16">
        <v>36</v>
      </c>
      <c r="DA82" s="16">
        <v>50</v>
      </c>
      <c r="DB82" s="16">
        <v>52</v>
      </c>
      <c r="DC82" s="16">
        <v>50</v>
      </c>
      <c r="DD82" s="16">
        <v>50</v>
      </c>
      <c r="DE82" s="18">
        <v>70</v>
      </c>
      <c r="DF82" s="17">
        <v>39</v>
      </c>
      <c r="DG82" s="16">
        <v>41</v>
      </c>
      <c r="DH82" s="16">
        <v>46</v>
      </c>
      <c r="DI82" s="16">
        <v>0</v>
      </c>
      <c r="DJ82" s="16">
        <v>64</v>
      </c>
      <c r="DK82" s="16">
        <v>55</v>
      </c>
      <c r="DL82" s="16">
        <v>70</v>
      </c>
      <c r="DM82" s="16">
        <v>55</v>
      </c>
      <c r="DN82" s="18">
        <v>64</v>
      </c>
      <c r="DO82" s="17">
        <v>52</v>
      </c>
      <c r="DP82" s="16">
        <v>55</v>
      </c>
      <c r="DQ82" s="16">
        <v>59</v>
      </c>
      <c r="DR82" s="16">
        <v>42</v>
      </c>
      <c r="DS82" s="16">
        <v>41</v>
      </c>
      <c r="DT82" s="16">
        <v>44</v>
      </c>
      <c r="DU82" s="16">
        <v>0</v>
      </c>
      <c r="DV82" s="16">
        <v>42</v>
      </c>
      <c r="DW82" s="18">
        <v>38</v>
      </c>
      <c r="DX82" s="17">
        <v>34</v>
      </c>
      <c r="DY82" s="16">
        <v>0</v>
      </c>
      <c r="DZ82" s="16">
        <v>0</v>
      </c>
      <c r="EA82" s="16">
        <v>0</v>
      </c>
      <c r="EB82" s="18">
        <v>0</v>
      </c>
      <c r="EC82" s="16">
        <v>0</v>
      </c>
      <c r="ED82" s="16">
        <v>0</v>
      </c>
      <c r="EE82" s="16">
        <v>0</v>
      </c>
      <c r="EF82" s="16">
        <v>0</v>
      </c>
      <c r="EG82" s="16">
        <v>0</v>
      </c>
      <c r="EH82" s="16">
        <v>0</v>
      </c>
      <c r="EI82" s="16">
        <v>0</v>
      </c>
      <c r="EJ82" s="18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8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8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7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8">
        <v>0</v>
      </c>
      <c r="FN82" s="16">
        <f t="shared" si="99"/>
        <v>1298</v>
      </c>
      <c r="FO82" s="19">
        <f t="shared" si="100"/>
        <v>49.92307692307692</v>
      </c>
      <c r="FP82" s="16">
        <f t="shared" si="101"/>
        <v>2</v>
      </c>
      <c r="FQ82" s="16">
        <f t="shared" si="102"/>
        <v>2</v>
      </c>
      <c r="FR82" s="16">
        <f t="shared" si="103"/>
        <v>2</v>
      </c>
      <c r="FS82" s="16">
        <f t="shared" si="104"/>
        <v>3</v>
      </c>
      <c r="FT82" s="16">
        <f t="shared" si="105"/>
        <v>2</v>
      </c>
      <c r="FU82" s="16">
        <f t="shared" si="106"/>
        <v>3</v>
      </c>
      <c r="FV82" s="16">
        <f t="shared" si="107"/>
        <v>1</v>
      </c>
      <c r="FW82" s="16">
        <f t="shared" si="108"/>
        <v>1</v>
      </c>
      <c r="FX82" s="16">
        <f t="shared" si="173"/>
        <v>0</v>
      </c>
      <c r="FY82" s="16">
        <f t="shared" si="174"/>
        <v>3</v>
      </c>
      <c r="FZ82" s="16">
        <f t="shared" si="175"/>
        <v>2</v>
      </c>
      <c r="GA82" s="16">
        <f t="shared" si="176"/>
        <v>0</v>
      </c>
      <c r="GB82" s="16">
        <f t="shared" si="177"/>
        <v>1</v>
      </c>
      <c r="GC82" s="16">
        <f t="shared" si="178"/>
        <v>1</v>
      </c>
      <c r="GD82" s="16">
        <f t="shared" si="179"/>
        <v>0</v>
      </c>
      <c r="GE82" s="16">
        <f t="shared" si="180"/>
        <v>1</v>
      </c>
      <c r="GF82" s="16">
        <f t="shared" si="181"/>
        <v>0</v>
      </c>
      <c r="GG82" s="16">
        <f t="shared" si="182"/>
        <v>1</v>
      </c>
      <c r="GH82" s="16">
        <f t="shared" si="183"/>
        <v>0</v>
      </c>
      <c r="GI82" s="16">
        <f t="shared" si="184"/>
        <v>0</v>
      </c>
      <c r="GJ82" s="16">
        <f t="shared" si="109"/>
        <v>0</v>
      </c>
      <c r="GK82" s="16">
        <f t="shared" si="110"/>
        <v>0</v>
      </c>
      <c r="GL82" s="16">
        <f t="shared" si="111"/>
        <v>0</v>
      </c>
      <c r="GM82" s="16">
        <f t="shared" si="112"/>
        <v>0</v>
      </c>
      <c r="GN82" s="16">
        <f t="shared" si="113"/>
        <v>0</v>
      </c>
      <c r="GO82" s="16">
        <f t="shared" si="114"/>
        <v>0</v>
      </c>
      <c r="GP82" s="16">
        <f t="shared" si="115"/>
        <v>0</v>
      </c>
      <c r="GQ82" s="16">
        <f t="shared" si="116"/>
        <v>0</v>
      </c>
      <c r="GR82" s="16">
        <f t="shared" si="117"/>
        <v>0</v>
      </c>
      <c r="GS82" s="16">
        <f t="shared" si="118"/>
        <v>0</v>
      </c>
      <c r="GT82" s="16">
        <f t="shared" si="119"/>
        <v>0</v>
      </c>
      <c r="GU82" s="16">
        <f t="shared" si="120"/>
        <v>0</v>
      </c>
      <c r="GV82" s="16">
        <f t="shared" si="121"/>
        <v>0</v>
      </c>
      <c r="GW82" s="16">
        <f t="shared" si="122"/>
        <v>0</v>
      </c>
      <c r="GX82" s="16">
        <f t="shared" si="123"/>
        <v>0</v>
      </c>
      <c r="GY82" s="16">
        <f t="shared" si="124"/>
        <v>0</v>
      </c>
      <c r="GZ82" s="16">
        <f t="shared" si="125"/>
        <v>0</v>
      </c>
      <c r="HA82" s="16">
        <f t="shared" si="126"/>
        <v>0</v>
      </c>
      <c r="HB82" s="16">
        <f t="shared" si="127"/>
        <v>0</v>
      </c>
      <c r="HC82" s="16">
        <f t="shared" si="128"/>
        <v>0</v>
      </c>
      <c r="HD82" s="16">
        <f t="shared" si="129"/>
        <v>0</v>
      </c>
      <c r="HE82" s="16">
        <f t="shared" si="130"/>
        <v>0</v>
      </c>
      <c r="HF82" s="16">
        <f t="shared" si="131"/>
        <v>0</v>
      </c>
      <c r="HG82" s="16">
        <f t="shared" si="132"/>
        <v>0</v>
      </c>
      <c r="HH82" s="16">
        <f t="shared" si="133"/>
        <v>0</v>
      </c>
      <c r="HI82" s="16">
        <f t="shared" si="134"/>
        <v>0</v>
      </c>
      <c r="HJ82" s="16">
        <f t="shared" si="135"/>
        <v>0</v>
      </c>
      <c r="HK82" s="16">
        <f t="shared" si="136"/>
        <v>0</v>
      </c>
      <c r="HL82" s="16">
        <f t="shared" si="137"/>
        <v>0</v>
      </c>
      <c r="HM82" s="16">
        <f t="shared" si="138"/>
        <v>0</v>
      </c>
      <c r="HN82" s="16">
        <f t="shared" si="139"/>
        <v>0</v>
      </c>
      <c r="HO82" s="16">
        <f t="shared" si="140"/>
        <v>0</v>
      </c>
      <c r="HP82" s="16">
        <f t="shared" si="141"/>
        <v>6</v>
      </c>
      <c r="HQ82" s="16">
        <f t="shared" si="142"/>
        <v>11</v>
      </c>
      <c r="HR82" s="16">
        <f t="shared" si="143"/>
        <v>17</v>
      </c>
      <c r="HS82" s="16">
        <f t="shared" si="144"/>
        <v>26</v>
      </c>
      <c r="HT82" s="16">
        <f t="shared" si="145"/>
        <v>5</v>
      </c>
      <c r="HU82" s="15" t="s">
        <v>183</v>
      </c>
      <c r="HV82" s="20">
        <f t="shared" si="146"/>
        <v>7.6923076923076925</v>
      </c>
      <c r="HW82" s="20">
        <f t="shared" si="147"/>
        <v>23.076923076923077</v>
      </c>
      <c r="HX82" s="20">
        <f t="shared" si="148"/>
        <v>42.307692307692307</v>
      </c>
      <c r="HY82" s="20">
        <f t="shared" si="149"/>
        <v>65.384615384615387</v>
      </c>
      <c r="HZ82" s="16"/>
      <c r="IA82" s="16"/>
      <c r="IB82" s="16"/>
      <c r="IF82" s="16">
        <f t="shared" si="150"/>
        <v>0</v>
      </c>
      <c r="IG82" s="16">
        <f t="shared" si="151"/>
        <v>0</v>
      </c>
      <c r="IH82" s="16">
        <f t="shared" si="152"/>
        <v>0</v>
      </c>
      <c r="II82" s="16">
        <f t="shared" si="153"/>
        <v>0</v>
      </c>
      <c r="IJ82" s="16">
        <f t="shared" si="154"/>
        <v>0</v>
      </c>
      <c r="IK82" s="16">
        <f t="shared" si="155"/>
        <v>0</v>
      </c>
      <c r="IL82" s="16">
        <f t="shared" si="156"/>
        <v>0</v>
      </c>
      <c r="IM82" s="16">
        <f t="shared" si="157"/>
        <v>0</v>
      </c>
      <c r="IN82" s="16">
        <f t="shared" si="158"/>
        <v>0</v>
      </c>
      <c r="IO82" s="16">
        <f t="shared" si="159"/>
        <v>0</v>
      </c>
      <c r="IP82" s="16">
        <f t="shared" si="160"/>
        <v>0</v>
      </c>
      <c r="IQ82" s="16">
        <f t="shared" si="161"/>
        <v>0</v>
      </c>
      <c r="IR82" s="16">
        <f t="shared" si="162"/>
        <v>0</v>
      </c>
      <c r="IS82" s="16">
        <f t="shared" si="163"/>
        <v>48</v>
      </c>
      <c r="IT82" s="16">
        <f t="shared" si="164"/>
        <v>409</v>
      </c>
      <c r="IU82" s="16">
        <f t="shared" si="165"/>
        <v>434</v>
      </c>
      <c r="IV82" s="16">
        <f t="shared" si="166"/>
        <v>373</v>
      </c>
      <c r="IW82" s="16">
        <f t="shared" si="167"/>
        <v>34</v>
      </c>
      <c r="IX82" s="16">
        <f t="shared" si="168"/>
        <v>0</v>
      </c>
      <c r="IY82" s="16">
        <f t="shared" si="169"/>
        <v>0</v>
      </c>
      <c r="IZ82" s="16">
        <f t="shared" si="170"/>
        <v>0</v>
      </c>
      <c r="JA82" s="16">
        <f t="shared" si="171"/>
        <v>0</v>
      </c>
      <c r="JB82" s="16">
        <f t="shared" si="172"/>
        <v>0</v>
      </c>
    </row>
    <row r="83" spans="1:262" ht="15" customHeight="1" x14ac:dyDescent="0.25">
      <c r="A83" s="14">
        <v>81</v>
      </c>
      <c r="B83" s="15" t="s">
        <v>184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7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8">
        <v>0</v>
      </c>
      <c r="P83" s="16">
        <v>0</v>
      </c>
      <c r="Q83" s="16">
        <v>0</v>
      </c>
      <c r="R83" s="16">
        <v>0</v>
      </c>
      <c r="S83" s="16">
        <v>0</v>
      </c>
      <c r="T83" s="18">
        <v>0</v>
      </c>
      <c r="U83" s="17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8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50</v>
      </c>
      <c r="AH83" s="18">
        <v>33</v>
      </c>
      <c r="AI83" s="16">
        <v>36</v>
      </c>
      <c r="AJ83" s="16">
        <v>0</v>
      </c>
      <c r="AK83" s="16">
        <v>0</v>
      </c>
      <c r="AL83" s="16">
        <v>0</v>
      </c>
      <c r="AM83" s="16">
        <v>40</v>
      </c>
      <c r="AN83" s="18">
        <v>26</v>
      </c>
      <c r="AO83" s="16">
        <v>64</v>
      </c>
      <c r="AP83" s="16">
        <v>52</v>
      </c>
      <c r="AQ83" s="16">
        <v>59</v>
      </c>
      <c r="AR83" s="16">
        <v>70</v>
      </c>
      <c r="AS83" s="16">
        <v>64</v>
      </c>
      <c r="AT83" s="16">
        <v>59</v>
      </c>
      <c r="AU83" s="17">
        <v>43</v>
      </c>
      <c r="AV83" s="16">
        <v>64</v>
      </c>
      <c r="AW83" s="16">
        <v>64</v>
      </c>
      <c r="AX83" s="16">
        <v>55</v>
      </c>
      <c r="AY83" s="16">
        <v>34</v>
      </c>
      <c r="AZ83" s="16">
        <v>44</v>
      </c>
      <c r="BA83" s="16">
        <v>70</v>
      </c>
      <c r="BB83" s="18">
        <v>55</v>
      </c>
      <c r="BC83" s="17">
        <v>44</v>
      </c>
      <c r="BD83" s="16">
        <v>38</v>
      </c>
      <c r="BE83" s="16">
        <v>38</v>
      </c>
      <c r="BF83" s="16">
        <v>44</v>
      </c>
      <c r="BG83" s="16">
        <v>41</v>
      </c>
      <c r="BH83" s="16">
        <v>36</v>
      </c>
      <c r="BI83" s="18">
        <v>50</v>
      </c>
      <c r="BJ83" s="17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8">
        <v>0</v>
      </c>
      <c r="BQ83" s="17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8">
        <v>0</v>
      </c>
      <c r="BX83" s="17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7">
        <v>0</v>
      </c>
      <c r="CF83" s="16">
        <v>0</v>
      </c>
      <c r="CG83" s="16">
        <v>0</v>
      </c>
      <c r="CH83" s="16">
        <v>0</v>
      </c>
      <c r="CI83" s="16">
        <v>0</v>
      </c>
      <c r="CJ83" s="16">
        <v>0</v>
      </c>
      <c r="CK83" s="16">
        <v>0</v>
      </c>
      <c r="CL83" s="16">
        <v>0</v>
      </c>
      <c r="CM83" s="18">
        <v>0</v>
      </c>
      <c r="CN83" s="17">
        <v>0</v>
      </c>
      <c r="CO83" s="16">
        <v>0</v>
      </c>
      <c r="CP83" s="16">
        <v>0</v>
      </c>
      <c r="CQ83" s="16">
        <v>0</v>
      </c>
      <c r="CR83" s="16">
        <v>0</v>
      </c>
      <c r="CS83" s="16">
        <v>0</v>
      </c>
      <c r="CT83" s="16">
        <v>0</v>
      </c>
      <c r="CU83" s="16">
        <v>0</v>
      </c>
      <c r="CV83" s="18">
        <v>0</v>
      </c>
      <c r="CW83" s="17">
        <v>0</v>
      </c>
      <c r="CX83" s="16">
        <v>0</v>
      </c>
      <c r="CY83" s="16">
        <v>0</v>
      </c>
      <c r="CZ83" s="16">
        <v>0</v>
      </c>
      <c r="DA83" s="16">
        <v>0</v>
      </c>
      <c r="DB83" s="16">
        <v>0</v>
      </c>
      <c r="DC83" s="16">
        <v>0</v>
      </c>
      <c r="DD83" s="16">
        <v>0</v>
      </c>
      <c r="DE83" s="18">
        <v>0</v>
      </c>
      <c r="DF83" s="17">
        <v>0</v>
      </c>
      <c r="DG83" s="16">
        <v>0</v>
      </c>
      <c r="DH83" s="16">
        <v>0</v>
      </c>
      <c r="DI83" s="16">
        <v>0</v>
      </c>
      <c r="DJ83" s="16">
        <v>0</v>
      </c>
      <c r="DK83" s="16">
        <v>0</v>
      </c>
      <c r="DL83" s="16">
        <v>0</v>
      </c>
      <c r="DM83" s="16">
        <v>0</v>
      </c>
      <c r="DN83" s="18">
        <v>0</v>
      </c>
      <c r="DO83" s="17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0</v>
      </c>
      <c r="DV83" s="16">
        <v>0</v>
      </c>
      <c r="DW83" s="18">
        <v>0</v>
      </c>
      <c r="DX83" s="17">
        <v>0</v>
      </c>
      <c r="DY83" s="16">
        <v>0</v>
      </c>
      <c r="DZ83" s="16">
        <v>0</v>
      </c>
      <c r="EA83" s="16">
        <v>0</v>
      </c>
      <c r="EB83" s="18">
        <v>0</v>
      </c>
      <c r="EC83" s="16">
        <v>0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0</v>
      </c>
      <c r="EJ83" s="18">
        <v>0</v>
      </c>
      <c r="EK83" s="16">
        <v>0</v>
      </c>
      <c r="EL83" s="16">
        <v>0</v>
      </c>
      <c r="EM83" s="16">
        <v>0</v>
      </c>
      <c r="EN83" s="16">
        <v>0</v>
      </c>
      <c r="EO83" s="16">
        <v>0</v>
      </c>
      <c r="EP83" s="16">
        <v>0</v>
      </c>
      <c r="EQ83" s="18">
        <v>0</v>
      </c>
      <c r="ER83" s="16">
        <v>0</v>
      </c>
      <c r="ES83" s="16">
        <v>0</v>
      </c>
      <c r="ET83" s="16">
        <v>0</v>
      </c>
      <c r="EU83" s="16">
        <v>0</v>
      </c>
      <c r="EV83" s="16">
        <v>0</v>
      </c>
      <c r="EW83" s="16">
        <v>0</v>
      </c>
      <c r="EX83" s="16">
        <v>0</v>
      </c>
      <c r="EY83" s="18">
        <v>0</v>
      </c>
      <c r="EZ83" s="16">
        <v>0</v>
      </c>
      <c r="FA83" s="16">
        <v>0</v>
      </c>
      <c r="FB83" s="16">
        <v>0</v>
      </c>
      <c r="FC83" s="16">
        <v>0</v>
      </c>
      <c r="FD83" s="16">
        <v>0</v>
      </c>
      <c r="FE83" s="16">
        <v>0</v>
      </c>
      <c r="FF83" s="16">
        <v>0</v>
      </c>
      <c r="FG83" s="17">
        <v>0</v>
      </c>
      <c r="FH83" s="16">
        <v>0</v>
      </c>
      <c r="FI83" s="16">
        <v>0</v>
      </c>
      <c r="FJ83" s="16">
        <v>0</v>
      </c>
      <c r="FK83" s="16">
        <v>0</v>
      </c>
      <c r="FL83" s="16">
        <v>0</v>
      </c>
      <c r="FM83" s="18">
        <v>0</v>
      </c>
      <c r="FN83" s="16">
        <f t="shared" si="99"/>
        <v>1273</v>
      </c>
      <c r="FO83" s="19">
        <f t="shared" si="100"/>
        <v>48.96153846153846</v>
      </c>
      <c r="FP83" s="16">
        <f t="shared" si="101"/>
        <v>2</v>
      </c>
      <c r="FQ83" s="16">
        <f t="shared" si="102"/>
        <v>4</v>
      </c>
      <c r="FR83" s="16">
        <f t="shared" si="103"/>
        <v>2</v>
      </c>
      <c r="FS83" s="16">
        <f t="shared" si="104"/>
        <v>2</v>
      </c>
      <c r="FT83" s="16">
        <f t="shared" si="105"/>
        <v>1</v>
      </c>
      <c r="FU83" s="16">
        <f t="shared" si="106"/>
        <v>2</v>
      </c>
      <c r="FV83" s="16">
        <f t="shared" si="107"/>
        <v>0</v>
      </c>
      <c r="FW83" s="16">
        <f t="shared" si="108"/>
        <v>0</v>
      </c>
      <c r="FX83" s="16">
        <f t="shared" si="173"/>
        <v>1</v>
      </c>
      <c r="FY83" s="16">
        <f t="shared" si="174"/>
        <v>0</v>
      </c>
      <c r="FZ83" s="16">
        <f t="shared" si="175"/>
        <v>1</v>
      </c>
      <c r="GA83" s="16">
        <f t="shared" si="176"/>
        <v>1</v>
      </c>
      <c r="GB83" s="16">
        <f t="shared" si="177"/>
        <v>0</v>
      </c>
      <c r="GC83" s="16">
        <f t="shared" si="178"/>
        <v>2</v>
      </c>
      <c r="GD83" s="16">
        <f t="shared" si="179"/>
        <v>0</v>
      </c>
      <c r="GE83" s="16">
        <f t="shared" si="180"/>
        <v>2</v>
      </c>
      <c r="GF83" s="16">
        <f t="shared" si="181"/>
        <v>0</v>
      </c>
      <c r="GG83" s="16">
        <f t="shared" si="182"/>
        <v>1</v>
      </c>
      <c r="GH83" s="16">
        <f t="shared" si="183"/>
        <v>1</v>
      </c>
      <c r="GI83" s="16">
        <f t="shared" si="184"/>
        <v>0</v>
      </c>
      <c r="GJ83" s="16">
        <f t="shared" si="109"/>
        <v>0</v>
      </c>
      <c r="GK83" s="16">
        <f t="shared" si="110"/>
        <v>0</v>
      </c>
      <c r="GL83" s="16">
        <f t="shared" si="111"/>
        <v>0</v>
      </c>
      <c r="GM83" s="16">
        <f t="shared" si="112"/>
        <v>0</v>
      </c>
      <c r="GN83" s="16">
        <f t="shared" si="113"/>
        <v>0</v>
      </c>
      <c r="GO83" s="16">
        <f t="shared" si="114"/>
        <v>0</v>
      </c>
      <c r="GP83" s="16">
        <f t="shared" si="115"/>
        <v>1</v>
      </c>
      <c r="GQ83" s="16">
        <f t="shared" si="116"/>
        <v>0</v>
      </c>
      <c r="GR83" s="16">
        <f t="shared" si="117"/>
        <v>0</v>
      </c>
      <c r="GS83" s="16">
        <f t="shared" si="118"/>
        <v>0</v>
      </c>
      <c r="GT83" s="16">
        <f t="shared" si="119"/>
        <v>0</v>
      </c>
      <c r="GU83" s="16">
        <f t="shared" si="120"/>
        <v>0</v>
      </c>
      <c r="GV83" s="16">
        <f t="shared" si="121"/>
        <v>0</v>
      </c>
      <c r="GW83" s="16">
        <f t="shared" si="122"/>
        <v>0</v>
      </c>
      <c r="GX83" s="16">
        <f t="shared" si="123"/>
        <v>0</v>
      </c>
      <c r="GY83" s="16">
        <f t="shared" si="124"/>
        <v>0</v>
      </c>
      <c r="GZ83" s="16">
        <f t="shared" si="125"/>
        <v>0</v>
      </c>
      <c r="HA83" s="16">
        <f t="shared" si="126"/>
        <v>0</v>
      </c>
      <c r="HB83" s="16">
        <f t="shared" si="127"/>
        <v>0</v>
      </c>
      <c r="HC83" s="16">
        <f t="shared" si="128"/>
        <v>0</v>
      </c>
      <c r="HD83" s="16">
        <f t="shared" si="129"/>
        <v>0</v>
      </c>
      <c r="HE83" s="16">
        <f t="shared" si="130"/>
        <v>0</v>
      </c>
      <c r="HF83" s="16">
        <f t="shared" si="131"/>
        <v>0</v>
      </c>
      <c r="HG83" s="16">
        <f t="shared" si="132"/>
        <v>0</v>
      </c>
      <c r="HH83" s="16">
        <f t="shared" si="133"/>
        <v>0</v>
      </c>
      <c r="HI83" s="16">
        <f t="shared" si="134"/>
        <v>0</v>
      </c>
      <c r="HJ83" s="16">
        <f t="shared" si="135"/>
        <v>0</v>
      </c>
      <c r="HK83" s="16">
        <f t="shared" si="136"/>
        <v>0</v>
      </c>
      <c r="HL83" s="16">
        <f t="shared" si="137"/>
        <v>0</v>
      </c>
      <c r="HM83" s="16">
        <f t="shared" si="138"/>
        <v>0</v>
      </c>
      <c r="HN83" s="16">
        <f t="shared" si="139"/>
        <v>0</v>
      </c>
      <c r="HO83" s="16">
        <f t="shared" si="140"/>
        <v>0</v>
      </c>
      <c r="HP83" s="16">
        <f t="shared" si="141"/>
        <v>8</v>
      </c>
      <c r="HQ83" s="16">
        <f t="shared" si="142"/>
        <v>11</v>
      </c>
      <c r="HR83" s="16">
        <f t="shared" si="143"/>
        <v>17</v>
      </c>
      <c r="HS83" s="16">
        <f t="shared" si="144"/>
        <v>26</v>
      </c>
      <c r="HT83" s="16">
        <f t="shared" si="145"/>
        <v>5</v>
      </c>
      <c r="HU83" s="15" t="s">
        <v>184</v>
      </c>
      <c r="HV83" s="20">
        <f t="shared" si="146"/>
        <v>7.6923076923076925</v>
      </c>
      <c r="HW83" s="20">
        <f t="shared" si="147"/>
        <v>30.76923076923077</v>
      </c>
      <c r="HX83" s="20">
        <f t="shared" si="148"/>
        <v>42.307692307692307</v>
      </c>
      <c r="HY83" s="20">
        <f t="shared" si="149"/>
        <v>65.384615384615387</v>
      </c>
      <c r="HZ83" s="16"/>
      <c r="IA83" s="16"/>
      <c r="IB83" s="16"/>
      <c r="IF83" s="16">
        <f t="shared" si="150"/>
        <v>0</v>
      </c>
      <c r="IG83" s="16">
        <f t="shared" si="151"/>
        <v>0</v>
      </c>
      <c r="IH83" s="16">
        <f t="shared" si="152"/>
        <v>0</v>
      </c>
      <c r="II83" s="16">
        <f t="shared" si="153"/>
        <v>0</v>
      </c>
      <c r="IJ83" s="16">
        <f t="shared" si="154"/>
        <v>83</v>
      </c>
      <c r="IK83" s="16">
        <f t="shared" si="155"/>
        <v>102</v>
      </c>
      <c r="IL83" s="16">
        <f t="shared" si="156"/>
        <v>368</v>
      </c>
      <c r="IM83" s="16">
        <f t="shared" si="157"/>
        <v>429</v>
      </c>
      <c r="IN83" s="16">
        <f t="shared" si="158"/>
        <v>291</v>
      </c>
      <c r="IO83" s="16">
        <f t="shared" si="159"/>
        <v>0</v>
      </c>
      <c r="IP83" s="16">
        <f t="shared" si="160"/>
        <v>0</v>
      </c>
      <c r="IQ83" s="16">
        <f t="shared" si="161"/>
        <v>0</v>
      </c>
      <c r="IR83" s="16">
        <f t="shared" si="162"/>
        <v>0</v>
      </c>
      <c r="IS83" s="16">
        <f t="shared" si="163"/>
        <v>0</v>
      </c>
      <c r="IT83" s="16">
        <f t="shared" si="164"/>
        <v>0</v>
      </c>
      <c r="IU83" s="16">
        <f t="shared" si="165"/>
        <v>0</v>
      </c>
      <c r="IV83" s="16">
        <f t="shared" si="166"/>
        <v>0</v>
      </c>
      <c r="IW83" s="16">
        <f t="shared" si="167"/>
        <v>0</v>
      </c>
      <c r="IX83" s="16">
        <f t="shared" si="168"/>
        <v>0</v>
      </c>
      <c r="IY83" s="16">
        <f t="shared" si="169"/>
        <v>0</v>
      </c>
      <c r="IZ83" s="16">
        <f t="shared" si="170"/>
        <v>0</v>
      </c>
      <c r="JA83" s="16">
        <f t="shared" si="171"/>
        <v>0</v>
      </c>
      <c r="JB83" s="16">
        <f t="shared" si="172"/>
        <v>0</v>
      </c>
    </row>
    <row r="84" spans="1:262" ht="15" customHeight="1" x14ac:dyDescent="0.25">
      <c r="A84" s="14">
        <v>82</v>
      </c>
      <c r="B84" s="15" t="s">
        <v>150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7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8">
        <v>0</v>
      </c>
      <c r="P84" s="16">
        <v>0</v>
      </c>
      <c r="Q84" s="16">
        <v>0</v>
      </c>
      <c r="R84" s="16">
        <v>0</v>
      </c>
      <c r="S84" s="16">
        <v>0</v>
      </c>
      <c r="T84" s="18">
        <v>0</v>
      </c>
      <c r="U84" s="17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8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8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8">
        <v>0</v>
      </c>
      <c r="AO84" s="16">
        <v>7</v>
      </c>
      <c r="AP84" s="16">
        <v>3</v>
      </c>
      <c r="AQ84" s="16">
        <v>14</v>
      </c>
      <c r="AR84" s="16">
        <v>10</v>
      </c>
      <c r="AS84" s="16">
        <v>28</v>
      </c>
      <c r="AT84" s="16">
        <v>19</v>
      </c>
      <c r="AU84" s="17">
        <v>17</v>
      </c>
      <c r="AV84" s="16">
        <v>25</v>
      </c>
      <c r="AW84" s="16">
        <v>10</v>
      </c>
      <c r="AX84" s="16">
        <v>16</v>
      </c>
      <c r="AY84" s="16">
        <v>31</v>
      </c>
      <c r="AZ84" s="16">
        <v>27</v>
      </c>
      <c r="BA84" s="16">
        <v>26</v>
      </c>
      <c r="BB84" s="18">
        <v>23</v>
      </c>
      <c r="BC84" s="17">
        <v>21</v>
      </c>
      <c r="BD84" s="16">
        <v>33</v>
      </c>
      <c r="BE84" s="16">
        <v>18</v>
      </c>
      <c r="BF84" s="16">
        <v>0</v>
      </c>
      <c r="BG84" s="16">
        <v>29</v>
      </c>
      <c r="BH84" s="16">
        <v>25</v>
      </c>
      <c r="BI84" s="18">
        <v>29</v>
      </c>
      <c r="BJ84" s="17">
        <v>36</v>
      </c>
      <c r="BK84" s="16">
        <v>28</v>
      </c>
      <c r="BL84" s="16">
        <v>34</v>
      </c>
      <c r="BM84" s="16">
        <v>26</v>
      </c>
      <c r="BN84" s="16">
        <v>37</v>
      </c>
      <c r="BO84" s="16">
        <v>34</v>
      </c>
      <c r="BP84" s="18">
        <v>36</v>
      </c>
      <c r="BQ84" s="17">
        <v>0</v>
      </c>
      <c r="BR84" s="16">
        <v>36</v>
      </c>
      <c r="BS84" s="16">
        <v>38</v>
      </c>
      <c r="BT84" s="16">
        <v>41</v>
      </c>
      <c r="BU84" s="16">
        <v>52</v>
      </c>
      <c r="BV84" s="16">
        <v>46</v>
      </c>
      <c r="BW84" s="18">
        <v>40</v>
      </c>
      <c r="BX84" s="17">
        <v>42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46</v>
      </c>
      <c r="CE84" s="17">
        <v>35</v>
      </c>
      <c r="CF84" s="16">
        <v>48</v>
      </c>
      <c r="CG84" s="16">
        <v>32</v>
      </c>
      <c r="CH84" s="16">
        <v>0</v>
      </c>
      <c r="CI84" s="16">
        <v>0</v>
      </c>
      <c r="CJ84" s="16">
        <v>37</v>
      </c>
      <c r="CK84" s="16">
        <v>0</v>
      </c>
      <c r="CL84" s="16">
        <v>33</v>
      </c>
      <c r="CM84" s="18">
        <v>0</v>
      </c>
      <c r="CN84" s="17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8">
        <v>0</v>
      </c>
      <c r="CW84" s="17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8">
        <v>48</v>
      </c>
      <c r="DF84" s="17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8">
        <v>0</v>
      </c>
      <c r="DO84" s="17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8">
        <v>40</v>
      </c>
      <c r="DX84" s="17">
        <v>0</v>
      </c>
      <c r="DY84" s="16">
        <v>0</v>
      </c>
      <c r="DZ84" s="16">
        <v>0</v>
      </c>
      <c r="EA84" s="16">
        <v>0</v>
      </c>
      <c r="EB84" s="18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8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8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8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7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8">
        <v>0</v>
      </c>
      <c r="FN84" s="16">
        <f t="shared" si="99"/>
        <v>1256</v>
      </c>
      <c r="FO84" s="19">
        <f t="shared" si="100"/>
        <v>29.904761904761905</v>
      </c>
      <c r="FP84" s="16">
        <f t="shared" si="101"/>
        <v>0</v>
      </c>
      <c r="FQ84" s="16">
        <f t="shared" si="102"/>
        <v>0</v>
      </c>
      <c r="FR84" s="16">
        <f t="shared" si="103"/>
        <v>0</v>
      </c>
      <c r="FS84" s="16">
        <f t="shared" si="104"/>
        <v>0</v>
      </c>
      <c r="FT84" s="16">
        <f t="shared" si="105"/>
        <v>1</v>
      </c>
      <c r="FU84" s="16">
        <f t="shared" si="106"/>
        <v>0</v>
      </c>
      <c r="FV84" s="16">
        <f t="shared" si="107"/>
        <v>2</v>
      </c>
      <c r="FW84" s="16">
        <f t="shared" si="108"/>
        <v>2</v>
      </c>
      <c r="FX84" s="16">
        <f t="shared" si="173"/>
        <v>0</v>
      </c>
      <c r="FY84" s="16">
        <f t="shared" si="174"/>
        <v>1</v>
      </c>
      <c r="FZ84" s="16">
        <f t="shared" si="175"/>
        <v>1</v>
      </c>
      <c r="GA84" s="16">
        <f t="shared" si="176"/>
        <v>2</v>
      </c>
      <c r="GB84" s="16">
        <f t="shared" si="177"/>
        <v>0</v>
      </c>
      <c r="GC84" s="16">
        <f t="shared" si="178"/>
        <v>1</v>
      </c>
      <c r="GD84" s="16">
        <f t="shared" si="179"/>
        <v>2</v>
      </c>
      <c r="GE84" s="16">
        <f t="shared" si="180"/>
        <v>3</v>
      </c>
      <c r="GF84" s="16">
        <f t="shared" si="181"/>
        <v>1</v>
      </c>
      <c r="GG84" s="16">
        <f t="shared" si="182"/>
        <v>2</v>
      </c>
      <c r="GH84" s="16">
        <f t="shared" si="183"/>
        <v>2</v>
      </c>
      <c r="GI84" s="16">
        <f t="shared" si="184"/>
        <v>1</v>
      </c>
      <c r="GJ84" s="16">
        <f t="shared" si="109"/>
        <v>1</v>
      </c>
      <c r="GK84" s="16">
        <f t="shared" si="110"/>
        <v>1</v>
      </c>
      <c r="GL84" s="16">
        <f t="shared" si="111"/>
        <v>0</v>
      </c>
      <c r="GM84" s="16">
        <f t="shared" si="112"/>
        <v>2</v>
      </c>
      <c r="GN84" s="16">
        <f t="shared" si="113"/>
        <v>2</v>
      </c>
      <c r="GO84" s="16">
        <f t="shared" si="114"/>
        <v>1</v>
      </c>
      <c r="GP84" s="16">
        <f t="shared" si="115"/>
        <v>2</v>
      </c>
      <c r="GQ84" s="16">
        <f t="shared" si="116"/>
        <v>2</v>
      </c>
      <c r="GR84" s="16">
        <f t="shared" si="117"/>
        <v>0</v>
      </c>
      <c r="GS84" s="16">
        <f t="shared" si="118"/>
        <v>1</v>
      </c>
      <c r="GT84" s="16">
        <f t="shared" si="119"/>
        <v>0</v>
      </c>
      <c r="GU84" s="16">
        <f t="shared" si="120"/>
        <v>1</v>
      </c>
      <c r="GV84" s="16">
        <f t="shared" si="121"/>
        <v>0</v>
      </c>
      <c r="GW84" s="16">
        <f t="shared" si="122"/>
        <v>1</v>
      </c>
      <c r="GX84" s="16">
        <f t="shared" si="123"/>
        <v>1</v>
      </c>
      <c r="GY84" s="16">
        <f t="shared" si="124"/>
        <v>1</v>
      </c>
      <c r="GZ84" s="16">
        <f t="shared" si="125"/>
        <v>1</v>
      </c>
      <c r="HA84" s="16">
        <f t="shared" si="126"/>
        <v>0</v>
      </c>
      <c r="HB84" s="16">
        <f t="shared" si="127"/>
        <v>1</v>
      </c>
      <c r="HC84" s="16">
        <f t="shared" si="128"/>
        <v>0</v>
      </c>
      <c r="HD84" s="16">
        <f t="shared" si="129"/>
        <v>0</v>
      </c>
      <c r="HE84" s="16">
        <f t="shared" si="130"/>
        <v>0</v>
      </c>
      <c r="HF84" s="16">
        <f t="shared" si="131"/>
        <v>2</v>
      </c>
      <c r="HG84" s="16">
        <f t="shared" si="132"/>
        <v>0</v>
      </c>
      <c r="HH84" s="16">
        <f t="shared" si="133"/>
        <v>0</v>
      </c>
      <c r="HI84" s="16">
        <f t="shared" si="134"/>
        <v>1</v>
      </c>
      <c r="HJ84" s="16">
        <f t="shared" si="135"/>
        <v>0</v>
      </c>
      <c r="HK84" s="16">
        <f t="shared" si="136"/>
        <v>0</v>
      </c>
      <c r="HL84" s="16">
        <f t="shared" si="137"/>
        <v>0</v>
      </c>
      <c r="HM84" s="16">
        <f t="shared" si="138"/>
        <v>1</v>
      </c>
      <c r="HN84" s="16">
        <f t="shared" si="139"/>
        <v>0</v>
      </c>
      <c r="HO84" s="16">
        <f t="shared" si="140"/>
        <v>0</v>
      </c>
      <c r="HP84" s="16">
        <f t="shared" si="141"/>
        <v>0</v>
      </c>
      <c r="HQ84" s="16">
        <f t="shared" si="142"/>
        <v>1</v>
      </c>
      <c r="HR84" s="16">
        <f t="shared" si="143"/>
        <v>5</v>
      </c>
      <c r="HS84" s="16">
        <f t="shared" si="144"/>
        <v>42</v>
      </c>
      <c r="HT84" s="16">
        <f t="shared" si="145"/>
        <v>9</v>
      </c>
      <c r="HU84" s="15" t="s">
        <v>150</v>
      </c>
      <c r="HV84" s="20">
        <f t="shared" si="146"/>
        <v>0</v>
      </c>
      <c r="HW84" s="20">
        <f t="shared" si="147"/>
        <v>0</v>
      </c>
      <c r="HX84" s="20">
        <f t="shared" si="148"/>
        <v>2.3809523809523809</v>
      </c>
      <c r="HY84" s="20">
        <f t="shared" si="149"/>
        <v>11.904761904761903</v>
      </c>
      <c r="HZ84" s="16"/>
      <c r="IA84" s="16"/>
      <c r="IB84" s="16"/>
      <c r="IF84" s="16">
        <f t="shared" si="150"/>
        <v>0</v>
      </c>
      <c r="IG84" s="16">
        <f t="shared" si="151"/>
        <v>0</v>
      </c>
      <c r="IH84" s="16">
        <f t="shared" si="152"/>
        <v>0</v>
      </c>
      <c r="II84" s="16">
        <f t="shared" si="153"/>
        <v>0</v>
      </c>
      <c r="IJ84" s="16">
        <f t="shared" si="154"/>
        <v>0</v>
      </c>
      <c r="IK84" s="16">
        <f t="shared" si="155"/>
        <v>0</v>
      </c>
      <c r="IL84" s="16">
        <f t="shared" si="156"/>
        <v>81</v>
      </c>
      <c r="IM84" s="16">
        <f t="shared" si="157"/>
        <v>175</v>
      </c>
      <c r="IN84" s="16">
        <f t="shared" si="158"/>
        <v>155</v>
      </c>
      <c r="IO84" s="16">
        <f t="shared" si="159"/>
        <v>231</v>
      </c>
      <c r="IP84" s="16">
        <f t="shared" si="160"/>
        <v>253</v>
      </c>
      <c r="IQ84" s="16">
        <f t="shared" si="161"/>
        <v>88</v>
      </c>
      <c r="IR84" s="16">
        <f t="shared" si="162"/>
        <v>185</v>
      </c>
      <c r="IS84" s="16">
        <f t="shared" si="163"/>
        <v>0</v>
      </c>
      <c r="IT84" s="16">
        <f t="shared" si="164"/>
        <v>48</v>
      </c>
      <c r="IU84" s="16">
        <f t="shared" si="165"/>
        <v>0</v>
      </c>
      <c r="IV84" s="16">
        <f t="shared" si="166"/>
        <v>40</v>
      </c>
      <c r="IW84" s="16">
        <f t="shared" si="167"/>
        <v>0</v>
      </c>
      <c r="IX84" s="16">
        <f t="shared" si="168"/>
        <v>0</v>
      </c>
      <c r="IY84" s="16">
        <f t="shared" si="169"/>
        <v>0</v>
      </c>
      <c r="IZ84" s="16">
        <f t="shared" si="170"/>
        <v>0</v>
      </c>
      <c r="JA84" s="16">
        <f t="shared" si="171"/>
        <v>0</v>
      </c>
      <c r="JB84" s="16">
        <f t="shared" si="172"/>
        <v>0</v>
      </c>
    </row>
    <row r="85" spans="1:262" ht="15" customHeight="1" x14ac:dyDescent="0.25">
      <c r="A85" s="14">
        <v>83</v>
      </c>
      <c r="B85" s="15" t="s">
        <v>186</v>
      </c>
      <c r="C85" s="16">
        <v>0</v>
      </c>
      <c r="D85" s="16">
        <v>43</v>
      </c>
      <c r="E85" s="16">
        <v>0</v>
      </c>
      <c r="F85" s="16">
        <v>0</v>
      </c>
      <c r="G85" s="16">
        <v>0</v>
      </c>
      <c r="H85" s="17">
        <v>44</v>
      </c>
      <c r="I85" s="16">
        <v>48</v>
      </c>
      <c r="J85" s="16" t="s">
        <v>107</v>
      </c>
      <c r="K85" s="16">
        <v>0</v>
      </c>
      <c r="L85" s="16">
        <v>42</v>
      </c>
      <c r="M85" s="16">
        <v>59</v>
      </c>
      <c r="N85" s="16">
        <v>0</v>
      </c>
      <c r="O85" s="18">
        <v>40</v>
      </c>
      <c r="P85" s="16">
        <v>30</v>
      </c>
      <c r="Q85" s="16">
        <v>0</v>
      </c>
      <c r="R85" s="16">
        <v>48</v>
      </c>
      <c r="S85" s="16">
        <v>0</v>
      </c>
      <c r="T85" s="18">
        <v>64</v>
      </c>
      <c r="U85" s="17">
        <v>70</v>
      </c>
      <c r="V85" s="16">
        <v>59</v>
      </c>
      <c r="W85" s="16">
        <v>70</v>
      </c>
      <c r="X85" s="16">
        <v>64</v>
      </c>
      <c r="Y85" s="16">
        <v>70</v>
      </c>
      <c r="Z85" s="16">
        <v>0</v>
      </c>
      <c r="AA85" s="18">
        <v>64</v>
      </c>
      <c r="AB85" s="16">
        <v>48</v>
      </c>
      <c r="AC85" s="16">
        <v>1</v>
      </c>
      <c r="AD85" s="16">
        <v>0</v>
      </c>
      <c r="AE85" s="16">
        <v>64</v>
      </c>
      <c r="AF85" s="16">
        <v>0</v>
      </c>
      <c r="AG85" s="16">
        <v>0</v>
      </c>
      <c r="AH85" s="18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8">
        <v>0</v>
      </c>
      <c r="AO85" s="16">
        <v>52</v>
      </c>
      <c r="AP85" s="16">
        <v>64</v>
      </c>
      <c r="AQ85" s="16">
        <v>40</v>
      </c>
      <c r="AR85" s="16">
        <v>52</v>
      </c>
      <c r="AS85" s="16">
        <v>41</v>
      </c>
      <c r="AT85" s="16">
        <v>70</v>
      </c>
      <c r="AU85" s="17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8">
        <v>0</v>
      </c>
      <c r="BC85" s="17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8">
        <v>0</v>
      </c>
      <c r="BJ85" s="17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8">
        <v>0</v>
      </c>
      <c r="BQ85" s="17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8">
        <v>0</v>
      </c>
      <c r="BX85" s="17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v>0</v>
      </c>
      <c r="CE85" s="17">
        <v>0</v>
      </c>
      <c r="CF85" s="16">
        <v>0</v>
      </c>
      <c r="CG85" s="16">
        <v>0</v>
      </c>
      <c r="CH85" s="16">
        <v>0</v>
      </c>
      <c r="CI85" s="16">
        <v>0</v>
      </c>
      <c r="CJ85" s="16">
        <v>0</v>
      </c>
      <c r="CK85" s="16">
        <v>0</v>
      </c>
      <c r="CL85" s="16">
        <v>0</v>
      </c>
      <c r="CM85" s="18">
        <v>0</v>
      </c>
      <c r="CN85" s="17">
        <v>0</v>
      </c>
      <c r="CO85" s="16">
        <v>0</v>
      </c>
      <c r="CP85" s="16">
        <v>0</v>
      </c>
      <c r="CQ85" s="16">
        <v>0</v>
      </c>
      <c r="CR85" s="16">
        <v>0</v>
      </c>
      <c r="CS85" s="16">
        <v>0</v>
      </c>
      <c r="CT85" s="16">
        <v>0</v>
      </c>
      <c r="CU85" s="16">
        <v>0</v>
      </c>
      <c r="CV85" s="18">
        <v>0</v>
      </c>
      <c r="CW85" s="17">
        <v>0</v>
      </c>
      <c r="CX85" s="16">
        <v>0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8">
        <v>0</v>
      </c>
      <c r="DF85" s="17">
        <v>0</v>
      </c>
      <c r="DG85" s="16">
        <v>0</v>
      </c>
      <c r="DH85" s="16">
        <v>0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8">
        <v>0</v>
      </c>
      <c r="DO85" s="47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8">
        <v>0</v>
      </c>
      <c r="DX85" s="17">
        <v>0</v>
      </c>
      <c r="DY85" s="16">
        <v>0</v>
      </c>
      <c r="DZ85" s="16">
        <v>0</v>
      </c>
      <c r="EA85" s="16">
        <v>0</v>
      </c>
      <c r="EB85" s="18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8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8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8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7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8">
        <v>0</v>
      </c>
      <c r="FN85" s="16">
        <f t="shared" si="99"/>
        <v>1247</v>
      </c>
      <c r="FO85" s="19">
        <f t="shared" si="100"/>
        <v>49.88</v>
      </c>
      <c r="FP85" s="16">
        <f t="shared" si="101"/>
        <v>4</v>
      </c>
      <c r="FQ85" s="16">
        <f t="shared" si="102"/>
        <v>5</v>
      </c>
      <c r="FR85" s="16">
        <f t="shared" si="103"/>
        <v>2</v>
      </c>
      <c r="FS85" s="16">
        <f t="shared" si="104"/>
        <v>0</v>
      </c>
      <c r="FT85" s="16">
        <f t="shared" si="105"/>
        <v>2</v>
      </c>
      <c r="FU85" s="16">
        <f t="shared" si="106"/>
        <v>0</v>
      </c>
      <c r="FV85" s="16">
        <f t="shared" si="107"/>
        <v>3</v>
      </c>
      <c r="FW85" s="16">
        <f t="shared" si="108"/>
        <v>0</v>
      </c>
      <c r="FX85" s="16">
        <f t="shared" si="173"/>
        <v>1</v>
      </c>
      <c r="FY85" s="16">
        <f t="shared" si="174"/>
        <v>1</v>
      </c>
      <c r="FZ85" s="16">
        <f t="shared" si="175"/>
        <v>1</v>
      </c>
      <c r="GA85" s="16">
        <f t="shared" si="176"/>
        <v>2</v>
      </c>
      <c r="GB85" s="16">
        <f t="shared" si="177"/>
        <v>0</v>
      </c>
      <c r="GC85" s="16">
        <f t="shared" si="178"/>
        <v>0</v>
      </c>
      <c r="GD85" s="16">
        <f t="shared" si="179"/>
        <v>0</v>
      </c>
      <c r="GE85" s="16">
        <f t="shared" si="180"/>
        <v>0</v>
      </c>
      <c r="GF85" s="16">
        <f t="shared" si="181"/>
        <v>0</v>
      </c>
      <c r="GG85" s="16">
        <f t="shared" si="182"/>
        <v>0</v>
      </c>
      <c r="GH85" s="16">
        <f t="shared" si="183"/>
        <v>0</v>
      </c>
      <c r="GI85" s="16">
        <f t="shared" si="184"/>
        <v>0</v>
      </c>
      <c r="GJ85" s="16">
        <f t="shared" si="109"/>
        <v>0</v>
      </c>
      <c r="GK85" s="16">
        <f t="shared" si="110"/>
        <v>0</v>
      </c>
      <c r="GL85" s="16">
        <f t="shared" si="111"/>
        <v>1</v>
      </c>
      <c r="GM85" s="16">
        <f t="shared" si="112"/>
        <v>0</v>
      </c>
      <c r="GN85" s="16">
        <f t="shared" si="113"/>
        <v>0</v>
      </c>
      <c r="GO85" s="16">
        <f t="shared" si="114"/>
        <v>0</v>
      </c>
      <c r="GP85" s="16">
        <f t="shared" si="115"/>
        <v>0</v>
      </c>
      <c r="GQ85" s="16">
        <f t="shared" si="116"/>
        <v>0</v>
      </c>
      <c r="GR85" s="16">
        <f t="shared" si="117"/>
        <v>0</v>
      </c>
      <c r="GS85" s="16">
        <f t="shared" si="118"/>
        <v>0</v>
      </c>
      <c r="GT85" s="16">
        <f t="shared" si="119"/>
        <v>0</v>
      </c>
      <c r="GU85" s="16">
        <f t="shared" si="120"/>
        <v>0</v>
      </c>
      <c r="GV85" s="16">
        <f t="shared" si="121"/>
        <v>0</v>
      </c>
      <c r="GW85" s="16">
        <f t="shared" si="122"/>
        <v>0</v>
      </c>
      <c r="GX85" s="16">
        <f t="shared" si="123"/>
        <v>0</v>
      </c>
      <c r="GY85" s="16">
        <f t="shared" si="124"/>
        <v>0</v>
      </c>
      <c r="GZ85" s="16">
        <f t="shared" si="125"/>
        <v>0</v>
      </c>
      <c r="HA85" s="16">
        <f t="shared" si="126"/>
        <v>0</v>
      </c>
      <c r="HB85" s="16">
        <f t="shared" si="127"/>
        <v>0</v>
      </c>
      <c r="HC85" s="16">
        <f t="shared" si="128"/>
        <v>0</v>
      </c>
      <c r="HD85" s="16">
        <f t="shared" si="129"/>
        <v>0</v>
      </c>
      <c r="HE85" s="16">
        <f t="shared" si="130"/>
        <v>0</v>
      </c>
      <c r="HF85" s="16">
        <f t="shared" si="131"/>
        <v>0</v>
      </c>
      <c r="HG85" s="16">
        <f t="shared" si="132"/>
        <v>0</v>
      </c>
      <c r="HH85" s="16">
        <f t="shared" si="133"/>
        <v>0</v>
      </c>
      <c r="HI85" s="16">
        <f t="shared" si="134"/>
        <v>0</v>
      </c>
      <c r="HJ85" s="16">
        <f t="shared" si="135"/>
        <v>0</v>
      </c>
      <c r="HK85" s="16">
        <f t="shared" si="136"/>
        <v>0</v>
      </c>
      <c r="HL85" s="16">
        <f t="shared" si="137"/>
        <v>0</v>
      </c>
      <c r="HM85" s="16">
        <f t="shared" si="138"/>
        <v>0</v>
      </c>
      <c r="HN85" s="16">
        <f t="shared" si="139"/>
        <v>0</v>
      </c>
      <c r="HO85" s="16">
        <f t="shared" si="140"/>
        <v>1</v>
      </c>
      <c r="HP85" s="16">
        <f t="shared" si="141"/>
        <v>11</v>
      </c>
      <c r="HQ85" s="16">
        <f t="shared" si="142"/>
        <v>13</v>
      </c>
      <c r="HR85" s="16">
        <f t="shared" si="143"/>
        <v>18</v>
      </c>
      <c r="HS85" s="16">
        <f t="shared" si="144"/>
        <v>25</v>
      </c>
      <c r="HT85" s="16">
        <f t="shared" si="145"/>
        <v>6</v>
      </c>
      <c r="HU85" s="15" t="s">
        <v>186</v>
      </c>
      <c r="HV85" s="20">
        <f t="shared" si="146"/>
        <v>16</v>
      </c>
      <c r="HW85" s="20">
        <f t="shared" si="147"/>
        <v>44</v>
      </c>
      <c r="HX85" s="20">
        <f t="shared" si="148"/>
        <v>52</v>
      </c>
      <c r="HY85" s="20">
        <f t="shared" si="149"/>
        <v>72</v>
      </c>
      <c r="HZ85" s="16"/>
      <c r="IA85" s="16"/>
      <c r="IB85" s="16"/>
      <c r="IF85" s="16">
        <f t="shared" si="150"/>
        <v>43</v>
      </c>
      <c r="IG85" s="16">
        <f t="shared" si="151"/>
        <v>233</v>
      </c>
      <c r="IH85" s="16">
        <f t="shared" si="152"/>
        <v>142</v>
      </c>
      <c r="II85" s="16">
        <f t="shared" si="153"/>
        <v>397</v>
      </c>
      <c r="IJ85" s="16">
        <f t="shared" si="154"/>
        <v>113</v>
      </c>
      <c r="IK85" s="16">
        <f t="shared" si="155"/>
        <v>0</v>
      </c>
      <c r="IL85" s="16">
        <f t="shared" si="156"/>
        <v>319</v>
      </c>
      <c r="IM85" s="16">
        <f t="shared" si="157"/>
        <v>0</v>
      </c>
      <c r="IN85" s="16">
        <f t="shared" si="158"/>
        <v>0</v>
      </c>
      <c r="IO85" s="16">
        <f t="shared" si="159"/>
        <v>0</v>
      </c>
      <c r="IP85" s="16">
        <f t="shared" si="160"/>
        <v>0</v>
      </c>
      <c r="IQ85" s="16">
        <f t="shared" si="161"/>
        <v>0</v>
      </c>
      <c r="IR85" s="16">
        <f t="shared" si="162"/>
        <v>0</v>
      </c>
      <c r="IS85" s="16">
        <f t="shared" si="163"/>
        <v>0</v>
      </c>
      <c r="IT85" s="16">
        <f t="shared" si="164"/>
        <v>0</v>
      </c>
      <c r="IU85" s="16">
        <f t="shared" si="165"/>
        <v>0</v>
      </c>
      <c r="IV85" s="16">
        <f t="shared" si="166"/>
        <v>0</v>
      </c>
      <c r="IW85" s="16">
        <f t="shared" si="167"/>
        <v>0</v>
      </c>
      <c r="IX85" s="16">
        <f t="shared" si="168"/>
        <v>0</v>
      </c>
      <c r="IY85" s="16">
        <f t="shared" si="169"/>
        <v>0</v>
      </c>
      <c r="IZ85" s="16">
        <f t="shared" si="170"/>
        <v>0</v>
      </c>
      <c r="JA85" s="16">
        <f t="shared" si="171"/>
        <v>0</v>
      </c>
      <c r="JB85" s="16">
        <f t="shared" si="172"/>
        <v>0</v>
      </c>
    </row>
    <row r="86" spans="1:262" ht="15" customHeight="1" x14ac:dyDescent="0.25">
      <c r="A86" s="14">
        <v>84</v>
      </c>
      <c r="B86" s="15" t="s">
        <v>168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7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8">
        <v>0</v>
      </c>
      <c r="P86" s="16">
        <v>0</v>
      </c>
      <c r="Q86" s="16">
        <v>0</v>
      </c>
      <c r="R86" s="16">
        <v>0</v>
      </c>
      <c r="S86" s="16">
        <v>0</v>
      </c>
      <c r="T86" s="18">
        <v>0</v>
      </c>
      <c r="U86" s="17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8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8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8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7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8">
        <v>0</v>
      </c>
      <c r="BC86" s="17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8">
        <v>0</v>
      </c>
      <c r="BJ86" s="17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8">
        <v>0</v>
      </c>
      <c r="BQ86" s="17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8">
        <v>0</v>
      </c>
      <c r="BX86" s="17">
        <v>0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v>0</v>
      </c>
      <c r="CE86" s="17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8">
        <v>0</v>
      </c>
      <c r="CN86" s="17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8">
        <v>0</v>
      </c>
      <c r="CW86" s="17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8">
        <v>0</v>
      </c>
      <c r="DF86" s="17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8">
        <v>0</v>
      </c>
      <c r="DO86" s="17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8">
        <v>0</v>
      </c>
      <c r="DX86" s="17">
        <v>0</v>
      </c>
      <c r="DY86" s="16">
        <v>35</v>
      </c>
      <c r="DZ86" s="16">
        <v>37</v>
      </c>
      <c r="EA86" s="16">
        <v>43</v>
      </c>
      <c r="EB86" s="18">
        <v>41</v>
      </c>
      <c r="EC86" s="16">
        <v>48</v>
      </c>
      <c r="ED86" s="16">
        <v>31</v>
      </c>
      <c r="EE86" s="16">
        <v>37</v>
      </c>
      <c r="EF86" s="16">
        <v>37</v>
      </c>
      <c r="EG86" s="16">
        <v>35</v>
      </c>
      <c r="EH86" s="16">
        <v>43</v>
      </c>
      <c r="EI86" s="16">
        <v>37</v>
      </c>
      <c r="EJ86" s="18">
        <v>39</v>
      </c>
      <c r="EK86" s="16">
        <v>38</v>
      </c>
      <c r="EL86" s="16">
        <v>38</v>
      </c>
      <c r="EM86" s="16">
        <v>0</v>
      </c>
      <c r="EN86" s="16">
        <v>36</v>
      </c>
      <c r="EO86" s="16">
        <v>41</v>
      </c>
      <c r="EP86" s="16">
        <v>41</v>
      </c>
      <c r="EQ86" s="18">
        <v>0</v>
      </c>
      <c r="ER86" s="16">
        <v>39</v>
      </c>
      <c r="ES86" s="16">
        <v>39</v>
      </c>
      <c r="ET86" s="16">
        <v>32</v>
      </c>
      <c r="EU86" s="16">
        <v>34</v>
      </c>
      <c r="EV86" s="16">
        <v>29</v>
      </c>
      <c r="EW86" s="16">
        <v>44</v>
      </c>
      <c r="EX86" s="16">
        <v>38</v>
      </c>
      <c r="EY86" s="18">
        <v>35</v>
      </c>
      <c r="EZ86" s="16">
        <v>31</v>
      </c>
      <c r="FA86" s="16">
        <v>33</v>
      </c>
      <c r="FB86" s="16">
        <v>38</v>
      </c>
      <c r="FC86" s="16">
        <v>39</v>
      </c>
      <c r="FD86" s="16">
        <v>37</v>
      </c>
      <c r="FE86" s="16">
        <v>32</v>
      </c>
      <c r="FF86" s="16">
        <v>39</v>
      </c>
      <c r="FG86" s="17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8">
        <v>0</v>
      </c>
      <c r="FN86" s="16">
        <f t="shared" si="99"/>
        <v>1196</v>
      </c>
      <c r="FO86" s="19">
        <f t="shared" si="100"/>
        <v>37.375</v>
      </c>
      <c r="FP86" s="16">
        <f t="shared" si="101"/>
        <v>0</v>
      </c>
      <c r="FQ86" s="16">
        <f t="shared" si="102"/>
        <v>0</v>
      </c>
      <c r="FR86" s="16">
        <f t="shared" si="103"/>
        <v>0</v>
      </c>
      <c r="FS86" s="16">
        <f t="shared" si="104"/>
        <v>0</v>
      </c>
      <c r="FT86" s="16">
        <f t="shared" si="105"/>
        <v>0</v>
      </c>
      <c r="FU86" s="16">
        <f t="shared" si="106"/>
        <v>0</v>
      </c>
      <c r="FV86" s="16">
        <f t="shared" si="107"/>
        <v>1</v>
      </c>
      <c r="FW86" s="16">
        <f t="shared" si="108"/>
        <v>0</v>
      </c>
      <c r="FX86" s="16">
        <f t="shared" si="173"/>
        <v>2</v>
      </c>
      <c r="FY86" s="16">
        <f t="shared" si="174"/>
        <v>0</v>
      </c>
      <c r="FZ86" s="16">
        <f t="shared" si="175"/>
        <v>3</v>
      </c>
      <c r="GA86" s="16">
        <f t="shared" si="176"/>
        <v>0</v>
      </c>
      <c r="GB86" s="16">
        <f t="shared" si="177"/>
        <v>5</v>
      </c>
      <c r="GC86" s="16">
        <f t="shared" si="178"/>
        <v>4</v>
      </c>
      <c r="GD86" s="16">
        <f t="shared" si="179"/>
        <v>5</v>
      </c>
      <c r="GE86" s="16">
        <f t="shared" si="180"/>
        <v>1</v>
      </c>
      <c r="GF86" s="16">
        <f t="shared" si="181"/>
        <v>3</v>
      </c>
      <c r="GG86" s="16">
        <f t="shared" si="182"/>
        <v>1</v>
      </c>
      <c r="GH86" s="16">
        <f t="shared" si="183"/>
        <v>1</v>
      </c>
      <c r="GI86" s="16">
        <f t="shared" si="184"/>
        <v>2</v>
      </c>
      <c r="GJ86" s="16">
        <f t="shared" si="109"/>
        <v>2</v>
      </c>
      <c r="GK86" s="16">
        <f t="shared" si="110"/>
        <v>2</v>
      </c>
      <c r="GL86" s="16">
        <f t="shared" si="111"/>
        <v>0</v>
      </c>
      <c r="GM86" s="16">
        <f t="shared" si="112"/>
        <v>1</v>
      </c>
      <c r="GN86" s="16">
        <f t="shared" si="113"/>
        <v>0</v>
      </c>
      <c r="GO86" s="16">
        <f t="shared" si="114"/>
        <v>0</v>
      </c>
      <c r="GP86" s="16">
        <f t="shared" si="115"/>
        <v>0</v>
      </c>
      <c r="GQ86" s="16">
        <f t="shared" si="116"/>
        <v>0</v>
      </c>
      <c r="GR86" s="16">
        <f t="shared" si="117"/>
        <v>0</v>
      </c>
      <c r="GS86" s="16">
        <f t="shared" si="118"/>
        <v>0</v>
      </c>
      <c r="GT86" s="16">
        <f t="shared" si="119"/>
        <v>0</v>
      </c>
      <c r="GU86" s="16">
        <f t="shared" si="120"/>
        <v>0</v>
      </c>
      <c r="GV86" s="16">
        <f t="shared" si="121"/>
        <v>0</v>
      </c>
      <c r="GW86" s="16">
        <f t="shared" si="122"/>
        <v>0</v>
      </c>
      <c r="GX86" s="16">
        <f t="shared" si="123"/>
        <v>0</v>
      </c>
      <c r="GY86" s="16">
        <f t="shared" si="124"/>
        <v>0</v>
      </c>
      <c r="GZ86" s="16">
        <f t="shared" si="125"/>
        <v>0</v>
      </c>
      <c r="HA86" s="16">
        <f t="shared" si="126"/>
        <v>0</v>
      </c>
      <c r="HB86" s="16">
        <f t="shared" si="127"/>
        <v>0</v>
      </c>
      <c r="HC86" s="16">
        <f t="shared" si="128"/>
        <v>0</v>
      </c>
      <c r="HD86" s="16">
        <f t="shared" si="129"/>
        <v>0</v>
      </c>
      <c r="HE86" s="16">
        <f t="shared" si="130"/>
        <v>0</v>
      </c>
      <c r="HF86" s="16">
        <f t="shared" si="131"/>
        <v>0</v>
      </c>
      <c r="HG86" s="16">
        <f t="shared" si="132"/>
        <v>0</v>
      </c>
      <c r="HH86" s="16">
        <f t="shared" si="133"/>
        <v>0</v>
      </c>
      <c r="HI86" s="16">
        <f t="shared" si="134"/>
        <v>0</v>
      </c>
      <c r="HJ86" s="16">
        <f t="shared" si="135"/>
        <v>0</v>
      </c>
      <c r="HK86" s="16">
        <f t="shared" si="136"/>
        <v>0</v>
      </c>
      <c r="HL86" s="16">
        <f t="shared" si="137"/>
        <v>0</v>
      </c>
      <c r="HM86" s="16">
        <f t="shared" si="138"/>
        <v>0</v>
      </c>
      <c r="HN86" s="16">
        <f t="shared" si="139"/>
        <v>0</v>
      </c>
      <c r="HO86" s="16">
        <f t="shared" si="140"/>
        <v>0</v>
      </c>
      <c r="HP86" s="16">
        <f t="shared" si="141"/>
        <v>0</v>
      </c>
      <c r="HQ86" s="16">
        <f t="shared" si="142"/>
        <v>0</v>
      </c>
      <c r="HR86" s="16">
        <f t="shared" si="143"/>
        <v>4</v>
      </c>
      <c r="HS86" s="16">
        <f t="shared" si="144"/>
        <v>32</v>
      </c>
      <c r="HT86" s="16">
        <f t="shared" si="145"/>
        <v>5</v>
      </c>
      <c r="HU86" s="15" t="s">
        <v>168</v>
      </c>
      <c r="HV86" s="20">
        <f t="shared" si="146"/>
        <v>0</v>
      </c>
      <c r="HW86" s="20">
        <f t="shared" si="147"/>
        <v>0</v>
      </c>
      <c r="HX86" s="20">
        <f t="shared" si="148"/>
        <v>0</v>
      </c>
      <c r="HY86" s="20">
        <f t="shared" si="149"/>
        <v>12.5</v>
      </c>
      <c r="HZ86" s="16"/>
      <c r="IA86" s="16"/>
      <c r="IB86" s="16"/>
      <c r="IF86" s="16">
        <f t="shared" si="150"/>
        <v>0</v>
      </c>
      <c r="IG86" s="16">
        <f t="shared" si="151"/>
        <v>0</v>
      </c>
      <c r="IH86" s="16">
        <f t="shared" si="152"/>
        <v>0</v>
      </c>
      <c r="II86" s="16">
        <f t="shared" si="153"/>
        <v>0</v>
      </c>
      <c r="IJ86" s="16">
        <f t="shared" si="154"/>
        <v>0</v>
      </c>
      <c r="IK86" s="16">
        <f t="shared" si="155"/>
        <v>0</v>
      </c>
      <c r="IL86" s="16">
        <f t="shared" si="156"/>
        <v>0</v>
      </c>
      <c r="IM86" s="16">
        <f t="shared" si="157"/>
        <v>0</v>
      </c>
      <c r="IN86" s="16">
        <f t="shared" si="158"/>
        <v>0</v>
      </c>
      <c r="IO86" s="16">
        <f t="shared" si="159"/>
        <v>0</v>
      </c>
      <c r="IP86" s="16">
        <f t="shared" si="160"/>
        <v>0</v>
      </c>
      <c r="IQ86" s="16">
        <f t="shared" si="161"/>
        <v>0</v>
      </c>
      <c r="IR86" s="16">
        <f t="shared" si="162"/>
        <v>0</v>
      </c>
      <c r="IS86" s="16">
        <f t="shared" si="163"/>
        <v>0</v>
      </c>
      <c r="IT86" s="16">
        <f t="shared" si="164"/>
        <v>0</v>
      </c>
      <c r="IU86" s="16">
        <f t="shared" si="165"/>
        <v>0</v>
      </c>
      <c r="IV86" s="16">
        <f t="shared" si="166"/>
        <v>0</v>
      </c>
      <c r="IW86" s="16">
        <f t="shared" si="167"/>
        <v>156</v>
      </c>
      <c r="IX86" s="16">
        <f t="shared" si="168"/>
        <v>307</v>
      </c>
      <c r="IY86" s="16">
        <f t="shared" si="169"/>
        <v>194</v>
      </c>
      <c r="IZ86" s="16">
        <f t="shared" si="170"/>
        <v>290</v>
      </c>
      <c r="JA86" s="16">
        <f t="shared" si="171"/>
        <v>249</v>
      </c>
      <c r="JB86" s="16">
        <f t="shared" si="172"/>
        <v>0</v>
      </c>
    </row>
    <row r="87" spans="1:262" ht="15" customHeight="1" x14ac:dyDescent="0.25">
      <c r="A87" s="14">
        <v>85</v>
      </c>
      <c r="B87" s="15" t="s">
        <v>153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7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8">
        <v>0</v>
      </c>
      <c r="P87" s="16">
        <v>0</v>
      </c>
      <c r="Q87" s="16">
        <v>0</v>
      </c>
      <c r="R87" s="16">
        <v>0</v>
      </c>
      <c r="S87" s="16">
        <v>0</v>
      </c>
      <c r="T87" s="18">
        <v>0</v>
      </c>
      <c r="U87" s="17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8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8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8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7">
        <v>20</v>
      </c>
      <c r="AV87" s="16">
        <v>14</v>
      </c>
      <c r="AW87" s="16">
        <v>30</v>
      </c>
      <c r="AX87" s="16">
        <v>17</v>
      </c>
      <c r="AY87" s="16">
        <v>23</v>
      </c>
      <c r="AZ87" s="16">
        <v>22</v>
      </c>
      <c r="BA87" s="16">
        <v>0</v>
      </c>
      <c r="BB87" s="18">
        <v>0</v>
      </c>
      <c r="BC87" s="17">
        <v>25</v>
      </c>
      <c r="BD87" s="16">
        <v>22</v>
      </c>
      <c r="BE87" s="16">
        <v>20</v>
      </c>
      <c r="BF87" s="16">
        <v>22</v>
      </c>
      <c r="BG87" s="16">
        <v>0</v>
      </c>
      <c r="BH87" s="16">
        <v>0</v>
      </c>
      <c r="BI87" s="18">
        <v>25</v>
      </c>
      <c r="BJ87" s="17">
        <v>21</v>
      </c>
      <c r="BK87" s="16">
        <v>24</v>
      </c>
      <c r="BL87" s="16">
        <v>21</v>
      </c>
      <c r="BM87" s="16">
        <v>0</v>
      </c>
      <c r="BN87" s="16">
        <v>26</v>
      </c>
      <c r="BO87" s="16">
        <v>0</v>
      </c>
      <c r="BP87" s="18">
        <v>33</v>
      </c>
      <c r="BQ87" s="17">
        <v>36</v>
      </c>
      <c r="BR87" s="16">
        <v>32</v>
      </c>
      <c r="BS87" s="16">
        <v>50</v>
      </c>
      <c r="BT87" s="16">
        <v>39</v>
      </c>
      <c r="BU87" s="16">
        <v>30</v>
      </c>
      <c r="BV87" s="16">
        <v>36</v>
      </c>
      <c r="BW87" s="18">
        <v>27</v>
      </c>
      <c r="BX87" s="17">
        <v>36</v>
      </c>
      <c r="BY87" s="16">
        <v>38</v>
      </c>
      <c r="BZ87" s="16">
        <v>39</v>
      </c>
      <c r="CA87" s="16">
        <v>38</v>
      </c>
      <c r="CB87" s="16">
        <v>37</v>
      </c>
      <c r="CC87" s="16">
        <v>43</v>
      </c>
      <c r="CD87" s="16">
        <v>43</v>
      </c>
      <c r="CE87" s="17">
        <v>0</v>
      </c>
      <c r="CF87" s="16">
        <v>27</v>
      </c>
      <c r="CG87" s="16">
        <v>0</v>
      </c>
      <c r="CH87" s="16">
        <v>0</v>
      </c>
      <c r="CI87" s="16">
        <v>34</v>
      </c>
      <c r="CJ87" s="16">
        <v>0</v>
      </c>
      <c r="CK87" s="16">
        <v>0</v>
      </c>
      <c r="CL87" s="16">
        <v>0</v>
      </c>
      <c r="CM87" s="18">
        <v>0</v>
      </c>
      <c r="CN87" s="17">
        <v>0</v>
      </c>
      <c r="CO87" s="16">
        <v>0</v>
      </c>
      <c r="CP87" s="16">
        <v>0</v>
      </c>
      <c r="CQ87" s="16">
        <v>0</v>
      </c>
      <c r="CR87" s="16">
        <v>23</v>
      </c>
      <c r="CS87" s="16">
        <v>0</v>
      </c>
      <c r="CT87" s="16">
        <v>28</v>
      </c>
      <c r="CU87" s="16">
        <v>0</v>
      </c>
      <c r="CV87" s="18">
        <v>0</v>
      </c>
      <c r="CW87" s="17">
        <v>27</v>
      </c>
      <c r="CX87" s="16">
        <v>0</v>
      </c>
      <c r="CY87" s="16">
        <v>0</v>
      </c>
      <c r="CZ87" s="16">
        <v>0</v>
      </c>
      <c r="DA87" s="16">
        <v>0</v>
      </c>
      <c r="DB87" s="16">
        <v>0</v>
      </c>
      <c r="DC87" s="16">
        <v>0</v>
      </c>
      <c r="DD87" s="16">
        <v>0</v>
      </c>
      <c r="DE87" s="18">
        <v>0</v>
      </c>
      <c r="DF87" s="17">
        <v>0</v>
      </c>
      <c r="DG87" s="16">
        <v>0</v>
      </c>
      <c r="DH87" s="16">
        <v>0</v>
      </c>
      <c r="DI87" s="16">
        <v>0</v>
      </c>
      <c r="DJ87" s="16">
        <v>0</v>
      </c>
      <c r="DK87" s="16">
        <v>0</v>
      </c>
      <c r="DL87" s="16">
        <v>0</v>
      </c>
      <c r="DM87" s="16">
        <v>0</v>
      </c>
      <c r="DN87" s="18">
        <v>0</v>
      </c>
      <c r="DO87" s="17">
        <v>0</v>
      </c>
      <c r="DP87" s="16">
        <v>0</v>
      </c>
      <c r="DQ87" s="16">
        <v>0</v>
      </c>
      <c r="DR87" s="16">
        <v>0</v>
      </c>
      <c r="DS87" s="16">
        <v>0</v>
      </c>
      <c r="DT87" s="16">
        <v>0</v>
      </c>
      <c r="DU87" s="16">
        <v>0</v>
      </c>
      <c r="DV87" s="16">
        <v>0</v>
      </c>
      <c r="DW87" s="18">
        <v>0</v>
      </c>
      <c r="DX87" s="17">
        <v>0</v>
      </c>
      <c r="DY87" s="16">
        <v>0</v>
      </c>
      <c r="DZ87" s="16">
        <v>0</v>
      </c>
      <c r="EA87" s="16">
        <v>0</v>
      </c>
      <c r="EB87" s="18">
        <v>0</v>
      </c>
      <c r="EC87" s="16">
        <v>0</v>
      </c>
      <c r="ED87" s="16">
        <v>34</v>
      </c>
      <c r="EE87" s="16">
        <v>0</v>
      </c>
      <c r="EF87" s="16">
        <v>0</v>
      </c>
      <c r="EG87" s="16">
        <v>0</v>
      </c>
      <c r="EH87" s="16">
        <v>0</v>
      </c>
      <c r="EI87" s="16">
        <v>34</v>
      </c>
      <c r="EJ87" s="18">
        <v>32</v>
      </c>
      <c r="EK87" s="16">
        <v>0</v>
      </c>
      <c r="EL87" s="16">
        <v>31</v>
      </c>
      <c r="EM87" s="16">
        <v>0</v>
      </c>
      <c r="EN87" s="16">
        <v>0</v>
      </c>
      <c r="EO87" s="16">
        <v>0</v>
      </c>
      <c r="EP87" s="16">
        <v>0</v>
      </c>
      <c r="EQ87" s="18">
        <v>0</v>
      </c>
      <c r="ER87" s="16">
        <v>0</v>
      </c>
      <c r="ES87" s="16">
        <v>0</v>
      </c>
      <c r="ET87" s="16">
        <v>0</v>
      </c>
      <c r="EU87" s="16">
        <v>0</v>
      </c>
      <c r="EV87" s="16">
        <v>0</v>
      </c>
      <c r="EW87" s="16">
        <v>0</v>
      </c>
      <c r="EX87" s="16">
        <v>0</v>
      </c>
      <c r="EY87" s="18">
        <v>0</v>
      </c>
      <c r="EZ87" s="16">
        <v>0</v>
      </c>
      <c r="FA87" s="16">
        <v>0</v>
      </c>
      <c r="FB87" s="16">
        <v>0</v>
      </c>
      <c r="FC87" s="16">
        <v>0</v>
      </c>
      <c r="FD87" s="16">
        <v>0</v>
      </c>
      <c r="FE87" s="16">
        <v>0</v>
      </c>
      <c r="FF87" s="16">
        <v>0</v>
      </c>
      <c r="FG87" s="17">
        <v>0</v>
      </c>
      <c r="FH87" s="16">
        <v>0</v>
      </c>
      <c r="FI87" s="16">
        <v>0</v>
      </c>
      <c r="FJ87" s="16">
        <v>0</v>
      </c>
      <c r="FK87" s="16">
        <v>32</v>
      </c>
      <c r="FL87" s="16">
        <v>0</v>
      </c>
      <c r="FM87" s="18">
        <v>0</v>
      </c>
      <c r="FN87" s="16">
        <f t="shared" si="99"/>
        <v>1191</v>
      </c>
      <c r="FO87" s="19">
        <f t="shared" si="100"/>
        <v>29.774999999999999</v>
      </c>
      <c r="FP87" s="16">
        <f t="shared" si="101"/>
        <v>0</v>
      </c>
      <c r="FQ87" s="16">
        <f t="shared" si="102"/>
        <v>0</v>
      </c>
      <c r="FR87" s="16">
        <f t="shared" si="103"/>
        <v>0</v>
      </c>
      <c r="FS87" s="16">
        <f t="shared" si="104"/>
        <v>0</v>
      </c>
      <c r="FT87" s="16">
        <f t="shared" si="105"/>
        <v>0</v>
      </c>
      <c r="FU87" s="16">
        <f t="shared" si="106"/>
        <v>1</v>
      </c>
      <c r="FV87" s="16">
        <f t="shared" si="107"/>
        <v>0</v>
      </c>
      <c r="FW87" s="16">
        <f t="shared" si="108"/>
        <v>0</v>
      </c>
      <c r="FX87" s="16">
        <f t="shared" si="173"/>
        <v>2</v>
      </c>
      <c r="FY87" s="16">
        <f t="shared" si="174"/>
        <v>0</v>
      </c>
      <c r="FZ87" s="16">
        <f t="shared" si="175"/>
        <v>0</v>
      </c>
      <c r="GA87" s="16">
        <f t="shared" si="176"/>
        <v>0</v>
      </c>
      <c r="GB87" s="16">
        <f t="shared" si="177"/>
        <v>2</v>
      </c>
      <c r="GC87" s="16">
        <f t="shared" si="178"/>
        <v>2</v>
      </c>
      <c r="GD87" s="16">
        <f t="shared" si="179"/>
        <v>1</v>
      </c>
      <c r="GE87" s="16">
        <f t="shared" si="180"/>
        <v>3</v>
      </c>
      <c r="GF87" s="16">
        <f t="shared" si="181"/>
        <v>0</v>
      </c>
      <c r="GG87" s="16">
        <f t="shared" si="182"/>
        <v>3</v>
      </c>
      <c r="GH87" s="16">
        <f t="shared" si="183"/>
        <v>1</v>
      </c>
      <c r="GI87" s="16">
        <f t="shared" si="184"/>
        <v>3</v>
      </c>
      <c r="GJ87" s="16">
        <f t="shared" si="109"/>
        <v>3</v>
      </c>
      <c r="GK87" s="16">
        <f t="shared" si="110"/>
        <v>1</v>
      </c>
      <c r="GL87" s="16">
        <f t="shared" si="111"/>
        <v>2</v>
      </c>
      <c r="GM87" s="16">
        <f t="shared" si="112"/>
        <v>0</v>
      </c>
      <c r="GN87" s="16">
        <f t="shared" si="113"/>
        <v>1</v>
      </c>
      <c r="GO87" s="16">
        <f t="shared" si="114"/>
        <v>3</v>
      </c>
      <c r="GP87" s="16">
        <f t="shared" si="115"/>
        <v>1</v>
      </c>
      <c r="GQ87" s="16">
        <f t="shared" si="116"/>
        <v>2</v>
      </c>
      <c r="GR87" s="16">
        <f t="shared" si="117"/>
        <v>1</v>
      </c>
      <c r="GS87" s="16">
        <f t="shared" si="118"/>
        <v>2</v>
      </c>
      <c r="GT87" s="16">
        <f t="shared" si="119"/>
        <v>3</v>
      </c>
      <c r="GU87" s="16">
        <f t="shared" si="120"/>
        <v>2</v>
      </c>
      <c r="GV87" s="16">
        <f t="shared" si="121"/>
        <v>2</v>
      </c>
      <c r="GW87" s="16">
        <f t="shared" si="122"/>
        <v>0</v>
      </c>
      <c r="GX87" s="16">
        <f t="shared" si="123"/>
        <v>0</v>
      </c>
      <c r="GY87" s="16">
        <f t="shared" si="124"/>
        <v>1</v>
      </c>
      <c r="GZ87" s="16">
        <f t="shared" si="125"/>
        <v>0</v>
      </c>
      <c r="HA87" s="16">
        <f t="shared" si="126"/>
        <v>0</v>
      </c>
      <c r="HB87" s="16">
        <f t="shared" si="127"/>
        <v>1</v>
      </c>
      <c r="HC87" s="16">
        <f t="shared" si="128"/>
        <v>0</v>
      </c>
      <c r="HD87" s="16">
        <f t="shared" si="129"/>
        <v>0</v>
      </c>
      <c r="HE87" s="16">
        <f t="shared" si="130"/>
        <v>0</v>
      </c>
      <c r="HF87" s="16">
        <f t="shared" si="131"/>
        <v>0</v>
      </c>
      <c r="HG87" s="16">
        <f t="shared" si="132"/>
        <v>0</v>
      </c>
      <c r="HH87" s="16">
        <f t="shared" si="133"/>
        <v>0</v>
      </c>
      <c r="HI87" s="16">
        <f t="shared" si="134"/>
        <v>0</v>
      </c>
      <c r="HJ87" s="16">
        <f t="shared" si="135"/>
        <v>0</v>
      </c>
      <c r="HK87" s="16">
        <f t="shared" si="136"/>
        <v>0</v>
      </c>
      <c r="HL87" s="16">
        <f t="shared" si="137"/>
        <v>0</v>
      </c>
      <c r="HM87" s="16">
        <f t="shared" si="138"/>
        <v>0</v>
      </c>
      <c r="HN87" s="16">
        <f t="shared" si="139"/>
        <v>0</v>
      </c>
      <c r="HO87" s="16">
        <f t="shared" si="140"/>
        <v>0</v>
      </c>
      <c r="HP87" s="16">
        <f t="shared" si="141"/>
        <v>0</v>
      </c>
      <c r="HQ87" s="16">
        <f t="shared" si="142"/>
        <v>0</v>
      </c>
      <c r="HR87" s="16">
        <f t="shared" si="143"/>
        <v>3</v>
      </c>
      <c r="HS87" s="16">
        <f t="shared" si="144"/>
        <v>40</v>
      </c>
      <c r="HT87" s="16">
        <f t="shared" si="145"/>
        <v>11</v>
      </c>
      <c r="HU87" s="15" t="s">
        <v>153</v>
      </c>
      <c r="HV87" s="20">
        <f t="shared" si="146"/>
        <v>0</v>
      </c>
      <c r="HW87" s="20">
        <f t="shared" si="147"/>
        <v>0</v>
      </c>
      <c r="HX87" s="20">
        <f t="shared" si="148"/>
        <v>0</v>
      </c>
      <c r="HY87" s="20">
        <f t="shared" si="149"/>
        <v>7.5</v>
      </c>
      <c r="HZ87" s="16"/>
      <c r="IA87" s="16"/>
      <c r="IB87" s="16"/>
      <c r="IF87" s="16">
        <f t="shared" si="150"/>
        <v>0</v>
      </c>
      <c r="IG87" s="16">
        <f t="shared" si="151"/>
        <v>0</v>
      </c>
      <c r="IH87" s="16">
        <f t="shared" si="152"/>
        <v>0</v>
      </c>
      <c r="II87" s="16">
        <f t="shared" si="153"/>
        <v>0</v>
      </c>
      <c r="IJ87" s="16">
        <f t="shared" si="154"/>
        <v>0</v>
      </c>
      <c r="IK87" s="16">
        <f t="shared" si="155"/>
        <v>0</v>
      </c>
      <c r="IL87" s="16">
        <f t="shared" si="156"/>
        <v>0</v>
      </c>
      <c r="IM87" s="16">
        <f t="shared" si="157"/>
        <v>126</v>
      </c>
      <c r="IN87" s="16">
        <f t="shared" si="158"/>
        <v>114</v>
      </c>
      <c r="IO87" s="16">
        <f t="shared" si="159"/>
        <v>125</v>
      </c>
      <c r="IP87" s="16">
        <f t="shared" si="160"/>
        <v>250</v>
      </c>
      <c r="IQ87" s="16">
        <f t="shared" si="161"/>
        <v>274</v>
      </c>
      <c r="IR87" s="16">
        <f t="shared" si="162"/>
        <v>61</v>
      </c>
      <c r="IS87" s="16">
        <f t="shared" si="163"/>
        <v>51</v>
      </c>
      <c r="IT87" s="16">
        <f t="shared" si="164"/>
        <v>27</v>
      </c>
      <c r="IU87" s="16">
        <f t="shared" si="165"/>
        <v>0</v>
      </c>
      <c r="IV87" s="16">
        <f t="shared" si="166"/>
        <v>0</v>
      </c>
      <c r="IW87" s="16">
        <f t="shared" si="167"/>
        <v>0</v>
      </c>
      <c r="IX87" s="16">
        <f t="shared" si="168"/>
        <v>100</v>
      </c>
      <c r="IY87" s="16">
        <f t="shared" si="169"/>
        <v>31</v>
      </c>
      <c r="IZ87" s="16">
        <f t="shared" si="170"/>
        <v>0</v>
      </c>
      <c r="JA87" s="16">
        <f t="shared" si="171"/>
        <v>0</v>
      </c>
      <c r="JB87" s="16">
        <f t="shared" si="172"/>
        <v>32</v>
      </c>
    </row>
    <row r="88" spans="1:262" ht="15" customHeight="1" x14ac:dyDescent="0.25">
      <c r="A88" s="14">
        <v>86</v>
      </c>
      <c r="B88" s="15" t="s">
        <v>177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7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8">
        <v>0</v>
      </c>
      <c r="P88" s="16">
        <v>0</v>
      </c>
      <c r="Q88" s="16">
        <v>0</v>
      </c>
      <c r="R88" s="16">
        <v>0</v>
      </c>
      <c r="S88" s="16">
        <v>0</v>
      </c>
      <c r="T88" s="18">
        <v>0</v>
      </c>
      <c r="U88" s="17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8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8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8">
        <v>0</v>
      </c>
      <c r="AO88" s="16">
        <v>37</v>
      </c>
      <c r="AP88" s="16">
        <v>50</v>
      </c>
      <c r="AQ88" s="16">
        <v>17</v>
      </c>
      <c r="AR88" s="16">
        <v>27</v>
      </c>
      <c r="AS88" s="16">
        <v>0</v>
      </c>
      <c r="AT88" s="16">
        <v>0</v>
      </c>
      <c r="AU88" s="17">
        <v>39</v>
      </c>
      <c r="AV88" s="16">
        <v>59</v>
      </c>
      <c r="AW88" s="16">
        <v>41</v>
      </c>
      <c r="AX88" s="16">
        <v>0</v>
      </c>
      <c r="AY88" s="16">
        <v>52</v>
      </c>
      <c r="AZ88" s="16">
        <v>0</v>
      </c>
      <c r="BA88" s="16">
        <v>28</v>
      </c>
      <c r="BB88" s="18">
        <v>36</v>
      </c>
      <c r="BC88" s="17">
        <v>39</v>
      </c>
      <c r="BD88" s="16">
        <v>46</v>
      </c>
      <c r="BE88" s="16">
        <v>52</v>
      </c>
      <c r="BF88" s="16">
        <v>31</v>
      </c>
      <c r="BG88" s="16">
        <v>40</v>
      </c>
      <c r="BH88" s="16">
        <v>48</v>
      </c>
      <c r="BI88" s="18">
        <v>48</v>
      </c>
      <c r="BJ88" s="17">
        <v>64</v>
      </c>
      <c r="BK88" s="16">
        <v>41</v>
      </c>
      <c r="BL88" s="16">
        <v>40</v>
      </c>
      <c r="BM88" s="16">
        <v>40</v>
      </c>
      <c r="BN88" s="16">
        <v>40</v>
      </c>
      <c r="BO88" s="16">
        <v>44</v>
      </c>
      <c r="BP88" s="18">
        <v>43</v>
      </c>
      <c r="BQ88" s="17">
        <v>43</v>
      </c>
      <c r="BR88" s="16">
        <v>40</v>
      </c>
      <c r="BS88" s="16">
        <v>0</v>
      </c>
      <c r="BT88" s="16">
        <v>42</v>
      </c>
      <c r="BU88" s="16">
        <v>0</v>
      </c>
      <c r="BV88" s="16">
        <v>0</v>
      </c>
      <c r="BW88" s="18">
        <v>42</v>
      </c>
      <c r="BX88" s="17">
        <v>0</v>
      </c>
      <c r="BY88" s="16">
        <v>0</v>
      </c>
      <c r="BZ88" s="16">
        <v>0</v>
      </c>
      <c r="CA88" s="16">
        <v>0</v>
      </c>
      <c r="CB88" s="16">
        <v>0</v>
      </c>
      <c r="CC88" s="16">
        <v>0</v>
      </c>
      <c r="CD88" s="16">
        <v>0</v>
      </c>
      <c r="CE88" s="17">
        <v>0</v>
      </c>
      <c r="CF88" s="16">
        <v>0</v>
      </c>
      <c r="CG88" s="16">
        <v>0</v>
      </c>
      <c r="CH88" s="16">
        <v>0</v>
      </c>
      <c r="CI88" s="16">
        <v>0</v>
      </c>
      <c r="CJ88" s="16">
        <v>0</v>
      </c>
      <c r="CK88" s="16">
        <v>0</v>
      </c>
      <c r="CL88" s="16">
        <v>0</v>
      </c>
      <c r="CM88" s="18">
        <v>0</v>
      </c>
      <c r="CN88" s="17">
        <v>0</v>
      </c>
      <c r="CO88" s="16">
        <v>0</v>
      </c>
      <c r="CP88" s="16">
        <v>0</v>
      </c>
      <c r="CQ88" s="16">
        <v>0</v>
      </c>
      <c r="CR88" s="16">
        <v>0</v>
      </c>
      <c r="CS88" s="16">
        <v>0</v>
      </c>
      <c r="CT88" s="16">
        <v>0</v>
      </c>
      <c r="CU88" s="16">
        <v>0</v>
      </c>
      <c r="CV88" s="18">
        <v>0</v>
      </c>
      <c r="CW88" s="17">
        <v>0</v>
      </c>
      <c r="CX88" s="16">
        <v>0</v>
      </c>
      <c r="CY88" s="16">
        <v>0</v>
      </c>
      <c r="CZ88" s="16">
        <v>0</v>
      </c>
      <c r="DA88" s="16">
        <v>0</v>
      </c>
      <c r="DB88" s="16">
        <v>0</v>
      </c>
      <c r="DC88" s="16">
        <v>0</v>
      </c>
      <c r="DD88" s="16">
        <v>0</v>
      </c>
      <c r="DE88" s="18">
        <v>0</v>
      </c>
      <c r="DF88" s="17">
        <v>0</v>
      </c>
      <c r="DG88" s="16">
        <v>0</v>
      </c>
      <c r="DH88" s="16">
        <v>0</v>
      </c>
      <c r="DI88" s="16">
        <v>0</v>
      </c>
      <c r="DJ88" s="16">
        <v>0</v>
      </c>
      <c r="DK88" s="16">
        <v>0</v>
      </c>
      <c r="DL88" s="16">
        <v>0</v>
      </c>
      <c r="DM88" s="16">
        <v>0</v>
      </c>
      <c r="DN88" s="18">
        <v>0</v>
      </c>
      <c r="DO88" s="17">
        <v>0</v>
      </c>
      <c r="DP88" s="16">
        <v>0</v>
      </c>
      <c r="DQ88" s="16">
        <v>0</v>
      </c>
      <c r="DR88" s="16">
        <v>0</v>
      </c>
      <c r="DS88" s="16">
        <v>0</v>
      </c>
      <c r="DT88" s="16">
        <v>0</v>
      </c>
      <c r="DU88" s="16">
        <v>0</v>
      </c>
      <c r="DV88" s="16">
        <v>0</v>
      </c>
      <c r="DW88" s="18">
        <v>0</v>
      </c>
      <c r="DX88" s="17">
        <v>0</v>
      </c>
      <c r="DY88" s="16">
        <v>0</v>
      </c>
      <c r="DZ88" s="16">
        <v>0</v>
      </c>
      <c r="EA88" s="16">
        <v>0</v>
      </c>
      <c r="EB88" s="18">
        <v>0</v>
      </c>
      <c r="EC88" s="16">
        <v>0</v>
      </c>
      <c r="ED88" s="16">
        <v>0</v>
      </c>
      <c r="EE88" s="16">
        <v>0</v>
      </c>
      <c r="EF88" s="16">
        <v>0</v>
      </c>
      <c r="EG88" s="16">
        <v>0</v>
      </c>
      <c r="EH88" s="16">
        <v>0</v>
      </c>
      <c r="EI88" s="16">
        <v>0</v>
      </c>
      <c r="EJ88" s="18">
        <v>0</v>
      </c>
      <c r="EK88" s="16">
        <v>0</v>
      </c>
      <c r="EL88" s="16">
        <v>0</v>
      </c>
      <c r="EM88" s="16">
        <v>0</v>
      </c>
      <c r="EN88" s="16">
        <v>0</v>
      </c>
      <c r="EO88" s="16">
        <v>0</v>
      </c>
      <c r="EP88" s="16">
        <v>0</v>
      </c>
      <c r="EQ88" s="18">
        <v>0</v>
      </c>
      <c r="ER88" s="16">
        <v>0</v>
      </c>
      <c r="ES88" s="16">
        <v>0</v>
      </c>
      <c r="ET88" s="16">
        <v>0</v>
      </c>
      <c r="EU88" s="16">
        <v>0</v>
      </c>
      <c r="EV88" s="16">
        <v>0</v>
      </c>
      <c r="EW88" s="16">
        <v>0</v>
      </c>
      <c r="EX88" s="16">
        <v>0</v>
      </c>
      <c r="EY88" s="18">
        <v>0</v>
      </c>
      <c r="EZ88" s="16">
        <v>0</v>
      </c>
      <c r="FA88" s="16">
        <v>0</v>
      </c>
      <c r="FB88" s="16">
        <v>0</v>
      </c>
      <c r="FC88" s="16">
        <v>0</v>
      </c>
      <c r="FD88" s="16">
        <v>0</v>
      </c>
      <c r="FE88" s="16">
        <v>0</v>
      </c>
      <c r="FF88" s="16">
        <v>0</v>
      </c>
      <c r="FG88" s="17">
        <v>0</v>
      </c>
      <c r="FH88" s="16">
        <v>0</v>
      </c>
      <c r="FI88" s="16">
        <v>0</v>
      </c>
      <c r="FJ88" s="16">
        <v>0</v>
      </c>
      <c r="FK88" s="16">
        <v>0</v>
      </c>
      <c r="FL88" s="16">
        <v>0</v>
      </c>
      <c r="FM88" s="18">
        <v>0</v>
      </c>
      <c r="FN88" s="16">
        <f t="shared" si="99"/>
        <v>1169</v>
      </c>
      <c r="FO88" s="19">
        <f t="shared" si="100"/>
        <v>41.75</v>
      </c>
      <c r="FP88" s="16">
        <f t="shared" si="101"/>
        <v>0</v>
      </c>
      <c r="FQ88" s="16">
        <f t="shared" si="102"/>
        <v>1</v>
      </c>
      <c r="FR88" s="16">
        <f t="shared" si="103"/>
        <v>1</v>
      </c>
      <c r="FS88" s="16">
        <f t="shared" si="104"/>
        <v>0</v>
      </c>
      <c r="FT88" s="16">
        <f t="shared" si="105"/>
        <v>2</v>
      </c>
      <c r="FU88" s="16">
        <f t="shared" si="106"/>
        <v>1</v>
      </c>
      <c r="FV88" s="16">
        <f t="shared" si="107"/>
        <v>2</v>
      </c>
      <c r="FW88" s="16">
        <f t="shared" si="108"/>
        <v>1</v>
      </c>
      <c r="FX88" s="16">
        <f t="shared" si="173"/>
        <v>2</v>
      </c>
      <c r="FY88" s="16">
        <f t="shared" si="174"/>
        <v>2</v>
      </c>
      <c r="FZ88" s="16">
        <f t="shared" si="175"/>
        <v>2</v>
      </c>
      <c r="GA88" s="16">
        <f t="shared" si="176"/>
        <v>5</v>
      </c>
      <c r="GB88" s="16">
        <f t="shared" si="177"/>
        <v>2</v>
      </c>
      <c r="GC88" s="16">
        <f t="shared" si="178"/>
        <v>0</v>
      </c>
      <c r="GD88" s="16">
        <f t="shared" si="179"/>
        <v>1</v>
      </c>
      <c r="GE88" s="16">
        <f t="shared" si="180"/>
        <v>1</v>
      </c>
      <c r="GF88" s="16">
        <f t="shared" si="181"/>
        <v>0</v>
      </c>
      <c r="GG88" s="16">
        <f t="shared" si="182"/>
        <v>0</v>
      </c>
      <c r="GH88" s="16">
        <f t="shared" si="183"/>
        <v>0</v>
      </c>
      <c r="GI88" s="16">
        <f t="shared" si="184"/>
        <v>0</v>
      </c>
      <c r="GJ88" s="16">
        <f t="shared" si="109"/>
        <v>0</v>
      </c>
      <c r="GK88" s="16">
        <f t="shared" si="110"/>
        <v>1</v>
      </c>
      <c r="GL88" s="16">
        <f t="shared" si="111"/>
        <v>0</v>
      </c>
      <c r="GM88" s="16">
        <f t="shared" si="112"/>
        <v>0</v>
      </c>
      <c r="GN88" s="16">
        <f t="shared" si="113"/>
        <v>1</v>
      </c>
      <c r="GO88" s="16">
        <f t="shared" si="114"/>
        <v>1</v>
      </c>
      <c r="GP88" s="16">
        <f t="shared" si="115"/>
        <v>0</v>
      </c>
      <c r="GQ88" s="16">
        <f t="shared" si="116"/>
        <v>0</v>
      </c>
      <c r="GR88" s="16">
        <f t="shared" si="117"/>
        <v>0</v>
      </c>
      <c r="GS88" s="16">
        <f t="shared" si="118"/>
        <v>0</v>
      </c>
      <c r="GT88" s="16">
        <f t="shared" si="119"/>
        <v>0</v>
      </c>
      <c r="GU88" s="16">
        <f t="shared" si="120"/>
        <v>0</v>
      </c>
      <c r="GV88" s="16">
        <f t="shared" si="121"/>
        <v>0</v>
      </c>
      <c r="GW88" s="16">
        <f t="shared" si="122"/>
        <v>0</v>
      </c>
      <c r="GX88" s="16">
        <f t="shared" si="123"/>
        <v>0</v>
      </c>
      <c r="GY88" s="16">
        <f t="shared" si="124"/>
        <v>1</v>
      </c>
      <c r="GZ88" s="16">
        <f t="shared" si="125"/>
        <v>0</v>
      </c>
      <c r="HA88" s="16">
        <f t="shared" si="126"/>
        <v>0</v>
      </c>
      <c r="HB88" s="16">
        <f t="shared" si="127"/>
        <v>0</v>
      </c>
      <c r="HC88" s="16">
        <f t="shared" si="128"/>
        <v>0</v>
      </c>
      <c r="HD88" s="16">
        <f t="shared" si="129"/>
        <v>0</v>
      </c>
      <c r="HE88" s="16">
        <f t="shared" si="130"/>
        <v>0</v>
      </c>
      <c r="HF88" s="16">
        <f t="shared" si="131"/>
        <v>0</v>
      </c>
      <c r="HG88" s="16">
        <f t="shared" si="132"/>
        <v>0</v>
      </c>
      <c r="HH88" s="16">
        <f t="shared" si="133"/>
        <v>0</v>
      </c>
      <c r="HI88" s="16">
        <f t="shared" si="134"/>
        <v>0</v>
      </c>
      <c r="HJ88" s="16">
        <f t="shared" si="135"/>
        <v>0</v>
      </c>
      <c r="HK88" s="16">
        <f t="shared" si="136"/>
        <v>0</v>
      </c>
      <c r="HL88" s="16">
        <f t="shared" si="137"/>
        <v>0</v>
      </c>
      <c r="HM88" s="16">
        <f t="shared" si="138"/>
        <v>0</v>
      </c>
      <c r="HN88" s="16">
        <f t="shared" si="139"/>
        <v>0</v>
      </c>
      <c r="HO88" s="16">
        <f t="shared" si="140"/>
        <v>0</v>
      </c>
      <c r="HP88" s="16">
        <f t="shared" si="141"/>
        <v>2</v>
      </c>
      <c r="HQ88" s="16">
        <f t="shared" si="142"/>
        <v>4</v>
      </c>
      <c r="HR88" s="16">
        <f t="shared" si="143"/>
        <v>11</v>
      </c>
      <c r="HS88" s="16">
        <f t="shared" si="144"/>
        <v>28</v>
      </c>
      <c r="HT88" s="16">
        <f t="shared" si="145"/>
        <v>5</v>
      </c>
      <c r="HU88" s="15" t="s">
        <v>177</v>
      </c>
      <c r="HV88" s="20">
        <f t="shared" si="146"/>
        <v>0</v>
      </c>
      <c r="HW88" s="20">
        <f t="shared" si="147"/>
        <v>7.1428571428571423</v>
      </c>
      <c r="HX88" s="20">
        <f t="shared" si="148"/>
        <v>14.285714285714285</v>
      </c>
      <c r="HY88" s="20">
        <f t="shared" si="149"/>
        <v>39.285714285714285</v>
      </c>
      <c r="HZ88" s="16"/>
      <c r="IA88" s="16"/>
      <c r="IB88" s="16"/>
      <c r="IF88" s="16">
        <f t="shared" si="150"/>
        <v>0</v>
      </c>
      <c r="IG88" s="16">
        <f t="shared" si="151"/>
        <v>0</v>
      </c>
      <c r="IH88" s="16">
        <f t="shared" si="152"/>
        <v>0</v>
      </c>
      <c r="II88" s="16">
        <f t="shared" si="153"/>
        <v>0</v>
      </c>
      <c r="IJ88" s="16">
        <f t="shared" si="154"/>
        <v>0</v>
      </c>
      <c r="IK88" s="16">
        <f t="shared" si="155"/>
        <v>0</v>
      </c>
      <c r="IL88" s="16">
        <f t="shared" si="156"/>
        <v>131</v>
      </c>
      <c r="IM88" s="16">
        <f t="shared" si="157"/>
        <v>255</v>
      </c>
      <c r="IN88" s="16">
        <f t="shared" si="158"/>
        <v>304</v>
      </c>
      <c r="IO88" s="16">
        <f t="shared" si="159"/>
        <v>312</v>
      </c>
      <c r="IP88" s="16">
        <f t="shared" si="160"/>
        <v>167</v>
      </c>
      <c r="IQ88" s="16">
        <f t="shared" si="161"/>
        <v>0</v>
      </c>
      <c r="IR88" s="16">
        <f t="shared" si="162"/>
        <v>0</v>
      </c>
      <c r="IS88" s="16">
        <f t="shared" si="163"/>
        <v>0</v>
      </c>
      <c r="IT88" s="16">
        <f t="shared" si="164"/>
        <v>0</v>
      </c>
      <c r="IU88" s="16">
        <f t="shared" si="165"/>
        <v>0</v>
      </c>
      <c r="IV88" s="16">
        <f t="shared" si="166"/>
        <v>0</v>
      </c>
      <c r="IW88" s="16">
        <f t="shared" si="167"/>
        <v>0</v>
      </c>
      <c r="IX88" s="16">
        <f t="shared" si="168"/>
        <v>0</v>
      </c>
      <c r="IY88" s="16">
        <f t="shared" si="169"/>
        <v>0</v>
      </c>
      <c r="IZ88" s="16">
        <f t="shared" si="170"/>
        <v>0</v>
      </c>
      <c r="JA88" s="16">
        <f t="shared" si="171"/>
        <v>0</v>
      </c>
      <c r="JB88" s="16">
        <f t="shared" si="172"/>
        <v>0</v>
      </c>
    </row>
    <row r="89" spans="1:262" ht="15" customHeight="1" x14ac:dyDescent="0.25">
      <c r="A89" s="14">
        <v>87</v>
      </c>
      <c r="B89" s="15" t="s">
        <v>145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7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8">
        <v>0</v>
      </c>
      <c r="P89" s="16">
        <v>0</v>
      </c>
      <c r="Q89" s="16">
        <v>0</v>
      </c>
      <c r="R89" s="16">
        <v>0</v>
      </c>
      <c r="S89" s="16">
        <v>0</v>
      </c>
      <c r="T89" s="18">
        <v>0</v>
      </c>
      <c r="U89" s="17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8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8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8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7">
        <v>0</v>
      </c>
      <c r="AV89" s="16">
        <v>13</v>
      </c>
      <c r="AW89" s="16">
        <v>14</v>
      </c>
      <c r="AX89" s="16">
        <v>11</v>
      </c>
      <c r="AY89" s="16">
        <v>25</v>
      </c>
      <c r="AZ89" s="16">
        <v>20</v>
      </c>
      <c r="BA89" s="16">
        <v>17</v>
      </c>
      <c r="BB89" s="18">
        <v>0</v>
      </c>
      <c r="BC89" s="17">
        <v>0</v>
      </c>
      <c r="BD89" s="16">
        <v>0</v>
      </c>
      <c r="BE89" s="16">
        <v>0</v>
      </c>
      <c r="BF89" s="16">
        <v>23</v>
      </c>
      <c r="BG89" s="16">
        <v>0</v>
      </c>
      <c r="BH89" s="16">
        <v>24</v>
      </c>
      <c r="BI89" s="18">
        <v>0</v>
      </c>
      <c r="BJ89" s="17">
        <v>18</v>
      </c>
      <c r="BK89" s="16">
        <v>21</v>
      </c>
      <c r="BL89" s="16">
        <v>25</v>
      </c>
      <c r="BM89" s="16">
        <v>0</v>
      </c>
      <c r="BN89" s="16">
        <v>29</v>
      </c>
      <c r="BO89" s="16">
        <v>0</v>
      </c>
      <c r="BP89" s="18">
        <v>27</v>
      </c>
      <c r="BQ89" s="17">
        <v>28</v>
      </c>
      <c r="BR89" s="16">
        <v>29</v>
      </c>
      <c r="BS89" s="16">
        <v>27</v>
      </c>
      <c r="BT89" s="16">
        <v>28</v>
      </c>
      <c r="BU89" s="16">
        <v>29</v>
      </c>
      <c r="BV89" s="16">
        <v>0</v>
      </c>
      <c r="BW89" s="18">
        <v>32</v>
      </c>
      <c r="BX89" s="17">
        <v>30</v>
      </c>
      <c r="BY89" s="16">
        <v>35</v>
      </c>
      <c r="BZ89" s="16">
        <v>33</v>
      </c>
      <c r="CA89" s="16">
        <v>33</v>
      </c>
      <c r="CB89" s="16">
        <v>0</v>
      </c>
      <c r="CC89" s="16">
        <v>0</v>
      </c>
      <c r="CD89" s="16">
        <v>34</v>
      </c>
      <c r="CE89" s="17">
        <v>32</v>
      </c>
      <c r="CF89" s="16">
        <v>26</v>
      </c>
      <c r="CG89" s="16">
        <v>26</v>
      </c>
      <c r="CH89" s="16">
        <v>25</v>
      </c>
      <c r="CI89" s="16">
        <v>34</v>
      </c>
      <c r="CJ89" s="16">
        <v>29</v>
      </c>
      <c r="CK89" s="16">
        <v>0</v>
      </c>
      <c r="CL89" s="16">
        <v>0</v>
      </c>
      <c r="CM89" s="18">
        <v>31</v>
      </c>
      <c r="CN89" s="17">
        <v>27</v>
      </c>
      <c r="CO89" s="16">
        <v>20</v>
      </c>
      <c r="CP89" s="16">
        <v>14</v>
      </c>
      <c r="CQ89" s="16">
        <v>23</v>
      </c>
      <c r="CR89" s="16">
        <v>23</v>
      </c>
      <c r="CS89" s="16">
        <v>0</v>
      </c>
      <c r="CT89" s="16">
        <v>28</v>
      </c>
      <c r="CU89" s="16">
        <v>0</v>
      </c>
      <c r="CV89" s="18">
        <v>0</v>
      </c>
      <c r="CW89" s="17">
        <v>27</v>
      </c>
      <c r="CX89" s="16">
        <v>0</v>
      </c>
      <c r="CY89" s="16">
        <v>0</v>
      </c>
      <c r="CZ89" s="16">
        <v>0</v>
      </c>
      <c r="DA89" s="16">
        <v>29</v>
      </c>
      <c r="DB89" s="16">
        <v>22</v>
      </c>
      <c r="DC89" s="16">
        <v>25</v>
      </c>
      <c r="DD89" s="16">
        <v>0</v>
      </c>
      <c r="DE89" s="18">
        <v>28</v>
      </c>
      <c r="DF89" s="17">
        <v>26</v>
      </c>
      <c r="DG89" s="16">
        <v>23</v>
      </c>
      <c r="DH89" s="16">
        <v>26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8">
        <v>0</v>
      </c>
      <c r="DO89" s="17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8">
        <v>0</v>
      </c>
      <c r="DX89" s="17">
        <v>0</v>
      </c>
      <c r="DY89" s="16">
        <v>0</v>
      </c>
      <c r="DZ89" s="16">
        <v>0</v>
      </c>
      <c r="EA89" s="16">
        <v>0</v>
      </c>
      <c r="EB89" s="18">
        <v>0</v>
      </c>
      <c r="EC89" s="16">
        <v>0</v>
      </c>
      <c r="ED89" s="16">
        <v>0</v>
      </c>
      <c r="EE89" s="16">
        <v>0</v>
      </c>
      <c r="EF89" s="16">
        <v>0</v>
      </c>
      <c r="EG89" s="16">
        <v>0</v>
      </c>
      <c r="EH89" s="16">
        <v>0</v>
      </c>
      <c r="EI89" s="16">
        <v>0</v>
      </c>
      <c r="EJ89" s="18">
        <v>0</v>
      </c>
      <c r="EK89" s="16">
        <v>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8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8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7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8">
        <v>0</v>
      </c>
      <c r="FN89" s="16">
        <f t="shared" si="99"/>
        <v>1149</v>
      </c>
      <c r="FO89" s="19">
        <f t="shared" si="100"/>
        <v>25.533333333333335</v>
      </c>
      <c r="FP89" s="16">
        <f t="shared" si="101"/>
        <v>0</v>
      </c>
      <c r="FQ89" s="16">
        <f t="shared" si="102"/>
        <v>0</v>
      </c>
      <c r="FR89" s="16">
        <f t="shared" si="103"/>
        <v>0</v>
      </c>
      <c r="FS89" s="16">
        <f t="shared" si="104"/>
        <v>0</v>
      </c>
      <c r="FT89" s="16">
        <f t="shared" si="105"/>
        <v>0</v>
      </c>
      <c r="FU89" s="16">
        <f t="shared" si="106"/>
        <v>0</v>
      </c>
      <c r="FV89" s="16">
        <f t="shared" si="107"/>
        <v>0</v>
      </c>
      <c r="FW89" s="16">
        <f t="shared" si="108"/>
        <v>0</v>
      </c>
      <c r="FX89" s="16">
        <f t="shared" si="173"/>
        <v>0</v>
      </c>
      <c r="FY89" s="16">
        <f t="shared" si="174"/>
        <v>0</v>
      </c>
      <c r="FZ89" s="16">
        <f t="shared" si="175"/>
        <v>0</v>
      </c>
      <c r="GA89" s="16">
        <f t="shared" si="176"/>
        <v>0</v>
      </c>
      <c r="GB89" s="16">
        <f t="shared" si="177"/>
        <v>0</v>
      </c>
      <c r="GC89" s="16">
        <f t="shared" si="178"/>
        <v>0</v>
      </c>
      <c r="GD89" s="16">
        <f t="shared" si="179"/>
        <v>0</v>
      </c>
      <c r="GE89" s="16">
        <f t="shared" si="180"/>
        <v>0</v>
      </c>
      <c r="GF89" s="16">
        <f t="shared" si="181"/>
        <v>1</v>
      </c>
      <c r="GG89" s="16">
        <f t="shared" si="182"/>
        <v>2</v>
      </c>
      <c r="GH89" s="16">
        <f t="shared" si="183"/>
        <v>2</v>
      </c>
      <c r="GI89" s="16">
        <f t="shared" si="184"/>
        <v>2</v>
      </c>
      <c r="GJ89" s="16">
        <f t="shared" si="109"/>
        <v>2</v>
      </c>
      <c r="GK89" s="16">
        <f t="shared" si="110"/>
        <v>1</v>
      </c>
      <c r="GL89" s="16">
        <f t="shared" si="111"/>
        <v>1</v>
      </c>
      <c r="GM89" s="16">
        <f t="shared" si="112"/>
        <v>5</v>
      </c>
      <c r="GN89" s="16">
        <f t="shared" si="113"/>
        <v>4</v>
      </c>
      <c r="GO89" s="16">
        <f t="shared" si="114"/>
        <v>4</v>
      </c>
      <c r="GP89" s="16">
        <f t="shared" si="115"/>
        <v>4</v>
      </c>
      <c r="GQ89" s="16">
        <f t="shared" si="116"/>
        <v>4</v>
      </c>
      <c r="GR89" s="16">
        <f t="shared" si="117"/>
        <v>1</v>
      </c>
      <c r="GS89" s="16">
        <f t="shared" si="118"/>
        <v>4</v>
      </c>
      <c r="GT89" s="16">
        <f t="shared" si="119"/>
        <v>1</v>
      </c>
      <c r="GU89" s="16">
        <f t="shared" si="120"/>
        <v>1</v>
      </c>
      <c r="GV89" s="16">
        <f t="shared" si="121"/>
        <v>2</v>
      </c>
      <c r="GW89" s="16">
        <f t="shared" si="122"/>
        <v>0</v>
      </c>
      <c r="GX89" s="16">
        <f t="shared" si="123"/>
        <v>1</v>
      </c>
      <c r="GY89" s="16">
        <f t="shared" si="124"/>
        <v>1</v>
      </c>
      <c r="GZ89" s="16">
        <f t="shared" si="125"/>
        <v>0</v>
      </c>
      <c r="HA89" s="16">
        <f t="shared" si="126"/>
        <v>0</v>
      </c>
      <c r="HB89" s="16">
        <f t="shared" si="127"/>
        <v>2</v>
      </c>
      <c r="HC89" s="16">
        <f t="shared" si="128"/>
        <v>1</v>
      </c>
      <c r="HD89" s="16">
        <f t="shared" si="129"/>
        <v>0</v>
      </c>
      <c r="HE89" s="16">
        <f t="shared" si="130"/>
        <v>1</v>
      </c>
      <c r="HF89" s="16">
        <f t="shared" si="131"/>
        <v>0</v>
      </c>
      <c r="HG89" s="16">
        <f t="shared" si="132"/>
        <v>0</v>
      </c>
      <c r="HH89" s="16">
        <f t="shared" si="133"/>
        <v>0</v>
      </c>
      <c r="HI89" s="16">
        <f t="shared" si="134"/>
        <v>0</v>
      </c>
      <c r="HJ89" s="16">
        <f t="shared" si="135"/>
        <v>0</v>
      </c>
      <c r="HK89" s="16">
        <f t="shared" si="136"/>
        <v>0</v>
      </c>
      <c r="HL89" s="16">
        <f t="shared" si="137"/>
        <v>0</v>
      </c>
      <c r="HM89" s="16">
        <f t="shared" si="138"/>
        <v>0</v>
      </c>
      <c r="HN89" s="16">
        <f t="shared" si="139"/>
        <v>0</v>
      </c>
      <c r="HO89" s="16">
        <f t="shared" si="140"/>
        <v>0</v>
      </c>
      <c r="HP89" s="16">
        <f t="shared" si="141"/>
        <v>0</v>
      </c>
      <c r="HQ89" s="16">
        <f t="shared" si="142"/>
        <v>0</v>
      </c>
      <c r="HR89" s="16">
        <f t="shared" si="143"/>
        <v>0</v>
      </c>
      <c r="HS89" s="16">
        <f t="shared" si="144"/>
        <v>45</v>
      </c>
      <c r="HT89" s="16">
        <f t="shared" si="145"/>
        <v>9</v>
      </c>
      <c r="HU89" s="15" t="s">
        <v>145</v>
      </c>
      <c r="HV89" s="20">
        <f t="shared" si="146"/>
        <v>0</v>
      </c>
      <c r="HW89" s="20">
        <f t="shared" si="147"/>
        <v>0</v>
      </c>
      <c r="HX89" s="20">
        <f t="shared" si="148"/>
        <v>0</v>
      </c>
      <c r="HY89" s="20">
        <f t="shared" si="149"/>
        <v>0</v>
      </c>
      <c r="HZ89" s="16"/>
      <c r="IA89" s="16"/>
      <c r="IB89" s="16"/>
      <c r="IF89" s="16">
        <f t="shared" si="150"/>
        <v>0</v>
      </c>
      <c r="IG89" s="16">
        <f t="shared" si="151"/>
        <v>0</v>
      </c>
      <c r="IH89" s="16">
        <f t="shared" si="152"/>
        <v>0</v>
      </c>
      <c r="II89" s="16">
        <f t="shared" si="153"/>
        <v>0</v>
      </c>
      <c r="IJ89" s="16">
        <f t="shared" si="154"/>
        <v>0</v>
      </c>
      <c r="IK89" s="16">
        <f t="shared" si="155"/>
        <v>0</v>
      </c>
      <c r="IL89" s="16">
        <f t="shared" si="156"/>
        <v>0</v>
      </c>
      <c r="IM89" s="16">
        <f t="shared" si="157"/>
        <v>100</v>
      </c>
      <c r="IN89" s="16">
        <f t="shared" si="158"/>
        <v>47</v>
      </c>
      <c r="IO89" s="16">
        <f t="shared" si="159"/>
        <v>120</v>
      </c>
      <c r="IP89" s="16">
        <f t="shared" si="160"/>
        <v>173</v>
      </c>
      <c r="IQ89" s="16">
        <f t="shared" si="161"/>
        <v>165</v>
      </c>
      <c r="IR89" s="16">
        <f t="shared" si="162"/>
        <v>203</v>
      </c>
      <c r="IS89" s="16">
        <f t="shared" si="163"/>
        <v>135</v>
      </c>
      <c r="IT89" s="16">
        <f t="shared" si="164"/>
        <v>131</v>
      </c>
      <c r="IU89" s="16">
        <f t="shared" si="165"/>
        <v>75</v>
      </c>
      <c r="IV89" s="16">
        <f t="shared" si="166"/>
        <v>0</v>
      </c>
      <c r="IW89" s="16">
        <f t="shared" si="167"/>
        <v>0</v>
      </c>
      <c r="IX89" s="16">
        <f t="shared" si="168"/>
        <v>0</v>
      </c>
      <c r="IY89" s="16">
        <f t="shared" si="169"/>
        <v>0</v>
      </c>
      <c r="IZ89" s="16">
        <f t="shared" si="170"/>
        <v>0</v>
      </c>
      <c r="JA89" s="16">
        <f t="shared" si="171"/>
        <v>0</v>
      </c>
      <c r="JB89" s="16">
        <f t="shared" si="172"/>
        <v>0</v>
      </c>
    </row>
    <row r="90" spans="1:262" ht="15" customHeight="1" x14ac:dyDescent="0.25">
      <c r="A90" s="14">
        <v>88</v>
      </c>
      <c r="B90" s="15" t="s">
        <v>156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7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8">
        <v>0</v>
      </c>
      <c r="P90" s="16">
        <v>0</v>
      </c>
      <c r="Q90" s="16">
        <v>0</v>
      </c>
      <c r="R90" s="16">
        <v>0</v>
      </c>
      <c r="S90" s="16">
        <v>0</v>
      </c>
      <c r="T90" s="18">
        <v>0</v>
      </c>
      <c r="U90" s="17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8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8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8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7">
        <v>0</v>
      </c>
      <c r="AV90" s="16">
        <v>0</v>
      </c>
      <c r="AW90" s="16">
        <v>0</v>
      </c>
      <c r="AX90" s="16">
        <v>0</v>
      </c>
      <c r="AY90" s="16">
        <v>0</v>
      </c>
      <c r="AZ90" s="16">
        <v>0</v>
      </c>
      <c r="BA90" s="16">
        <v>0</v>
      </c>
      <c r="BB90" s="18">
        <v>0</v>
      </c>
      <c r="BC90" s="17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8">
        <v>0</v>
      </c>
      <c r="BJ90" s="17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18">
        <v>0</v>
      </c>
      <c r="BQ90" s="17">
        <v>0</v>
      </c>
      <c r="BR90" s="16">
        <v>27</v>
      </c>
      <c r="BS90" s="16">
        <v>0</v>
      </c>
      <c r="BT90" s="16">
        <v>27</v>
      </c>
      <c r="BU90" s="16">
        <v>28</v>
      </c>
      <c r="BV90" s="16">
        <v>41</v>
      </c>
      <c r="BW90" s="18">
        <v>30</v>
      </c>
      <c r="BX90" s="17">
        <v>27</v>
      </c>
      <c r="BY90" s="16">
        <v>32</v>
      </c>
      <c r="BZ90" s="16">
        <v>37</v>
      </c>
      <c r="CA90" s="16">
        <v>32</v>
      </c>
      <c r="CB90" s="16">
        <v>44</v>
      </c>
      <c r="CC90" s="16">
        <v>0</v>
      </c>
      <c r="CD90" s="16">
        <v>36</v>
      </c>
      <c r="CE90" s="17">
        <v>25</v>
      </c>
      <c r="CF90" s="16">
        <v>0</v>
      </c>
      <c r="CG90" s="16">
        <v>22</v>
      </c>
      <c r="CH90" s="16">
        <v>28</v>
      </c>
      <c r="CI90" s="16">
        <v>27</v>
      </c>
      <c r="CJ90" s="16">
        <v>27</v>
      </c>
      <c r="CK90" s="16">
        <v>32</v>
      </c>
      <c r="CL90" s="16">
        <v>34</v>
      </c>
      <c r="CM90" s="18">
        <v>28</v>
      </c>
      <c r="CN90" s="17">
        <v>26</v>
      </c>
      <c r="CO90" s="16">
        <v>22</v>
      </c>
      <c r="CP90" s="16">
        <v>28</v>
      </c>
      <c r="CQ90" s="16">
        <v>25</v>
      </c>
      <c r="CR90" s="16">
        <v>25</v>
      </c>
      <c r="CS90" s="16">
        <v>0</v>
      </c>
      <c r="CT90" s="16">
        <v>43</v>
      </c>
      <c r="CU90" s="16">
        <v>24</v>
      </c>
      <c r="CV90" s="18">
        <v>0</v>
      </c>
      <c r="CW90" s="17">
        <v>0</v>
      </c>
      <c r="CX90" s="16">
        <v>0</v>
      </c>
      <c r="CY90" s="16">
        <v>0</v>
      </c>
      <c r="CZ90" s="16">
        <v>0</v>
      </c>
      <c r="DA90" s="16">
        <v>0</v>
      </c>
      <c r="DB90" s="16">
        <v>0</v>
      </c>
      <c r="DC90" s="16">
        <v>41</v>
      </c>
      <c r="DD90" s="16">
        <v>0</v>
      </c>
      <c r="DE90" s="18">
        <v>26</v>
      </c>
      <c r="DF90" s="17">
        <v>21</v>
      </c>
      <c r="DG90" s="16">
        <v>0</v>
      </c>
      <c r="DH90" s="16">
        <v>24</v>
      </c>
      <c r="DI90" s="16">
        <v>23</v>
      </c>
      <c r="DJ90" s="16">
        <v>0</v>
      </c>
      <c r="DK90" s="16">
        <v>0</v>
      </c>
      <c r="DL90" s="16">
        <v>46</v>
      </c>
      <c r="DM90" s="16">
        <v>0</v>
      </c>
      <c r="DN90" s="18">
        <v>0</v>
      </c>
      <c r="DO90" s="17">
        <v>20</v>
      </c>
      <c r="DP90" s="16">
        <v>18</v>
      </c>
      <c r="DQ90" s="16">
        <v>20</v>
      </c>
      <c r="DR90" s="16">
        <v>0</v>
      </c>
      <c r="DS90" s="16">
        <v>30</v>
      </c>
      <c r="DT90" s="16">
        <v>32</v>
      </c>
      <c r="DU90" s="16">
        <v>0</v>
      </c>
      <c r="DV90" s="16">
        <v>0</v>
      </c>
      <c r="DW90" s="18">
        <v>0</v>
      </c>
      <c r="DX90" s="17">
        <v>18</v>
      </c>
      <c r="DY90" s="16">
        <v>0</v>
      </c>
      <c r="DZ90" s="16">
        <v>0</v>
      </c>
      <c r="EA90" s="16">
        <v>42</v>
      </c>
      <c r="EB90" s="18">
        <v>0</v>
      </c>
      <c r="EC90" s="16">
        <v>0</v>
      </c>
      <c r="ED90" s="16">
        <v>0</v>
      </c>
      <c r="EE90" s="16">
        <v>0</v>
      </c>
      <c r="EF90" s="16">
        <v>0</v>
      </c>
      <c r="EG90" s="16">
        <v>0</v>
      </c>
      <c r="EH90" s="16">
        <v>0</v>
      </c>
      <c r="EI90" s="16">
        <v>0</v>
      </c>
      <c r="EJ90" s="18">
        <v>0</v>
      </c>
      <c r="EK90" s="16">
        <v>0</v>
      </c>
      <c r="EL90" s="16">
        <v>0</v>
      </c>
      <c r="EM90" s="16">
        <v>0</v>
      </c>
      <c r="EN90" s="16">
        <v>0</v>
      </c>
      <c r="EO90" s="16">
        <v>0</v>
      </c>
      <c r="EP90" s="16">
        <v>0</v>
      </c>
      <c r="EQ90" s="18">
        <v>0</v>
      </c>
      <c r="ER90" s="16">
        <v>0</v>
      </c>
      <c r="ES90" s="16">
        <v>0</v>
      </c>
      <c r="ET90" s="16">
        <v>0</v>
      </c>
      <c r="EU90" s="16">
        <v>0</v>
      </c>
      <c r="EV90" s="16">
        <v>0</v>
      </c>
      <c r="EW90" s="16">
        <v>0</v>
      </c>
      <c r="EX90" s="16">
        <v>0</v>
      </c>
      <c r="EY90" s="18">
        <v>0</v>
      </c>
      <c r="EZ90" s="16">
        <v>0</v>
      </c>
      <c r="FA90" s="16">
        <v>0</v>
      </c>
      <c r="FB90" s="16">
        <v>0</v>
      </c>
      <c r="FC90" s="16">
        <v>0</v>
      </c>
      <c r="FD90" s="16">
        <v>0</v>
      </c>
      <c r="FE90" s="16">
        <v>0</v>
      </c>
      <c r="FF90" s="16">
        <v>0</v>
      </c>
      <c r="FG90" s="17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0</v>
      </c>
      <c r="FM90" s="18">
        <v>0</v>
      </c>
      <c r="FN90" s="16">
        <f t="shared" si="99"/>
        <v>1138</v>
      </c>
      <c r="FO90" s="19">
        <f t="shared" si="100"/>
        <v>29.179487179487179</v>
      </c>
      <c r="FP90" s="16">
        <f t="shared" si="101"/>
        <v>0</v>
      </c>
      <c r="FQ90" s="16">
        <f t="shared" si="102"/>
        <v>0</v>
      </c>
      <c r="FR90" s="16">
        <f t="shared" si="103"/>
        <v>0</v>
      </c>
      <c r="FS90" s="16">
        <f t="shared" si="104"/>
        <v>0</v>
      </c>
      <c r="FT90" s="16">
        <f t="shared" si="105"/>
        <v>0</v>
      </c>
      <c r="FU90" s="16">
        <f t="shared" si="106"/>
        <v>0</v>
      </c>
      <c r="FV90" s="16">
        <f t="shared" si="107"/>
        <v>0</v>
      </c>
      <c r="FW90" s="16">
        <f t="shared" si="108"/>
        <v>1</v>
      </c>
      <c r="FX90" s="16">
        <f t="shared" si="173"/>
        <v>1</v>
      </c>
      <c r="FY90" s="16">
        <f t="shared" si="174"/>
        <v>1</v>
      </c>
      <c r="FZ90" s="16">
        <f t="shared" si="175"/>
        <v>2</v>
      </c>
      <c r="GA90" s="16">
        <f t="shared" si="176"/>
        <v>0</v>
      </c>
      <c r="GB90" s="16">
        <f t="shared" si="177"/>
        <v>0</v>
      </c>
      <c r="GC90" s="16">
        <f t="shared" si="178"/>
        <v>0</v>
      </c>
      <c r="GD90" s="16">
        <f t="shared" si="179"/>
        <v>1</v>
      </c>
      <c r="GE90" s="16">
        <f t="shared" si="180"/>
        <v>1</v>
      </c>
      <c r="GF90" s="16">
        <f t="shared" si="181"/>
        <v>0</v>
      </c>
      <c r="GG90" s="16">
        <f t="shared" si="182"/>
        <v>1</v>
      </c>
      <c r="GH90" s="16">
        <f t="shared" si="183"/>
        <v>0</v>
      </c>
      <c r="GI90" s="16">
        <f t="shared" si="184"/>
        <v>4</v>
      </c>
      <c r="GJ90" s="16">
        <f t="shared" si="109"/>
        <v>4</v>
      </c>
      <c r="GK90" s="16">
        <f t="shared" si="110"/>
        <v>0</v>
      </c>
      <c r="GL90" s="16">
        <f t="shared" si="111"/>
        <v>2</v>
      </c>
      <c r="GM90" s="16">
        <f t="shared" si="112"/>
        <v>0</v>
      </c>
      <c r="GN90" s="16">
        <f t="shared" si="113"/>
        <v>4</v>
      </c>
      <c r="GO90" s="16">
        <f t="shared" si="114"/>
        <v>5</v>
      </c>
      <c r="GP90" s="16">
        <f t="shared" si="115"/>
        <v>2</v>
      </c>
      <c r="GQ90" s="16">
        <f t="shared" si="116"/>
        <v>3</v>
      </c>
      <c r="GR90" s="16">
        <f t="shared" si="117"/>
        <v>2</v>
      </c>
      <c r="GS90" s="16">
        <f t="shared" si="118"/>
        <v>1</v>
      </c>
      <c r="GT90" s="16">
        <f t="shared" si="119"/>
        <v>2</v>
      </c>
      <c r="GU90" s="16">
        <f t="shared" si="120"/>
        <v>1</v>
      </c>
      <c r="GV90" s="16">
        <f t="shared" si="121"/>
        <v>2</v>
      </c>
      <c r="GW90" s="16">
        <f t="shared" si="122"/>
        <v>0</v>
      </c>
      <c r="GX90" s="16">
        <f t="shared" si="123"/>
        <v>2</v>
      </c>
      <c r="GY90" s="16">
        <f t="shared" si="124"/>
        <v>0</v>
      </c>
      <c r="GZ90" s="16">
        <f t="shared" si="125"/>
        <v>0</v>
      </c>
      <c r="HA90" s="16">
        <f t="shared" si="126"/>
        <v>0</v>
      </c>
      <c r="HB90" s="16">
        <f t="shared" si="127"/>
        <v>0</v>
      </c>
      <c r="HC90" s="16">
        <f t="shared" si="128"/>
        <v>0</v>
      </c>
      <c r="HD90" s="16">
        <f t="shared" si="129"/>
        <v>0</v>
      </c>
      <c r="HE90" s="16">
        <f t="shared" si="130"/>
        <v>0</v>
      </c>
      <c r="HF90" s="16">
        <f t="shared" si="131"/>
        <v>0</v>
      </c>
      <c r="HG90" s="16">
        <f t="shared" si="132"/>
        <v>0</v>
      </c>
      <c r="HH90" s="16">
        <f t="shared" si="133"/>
        <v>0</v>
      </c>
      <c r="HI90" s="16">
        <f t="shared" si="134"/>
        <v>0</v>
      </c>
      <c r="HJ90" s="16">
        <f t="shared" si="135"/>
        <v>0</v>
      </c>
      <c r="HK90" s="16">
        <f t="shared" si="136"/>
        <v>0</v>
      </c>
      <c r="HL90" s="16">
        <f t="shared" si="137"/>
        <v>0</v>
      </c>
      <c r="HM90" s="16">
        <f t="shared" si="138"/>
        <v>0</v>
      </c>
      <c r="HN90" s="16">
        <f t="shared" si="139"/>
        <v>0</v>
      </c>
      <c r="HO90" s="16">
        <f t="shared" si="140"/>
        <v>0</v>
      </c>
      <c r="HP90" s="16">
        <f t="shared" si="141"/>
        <v>0</v>
      </c>
      <c r="HQ90" s="16">
        <f t="shared" si="142"/>
        <v>0</v>
      </c>
      <c r="HR90" s="16">
        <f t="shared" si="143"/>
        <v>3</v>
      </c>
      <c r="HS90" s="16">
        <f t="shared" si="144"/>
        <v>39</v>
      </c>
      <c r="HT90" s="16">
        <f t="shared" si="145"/>
        <v>8</v>
      </c>
      <c r="HU90" s="15" t="s">
        <v>156</v>
      </c>
      <c r="HV90" s="20">
        <f t="shared" si="146"/>
        <v>0</v>
      </c>
      <c r="HW90" s="20">
        <f t="shared" si="147"/>
        <v>0</v>
      </c>
      <c r="HX90" s="20">
        <f t="shared" si="148"/>
        <v>0</v>
      </c>
      <c r="HY90" s="20">
        <f t="shared" si="149"/>
        <v>7.6923076923076925</v>
      </c>
      <c r="HZ90" s="16"/>
      <c r="IA90" s="16"/>
      <c r="IB90" s="16"/>
      <c r="IF90" s="16">
        <f t="shared" si="150"/>
        <v>0</v>
      </c>
      <c r="IG90" s="16">
        <f t="shared" si="151"/>
        <v>0</v>
      </c>
      <c r="IH90" s="16">
        <f t="shared" si="152"/>
        <v>0</v>
      </c>
      <c r="II90" s="16">
        <f t="shared" si="153"/>
        <v>0</v>
      </c>
      <c r="IJ90" s="16">
        <f t="shared" si="154"/>
        <v>0</v>
      </c>
      <c r="IK90" s="16">
        <f t="shared" si="155"/>
        <v>0</v>
      </c>
      <c r="IL90" s="16">
        <f t="shared" si="156"/>
        <v>0</v>
      </c>
      <c r="IM90" s="16">
        <f t="shared" si="157"/>
        <v>0</v>
      </c>
      <c r="IN90" s="16">
        <f t="shared" si="158"/>
        <v>0</v>
      </c>
      <c r="IO90" s="16">
        <f t="shared" si="159"/>
        <v>0</v>
      </c>
      <c r="IP90" s="16">
        <f t="shared" si="160"/>
        <v>153</v>
      </c>
      <c r="IQ90" s="16">
        <f t="shared" si="161"/>
        <v>208</v>
      </c>
      <c r="IR90" s="16">
        <f t="shared" si="162"/>
        <v>223</v>
      </c>
      <c r="IS90" s="16">
        <f t="shared" si="163"/>
        <v>193</v>
      </c>
      <c r="IT90" s="16">
        <f t="shared" si="164"/>
        <v>67</v>
      </c>
      <c r="IU90" s="16">
        <f t="shared" si="165"/>
        <v>114</v>
      </c>
      <c r="IV90" s="16">
        <f t="shared" si="166"/>
        <v>120</v>
      </c>
      <c r="IW90" s="16">
        <f t="shared" si="167"/>
        <v>60</v>
      </c>
      <c r="IX90" s="16">
        <f t="shared" si="168"/>
        <v>0</v>
      </c>
      <c r="IY90" s="16">
        <f t="shared" si="169"/>
        <v>0</v>
      </c>
      <c r="IZ90" s="16">
        <f t="shared" si="170"/>
        <v>0</v>
      </c>
      <c r="JA90" s="16">
        <f t="shared" si="171"/>
        <v>0</v>
      </c>
      <c r="JB90" s="16">
        <f t="shared" si="172"/>
        <v>0</v>
      </c>
    </row>
    <row r="91" spans="1:262" ht="15" customHeight="1" x14ac:dyDescent="0.25">
      <c r="A91" s="14">
        <v>89</v>
      </c>
      <c r="B91" s="15" t="s">
        <v>178</v>
      </c>
      <c r="C91" s="16">
        <v>0</v>
      </c>
      <c r="D91" s="16">
        <v>0</v>
      </c>
      <c r="E91" s="16">
        <v>0</v>
      </c>
      <c r="F91" s="16">
        <v>39</v>
      </c>
      <c r="G91" s="16">
        <v>39</v>
      </c>
      <c r="H91" s="17">
        <v>43</v>
      </c>
      <c r="I91" s="16">
        <v>44</v>
      </c>
      <c r="J91" s="16" t="s">
        <v>107</v>
      </c>
      <c r="K91" s="16">
        <v>46</v>
      </c>
      <c r="L91" s="16">
        <v>44</v>
      </c>
      <c r="M91" s="16">
        <v>41</v>
      </c>
      <c r="N91" s="16">
        <v>0</v>
      </c>
      <c r="O91" s="18">
        <v>44</v>
      </c>
      <c r="P91" s="16">
        <v>41</v>
      </c>
      <c r="Q91" s="16">
        <v>38</v>
      </c>
      <c r="R91" s="16">
        <v>0</v>
      </c>
      <c r="S91" s="16">
        <v>0</v>
      </c>
      <c r="T91" s="18">
        <v>50</v>
      </c>
      <c r="U91" s="17">
        <v>43</v>
      </c>
      <c r="V91" s="16">
        <v>39</v>
      </c>
      <c r="W91" s="16">
        <v>0</v>
      </c>
      <c r="X91" s="16">
        <v>0</v>
      </c>
      <c r="Y91" s="16">
        <v>48</v>
      </c>
      <c r="Z91" s="16">
        <v>0</v>
      </c>
      <c r="AA91" s="18">
        <v>0</v>
      </c>
      <c r="AB91" s="16">
        <v>46</v>
      </c>
      <c r="AC91" s="16">
        <v>42</v>
      </c>
      <c r="AD91" s="16">
        <v>28</v>
      </c>
      <c r="AE91" s="16">
        <v>52</v>
      </c>
      <c r="AF91" s="16">
        <v>37</v>
      </c>
      <c r="AG91" s="16">
        <v>33</v>
      </c>
      <c r="AH91" s="18">
        <v>55</v>
      </c>
      <c r="AI91" s="16">
        <v>43</v>
      </c>
      <c r="AJ91" s="16">
        <v>38</v>
      </c>
      <c r="AK91" s="16">
        <v>27</v>
      </c>
      <c r="AL91" s="16">
        <v>35</v>
      </c>
      <c r="AM91" s="16">
        <v>52</v>
      </c>
      <c r="AN91" s="18">
        <v>48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7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8">
        <v>0</v>
      </c>
      <c r="BC91" s="17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8">
        <v>0</v>
      </c>
      <c r="BJ91" s="17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8">
        <v>0</v>
      </c>
      <c r="BQ91" s="17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8">
        <v>0</v>
      </c>
      <c r="BX91" s="17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7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8">
        <v>0</v>
      </c>
      <c r="CN91" s="17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8">
        <v>0</v>
      </c>
      <c r="CW91" s="17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8">
        <v>0</v>
      </c>
      <c r="DF91" s="17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8">
        <v>0</v>
      </c>
      <c r="DO91" s="17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8">
        <v>0</v>
      </c>
      <c r="DX91" s="17">
        <v>0</v>
      </c>
      <c r="DY91" s="16">
        <v>0</v>
      </c>
      <c r="DZ91" s="16">
        <v>0</v>
      </c>
      <c r="EA91" s="16">
        <v>0</v>
      </c>
      <c r="EB91" s="18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8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8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8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7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8">
        <v>0</v>
      </c>
      <c r="FN91" s="16">
        <f t="shared" si="99"/>
        <v>1135</v>
      </c>
      <c r="FO91" s="19">
        <f t="shared" si="100"/>
        <v>40.535714285714285</v>
      </c>
      <c r="FP91" s="16">
        <f t="shared" si="101"/>
        <v>0</v>
      </c>
      <c r="FQ91" s="16">
        <f t="shared" si="102"/>
        <v>0</v>
      </c>
      <c r="FR91" s="16">
        <f t="shared" si="103"/>
        <v>0</v>
      </c>
      <c r="FS91" s="16">
        <f t="shared" si="104"/>
        <v>1</v>
      </c>
      <c r="FT91" s="16">
        <f t="shared" si="105"/>
        <v>2</v>
      </c>
      <c r="FU91" s="16">
        <f t="shared" si="106"/>
        <v>1</v>
      </c>
      <c r="FV91" s="16">
        <f t="shared" si="107"/>
        <v>2</v>
      </c>
      <c r="FW91" s="16">
        <f t="shared" si="108"/>
        <v>2</v>
      </c>
      <c r="FX91" s="16">
        <f t="shared" si="173"/>
        <v>3</v>
      </c>
      <c r="FY91" s="16">
        <f t="shared" si="174"/>
        <v>1</v>
      </c>
      <c r="FZ91" s="16">
        <f t="shared" si="175"/>
        <v>2</v>
      </c>
      <c r="GA91" s="16">
        <f t="shared" si="176"/>
        <v>0</v>
      </c>
      <c r="GB91" s="16">
        <f t="shared" si="177"/>
        <v>3</v>
      </c>
      <c r="GC91" s="16">
        <f t="shared" si="178"/>
        <v>2</v>
      </c>
      <c r="GD91" s="16">
        <f t="shared" si="179"/>
        <v>1</v>
      </c>
      <c r="GE91" s="16">
        <f t="shared" si="180"/>
        <v>0</v>
      </c>
      <c r="GF91" s="16">
        <f t="shared" si="181"/>
        <v>1</v>
      </c>
      <c r="GG91" s="16">
        <f t="shared" si="182"/>
        <v>0</v>
      </c>
      <c r="GH91" s="16">
        <f t="shared" si="183"/>
        <v>1</v>
      </c>
      <c r="GI91" s="16">
        <f t="shared" si="184"/>
        <v>0</v>
      </c>
      <c r="GJ91" s="16">
        <f t="shared" si="109"/>
        <v>0</v>
      </c>
      <c r="GK91" s="16">
        <f t="shared" si="110"/>
        <v>0</v>
      </c>
      <c r="GL91" s="16">
        <f t="shared" si="111"/>
        <v>0</v>
      </c>
      <c r="GM91" s="16">
        <f t="shared" si="112"/>
        <v>0</v>
      </c>
      <c r="GN91" s="16">
        <f t="shared" si="113"/>
        <v>1</v>
      </c>
      <c r="GO91" s="16">
        <f t="shared" si="114"/>
        <v>1</v>
      </c>
      <c r="GP91" s="16">
        <f t="shared" si="115"/>
        <v>0</v>
      </c>
      <c r="GQ91" s="16">
        <f t="shared" si="116"/>
        <v>0</v>
      </c>
      <c r="GR91" s="16">
        <f t="shared" si="117"/>
        <v>0</v>
      </c>
      <c r="GS91" s="16">
        <f t="shared" si="118"/>
        <v>0</v>
      </c>
      <c r="GT91" s="16">
        <f t="shared" si="119"/>
        <v>0</v>
      </c>
      <c r="GU91" s="16">
        <f t="shared" si="120"/>
        <v>0</v>
      </c>
      <c r="GV91" s="16">
        <f t="shared" si="121"/>
        <v>0</v>
      </c>
      <c r="GW91" s="16">
        <f t="shared" si="122"/>
        <v>0</v>
      </c>
      <c r="GX91" s="16">
        <f t="shared" si="123"/>
        <v>0</v>
      </c>
      <c r="GY91" s="16">
        <f t="shared" si="124"/>
        <v>0</v>
      </c>
      <c r="GZ91" s="16">
        <f t="shared" si="125"/>
        <v>0</v>
      </c>
      <c r="HA91" s="16">
        <f t="shared" si="126"/>
        <v>0</v>
      </c>
      <c r="HB91" s="16">
        <f t="shared" si="127"/>
        <v>0</v>
      </c>
      <c r="HC91" s="16">
        <f t="shared" si="128"/>
        <v>0</v>
      </c>
      <c r="HD91" s="16">
        <f t="shared" si="129"/>
        <v>0</v>
      </c>
      <c r="HE91" s="16">
        <f t="shared" si="130"/>
        <v>0</v>
      </c>
      <c r="HF91" s="16">
        <f t="shared" si="131"/>
        <v>0</v>
      </c>
      <c r="HG91" s="16">
        <f t="shared" si="132"/>
        <v>0</v>
      </c>
      <c r="HH91" s="16">
        <f t="shared" si="133"/>
        <v>0</v>
      </c>
      <c r="HI91" s="16">
        <f t="shared" si="134"/>
        <v>0</v>
      </c>
      <c r="HJ91" s="16">
        <f t="shared" si="135"/>
        <v>0</v>
      </c>
      <c r="HK91" s="16">
        <f t="shared" si="136"/>
        <v>0</v>
      </c>
      <c r="HL91" s="16">
        <f t="shared" si="137"/>
        <v>0</v>
      </c>
      <c r="HM91" s="16">
        <f t="shared" si="138"/>
        <v>0</v>
      </c>
      <c r="HN91" s="16">
        <f t="shared" si="139"/>
        <v>0</v>
      </c>
      <c r="HO91" s="16">
        <f t="shared" si="140"/>
        <v>0</v>
      </c>
      <c r="HP91" s="16">
        <f t="shared" si="141"/>
        <v>0</v>
      </c>
      <c r="HQ91" s="16">
        <f t="shared" si="142"/>
        <v>3</v>
      </c>
      <c r="HR91" s="16">
        <f t="shared" si="143"/>
        <v>14</v>
      </c>
      <c r="HS91" s="16">
        <f t="shared" si="144"/>
        <v>28</v>
      </c>
      <c r="HT91" s="16">
        <f t="shared" si="145"/>
        <v>6</v>
      </c>
      <c r="HU91" s="15" t="s">
        <v>178</v>
      </c>
      <c r="HV91" s="20">
        <f t="shared" si="146"/>
        <v>0</v>
      </c>
      <c r="HW91" s="20">
        <f t="shared" si="147"/>
        <v>0</v>
      </c>
      <c r="HX91" s="20">
        <f t="shared" si="148"/>
        <v>10.714285714285714</v>
      </c>
      <c r="HY91" s="20">
        <f t="shared" si="149"/>
        <v>50</v>
      </c>
      <c r="HZ91" s="16"/>
      <c r="IA91" s="16"/>
      <c r="IB91" s="16"/>
      <c r="IF91" s="16">
        <f t="shared" si="150"/>
        <v>78</v>
      </c>
      <c r="IG91" s="16">
        <f t="shared" si="151"/>
        <v>262</v>
      </c>
      <c r="IH91" s="16">
        <f t="shared" si="152"/>
        <v>129</v>
      </c>
      <c r="II91" s="16">
        <f t="shared" si="153"/>
        <v>130</v>
      </c>
      <c r="IJ91" s="16">
        <f t="shared" si="154"/>
        <v>293</v>
      </c>
      <c r="IK91" s="16">
        <f t="shared" si="155"/>
        <v>243</v>
      </c>
      <c r="IL91" s="16">
        <f t="shared" si="156"/>
        <v>0</v>
      </c>
      <c r="IM91" s="16">
        <f t="shared" si="157"/>
        <v>0</v>
      </c>
      <c r="IN91" s="16">
        <f t="shared" si="158"/>
        <v>0</v>
      </c>
      <c r="IO91" s="16">
        <f t="shared" si="159"/>
        <v>0</v>
      </c>
      <c r="IP91" s="16">
        <f t="shared" si="160"/>
        <v>0</v>
      </c>
      <c r="IQ91" s="16">
        <f t="shared" si="161"/>
        <v>0</v>
      </c>
      <c r="IR91" s="16">
        <f t="shared" si="162"/>
        <v>0</v>
      </c>
      <c r="IS91" s="16">
        <f t="shared" si="163"/>
        <v>0</v>
      </c>
      <c r="IT91" s="16">
        <f t="shared" si="164"/>
        <v>0</v>
      </c>
      <c r="IU91" s="16">
        <f t="shared" si="165"/>
        <v>0</v>
      </c>
      <c r="IV91" s="16">
        <f t="shared" si="166"/>
        <v>0</v>
      </c>
      <c r="IW91" s="16">
        <f t="shared" si="167"/>
        <v>0</v>
      </c>
      <c r="IX91" s="16">
        <f t="shared" si="168"/>
        <v>0</v>
      </c>
      <c r="IY91" s="16">
        <f t="shared" si="169"/>
        <v>0</v>
      </c>
      <c r="IZ91" s="16">
        <f t="shared" si="170"/>
        <v>0</v>
      </c>
      <c r="JA91" s="16">
        <f t="shared" si="171"/>
        <v>0</v>
      </c>
      <c r="JB91" s="16">
        <f t="shared" si="172"/>
        <v>0</v>
      </c>
    </row>
    <row r="92" spans="1:262" ht="15" customHeight="1" x14ac:dyDescent="0.25">
      <c r="A92" s="14">
        <v>90</v>
      </c>
      <c r="B92" s="15" t="s">
        <v>169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7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8">
        <v>0</v>
      </c>
      <c r="P92" s="16">
        <v>0</v>
      </c>
      <c r="Q92" s="16">
        <v>0</v>
      </c>
      <c r="R92" s="16">
        <v>0</v>
      </c>
      <c r="S92" s="16">
        <v>0</v>
      </c>
      <c r="T92" s="18">
        <v>0</v>
      </c>
      <c r="U92" s="17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8">
        <v>0</v>
      </c>
      <c r="AB92" s="16">
        <v>24</v>
      </c>
      <c r="AC92" s="16">
        <v>32</v>
      </c>
      <c r="AD92" s="16">
        <v>33</v>
      </c>
      <c r="AE92" s="16">
        <v>26</v>
      </c>
      <c r="AF92" s="16">
        <v>29</v>
      </c>
      <c r="AG92" s="16">
        <v>29</v>
      </c>
      <c r="AH92" s="18">
        <v>38</v>
      </c>
      <c r="AI92" s="16">
        <v>27</v>
      </c>
      <c r="AJ92" s="16">
        <v>29</v>
      </c>
      <c r="AK92" s="16">
        <v>48</v>
      </c>
      <c r="AL92" s="16">
        <v>0</v>
      </c>
      <c r="AM92" s="16">
        <v>42</v>
      </c>
      <c r="AN92" s="18">
        <v>35</v>
      </c>
      <c r="AO92" s="16">
        <v>28</v>
      </c>
      <c r="AP92" s="16">
        <v>24</v>
      </c>
      <c r="AQ92" s="16">
        <v>20</v>
      </c>
      <c r="AR92" s="16">
        <v>11</v>
      </c>
      <c r="AS92" s="16">
        <v>42</v>
      </c>
      <c r="AT92" s="16">
        <v>36</v>
      </c>
      <c r="AU92" s="17">
        <v>50</v>
      </c>
      <c r="AV92" s="16">
        <v>70</v>
      </c>
      <c r="AW92" s="16">
        <v>38</v>
      </c>
      <c r="AX92" s="16">
        <v>43</v>
      </c>
      <c r="AY92" s="16">
        <v>35</v>
      </c>
      <c r="AZ92" s="16">
        <v>55</v>
      </c>
      <c r="BA92" s="16">
        <v>0</v>
      </c>
      <c r="BB92" s="18">
        <v>41</v>
      </c>
      <c r="BC92" s="17">
        <v>37</v>
      </c>
      <c r="BD92" s="16">
        <v>0</v>
      </c>
      <c r="BE92" s="16">
        <v>39</v>
      </c>
      <c r="BF92" s="16">
        <v>39</v>
      </c>
      <c r="BG92" s="16">
        <v>31</v>
      </c>
      <c r="BH92" s="16">
        <v>0</v>
      </c>
      <c r="BI92" s="18">
        <v>34</v>
      </c>
      <c r="BJ92" s="17">
        <v>29</v>
      </c>
      <c r="BK92" s="16">
        <v>35</v>
      </c>
      <c r="BL92" s="16">
        <v>0</v>
      </c>
      <c r="BM92" s="16">
        <v>0</v>
      </c>
      <c r="BN92" s="16">
        <v>0</v>
      </c>
      <c r="BO92" s="16">
        <v>0</v>
      </c>
      <c r="BP92" s="18">
        <v>0</v>
      </c>
      <c r="BQ92" s="17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8">
        <v>0</v>
      </c>
      <c r="BX92" s="17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7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8">
        <v>0</v>
      </c>
      <c r="CN92" s="17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8">
        <v>0</v>
      </c>
      <c r="CW92" s="17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8">
        <v>0</v>
      </c>
      <c r="DF92" s="17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8">
        <v>0</v>
      </c>
      <c r="DO92" s="17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8">
        <v>0</v>
      </c>
      <c r="DX92" s="17">
        <v>0</v>
      </c>
      <c r="DY92" s="16">
        <v>0</v>
      </c>
      <c r="DZ92" s="16">
        <v>0</v>
      </c>
      <c r="EA92" s="16">
        <v>0</v>
      </c>
      <c r="EB92" s="18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8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8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8">
        <v>0</v>
      </c>
      <c r="EZ92" s="16">
        <v>0</v>
      </c>
      <c r="FA92" s="16">
        <v>0</v>
      </c>
      <c r="FB92" s="16">
        <v>0</v>
      </c>
      <c r="FC92" s="16">
        <v>0</v>
      </c>
      <c r="FD92" s="16">
        <v>0</v>
      </c>
      <c r="FE92" s="16">
        <v>0</v>
      </c>
      <c r="FF92" s="16">
        <v>0</v>
      </c>
      <c r="FG92" s="17">
        <v>0</v>
      </c>
      <c r="FH92" s="16">
        <v>0</v>
      </c>
      <c r="FI92" s="16">
        <v>0</v>
      </c>
      <c r="FJ92" s="16">
        <v>0</v>
      </c>
      <c r="FK92" s="16">
        <v>0</v>
      </c>
      <c r="FL92" s="16">
        <v>0</v>
      </c>
      <c r="FM92" s="18">
        <v>0</v>
      </c>
      <c r="FN92" s="16">
        <f t="shared" si="99"/>
        <v>1129</v>
      </c>
      <c r="FO92" s="19">
        <f t="shared" si="100"/>
        <v>35.28125</v>
      </c>
      <c r="FP92" s="16">
        <f t="shared" si="101"/>
        <v>1</v>
      </c>
      <c r="FQ92" s="16">
        <f t="shared" si="102"/>
        <v>0</v>
      </c>
      <c r="FR92" s="16">
        <f t="shared" si="103"/>
        <v>0</v>
      </c>
      <c r="FS92" s="16">
        <f t="shared" si="104"/>
        <v>1</v>
      </c>
      <c r="FT92" s="16">
        <f t="shared" si="105"/>
        <v>0</v>
      </c>
      <c r="FU92" s="16">
        <f t="shared" si="106"/>
        <v>1</v>
      </c>
      <c r="FV92" s="16">
        <f t="shared" si="107"/>
        <v>1</v>
      </c>
      <c r="FW92" s="16">
        <f t="shared" si="108"/>
        <v>0</v>
      </c>
      <c r="FX92" s="16">
        <f t="shared" si="173"/>
        <v>1</v>
      </c>
      <c r="FY92" s="16">
        <f t="shared" si="174"/>
        <v>2</v>
      </c>
      <c r="FZ92" s="16">
        <f t="shared" si="175"/>
        <v>1</v>
      </c>
      <c r="GA92" s="16">
        <f t="shared" si="176"/>
        <v>0</v>
      </c>
      <c r="GB92" s="16">
        <f t="shared" si="177"/>
        <v>2</v>
      </c>
      <c r="GC92" s="16">
        <f t="shared" si="178"/>
        <v>2</v>
      </c>
      <c r="GD92" s="16">
        <f t="shared" si="179"/>
        <v>1</v>
      </c>
      <c r="GE92" s="16">
        <f t="shared" si="180"/>
        <v>1</v>
      </c>
      <c r="GF92" s="16">
        <f t="shared" si="181"/>
        <v>3</v>
      </c>
      <c r="GG92" s="16">
        <f t="shared" si="182"/>
        <v>1</v>
      </c>
      <c r="GH92" s="16">
        <f t="shared" si="183"/>
        <v>1</v>
      </c>
      <c r="GI92" s="16">
        <f t="shared" si="184"/>
        <v>1</v>
      </c>
      <c r="GJ92" s="16">
        <f t="shared" si="109"/>
        <v>1</v>
      </c>
      <c r="GK92" s="16">
        <f t="shared" si="110"/>
        <v>1</v>
      </c>
      <c r="GL92" s="16">
        <f t="shared" si="111"/>
        <v>0</v>
      </c>
      <c r="GM92" s="16">
        <f t="shared" si="112"/>
        <v>4</v>
      </c>
      <c r="GN92" s="16">
        <f t="shared" si="113"/>
        <v>1</v>
      </c>
      <c r="GO92" s="16">
        <f t="shared" si="114"/>
        <v>1</v>
      </c>
      <c r="GP92" s="16">
        <f t="shared" si="115"/>
        <v>1</v>
      </c>
      <c r="GQ92" s="16">
        <f t="shared" si="116"/>
        <v>0</v>
      </c>
      <c r="GR92" s="16">
        <f t="shared" si="117"/>
        <v>2</v>
      </c>
      <c r="GS92" s="16">
        <f t="shared" si="118"/>
        <v>0</v>
      </c>
      <c r="GT92" s="16">
        <f t="shared" si="119"/>
        <v>0</v>
      </c>
      <c r="GU92" s="16">
        <f t="shared" si="120"/>
        <v>0</v>
      </c>
      <c r="GV92" s="16">
        <f t="shared" si="121"/>
        <v>1</v>
      </c>
      <c r="GW92" s="16">
        <f t="shared" si="122"/>
        <v>0</v>
      </c>
      <c r="GX92" s="16">
        <f t="shared" si="123"/>
        <v>0</v>
      </c>
      <c r="GY92" s="16">
        <f t="shared" si="124"/>
        <v>0</v>
      </c>
      <c r="GZ92" s="16">
        <f t="shared" si="125"/>
        <v>0</v>
      </c>
      <c r="HA92" s="16">
        <f t="shared" si="126"/>
        <v>0</v>
      </c>
      <c r="HB92" s="16">
        <f t="shared" si="127"/>
        <v>0</v>
      </c>
      <c r="HC92" s="16">
        <f t="shared" si="128"/>
        <v>0</v>
      </c>
      <c r="HD92" s="16">
        <f t="shared" si="129"/>
        <v>0</v>
      </c>
      <c r="HE92" s="16">
        <f t="shared" si="130"/>
        <v>1</v>
      </c>
      <c r="HF92" s="16">
        <f t="shared" si="131"/>
        <v>0</v>
      </c>
      <c r="HG92" s="16">
        <f t="shared" si="132"/>
        <v>0</v>
      </c>
      <c r="HH92" s="16">
        <f t="shared" si="133"/>
        <v>0</v>
      </c>
      <c r="HI92" s="16">
        <f t="shared" si="134"/>
        <v>0</v>
      </c>
      <c r="HJ92" s="16">
        <f t="shared" si="135"/>
        <v>0</v>
      </c>
      <c r="HK92" s="16">
        <f t="shared" si="136"/>
        <v>0</v>
      </c>
      <c r="HL92" s="16">
        <f t="shared" si="137"/>
        <v>0</v>
      </c>
      <c r="HM92" s="16">
        <f t="shared" si="138"/>
        <v>0</v>
      </c>
      <c r="HN92" s="16">
        <f t="shared" si="139"/>
        <v>0</v>
      </c>
      <c r="HO92" s="16">
        <f t="shared" si="140"/>
        <v>0</v>
      </c>
      <c r="HP92" s="16">
        <f t="shared" si="141"/>
        <v>1</v>
      </c>
      <c r="HQ92" s="16">
        <f t="shared" si="142"/>
        <v>2</v>
      </c>
      <c r="HR92" s="16">
        <f t="shared" si="143"/>
        <v>5</v>
      </c>
      <c r="HS92" s="16">
        <f t="shared" si="144"/>
        <v>32</v>
      </c>
      <c r="HT92" s="16">
        <f t="shared" si="145"/>
        <v>6</v>
      </c>
      <c r="HU92" s="15" t="s">
        <v>169</v>
      </c>
      <c r="HV92" s="20">
        <f t="shared" si="146"/>
        <v>3.125</v>
      </c>
      <c r="HW92" s="20">
        <f t="shared" si="147"/>
        <v>3.125</v>
      </c>
      <c r="HX92" s="20">
        <f t="shared" si="148"/>
        <v>6.25</v>
      </c>
      <c r="HY92" s="20">
        <f t="shared" si="149"/>
        <v>15.625</v>
      </c>
      <c r="HZ92" s="16"/>
      <c r="IA92" s="16"/>
      <c r="IB92" s="16"/>
      <c r="IF92" s="16">
        <f t="shared" si="150"/>
        <v>0</v>
      </c>
      <c r="IG92" s="16">
        <f t="shared" si="151"/>
        <v>0</v>
      </c>
      <c r="IH92" s="16">
        <f t="shared" si="152"/>
        <v>0</v>
      </c>
      <c r="II92" s="16">
        <f t="shared" si="153"/>
        <v>0</v>
      </c>
      <c r="IJ92" s="16">
        <f t="shared" si="154"/>
        <v>211</v>
      </c>
      <c r="IK92" s="16">
        <f t="shared" si="155"/>
        <v>181</v>
      </c>
      <c r="IL92" s="16">
        <f t="shared" si="156"/>
        <v>161</v>
      </c>
      <c r="IM92" s="16">
        <f t="shared" si="157"/>
        <v>332</v>
      </c>
      <c r="IN92" s="16">
        <f t="shared" si="158"/>
        <v>180</v>
      </c>
      <c r="IO92" s="16">
        <f t="shared" si="159"/>
        <v>64</v>
      </c>
      <c r="IP92" s="16">
        <f t="shared" si="160"/>
        <v>0</v>
      </c>
      <c r="IQ92" s="16">
        <f t="shared" si="161"/>
        <v>0</v>
      </c>
      <c r="IR92" s="16">
        <f t="shared" si="162"/>
        <v>0</v>
      </c>
      <c r="IS92" s="16">
        <f t="shared" si="163"/>
        <v>0</v>
      </c>
      <c r="IT92" s="16">
        <f t="shared" si="164"/>
        <v>0</v>
      </c>
      <c r="IU92" s="16">
        <f t="shared" si="165"/>
        <v>0</v>
      </c>
      <c r="IV92" s="16">
        <f t="shared" si="166"/>
        <v>0</v>
      </c>
      <c r="IW92" s="16">
        <f t="shared" si="167"/>
        <v>0</v>
      </c>
      <c r="IX92" s="16">
        <f t="shared" si="168"/>
        <v>0</v>
      </c>
      <c r="IY92" s="16">
        <f t="shared" si="169"/>
        <v>0</v>
      </c>
      <c r="IZ92" s="16">
        <f t="shared" si="170"/>
        <v>0</v>
      </c>
      <c r="JA92" s="16">
        <f t="shared" si="171"/>
        <v>0</v>
      </c>
      <c r="JB92" s="16">
        <f t="shared" si="172"/>
        <v>0</v>
      </c>
    </row>
    <row r="93" spans="1:262" ht="15" customHeight="1" x14ac:dyDescent="0.25">
      <c r="A93" s="14">
        <v>91</v>
      </c>
      <c r="B93" s="15" t="s">
        <v>164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7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8">
        <v>0</v>
      </c>
      <c r="P93" s="16">
        <v>0</v>
      </c>
      <c r="Q93" s="16">
        <v>0</v>
      </c>
      <c r="R93" s="16">
        <v>0</v>
      </c>
      <c r="S93" s="16">
        <v>0</v>
      </c>
      <c r="T93" s="18">
        <v>0</v>
      </c>
      <c r="U93" s="17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8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8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8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7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8">
        <v>0</v>
      </c>
      <c r="BC93" s="17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8">
        <v>0</v>
      </c>
      <c r="BJ93" s="17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8">
        <v>0</v>
      </c>
      <c r="BQ93" s="17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8">
        <v>0</v>
      </c>
      <c r="BX93" s="17">
        <v>0</v>
      </c>
      <c r="BY93" s="16">
        <v>0</v>
      </c>
      <c r="BZ93" s="16">
        <v>0</v>
      </c>
      <c r="CA93" s="16">
        <v>0</v>
      </c>
      <c r="CB93" s="16">
        <v>0</v>
      </c>
      <c r="CC93" s="16">
        <v>0</v>
      </c>
      <c r="CD93" s="16">
        <v>0</v>
      </c>
      <c r="CE93" s="17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0</v>
      </c>
      <c r="CL93" s="16">
        <v>0</v>
      </c>
      <c r="CM93" s="18">
        <v>0</v>
      </c>
      <c r="CN93" s="17">
        <v>0</v>
      </c>
      <c r="CO93" s="16">
        <v>0</v>
      </c>
      <c r="CP93" s="16">
        <v>0</v>
      </c>
      <c r="CQ93" s="16">
        <v>0</v>
      </c>
      <c r="CR93" s="16">
        <v>0</v>
      </c>
      <c r="CS93" s="16">
        <v>0</v>
      </c>
      <c r="CT93" s="16">
        <v>0</v>
      </c>
      <c r="CU93" s="16">
        <v>0</v>
      </c>
      <c r="CV93" s="18">
        <v>0</v>
      </c>
      <c r="CW93" s="17">
        <v>0</v>
      </c>
      <c r="CX93" s="16">
        <v>0</v>
      </c>
      <c r="CY93" s="16">
        <v>0</v>
      </c>
      <c r="CZ93" s="16">
        <v>0</v>
      </c>
      <c r="DA93" s="16">
        <v>0</v>
      </c>
      <c r="DB93" s="16">
        <v>0</v>
      </c>
      <c r="DC93" s="16">
        <v>0</v>
      </c>
      <c r="DD93" s="16">
        <v>0</v>
      </c>
      <c r="DE93" s="18">
        <v>0</v>
      </c>
      <c r="DF93" s="17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0</v>
      </c>
      <c r="DM93" s="16">
        <v>0</v>
      </c>
      <c r="DN93" s="18">
        <v>0</v>
      </c>
      <c r="DO93" s="17">
        <v>0</v>
      </c>
      <c r="DP93" s="16">
        <v>0</v>
      </c>
      <c r="DQ93" s="16">
        <v>0</v>
      </c>
      <c r="DR93" s="16">
        <v>0</v>
      </c>
      <c r="DS93" s="16">
        <v>35</v>
      </c>
      <c r="DT93" s="16">
        <v>0</v>
      </c>
      <c r="DU93" s="16">
        <v>0</v>
      </c>
      <c r="DV93" s="16">
        <v>0</v>
      </c>
      <c r="DW93" s="18">
        <v>0</v>
      </c>
      <c r="DX93" s="17">
        <v>0</v>
      </c>
      <c r="DY93" s="16">
        <v>0</v>
      </c>
      <c r="DZ93" s="16">
        <v>28</v>
      </c>
      <c r="EA93" s="16">
        <v>0</v>
      </c>
      <c r="EB93" s="18">
        <v>0</v>
      </c>
      <c r="EC93" s="16">
        <v>35</v>
      </c>
      <c r="ED93" s="16">
        <v>26</v>
      </c>
      <c r="EE93" s="16">
        <v>30</v>
      </c>
      <c r="EF93" s="16">
        <v>32</v>
      </c>
      <c r="EG93" s="16">
        <v>34</v>
      </c>
      <c r="EH93" s="16">
        <v>36</v>
      </c>
      <c r="EI93" s="16">
        <v>33</v>
      </c>
      <c r="EJ93" s="18">
        <v>29</v>
      </c>
      <c r="EK93" s="16">
        <v>33</v>
      </c>
      <c r="EL93" s="16">
        <v>34</v>
      </c>
      <c r="EM93" s="16">
        <v>0</v>
      </c>
      <c r="EN93" s="16">
        <v>0</v>
      </c>
      <c r="EO93" s="16">
        <v>36</v>
      </c>
      <c r="EP93" s="16">
        <v>35</v>
      </c>
      <c r="EQ93" s="18">
        <v>31</v>
      </c>
      <c r="ER93" s="16">
        <v>30</v>
      </c>
      <c r="ES93" s="16">
        <v>28</v>
      </c>
      <c r="ET93" s="16">
        <v>28</v>
      </c>
      <c r="EU93" s="16">
        <v>31</v>
      </c>
      <c r="EV93" s="16">
        <v>26</v>
      </c>
      <c r="EW93" s="16">
        <v>30</v>
      </c>
      <c r="EX93" s="16">
        <v>35</v>
      </c>
      <c r="EY93" s="18">
        <v>38</v>
      </c>
      <c r="EZ93" s="16">
        <v>24</v>
      </c>
      <c r="FA93" s="16">
        <v>27</v>
      </c>
      <c r="FB93" s="16">
        <v>41</v>
      </c>
      <c r="FC93" s="16">
        <v>32</v>
      </c>
      <c r="FD93" s="16">
        <v>38</v>
      </c>
      <c r="FE93" s="16">
        <v>0</v>
      </c>
      <c r="FF93" s="16">
        <v>35</v>
      </c>
      <c r="FG93" s="17">
        <v>35</v>
      </c>
      <c r="FH93" s="16">
        <v>37</v>
      </c>
      <c r="FI93" s="16">
        <v>37</v>
      </c>
      <c r="FJ93" s="16">
        <v>33</v>
      </c>
      <c r="FK93" s="16">
        <v>38</v>
      </c>
      <c r="FL93" s="16">
        <v>0</v>
      </c>
      <c r="FM93" s="18">
        <v>0</v>
      </c>
      <c r="FN93" s="16">
        <f t="shared" si="99"/>
        <v>1110</v>
      </c>
      <c r="FO93" s="19">
        <f t="shared" si="100"/>
        <v>32.647058823529413</v>
      </c>
      <c r="FP93" s="16">
        <f t="shared" si="101"/>
        <v>0</v>
      </c>
      <c r="FQ93" s="16">
        <f t="shared" si="102"/>
        <v>0</v>
      </c>
      <c r="FR93" s="16">
        <f t="shared" si="103"/>
        <v>0</v>
      </c>
      <c r="FS93" s="16">
        <f t="shared" si="104"/>
        <v>0</v>
      </c>
      <c r="FT93" s="16">
        <f t="shared" si="105"/>
        <v>0</v>
      </c>
      <c r="FU93" s="16">
        <f t="shared" si="106"/>
        <v>0</v>
      </c>
      <c r="FV93" s="16">
        <f t="shared" si="107"/>
        <v>0</v>
      </c>
      <c r="FW93" s="16">
        <f t="shared" si="108"/>
        <v>0</v>
      </c>
      <c r="FX93" s="16">
        <f t="shared" si="173"/>
        <v>0</v>
      </c>
      <c r="FY93" s="16">
        <f t="shared" si="174"/>
        <v>0</v>
      </c>
      <c r="FZ93" s="16">
        <f t="shared" si="175"/>
        <v>1</v>
      </c>
      <c r="GA93" s="16">
        <f t="shared" si="176"/>
        <v>0</v>
      </c>
      <c r="GB93" s="16">
        <f t="shared" si="177"/>
        <v>0</v>
      </c>
      <c r="GC93" s="16">
        <f t="shared" si="178"/>
        <v>3</v>
      </c>
      <c r="GD93" s="16">
        <f t="shared" si="179"/>
        <v>2</v>
      </c>
      <c r="GE93" s="16">
        <f t="shared" si="180"/>
        <v>2</v>
      </c>
      <c r="GF93" s="16">
        <f t="shared" si="181"/>
        <v>6</v>
      </c>
      <c r="GG93" s="16">
        <f t="shared" si="182"/>
        <v>2</v>
      </c>
      <c r="GH93" s="16">
        <f t="shared" si="183"/>
        <v>3</v>
      </c>
      <c r="GI93" s="16">
        <f t="shared" si="184"/>
        <v>2</v>
      </c>
      <c r="GJ93" s="16">
        <f t="shared" si="109"/>
        <v>2</v>
      </c>
      <c r="GK93" s="16">
        <f t="shared" si="110"/>
        <v>2</v>
      </c>
      <c r="GL93" s="16">
        <f t="shared" si="111"/>
        <v>3</v>
      </c>
      <c r="GM93" s="16">
        <f t="shared" si="112"/>
        <v>1</v>
      </c>
      <c r="GN93" s="16">
        <f t="shared" si="113"/>
        <v>3</v>
      </c>
      <c r="GO93" s="16">
        <f t="shared" si="114"/>
        <v>1</v>
      </c>
      <c r="GP93" s="16">
        <f t="shared" si="115"/>
        <v>2</v>
      </c>
      <c r="GQ93" s="16">
        <f t="shared" si="116"/>
        <v>0</v>
      </c>
      <c r="GR93" s="16">
        <f t="shared" si="117"/>
        <v>1</v>
      </c>
      <c r="GS93" s="16">
        <f t="shared" si="118"/>
        <v>0</v>
      </c>
      <c r="GT93" s="16">
        <f t="shared" si="119"/>
        <v>0</v>
      </c>
      <c r="GU93" s="16">
        <f t="shared" si="120"/>
        <v>0</v>
      </c>
      <c r="GV93" s="16">
        <f t="shared" si="121"/>
        <v>0</v>
      </c>
      <c r="GW93" s="16">
        <f t="shared" si="122"/>
        <v>0</v>
      </c>
      <c r="GX93" s="16">
        <f t="shared" si="123"/>
        <v>0</v>
      </c>
      <c r="GY93" s="16">
        <f t="shared" si="124"/>
        <v>0</v>
      </c>
      <c r="GZ93" s="16">
        <f t="shared" si="125"/>
        <v>0</v>
      </c>
      <c r="HA93" s="16">
        <f t="shared" si="126"/>
        <v>0</v>
      </c>
      <c r="HB93" s="16">
        <f t="shared" si="127"/>
        <v>0</v>
      </c>
      <c r="HC93" s="16">
        <f t="shared" si="128"/>
        <v>0</v>
      </c>
      <c r="HD93" s="16">
        <f t="shared" si="129"/>
        <v>0</v>
      </c>
      <c r="HE93" s="16">
        <f t="shared" si="130"/>
        <v>0</v>
      </c>
      <c r="HF93" s="16">
        <f t="shared" si="131"/>
        <v>0</v>
      </c>
      <c r="HG93" s="16">
        <f t="shared" si="132"/>
        <v>0</v>
      </c>
      <c r="HH93" s="16">
        <f t="shared" si="133"/>
        <v>0</v>
      </c>
      <c r="HI93" s="16">
        <f t="shared" si="134"/>
        <v>0</v>
      </c>
      <c r="HJ93" s="16">
        <f t="shared" si="135"/>
        <v>0</v>
      </c>
      <c r="HK93" s="16">
        <f t="shared" si="136"/>
        <v>0</v>
      </c>
      <c r="HL93" s="16">
        <f t="shared" si="137"/>
        <v>0</v>
      </c>
      <c r="HM93" s="16">
        <f t="shared" si="138"/>
        <v>0</v>
      </c>
      <c r="HN93" s="16">
        <f t="shared" si="139"/>
        <v>0</v>
      </c>
      <c r="HO93" s="16">
        <f t="shared" si="140"/>
        <v>0</v>
      </c>
      <c r="HP93" s="16">
        <f t="shared" si="141"/>
        <v>0</v>
      </c>
      <c r="HQ93" s="16">
        <f t="shared" si="142"/>
        <v>0</v>
      </c>
      <c r="HR93" s="16">
        <f t="shared" si="143"/>
        <v>0</v>
      </c>
      <c r="HS93" s="16">
        <f t="shared" si="144"/>
        <v>34</v>
      </c>
      <c r="HT93" s="16">
        <f t="shared" si="145"/>
        <v>7</v>
      </c>
      <c r="HU93" s="15" t="s">
        <v>164</v>
      </c>
      <c r="HV93" s="20">
        <f t="shared" si="146"/>
        <v>0</v>
      </c>
      <c r="HW93" s="20">
        <f t="shared" si="147"/>
        <v>0</v>
      </c>
      <c r="HX93" s="20">
        <f t="shared" si="148"/>
        <v>0</v>
      </c>
      <c r="HY93" s="20">
        <f t="shared" si="149"/>
        <v>0</v>
      </c>
      <c r="HZ93" s="16"/>
      <c r="IA93" s="16"/>
      <c r="IB93" s="16"/>
      <c r="IF93" s="16">
        <f t="shared" si="150"/>
        <v>0</v>
      </c>
      <c r="IG93" s="16">
        <f t="shared" si="151"/>
        <v>0</v>
      </c>
      <c r="IH93" s="16">
        <f t="shared" si="152"/>
        <v>0</v>
      </c>
      <c r="II93" s="16">
        <f t="shared" si="153"/>
        <v>0</v>
      </c>
      <c r="IJ93" s="16">
        <f t="shared" si="154"/>
        <v>0</v>
      </c>
      <c r="IK93" s="16">
        <f t="shared" si="155"/>
        <v>0</v>
      </c>
      <c r="IL93" s="16">
        <f t="shared" si="156"/>
        <v>0</v>
      </c>
      <c r="IM93" s="16">
        <f t="shared" si="157"/>
        <v>0</v>
      </c>
      <c r="IN93" s="16">
        <f t="shared" si="158"/>
        <v>0</v>
      </c>
      <c r="IO93" s="16">
        <f t="shared" si="159"/>
        <v>0</v>
      </c>
      <c r="IP93" s="16">
        <f t="shared" si="160"/>
        <v>0</v>
      </c>
      <c r="IQ93" s="16">
        <f t="shared" si="161"/>
        <v>0</v>
      </c>
      <c r="IR93" s="16">
        <f t="shared" si="162"/>
        <v>0</v>
      </c>
      <c r="IS93" s="16">
        <f t="shared" si="163"/>
        <v>0</v>
      </c>
      <c r="IT93" s="16">
        <f t="shared" si="164"/>
        <v>0</v>
      </c>
      <c r="IU93" s="16">
        <f t="shared" si="165"/>
        <v>0</v>
      </c>
      <c r="IV93" s="16">
        <f t="shared" si="166"/>
        <v>35</v>
      </c>
      <c r="IW93" s="16">
        <f t="shared" si="167"/>
        <v>28</v>
      </c>
      <c r="IX93" s="16">
        <f t="shared" si="168"/>
        <v>255</v>
      </c>
      <c r="IY93" s="16">
        <f t="shared" si="169"/>
        <v>169</v>
      </c>
      <c r="IZ93" s="16">
        <f t="shared" si="170"/>
        <v>246</v>
      </c>
      <c r="JA93" s="16">
        <f t="shared" si="171"/>
        <v>197</v>
      </c>
      <c r="JB93" s="16">
        <f t="shared" si="172"/>
        <v>180</v>
      </c>
    </row>
    <row r="94" spans="1:262" ht="15" customHeight="1" x14ac:dyDescent="0.25">
      <c r="A94" s="14">
        <v>92</v>
      </c>
      <c r="B94" s="15" t="s">
        <v>191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7">
        <v>0</v>
      </c>
      <c r="I94" s="16">
        <v>32</v>
      </c>
      <c r="J94" s="16">
        <v>0</v>
      </c>
      <c r="K94" s="16">
        <v>31</v>
      </c>
      <c r="L94" s="16">
        <v>0</v>
      </c>
      <c r="M94" s="16">
        <v>37</v>
      </c>
      <c r="N94" s="16">
        <v>38</v>
      </c>
      <c r="O94" s="18">
        <v>46</v>
      </c>
      <c r="P94" s="16">
        <v>36</v>
      </c>
      <c r="Q94" s="16">
        <v>0</v>
      </c>
      <c r="R94" s="16">
        <v>43</v>
      </c>
      <c r="S94" s="16">
        <v>59</v>
      </c>
      <c r="T94" s="18">
        <v>52</v>
      </c>
      <c r="U94" s="17">
        <v>48</v>
      </c>
      <c r="V94" s="16">
        <v>50</v>
      </c>
      <c r="W94" s="16">
        <v>50</v>
      </c>
      <c r="X94" s="16">
        <v>48</v>
      </c>
      <c r="Y94" s="16">
        <v>55</v>
      </c>
      <c r="Z94" s="16">
        <v>64</v>
      </c>
      <c r="AA94" s="18">
        <v>42</v>
      </c>
      <c r="AB94" s="16">
        <v>50</v>
      </c>
      <c r="AC94" s="16">
        <v>52</v>
      </c>
      <c r="AD94" s="16">
        <v>55</v>
      </c>
      <c r="AE94" s="16">
        <v>43</v>
      </c>
      <c r="AF94" s="16">
        <v>50</v>
      </c>
      <c r="AG94" s="16">
        <v>50</v>
      </c>
      <c r="AH94" s="18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14</v>
      </c>
      <c r="AN94" s="18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37</v>
      </c>
      <c r="AU94" s="17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8">
        <v>0</v>
      </c>
      <c r="BC94" s="17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8">
        <v>0</v>
      </c>
      <c r="BJ94" s="17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8">
        <v>0</v>
      </c>
      <c r="BQ94" s="17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8">
        <v>0</v>
      </c>
      <c r="BX94" s="17">
        <v>0</v>
      </c>
      <c r="BY94" s="16">
        <v>0</v>
      </c>
      <c r="BZ94" s="16">
        <v>0</v>
      </c>
      <c r="CA94" s="16">
        <v>0</v>
      </c>
      <c r="CB94" s="16">
        <v>0</v>
      </c>
      <c r="CC94" s="16">
        <v>0</v>
      </c>
      <c r="CD94" s="16">
        <v>0</v>
      </c>
      <c r="CE94" s="17">
        <v>0</v>
      </c>
      <c r="CF94" s="16">
        <v>0</v>
      </c>
      <c r="CG94" s="16">
        <v>0</v>
      </c>
      <c r="CH94" s="16">
        <v>0</v>
      </c>
      <c r="CI94" s="16">
        <v>0</v>
      </c>
      <c r="CJ94" s="16">
        <v>0</v>
      </c>
      <c r="CK94" s="16">
        <v>0</v>
      </c>
      <c r="CL94" s="16">
        <v>0</v>
      </c>
      <c r="CM94" s="18">
        <v>0</v>
      </c>
      <c r="CN94" s="17">
        <v>0</v>
      </c>
      <c r="CO94" s="16">
        <v>0</v>
      </c>
      <c r="CP94" s="16">
        <v>0</v>
      </c>
      <c r="CQ94" s="16">
        <v>0</v>
      </c>
      <c r="CR94" s="16">
        <v>0</v>
      </c>
      <c r="CS94" s="16">
        <v>0</v>
      </c>
      <c r="CT94" s="16">
        <v>0</v>
      </c>
      <c r="CU94" s="16">
        <v>0</v>
      </c>
      <c r="CV94" s="18">
        <v>0</v>
      </c>
      <c r="CW94" s="17">
        <v>0</v>
      </c>
      <c r="CX94" s="16">
        <v>0</v>
      </c>
      <c r="CY94" s="16">
        <v>0</v>
      </c>
      <c r="CZ94" s="16">
        <v>0</v>
      </c>
      <c r="DA94" s="16">
        <v>0</v>
      </c>
      <c r="DB94" s="16">
        <v>0</v>
      </c>
      <c r="DC94" s="16">
        <v>0</v>
      </c>
      <c r="DD94" s="16">
        <v>0</v>
      </c>
      <c r="DE94" s="18">
        <v>0</v>
      </c>
      <c r="DF94" s="17">
        <v>0</v>
      </c>
      <c r="DG94" s="16">
        <v>0</v>
      </c>
      <c r="DH94" s="16">
        <v>0</v>
      </c>
      <c r="DI94" s="16">
        <v>0</v>
      </c>
      <c r="DJ94" s="16">
        <v>0</v>
      </c>
      <c r="DK94" s="16">
        <v>0</v>
      </c>
      <c r="DL94" s="16">
        <v>0</v>
      </c>
      <c r="DM94" s="16">
        <v>0</v>
      </c>
      <c r="DN94" s="18">
        <v>0</v>
      </c>
      <c r="DO94" s="17">
        <v>0</v>
      </c>
      <c r="DP94" s="16">
        <v>0</v>
      </c>
      <c r="DQ94" s="16">
        <v>0</v>
      </c>
      <c r="DR94" s="16">
        <v>0</v>
      </c>
      <c r="DS94" s="16">
        <v>0</v>
      </c>
      <c r="DT94" s="16">
        <v>0</v>
      </c>
      <c r="DU94" s="16">
        <v>0</v>
      </c>
      <c r="DV94" s="16">
        <v>0</v>
      </c>
      <c r="DW94" s="18">
        <v>0</v>
      </c>
      <c r="DX94" s="17">
        <v>0</v>
      </c>
      <c r="DY94" s="16">
        <v>0</v>
      </c>
      <c r="DZ94" s="16">
        <v>0</v>
      </c>
      <c r="EA94" s="16">
        <v>0</v>
      </c>
      <c r="EB94" s="18">
        <v>0</v>
      </c>
      <c r="EC94" s="16">
        <v>0</v>
      </c>
      <c r="ED94" s="16">
        <v>0</v>
      </c>
      <c r="EE94" s="16">
        <v>0</v>
      </c>
      <c r="EF94" s="16">
        <v>0</v>
      </c>
      <c r="EG94" s="16">
        <v>0</v>
      </c>
      <c r="EH94" s="16">
        <v>0</v>
      </c>
      <c r="EI94" s="16">
        <v>0</v>
      </c>
      <c r="EJ94" s="18">
        <v>0</v>
      </c>
      <c r="EK94" s="16">
        <v>0</v>
      </c>
      <c r="EL94" s="16">
        <v>0</v>
      </c>
      <c r="EM94" s="16">
        <v>0</v>
      </c>
      <c r="EN94" s="16">
        <v>0</v>
      </c>
      <c r="EO94" s="16">
        <v>0</v>
      </c>
      <c r="EP94" s="16">
        <v>0</v>
      </c>
      <c r="EQ94" s="18">
        <v>0</v>
      </c>
      <c r="ER94" s="16">
        <v>0</v>
      </c>
      <c r="ES94" s="16">
        <v>0</v>
      </c>
      <c r="ET94" s="16">
        <v>0</v>
      </c>
      <c r="EU94" s="16">
        <v>0</v>
      </c>
      <c r="EV94" s="16">
        <v>0</v>
      </c>
      <c r="EW94" s="16">
        <v>0</v>
      </c>
      <c r="EX94" s="16">
        <v>0</v>
      </c>
      <c r="EY94" s="18">
        <v>0</v>
      </c>
      <c r="EZ94" s="16">
        <v>0</v>
      </c>
      <c r="FA94" s="16">
        <v>0</v>
      </c>
      <c r="FB94" s="16">
        <v>0</v>
      </c>
      <c r="FC94" s="16">
        <v>0</v>
      </c>
      <c r="FD94" s="16">
        <v>0</v>
      </c>
      <c r="FE94" s="16">
        <v>0</v>
      </c>
      <c r="FF94" s="16">
        <v>0</v>
      </c>
      <c r="FG94" s="17">
        <v>0</v>
      </c>
      <c r="FH94" s="16">
        <v>0</v>
      </c>
      <c r="FI94" s="16">
        <v>0</v>
      </c>
      <c r="FJ94" s="16">
        <v>0</v>
      </c>
      <c r="FK94" s="16">
        <v>0</v>
      </c>
      <c r="FL94" s="16">
        <v>0</v>
      </c>
      <c r="FM94" s="18">
        <v>0</v>
      </c>
      <c r="FN94" s="16">
        <f t="shared" si="99"/>
        <v>1082</v>
      </c>
      <c r="FO94" s="19">
        <f t="shared" si="100"/>
        <v>45.083333333333336</v>
      </c>
      <c r="FP94" s="16">
        <f t="shared" si="101"/>
        <v>0</v>
      </c>
      <c r="FQ94" s="16">
        <f t="shared" si="102"/>
        <v>1</v>
      </c>
      <c r="FR94" s="16">
        <f t="shared" si="103"/>
        <v>1</v>
      </c>
      <c r="FS94" s="16">
        <f t="shared" si="104"/>
        <v>2</v>
      </c>
      <c r="FT94" s="16">
        <f t="shared" si="105"/>
        <v>2</v>
      </c>
      <c r="FU94" s="16">
        <f t="shared" si="106"/>
        <v>5</v>
      </c>
      <c r="FV94" s="16">
        <f t="shared" si="107"/>
        <v>2</v>
      </c>
      <c r="FW94" s="16">
        <f t="shared" si="108"/>
        <v>1</v>
      </c>
      <c r="FX94" s="16">
        <f t="shared" si="173"/>
        <v>2</v>
      </c>
      <c r="FY94" s="16">
        <f t="shared" si="174"/>
        <v>1</v>
      </c>
      <c r="FZ94" s="16">
        <f t="shared" si="175"/>
        <v>0</v>
      </c>
      <c r="GA94" s="16">
        <f t="shared" si="176"/>
        <v>0</v>
      </c>
      <c r="GB94" s="16">
        <f t="shared" si="177"/>
        <v>0</v>
      </c>
      <c r="GC94" s="16">
        <f t="shared" si="178"/>
        <v>1</v>
      </c>
      <c r="GD94" s="16">
        <f t="shared" si="179"/>
        <v>2</v>
      </c>
      <c r="GE94" s="16">
        <f t="shared" si="180"/>
        <v>1</v>
      </c>
      <c r="GF94" s="16">
        <f t="shared" si="181"/>
        <v>0</v>
      </c>
      <c r="GG94" s="16">
        <f t="shared" si="182"/>
        <v>0</v>
      </c>
      <c r="GH94" s="16">
        <f t="shared" si="183"/>
        <v>0</v>
      </c>
      <c r="GI94" s="16">
        <f t="shared" si="184"/>
        <v>1</v>
      </c>
      <c r="GJ94" s="16">
        <f t="shared" si="109"/>
        <v>1</v>
      </c>
      <c r="GK94" s="16">
        <f t="shared" si="110"/>
        <v>1</v>
      </c>
      <c r="GL94" s="16">
        <f t="shared" si="111"/>
        <v>0</v>
      </c>
      <c r="GM94" s="16">
        <f t="shared" si="112"/>
        <v>0</v>
      </c>
      <c r="GN94" s="16">
        <f t="shared" si="113"/>
        <v>0</v>
      </c>
      <c r="GO94" s="16">
        <f t="shared" si="114"/>
        <v>0</v>
      </c>
      <c r="GP94" s="16">
        <f t="shared" si="115"/>
        <v>0</v>
      </c>
      <c r="GQ94" s="16">
        <f t="shared" si="116"/>
        <v>0</v>
      </c>
      <c r="GR94" s="16">
        <f t="shared" si="117"/>
        <v>0</v>
      </c>
      <c r="GS94" s="16">
        <f t="shared" si="118"/>
        <v>0</v>
      </c>
      <c r="GT94" s="16">
        <f t="shared" si="119"/>
        <v>0</v>
      </c>
      <c r="GU94" s="16">
        <f t="shared" si="120"/>
        <v>0</v>
      </c>
      <c r="GV94" s="16">
        <f t="shared" si="121"/>
        <v>0</v>
      </c>
      <c r="GW94" s="16">
        <f t="shared" si="122"/>
        <v>0</v>
      </c>
      <c r="GX94" s="16">
        <f t="shared" si="123"/>
        <v>0</v>
      </c>
      <c r="GY94" s="16">
        <f t="shared" si="124"/>
        <v>0</v>
      </c>
      <c r="GZ94" s="16">
        <f t="shared" si="125"/>
        <v>0</v>
      </c>
      <c r="HA94" s="16">
        <f t="shared" si="126"/>
        <v>0</v>
      </c>
      <c r="HB94" s="16">
        <f t="shared" si="127"/>
        <v>1</v>
      </c>
      <c r="HC94" s="16">
        <f t="shared" si="128"/>
        <v>0</v>
      </c>
      <c r="HD94" s="16">
        <f t="shared" si="129"/>
        <v>0</v>
      </c>
      <c r="HE94" s="16">
        <f t="shared" si="130"/>
        <v>0</v>
      </c>
      <c r="HF94" s="16">
        <f t="shared" si="131"/>
        <v>0</v>
      </c>
      <c r="HG94" s="16">
        <f t="shared" si="132"/>
        <v>0</v>
      </c>
      <c r="HH94" s="16">
        <f t="shared" si="133"/>
        <v>0</v>
      </c>
      <c r="HI94" s="16">
        <f t="shared" si="134"/>
        <v>0</v>
      </c>
      <c r="HJ94" s="16">
        <f t="shared" si="135"/>
        <v>0</v>
      </c>
      <c r="HK94" s="16">
        <f t="shared" si="136"/>
        <v>0</v>
      </c>
      <c r="HL94" s="16">
        <f t="shared" si="137"/>
        <v>0</v>
      </c>
      <c r="HM94" s="16">
        <f t="shared" si="138"/>
        <v>0</v>
      </c>
      <c r="HN94" s="16">
        <f t="shared" si="139"/>
        <v>0</v>
      </c>
      <c r="HO94" s="16">
        <f t="shared" si="140"/>
        <v>0</v>
      </c>
      <c r="HP94" s="16">
        <f t="shared" si="141"/>
        <v>2</v>
      </c>
      <c r="HQ94" s="16">
        <f t="shared" si="142"/>
        <v>6</v>
      </c>
      <c r="HR94" s="16">
        <f t="shared" si="143"/>
        <v>16</v>
      </c>
      <c r="HS94" s="16">
        <f t="shared" si="144"/>
        <v>24</v>
      </c>
      <c r="HT94" s="16">
        <f t="shared" si="145"/>
        <v>6</v>
      </c>
      <c r="HU94" s="15" t="s">
        <v>191</v>
      </c>
      <c r="HV94" s="20">
        <f t="shared" si="146"/>
        <v>0</v>
      </c>
      <c r="HW94" s="20">
        <f t="shared" si="147"/>
        <v>8.3333333333333321</v>
      </c>
      <c r="HX94" s="20">
        <f t="shared" si="148"/>
        <v>25</v>
      </c>
      <c r="HY94" s="20">
        <f t="shared" si="149"/>
        <v>66.666666666666657</v>
      </c>
      <c r="HZ94" s="16"/>
      <c r="IA94" s="16"/>
      <c r="IB94" s="16"/>
      <c r="IF94" s="16">
        <f t="shared" si="150"/>
        <v>0</v>
      </c>
      <c r="IG94" s="16">
        <f t="shared" si="151"/>
        <v>184</v>
      </c>
      <c r="IH94" s="16">
        <f t="shared" si="152"/>
        <v>190</v>
      </c>
      <c r="II94" s="16">
        <f t="shared" si="153"/>
        <v>357</v>
      </c>
      <c r="IJ94" s="16">
        <f t="shared" si="154"/>
        <v>300</v>
      </c>
      <c r="IK94" s="16">
        <f t="shared" si="155"/>
        <v>14</v>
      </c>
      <c r="IL94" s="16">
        <f t="shared" si="156"/>
        <v>37</v>
      </c>
      <c r="IM94" s="16">
        <f t="shared" si="157"/>
        <v>0</v>
      </c>
      <c r="IN94" s="16">
        <f t="shared" si="158"/>
        <v>0</v>
      </c>
      <c r="IO94" s="16">
        <f t="shared" si="159"/>
        <v>0</v>
      </c>
      <c r="IP94" s="16">
        <f t="shared" si="160"/>
        <v>0</v>
      </c>
      <c r="IQ94" s="16">
        <f t="shared" si="161"/>
        <v>0</v>
      </c>
      <c r="IR94" s="16">
        <f t="shared" si="162"/>
        <v>0</v>
      </c>
      <c r="IS94" s="16">
        <f t="shared" si="163"/>
        <v>0</v>
      </c>
      <c r="IT94" s="16">
        <f t="shared" si="164"/>
        <v>0</v>
      </c>
      <c r="IU94" s="16">
        <f t="shared" si="165"/>
        <v>0</v>
      </c>
      <c r="IV94" s="16">
        <f t="shared" si="166"/>
        <v>0</v>
      </c>
      <c r="IW94" s="16">
        <f t="shared" si="167"/>
        <v>0</v>
      </c>
      <c r="IX94" s="16">
        <f t="shared" si="168"/>
        <v>0</v>
      </c>
      <c r="IY94" s="16">
        <f t="shared" si="169"/>
        <v>0</v>
      </c>
      <c r="IZ94" s="16">
        <f t="shared" si="170"/>
        <v>0</v>
      </c>
      <c r="JA94" s="16">
        <f t="shared" si="171"/>
        <v>0</v>
      </c>
      <c r="JB94" s="16">
        <f t="shared" si="172"/>
        <v>0</v>
      </c>
    </row>
    <row r="95" spans="1:262" ht="15" customHeight="1" x14ac:dyDescent="0.25">
      <c r="A95" s="14">
        <v>93</v>
      </c>
      <c r="B95" s="15" t="s">
        <v>185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7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8">
        <v>0</v>
      </c>
      <c r="P95" s="16">
        <v>0</v>
      </c>
      <c r="Q95" s="16">
        <v>0</v>
      </c>
      <c r="R95" s="16">
        <v>0</v>
      </c>
      <c r="S95" s="16">
        <v>0</v>
      </c>
      <c r="T95" s="18">
        <v>0</v>
      </c>
      <c r="U95" s="17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8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8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8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7">
        <v>30</v>
      </c>
      <c r="AV95" s="16">
        <v>31</v>
      </c>
      <c r="AW95" s="16">
        <v>48</v>
      </c>
      <c r="AX95" s="16">
        <v>32</v>
      </c>
      <c r="AY95" s="16">
        <v>41</v>
      </c>
      <c r="AZ95" s="16">
        <v>36</v>
      </c>
      <c r="BA95" s="16">
        <v>42</v>
      </c>
      <c r="BB95" s="18">
        <v>34</v>
      </c>
      <c r="BC95" s="17">
        <v>42</v>
      </c>
      <c r="BD95" s="16">
        <v>31</v>
      </c>
      <c r="BE95" s="16">
        <v>43</v>
      </c>
      <c r="BF95" s="16">
        <v>64</v>
      </c>
      <c r="BG95" s="16">
        <v>37</v>
      </c>
      <c r="BH95" s="16">
        <v>34</v>
      </c>
      <c r="BI95" s="18">
        <v>46</v>
      </c>
      <c r="BJ95" s="17">
        <v>44</v>
      </c>
      <c r="BK95" s="16">
        <v>34</v>
      </c>
      <c r="BL95" s="16">
        <v>28</v>
      </c>
      <c r="BM95" s="16">
        <v>44</v>
      </c>
      <c r="BN95" s="16">
        <v>38</v>
      </c>
      <c r="BO95" s="16">
        <v>0</v>
      </c>
      <c r="BP95" s="18">
        <v>50</v>
      </c>
      <c r="BQ95" s="17">
        <v>0</v>
      </c>
      <c r="BR95" s="16">
        <v>38</v>
      </c>
      <c r="BS95" s="16">
        <v>0</v>
      </c>
      <c r="BT95" s="16">
        <v>0</v>
      </c>
      <c r="BU95" s="16">
        <v>0</v>
      </c>
      <c r="BV95" s="16">
        <v>0</v>
      </c>
      <c r="BW95" s="18">
        <v>59</v>
      </c>
      <c r="BX95" s="17">
        <v>46</v>
      </c>
      <c r="BY95" s="16">
        <v>64</v>
      </c>
      <c r="BZ95" s="16">
        <v>42</v>
      </c>
      <c r="CA95" s="16">
        <v>0</v>
      </c>
      <c r="CB95" s="16">
        <v>0</v>
      </c>
      <c r="CC95" s="16">
        <v>0</v>
      </c>
      <c r="CD95" s="16">
        <v>0</v>
      </c>
      <c r="CE95" s="17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0</v>
      </c>
      <c r="CK95" s="16">
        <v>0</v>
      </c>
      <c r="CL95" s="16">
        <v>0</v>
      </c>
      <c r="CM95" s="18">
        <v>0</v>
      </c>
      <c r="CN95" s="17">
        <v>0</v>
      </c>
      <c r="CO95" s="16"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v>0</v>
      </c>
      <c r="CU95" s="16">
        <v>0</v>
      </c>
      <c r="CV95" s="18">
        <v>0</v>
      </c>
      <c r="CW95" s="17">
        <v>0</v>
      </c>
      <c r="CX95" s="16">
        <v>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8">
        <v>0</v>
      </c>
      <c r="DF95" s="17">
        <v>0</v>
      </c>
      <c r="DG95" s="16">
        <v>0</v>
      </c>
      <c r="DH95" s="16">
        <v>0</v>
      </c>
      <c r="DI95" s="16">
        <v>0</v>
      </c>
      <c r="DJ95" s="16">
        <v>0</v>
      </c>
      <c r="DK95" s="16">
        <v>0</v>
      </c>
      <c r="DL95" s="16">
        <v>0</v>
      </c>
      <c r="DM95" s="16">
        <v>0</v>
      </c>
      <c r="DN95" s="18">
        <v>0</v>
      </c>
      <c r="DO95" s="17">
        <v>0</v>
      </c>
      <c r="DP95" s="16">
        <v>0</v>
      </c>
      <c r="DQ95" s="16">
        <v>0</v>
      </c>
      <c r="DR95" s="16">
        <v>0</v>
      </c>
      <c r="DS95" s="16">
        <v>0</v>
      </c>
      <c r="DT95" s="16">
        <v>0</v>
      </c>
      <c r="DU95" s="16">
        <v>0</v>
      </c>
      <c r="DV95" s="16">
        <v>0</v>
      </c>
      <c r="DW95" s="18">
        <v>0</v>
      </c>
      <c r="DX95" s="17">
        <v>0</v>
      </c>
      <c r="DY95" s="16">
        <v>0</v>
      </c>
      <c r="DZ95" s="16">
        <v>0</v>
      </c>
      <c r="EA95" s="16">
        <v>0</v>
      </c>
      <c r="EB95" s="18">
        <v>0</v>
      </c>
      <c r="EC95" s="16">
        <v>0</v>
      </c>
      <c r="ED95" s="16">
        <v>0</v>
      </c>
      <c r="EE95" s="16">
        <v>0</v>
      </c>
      <c r="EF95" s="16">
        <v>0</v>
      </c>
      <c r="EG95" s="16">
        <v>0</v>
      </c>
      <c r="EH95" s="16">
        <v>0</v>
      </c>
      <c r="EI95" s="16">
        <v>0</v>
      </c>
      <c r="EJ95" s="18">
        <v>0</v>
      </c>
      <c r="EK95" s="16">
        <v>0</v>
      </c>
      <c r="EL95" s="16">
        <v>0</v>
      </c>
      <c r="EM95" s="16">
        <v>0</v>
      </c>
      <c r="EN95" s="16">
        <v>0</v>
      </c>
      <c r="EO95" s="16">
        <v>0</v>
      </c>
      <c r="EP95" s="16">
        <v>0</v>
      </c>
      <c r="EQ95" s="18">
        <v>0</v>
      </c>
      <c r="ER95" s="16">
        <v>0</v>
      </c>
      <c r="ES95" s="16">
        <v>0</v>
      </c>
      <c r="ET95" s="16">
        <v>0</v>
      </c>
      <c r="EU95" s="16">
        <v>0</v>
      </c>
      <c r="EV95" s="16">
        <v>0</v>
      </c>
      <c r="EW95" s="16">
        <v>0</v>
      </c>
      <c r="EX95" s="16">
        <v>0</v>
      </c>
      <c r="EY95" s="18">
        <v>0</v>
      </c>
      <c r="EZ95" s="16">
        <v>0</v>
      </c>
      <c r="FA95" s="16">
        <v>0</v>
      </c>
      <c r="FB95" s="16">
        <v>0</v>
      </c>
      <c r="FC95" s="16">
        <v>0</v>
      </c>
      <c r="FD95" s="16">
        <v>0</v>
      </c>
      <c r="FE95" s="16">
        <v>0</v>
      </c>
      <c r="FF95" s="16">
        <v>0</v>
      </c>
      <c r="FG95" s="17">
        <v>0</v>
      </c>
      <c r="FH95" s="16">
        <v>0</v>
      </c>
      <c r="FI95" s="16">
        <v>0</v>
      </c>
      <c r="FJ95" s="16">
        <v>0</v>
      </c>
      <c r="FK95" s="16">
        <v>0</v>
      </c>
      <c r="FL95" s="16">
        <v>0</v>
      </c>
      <c r="FM95" s="18">
        <v>0</v>
      </c>
      <c r="FN95" s="16">
        <f t="shared" si="99"/>
        <v>1078</v>
      </c>
      <c r="FO95" s="19">
        <f t="shared" si="100"/>
        <v>41.46153846153846</v>
      </c>
      <c r="FP95" s="16">
        <f t="shared" si="101"/>
        <v>0</v>
      </c>
      <c r="FQ95" s="16">
        <f t="shared" si="102"/>
        <v>2</v>
      </c>
      <c r="FR95" s="16">
        <f t="shared" si="103"/>
        <v>1</v>
      </c>
      <c r="FS95" s="16">
        <f t="shared" si="104"/>
        <v>0</v>
      </c>
      <c r="FT95" s="16">
        <f t="shared" si="105"/>
        <v>0</v>
      </c>
      <c r="FU95" s="16">
        <f t="shared" si="106"/>
        <v>1</v>
      </c>
      <c r="FV95" s="16">
        <f t="shared" si="107"/>
        <v>1</v>
      </c>
      <c r="FW95" s="16">
        <f t="shared" si="108"/>
        <v>2</v>
      </c>
      <c r="FX95" s="16">
        <f t="shared" si="173"/>
        <v>1</v>
      </c>
      <c r="FY95" s="16">
        <f t="shared" si="174"/>
        <v>3</v>
      </c>
      <c r="FZ95" s="16">
        <f t="shared" si="175"/>
        <v>1</v>
      </c>
      <c r="GA95" s="16">
        <f t="shared" si="176"/>
        <v>0</v>
      </c>
      <c r="GB95" s="16">
        <f t="shared" si="177"/>
        <v>0</v>
      </c>
      <c r="GC95" s="16">
        <f t="shared" si="178"/>
        <v>2</v>
      </c>
      <c r="GD95" s="16">
        <f t="shared" si="179"/>
        <v>1</v>
      </c>
      <c r="GE95" s="16">
        <f t="shared" si="180"/>
        <v>1</v>
      </c>
      <c r="GF95" s="16">
        <f t="shared" si="181"/>
        <v>0</v>
      </c>
      <c r="GG95" s="16">
        <f t="shared" si="182"/>
        <v>3</v>
      </c>
      <c r="GH95" s="16">
        <f t="shared" si="183"/>
        <v>0</v>
      </c>
      <c r="GI95" s="16">
        <f t="shared" si="184"/>
        <v>1</v>
      </c>
      <c r="GJ95" s="16">
        <f t="shared" si="109"/>
        <v>1</v>
      </c>
      <c r="GK95" s="16">
        <f t="shared" si="110"/>
        <v>2</v>
      </c>
      <c r="GL95" s="16">
        <f t="shared" si="111"/>
        <v>1</v>
      </c>
      <c r="GM95" s="16">
        <f t="shared" si="112"/>
        <v>0</v>
      </c>
      <c r="GN95" s="16">
        <f t="shared" si="113"/>
        <v>1</v>
      </c>
      <c r="GO95" s="16">
        <f t="shared" si="114"/>
        <v>0</v>
      </c>
      <c r="GP95" s="16">
        <f t="shared" si="115"/>
        <v>0</v>
      </c>
      <c r="GQ95" s="16">
        <f t="shared" si="116"/>
        <v>0</v>
      </c>
      <c r="GR95" s="16">
        <f t="shared" si="117"/>
        <v>0</v>
      </c>
      <c r="GS95" s="16">
        <f t="shared" si="118"/>
        <v>0</v>
      </c>
      <c r="GT95" s="16">
        <f t="shared" si="119"/>
        <v>0</v>
      </c>
      <c r="GU95" s="16">
        <f t="shared" si="120"/>
        <v>0</v>
      </c>
      <c r="GV95" s="16">
        <f t="shared" si="121"/>
        <v>0</v>
      </c>
      <c r="GW95" s="16">
        <f t="shared" si="122"/>
        <v>0</v>
      </c>
      <c r="GX95" s="16">
        <f t="shared" si="123"/>
        <v>0</v>
      </c>
      <c r="GY95" s="16">
        <f t="shared" si="124"/>
        <v>0</v>
      </c>
      <c r="GZ95" s="16">
        <f t="shared" si="125"/>
        <v>0</v>
      </c>
      <c r="HA95" s="16">
        <f t="shared" si="126"/>
        <v>0</v>
      </c>
      <c r="HB95" s="16">
        <f t="shared" si="127"/>
        <v>0</v>
      </c>
      <c r="HC95" s="16">
        <f t="shared" si="128"/>
        <v>0</v>
      </c>
      <c r="HD95" s="16">
        <f t="shared" si="129"/>
        <v>0</v>
      </c>
      <c r="HE95" s="16">
        <f t="shared" si="130"/>
        <v>0</v>
      </c>
      <c r="HF95" s="16">
        <f t="shared" si="131"/>
        <v>0</v>
      </c>
      <c r="HG95" s="16">
        <f t="shared" si="132"/>
        <v>0</v>
      </c>
      <c r="HH95" s="16">
        <f t="shared" si="133"/>
        <v>0</v>
      </c>
      <c r="HI95" s="16">
        <f t="shared" si="134"/>
        <v>0</v>
      </c>
      <c r="HJ95" s="16">
        <f t="shared" si="135"/>
        <v>0</v>
      </c>
      <c r="HK95" s="16">
        <f t="shared" si="136"/>
        <v>0</v>
      </c>
      <c r="HL95" s="16">
        <f t="shared" si="137"/>
        <v>0</v>
      </c>
      <c r="HM95" s="16">
        <f t="shared" si="138"/>
        <v>0</v>
      </c>
      <c r="HN95" s="16">
        <f t="shared" si="139"/>
        <v>0</v>
      </c>
      <c r="HO95" s="16">
        <f t="shared" si="140"/>
        <v>0</v>
      </c>
      <c r="HP95" s="16">
        <f t="shared" si="141"/>
        <v>3</v>
      </c>
      <c r="HQ95" s="16">
        <f t="shared" si="142"/>
        <v>3</v>
      </c>
      <c r="HR95" s="16">
        <f t="shared" si="143"/>
        <v>10</v>
      </c>
      <c r="HS95" s="16">
        <f t="shared" si="144"/>
        <v>26</v>
      </c>
      <c r="HT95" s="16">
        <f t="shared" si="145"/>
        <v>5</v>
      </c>
      <c r="HU95" s="15" t="s">
        <v>185</v>
      </c>
      <c r="HV95" s="20">
        <f t="shared" si="146"/>
        <v>0</v>
      </c>
      <c r="HW95" s="20">
        <f t="shared" si="147"/>
        <v>11.538461538461538</v>
      </c>
      <c r="HX95" s="20">
        <f t="shared" si="148"/>
        <v>11.538461538461538</v>
      </c>
      <c r="HY95" s="20">
        <f t="shared" si="149"/>
        <v>38.461538461538467</v>
      </c>
      <c r="HZ95" s="16"/>
      <c r="IA95" s="16"/>
      <c r="IB95" s="16"/>
      <c r="IF95" s="16">
        <f t="shared" si="150"/>
        <v>0</v>
      </c>
      <c r="IG95" s="16">
        <f t="shared" si="151"/>
        <v>0</v>
      </c>
      <c r="IH95" s="16">
        <f t="shared" si="152"/>
        <v>0</v>
      </c>
      <c r="II95" s="16">
        <f t="shared" si="153"/>
        <v>0</v>
      </c>
      <c r="IJ95" s="16">
        <f t="shared" si="154"/>
        <v>0</v>
      </c>
      <c r="IK95" s="16">
        <f t="shared" si="155"/>
        <v>0</v>
      </c>
      <c r="IL95" s="16">
        <f t="shared" si="156"/>
        <v>0</v>
      </c>
      <c r="IM95" s="16">
        <f t="shared" si="157"/>
        <v>294</v>
      </c>
      <c r="IN95" s="16">
        <f t="shared" si="158"/>
        <v>297</v>
      </c>
      <c r="IO95" s="16">
        <f t="shared" si="159"/>
        <v>238</v>
      </c>
      <c r="IP95" s="16">
        <f t="shared" si="160"/>
        <v>97</v>
      </c>
      <c r="IQ95" s="16">
        <f t="shared" si="161"/>
        <v>152</v>
      </c>
      <c r="IR95" s="16">
        <f t="shared" si="162"/>
        <v>0</v>
      </c>
      <c r="IS95" s="16">
        <f t="shared" si="163"/>
        <v>0</v>
      </c>
      <c r="IT95" s="16">
        <f t="shared" si="164"/>
        <v>0</v>
      </c>
      <c r="IU95" s="16">
        <f t="shared" si="165"/>
        <v>0</v>
      </c>
      <c r="IV95" s="16">
        <f t="shared" si="166"/>
        <v>0</v>
      </c>
      <c r="IW95" s="16">
        <f t="shared" si="167"/>
        <v>0</v>
      </c>
      <c r="IX95" s="16">
        <f t="shared" si="168"/>
        <v>0</v>
      </c>
      <c r="IY95" s="16">
        <f t="shared" si="169"/>
        <v>0</v>
      </c>
      <c r="IZ95" s="16">
        <f t="shared" si="170"/>
        <v>0</v>
      </c>
      <c r="JA95" s="16">
        <f t="shared" si="171"/>
        <v>0</v>
      </c>
      <c r="JB95" s="16">
        <f t="shared" si="172"/>
        <v>0</v>
      </c>
    </row>
    <row r="96" spans="1:262" ht="15" customHeight="1" x14ac:dyDescent="0.25">
      <c r="A96" s="14">
        <v>94</v>
      </c>
      <c r="B96" s="15" t="s">
        <v>173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7">
        <v>35</v>
      </c>
      <c r="I96" s="16">
        <v>33</v>
      </c>
      <c r="J96" s="16">
        <v>0</v>
      </c>
      <c r="K96" s="16">
        <v>42</v>
      </c>
      <c r="L96" s="16">
        <v>41</v>
      </c>
      <c r="M96" s="16">
        <v>38</v>
      </c>
      <c r="N96" s="16">
        <v>36</v>
      </c>
      <c r="O96" s="18">
        <v>0</v>
      </c>
      <c r="P96" s="16">
        <v>29</v>
      </c>
      <c r="Q96" s="16">
        <v>36</v>
      </c>
      <c r="R96" s="16">
        <v>0</v>
      </c>
      <c r="S96" s="16">
        <v>0</v>
      </c>
      <c r="T96" s="18">
        <v>41</v>
      </c>
      <c r="U96" s="17">
        <v>31</v>
      </c>
      <c r="V96" s="16">
        <v>39</v>
      </c>
      <c r="W96" s="16">
        <v>37</v>
      </c>
      <c r="X96" s="16">
        <v>0</v>
      </c>
      <c r="Y96" s="16">
        <v>52</v>
      </c>
      <c r="Z96" s="16">
        <v>43</v>
      </c>
      <c r="AA96" s="18">
        <v>0</v>
      </c>
      <c r="AB96" s="16">
        <v>36</v>
      </c>
      <c r="AC96" s="16">
        <v>35</v>
      </c>
      <c r="AD96" s="16">
        <v>0</v>
      </c>
      <c r="AE96" s="16">
        <v>32</v>
      </c>
      <c r="AF96" s="16">
        <v>0</v>
      </c>
      <c r="AG96" s="16">
        <v>0</v>
      </c>
      <c r="AH96" s="18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8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7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8">
        <v>0</v>
      </c>
      <c r="BC96" s="17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8">
        <v>0</v>
      </c>
      <c r="BJ96" s="17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8">
        <v>0</v>
      </c>
      <c r="BQ96" s="17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8">
        <v>0</v>
      </c>
      <c r="BX96" s="17">
        <v>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v>0</v>
      </c>
      <c r="CE96" s="17">
        <v>0</v>
      </c>
      <c r="CF96" s="16">
        <v>0</v>
      </c>
      <c r="CG96" s="16">
        <v>0</v>
      </c>
      <c r="CH96" s="16">
        <v>0</v>
      </c>
      <c r="CI96" s="16">
        <v>0</v>
      </c>
      <c r="CJ96" s="16">
        <v>0</v>
      </c>
      <c r="CK96" s="16">
        <v>0</v>
      </c>
      <c r="CL96" s="16">
        <v>0</v>
      </c>
      <c r="CM96" s="18">
        <v>0</v>
      </c>
      <c r="CN96" s="17">
        <v>0</v>
      </c>
      <c r="CO96" s="16">
        <v>0</v>
      </c>
      <c r="CP96" s="16">
        <v>0</v>
      </c>
      <c r="CQ96" s="16">
        <v>0</v>
      </c>
      <c r="CR96" s="16">
        <v>0</v>
      </c>
      <c r="CS96" s="16">
        <v>0</v>
      </c>
      <c r="CT96" s="16">
        <v>0</v>
      </c>
      <c r="CU96" s="16">
        <v>0</v>
      </c>
      <c r="CV96" s="18">
        <v>0</v>
      </c>
      <c r="CW96" s="17">
        <v>0</v>
      </c>
      <c r="CX96" s="16">
        <v>0</v>
      </c>
      <c r="CY96" s="16">
        <v>0</v>
      </c>
      <c r="CZ96" s="16">
        <v>0</v>
      </c>
      <c r="DA96" s="16">
        <v>0</v>
      </c>
      <c r="DB96" s="16">
        <v>0</v>
      </c>
      <c r="DC96" s="16">
        <v>29</v>
      </c>
      <c r="DD96" s="16">
        <v>0</v>
      </c>
      <c r="DE96" s="18">
        <v>0</v>
      </c>
      <c r="DF96" s="17">
        <v>0</v>
      </c>
      <c r="DG96" s="16">
        <v>0</v>
      </c>
      <c r="DH96" s="16">
        <v>0</v>
      </c>
      <c r="DI96" s="16">
        <v>0</v>
      </c>
      <c r="DJ96" s="16">
        <v>0</v>
      </c>
      <c r="DK96" s="16">
        <v>0</v>
      </c>
      <c r="DL96" s="16">
        <v>0</v>
      </c>
      <c r="DM96" s="16">
        <v>0</v>
      </c>
      <c r="DN96" s="18">
        <v>0</v>
      </c>
      <c r="DO96" s="17">
        <v>0</v>
      </c>
      <c r="DP96" s="16">
        <v>0</v>
      </c>
      <c r="DQ96" s="16">
        <v>0</v>
      </c>
      <c r="DR96" s="16">
        <v>0</v>
      </c>
      <c r="DS96" s="16">
        <v>0</v>
      </c>
      <c r="DT96" s="16">
        <v>0</v>
      </c>
      <c r="DU96" s="16">
        <v>0</v>
      </c>
      <c r="DV96" s="16">
        <v>0</v>
      </c>
      <c r="DW96" s="18">
        <v>0</v>
      </c>
      <c r="DX96" s="17">
        <v>0</v>
      </c>
      <c r="DY96" s="16">
        <v>0</v>
      </c>
      <c r="DZ96" s="16">
        <v>0</v>
      </c>
      <c r="EA96" s="16">
        <v>0</v>
      </c>
      <c r="EB96" s="18">
        <v>0</v>
      </c>
      <c r="EC96" s="16">
        <v>0</v>
      </c>
      <c r="ED96" s="16">
        <v>0</v>
      </c>
      <c r="EE96" s="16">
        <v>0</v>
      </c>
      <c r="EF96" s="16">
        <v>0</v>
      </c>
      <c r="EG96" s="16">
        <v>0</v>
      </c>
      <c r="EH96" s="16">
        <v>0</v>
      </c>
      <c r="EI96" s="16">
        <v>0</v>
      </c>
      <c r="EJ96" s="18">
        <v>0</v>
      </c>
      <c r="EK96" s="16">
        <v>0</v>
      </c>
      <c r="EL96" s="16">
        <v>0</v>
      </c>
      <c r="EM96" s="16">
        <v>0</v>
      </c>
      <c r="EN96" s="16">
        <v>0</v>
      </c>
      <c r="EO96" s="16">
        <v>0</v>
      </c>
      <c r="EP96" s="16">
        <v>0</v>
      </c>
      <c r="EQ96" s="18">
        <v>50</v>
      </c>
      <c r="ER96" s="16">
        <v>31</v>
      </c>
      <c r="ES96" s="16">
        <v>33</v>
      </c>
      <c r="ET96" s="16">
        <v>24</v>
      </c>
      <c r="EU96" s="16">
        <v>28</v>
      </c>
      <c r="EV96" s="16">
        <v>33</v>
      </c>
      <c r="EW96" s="16">
        <v>43</v>
      </c>
      <c r="EX96" s="16">
        <v>31</v>
      </c>
      <c r="EY96" s="18">
        <v>41</v>
      </c>
      <c r="EZ96" s="16">
        <v>33</v>
      </c>
      <c r="FA96" s="16">
        <v>34</v>
      </c>
      <c r="FB96" s="16">
        <v>30</v>
      </c>
      <c r="FC96" s="16">
        <v>0</v>
      </c>
      <c r="FD96" s="16">
        <v>0</v>
      </c>
      <c r="FE96" s="16">
        <v>0</v>
      </c>
      <c r="FF96" s="16">
        <v>0</v>
      </c>
      <c r="FG96" s="17">
        <v>0</v>
      </c>
      <c r="FH96" s="16">
        <v>0</v>
      </c>
      <c r="FI96" s="16">
        <v>0</v>
      </c>
      <c r="FJ96" s="16">
        <v>0</v>
      </c>
      <c r="FK96" s="16">
        <v>0</v>
      </c>
      <c r="FL96" s="16">
        <v>0</v>
      </c>
      <c r="FM96" s="18">
        <v>0</v>
      </c>
      <c r="FN96" s="16">
        <f t="shared" si="99"/>
        <v>1076</v>
      </c>
      <c r="FO96" s="19">
        <f t="shared" si="100"/>
        <v>35.866666666666667</v>
      </c>
      <c r="FP96" s="16">
        <f t="shared" si="101"/>
        <v>0</v>
      </c>
      <c r="FQ96" s="16">
        <f t="shared" si="102"/>
        <v>0</v>
      </c>
      <c r="FR96" s="16">
        <f t="shared" si="103"/>
        <v>0</v>
      </c>
      <c r="FS96" s="16">
        <f t="shared" si="104"/>
        <v>0</v>
      </c>
      <c r="FT96" s="16">
        <f t="shared" si="105"/>
        <v>1</v>
      </c>
      <c r="FU96" s="16">
        <f t="shared" si="106"/>
        <v>1</v>
      </c>
      <c r="FV96" s="16">
        <f t="shared" si="107"/>
        <v>0</v>
      </c>
      <c r="FW96" s="16">
        <f t="shared" si="108"/>
        <v>0</v>
      </c>
      <c r="FX96" s="16">
        <f t="shared" si="173"/>
        <v>2</v>
      </c>
      <c r="FY96" s="16">
        <f t="shared" si="174"/>
        <v>1</v>
      </c>
      <c r="FZ96" s="16">
        <f t="shared" si="175"/>
        <v>3</v>
      </c>
      <c r="GA96" s="16">
        <f t="shared" si="176"/>
        <v>0</v>
      </c>
      <c r="GB96" s="16">
        <f t="shared" si="177"/>
        <v>1</v>
      </c>
      <c r="GC96" s="16">
        <f t="shared" si="178"/>
        <v>1</v>
      </c>
      <c r="GD96" s="16">
        <f t="shared" si="179"/>
        <v>1</v>
      </c>
      <c r="GE96" s="16">
        <f t="shared" si="180"/>
        <v>3</v>
      </c>
      <c r="GF96" s="16">
        <f t="shared" si="181"/>
        <v>2</v>
      </c>
      <c r="GG96" s="16">
        <f t="shared" si="182"/>
        <v>1</v>
      </c>
      <c r="GH96" s="16">
        <f t="shared" si="183"/>
        <v>4</v>
      </c>
      <c r="GI96" s="16">
        <f t="shared" si="184"/>
        <v>1</v>
      </c>
      <c r="GJ96" s="16">
        <f t="shared" si="109"/>
        <v>1</v>
      </c>
      <c r="GK96" s="16">
        <f t="shared" si="110"/>
        <v>3</v>
      </c>
      <c r="GL96" s="16">
        <f t="shared" si="111"/>
        <v>1</v>
      </c>
      <c r="GM96" s="16">
        <f t="shared" si="112"/>
        <v>2</v>
      </c>
      <c r="GN96" s="16">
        <f t="shared" si="113"/>
        <v>1</v>
      </c>
      <c r="GO96" s="16">
        <f t="shared" si="114"/>
        <v>0</v>
      </c>
      <c r="GP96" s="16">
        <f t="shared" si="115"/>
        <v>0</v>
      </c>
      <c r="GQ96" s="16">
        <f t="shared" si="116"/>
        <v>0</v>
      </c>
      <c r="GR96" s="16">
        <f t="shared" si="117"/>
        <v>1</v>
      </c>
      <c r="GS96" s="16">
        <f t="shared" si="118"/>
        <v>0</v>
      </c>
      <c r="GT96" s="16">
        <f t="shared" si="119"/>
        <v>0</v>
      </c>
      <c r="GU96" s="16">
        <f t="shared" si="120"/>
        <v>0</v>
      </c>
      <c r="GV96" s="16">
        <f t="shared" si="121"/>
        <v>0</v>
      </c>
      <c r="GW96" s="16">
        <f t="shared" si="122"/>
        <v>0</v>
      </c>
      <c r="GX96" s="16">
        <f t="shared" si="123"/>
        <v>0</v>
      </c>
      <c r="GY96" s="16">
        <f t="shared" si="124"/>
        <v>0</v>
      </c>
      <c r="GZ96" s="16">
        <f t="shared" si="125"/>
        <v>0</v>
      </c>
      <c r="HA96" s="16">
        <f t="shared" si="126"/>
        <v>0</v>
      </c>
      <c r="HB96" s="16">
        <f t="shared" si="127"/>
        <v>0</v>
      </c>
      <c r="HC96" s="16">
        <f t="shared" si="128"/>
        <v>0</v>
      </c>
      <c r="HD96" s="16">
        <f t="shared" si="129"/>
        <v>0</v>
      </c>
      <c r="HE96" s="16">
        <f t="shared" si="130"/>
        <v>0</v>
      </c>
      <c r="HF96" s="16">
        <f t="shared" si="131"/>
        <v>0</v>
      </c>
      <c r="HG96" s="16">
        <f t="shared" si="132"/>
        <v>0</v>
      </c>
      <c r="HH96" s="16">
        <f t="shared" si="133"/>
        <v>0</v>
      </c>
      <c r="HI96" s="16">
        <f t="shared" si="134"/>
        <v>0</v>
      </c>
      <c r="HJ96" s="16">
        <f t="shared" si="135"/>
        <v>0</v>
      </c>
      <c r="HK96" s="16">
        <f t="shared" si="136"/>
        <v>0</v>
      </c>
      <c r="HL96" s="16">
        <f t="shared" si="137"/>
        <v>0</v>
      </c>
      <c r="HM96" s="16">
        <f t="shared" si="138"/>
        <v>0</v>
      </c>
      <c r="HN96" s="16">
        <f t="shared" si="139"/>
        <v>0</v>
      </c>
      <c r="HO96" s="16">
        <f t="shared" si="140"/>
        <v>0</v>
      </c>
      <c r="HP96" s="16">
        <f t="shared" si="141"/>
        <v>0</v>
      </c>
      <c r="HQ96" s="16">
        <f t="shared" si="142"/>
        <v>1</v>
      </c>
      <c r="HR96" s="16">
        <f t="shared" si="143"/>
        <v>4</v>
      </c>
      <c r="HS96" s="16">
        <f t="shared" si="144"/>
        <v>30</v>
      </c>
      <c r="HT96" s="16">
        <f t="shared" si="145"/>
        <v>8</v>
      </c>
      <c r="HU96" s="15" t="s">
        <v>173</v>
      </c>
      <c r="HV96" s="20">
        <f t="shared" si="146"/>
        <v>0</v>
      </c>
      <c r="HW96" s="20">
        <f t="shared" si="147"/>
        <v>0</v>
      </c>
      <c r="HX96" s="20">
        <f t="shared" si="148"/>
        <v>3.3333333333333335</v>
      </c>
      <c r="HY96" s="20">
        <f t="shared" si="149"/>
        <v>13.333333333333334</v>
      </c>
      <c r="HZ96" s="16"/>
      <c r="IA96" s="16"/>
      <c r="IB96" s="16"/>
      <c r="IF96" s="16">
        <f t="shared" si="150"/>
        <v>0</v>
      </c>
      <c r="IG96" s="16">
        <f t="shared" si="151"/>
        <v>225</v>
      </c>
      <c r="IH96" s="16">
        <f t="shared" si="152"/>
        <v>106</v>
      </c>
      <c r="II96" s="16">
        <f t="shared" si="153"/>
        <v>202</v>
      </c>
      <c r="IJ96" s="16">
        <f t="shared" si="154"/>
        <v>103</v>
      </c>
      <c r="IK96" s="16">
        <f t="shared" si="155"/>
        <v>0</v>
      </c>
      <c r="IL96" s="16">
        <f t="shared" si="156"/>
        <v>0</v>
      </c>
      <c r="IM96" s="16">
        <f t="shared" si="157"/>
        <v>0</v>
      </c>
      <c r="IN96" s="16">
        <f t="shared" si="158"/>
        <v>0</v>
      </c>
      <c r="IO96" s="16">
        <f t="shared" si="159"/>
        <v>0</v>
      </c>
      <c r="IP96" s="16">
        <f t="shared" si="160"/>
        <v>0</v>
      </c>
      <c r="IQ96" s="16">
        <f t="shared" si="161"/>
        <v>0</v>
      </c>
      <c r="IR96" s="16">
        <f t="shared" si="162"/>
        <v>0</v>
      </c>
      <c r="IS96" s="16">
        <f t="shared" si="163"/>
        <v>0</v>
      </c>
      <c r="IT96" s="16">
        <f t="shared" si="164"/>
        <v>29</v>
      </c>
      <c r="IU96" s="16">
        <f t="shared" si="165"/>
        <v>0</v>
      </c>
      <c r="IV96" s="16">
        <f t="shared" si="166"/>
        <v>0</v>
      </c>
      <c r="IW96" s="16">
        <f t="shared" si="167"/>
        <v>0</v>
      </c>
      <c r="IX96" s="16">
        <f t="shared" si="168"/>
        <v>0</v>
      </c>
      <c r="IY96" s="16">
        <f t="shared" si="169"/>
        <v>50</v>
      </c>
      <c r="IZ96" s="16">
        <f t="shared" si="170"/>
        <v>264</v>
      </c>
      <c r="JA96" s="16">
        <f t="shared" si="171"/>
        <v>97</v>
      </c>
      <c r="JB96" s="16">
        <f t="shared" si="172"/>
        <v>0</v>
      </c>
    </row>
    <row r="97" spans="1:262" ht="15" customHeight="1" x14ac:dyDescent="0.25">
      <c r="A97" s="14">
        <v>95</v>
      </c>
      <c r="B97" s="15" t="s">
        <v>167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7">
        <v>28</v>
      </c>
      <c r="I97" s="16">
        <v>0</v>
      </c>
      <c r="J97" s="16">
        <v>0</v>
      </c>
      <c r="K97" s="16">
        <v>32</v>
      </c>
      <c r="L97" s="16">
        <v>32</v>
      </c>
      <c r="M97" s="16">
        <v>0</v>
      </c>
      <c r="N97" s="16">
        <v>0</v>
      </c>
      <c r="O97" s="18">
        <v>0</v>
      </c>
      <c r="P97" s="16">
        <v>0</v>
      </c>
      <c r="Q97" s="16">
        <v>0</v>
      </c>
      <c r="R97" s="16">
        <v>0</v>
      </c>
      <c r="S97" s="16">
        <v>0</v>
      </c>
      <c r="T97" s="18">
        <v>0</v>
      </c>
      <c r="U97" s="17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8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8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8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7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8">
        <v>0</v>
      </c>
      <c r="BC97" s="17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8">
        <v>0</v>
      </c>
      <c r="BJ97" s="17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8">
        <v>0</v>
      </c>
      <c r="BQ97" s="17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8">
        <v>0</v>
      </c>
      <c r="BX97" s="17">
        <v>0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v>0</v>
      </c>
      <c r="CE97" s="17">
        <v>0</v>
      </c>
      <c r="CF97" s="16">
        <v>0</v>
      </c>
      <c r="CG97" s="16">
        <v>0</v>
      </c>
      <c r="CH97" s="16">
        <v>0</v>
      </c>
      <c r="CI97" s="16">
        <v>0</v>
      </c>
      <c r="CJ97" s="16">
        <v>0</v>
      </c>
      <c r="CK97" s="16">
        <v>0</v>
      </c>
      <c r="CL97" s="16">
        <v>0</v>
      </c>
      <c r="CM97" s="18">
        <v>0</v>
      </c>
      <c r="CN97" s="17">
        <v>0</v>
      </c>
      <c r="CO97" s="16"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v>0</v>
      </c>
      <c r="CU97" s="16">
        <v>0</v>
      </c>
      <c r="CV97" s="18">
        <v>0</v>
      </c>
      <c r="CW97" s="17">
        <v>0</v>
      </c>
      <c r="CX97" s="16">
        <v>0</v>
      </c>
      <c r="CY97" s="16"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v>0</v>
      </c>
      <c r="DE97" s="18">
        <v>0</v>
      </c>
      <c r="DF97" s="17">
        <v>0</v>
      </c>
      <c r="DG97" s="16">
        <v>0</v>
      </c>
      <c r="DH97" s="16">
        <v>0</v>
      </c>
      <c r="DI97" s="16">
        <v>0</v>
      </c>
      <c r="DJ97" s="16">
        <v>0</v>
      </c>
      <c r="DK97" s="16">
        <v>0</v>
      </c>
      <c r="DL97" s="16">
        <v>0</v>
      </c>
      <c r="DM97" s="16">
        <v>0</v>
      </c>
      <c r="DN97" s="18">
        <v>0</v>
      </c>
      <c r="DO97" s="17">
        <v>0</v>
      </c>
      <c r="DP97" s="16">
        <v>0</v>
      </c>
      <c r="DQ97" s="16">
        <v>0</v>
      </c>
      <c r="DR97" s="16">
        <v>0</v>
      </c>
      <c r="DS97" s="16">
        <v>0</v>
      </c>
      <c r="DT97" s="16">
        <v>0</v>
      </c>
      <c r="DU97" s="16">
        <v>0</v>
      </c>
      <c r="DV97" s="16">
        <v>0</v>
      </c>
      <c r="DW97" s="18">
        <v>0</v>
      </c>
      <c r="DX97" s="17">
        <v>0</v>
      </c>
      <c r="DY97" s="16">
        <v>0</v>
      </c>
      <c r="DZ97" s="16">
        <v>0</v>
      </c>
      <c r="EA97" s="16">
        <v>0</v>
      </c>
      <c r="EB97" s="18">
        <v>0</v>
      </c>
      <c r="EC97" s="16">
        <v>35</v>
      </c>
      <c r="ED97" s="16">
        <v>26</v>
      </c>
      <c r="EE97" s="16">
        <v>30</v>
      </c>
      <c r="EF97" s="16">
        <v>0</v>
      </c>
      <c r="EG97" s="16">
        <v>34</v>
      </c>
      <c r="EH97" s="16">
        <v>36</v>
      </c>
      <c r="EI97" s="16">
        <v>33</v>
      </c>
      <c r="EJ97" s="18">
        <v>29</v>
      </c>
      <c r="EK97" s="16">
        <v>33</v>
      </c>
      <c r="EL97" s="16">
        <v>34</v>
      </c>
      <c r="EM97" s="16">
        <v>0</v>
      </c>
      <c r="EN97" s="16">
        <v>0</v>
      </c>
      <c r="EO97" s="16">
        <v>36</v>
      </c>
      <c r="EP97" s="16">
        <v>35</v>
      </c>
      <c r="EQ97" s="18">
        <v>31</v>
      </c>
      <c r="ER97" s="16">
        <v>30</v>
      </c>
      <c r="ES97" s="16">
        <v>28</v>
      </c>
      <c r="ET97" s="16">
        <v>28</v>
      </c>
      <c r="EU97" s="16">
        <v>31</v>
      </c>
      <c r="EV97" s="16">
        <v>26</v>
      </c>
      <c r="EW97" s="16">
        <v>30</v>
      </c>
      <c r="EX97" s="16">
        <v>0</v>
      </c>
      <c r="EY97" s="18">
        <v>38</v>
      </c>
      <c r="EZ97" s="16">
        <v>24</v>
      </c>
      <c r="FA97" s="16">
        <v>27</v>
      </c>
      <c r="FB97" s="16">
        <v>41</v>
      </c>
      <c r="FC97" s="16">
        <v>32</v>
      </c>
      <c r="FD97" s="16">
        <v>38</v>
      </c>
      <c r="FE97" s="16">
        <v>0</v>
      </c>
      <c r="FF97" s="16">
        <v>35</v>
      </c>
      <c r="FG97" s="17">
        <v>35</v>
      </c>
      <c r="FH97" s="16">
        <v>37</v>
      </c>
      <c r="FI97" s="16">
        <v>37</v>
      </c>
      <c r="FJ97" s="16">
        <v>33</v>
      </c>
      <c r="FK97" s="16">
        <v>38</v>
      </c>
      <c r="FL97" s="16">
        <v>0</v>
      </c>
      <c r="FM97" s="18">
        <v>0</v>
      </c>
      <c r="FN97" s="16">
        <f t="shared" si="99"/>
        <v>1072</v>
      </c>
      <c r="FO97" s="19">
        <f t="shared" si="100"/>
        <v>32.484848484848484</v>
      </c>
      <c r="FP97" s="16">
        <f t="shared" si="101"/>
        <v>0</v>
      </c>
      <c r="FQ97" s="16">
        <f t="shared" si="102"/>
        <v>0</v>
      </c>
      <c r="FR97" s="16">
        <f t="shared" si="103"/>
        <v>0</v>
      </c>
      <c r="FS97" s="16">
        <f t="shared" si="104"/>
        <v>0</v>
      </c>
      <c r="FT97" s="16">
        <f t="shared" si="105"/>
        <v>0</v>
      </c>
      <c r="FU97" s="16">
        <f t="shared" si="106"/>
        <v>0</v>
      </c>
      <c r="FV97" s="16">
        <f t="shared" si="107"/>
        <v>0</v>
      </c>
      <c r="FW97" s="16">
        <f t="shared" si="108"/>
        <v>0</v>
      </c>
      <c r="FX97" s="16">
        <f t="shared" si="173"/>
        <v>0</v>
      </c>
      <c r="FY97" s="16">
        <f t="shared" si="174"/>
        <v>0</v>
      </c>
      <c r="FZ97" s="16">
        <f t="shared" si="175"/>
        <v>1</v>
      </c>
      <c r="GA97" s="16">
        <f t="shared" si="176"/>
        <v>0</v>
      </c>
      <c r="GB97" s="16">
        <f t="shared" si="177"/>
        <v>0</v>
      </c>
      <c r="GC97" s="16">
        <f t="shared" si="178"/>
        <v>3</v>
      </c>
      <c r="GD97" s="16">
        <f t="shared" si="179"/>
        <v>2</v>
      </c>
      <c r="GE97" s="16">
        <f t="shared" si="180"/>
        <v>2</v>
      </c>
      <c r="GF97" s="16">
        <f t="shared" si="181"/>
        <v>4</v>
      </c>
      <c r="GG97" s="16">
        <f t="shared" si="182"/>
        <v>2</v>
      </c>
      <c r="GH97" s="16">
        <f t="shared" si="183"/>
        <v>3</v>
      </c>
      <c r="GI97" s="16">
        <f t="shared" si="184"/>
        <v>3</v>
      </c>
      <c r="GJ97" s="16">
        <f t="shared" si="109"/>
        <v>3</v>
      </c>
      <c r="GK97" s="16">
        <f t="shared" si="110"/>
        <v>2</v>
      </c>
      <c r="GL97" s="16">
        <f t="shared" si="111"/>
        <v>3</v>
      </c>
      <c r="GM97" s="16">
        <f t="shared" si="112"/>
        <v>1</v>
      </c>
      <c r="GN97" s="16">
        <f t="shared" si="113"/>
        <v>3</v>
      </c>
      <c r="GO97" s="16">
        <f t="shared" si="114"/>
        <v>1</v>
      </c>
      <c r="GP97" s="16">
        <f t="shared" si="115"/>
        <v>2</v>
      </c>
      <c r="GQ97" s="16">
        <f t="shared" si="116"/>
        <v>0</v>
      </c>
      <c r="GR97" s="16">
        <f t="shared" si="117"/>
        <v>1</v>
      </c>
      <c r="GS97" s="16">
        <f t="shared" si="118"/>
        <v>0</v>
      </c>
      <c r="GT97" s="16">
        <f t="shared" si="119"/>
        <v>0</v>
      </c>
      <c r="GU97" s="16">
        <f t="shared" si="120"/>
        <v>0</v>
      </c>
      <c r="GV97" s="16">
        <f t="shared" si="121"/>
        <v>0</v>
      </c>
      <c r="GW97" s="16">
        <f t="shared" si="122"/>
        <v>0</v>
      </c>
      <c r="GX97" s="16">
        <f t="shared" si="123"/>
        <v>0</v>
      </c>
      <c r="GY97" s="16">
        <f t="shared" si="124"/>
        <v>0</v>
      </c>
      <c r="GZ97" s="16">
        <f t="shared" si="125"/>
        <v>0</v>
      </c>
      <c r="HA97" s="16">
        <f t="shared" si="126"/>
        <v>0</v>
      </c>
      <c r="HB97" s="16">
        <f t="shared" si="127"/>
        <v>0</v>
      </c>
      <c r="HC97" s="16">
        <f t="shared" si="128"/>
        <v>0</v>
      </c>
      <c r="HD97" s="16">
        <f t="shared" si="129"/>
        <v>0</v>
      </c>
      <c r="HE97" s="16">
        <f t="shared" si="130"/>
        <v>0</v>
      </c>
      <c r="HF97" s="16">
        <f t="shared" si="131"/>
        <v>0</v>
      </c>
      <c r="HG97" s="16">
        <f t="shared" si="132"/>
        <v>0</v>
      </c>
      <c r="HH97" s="16">
        <f t="shared" si="133"/>
        <v>0</v>
      </c>
      <c r="HI97" s="16">
        <f t="shared" si="134"/>
        <v>0</v>
      </c>
      <c r="HJ97" s="16">
        <f t="shared" si="135"/>
        <v>0</v>
      </c>
      <c r="HK97" s="16">
        <f t="shared" si="136"/>
        <v>0</v>
      </c>
      <c r="HL97" s="16">
        <f t="shared" si="137"/>
        <v>0</v>
      </c>
      <c r="HM97" s="16">
        <f t="shared" si="138"/>
        <v>0</v>
      </c>
      <c r="HN97" s="16">
        <f t="shared" si="139"/>
        <v>0</v>
      </c>
      <c r="HO97" s="16">
        <f t="shared" si="140"/>
        <v>0</v>
      </c>
      <c r="HP97" s="16">
        <f t="shared" si="141"/>
        <v>0</v>
      </c>
      <c r="HQ97" s="16">
        <f t="shared" si="142"/>
        <v>0</v>
      </c>
      <c r="HR97" s="16">
        <f t="shared" si="143"/>
        <v>0</v>
      </c>
      <c r="HS97" s="16">
        <f t="shared" si="144"/>
        <v>33</v>
      </c>
      <c r="HT97" s="16">
        <f t="shared" si="145"/>
        <v>6</v>
      </c>
      <c r="HU97" s="15" t="s">
        <v>167</v>
      </c>
      <c r="HV97" s="20">
        <f t="shared" si="146"/>
        <v>0</v>
      </c>
      <c r="HW97" s="20">
        <f t="shared" si="147"/>
        <v>0</v>
      </c>
      <c r="HX97" s="20">
        <f t="shared" si="148"/>
        <v>0</v>
      </c>
      <c r="HY97" s="20">
        <f t="shared" si="149"/>
        <v>0</v>
      </c>
      <c r="HZ97" s="16"/>
      <c r="IA97" s="16"/>
      <c r="IB97" s="16"/>
      <c r="IF97" s="16">
        <f t="shared" si="150"/>
        <v>0</v>
      </c>
      <c r="IG97" s="16">
        <f t="shared" si="151"/>
        <v>92</v>
      </c>
      <c r="IH97" s="16">
        <f t="shared" si="152"/>
        <v>0</v>
      </c>
      <c r="II97" s="16">
        <f t="shared" si="153"/>
        <v>0</v>
      </c>
      <c r="IJ97" s="16">
        <f t="shared" si="154"/>
        <v>0</v>
      </c>
      <c r="IK97" s="16">
        <f t="shared" si="155"/>
        <v>0</v>
      </c>
      <c r="IL97" s="16">
        <f t="shared" si="156"/>
        <v>0</v>
      </c>
      <c r="IM97" s="16">
        <f t="shared" si="157"/>
        <v>0</v>
      </c>
      <c r="IN97" s="16">
        <f t="shared" si="158"/>
        <v>0</v>
      </c>
      <c r="IO97" s="16">
        <f t="shared" si="159"/>
        <v>0</v>
      </c>
      <c r="IP97" s="16">
        <f t="shared" si="160"/>
        <v>0</v>
      </c>
      <c r="IQ97" s="16">
        <f t="shared" si="161"/>
        <v>0</v>
      </c>
      <c r="IR97" s="16">
        <f t="shared" si="162"/>
        <v>0</v>
      </c>
      <c r="IS97" s="16">
        <f t="shared" si="163"/>
        <v>0</v>
      </c>
      <c r="IT97" s="16">
        <f t="shared" si="164"/>
        <v>0</v>
      </c>
      <c r="IU97" s="16">
        <f t="shared" si="165"/>
        <v>0</v>
      </c>
      <c r="IV97" s="16">
        <f t="shared" si="166"/>
        <v>0</v>
      </c>
      <c r="IW97" s="16">
        <f t="shared" si="167"/>
        <v>0</v>
      </c>
      <c r="IX97" s="16">
        <f t="shared" si="168"/>
        <v>223</v>
      </c>
      <c r="IY97" s="16">
        <f t="shared" si="169"/>
        <v>169</v>
      </c>
      <c r="IZ97" s="16">
        <f t="shared" si="170"/>
        <v>211</v>
      </c>
      <c r="JA97" s="16">
        <f t="shared" si="171"/>
        <v>197</v>
      </c>
      <c r="JB97" s="16">
        <f t="shared" si="172"/>
        <v>180</v>
      </c>
    </row>
    <row r="98" spans="1:262" ht="15" customHeight="1" x14ac:dyDescent="0.25">
      <c r="A98" s="14">
        <v>96</v>
      </c>
      <c r="B98" s="15" t="s">
        <v>228</v>
      </c>
      <c r="C98" s="16">
        <v>70</v>
      </c>
      <c r="D98" s="16">
        <v>48</v>
      </c>
      <c r="E98" s="16">
        <v>52</v>
      </c>
      <c r="F98" s="16">
        <v>59</v>
      </c>
      <c r="G98" s="16">
        <v>64</v>
      </c>
      <c r="H98" s="17">
        <v>59</v>
      </c>
      <c r="I98" s="16">
        <v>70</v>
      </c>
      <c r="J98" s="16">
        <v>70</v>
      </c>
      <c r="K98" s="16">
        <v>59</v>
      </c>
      <c r="L98" s="16">
        <v>70</v>
      </c>
      <c r="M98" s="16">
        <v>70</v>
      </c>
      <c r="N98" s="16">
        <v>48</v>
      </c>
      <c r="O98" s="18">
        <v>52</v>
      </c>
      <c r="P98" s="16">
        <v>64</v>
      </c>
      <c r="Q98" s="16">
        <v>64</v>
      </c>
      <c r="R98" s="16">
        <v>70</v>
      </c>
      <c r="S98" s="16">
        <v>55</v>
      </c>
      <c r="T98" s="18">
        <v>0</v>
      </c>
      <c r="U98" s="17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8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8">
        <v>0</v>
      </c>
      <c r="AI98" s="16">
        <v>0</v>
      </c>
      <c r="AJ98" s="16">
        <v>0</v>
      </c>
      <c r="AK98" s="16">
        <v>0</v>
      </c>
      <c r="AL98" s="16">
        <v>25</v>
      </c>
      <c r="AM98" s="16">
        <v>0</v>
      </c>
      <c r="AN98" s="18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7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8">
        <v>0</v>
      </c>
      <c r="BC98" s="17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8">
        <v>0</v>
      </c>
      <c r="BJ98" s="17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8">
        <v>0</v>
      </c>
      <c r="BQ98" s="17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8">
        <v>0</v>
      </c>
      <c r="BX98" s="17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v>0</v>
      </c>
      <c r="CE98" s="17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0</v>
      </c>
      <c r="CK98" s="16">
        <v>0</v>
      </c>
      <c r="CL98" s="16">
        <v>0</v>
      </c>
      <c r="CM98" s="18">
        <v>0</v>
      </c>
      <c r="CN98" s="17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8">
        <v>0</v>
      </c>
      <c r="CW98" s="17">
        <v>0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8">
        <v>0</v>
      </c>
      <c r="DF98" s="17">
        <v>0</v>
      </c>
      <c r="DG98" s="16">
        <v>0</v>
      </c>
      <c r="DH98" s="16">
        <v>0</v>
      </c>
      <c r="DI98" s="16">
        <v>0</v>
      </c>
      <c r="DJ98" s="16">
        <v>0</v>
      </c>
      <c r="DK98" s="16">
        <v>0</v>
      </c>
      <c r="DL98" s="16">
        <v>0</v>
      </c>
      <c r="DM98" s="16">
        <v>0</v>
      </c>
      <c r="DN98" s="18">
        <v>0</v>
      </c>
      <c r="DO98" s="17">
        <v>0</v>
      </c>
      <c r="DP98" s="16">
        <v>0</v>
      </c>
      <c r="DQ98" s="16">
        <v>0</v>
      </c>
      <c r="DR98" s="16">
        <v>0</v>
      </c>
      <c r="DS98" s="16">
        <v>0</v>
      </c>
      <c r="DT98" s="16">
        <v>0</v>
      </c>
      <c r="DU98" s="16">
        <v>0</v>
      </c>
      <c r="DV98" s="16">
        <v>0</v>
      </c>
      <c r="DW98" s="18">
        <v>0</v>
      </c>
      <c r="DX98" s="17">
        <v>0</v>
      </c>
      <c r="DY98" s="16">
        <v>0</v>
      </c>
      <c r="DZ98" s="16">
        <v>0</v>
      </c>
      <c r="EA98" s="16">
        <v>0</v>
      </c>
      <c r="EB98" s="18">
        <v>0</v>
      </c>
      <c r="EC98" s="16">
        <v>0</v>
      </c>
      <c r="ED98" s="16">
        <v>0</v>
      </c>
      <c r="EE98" s="16">
        <v>0</v>
      </c>
      <c r="EF98" s="16">
        <v>0</v>
      </c>
      <c r="EG98" s="16">
        <v>0</v>
      </c>
      <c r="EH98" s="16">
        <v>0</v>
      </c>
      <c r="EI98" s="16">
        <v>0</v>
      </c>
      <c r="EJ98" s="18">
        <v>0</v>
      </c>
      <c r="EK98" s="16">
        <v>0</v>
      </c>
      <c r="EL98" s="16">
        <v>0</v>
      </c>
      <c r="EM98" s="16">
        <v>0</v>
      </c>
      <c r="EN98" s="16">
        <v>0</v>
      </c>
      <c r="EO98" s="16">
        <v>0</v>
      </c>
      <c r="EP98" s="16">
        <v>0</v>
      </c>
      <c r="EQ98" s="18">
        <v>0</v>
      </c>
      <c r="ER98" s="16">
        <v>0</v>
      </c>
      <c r="ES98" s="16">
        <v>0</v>
      </c>
      <c r="ET98" s="16">
        <v>0</v>
      </c>
      <c r="EU98" s="16">
        <v>0</v>
      </c>
      <c r="EV98" s="16">
        <v>0</v>
      </c>
      <c r="EW98" s="16">
        <v>0</v>
      </c>
      <c r="EX98" s="16">
        <v>0</v>
      </c>
      <c r="EY98" s="18">
        <v>0</v>
      </c>
      <c r="EZ98" s="16">
        <v>0</v>
      </c>
      <c r="FA98" s="16">
        <v>0</v>
      </c>
      <c r="FB98" s="16">
        <v>0</v>
      </c>
      <c r="FC98" s="16">
        <v>0</v>
      </c>
      <c r="FD98" s="16">
        <v>0</v>
      </c>
      <c r="FE98" s="16">
        <v>0</v>
      </c>
      <c r="FF98" s="16">
        <v>0</v>
      </c>
      <c r="FG98" s="17">
        <v>0</v>
      </c>
      <c r="FH98" s="16">
        <v>0</v>
      </c>
      <c r="FI98" s="16">
        <v>0</v>
      </c>
      <c r="FJ98" s="16">
        <v>0</v>
      </c>
      <c r="FK98" s="16">
        <v>0</v>
      </c>
      <c r="FL98" s="16">
        <v>0</v>
      </c>
      <c r="FM98" s="18">
        <v>0</v>
      </c>
      <c r="FN98" s="16">
        <f t="shared" si="99"/>
        <v>1069</v>
      </c>
      <c r="FO98" s="19">
        <f t="shared" si="100"/>
        <v>59.388888888888886</v>
      </c>
      <c r="FP98" s="16">
        <f t="shared" si="101"/>
        <v>6</v>
      </c>
      <c r="FQ98" s="16">
        <f t="shared" si="102"/>
        <v>3</v>
      </c>
      <c r="FR98" s="16">
        <f t="shared" si="103"/>
        <v>3</v>
      </c>
      <c r="FS98" s="16">
        <f t="shared" si="104"/>
        <v>1</v>
      </c>
      <c r="FT98" s="16">
        <f t="shared" si="105"/>
        <v>2</v>
      </c>
      <c r="FU98" s="16">
        <f t="shared" si="106"/>
        <v>0</v>
      </c>
      <c r="FV98" s="16">
        <f t="shared" si="107"/>
        <v>2</v>
      </c>
      <c r="FW98" s="16">
        <f t="shared" si="108"/>
        <v>0</v>
      </c>
      <c r="FX98" s="16">
        <f t="shared" si="173"/>
        <v>0</v>
      </c>
      <c r="FY98" s="16">
        <f t="shared" si="174"/>
        <v>0</v>
      </c>
      <c r="FZ98" s="16">
        <f t="shared" si="175"/>
        <v>0</v>
      </c>
      <c r="GA98" s="16">
        <f t="shared" si="176"/>
        <v>0</v>
      </c>
      <c r="GB98" s="16">
        <f t="shared" si="177"/>
        <v>0</v>
      </c>
      <c r="GC98" s="16">
        <f t="shared" si="178"/>
        <v>0</v>
      </c>
      <c r="GD98" s="16">
        <f t="shared" si="179"/>
        <v>0</v>
      </c>
      <c r="GE98" s="16">
        <f t="shared" si="180"/>
        <v>0</v>
      </c>
      <c r="GF98" s="16">
        <f t="shared" si="181"/>
        <v>0</v>
      </c>
      <c r="GG98" s="16">
        <f t="shared" si="182"/>
        <v>0</v>
      </c>
      <c r="GH98" s="16">
        <f t="shared" si="183"/>
        <v>0</v>
      </c>
      <c r="GI98" s="16">
        <f t="shared" si="184"/>
        <v>0</v>
      </c>
      <c r="GJ98" s="16">
        <f t="shared" si="109"/>
        <v>0</v>
      </c>
      <c r="GK98" s="16">
        <f t="shared" si="110"/>
        <v>0</v>
      </c>
      <c r="GL98" s="16">
        <f t="shared" si="111"/>
        <v>0</v>
      </c>
      <c r="GM98" s="16">
        <f t="shared" si="112"/>
        <v>0</v>
      </c>
      <c r="GN98" s="16">
        <f t="shared" si="113"/>
        <v>0</v>
      </c>
      <c r="GO98" s="16">
        <f t="shared" si="114"/>
        <v>0</v>
      </c>
      <c r="GP98" s="16">
        <f t="shared" si="115"/>
        <v>0</v>
      </c>
      <c r="GQ98" s="16">
        <f t="shared" si="116"/>
        <v>1</v>
      </c>
      <c r="GR98" s="16">
        <f t="shared" si="117"/>
        <v>0</v>
      </c>
      <c r="GS98" s="16">
        <f t="shared" si="118"/>
        <v>0</v>
      </c>
      <c r="GT98" s="16">
        <f t="shared" si="119"/>
        <v>0</v>
      </c>
      <c r="GU98" s="16">
        <f t="shared" si="120"/>
        <v>0</v>
      </c>
      <c r="GV98" s="16">
        <f t="shared" si="121"/>
        <v>0</v>
      </c>
      <c r="GW98" s="16">
        <f t="shared" si="122"/>
        <v>0</v>
      </c>
      <c r="GX98" s="16">
        <f t="shared" si="123"/>
        <v>0</v>
      </c>
      <c r="GY98" s="16">
        <f t="shared" si="124"/>
        <v>0</v>
      </c>
      <c r="GZ98" s="16">
        <f t="shared" si="125"/>
        <v>0</v>
      </c>
      <c r="HA98" s="16">
        <f t="shared" si="126"/>
        <v>0</v>
      </c>
      <c r="HB98" s="16">
        <f t="shared" si="127"/>
        <v>0</v>
      </c>
      <c r="HC98" s="16">
        <f t="shared" si="128"/>
        <v>0</v>
      </c>
      <c r="HD98" s="16">
        <f t="shared" si="129"/>
        <v>0</v>
      </c>
      <c r="HE98" s="16">
        <f t="shared" si="130"/>
        <v>0</v>
      </c>
      <c r="HF98" s="16">
        <f t="shared" si="131"/>
        <v>0</v>
      </c>
      <c r="HG98" s="16">
        <f t="shared" si="132"/>
        <v>0</v>
      </c>
      <c r="HH98" s="16">
        <f t="shared" si="133"/>
        <v>0</v>
      </c>
      <c r="HI98" s="16">
        <f t="shared" si="134"/>
        <v>0</v>
      </c>
      <c r="HJ98" s="16">
        <f t="shared" si="135"/>
        <v>0</v>
      </c>
      <c r="HK98" s="16">
        <f t="shared" si="136"/>
        <v>0</v>
      </c>
      <c r="HL98" s="16">
        <f t="shared" si="137"/>
        <v>0</v>
      </c>
      <c r="HM98" s="16">
        <f t="shared" si="138"/>
        <v>0</v>
      </c>
      <c r="HN98" s="16">
        <f t="shared" si="139"/>
        <v>0</v>
      </c>
      <c r="HO98" s="16">
        <f t="shared" si="140"/>
        <v>0</v>
      </c>
      <c r="HP98" s="16">
        <f t="shared" si="141"/>
        <v>12</v>
      </c>
      <c r="HQ98" s="16">
        <f t="shared" si="142"/>
        <v>15</v>
      </c>
      <c r="HR98" s="16">
        <f t="shared" si="143"/>
        <v>17</v>
      </c>
      <c r="HS98" s="16">
        <f t="shared" si="144"/>
        <v>18</v>
      </c>
      <c r="HT98" s="16">
        <f t="shared" si="145"/>
        <v>4</v>
      </c>
      <c r="HU98" s="15" t="s">
        <v>228</v>
      </c>
      <c r="HV98" s="20">
        <f t="shared" si="146"/>
        <v>33.333333333333329</v>
      </c>
      <c r="HW98" s="20">
        <f t="shared" si="147"/>
        <v>66.666666666666657</v>
      </c>
      <c r="HX98" s="20">
        <f t="shared" si="148"/>
        <v>83.333333333333343</v>
      </c>
      <c r="HY98" s="20">
        <f t="shared" si="149"/>
        <v>94.444444444444443</v>
      </c>
      <c r="HZ98" s="16"/>
      <c r="IA98" s="16"/>
      <c r="IB98" s="16"/>
      <c r="IF98" s="16">
        <f t="shared" si="150"/>
        <v>293</v>
      </c>
      <c r="IG98" s="16">
        <f t="shared" si="151"/>
        <v>498</v>
      </c>
      <c r="IH98" s="16">
        <f t="shared" si="152"/>
        <v>253</v>
      </c>
      <c r="II98" s="16">
        <f t="shared" si="153"/>
        <v>0</v>
      </c>
      <c r="IJ98" s="16">
        <f t="shared" si="154"/>
        <v>0</v>
      </c>
      <c r="IK98" s="16">
        <f t="shared" si="155"/>
        <v>25</v>
      </c>
      <c r="IL98" s="16">
        <f t="shared" si="156"/>
        <v>0</v>
      </c>
      <c r="IM98" s="16">
        <f t="shared" si="157"/>
        <v>0</v>
      </c>
      <c r="IN98" s="16">
        <f t="shared" si="158"/>
        <v>0</v>
      </c>
      <c r="IO98" s="16">
        <f t="shared" si="159"/>
        <v>0</v>
      </c>
      <c r="IP98" s="16">
        <f t="shared" si="160"/>
        <v>0</v>
      </c>
      <c r="IQ98" s="16">
        <f t="shared" si="161"/>
        <v>0</v>
      </c>
      <c r="IR98" s="16">
        <f t="shared" si="162"/>
        <v>0</v>
      </c>
      <c r="IS98" s="16">
        <f t="shared" si="163"/>
        <v>0</v>
      </c>
      <c r="IT98" s="16">
        <f t="shared" si="164"/>
        <v>0</v>
      </c>
      <c r="IU98" s="16">
        <f t="shared" si="165"/>
        <v>0</v>
      </c>
      <c r="IV98" s="16">
        <f t="shared" si="166"/>
        <v>0</v>
      </c>
      <c r="IW98" s="16">
        <f t="shared" si="167"/>
        <v>0</v>
      </c>
      <c r="IX98" s="16">
        <f t="shared" si="168"/>
        <v>0</v>
      </c>
      <c r="IY98" s="16">
        <f t="shared" si="169"/>
        <v>0</v>
      </c>
      <c r="IZ98" s="16">
        <f t="shared" si="170"/>
        <v>0</v>
      </c>
      <c r="JA98" s="16">
        <f t="shared" si="171"/>
        <v>0</v>
      </c>
      <c r="JB98" s="16">
        <f t="shared" si="172"/>
        <v>0</v>
      </c>
    </row>
    <row r="99" spans="1:262" ht="15" customHeight="1" x14ac:dyDescent="0.25">
      <c r="A99" s="14">
        <v>97</v>
      </c>
      <c r="B99" s="15" t="s">
        <v>192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7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8">
        <v>0</v>
      </c>
      <c r="P99" s="16">
        <v>0</v>
      </c>
      <c r="Q99" s="16">
        <v>0</v>
      </c>
      <c r="R99" s="16">
        <v>0</v>
      </c>
      <c r="S99" s="16">
        <v>0</v>
      </c>
      <c r="T99" s="18">
        <v>0</v>
      </c>
      <c r="U99" s="17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8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8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8">
        <v>0</v>
      </c>
      <c r="AO99" s="16">
        <v>0</v>
      </c>
      <c r="AP99" s="16">
        <v>0</v>
      </c>
      <c r="AQ99" s="16">
        <v>0</v>
      </c>
      <c r="AR99" s="16">
        <v>39</v>
      </c>
      <c r="AS99" s="16">
        <v>0</v>
      </c>
      <c r="AT99" s="16">
        <v>48</v>
      </c>
      <c r="AU99" s="17">
        <v>27</v>
      </c>
      <c r="AV99" s="16">
        <v>43</v>
      </c>
      <c r="AW99" s="16">
        <v>36</v>
      </c>
      <c r="AX99" s="16">
        <v>48</v>
      </c>
      <c r="AY99" s="16">
        <v>37</v>
      </c>
      <c r="AZ99" s="16">
        <v>31</v>
      </c>
      <c r="BA99" s="16">
        <v>64</v>
      </c>
      <c r="BB99" s="18">
        <v>25</v>
      </c>
      <c r="BC99" s="17">
        <v>41</v>
      </c>
      <c r="BD99" s="16">
        <v>19</v>
      </c>
      <c r="BE99" s="16">
        <v>36</v>
      </c>
      <c r="BF99" s="16">
        <v>55</v>
      </c>
      <c r="BG99" s="16">
        <v>48</v>
      </c>
      <c r="BH99" s="16">
        <v>39</v>
      </c>
      <c r="BI99" s="18">
        <v>64</v>
      </c>
      <c r="BJ99" s="17">
        <v>59</v>
      </c>
      <c r="BK99" s="16">
        <v>59</v>
      </c>
      <c r="BL99" s="16">
        <v>59</v>
      </c>
      <c r="BM99" s="16">
        <v>43</v>
      </c>
      <c r="BN99" s="16">
        <v>48</v>
      </c>
      <c r="BO99" s="16">
        <v>46</v>
      </c>
      <c r="BP99" s="18">
        <v>42</v>
      </c>
      <c r="BQ99" s="17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8">
        <v>0</v>
      </c>
      <c r="BX99" s="17">
        <v>0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v>0</v>
      </c>
      <c r="CE99" s="17">
        <v>0</v>
      </c>
      <c r="CF99" s="16">
        <v>0</v>
      </c>
      <c r="CG99" s="16">
        <v>0</v>
      </c>
      <c r="CH99" s="16">
        <v>0</v>
      </c>
      <c r="CI99" s="16">
        <v>0</v>
      </c>
      <c r="CJ99" s="16">
        <v>0</v>
      </c>
      <c r="CK99" s="16">
        <v>0</v>
      </c>
      <c r="CL99" s="16">
        <v>0</v>
      </c>
      <c r="CM99" s="18">
        <v>0</v>
      </c>
      <c r="CN99" s="17">
        <v>0</v>
      </c>
      <c r="CO99" s="16">
        <v>0</v>
      </c>
      <c r="CP99" s="16">
        <v>0</v>
      </c>
      <c r="CQ99" s="16">
        <v>0</v>
      </c>
      <c r="CR99" s="16">
        <v>0</v>
      </c>
      <c r="CS99" s="16">
        <v>0</v>
      </c>
      <c r="CT99" s="16">
        <v>0</v>
      </c>
      <c r="CU99" s="16">
        <v>0</v>
      </c>
      <c r="CV99" s="18">
        <v>0</v>
      </c>
      <c r="CW99" s="17">
        <v>0</v>
      </c>
      <c r="CX99" s="16">
        <v>0</v>
      </c>
      <c r="CY99" s="16">
        <v>0</v>
      </c>
      <c r="CZ99" s="16">
        <v>0</v>
      </c>
      <c r="DA99" s="16">
        <v>0</v>
      </c>
      <c r="DB99" s="16">
        <v>0</v>
      </c>
      <c r="DC99" s="16">
        <v>0</v>
      </c>
      <c r="DD99" s="16">
        <v>0</v>
      </c>
      <c r="DE99" s="18">
        <v>0</v>
      </c>
      <c r="DF99" s="17">
        <v>0</v>
      </c>
      <c r="DG99" s="16">
        <v>0</v>
      </c>
      <c r="DH99" s="16">
        <v>0</v>
      </c>
      <c r="DI99" s="16">
        <v>0</v>
      </c>
      <c r="DJ99" s="16">
        <v>0</v>
      </c>
      <c r="DK99" s="16">
        <v>0</v>
      </c>
      <c r="DL99" s="16">
        <v>0</v>
      </c>
      <c r="DM99" s="16">
        <v>0</v>
      </c>
      <c r="DN99" s="18">
        <v>0</v>
      </c>
      <c r="DO99" s="17">
        <v>0</v>
      </c>
      <c r="DP99" s="16">
        <v>0</v>
      </c>
      <c r="DQ99" s="16">
        <v>0</v>
      </c>
      <c r="DR99" s="16">
        <v>0</v>
      </c>
      <c r="DS99" s="16">
        <v>0</v>
      </c>
      <c r="DT99" s="16">
        <v>0</v>
      </c>
      <c r="DU99" s="16">
        <v>0</v>
      </c>
      <c r="DV99" s="16">
        <v>0</v>
      </c>
      <c r="DW99" s="18">
        <v>0</v>
      </c>
      <c r="DX99" s="17">
        <v>0</v>
      </c>
      <c r="DY99" s="16">
        <v>0</v>
      </c>
      <c r="DZ99" s="16">
        <v>0</v>
      </c>
      <c r="EA99" s="16">
        <v>0</v>
      </c>
      <c r="EB99" s="18">
        <v>0</v>
      </c>
      <c r="EC99" s="16">
        <v>0</v>
      </c>
      <c r="ED99" s="16">
        <v>0</v>
      </c>
      <c r="EE99" s="16">
        <v>0</v>
      </c>
      <c r="EF99" s="16">
        <v>0</v>
      </c>
      <c r="EG99" s="16">
        <v>0</v>
      </c>
      <c r="EH99" s="16">
        <v>0</v>
      </c>
      <c r="EI99" s="16">
        <v>0</v>
      </c>
      <c r="EJ99" s="18">
        <v>0</v>
      </c>
      <c r="EK99" s="16">
        <v>0</v>
      </c>
      <c r="EL99" s="16">
        <v>0</v>
      </c>
      <c r="EM99" s="16">
        <v>0</v>
      </c>
      <c r="EN99" s="16">
        <v>0</v>
      </c>
      <c r="EO99" s="16">
        <v>0</v>
      </c>
      <c r="EP99" s="16">
        <v>0</v>
      </c>
      <c r="EQ99" s="18">
        <v>0</v>
      </c>
      <c r="ER99" s="16">
        <v>0</v>
      </c>
      <c r="ES99" s="16">
        <v>0</v>
      </c>
      <c r="ET99" s="16">
        <v>0</v>
      </c>
      <c r="EU99" s="16">
        <v>0</v>
      </c>
      <c r="EV99" s="16">
        <v>0</v>
      </c>
      <c r="EW99" s="16">
        <v>0</v>
      </c>
      <c r="EX99" s="16">
        <v>0</v>
      </c>
      <c r="EY99" s="18">
        <v>0</v>
      </c>
      <c r="EZ99" s="16">
        <v>0</v>
      </c>
      <c r="FA99" s="16">
        <v>0</v>
      </c>
      <c r="FB99" s="16">
        <v>0</v>
      </c>
      <c r="FC99" s="16">
        <v>0</v>
      </c>
      <c r="FD99" s="16">
        <v>0</v>
      </c>
      <c r="FE99" s="16">
        <v>0</v>
      </c>
      <c r="FF99" s="16">
        <v>0</v>
      </c>
      <c r="FG99" s="17">
        <v>0</v>
      </c>
      <c r="FH99" s="16">
        <v>0</v>
      </c>
      <c r="FI99" s="16">
        <v>0</v>
      </c>
      <c r="FJ99" s="16">
        <v>0</v>
      </c>
      <c r="FK99" s="16">
        <v>0</v>
      </c>
      <c r="FL99" s="16">
        <v>0</v>
      </c>
      <c r="FM99" s="18">
        <v>0</v>
      </c>
      <c r="FN99" s="16">
        <f t="shared" si="99"/>
        <v>1056</v>
      </c>
      <c r="FO99" s="19">
        <f t="shared" si="100"/>
        <v>44</v>
      </c>
      <c r="FP99" s="16">
        <f t="shared" si="101"/>
        <v>0</v>
      </c>
      <c r="FQ99" s="16">
        <f t="shared" si="102"/>
        <v>2</v>
      </c>
      <c r="FR99" s="16">
        <f t="shared" si="103"/>
        <v>3</v>
      </c>
      <c r="FS99" s="16">
        <f t="shared" si="104"/>
        <v>1</v>
      </c>
      <c r="FT99" s="16">
        <f t="shared" si="105"/>
        <v>0</v>
      </c>
      <c r="FU99" s="16">
        <f t="shared" si="106"/>
        <v>0</v>
      </c>
      <c r="FV99" s="16">
        <f t="shared" si="107"/>
        <v>4</v>
      </c>
      <c r="FW99" s="16">
        <f t="shared" si="108"/>
        <v>1</v>
      </c>
      <c r="FX99" s="16">
        <f t="shared" si="173"/>
        <v>2</v>
      </c>
      <c r="FY99" s="16">
        <f t="shared" si="174"/>
        <v>1</v>
      </c>
      <c r="FZ99" s="16">
        <f t="shared" si="175"/>
        <v>1</v>
      </c>
      <c r="GA99" s="16">
        <f t="shared" si="176"/>
        <v>0</v>
      </c>
      <c r="GB99" s="16">
        <f t="shared" si="177"/>
        <v>2</v>
      </c>
      <c r="GC99" s="16">
        <f t="shared" si="178"/>
        <v>0</v>
      </c>
      <c r="GD99" s="16">
        <f t="shared" si="179"/>
        <v>1</v>
      </c>
      <c r="GE99" s="16">
        <f t="shared" si="180"/>
        <v>2</v>
      </c>
      <c r="GF99" s="16">
        <f t="shared" si="181"/>
        <v>0</v>
      </c>
      <c r="GG99" s="16">
        <f t="shared" si="182"/>
        <v>0</v>
      </c>
      <c r="GH99" s="16">
        <f t="shared" si="183"/>
        <v>0</v>
      </c>
      <c r="GI99" s="16">
        <f t="shared" si="184"/>
        <v>0</v>
      </c>
      <c r="GJ99" s="16">
        <f t="shared" si="109"/>
        <v>0</v>
      </c>
      <c r="GK99" s="16">
        <f t="shared" si="110"/>
        <v>1</v>
      </c>
      <c r="GL99" s="16">
        <f t="shared" si="111"/>
        <v>0</v>
      </c>
      <c r="GM99" s="16">
        <f t="shared" si="112"/>
        <v>0</v>
      </c>
      <c r="GN99" s="16">
        <f t="shared" si="113"/>
        <v>0</v>
      </c>
      <c r="GO99" s="16">
        <f t="shared" si="114"/>
        <v>1</v>
      </c>
      <c r="GP99" s="16">
        <f t="shared" si="115"/>
        <v>0</v>
      </c>
      <c r="GQ99" s="16">
        <f t="shared" si="116"/>
        <v>1</v>
      </c>
      <c r="GR99" s="16">
        <f t="shared" si="117"/>
        <v>0</v>
      </c>
      <c r="GS99" s="16">
        <f t="shared" si="118"/>
        <v>0</v>
      </c>
      <c r="GT99" s="16">
        <f t="shared" si="119"/>
        <v>0</v>
      </c>
      <c r="GU99" s="16">
        <f t="shared" si="120"/>
        <v>0</v>
      </c>
      <c r="GV99" s="16">
        <f t="shared" si="121"/>
        <v>0</v>
      </c>
      <c r="GW99" s="16">
        <f t="shared" si="122"/>
        <v>1</v>
      </c>
      <c r="GX99" s="16">
        <f t="shared" si="123"/>
        <v>0</v>
      </c>
      <c r="GY99" s="16">
        <f t="shared" si="124"/>
        <v>0</v>
      </c>
      <c r="GZ99" s="16">
        <f t="shared" si="125"/>
        <v>0</v>
      </c>
      <c r="HA99" s="16">
        <f t="shared" si="126"/>
        <v>0</v>
      </c>
      <c r="HB99" s="16">
        <f t="shared" si="127"/>
        <v>0</v>
      </c>
      <c r="HC99" s="16">
        <f t="shared" si="128"/>
        <v>0</v>
      </c>
      <c r="HD99" s="16">
        <f t="shared" si="129"/>
        <v>0</v>
      </c>
      <c r="HE99" s="16">
        <f t="shared" si="130"/>
        <v>0</v>
      </c>
      <c r="HF99" s="16">
        <f t="shared" si="131"/>
        <v>0</v>
      </c>
      <c r="HG99" s="16">
        <f t="shared" si="132"/>
        <v>0</v>
      </c>
      <c r="HH99" s="16">
        <f t="shared" si="133"/>
        <v>0</v>
      </c>
      <c r="HI99" s="16">
        <f t="shared" si="134"/>
        <v>0</v>
      </c>
      <c r="HJ99" s="16">
        <f t="shared" si="135"/>
        <v>0</v>
      </c>
      <c r="HK99" s="16">
        <f t="shared" si="136"/>
        <v>0</v>
      </c>
      <c r="HL99" s="16">
        <f t="shared" si="137"/>
        <v>0</v>
      </c>
      <c r="HM99" s="16">
        <f t="shared" si="138"/>
        <v>0</v>
      </c>
      <c r="HN99" s="16">
        <f t="shared" si="139"/>
        <v>0</v>
      </c>
      <c r="HO99" s="16">
        <f t="shared" si="140"/>
        <v>0</v>
      </c>
      <c r="HP99" s="16">
        <f t="shared" si="141"/>
        <v>5</v>
      </c>
      <c r="HQ99" s="16">
        <f t="shared" si="142"/>
        <v>6</v>
      </c>
      <c r="HR99" s="16">
        <f t="shared" si="143"/>
        <v>13</v>
      </c>
      <c r="HS99" s="16">
        <f t="shared" si="144"/>
        <v>24</v>
      </c>
      <c r="HT99" s="16">
        <f t="shared" si="145"/>
        <v>4</v>
      </c>
      <c r="HU99" s="15" t="s">
        <v>192</v>
      </c>
      <c r="HV99" s="20">
        <f t="shared" si="146"/>
        <v>0</v>
      </c>
      <c r="HW99" s="20">
        <f t="shared" si="147"/>
        <v>20.833333333333336</v>
      </c>
      <c r="HX99" s="20">
        <f t="shared" si="148"/>
        <v>25</v>
      </c>
      <c r="HY99" s="20">
        <f t="shared" si="149"/>
        <v>54.166666666666664</v>
      </c>
      <c r="HZ99" s="16"/>
      <c r="IA99" s="16"/>
      <c r="IB99" s="16"/>
      <c r="IF99" s="16">
        <f t="shared" si="150"/>
        <v>0</v>
      </c>
      <c r="IG99" s="16">
        <f t="shared" si="151"/>
        <v>0</v>
      </c>
      <c r="IH99" s="16">
        <f t="shared" si="152"/>
        <v>0</v>
      </c>
      <c r="II99" s="16">
        <f t="shared" si="153"/>
        <v>0</v>
      </c>
      <c r="IJ99" s="16">
        <f t="shared" si="154"/>
        <v>0</v>
      </c>
      <c r="IK99" s="16">
        <f t="shared" si="155"/>
        <v>0</v>
      </c>
      <c r="IL99" s="16">
        <f t="shared" si="156"/>
        <v>87</v>
      </c>
      <c r="IM99" s="16">
        <f t="shared" si="157"/>
        <v>311</v>
      </c>
      <c r="IN99" s="16">
        <f t="shared" si="158"/>
        <v>302</v>
      </c>
      <c r="IO99" s="16">
        <f t="shared" si="159"/>
        <v>356</v>
      </c>
      <c r="IP99" s="16">
        <f t="shared" si="160"/>
        <v>0</v>
      </c>
      <c r="IQ99" s="16">
        <f t="shared" si="161"/>
        <v>0</v>
      </c>
      <c r="IR99" s="16">
        <f t="shared" si="162"/>
        <v>0</v>
      </c>
      <c r="IS99" s="16">
        <f t="shared" si="163"/>
        <v>0</v>
      </c>
      <c r="IT99" s="16">
        <f t="shared" si="164"/>
        <v>0</v>
      </c>
      <c r="IU99" s="16">
        <f t="shared" si="165"/>
        <v>0</v>
      </c>
      <c r="IV99" s="16">
        <f t="shared" si="166"/>
        <v>0</v>
      </c>
      <c r="IW99" s="16">
        <f t="shared" si="167"/>
        <v>0</v>
      </c>
      <c r="IX99" s="16">
        <f t="shared" si="168"/>
        <v>0</v>
      </c>
      <c r="IY99" s="16">
        <f t="shared" si="169"/>
        <v>0</v>
      </c>
      <c r="IZ99" s="16">
        <f t="shared" si="170"/>
        <v>0</v>
      </c>
      <c r="JA99" s="16">
        <f t="shared" si="171"/>
        <v>0</v>
      </c>
      <c r="JB99" s="16">
        <f t="shared" si="172"/>
        <v>0</v>
      </c>
    </row>
    <row r="100" spans="1:262" ht="15" customHeight="1" x14ac:dyDescent="0.25">
      <c r="A100" s="14">
        <v>98</v>
      </c>
      <c r="B100" s="15" t="s">
        <v>180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7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8">
        <v>0</v>
      </c>
      <c r="P100" s="16">
        <v>0</v>
      </c>
      <c r="Q100" s="16">
        <v>0</v>
      </c>
      <c r="R100" s="16">
        <v>0</v>
      </c>
      <c r="S100" s="16">
        <v>0</v>
      </c>
      <c r="T100" s="18">
        <v>0</v>
      </c>
      <c r="U100" s="17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8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8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8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7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8">
        <v>0</v>
      </c>
      <c r="BC100" s="17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8">
        <v>0</v>
      </c>
      <c r="BJ100" s="17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8">
        <v>0</v>
      </c>
      <c r="BQ100" s="17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8">
        <v>0</v>
      </c>
      <c r="BX100" s="17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v>0</v>
      </c>
      <c r="CE100" s="17">
        <v>0</v>
      </c>
      <c r="CF100" s="16">
        <v>0</v>
      </c>
      <c r="CG100" s="16">
        <v>0</v>
      </c>
      <c r="CH100" s="16">
        <v>0</v>
      </c>
      <c r="CI100" s="16">
        <v>0</v>
      </c>
      <c r="CJ100" s="16">
        <v>0</v>
      </c>
      <c r="CK100" s="16">
        <v>0</v>
      </c>
      <c r="CL100" s="16">
        <v>0</v>
      </c>
      <c r="CM100" s="18">
        <v>0</v>
      </c>
      <c r="CN100" s="17">
        <v>0</v>
      </c>
      <c r="CO100" s="16"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v>0</v>
      </c>
      <c r="CU100" s="16">
        <v>0</v>
      </c>
      <c r="CV100" s="18">
        <v>0</v>
      </c>
      <c r="CW100" s="17">
        <v>0</v>
      </c>
      <c r="CX100" s="16">
        <v>0</v>
      </c>
      <c r="CY100" s="16">
        <v>0</v>
      </c>
      <c r="CZ100" s="16">
        <v>0</v>
      </c>
      <c r="DA100" s="16">
        <v>0</v>
      </c>
      <c r="DB100" s="16">
        <v>40</v>
      </c>
      <c r="DC100" s="16">
        <v>0</v>
      </c>
      <c r="DD100" s="16">
        <v>0</v>
      </c>
      <c r="DE100" s="18">
        <v>30</v>
      </c>
      <c r="DF100" s="17">
        <v>27</v>
      </c>
      <c r="DG100" s="16">
        <v>27</v>
      </c>
      <c r="DH100" s="16">
        <v>37</v>
      </c>
      <c r="DI100" s="16">
        <v>33</v>
      </c>
      <c r="DJ100" s="16">
        <v>52</v>
      </c>
      <c r="DK100" s="16">
        <v>36</v>
      </c>
      <c r="DL100" s="16">
        <v>28</v>
      </c>
      <c r="DM100" s="16">
        <v>32</v>
      </c>
      <c r="DN100" s="18">
        <v>43</v>
      </c>
      <c r="DO100" s="17">
        <v>36</v>
      </c>
      <c r="DP100" s="16">
        <v>36</v>
      </c>
      <c r="DQ100" s="16">
        <v>37</v>
      </c>
      <c r="DR100" s="16">
        <v>37</v>
      </c>
      <c r="DS100" s="16">
        <v>42</v>
      </c>
      <c r="DT100" s="16">
        <v>38</v>
      </c>
      <c r="DU100" s="16">
        <v>43</v>
      </c>
      <c r="DV100" s="16">
        <v>36</v>
      </c>
      <c r="DW100" s="18">
        <v>44</v>
      </c>
      <c r="DX100" s="17">
        <v>48</v>
      </c>
      <c r="DY100" s="16">
        <v>41</v>
      </c>
      <c r="DZ100" s="16">
        <v>0</v>
      </c>
      <c r="EA100" s="16">
        <v>0</v>
      </c>
      <c r="EB100" s="18">
        <v>0</v>
      </c>
      <c r="EC100" s="16">
        <v>0</v>
      </c>
      <c r="ED100" s="16">
        <v>0</v>
      </c>
      <c r="EE100" s="16">
        <v>0</v>
      </c>
      <c r="EF100" s="16">
        <v>0</v>
      </c>
      <c r="EG100" s="16">
        <v>0</v>
      </c>
      <c r="EH100" s="16">
        <v>0</v>
      </c>
      <c r="EI100" s="16">
        <v>0</v>
      </c>
      <c r="EJ100" s="18">
        <v>41</v>
      </c>
      <c r="EK100" s="16">
        <v>0</v>
      </c>
      <c r="EL100" s="16">
        <v>0</v>
      </c>
      <c r="EM100" s="16">
        <v>0</v>
      </c>
      <c r="EN100" s="16">
        <v>39</v>
      </c>
      <c r="EO100" s="16">
        <v>39</v>
      </c>
      <c r="EP100" s="16">
        <v>0</v>
      </c>
      <c r="EQ100" s="18">
        <v>0</v>
      </c>
      <c r="ER100" s="16">
        <v>0</v>
      </c>
      <c r="ES100" s="16">
        <v>0</v>
      </c>
      <c r="ET100" s="16">
        <v>0</v>
      </c>
      <c r="EU100" s="16">
        <v>0</v>
      </c>
      <c r="EV100" s="16">
        <v>0</v>
      </c>
      <c r="EW100" s="16">
        <v>0</v>
      </c>
      <c r="EX100" s="16">
        <v>0</v>
      </c>
      <c r="EY100" s="18">
        <v>0</v>
      </c>
      <c r="EZ100" s="16">
        <v>0</v>
      </c>
      <c r="FA100" s="16">
        <v>0</v>
      </c>
      <c r="FB100" s="16">
        <v>0</v>
      </c>
      <c r="FC100" s="16">
        <v>0</v>
      </c>
      <c r="FD100" s="16">
        <v>0</v>
      </c>
      <c r="FE100" s="16">
        <v>0</v>
      </c>
      <c r="FF100" s="16">
        <v>0</v>
      </c>
      <c r="FG100" s="17">
        <v>0</v>
      </c>
      <c r="FH100" s="16">
        <v>0</v>
      </c>
      <c r="FI100" s="16">
        <v>0</v>
      </c>
      <c r="FJ100" s="16">
        <v>44</v>
      </c>
      <c r="FK100" s="16">
        <v>42</v>
      </c>
      <c r="FL100" s="16">
        <v>0</v>
      </c>
      <c r="FM100" s="18">
        <v>0</v>
      </c>
      <c r="FN100" s="16">
        <f t="shared" si="99"/>
        <v>1028</v>
      </c>
      <c r="FO100" s="19">
        <f t="shared" si="100"/>
        <v>38.074074074074076</v>
      </c>
      <c r="FP100" s="16">
        <f t="shared" si="101"/>
        <v>0</v>
      </c>
      <c r="FQ100" s="16">
        <f t="shared" si="102"/>
        <v>0</v>
      </c>
      <c r="FR100" s="16">
        <f t="shared" si="103"/>
        <v>0</v>
      </c>
      <c r="FS100" s="16">
        <f t="shared" si="104"/>
        <v>0</v>
      </c>
      <c r="FT100" s="16">
        <f t="shared" si="105"/>
        <v>1</v>
      </c>
      <c r="FU100" s="16">
        <f t="shared" si="106"/>
        <v>0</v>
      </c>
      <c r="FV100" s="16">
        <f t="shared" si="107"/>
        <v>1</v>
      </c>
      <c r="FW100" s="16">
        <f t="shared" si="108"/>
        <v>0</v>
      </c>
      <c r="FX100" s="16">
        <f t="shared" si="173"/>
        <v>2</v>
      </c>
      <c r="FY100" s="16">
        <f t="shared" si="174"/>
        <v>2</v>
      </c>
      <c r="FZ100" s="16">
        <f t="shared" si="175"/>
        <v>2</v>
      </c>
      <c r="GA100" s="16">
        <f t="shared" si="176"/>
        <v>1</v>
      </c>
      <c r="GB100" s="16">
        <f t="shared" si="177"/>
        <v>2</v>
      </c>
      <c r="GC100" s="16">
        <f t="shared" si="178"/>
        <v>1</v>
      </c>
      <c r="GD100" s="16">
        <f t="shared" si="179"/>
        <v>3</v>
      </c>
      <c r="GE100" s="16">
        <f t="shared" si="180"/>
        <v>4</v>
      </c>
      <c r="GF100" s="16">
        <f t="shared" si="181"/>
        <v>0</v>
      </c>
      <c r="GG100" s="16">
        <f t="shared" si="182"/>
        <v>0</v>
      </c>
      <c r="GH100" s="16">
        <f t="shared" si="183"/>
        <v>1</v>
      </c>
      <c r="GI100" s="16">
        <f t="shared" si="184"/>
        <v>1</v>
      </c>
      <c r="GJ100" s="16">
        <f t="shared" si="109"/>
        <v>1</v>
      </c>
      <c r="GK100" s="16">
        <f t="shared" si="110"/>
        <v>0</v>
      </c>
      <c r="GL100" s="16">
        <f t="shared" si="111"/>
        <v>1</v>
      </c>
      <c r="GM100" s="16">
        <f t="shared" si="112"/>
        <v>0</v>
      </c>
      <c r="GN100" s="16">
        <f t="shared" si="113"/>
        <v>1</v>
      </c>
      <c r="GO100" s="16">
        <f t="shared" si="114"/>
        <v>2</v>
      </c>
      <c r="GP100" s="16">
        <f t="shared" si="115"/>
        <v>0</v>
      </c>
      <c r="GQ100" s="16">
        <f t="shared" si="116"/>
        <v>0</v>
      </c>
      <c r="GR100" s="16">
        <f t="shared" si="117"/>
        <v>0</v>
      </c>
      <c r="GS100" s="16">
        <f t="shared" si="118"/>
        <v>0</v>
      </c>
      <c r="GT100" s="16">
        <f t="shared" si="119"/>
        <v>0</v>
      </c>
      <c r="GU100" s="16">
        <f t="shared" si="120"/>
        <v>0</v>
      </c>
      <c r="GV100" s="16">
        <f t="shared" si="121"/>
        <v>0</v>
      </c>
      <c r="GW100" s="16">
        <f t="shared" si="122"/>
        <v>0</v>
      </c>
      <c r="GX100" s="16">
        <f t="shared" si="123"/>
        <v>0</v>
      </c>
      <c r="GY100" s="16">
        <f t="shared" si="124"/>
        <v>0</v>
      </c>
      <c r="GZ100" s="16">
        <f t="shared" si="125"/>
        <v>0</v>
      </c>
      <c r="HA100" s="16">
        <f t="shared" si="126"/>
        <v>0</v>
      </c>
      <c r="HB100" s="16">
        <f t="shared" si="127"/>
        <v>0</v>
      </c>
      <c r="HC100" s="16">
        <f t="shared" si="128"/>
        <v>0</v>
      </c>
      <c r="HD100" s="16">
        <f t="shared" si="129"/>
        <v>0</v>
      </c>
      <c r="HE100" s="16">
        <f t="shared" si="130"/>
        <v>0</v>
      </c>
      <c r="HF100" s="16">
        <f t="shared" si="131"/>
        <v>0</v>
      </c>
      <c r="HG100" s="16">
        <f t="shared" si="132"/>
        <v>0</v>
      </c>
      <c r="HH100" s="16">
        <f t="shared" si="133"/>
        <v>0</v>
      </c>
      <c r="HI100" s="16">
        <f t="shared" si="134"/>
        <v>0</v>
      </c>
      <c r="HJ100" s="16">
        <f t="shared" si="135"/>
        <v>0</v>
      </c>
      <c r="HK100" s="16">
        <f t="shared" si="136"/>
        <v>0</v>
      </c>
      <c r="HL100" s="16">
        <f t="shared" si="137"/>
        <v>0</v>
      </c>
      <c r="HM100" s="16">
        <f t="shared" si="138"/>
        <v>0</v>
      </c>
      <c r="HN100" s="16">
        <f t="shared" si="139"/>
        <v>0</v>
      </c>
      <c r="HO100" s="16">
        <f t="shared" si="140"/>
        <v>0</v>
      </c>
      <c r="HP100" s="16">
        <f t="shared" si="141"/>
        <v>0</v>
      </c>
      <c r="HQ100" s="16">
        <f t="shared" si="142"/>
        <v>1</v>
      </c>
      <c r="HR100" s="16">
        <f t="shared" si="143"/>
        <v>6</v>
      </c>
      <c r="HS100" s="16">
        <f t="shared" si="144"/>
        <v>27</v>
      </c>
      <c r="HT100" s="16">
        <f t="shared" si="145"/>
        <v>7</v>
      </c>
      <c r="HU100" s="15" t="s">
        <v>180</v>
      </c>
      <c r="HV100" s="20">
        <f t="shared" si="146"/>
        <v>0</v>
      </c>
      <c r="HW100" s="20">
        <f t="shared" si="147"/>
        <v>0</v>
      </c>
      <c r="HX100" s="20">
        <f t="shared" si="148"/>
        <v>3.7037037037037033</v>
      </c>
      <c r="HY100" s="20">
        <f t="shared" si="149"/>
        <v>22.222222222222221</v>
      </c>
      <c r="HZ100" s="16"/>
      <c r="IA100" s="16"/>
      <c r="IB100" s="16"/>
      <c r="IF100" s="16">
        <f t="shared" si="150"/>
        <v>0</v>
      </c>
      <c r="IG100" s="16">
        <f t="shared" si="151"/>
        <v>0</v>
      </c>
      <c r="IH100" s="16">
        <f t="shared" si="152"/>
        <v>0</v>
      </c>
      <c r="II100" s="16">
        <f t="shared" si="153"/>
        <v>0</v>
      </c>
      <c r="IJ100" s="16">
        <f t="shared" si="154"/>
        <v>0</v>
      </c>
      <c r="IK100" s="16">
        <f t="shared" si="155"/>
        <v>0</v>
      </c>
      <c r="IL100" s="16">
        <f t="shared" si="156"/>
        <v>0</v>
      </c>
      <c r="IM100" s="16">
        <f t="shared" si="157"/>
        <v>0</v>
      </c>
      <c r="IN100" s="16">
        <f t="shared" si="158"/>
        <v>0</v>
      </c>
      <c r="IO100" s="16">
        <f t="shared" si="159"/>
        <v>0</v>
      </c>
      <c r="IP100" s="16">
        <f t="shared" si="160"/>
        <v>0</v>
      </c>
      <c r="IQ100" s="16">
        <f t="shared" si="161"/>
        <v>0</v>
      </c>
      <c r="IR100" s="16">
        <f t="shared" si="162"/>
        <v>0</v>
      </c>
      <c r="IS100" s="16">
        <f t="shared" si="163"/>
        <v>0</v>
      </c>
      <c r="IT100" s="16">
        <f t="shared" si="164"/>
        <v>70</v>
      </c>
      <c r="IU100" s="16">
        <f t="shared" si="165"/>
        <v>315</v>
      </c>
      <c r="IV100" s="16">
        <f t="shared" si="166"/>
        <v>349</v>
      </c>
      <c r="IW100" s="16">
        <f t="shared" si="167"/>
        <v>89</v>
      </c>
      <c r="IX100" s="16">
        <f t="shared" si="168"/>
        <v>41</v>
      </c>
      <c r="IY100" s="16">
        <f t="shared" si="169"/>
        <v>78</v>
      </c>
      <c r="IZ100" s="16">
        <f t="shared" si="170"/>
        <v>0</v>
      </c>
      <c r="JA100" s="16">
        <f t="shared" si="171"/>
        <v>0</v>
      </c>
      <c r="JB100" s="16">
        <f t="shared" si="172"/>
        <v>86</v>
      </c>
    </row>
    <row r="101" spans="1:262" ht="15" customHeight="1" x14ac:dyDescent="0.25">
      <c r="A101" s="14">
        <v>99</v>
      </c>
      <c r="B101" s="15" t="s">
        <v>157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7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8">
        <v>0</v>
      </c>
      <c r="P101" s="16">
        <v>0</v>
      </c>
      <c r="Q101" s="16">
        <v>0</v>
      </c>
      <c r="R101" s="16">
        <v>0</v>
      </c>
      <c r="S101" s="16">
        <v>0</v>
      </c>
      <c r="T101" s="18">
        <v>0</v>
      </c>
      <c r="U101" s="17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8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8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8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7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8">
        <v>0</v>
      </c>
      <c r="BC101" s="17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8">
        <v>0</v>
      </c>
      <c r="BJ101" s="17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8">
        <v>0</v>
      </c>
      <c r="BQ101" s="17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8">
        <v>0</v>
      </c>
      <c r="BX101" s="17">
        <v>0</v>
      </c>
      <c r="BY101" s="16">
        <v>0</v>
      </c>
      <c r="BZ101" s="16">
        <v>0</v>
      </c>
      <c r="CA101" s="16">
        <v>0</v>
      </c>
      <c r="CB101" s="16">
        <v>0</v>
      </c>
      <c r="CC101" s="16">
        <v>0</v>
      </c>
      <c r="CD101" s="16">
        <v>0</v>
      </c>
      <c r="CE101" s="17">
        <v>0</v>
      </c>
      <c r="CF101" s="16">
        <v>0</v>
      </c>
      <c r="CG101" s="16">
        <v>0</v>
      </c>
      <c r="CH101" s="16">
        <v>0</v>
      </c>
      <c r="CI101" s="16">
        <v>0</v>
      </c>
      <c r="CJ101" s="16">
        <v>0</v>
      </c>
      <c r="CK101" s="16">
        <v>0</v>
      </c>
      <c r="CL101" s="16">
        <v>0</v>
      </c>
      <c r="CM101" s="18">
        <v>0</v>
      </c>
      <c r="CN101" s="17">
        <v>25</v>
      </c>
      <c r="CO101" s="16">
        <v>17</v>
      </c>
      <c r="CP101" s="16">
        <v>17</v>
      </c>
      <c r="CQ101" s="16">
        <v>19</v>
      </c>
      <c r="CR101" s="16">
        <v>18</v>
      </c>
      <c r="CS101" s="16">
        <v>24</v>
      </c>
      <c r="CT101" s="16">
        <v>23</v>
      </c>
      <c r="CU101" s="16">
        <v>23</v>
      </c>
      <c r="CV101" s="18">
        <v>28</v>
      </c>
      <c r="CW101" s="17">
        <v>20</v>
      </c>
      <c r="CX101" s="16">
        <v>25</v>
      </c>
      <c r="CY101" s="16">
        <v>23</v>
      </c>
      <c r="CZ101" s="16">
        <v>21</v>
      </c>
      <c r="DA101" s="16">
        <v>28</v>
      </c>
      <c r="DB101" s="16">
        <v>23</v>
      </c>
      <c r="DC101" s="16">
        <v>26</v>
      </c>
      <c r="DD101" s="16">
        <v>42</v>
      </c>
      <c r="DE101" s="18">
        <v>25</v>
      </c>
      <c r="DF101" s="17">
        <v>25</v>
      </c>
      <c r="DG101" s="16">
        <v>24</v>
      </c>
      <c r="DH101" s="16">
        <v>29</v>
      </c>
      <c r="DI101" s="16">
        <v>26</v>
      </c>
      <c r="DJ101" s="16">
        <v>27</v>
      </c>
      <c r="DK101" s="16">
        <v>26</v>
      </c>
      <c r="DL101" s="16">
        <v>0</v>
      </c>
      <c r="DM101" s="16">
        <v>30</v>
      </c>
      <c r="DN101" s="18">
        <v>27</v>
      </c>
      <c r="DO101" s="17">
        <v>23</v>
      </c>
      <c r="DP101" s="16">
        <v>25</v>
      </c>
      <c r="DQ101" s="16">
        <v>24</v>
      </c>
      <c r="DR101" s="16">
        <v>26</v>
      </c>
      <c r="DS101" s="16">
        <v>26</v>
      </c>
      <c r="DT101" s="16">
        <v>0</v>
      </c>
      <c r="DU101" s="16">
        <v>48</v>
      </c>
      <c r="DV101" s="16">
        <v>0</v>
      </c>
      <c r="DW101" s="18">
        <v>32</v>
      </c>
      <c r="DX101" s="17">
        <v>27</v>
      </c>
      <c r="DY101" s="16">
        <v>0</v>
      </c>
      <c r="DZ101" s="16">
        <v>0</v>
      </c>
      <c r="EA101" s="16">
        <v>0</v>
      </c>
      <c r="EB101" s="18">
        <v>0</v>
      </c>
      <c r="EC101" s="16">
        <v>0</v>
      </c>
      <c r="ED101" s="16">
        <v>27</v>
      </c>
      <c r="EE101" s="16">
        <v>0</v>
      </c>
      <c r="EF101" s="16">
        <v>0</v>
      </c>
      <c r="EG101" s="16">
        <v>0</v>
      </c>
      <c r="EH101" s="16">
        <v>0</v>
      </c>
      <c r="EI101" s="16">
        <v>0</v>
      </c>
      <c r="EJ101" s="18">
        <v>0</v>
      </c>
      <c r="EK101" s="16">
        <v>0</v>
      </c>
      <c r="EL101" s="16">
        <v>0</v>
      </c>
      <c r="EM101" s="16">
        <v>0</v>
      </c>
      <c r="EN101" s="16">
        <v>0</v>
      </c>
      <c r="EO101" s="16">
        <v>0</v>
      </c>
      <c r="EP101" s="16">
        <v>0</v>
      </c>
      <c r="EQ101" s="18">
        <v>0</v>
      </c>
      <c r="ER101" s="16">
        <v>0</v>
      </c>
      <c r="ES101" s="16">
        <v>0</v>
      </c>
      <c r="ET101" s="16">
        <v>0</v>
      </c>
      <c r="EU101" s="16">
        <v>0</v>
      </c>
      <c r="EV101" s="16">
        <v>0</v>
      </c>
      <c r="EW101" s="16">
        <v>0</v>
      </c>
      <c r="EX101" s="16">
        <v>0</v>
      </c>
      <c r="EY101" s="18">
        <v>0</v>
      </c>
      <c r="EZ101" s="16">
        <v>27</v>
      </c>
      <c r="FA101" s="16">
        <v>30</v>
      </c>
      <c r="FB101" s="16">
        <v>35</v>
      </c>
      <c r="FC101" s="16">
        <v>0</v>
      </c>
      <c r="FD101" s="16">
        <v>0</v>
      </c>
      <c r="FE101" s="16">
        <v>0</v>
      </c>
      <c r="FF101" s="16">
        <v>0</v>
      </c>
      <c r="FG101" s="17">
        <v>0</v>
      </c>
      <c r="FH101" s="16">
        <v>0</v>
      </c>
      <c r="FI101" s="16">
        <v>0</v>
      </c>
      <c r="FJ101" s="16">
        <v>0</v>
      </c>
      <c r="FK101" s="16">
        <v>0</v>
      </c>
      <c r="FL101" s="16">
        <v>0</v>
      </c>
      <c r="FM101" s="18">
        <v>0</v>
      </c>
      <c r="FN101" s="16">
        <f t="shared" si="99"/>
        <v>991</v>
      </c>
      <c r="FO101" s="19">
        <f t="shared" si="100"/>
        <v>26.078947368421051</v>
      </c>
      <c r="FP101" s="16">
        <f t="shared" si="101"/>
        <v>0</v>
      </c>
      <c r="FQ101" s="16">
        <f t="shared" si="102"/>
        <v>0</v>
      </c>
      <c r="FR101" s="16">
        <f t="shared" si="103"/>
        <v>0</v>
      </c>
      <c r="FS101" s="16">
        <f t="shared" si="104"/>
        <v>0</v>
      </c>
      <c r="FT101" s="16">
        <f t="shared" si="105"/>
        <v>0</v>
      </c>
      <c r="FU101" s="16">
        <f t="shared" si="106"/>
        <v>0</v>
      </c>
      <c r="FV101" s="16">
        <f t="shared" si="107"/>
        <v>1</v>
      </c>
      <c r="FW101" s="16">
        <f t="shared" si="108"/>
        <v>0</v>
      </c>
      <c r="FX101" s="16">
        <f t="shared" si="173"/>
        <v>0</v>
      </c>
      <c r="FY101" s="16">
        <f t="shared" si="174"/>
        <v>1</v>
      </c>
      <c r="FZ101" s="16">
        <f t="shared" si="175"/>
        <v>0</v>
      </c>
      <c r="GA101" s="16">
        <f t="shared" si="176"/>
        <v>0</v>
      </c>
      <c r="GB101" s="16">
        <f t="shared" si="177"/>
        <v>0</v>
      </c>
      <c r="GC101" s="16">
        <f t="shared" si="178"/>
        <v>0</v>
      </c>
      <c r="GD101" s="16">
        <f t="shared" si="179"/>
        <v>0</v>
      </c>
      <c r="GE101" s="16">
        <f t="shared" si="180"/>
        <v>0</v>
      </c>
      <c r="GF101" s="16">
        <f t="shared" si="181"/>
        <v>1</v>
      </c>
      <c r="GG101" s="16">
        <f t="shared" si="182"/>
        <v>0</v>
      </c>
      <c r="GH101" s="16">
        <f t="shared" si="183"/>
        <v>0</v>
      </c>
      <c r="GI101" s="16">
        <f t="shared" si="184"/>
        <v>1</v>
      </c>
      <c r="GJ101" s="16">
        <f t="shared" si="109"/>
        <v>1</v>
      </c>
      <c r="GK101" s="16">
        <f t="shared" si="110"/>
        <v>0</v>
      </c>
      <c r="GL101" s="16">
        <f t="shared" si="111"/>
        <v>2</v>
      </c>
      <c r="GM101" s="16">
        <f t="shared" si="112"/>
        <v>1</v>
      </c>
      <c r="GN101" s="16">
        <f t="shared" si="113"/>
        <v>2</v>
      </c>
      <c r="GO101" s="16">
        <f t="shared" si="114"/>
        <v>5</v>
      </c>
      <c r="GP101" s="16">
        <f t="shared" si="115"/>
        <v>5</v>
      </c>
      <c r="GQ101" s="16">
        <f t="shared" si="116"/>
        <v>5</v>
      </c>
      <c r="GR101" s="16">
        <f t="shared" si="117"/>
        <v>3</v>
      </c>
      <c r="GS101" s="16">
        <f t="shared" si="118"/>
        <v>5</v>
      </c>
      <c r="GT101" s="16">
        <f t="shared" si="119"/>
        <v>0</v>
      </c>
      <c r="GU101" s="16">
        <f t="shared" si="120"/>
        <v>1</v>
      </c>
      <c r="GV101" s="16">
        <f t="shared" si="121"/>
        <v>1</v>
      </c>
      <c r="GW101" s="16">
        <f t="shared" si="122"/>
        <v>1</v>
      </c>
      <c r="GX101" s="16">
        <f t="shared" si="123"/>
        <v>1</v>
      </c>
      <c r="GY101" s="16">
        <f t="shared" si="124"/>
        <v>2</v>
      </c>
      <c r="GZ101" s="16">
        <f t="shared" si="125"/>
        <v>0</v>
      </c>
      <c r="HA101" s="16">
        <f t="shared" si="126"/>
        <v>0</v>
      </c>
      <c r="HB101" s="16">
        <f t="shared" si="127"/>
        <v>0</v>
      </c>
      <c r="HC101" s="16">
        <f t="shared" si="128"/>
        <v>0</v>
      </c>
      <c r="HD101" s="16">
        <f t="shared" si="129"/>
        <v>0</v>
      </c>
      <c r="HE101" s="16">
        <f t="shared" si="130"/>
        <v>0</v>
      </c>
      <c r="HF101" s="16">
        <f t="shared" si="131"/>
        <v>0</v>
      </c>
      <c r="HG101" s="16">
        <f t="shared" si="132"/>
        <v>0</v>
      </c>
      <c r="HH101" s="16">
        <f t="shared" si="133"/>
        <v>0</v>
      </c>
      <c r="HI101" s="16">
        <f t="shared" si="134"/>
        <v>0</v>
      </c>
      <c r="HJ101" s="16">
        <f t="shared" si="135"/>
        <v>0</v>
      </c>
      <c r="HK101" s="16">
        <f t="shared" si="136"/>
        <v>0</v>
      </c>
      <c r="HL101" s="16">
        <f t="shared" si="137"/>
        <v>0</v>
      </c>
      <c r="HM101" s="16">
        <f t="shared" si="138"/>
        <v>0</v>
      </c>
      <c r="HN101" s="16">
        <f t="shared" si="139"/>
        <v>0</v>
      </c>
      <c r="HO101" s="16">
        <f t="shared" si="140"/>
        <v>0</v>
      </c>
      <c r="HP101" s="16">
        <f t="shared" si="141"/>
        <v>0</v>
      </c>
      <c r="HQ101" s="16">
        <f t="shared" si="142"/>
        <v>0</v>
      </c>
      <c r="HR101" s="16">
        <f t="shared" si="143"/>
        <v>1</v>
      </c>
      <c r="HS101" s="16">
        <f t="shared" si="144"/>
        <v>38</v>
      </c>
      <c r="HT101" s="16">
        <f t="shared" si="145"/>
        <v>7</v>
      </c>
      <c r="HU101" s="15" t="s">
        <v>157</v>
      </c>
      <c r="HV101" s="20">
        <f t="shared" si="146"/>
        <v>0</v>
      </c>
      <c r="HW101" s="20">
        <f t="shared" si="147"/>
        <v>0</v>
      </c>
      <c r="HX101" s="20">
        <f t="shared" si="148"/>
        <v>0</v>
      </c>
      <c r="HY101" s="20">
        <f t="shared" si="149"/>
        <v>2.6315789473684208</v>
      </c>
      <c r="HZ101" s="16"/>
      <c r="IA101" s="16"/>
      <c r="IB101" s="16"/>
      <c r="IF101" s="16">
        <f t="shared" si="150"/>
        <v>0</v>
      </c>
      <c r="IG101" s="16">
        <f t="shared" si="151"/>
        <v>0</v>
      </c>
      <c r="IH101" s="16">
        <f t="shared" si="152"/>
        <v>0</v>
      </c>
      <c r="II101" s="16">
        <f t="shared" si="153"/>
        <v>0</v>
      </c>
      <c r="IJ101" s="16">
        <f t="shared" si="154"/>
        <v>0</v>
      </c>
      <c r="IK101" s="16">
        <f t="shared" si="155"/>
        <v>0</v>
      </c>
      <c r="IL101" s="16">
        <f t="shared" si="156"/>
        <v>0</v>
      </c>
      <c r="IM101" s="16">
        <f t="shared" si="157"/>
        <v>0</v>
      </c>
      <c r="IN101" s="16">
        <f t="shared" si="158"/>
        <v>0</v>
      </c>
      <c r="IO101" s="16">
        <f t="shared" si="159"/>
        <v>0</v>
      </c>
      <c r="IP101" s="16">
        <f t="shared" si="160"/>
        <v>0</v>
      </c>
      <c r="IQ101" s="16">
        <f t="shared" si="161"/>
        <v>0</v>
      </c>
      <c r="IR101" s="16">
        <f t="shared" si="162"/>
        <v>0</v>
      </c>
      <c r="IS101" s="16">
        <f t="shared" si="163"/>
        <v>194</v>
      </c>
      <c r="IT101" s="16">
        <f t="shared" si="164"/>
        <v>233</v>
      </c>
      <c r="IU101" s="16">
        <f t="shared" si="165"/>
        <v>214</v>
      </c>
      <c r="IV101" s="16">
        <f t="shared" si="166"/>
        <v>204</v>
      </c>
      <c r="IW101" s="16">
        <f t="shared" si="167"/>
        <v>27</v>
      </c>
      <c r="IX101" s="16">
        <f t="shared" si="168"/>
        <v>27</v>
      </c>
      <c r="IY101" s="16">
        <f t="shared" si="169"/>
        <v>0</v>
      </c>
      <c r="IZ101" s="16">
        <f t="shared" si="170"/>
        <v>0</v>
      </c>
      <c r="JA101" s="16">
        <f t="shared" si="171"/>
        <v>92</v>
      </c>
      <c r="JB101" s="16">
        <f t="shared" si="172"/>
        <v>0</v>
      </c>
    </row>
    <row r="102" spans="1:262" ht="15" customHeight="1" x14ac:dyDescent="0.25">
      <c r="A102" s="14">
        <v>100</v>
      </c>
      <c r="B102" s="15" t="s">
        <v>187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7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8">
        <v>0</v>
      </c>
      <c r="P102" s="16">
        <v>0</v>
      </c>
      <c r="Q102" s="16">
        <v>0</v>
      </c>
      <c r="R102" s="16">
        <v>0</v>
      </c>
      <c r="S102" s="16">
        <v>0</v>
      </c>
      <c r="T102" s="18">
        <v>0</v>
      </c>
      <c r="U102" s="17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8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8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8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7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8">
        <v>0</v>
      </c>
      <c r="BC102" s="17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8">
        <v>0</v>
      </c>
      <c r="BJ102" s="17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8">
        <v>0</v>
      </c>
      <c r="BQ102" s="17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8">
        <v>0</v>
      </c>
      <c r="BX102" s="17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v>0</v>
      </c>
      <c r="CE102" s="17">
        <v>0</v>
      </c>
      <c r="CF102" s="16">
        <v>0</v>
      </c>
      <c r="CG102" s="16">
        <v>0</v>
      </c>
      <c r="CH102" s="16">
        <v>0</v>
      </c>
      <c r="CI102" s="16">
        <v>0</v>
      </c>
      <c r="CJ102" s="16">
        <v>0</v>
      </c>
      <c r="CK102" s="16">
        <v>0</v>
      </c>
      <c r="CL102" s="16">
        <v>0</v>
      </c>
      <c r="CM102" s="18">
        <v>0</v>
      </c>
      <c r="CN102" s="17">
        <v>0</v>
      </c>
      <c r="CO102" s="16">
        <v>0</v>
      </c>
      <c r="CP102" s="16">
        <v>0</v>
      </c>
      <c r="CQ102" s="16">
        <v>0</v>
      </c>
      <c r="CR102" s="16">
        <v>0</v>
      </c>
      <c r="CS102" s="16">
        <v>0</v>
      </c>
      <c r="CT102" s="16">
        <v>0</v>
      </c>
      <c r="CU102" s="16">
        <v>0</v>
      </c>
      <c r="CV102" s="18">
        <v>0</v>
      </c>
      <c r="CW102" s="17">
        <v>0</v>
      </c>
      <c r="CX102" s="16">
        <v>0</v>
      </c>
      <c r="CY102" s="16">
        <v>0</v>
      </c>
      <c r="CZ102" s="16">
        <v>0</v>
      </c>
      <c r="DA102" s="16">
        <v>0</v>
      </c>
      <c r="DB102" s="16">
        <v>0</v>
      </c>
      <c r="DC102" s="16">
        <v>0</v>
      </c>
      <c r="DD102" s="16">
        <v>0</v>
      </c>
      <c r="DE102" s="18">
        <v>0</v>
      </c>
      <c r="DF102" s="17">
        <v>0</v>
      </c>
      <c r="DG102" s="16">
        <v>0</v>
      </c>
      <c r="DH102" s="16">
        <v>0</v>
      </c>
      <c r="DI102" s="16">
        <v>0</v>
      </c>
      <c r="DJ102" s="16">
        <v>0</v>
      </c>
      <c r="DK102" s="16">
        <v>0</v>
      </c>
      <c r="DL102" s="16">
        <v>0</v>
      </c>
      <c r="DM102" s="16">
        <v>0</v>
      </c>
      <c r="DN102" s="18">
        <v>0</v>
      </c>
      <c r="DO102" s="17">
        <v>0</v>
      </c>
      <c r="DP102" s="16">
        <v>0</v>
      </c>
      <c r="DQ102" s="16">
        <v>0</v>
      </c>
      <c r="DR102" s="16">
        <v>0</v>
      </c>
      <c r="DS102" s="16">
        <v>0</v>
      </c>
      <c r="DT102" s="16">
        <v>0</v>
      </c>
      <c r="DU102" s="16">
        <v>0</v>
      </c>
      <c r="DV102" s="16">
        <v>12</v>
      </c>
      <c r="DW102" s="18">
        <v>59</v>
      </c>
      <c r="DX102" s="17">
        <v>38</v>
      </c>
      <c r="DY102" s="16">
        <v>28</v>
      </c>
      <c r="DZ102" s="16">
        <v>30</v>
      </c>
      <c r="EA102" s="16">
        <v>44</v>
      </c>
      <c r="EB102" s="18">
        <v>43</v>
      </c>
      <c r="EC102" s="16">
        <v>44</v>
      </c>
      <c r="ED102" s="16">
        <v>37</v>
      </c>
      <c r="EE102" s="16">
        <v>48</v>
      </c>
      <c r="EF102" s="16">
        <v>43</v>
      </c>
      <c r="EG102" s="16">
        <v>40</v>
      </c>
      <c r="EH102" s="16">
        <v>40</v>
      </c>
      <c r="EI102" s="16">
        <v>42</v>
      </c>
      <c r="EJ102" s="18">
        <v>42</v>
      </c>
      <c r="EK102" s="16">
        <v>40</v>
      </c>
      <c r="EL102" s="16">
        <v>46</v>
      </c>
      <c r="EM102" s="16">
        <v>40</v>
      </c>
      <c r="EN102" s="16">
        <v>33</v>
      </c>
      <c r="EO102" s="16">
        <v>32</v>
      </c>
      <c r="EP102" s="16">
        <v>0</v>
      </c>
      <c r="EQ102" s="18">
        <v>37</v>
      </c>
      <c r="ER102" s="16">
        <v>40</v>
      </c>
      <c r="ES102" s="16">
        <v>40</v>
      </c>
      <c r="ET102" s="16">
        <v>39</v>
      </c>
      <c r="EU102" s="16">
        <v>0</v>
      </c>
      <c r="EV102" s="16">
        <v>34</v>
      </c>
      <c r="EW102" s="16">
        <v>0</v>
      </c>
      <c r="EX102" s="16">
        <v>0</v>
      </c>
      <c r="EY102" s="18">
        <v>0</v>
      </c>
      <c r="EZ102" s="16">
        <v>0</v>
      </c>
      <c r="FA102" s="16">
        <v>0</v>
      </c>
      <c r="FB102" s="16">
        <v>0</v>
      </c>
      <c r="FC102" s="16">
        <v>0</v>
      </c>
      <c r="FD102" s="16">
        <v>0</v>
      </c>
      <c r="FE102" s="16">
        <v>0</v>
      </c>
      <c r="FF102" s="16">
        <v>0</v>
      </c>
      <c r="FG102" s="17">
        <v>0</v>
      </c>
      <c r="FH102" s="16">
        <v>0</v>
      </c>
      <c r="FI102" s="16">
        <v>0</v>
      </c>
      <c r="FJ102" s="16">
        <v>0</v>
      </c>
      <c r="FK102" s="16">
        <v>0</v>
      </c>
      <c r="FL102" s="16">
        <v>0</v>
      </c>
      <c r="FM102" s="18">
        <v>0</v>
      </c>
      <c r="FN102" s="16">
        <f t="shared" si="99"/>
        <v>971</v>
      </c>
      <c r="FO102" s="19">
        <f t="shared" si="100"/>
        <v>38.840000000000003</v>
      </c>
      <c r="FP102" s="16">
        <f t="shared" si="101"/>
        <v>0</v>
      </c>
      <c r="FQ102" s="16">
        <f t="shared" si="102"/>
        <v>0</v>
      </c>
      <c r="FR102" s="16">
        <f t="shared" si="103"/>
        <v>1</v>
      </c>
      <c r="FS102" s="16">
        <f t="shared" si="104"/>
        <v>0</v>
      </c>
      <c r="FT102" s="16">
        <f t="shared" si="105"/>
        <v>0</v>
      </c>
      <c r="FU102" s="16">
        <f t="shared" si="106"/>
        <v>0</v>
      </c>
      <c r="FV102" s="16">
        <f t="shared" si="107"/>
        <v>1</v>
      </c>
      <c r="FW102" s="16">
        <f t="shared" si="108"/>
        <v>1</v>
      </c>
      <c r="FX102" s="16">
        <f t="shared" si="173"/>
        <v>2</v>
      </c>
      <c r="FY102" s="16">
        <f t="shared" si="174"/>
        <v>2</v>
      </c>
      <c r="FZ102" s="16">
        <f t="shared" si="175"/>
        <v>0</v>
      </c>
      <c r="GA102" s="16">
        <f t="shared" si="176"/>
        <v>6</v>
      </c>
      <c r="GB102" s="16">
        <f t="shared" si="177"/>
        <v>1</v>
      </c>
      <c r="GC102" s="16">
        <f t="shared" si="178"/>
        <v>1</v>
      </c>
      <c r="GD102" s="16">
        <f t="shared" si="179"/>
        <v>2</v>
      </c>
      <c r="GE102" s="16">
        <f t="shared" si="180"/>
        <v>0</v>
      </c>
      <c r="GF102" s="16">
        <f t="shared" si="181"/>
        <v>0</v>
      </c>
      <c r="GG102" s="16">
        <f t="shared" si="182"/>
        <v>1</v>
      </c>
      <c r="GH102" s="16">
        <f t="shared" si="183"/>
        <v>1</v>
      </c>
      <c r="GI102" s="16">
        <f t="shared" si="184"/>
        <v>1</v>
      </c>
      <c r="GJ102" s="16">
        <f t="shared" si="109"/>
        <v>1</v>
      </c>
      <c r="GK102" s="16">
        <f t="shared" si="110"/>
        <v>0</v>
      </c>
      <c r="GL102" s="16">
        <f t="shared" si="111"/>
        <v>1</v>
      </c>
      <c r="GM102" s="16">
        <f t="shared" si="112"/>
        <v>0</v>
      </c>
      <c r="GN102" s="16">
        <f t="shared" si="113"/>
        <v>1</v>
      </c>
      <c r="GO102" s="16">
        <f t="shared" si="114"/>
        <v>0</v>
      </c>
      <c r="GP102" s="16">
        <f t="shared" si="115"/>
        <v>0</v>
      </c>
      <c r="GQ102" s="16">
        <f t="shared" si="116"/>
        <v>0</v>
      </c>
      <c r="GR102" s="16">
        <f t="shared" si="117"/>
        <v>0</v>
      </c>
      <c r="GS102" s="16">
        <f t="shared" si="118"/>
        <v>0</v>
      </c>
      <c r="GT102" s="16">
        <f t="shared" si="119"/>
        <v>0</v>
      </c>
      <c r="GU102" s="16">
        <f t="shared" si="120"/>
        <v>0</v>
      </c>
      <c r="GV102" s="16">
        <f t="shared" si="121"/>
        <v>0</v>
      </c>
      <c r="GW102" s="16">
        <f t="shared" si="122"/>
        <v>0</v>
      </c>
      <c r="GX102" s="16">
        <f t="shared" si="123"/>
        <v>0</v>
      </c>
      <c r="GY102" s="16">
        <f t="shared" si="124"/>
        <v>0</v>
      </c>
      <c r="GZ102" s="16">
        <f t="shared" si="125"/>
        <v>0</v>
      </c>
      <c r="HA102" s="16">
        <f t="shared" si="126"/>
        <v>0</v>
      </c>
      <c r="HB102" s="16">
        <f t="shared" si="127"/>
        <v>0</v>
      </c>
      <c r="HC102" s="16">
        <f t="shared" si="128"/>
        <v>0</v>
      </c>
      <c r="HD102" s="16">
        <f t="shared" si="129"/>
        <v>1</v>
      </c>
      <c r="HE102" s="16">
        <f t="shared" si="130"/>
        <v>0</v>
      </c>
      <c r="HF102" s="16">
        <f t="shared" si="131"/>
        <v>0</v>
      </c>
      <c r="HG102" s="16">
        <f t="shared" si="132"/>
        <v>0</v>
      </c>
      <c r="HH102" s="16">
        <f t="shared" si="133"/>
        <v>0</v>
      </c>
      <c r="HI102" s="16">
        <f t="shared" si="134"/>
        <v>0</v>
      </c>
      <c r="HJ102" s="16">
        <f t="shared" si="135"/>
        <v>0</v>
      </c>
      <c r="HK102" s="16">
        <f t="shared" si="136"/>
        <v>0</v>
      </c>
      <c r="HL102" s="16">
        <f t="shared" si="137"/>
        <v>0</v>
      </c>
      <c r="HM102" s="16">
        <f t="shared" si="138"/>
        <v>0</v>
      </c>
      <c r="HN102" s="16">
        <f t="shared" si="139"/>
        <v>0</v>
      </c>
      <c r="HO102" s="16">
        <f t="shared" si="140"/>
        <v>0</v>
      </c>
      <c r="HP102" s="16">
        <f t="shared" si="141"/>
        <v>1</v>
      </c>
      <c r="HQ102" s="16">
        <f t="shared" si="142"/>
        <v>1</v>
      </c>
      <c r="HR102" s="16">
        <f t="shared" si="143"/>
        <v>7</v>
      </c>
      <c r="HS102" s="16">
        <f t="shared" si="144"/>
        <v>25</v>
      </c>
      <c r="HT102" s="16">
        <f t="shared" si="145"/>
        <v>5</v>
      </c>
      <c r="HU102" s="15" t="s">
        <v>187</v>
      </c>
      <c r="HV102" s="20">
        <f t="shared" si="146"/>
        <v>0</v>
      </c>
      <c r="HW102" s="20">
        <f t="shared" si="147"/>
        <v>4</v>
      </c>
      <c r="HX102" s="20">
        <f t="shared" si="148"/>
        <v>4</v>
      </c>
      <c r="HY102" s="20">
        <f t="shared" si="149"/>
        <v>28.000000000000004</v>
      </c>
      <c r="HZ102" s="16"/>
      <c r="IA102" s="16"/>
      <c r="IB102" s="16"/>
      <c r="IF102" s="16">
        <f t="shared" si="150"/>
        <v>0</v>
      </c>
      <c r="IG102" s="16">
        <f t="shared" si="151"/>
        <v>0</v>
      </c>
      <c r="IH102" s="16">
        <f t="shared" si="152"/>
        <v>0</v>
      </c>
      <c r="II102" s="16">
        <f t="shared" si="153"/>
        <v>0</v>
      </c>
      <c r="IJ102" s="16">
        <f t="shared" si="154"/>
        <v>0</v>
      </c>
      <c r="IK102" s="16">
        <f t="shared" si="155"/>
        <v>0</v>
      </c>
      <c r="IL102" s="16">
        <f t="shared" si="156"/>
        <v>0</v>
      </c>
      <c r="IM102" s="16">
        <f t="shared" si="157"/>
        <v>0</v>
      </c>
      <c r="IN102" s="16">
        <f t="shared" si="158"/>
        <v>0</v>
      </c>
      <c r="IO102" s="16">
        <f t="shared" si="159"/>
        <v>0</v>
      </c>
      <c r="IP102" s="16">
        <f t="shared" si="160"/>
        <v>0</v>
      </c>
      <c r="IQ102" s="16">
        <f t="shared" si="161"/>
        <v>0</v>
      </c>
      <c r="IR102" s="16">
        <f t="shared" si="162"/>
        <v>0</v>
      </c>
      <c r="IS102" s="16">
        <f t="shared" si="163"/>
        <v>0</v>
      </c>
      <c r="IT102" s="16">
        <f t="shared" si="164"/>
        <v>0</v>
      </c>
      <c r="IU102" s="16">
        <f t="shared" si="165"/>
        <v>0</v>
      </c>
      <c r="IV102" s="16">
        <f t="shared" si="166"/>
        <v>71</v>
      </c>
      <c r="IW102" s="16">
        <f t="shared" si="167"/>
        <v>183</v>
      </c>
      <c r="IX102" s="16">
        <f t="shared" si="168"/>
        <v>336</v>
      </c>
      <c r="IY102" s="16">
        <f t="shared" si="169"/>
        <v>228</v>
      </c>
      <c r="IZ102" s="16">
        <f t="shared" si="170"/>
        <v>153</v>
      </c>
      <c r="JA102" s="16">
        <f t="shared" si="171"/>
        <v>0</v>
      </c>
      <c r="JB102" s="16">
        <f t="shared" si="172"/>
        <v>0</v>
      </c>
    </row>
    <row r="103" spans="1:262" ht="15" customHeight="1" x14ac:dyDescent="0.25">
      <c r="A103" s="14">
        <v>101</v>
      </c>
      <c r="B103" s="15" t="s">
        <v>181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7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8">
        <v>0</v>
      </c>
      <c r="P103" s="16">
        <v>0</v>
      </c>
      <c r="Q103" s="16">
        <v>0</v>
      </c>
      <c r="R103" s="16">
        <v>0</v>
      </c>
      <c r="S103" s="16">
        <v>0</v>
      </c>
      <c r="T103" s="18">
        <v>0</v>
      </c>
      <c r="U103" s="17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8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8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8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7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8">
        <v>0</v>
      </c>
      <c r="BC103" s="17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8">
        <v>0</v>
      </c>
      <c r="BJ103" s="17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8">
        <v>0</v>
      </c>
      <c r="BQ103" s="17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8">
        <v>0</v>
      </c>
      <c r="BX103" s="17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v>0</v>
      </c>
      <c r="CE103" s="17">
        <v>0</v>
      </c>
      <c r="CF103" s="16">
        <v>0</v>
      </c>
      <c r="CG103" s="16">
        <v>0</v>
      </c>
      <c r="CH103" s="16">
        <v>0</v>
      </c>
      <c r="CI103" s="16">
        <v>0</v>
      </c>
      <c r="CJ103" s="16">
        <v>0</v>
      </c>
      <c r="CK103" s="16">
        <v>0</v>
      </c>
      <c r="CL103" s="16">
        <v>0</v>
      </c>
      <c r="CM103" s="18">
        <v>0</v>
      </c>
      <c r="CN103" s="17">
        <v>0</v>
      </c>
      <c r="CO103" s="16">
        <v>26</v>
      </c>
      <c r="CP103" s="16">
        <v>29</v>
      </c>
      <c r="CQ103" s="16">
        <v>24</v>
      </c>
      <c r="CR103" s="16">
        <v>34</v>
      </c>
      <c r="CS103" s="16">
        <v>0</v>
      </c>
      <c r="CT103" s="16">
        <v>0</v>
      </c>
      <c r="CU103" s="16">
        <v>35</v>
      </c>
      <c r="CV103" s="18">
        <v>29</v>
      </c>
      <c r="CW103" s="17">
        <v>32</v>
      </c>
      <c r="CX103" s="16">
        <v>34</v>
      </c>
      <c r="CY103" s="16">
        <v>36</v>
      </c>
      <c r="CZ103" s="16">
        <v>31</v>
      </c>
      <c r="DA103" s="16">
        <v>0</v>
      </c>
      <c r="DB103" s="16">
        <v>0</v>
      </c>
      <c r="DC103" s="16">
        <v>0</v>
      </c>
      <c r="DD103" s="16">
        <v>0</v>
      </c>
      <c r="DE103" s="18">
        <v>0</v>
      </c>
      <c r="DF103" s="17">
        <v>32</v>
      </c>
      <c r="DG103" s="16">
        <v>28</v>
      </c>
      <c r="DH103" s="16">
        <v>39</v>
      </c>
      <c r="DI103" s="16">
        <v>34</v>
      </c>
      <c r="DJ103" s="16">
        <v>0</v>
      </c>
      <c r="DK103" s="16">
        <v>48</v>
      </c>
      <c r="DL103" s="16">
        <v>35</v>
      </c>
      <c r="DM103" s="16">
        <v>35</v>
      </c>
      <c r="DN103" s="18">
        <v>36</v>
      </c>
      <c r="DO103" s="17">
        <v>38</v>
      </c>
      <c r="DP103" s="16">
        <v>34</v>
      </c>
      <c r="DQ103" s="16">
        <v>42</v>
      </c>
      <c r="DR103" s="16">
        <v>46</v>
      </c>
      <c r="DS103" s="16">
        <v>64</v>
      </c>
      <c r="DT103" s="16">
        <v>0</v>
      </c>
      <c r="DU103" s="16">
        <v>41</v>
      </c>
      <c r="DV103" s="16">
        <v>19</v>
      </c>
      <c r="DW103" s="18">
        <v>39</v>
      </c>
      <c r="DX103" s="17">
        <v>29</v>
      </c>
      <c r="DY103" s="16">
        <v>0</v>
      </c>
      <c r="DZ103" s="16">
        <v>0</v>
      </c>
      <c r="EA103" s="16">
        <v>0</v>
      </c>
      <c r="EB103" s="18">
        <v>0</v>
      </c>
      <c r="EC103" s="16">
        <v>0</v>
      </c>
      <c r="ED103" s="16">
        <v>0</v>
      </c>
      <c r="EE103" s="16">
        <v>0</v>
      </c>
      <c r="EF103" s="16">
        <v>0</v>
      </c>
      <c r="EG103" s="16">
        <v>0</v>
      </c>
      <c r="EH103" s="16">
        <v>0</v>
      </c>
      <c r="EI103" s="16">
        <v>0</v>
      </c>
      <c r="EJ103" s="18">
        <v>0</v>
      </c>
      <c r="EK103" s="16">
        <v>0</v>
      </c>
      <c r="EL103" s="16">
        <v>0</v>
      </c>
      <c r="EM103" s="16">
        <v>0</v>
      </c>
      <c r="EN103" s="16">
        <v>0</v>
      </c>
      <c r="EO103" s="16">
        <v>0</v>
      </c>
      <c r="EP103" s="16">
        <v>0</v>
      </c>
      <c r="EQ103" s="18">
        <v>0</v>
      </c>
      <c r="ER103" s="16">
        <v>0</v>
      </c>
      <c r="ES103" s="16">
        <v>0</v>
      </c>
      <c r="ET103" s="16">
        <v>0</v>
      </c>
      <c r="EU103" s="16">
        <v>0</v>
      </c>
      <c r="EV103" s="16">
        <v>0</v>
      </c>
      <c r="EW103" s="16">
        <v>0</v>
      </c>
      <c r="EX103" s="16">
        <v>0</v>
      </c>
      <c r="EY103" s="18">
        <v>0</v>
      </c>
      <c r="EZ103" s="16">
        <v>0</v>
      </c>
      <c r="FA103" s="16">
        <v>0</v>
      </c>
      <c r="FB103" s="16">
        <v>0</v>
      </c>
      <c r="FC103" s="16">
        <v>0</v>
      </c>
      <c r="FD103" s="16">
        <v>0</v>
      </c>
      <c r="FE103" s="16">
        <v>0</v>
      </c>
      <c r="FF103" s="16">
        <v>0</v>
      </c>
      <c r="FG103" s="17">
        <v>0</v>
      </c>
      <c r="FH103" s="16">
        <v>0</v>
      </c>
      <c r="FI103" s="16">
        <v>0</v>
      </c>
      <c r="FJ103" s="16">
        <v>0</v>
      </c>
      <c r="FK103" s="16">
        <v>0</v>
      </c>
      <c r="FL103" s="16">
        <v>0</v>
      </c>
      <c r="FM103" s="18">
        <v>0</v>
      </c>
      <c r="FN103" s="16">
        <f t="shared" si="99"/>
        <v>949</v>
      </c>
      <c r="FO103" s="19">
        <f t="shared" si="100"/>
        <v>35.148148148148145</v>
      </c>
      <c r="FP103" s="16">
        <f t="shared" si="101"/>
        <v>0</v>
      </c>
      <c r="FQ103" s="16">
        <f t="shared" si="102"/>
        <v>1</v>
      </c>
      <c r="FR103" s="16">
        <f t="shared" si="103"/>
        <v>0</v>
      </c>
      <c r="FS103" s="16">
        <f t="shared" si="104"/>
        <v>0</v>
      </c>
      <c r="FT103" s="16">
        <f t="shared" si="105"/>
        <v>0</v>
      </c>
      <c r="FU103" s="16">
        <f t="shared" si="106"/>
        <v>0</v>
      </c>
      <c r="FV103" s="16">
        <f t="shared" si="107"/>
        <v>1</v>
      </c>
      <c r="FW103" s="16">
        <f t="shared" si="108"/>
        <v>1</v>
      </c>
      <c r="FX103" s="16">
        <f t="shared" si="173"/>
        <v>0</v>
      </c>
      <c r="FY103" s="16">
        <f t="shared" si="174"/>
        <v>1</v>
      </c>
      <c r="FZ103" s="16">
        <f t="shared" si="175"/>
        <v>1</v>
      </c>
      <c r="GA103" s="16">
        <f t="shared" si="176"/>
        <v>0</v>
      </c>
      <c r="GB103" s="16">
        <f t="shared" si="177"/>
        <v>2</v>
      </c>
      <c r="GC103" s="16">
        <f t="shared" si="178"/>
        <v>1</v>
      </c>
      <c r="GD103" s="16">
        <f t="shared" si="179"/>
        <v>0</v>
      </c>
      <c r="GE103" s="16">
        <f t="shared" si="180"/>
        <v>2</v>
      </c>
      <c r="GF103" s="16">
        <f t="shared" si="181"/>
        <v>3</v>
      </c>
      <c r="GG103" s="16">
        <f t="shared" si="182"/>
        <v>4</v>
      </c>
      <c r="GH103" s="16">
        <f t="shared" si="183"/>
        <v>0</v>
      </c>
      <c r="GI103" s="16">
        <f t="shared" si="184"/>
        <v>2</v>
      </c>
      <c r="GJ103" s="16">
        <f t="shared" si="109"/>
        <v>2</v>
      </c>
      <c r="GK103" s="16">
        <f t="shared" si="110"/>
        <v>1</v>
      </c>
      <c r="GL103" s="16">
        <f t="shared" si="111"/>
        <v>0</v>
      </c>
      <c r="GM103" s="16">
        <f t="shared" si="112"/>
        <v>3</v>
      </c>
      <c r="GN103" s="16">
        <f t="shared" si="113"/>
        <v>1</v>
      </c>
      <c r="GO103" s="16">
        <f t="shared" si="114"/>
        <v>0</v>
      </c>
      <c r="GP103" s="16">
        <f t="shared" si="115"/>
        <v>1</v>
      </c>
      <c r="GQ103" s="16">
        <f t="shared" si="116"/>
        <v>0</v>
      </c>
      <c r="GR103" s="16">
        <f t="shared" si="117"/>
        <v>1</v>
      </c>
      <c r="GS103" s="16">
        <f t="shared" si="118"/>
        <v>0</v>
      </c>
      <c r="GT103" s="16">
        <f t="shared" si="119"/>
        <v>0</v>
      </c>
      <c r="GU103" s="16">
        <f t="shared" si="120"/>
        <v>0</v>
      </c>
      <c r="GV103" s="16">
        <f t="shared" si="121"/>
        <v>0</v>
      </c>
      <c r="GW103" s="16">
        <f t="shared" si="122"/>
        <v>1</v>
      </c>
      <c r="GX103" s="16">
        <f t="shared" si="123"/>
        <v>0</v>
      </c>
      <c r="GY103" s="16">
        <f t="shared" si="124"/>
        <v>0</v>
      </c>
      <c r="GZ103" s="16">
        <f t="shared" si="125"/>
        <v>0</v>
      </c>
      <c r="HA103" s="16">
        <f t="shared" si="126"/>
        <v>0</v>
      </c>
      <c r="HB103" s="16">
        <f t="shared" si="127"/>
        <v>0</v>
      </c>
      <c r="HC103" s="16">
        <f t="shared" si="128"/>
        <v>0</v>
      </c>
      <c r="HD103" s="16">
        <f t="shared" si="129"/>
        <v>0</v>
      </c>
      <c r="HE103" s="16">
        <f t="shared" si="130"/>
        <v>0</v>
      </c>
      <c r="HF103" s="16">
        <f t="shared" si="131"/>
        <v>0</v>
      </c>
      <c r="HG103" s="16">
        <f t="shared" si="132"/>
        <v>0</v>
      </c>
      <c r="HH103" s="16">
        <f t="shared" si="133"/>
        <v>0</v>
      </c>
      <c r="HI103" s="16">
        <f t="shared" si="134"/>
        <v>0</v>
      </c>
      <c r="HJ103" s="16">
        <f t="shared" si="135"/>
        <v>0</v>
      </c>
      <c r="HK103" s="16">
        <f t="shared" si="136"/>
        <v>0</v>
      </c>
      <c r="HL103" s="16">
        <f t="shared" si="137"/>
        <v>0</v>
      </c>
      <c r="HM103" s="16">
        <f t="shared" si="138"/>
        <v>0</v>
      </c>
      <c r="HN103" s="16">
        <f t="shared" si="139"/>
        <v>0</v>
      </c>
      <c r="HO103" s="16">
        <f t="shared" si="140"/>
        <v>0</v>
      </c>
      <c r="HP103" s="16">
        <f t="shared" si="141"/>
        <v>1</v>
      </c>
      <c r="HQ103" s="16">
        <f t="shared" si="142"/>
        <v>1</v>
      </c>
      <c r="HR103" s="16">
        <f t="shared" si="143"/>
        <v>3</v>
      </c>
      <c r="HS103" s="16">
        <f t="shared" si="144"/>
        <v>27</v>
      </c>
      <c r="HT103" s="16">
        <f t="shared" si="145"/>
        <v>5</v>
      </c>
      <c r="HU103" s="15" t="s">
        <v>181</v>
      </c>
      <c r="HV103" s="20">
        <f t="shared" si="146"/>
        <v>0</v>
      </c>
      <c r="HW103" s="20">
        <f t="shared" si="147"/>
        <v>3.7037037037037033</v>
      </c>
      <c r="HX103" s="20">
        <f t="shared" si="148"/>
        <v>3.7037037037037033</v>
      </c>
      <c r="HY103" s="20">
        <f t="shared" si="149"/>
        <v>11.111111111111111</v>
      </c>
      <c r="HZ103" s="16"/>
      <c r="IA103" s="16"/>
      <c r="IB103" s="16"/>
      <c r="IF103" s="16">
        <f t="shared" si="150"/>
        <v>0</v>
      </c>
      <c r="IG103" s="16">
        <f t="shared" si="151"/>
        <v>0</v>
      </c>
      <c r="IH103" s="16">
        <f t="shared" si="152"/>
        <v>0</v>
      </c>
      <c r="II103" s="16">
        <f t="shared" si="153"/>
        <v>0</v>
      </c>
      <c r="IJ103" s="16">
        <f t="shared" si="154"/>
        <v>0</v>
      </c>
      <c r="IK103" s="16">
        <f t="shared" si="155"/>
        <v>0</v>
      </c>
      <c r="IL103" s="16">
        <f t="shared" si="156"/>
        <v>0</v>
      </c>
      <c r="IM103" s="16">
        <f t="shared" si="157"/>
        <v>0</v>
      </c>
      <c r="IN103" s="16">
        <f t="shared" si="158"/>
        <v>0</v>
      </c>
      <c r="IO103" s="16">
        <f t="shared" si="159"/>
        <v>0</v>
      </c>
      <c r="IP103" s="16">
        <f t="shared" si="160"/>
        <v>0</v>
      </c>
      <c r="IQ103" s="16">
        <f t="shared" si="161"/>
        <v>0</v>
      </c>
      <c r="IR103" s="16">
        <f t="shared" si="162"/>
        <v>0</v>
      </c>
      <c r="IS103" s="16">
        <f t="shared" si="163"/>
        <v>177</v>
      </c>
      <c r="IT103" s="16">
        <f t="shared" si="164"/>
        <v>133</v>
      </c>
      <c r="IU103" s="16">
        <f t="shared" si="165"/>
        <v>287</v>
      </c>
      <c r="IV103" s="16">
        <f t="shared" si="166"/>
        <v>323</v>
      </c>
      <c r="IW103" s="16">
        <f t="shared" si="167"/>
        <v>29</v>
      </c>
      <c r="IX103" s="16">
        <f t="shared" si="168"/>
        <v>0</v>
      </c>
      <c r="IY103" s="16">
        <f t="shared" si="169"/>
        <v>0</v>
      </c>
      <c r="IZ103" s="16">
        <f t="shared" si="170"/>
        <v>0</v>
      </c>
      <c r="JA103" s="16">
        <f t="shared" si="171"/>
        <v>0</v>
      </c>
      <c r="JB103" s="16">
        <f t="shared" si="172"/>
        <v>0</v>
      </c>
    </row>
    <row r="104" spans="1:262" ht="15" customHeight="1" x14ac:dyDescent="0.25">
      <c r="A104" s="14">
        <v>102</v>
      </c>
      <c r="B104" s="15" t="s">
        <v>220</v>
      </c>
      <c r="C104" s="16">
        <v>48</v>
      </c>
      <c r="D104" s="16">
        <v>0</v>
      </c>
      <c r="E104" s="16">
        <v>0</v>
      </c>
      <c r="F104" s="16">
        <v>0</v>
      </c>
      <c r="G104" s="16">
        <v>0</v>
      </c>
      <c r="H104" s="17">
        <v>52</v>
      </c>
      <c r="I104" s="16">
        <v>52</v>
      </c>
      <c r="J104" s="16">
        <v>64</v>
      </c>
      <c r="K104" s="16">
        <v>36</v>
      </c>
      <c r="L104" s="16">
        <v>64</v>
      </c>
      <c r="M104" s="16">
        <v>48</v>
      </c>
      <c r="N104" s="16">
        <v>59</v>
      </c>
      <c r="O104" s="18">
        <v>55</v>
      </c>
      <c r="P104" s="16">
        <v>48</v>
      </c>
      <c r="Q104" s="16">
        <v>50</v>
      </c>
      <c r="R104" s="16">
        <v>0</v>
      </c>
      <c r="S104" s="16">
        <v>0</v>
      </c>
      <c r="T104" s="18">
        <v>48</v>
      </c>
      <c r="U104" s="17">
        <v>55</v>
      </c>
      <c r="V104" s="16">
        <v>64</v>
      </c>
      <c r="W104" s="16">
        <v>28</v>
      </c>
      <c r="X104" s="16">
        <v>0</v>
      </c>
      <c r="Y104" s="16">
        <v>0</v>
      </c>
      <c r="Z104" s="16">
        <v>0</v>
      </c>
      <c r="AA104" s="18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8">
        <v>0</v>
      </c>
      <c r="AI104" s="16">
        <v>59</v>
      </c>
      <c r="AJ104" s="16">
        <v>44</v>
      </c>
      <c r="AK104" s="16">
        <v>0</v>
      </c>
      <c r="AL104" s="16">
        <v>0</v>
      </c>
      <c r="AM104" s="16">
        <v>0</v>
      </c>
      <c r="AN104" s="18">
        <v>0</v>
      </c>
      <c r="AO104" s="16">
        <v>0</v>
      </c>
      <c r="AP104" s="16">
        <v>0</v>
      </c>
      <c r="AQ104" s="16">
        <v>20</v>
      </c>
      <c r="AR104" s="16">
        <v>0</v>
      </c>
      <c r="AS104" s="16">
        <v>0</v>
      </c>
      <c r="AT104" s="16">
        <v>0</v>
      </c>
      <c r="AU104" s="17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8">
        <v>0</v>
      </c>
      <c r="BC104" s="17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8">
        <v>0</v>
      </c>
      <c r="BJ104" s="17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8">
        <v>0</v>
      </c>
      <c r="BQ104" s="17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8">
        <v>0</v>
      </c>
      <c r="BX104" s="17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7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8">
        <v>0</v>
      </c>
      <c r="CN104" s="17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8">
        <v>0</v>
      </c>
      <c r="CW104" s="17">
        <v>0</v>
      </c>
      <c r="CX104" s="16">
        <v>0</v>
      </c>
      <c r="CY104" s="16"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8">
        <v>0</v>
      </c>
      <c r="DF104" s="17">
        <v>0</v>
      </c>
      <c r="DG104" s="16">
        <v>0</v>
      </c>
      <c r="DH104" s="16">
        <v>0</v>
      </c>
      <c r="DI104" s="16">
        <v>0</v>
      </c>
      <c r="DJ104" s="16">
        <v>0</v>
      </c>
      <c r="DK104" s="16">
        <v>0</v>
      </c>
      <c r="DL104" s="16">
        <v>0</v>
      </c>
      <c r="DM104" s="16">
        <v>0</v>
      </c>
      <c r="DN104" s="18">
        <v>0</v>
      </c>
      <c r="DO104" s="17">
        <v>0</v>
      </c>
      <c r="DP104" s="16">
        <v>0</v>
      </c>
      <c r="DQ104" s="16">
        <v>0</v>
      </c>
      <c r="DR104" s="16">
        <v>0</v>
      </c>
      <c r="DS104" s="16">
        <v>0</v>
      </c>
      <c r="DT104" s="16">
        <v>0</v>
      </c>
      <c r="DU104" s="16">
        <v>0</v>
      </c>
      <c r="DV104" s="16">
        <v>0</v>
      </c>
      <c r="DW104" s="18">
        <v>0</v>
      </c>
      <c r="DX104" s="17">
        <v>0</v>
      </c>
      <c r="DY104" s="16">
        <v>0</v>
      </c>
      <c r="DZ104" s="16">
        <v>0</v>
      </c>
      <c r="EA104" s="16">
        <v>0</v>
      </c>
      <c r="EB104" s="18">
        <v>0</v>
      </c>
      <c r="EC104" s="16">
        <v>0</v>
      </c>
      <c r="ED104" s="16">
        <v>0</v>
      </c>
      <c r="EE104" s="16">
        <v>0</v>
      </c>
      <c r="EF104" s="16">
        <v>0</v>
      </c>
      <c r="EG104" s="16">
        <v>0</v>
      </c>
      <c r="EH104" s="16">
        <v>0</v>
      </c>
      <c r="EI104" s="16">
        <v>0</v>
      </c>
      <c r="EJ104" s="18">
        <v>0</v>
      </c>
      <c r="EK104" s="16">
        <v>0</v>
      </c>
      <c r="EL104" s="16">
        <v>0</v>
      </c>
      <c r="EM104" s="16">
        <v>0</v>
      </c>
      <c r="EN104" s="16">
        <v>0</v>
      </c>
      <c r="EO104" s="16">
        <v>0</v>
      </c>
      <c r="EP104" s="16">
        <v>0</v>
      </c>
      <c r="EQ104" s="18">
        <v>0</v>
      </c>
      <c r="ER104" s="16">
        <v>0</v>
      </c>
      <c r="ES104" s="16">
        <v>0</v>
      </c>
      <c r="ET104" s="16">
        <v>0</v>
      </c>
      <c r="EU104" s="16">
        <v>0</v>
      </c>
      <c r="EV104" s="16">
        <v>0</v>
      </c>
      <c r="EW104" s="16">
        <v>0</v>
      </c>
      <c r="EX104" s="16">
        <v>0</v>
      </c>
      <c r="EY104" s="18">
        <v>0</v>
      </c>
      <c r="EZ104" s="16">
        <v>0</v>
      </c>
      <c r="FA104" s="16">
        <v>0</v>
      </c>
      <c r="FB104" s="16">
        <v>0</v>
      </c>
      <c r="FC104" s="16">
        <v>0</v>
      </c>
      <c r="FD104" s="16">
        <v>0</v>
      </c>
      <c r="FE104" s="16">
        <v>0</v>
      </c>
      <c r="FF104" s="16">
        <v>0</v>
      </c>
      <c r="FG104" s="17">
        <v>0</v>
      </c>
      <c r="FH104" s="16">
        <v>0</v>
      </c>
      <c r="FI104" s="16">
        <v>0</v>
      </c>
      <c r="FJ104" s="16">
        <v>0</v>
      </c>
      <c r="FK104" s="16">
        <v>36</v>
      </c>
      <c r="FL104" s="16">
        <v>0</v>
      </c>
      <c r="FM104" s="18">
        <v>0</v>
      </c>
      <c r="FN104" s="16">
        <f t="shared" si="99"/>
        <v>930</v>
      </c>
      <c r="FO104" s="19">
        <f t="shared" si="100"/>
        <v>48.94736842105263</v>
      </c>
      <c r="FP104" s="16">
        <f t="shared" si="101"/>
        <v>0</v>
      </c>
      <c r="FQ104" s="16">
        <f t="shared" si="102"/>
        <v>3</v>
      </c>
      <c r="FR104" s="16">
        <f t="shared" si="103"/>
        <v>2</v>
      </c>
      <c r="FS104" s="16">
        <f t="shared" si="104"/>
        <v>2</v>
      </c>
      <c r="FT104" s="16">
        <f t="shared" si="105"/>
        <v>2</v>
      </c>
      <c r="FU104" s="16">
        <f t="shared" si="106"/>
        <v>1</v>
      </c>
      <c r="FV104" s="16">
        <f t="shared" si="107"/>
        <v>4</v>
      </c>
      <c r="FW104" s="16">
        <f t="shared" si="108"/>
        <v>0</v>
      </c>
      <c r="FX104" s="16">
        <f t="shared" si="173"/>
        <v>0</v>
      </c>
      <c r="FY104" s="16">
        <f t="shared" si="174"/>
        <v>0</v>
      </c>
      <c r="FZ104" s="16">
        <f t="shared" si="175"/>
        <v>0</v>
      </c>
      <c r="GA104" s="16">
        <f t="shared" si="176"/>
        <v>0</v>
      </c>
      <c r="GB104" s="16">
        <f t="shared" si="177"/>
        <v>0</v>
      </c>
      <c r="GC104" s="16">
        <f t="shared" si="178"/>
        <v>0</v>
      </c>
      <c r="GD104" s="16">
        <f t="shared" si="179"/>
        <v>0</v>
      </c>
      <c r="GE104" s="16">
        <f t="shared" si="180"/>
        <v>2</v>
      </c>
      <c r="GF104" s="16">
        <f t="shared" si="181"/>
        <v>0</v>
      </c>
      <c r="GG104" s="16">
        <f t="shared" si="182"/>
        <v>0</v>
      </c>
      <c r="GH104" s="16">
        <f t="shared" si="183"/>
        <v>0</v>
      </c>
      <c r="GI104" s="16">
        <f t="shared" si="184"/>
        <v>0</v>
      </c>
      <c r="GJ104" s="16">
        <f t="shared" si="109"/>
        <v>0</v>
      </c>
      <c r="GK104" s="16">
        <f t="shared" si="110"/>
        <v>0</v>
      </c>
      <c r="GL104" s="16">
        <f t="shared" si="111"/>
        <v>0</v>
      </c>
      <c r="GM104" s="16">
        <f t="shared" si="112"/>
        <v>0</v>
      </c>
      <c r="GN104" s="16">
        <f t="shared" si="113"/>
        <v>1</v>
      </c>
      <c r="GO104" s="16">
        <f t="shared" si="114"/>
        <v>0</v>
      </c>
      <c r="GP104" s="16">
        <f t="shared" si="115"/>
        <v>0</v>
      </c>
      <c r="GQ104" s="16">
        <f t="shared" si="116"/>
        <v>0</v>
      </c>
      <c r="GR104" s="16">
        <f t="shared" si="117"/>
        <v>0</v>
      </c>
      <c r="GS104" s="16">
        <f t="shared" si="118"/>
        <v>0</v>
      </c>
      <c r="GT104" s="16">
        <f t="shared" si="119"/>
        <v>0</v>
      </c>
      <c r="GU104" s="16">
        <f t="shared" si="120"/>
        <v>0</v>
      </c>
      <c r="GV104" s="16">
        <f t="shared" si="121"/>
        <v>1</v>
      </c>
      <c r="GW104" s="16">
        <f t="shared" si="122"/>
        <v>0</v>
      </c>
      <c r="GX104" s="16">
        <f t="shared" si="123"/>
        <v>0</v>
      </c>
      <c r="GY104" s="16">
        <f t="shared" si="124"/>
        <v>0</v>
      </c>
      <c r="GZ104" s="16">
        <f t="shared" si="125"/>
        <v>0</v>
      </c>
      <c r="HA104" s="16">
        <f t="shared" si="126"/>
        <v>0</v>
      </c>
      <c r="HB104" s="16">
        <f t="shared" si="127"/>
        <v>0</v>
      </c>
      <c r="HC104" s="16">
        <f t="shared" si="128"/>
        <v>0</v>
      </c>
      <c r="HD104" s="16">
        <f t="shared" si="129"/>
        <v>0</v>
      </c>
      <c r="HE104" s="16">
        <f t="shared" si="130"/>
        <v>0</v>
      </c>
      <c r="HF104" s="16">
        <f t="shared" si="131"/>
        <v>0</v>
      </c>
      <c r="HG104" s="16">
        <f t="shared" si="132"/>
        <v>0</v>
      </c>
      <c r="HH104" s="16">
        <f t="shared" si="133"/>
        <v>0</v>
      </c>
      <c r="HI104" s="16">
        <f t="shared" si="134"/>
        <v>0</v>
      </c>
      <c r="HJ104" s="16">
        <f t="shared" si="135"/>
        <v>0</v>
      </c>
      <c r="HK104" s="16">
        <f t="shared" si="136"/>
        <v>0</v>
      </c>
      <c r="HL104" s="16">
        <f t="shared" si="137"/>
        <v>0</v>
      </c>
      <c r="HM104" s="16">
        <f t="shared" si="138"/>
        <v>0</v>
      </c>
      <c r="HN104" s="16">
        <f t="shared" si="139"/>
        <v>0</v>
      </c>
      <c r="HO104" s="16">
        <f t="shared" si="140"/>
        <v>0</v>
      </c>
      <c r="HP104" s="16">
        <f t="shared" si="141"/>
        <v>5</v>
      </c>
      <c r="HQ104" s="16">
        <f t="shared" si="142"/>
        <v>9</v>
      </c>
      <c r="HR104" s="16">
        <f t="shared" si="143"/>
        <v>15</v>
      </c>
      <c r="HS104" s="16">
        <f t="shared" si="144"/>
        <v>19</v>
      </c>
      <c r="HT104" s="16">
        <f t="shared" si="145"/>
        <v>7</v>
      </c>
      <c r="HU104" s="15" t="s">
        <v>220</v>
      </c>
      <c r="HV104" s="20">
        <f t="shared" si="146"/>
        <v>0</v>
      </c>
      <c r="HW104" s="20">
        <f t="shared" si="147"/>
        <v>26.315789473684209</v>
      </c>
      <c r="HX104" s="20">
        <f t="shared" si="148"/>
        <v>47.368421052631575</v>
      </c>
      <c r="HY104" s="20">
        <f t="shared" si="149"/>
        <v>78.94736842105263</v>
      </c>
      <c r="HZ104" s="16"/>
      <c r="IA104" s="16"/>
      <c r="IB104" s="16"/>
      <c r="IF104" s="16">
        <f t="shared" si="150"/>
        <v>48</v>
      </c>
      <c r="IG104" s="16">
        <f t="shared" si="151"/>
        <v>430</v>
      </c>
      <c r="IH104" s="16">
        <f t="shared" si="152"/>
        <v>146</v>
      </c>
      <c r="II104" s="16">
        <f t="shared" si="153"/>
        <v>147</v>
      </c>
      <c r="IJ104" s="16">
        <f t="shared" si="154"/>
        <v>0</v>
      </c>
      <c r="IK104" s="16">
        <f t="shared" si="155"/>
        <v>103</v>
      </c>
      <c r="IL104" s="16">
        <f t="shared" si="156"/>
        <v>20</v>
      </c>
      <c r="IM104" s="16">
        <f t="shared" si="157"/>
        <v>0</v>
      </c>
      <c r="IN104" s="16">
        <f t="shared" si="158"/>
        <v>0</v>
      </c>
      <c r="IO104" s="16">
        <f t="shared" si="159"/>
        <v>0</v>
      </c>
      <c r="IP104" s="16">
        <f t="shared" si="160"/>
        <v>0</v>
      </c>
      <c r="IQ104" s="16">
        <f t="shared" si="161"/>
        <v>0</v>
      </c>
      <c r="IR104" s="16">
        <f t="shared" si="162"/>
        <v>0</v>
      </c>
      <c r="IS104" s="16">
        <f t="shared" si="163"/>
        <v>0</v>
      </c>
      <c r="IT104" s="16">
        <f t="shared" si="164"/>
        <v>0</v>
      </c>
      <c r="IU104" s="16">
        <f t="shared" si="165"/>
        <v>0</v>
      </c>
      <c r="IV104" s="16">
        <f t="shared" si="166"/>
        <v>0</v>
      </c>
      <c r="IW104" s="16">
        <f t="shared" si="167"/>
        <v>0</v>
      </c>
      <c r="IX104" s="16">
        <f t="shared" si="168"/>
        <v>0</v>
      </c>
      <c r="IY104" s="16">
        <f t="shared" si="169"/>
        <v>0</v>
      </c>
      <c r="IZ104" s="16">
        <f t="shared" si="170"/>
        <v>0</v>
      </c>
      <c r="JA104" s="16">
        <f t="shared" si="171"/>
        <v>0</v>
      </c>
      <c r="JB104" s="16">
        <f t="shared" si="172"/>
        <v>36</v>
      </c>
    </row>
    <row r="105" spans="1:262" ht="15" customHeight="1" x14ac:dyDescent="0.25">
      <c r="A105" s="14">
        <v>103</v>
      </c>
      <c r="B105" s="15" t="s">
        <v>229</v>
      </c>
      <c r="C105" s="16">
        <v>59</v>
      </c>
      <c r="D105" s="16">
        <v>50</v>
      </c>
      <c r="E105" s="16">
        <v>70</v>
      </c>
      <c r="F105" s="16">
        <v>64</v>
      </c>
      <c r="G105" s="16">
        <v>59</v>
      </c>
      <c r="H105" s="17">
        <v>70</v>
      </c>
      <c r="I105" s="16">
        <v>64</v>
      </c>
      <c r="J105" s="16">
        <v>55</v>
      </c>
      <c r="K105" s="16">
        <v>64</v>
      </c>
      <c r="L105" s="16">
        <v>0</v>
      </c>
      <c r="M105" s="16">
        <v>0</v>
      </c>
      <c r="N105" s="16">
        <v>0</v>
      </c>
      <c r="O105" s="18">
        <v>0</v>
      </c>
      <c r="P105" s="16">
        <v>0</v>
      </c>
      <c r="Q105" s="16">
        <v>0</v>
      </c>
      <c r="R105" s="16">
        <v>0</v>
      </c>
      <c r="S105" s="16">
        <v>70</v>
      </c>
      <c r="T105" s="18">
        <v>39</v>
      </c>
      <c r="U105" s="17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8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8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8">
        <v>50</v>
      </c>
      <c r="AO105" s="16">
        <v>44</v>
      </c>
      <c r="AP105" s="16">
        <v>43</v>
      </c>
      <c r="AQ105" s="16">
        <v>35</v>
      </c>
      <c r="AR105" s="16">
        <v>17</v>
      </c>
      <c r="AS105" s="16">
        <v>37</v>
      </c>
      <c r="AT105" s="16">
        <v>23</v>
      </c>
      <c r="AU105" s="17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8">
        <v>0</v>
      </c>
      <c r="BC105" s="17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8">
        <v>0</v>
      </c>
      <c r="BJ105" s="17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8">
        <v>0</v>
      </c>
      <c r="BQ105" s="17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8">
        <v>0</v>
      </c>
      <c r="BX105" s="17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v>0</v>
      </c>
      <c r="CE105" s="17">
        <v>0</v>
      </c>
      <c r="CF105" s="16">
        <v>0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8">
        <v>0</v>
      </c>
      <c r="CN105" s="17">
        <v>0</v>
      </c>
      <c r="CO105" s="16">
        <v>0</v>
      </c>
      <c r="CP105" s="16">
        <v>0</v>
      </c>
      <c r="CQ105" s="16">
        <v>0</v>
      </c>
      <c r="CR105" s="16">
        <v>0</v>
      </c>
      <c r="CS105" s="16">
        <v>0</v>
      </c>
      <c r="CT105" s="16">
        <v>0</v>
      </c>
      <c r="CU105" s="16">
        <v>0</v>
      </c>
      <c r="CV105" s="18">
        <v>0</v>
      </c>
      <c r="CW105" s="17">
        <v>0</v>
      </c>
      <c r="CX105" s="16">
        <v>0</v>
      </c>
      <c r="CY105" s="16">
        <v>0</v>
      </c>
      <c r="CZ105" s="16">
        <v>0</v>
      </c>
      <c r="DA105" s="16">
        <v>0</v>
      </c>
      <c r="DB105" s="16">
        <v>0</v>
      </c>
      <c r="DC105" s="16">
        <v>0</v>
      </c>
      <c r="DD105" s="16">
        <v>0</v>
      </c>
      <c r="DE105" s="18">
        <v>0</v>
      </c>
      <c r="DF105" s="17">
        <v>0</v>
      </c>
      <c r="DG105" s="16">
        <v>0</v>
      </c>
      <c r="DH105" s="16">
        <v>0</v>
      </c>
      <c r="DI105" s="16">
        <v>0</v>
      </c>
      <c r="DJ105" s="16">
        <v>0</v>
      </c>
      <c r="DK105" s="16">
        <v>0</v>
      </c>
      <c r="DL105" s="16">
        <v>0</v>
      </c>
      <c r="DM105" s="16">
        <v>0</v>
      </c>
      <c r="DN105" s="18">
        <v>0</v>
      </c>
      <c r="DO105" s="17">
        <v>0</v>
      </c>
      <c r="DP105" s="16">
        <v>0</v>
      </c>
      <c r="DQ105" s="16">
        <v>0</v>
      </c>
      <c r="DR105" s="16">
        <v>0</v>
      </c>
      <c r="DS105" s="16">
        <v>0</v>
      </c>
      <c r="DT105" s="16">
        <v>0</v>
      </c>
      <c r="DU105" s="16">
        <v>0</v>
      </c>
      <c r="DV105" s="16">
        <v>0</v>
      </c>
      <c r="DW105" s="18">
        <v>0</v>
      </c>
      <c r="DX105" s="17">
        <v>0</v>
      </c>
      <c r="DY105" s="16">
        <v>0</v>
      </c>
      <c r="DZ105" s="16">
        <v>0</v>
      </c>
      <c r="EA105" s="16">
        <v>0</v>
      </c>
      <c r="EB105" s="18">
        <v>0</v>
      </c>
      <c r="EC105" s="16">
        <v>0</v>
      </c>
      <c r="ED105" s="16">
        <v>0</v>
      </c>
      <c r="EE105" s="16">
        <v>0</v>
      </c>
      <c r="EF105" s="16">
        <v>0</v>
      </c>
      <c r="EG105" s="16">
        <v>0</v>
      </c>
      <c r="EH105" s="16">
        <v>0</v>
      </c>
      <c r="EI105" s="16">
        <v>0</v>
      </c>
      <c r="EJ105" s="18">
        <v>0</v>
      </c>
      <c r="EK105" s="16">
        <v>0</v>
      </c>
      <c r="EL105" s="16">
        <v>0</v>
      </c>
      <c r="EM105" s="16">
        <v>0</v>
      </c>
      <c r="EN105" s="16">
        <v>0</v>
      </c>
      <c r="EO105" s="16">
        <v>0</v>
      </c>
      <c r="EP105" s="16">
        <v>0</v>
      </c>
      <c r="EQ105" s="18">
        <v>0</v>
      </c>
      <c r="ER105" s="16">
        <v>0</v>
      </c>
      <c r="ES105" s="16">
        <v>0</v>
      </c>
      <c r="ET105" s="16">
        <v>0</v>
      </c>
      <c r="EU105" s="16">
        <v>0</v>
      </c>
      <c r="EV105" s="16">
        <v>0</v>
      </c>
      <c r="EW105" s="16">
        <v>0</v>
      </c>
      <c r="EX105" s="16">
        <v>0</v>
      </c>
      <c r="EY105" s="18">
        <v>0</v>
      </c>
      <c r="EZ105" s="16">
        <v>0</v>
      </c>
      <c r="FA105" s="16">
        <v>0</v>
      </c>
      <c r="FB105" s="16">
        <v>0</v>
      </c>
      <c r="FC105" s="16">
        <v>0</v>
      </c>
      <c r="FD105" s="16">
        <v>0</v>
      </c>
      <c r="FE105" s="16">
        <v>0</v>
      </c>
      <c r="FF105" s="16">
        <v>0</v>
      </c>
      <c r="FG105" s="17">
        <v>0</v>
      </c>
      <c r="FH105" s="16">
        <v>0</v>
      </c>
      <c r="FI105" s="16">
        <v>0</v>
      </c>
      <c r="FJ105" s="16">
        <v>0</v>
      </c>
      <c r="FK105" s="16">
        <v>0</v>
      </c>
      <c r="FL105" s="16">
        <v>0</v>
      </c>
      <c r="FM105" s="18">
        <v>0</v>
      </c>
      <c r="FN105" s="16">
        <f t="shared" si="99"/>
        <v>913</v>
      </c>
      <c r="FO105" s="19">
        <f t="shared" si="100"/>
        <v>50.722222222222221</v>
      </c>
      <c r="FP105" s="16">
        <f t="shared" si="101"/>
        <v>3</v>
      </c>
      <c r="FQ105" s="16">
        <f t="shared" si="102"/>
        <v>3</v>
      </c>
      <c r="FR105" s="16">
        <f t="shared" si="103"/>
        <v>2</v>
      </c>
      <c r="FS105" s="16">
        <f t="shared" si="104"/>
        <v>1</v>
      </c>
      <c r="FT105" s="16">
        <f t="shared" si="105"/>
        <v>0</v>
      </c>
      <c r="FU105" s="16">
        <f t="shared" si="106"/>
        <v>2</v>
      </c>
      <c r="FV105" s="16">
        <f t="shared" si="107"/>
        <v>0</v>
      </c>
      <c r="FW105" s="16">
        <f t="shared" si="108"/>
        <v>0</v>
      </c>
      <c r="FX105" s="16">
        <f t="shared" si="173"/>
        <v>1</v>
      </c>
      <c r="FY105" s="16">
        <f t="shared" si="174"/>
        <v>0</v>
      </c>
      <c r="FZ105" s="16">
        <f t="shared" si="175"/>
        <v>0</v>
      </c>
      <c r="GA105" s="16">
        <f t="shared" si="176"/>
        <v>0</v>
      </c>
      <c r="GB105" s="16">
        <f t="shared" si="177"/>
        <v>1</v>
      </c>
      <c r="GC105" s="16">
        <f t="shared" si="178"/>
        <v>0</v>
      </c>
      <c r="GD105" s="16">
        <f t="shared" si="179"/>
        <v>1</v>
      </c>
      <c r="GE105" s="16">
        <f t="shared" si="180"/>
        <v>0</v>
      </c>
      <c r="GF105" s="16">
        <f t="shared" si="181"/>
        <v>1</v>
      </c>
      <c r="GG105" s="16">
        <f t="shared" si="182"/>
        <v>0</v>
      </c>
      <c r="GH105" s="16">
        <f t="shared" si="183"/>
        <v>0</v>
      </c>
      <c r="GI105" s="16">
        <f t="shared" si="184"/>
        <v>0</v>
      </c>
      <c r="GJ105" s="16">
        <f t="shared" si="109"/>
        <v>0</v>
      </c>
      <c r="GK105" s="16">
        <f t="shared" si="110"/>
        <v>0</v>
      </c>
      <c r="GL105" s="16">
        <f t="shared" si="111"/>
        <v>0</v>
      </c>
      <c r="GM105" s="16">
        <f t="shared" si="112"/>
        <v>0</v>
      </c>
      <c r="GN105" s="16">
        <f t="shared" si="113"/>
        <v>0</v>
      </c>
      <c r="GO105" s="16">
        <f t="shared" si="114"/>
        <v>0</v>
      </c>
      <c r="GP105" s="16">
        <f t="shared" si="115"/>
        <v>0</v>
      </c>
      <c r="GQ105" s="16">
        <f t="shared" si="116"/>
        <v>0</v>
      </c>
      <c r="GR105" s="16">
        <f t="shared" si="117"/>
        <v>0</v>
      </c>
      <c r="GS105" s="16">
        <f t="shared" si="118"/>
        <v>1</v>
      </c>
      <c r="GT105" s="16">
        <f t="shared" si="119"/>
        <v>0</v>
      </c>
      <c r="GU105" s="16">
        <f t="shared" si="120"/>
        <v>0</v>
      </c>
      <c r="GV105" s="16">
        <f t="shared" si="121"/>
        <v>0</v>
      </c>
      <c r="GW105" s="16">
        <f t="shared" si="122"/>
        <v>0</v>
      </c>
      <c r="GX105" s="16">
        <f t="shared" si="123"/>
        <v>0</v>
      </c>
      <c r="GY105" s="16">
        <f t="shared" si="124"/>
        <v>1</v>
      </c>
      <c r="GZ105" s="16">
        <f t="shared" si="125"/>
        <v>0</v>
      </c>
      <c r="HA105" s="16">
        <f t="shared" si="126"/>
        <v>0</v>
      </c>
      <c r="HB105" s="16">
        <f t="shared" si="127"/>
        <v>0</v>
      </c>
      <c r="HC105" s="16">
        <f t="shared" si="128"/>
        <v>0</v>
      </c>
      <c r="HD105" s="16">
        <f t="shared" si="129"/>
        <v>0</v>
      </c>
      <c r="HE105" s="16">
        <f t="shared" si="130"/>
        <v>0</v>
      </c>
      <c r="HF105" s="16">
        <f t="shared" si="131"/>
        <v>0</v>
      </c>
      <c r="HG105" s="16">
        <f t="shared" si="132"/>
        <v>0</v>
      </c>
      <c r="HH105" s="16">
        <f t="shared" si="133"/>
        <v>0</v>
      </c>
      <c r="HI105" s="16">
        <f t="shared" si="134"/>
        <v>0</v>
      </c>
      <c r="HJ105" s="16">
        <f t="shared" si="135"/>
        <v>0</v>
      </c>
      <c r="HK105" s="16">
        <f t="shared" si="136"/>
        <v>0</v>
      </c>
      <c r="HL105" s="16">
        <f t="shared" si="137"/>
        <v>0</v>
      </c>
      <c r="HM105" s="16">
        <f t="shared" si="138"/>
        <v>0</v>
      </c>
      <c r="HN105" s="16">
        <f t="shared" si="139"/>
        <v>0</v>
      </c>
      <c r="HO105" s="16">
        <f t="shared" si="140"/>
        <v>0</v>
      </c>
      <c r="HP105" s="16">
        <f t="shared" si="141"/>
        <v>8</v>
      </c>
      <c r="HQ105" s="16">
        <f t="shared" si="142"/>
        <v>9</v>
      </c>
      <c r="HR105" s="16">
        <f t="shared" si="143"/>
        <v>13</v>
      </c>
      <c r="HS105" s="16">
        <f t="shared" si="144"/>
        <v>18</v>
      </c>
      <c r="HT105" s="16">
        <f t="shared" si="145"/>
        <v>5</v>
      </c>
      <c r="HU105" s="15" t="s">
        <v>229</v>
      </c>
      <c r="HV105" s="20">
        <f t="shared" si="146"/>
        <v>16.666666666666664</v>
      </c>
      <c r="HW105" s="20">
        <f t="shared" si="147"/>
        <v>44.444444444444443</v>
      </c>
      <c r="HX105" s="20">
        <f t="shared" si="148"/>
        <v>50</v>
      </c>
      <c r="HY105" s="20">
        <f t="shared" si="149"/>
        <v>72.222222222222214</v>
      </c>
      <c r="HZ105" s="16"/>
      <c r="IA105" s="16"/>
      <c r="IB105" s="16"/>
      <c r="IF105" s="16">
        <f t="shared" si="150"/>
        <v>302</v>
      </c>
      <c r="IG105" s="16">
        <f t="shared" si="151"/>
        <v>253</v>
      </c>
      <c r="IH105" s="16">
        <f t="shared" si="152"/>
        <v>109</v>
      </c>
      <c r="II105" s="16">
        <f t="shared" si="153"/>
        <v>0</v>
      </c>
      <c r="IJ105" s="16">
        <f t="shared" si="154"/>
        <v>0</v>
      </c>
      <c r="IK105" s="16">
        <f t="shared" si="155"/>
        <v>50</v>
      </c>
      <c r="IL105" s="16">
        <f t="shared" si="156"/>
        <v>199</v>
      </c>
      <c r="IM105" s="16">
        <f t="shared" si="157"/>
        <v>0</v>
      </c>
      <c r="IN105" s="16">
        <f t="shared" si="158"/>
        <v>0</v>
      </c>
      <c r="IO105" s="16">
        <f t="shared" si="159"/>
        <v>0</v>
      </c>
      <c r="IP105" s="16">
        <f t="shared" si="160"/>
        <v>0</v>
      </c>
      <c r="IQ105" s="16">
        <f t="shared" si="161"/>
        <v>0</v>
      </c>
      <c r="IR105" s="16">
        <f t="shared" si="162"/>
        <v>0</v>
      </c>
      <c r="IS105" s="16">
        <f t="shared" si="163"/>
        <v>0</v>
      </c>
      <c r="IT105" s="16">
        <f t="shared" si="164"/>
        <v>0</v>
      </c>
      <c r="IU105" s="16">
        <f t="shared" si="165"/>
        <v>0</v>
      </c>
      <c r="IV105" s="16">
        <f t="shared" si="166"/>
        <v>0</v>
      </c>
      <c r="IW105" s="16">
        <f t="shared" si="167"/>
        <v>0</v>
      </c>
      <c r="IX105" s="16">
        <f t="shared" si="168"/>
        <v>0</v>
      </c>
      <c r="IY105" s="16">
        <f t="shared" si="169"/>
        <v>0</v>
      </c>
      <c r="IZ105" s="16">
        <f t="shared" si="170"/>
        <v>0</v>
      </c>
      <c r="JA105" s="16">
        <f t="shared" si="171"/>
        <v>0</v>
      </c>
      <c r="JB105" s="16">
        <f t="shared" si="172"/>
        <v>0</v>
      </c>
    </row>
    <row r="106" spans="1:262" ht="15" customHeight="1" x14ac:dyDescent="0.25">
      <c r="A106" s="14">
        <v>104</v>
      </c>
      <c r="B106" s="15" t="s">
        <v>170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7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8">
        <v>0</v>
      </c>
      <c r="P106" s="16">
        <v>0</v>
      </c>
      <c r="Q106" s="16">
        <v>0</v>
      </c>
      <c r="R106" s="16">
        <v>0</v>
      </c>
      <c r="S106" s="16">
        <v>0</v>
      </c>
      <c r="T106" s="18">
        <v>0</v>
      </c>
      <c r="U106" s="17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8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8">
        <v>0</v>
      </c>
      <c r="AI106" s="16">
        <v>0</v>
      </c>
      <c r="AJ106" s="16">
        <v>39</v>
      </c>
      <c r="AK106" s="16">
        <v>0</v>
      </c>
      <c r="AL106" s="16">
        <v>0</v>
      </c>
      <c r="AM106" s="16">
        <v>0</v>
      </c>
      <c r="AN106" s="18">
        <v>0</v>
      </c>
      <c r="AO106" s="16">
        <v>0</v>
      </c>
      <c r="AP106" s="16">
        <v>36</v>
      </c>
      <c r="AQ106" s="16">
        <v>16</v>
      </c>
      <c r="AR106" s="16">
        <v>0</v>
      </c>
      <c r="AS106" s="16">
        <v>0</v>
      </c>
      <c r="AT106" s="16">
        <v>0</v>
      </c>
      <c r="AU106" s="17">
        <v>11</v>
      </c>
      <c r="AV106" s="16">
        <v>17</v>
      </c>
      <c r="AW106" s="16">
        <v>9</v>
      </c>
      <c r="AX106" s="16">
        <v>15</v>
      </c>
      <c r="AY106" s="16">
        <v>0</v>
      </c>
      <c r="AZ106" s="16">
        <v>52</v>
      </c>
      <c r="BA106" s="16">
        <v>0</v>
      </c>
      <c r="BB106" s="18">
        <v>26</v>
      </c>
      <c r="BC106" s="17">
        <v>24</v>
      </c>
      <c r="BD106" s="16">
        <v>29</v>
      </c>
      <c r="BE106" s="16">
        <v>25</v>
      </c>
      <c r="BF106" s="16">
        <v>28</v>
      </c>
      <c r="BG106" s="16">
        <v>39</v>
      </c>
      <c r="BH106" s="16">
        <v>0</v>
      </c>
      <c r="BI106" s="18">
        <v>32</v>
      </c>
      <c r="BJ106" s="17">
        <v>22</v>
      </c>
      <c r="BK106" s="16">
        <v>0</v>
      </c>
      <c r="BL106" s="16">
        <v>27</v>
      </c>
      <c r="BM106" s="16">
        <v>52</v>
      </c>
      <c r="BN106" s="16">
        <v>27</v>
      </c>
      <c r="BO106" s="16">
        <v>0</v>
      </c>
      <c r="BP106" s="18">
        <v>0</v>
      </c>
      <c r="BQ106" s="17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8">
        <v>0</v>
      </c>
      <c r="BX106" s="17">
        <v>0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v>0</v>
      </c>
      <c r="CE106" s="17">
        <v>0</v>
      </c>
      <c r="CF106" s="16">
        <v>0</v>
      </c>
      <c r="CG106" s="16">
        <v>0</v>
      </c>
      <c r="CH106" s="16">
        <v>0</v>
      </c>
      <c r="CI106" s="16">
        <v>0</v>
      </c>
      <c r="CJ106" s="16">
        <v>48</v>
      </c>
      <c r="CK106" s="16">
        <v>0</v>
      </c>
      <c r="CL106" s="16">
        <v>0</v>
      </c>
      <c r="CM106" s="18">
        <v>0</v>
      </c>
      <c r="CN106" s="17">
        <v>0</v>
      </c>
      <c r="CO106" s="16">
        <v>21</v>
      </c>
      <c r="CP106" s="16">
        <v>24</v>
      </c>
      <c r="CQ106" s="16">
        <v>0</v>
      </c>
      <c r="CR106" s="16">
        <v>20</v>
      </c>
      <c r="CS106" s="16">
        <v>39</v>
      </c>
      <c r="CT106" s="16">
        <v>0</v>
      </c>
      <c r="CU106" s="16">
        <v>0</v>
      </c>
      <c r="CV106" s="18">
        <v>0</v>
      </c>
      <c r="CW106" s="17">
        <v>23</v>
      </c>
      <c r="CX106" s="16">
        <v>0</v>
      </c>
      <c r="CY106" s="16">
        <v>24</v>
      </c>
      <c r="CZ106" s="16">
        <v>23</v>
      </c>
      <c r="DA106" s="16">
        <v>27</v>
      </c>
      <c r="DB106" s="16">
        <v>35</v>
      </c>
      <c r="DC106" s="16">
        <v>0</v>
      </c>
      <c r="DD106" s="16">
        <v>0</v>
      </c>
      <c r="DE106" s="18">
        <v>23</v>
      </c>
      <c r="DF106" s="17">
        <v>0</v>
      </c>
      <c r="DG106" s="16">
        <v>0</v>
      </c>
      <c r="DH106" s="16">
        <v>0</v>
      </c>
      <c r="DI106" s="16">
        <v>0</v>
      </c>
      <c r="DJ106" s="16">
        <v>35</v>
      </c>
      <c r="DK106" s="16">
        <v>30</v>
      </c>
      <c r="DL106" s="16">
        <v>0</v>
      </c>
      <c r="DM106" s="16">
        <v>0</v>
      </c>
      <c r="DN106" s="18">
        <v>0</v>
      </c>
      <c r="DO106" s="17">
        <v>0</v>
      </c>
      <c r="DP106" s="16">
        <v>0</v>
      </c>
      <c r="DQ106" s="16">
        <v>0</v>
      </c>
      <c r="DR106" s="16">
        <v>0</v>
      </c>
      <c r="DS106" s="16">
        <v>0</v>
      </c>
      <c r="DT106" s="16">
        <v>0</v>
      </c>
      <c r="DU106" s="16">
        <v>0</v>
      </c>
      <c r="DV106" s="16">
        <v>0</v>
      </c>
      <c r="DW106" s="18">
        <v>0</v>
      </c>
      <c r="DX106" s="17">
        <v>0</v>
      </c>
      <c r="DY106" s="16">
        <v>0</v>
      </c>
      <c r="DZ106" s="16">
        <v>0</v>
      </c>
      <c r="EA106" s="16">
        <v>0</v>
      </c>
      <c r="EB106" s="18">
        <v>0</v>
      </c>
      <c r="EC106" s="16">
        <v>0</v>
      </c>
      <c r="ED106" s="16">
        <v>0</v>
      </c>
      <c r="EE106" s="16">
        <v>0</v>
      </c>
      <c r="EF106" s="16">
        <v>0</v>
      </c>
      <c r="EG106" s="16">
        <v>0</v>
      </c>
      <c r="EH106" s="16">
        <v>0</v>
      </c>
      <c r="EI106" s="16">
        <v>0</v>
      </c>
      <c r="EJ106" s="18">
        <v>0</v>
      </c>
      <c r="EK106" s="16">
        <v>0</v>
      </c>
      <c r="EL106" s="16">
        <v>0</v>
      </c>
      <c r="EM106" s="16">
        <v>0</v>
      </c>
      <c r="EN106" s="16">
        <v>0</v>
      </c>
      <c r="EO106" s="16">
        <v>0</v>
      </c>
      <c r="EP106" s="16">
        <v>0</v>
      </c>
      <c r="EQ106" s="18">
        <v>0</v>
      </c>
      <c r="ER106" s="16">
        <v>0</v>
      </c>
      <c r="ES106" s="16">
        <v>0</v>
      </c>
      <c r="ET106" s="16">
        <v>0</v>
      </c>
      <c r="EU106" s="16">
        <v>0</v>
      </c>
      <c r="EV106" s="16">
        <v>0</v>
      </c>
      <c r="EW106" s="16">
        <v>0</v>
      </c>
      <c r="EX106" s="16">
        <v>0</v>
      </c>
      <c r="EY106" s="18">
        <v>0</v>
      </c>
      <c r="EZ106" s="16">
        <v>0</v>
      </c>
      <c r="FA106" s="16">
        <v>0</v>
      </c>
      <c r="FB106" s="16">
        <v>0</v>
      </c>
      <c r="FC106" s="16">
        <v>0</v>
      </c>
      <c r="FD106" s="16">
        <v>0</v>
      </c>
      <c r="FE106" s="16">
        <v>0</v>
      </c>
      <c r="FF106" s="16">
        <v>0</v>
      </c>
      <c r="FG106" s="17">
        <v>0</v>
      </c>
      <c r="FH106" s="16">
        <v>0</v>
      </c>
      <c r="FI106" s="16">
        <v>0</v>
      </c>
      <c r="FJ106" s="16">
        <v>0</v>
      </c>
      <c r="FK106" s="16">
        <v>0</v>
      </c>
      <c r="FL106" s="16">
        <v>0</v>
      </c>
      <c r="FM106" s="18">
        <v>0</v>
      </c>
      <c r="FN106" s="16">
        <f t="shared" si="99"/>
        <v>898</v>
      </c>
      <c r="FO106" s="19">
        <f t="shared" si="100"/>
        <v>28.0625</v>
      </c>
      <c r="FP106" s="16">
        <f t="shared" si="101"/>
        <v>0</v>
      </c>
      <c r="FQ106" s="16">
        <f t="shared" si="102"/>
        <v>0</v>
      </c>
      <c r="FR106" s="16">
        <f t="shared" si="103"/>
        <v>0</v>
      </c>
      <c r="FS106" s="16">
        <f t="shared" si="104"/>
        <v>0</v>
      </c>
      <c r="FT106" s="16">
        <f t="shared" si="105"/>
        <v>2</v>
      </c>
      <c r="FU106" s="16">
        <f t="shared" si="106"/>
        <v>0</v>
      </c>
      <c r="FV106" s="16">
        <f t="shared" si="107"/>
        <v>1</v>
      </c>
      <c r="FW106" s="16">
        <f t="shared" si="108"/>
        <v>0</v>
      </c>
      <c r="FX106" s="16">
        <f t="shared" si="173"/>
        <v>0</v>
      </c>
      <c r="FY106" s="16">
        <f t="shared" si="174"/>
        <v>0</v>
      </c>
      <c r="FZ106" s="16">
        <f t="shared" si="175"/>
        <v>0</v>
      </c>
      <c r="GA106" s="16">
        <f t="shared" si="176"/>
        <v>0</v>
      </c>
      <c r="GB106" s="16">
        <f t="shared" si="177"/>
        <v>3</v>
      </c>
      <c r="GC106" s="16">
        <f t="shared" si="178"/>
        <v>0</v>
      </c>
      <c r="GD106" s="16">
        <f t="shared" si="179"/>
        <v>0</v>
      </c>
      <c r="GE106" s="16">
        <f t="shared" si="180"/>
        <v>1</v>
      </c>
      <c r="GF106" s="16">
        <f t="shared" si="181"/>
        <v>2</v>
      </c>
      <c r="GG106" s="16">
        <f t="shared" si="182"/>
        <v>0</v>
      </c>
      <c r="GH106" s="16">
        <f t="shared" si="183"/>
        <v>0</v>
      </c>
      <c r="GI106" s="16">
        <f t="shared" si="184"/>
        <v>1</v>
      </c>
      <c r="GJ106" s="16">
        <f t="shared" si="109"/>
        <v>1</v>
      </c>
      <c r="GK106" s="16">
        <f t="shared" si="110"/>
        <v>0</v>
      </c>
      <c r="GL106" s="16">
        <f t="shared" si="111"/>
        <v>1</v>
      </c>
      <c r="GM106" s="16">
        <f t="shared" si="112"/>
        <v>1</v>
      </c>
      <c r="GN106" s="16">
        <f t="shared" si="113"/>
        <v>1</v>
      </c>
      <c r="GO106" s="16">
        <f t="shared" si="114"/>
        <v>3</v>
      </c>
      <c r="GP106" s="16">
        <f t="shared" si="115"/>
        <v>1</v>
      </c>
      <c r="GQ106" s="16">
        <f t="shared" si="116"/>
        <v>1</v>
      </c>
      <c r="GR106" s="16">
        <f t="shared" si="117"/>
        <v>3</v>
      </c>
      <c r="GS106" s="16">
        <f t="shared" si="118"/>
        <v>3</v>
      </c>
      <c r="GT106" s="16">
        <f t="shared" si="119"/>
        <v>1</v>
      </c>
      <c r="GU106" s="16">
        <f t="shared" si="120"/>
        <v>1</v>
      </c>
      <c r="GV106" s="16">
        <f t="shared" si="121"/>
        <v>1</v>
      </c>
      <c r="GW106" s="16">
        <f t="shared" si="122"/>
        <v>0</v>
      </c>
      <c r="GX106" s="16">
        <f t="shared" si="123"/>
        <v>0</v>
      </c>
      <c r="GY106" s="16">
        <f t="shared" si="124"/>
        <v>1</v>
      </c>
      <c r="GZ106" s="16">
        <f t="shared" si="125"/>
        <v>1</v>
      </c>
      <c r="HA106" s="16">
        <f t="shared" si="126"/>
        <v>1</v>
      </c>
      <c r="HB106" s="16">
        <f t="shared" si="127"/>
        <v>0</v>
      </c>
      <c r="HC106" s="16">
        <f t="shared" si="128"/>
        <v>0</v>
      </c>
      <c r="HD106" s="16">
        <f t="shared" si="129"/>
        <v>0</v>
      </c>
      <c r="HE106" s="16">
        <f t="shared" si="130"/>
        <v>1</v>
      </c>
      <c r="HF106" s="16">
        <f t="shared" si="131"/>
        <v>0</v>
      </c>
      <c r="HG106" s="16">
        <f t="shared" si="132"/>
        <v>1</v>
      </c>
      <c r="HH106" s="16">
        <f t="shared" si="133"/>
        <v>0</v>
      </c>
      <c r="HI106" s="16">
        <f t="shared" si="134"/>
        <v>0</v>
      </c>
      <c r="HJ106" s="16">
        <f t="shared" si="135"/>
        <v>0</v>
      </c>
      <c r="HK106" s="16">
        <f t="shared" si="136"/>
        <v>0</v>
      </c>
      <c r="HL106" s="16">
        <f t="shared" si="137"/>
        <v>0</v>
      </c>
      <c r="HM106" s="16">
        <f t="shared" si="138"/>
        <v>0</v>
      </c>
      <c r="HN106" s="16">
        <f t="shared" si="139"/>
        <v>0</v>
      </c>
      <c r="HO106" s="16">
        <f t="shared" si="140"/>
        <v>0</v>
      </c>
      <c r="HP106" s="16">
        <f t="shared" si="141"/>
        <v>0</v>
      </c>
      <c r="HQ106" s="16">
        <f t="shared" si="142"/>
        <v>2</v>
      </c>
      <c r="HR106" s="16">
        <f t="shared" si="143"/>
        <v>3</v>
      </c>
      <c r="HS106" s="16">
        <f t="shared" si="144"/>
        <v>32</v>
      </c>
      <c r="HT106" s="16">
        <f t="shared" si="145"/>
        <v>9</v>
      </c>
      <c r="HU106" s="15" t="s">
        <v>170</v>
      </c>
      <c r="HV106" s="20">
        <f t="shared" si="146"/>
        <v>0</v>
      </c>
      <c r="HW106" s="20">
        <f t="shared" si="147"/>
        <v>0</v>
      </c>
      <c r="HX106" s="20">
        <f t="shared" si="148"/>
        <v>6.25</v>
      </c>
      <c r="HY106" s="20">
        <f t="shared" si="149"/>
        <v>9.375</v>
      </c>
      <c r="HZ106" s="16"/>
      <c r="IA106" s="16"/>
      <c r="IB106" s="16"/>
      <c r="IF106" s="16">
        <f t="shared" si="150"/>
        <v>0</v>
      </c>
      <c r="IG106" s="16">
        <f t="shared" si="151"/>
        <v>0</v>
      </c>
      <c r="IH106" s="16">
        <f t="shared" si="152"/>
        <v>0</v>
      </c>
      <c r="II106" s="16">
        <f t="shared" si="153"/>
        <v>0</v>
      </c>
      <c r="IJ106" s="16">
        <f t="shared" si="154"/>
        <v>0</v>
      </c>
      <c r="IK106" s="16">
        <f t="shared" si="155"/>
        <v>39</v>
      </c>
      <c r="IL106" s="16">
        <f t="shared" si="156"/>
        <v>52</v>
      </c>
      <c r="IM106" s="16">
        <f t="shared" si="157"/>
        <v>130</v>
      </c>
      <c r="IN106" s="16">
        <f t="shared" si="158"/>
        <v>177</v>
      </c>
      <c r="IO106" s="16">
        <f t="shared" si="159"/>
        <v>128</v>
      </c>
      <c r="IP106" s="16">
        <f t="shared" si="160"/>
        <v>0</v>
      </c>
      <c r="IQ106" s="16">
        <f t="shared" si="161"/>
        <v>0</v>
      </c>
      <c r="IR106" s="16">
        <f t="shared" si="162"/>
        <v>48</v>
      </c>
      <c r="IS106" s="16">
        <f t="shared" si="163"/>
        <v>104</v>
      </c>
      <c r="IT106" s="16">
        <f t="shared" si="164"/>
        <v>155</v>
      </c>
      <c r="IU106" s="16">
        <f t="shared" si="165"/>
        <v>65</v>
      </c>
      <c r="IV106" s="16">
        <f t="shared" si="166"/>
        <v>0</v>
      </c>
      <c r="IW106" s="16">
        <f t="shared" si="167"/>
        <v>0</v>
      </c>
      <c r="IX106" s="16">
        <f t="shared" si="168"/>
        <v>0</v>
      </c>
      <c r="IY106" s="16">
        <f t="shared" si="169"/>
        <v>0</v>
      </c>
      <c r="IZ106" s="16">
        <f t="shared" si="170"/>
        <v>0</v>
      </c>
      <c r="JA106" s="16">
        <f t="shared" si="171"/>
        <v>0</v>
      </c>
      <c r="JB106" s="16">
        <f t="shared" si="172"/>
        <v>0</v>
      </c>
    </row>
    <row r="107" spans="1:262" ht="15" customHeight="1" x14ac:dyDescent="0.25">
      <c r="A107" s="14">
        <v>105</v>
      </c>
      <c r="B107" s="15" t="s">
        <v>242</v>
      </c>
      <c r="C107" s="16">
        <v>48</v>
      </c>
      <c r="D107" s="16">
        <v>0</v>
      </c>
      <c r="E107" s="16">
        <v>0</v>
      </c>
      <c r="F107" s="16">
        <v>0</v>
      </c>
      <c r="G107" s="16">
        <v>0</v>
      </c>
      <c r="H107" s="17">
        <v>52</v>
      </c>
      <c r="I107" s="16">
        <v>52</v>
      </c>
      <c r="J107" s="16">
        <v>64</v>
      </c>
      <c r="K107" s="16">
        <v>36</v>
      </c>
      <c r="L107" s="16">
        <v>64</v>
      </c>
      <c r="M107" s="16">
        <v>48</v>
      </c>
      <c r="N107" s="16">
        <v>59</v>
      </c>
      <c r="O107" s="18">
        <v>55</v>
      </c>
      <c r="P107" s="16">
        <v>0</v>
      </c>
      <c r="Q107" s="16">
        <v>0</v>
      </c>
      <c r="R107" s="16">
        <v>0</v>
      </c>
      <c r="S107" s="16">
        <v>0</v>
      </c>
      <c r="T107" s="18">
        <v>64</v>
      </c>
      <c r="U107" s="17">
        <v>55</v>
      </c>
      <c r="V107" s="16">
        <v>64</v>
      </c>
      <c r="W107" s="16">
        <v>28</v>
      </c>
      <c r="X107" s="16">
        <v>0</v>
      </c>
      <c r="Y107" s="16">
        <v>0</v>
      </c>
      <c r="Z107" s="16">
        <v>52</v>
      </c>
      <c r="AA107" s="18">
        <v>0</v>
      </c>
      <c r="AB107" s="16">
        <v>0</v>
      </c>
      <c r="AC107" s="16">
        <v>48</v>
      </c>
      <c r="AD107" s="16">
        <v>48</v>
      </c>
      <c r="AE107" s="16">
        <v>59</v>
      </c>
      <c r="AF107" s="16">
        <v>0</v>
      </c>
      <c r="AG107" s="16">
        <v>0</v>
      </c>
      <c r="AH107" s="18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8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7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8">
        <v>0</v>
      </c>
      <c r="BC107" s="17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8">
        <v>0</v>
      </c>
      <c r="BJ107" s="17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8">
        <v>0</v>
      </c>
      <c r="BQ107" s="17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8">
        <v>0</v>
      </c>
      <c r="BX107" s="17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7">
        <v>0</v>
      </c>
      <c r="CF107" s="16">
        <v>0</v>
      </c>
      <c r="CG107" s="16">
        <v>0</v>
      </c>
      <c r="CH107" s="16">
        <v>0</v>
      </c>
      <c r="CI107" s="16">
        <v>0</v>
      </c>
      <c r="CJ107" s="16">
        <v>0</v>
      </c>
      <c r="CK107" s="16">
        <v>0</v>
      </c>
      <c r="CL107" s="16">
        <v>0</v>
      </c>
      <c r="CM107" s="18">
        <v>0</v>
      </c>
      <c r="CN107" s="17">
        <v>0</v>
      </c>
      <c r="CO107" s="16">
        <v>0</v>
      </c>
      <c r="CP107" s="16">
        <v>0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8">
        <v>0</v>
      </c>
      <c r="CW107" s="17">
        <v>0</v>
      </c>
      <c r="CX107" s="16">
        <v>0</v>
      </c>
      <c r="CY107" s="16"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v>0</v>
      </c>
      <c r="DE107" s="18">
        <v>0</v>
      </c>
      <c r="DF107" s="17">
        <v>0</v>
      </c>
      <c r="DG107" s="16">
        <v>0</v>
      </c>
      <c r="DH107" s="16">
        <v>0</v>
      </c>
      <c r="DI107" s="16">
        <v>0</v>
      </c>
      <c r="DJ107" s="16">
        <v>0</v>
      </c>
      <c r="DK107" s="16">
        <v>0</v>
      </c>
      <c r="DL107" s="16">
        <v>0</v>
      </c>
      <c r="DM107" s="16">
        <v>0</v>
      </c>
      <c r="DN107" s="18">
        <v>0</v>
      </c>
      <c r="DO107" s="17">
        <v>0</v>
      </c>
      <c r="DP107" s="16">
        <v>0</v>
      </c>
      <c r="DQ107" s="16">
        <v>0</v>
      </c>
      <c r="DR107" s="16">
        <v>0</v>
      </c>
      <c r="DS107" s="16">
        <v>0</v>
      </c>
      <c r="DT107" s="16">
        <v>0</v>
      </c>
      <c r="DU107" s="16">
        <v>0</v>
      </c>
      <c r="DV107" s="16">
        <v>0</v>
      </c>
      <c r="DW107" s="18">
        <v>0</v>
      </c>
      <c r="DX107" s="17">
        <v>0</v>
      </c>
      <c r="DY107" s="16">
        <v>0</v>
      </c>
      <c r="DZ107" s="16">
        <v>0</v>
      </c>
      <c r="EA107" s="16">
        <v>0</v>
      </c>
      <c r="EB107" s="18">
        <v>0</v>
      </c>
      <c r="EC107" s="16">
        <v>0</v>
      </c>
      <c r="ED107" s="16">
        <v>0</v>
      </c>
      <c r="EE107" s="16">
        <v>0</v>
      </c>
      <c r="EF107" s="16">
        <v>0</v>
      </c>
      <c r="EG107" s="16">
        <v>0</v>
      </c>
      <c r="EH107" s="16">
        <v>0</v>
      </c>
      <c r="EI107" s="16">
        <v>0</v>
      </c>
      <c r="EJ107" s="18">
        <v>0</v>
      </c>
      <c r="EK107" s="16">
        <v>0</v>
      </c>
      <c r="EL107" s="16">
        <v>0</v>
      </c>
      <c r="EM107" s="16">
        <v>0</v>
      </c>
      <c r="EN107" s="16">
        <v>0</v>
      </c>
      <c r="EO107" s="16">
        <v>0</v>
      </c>
      <c r="EP107" s="16">
        <v>0</v>
      </c>
      <c r="EQ107" s="18">
        <v>0</v>
      </c>
      <c r="ER107" s="16">
        <v>0</v>
      </c>
      <c r="ES107" s="16">
        <v>0</v>
      </c>
      <c r="ET107" s="16">
        <v>0</v>
      </c>
      <c r="EU107" s="16">
        <v>0</v>
      </c>
      <c r="EV107" s="16">
        <v>0</v>
      </c>
      <c r="EW107" s="16">
        <v>0</v>
      </c>
      <c r="EX107" s="16">
        <v>0</v>
      </c>
      <c r="EY107" s="18">
        <v>0</v>
      </c>
      <c r="EZ107" s="16">
        <v>0</v>
      </c>
      <c r="FA107" s="16">
        <v>0</v>
      </c>
      <c r="FB107" s="16">
        <v>0</v>
      </c>
      <c r="FC107" s="16">
        <v>0</v>
      </c>
      <c r="FD107" s="16">
        <v>0</v>
      </c>
      <c r="FE107" s="16">
        <v>0</v>
      </c>
      <c r="FF107" s="16">
        <v>0</v>
      </c>
      <c r="FG107" s="17">
        <v>0</v>
      </c>
      <c r="FH107" s="16">
        <v>0</v>
      </c>
      <c r="FI107" s="16">
        <v>0</v>
      </c>
      <c r="FJ107" s="16">
        <v>0</v>
      </c>
      <c r="FK107" s="16">
        <v>0</v>
      </c>
      <c r="FL107" s="16">
        <v>0</v>
      </c>
      <c r="FM107" s="18">
        <v>0</v>
      </c>
      <c r="FN107" s="16">
        <f t="shared" si="99"/>
        <v>896</v>
      </c>
      <c r="FO107" s="19">
        <f t="shared" si="100"/>
        <v>52.705882352941174</v>
      </c>
      <c r="FP107" s="16">
        <f t="shared" si="101"/>
        <v>0</v>
      </c>
      <c r="FQ107" s="16">
        <f t="shared" si="102"/>
        <v>4</v>
      </c>
      <c r="FR107" s="16">
        <f t="shared" si="103"/>
        <v>2</v>
      </c>
      <c r="FS107" s="16">
        <f t="shared" si="104"/>
        <v>2</v>
      </c>
      <c r="FT107" s="16">
        <f t="shared" si="105"/>
        <v>3</v>
      </c>
      <c r="FU107" s="16">
        <f t="shared" si="106"/>
        <v>0</v>
      </c>
      <c r="FV107" s="16">
        <f t="shared" si="107"/>
        <v>4</v>
      </c>
      <c r="FW107" s="16">
        <f t="shared" si="108"/>
        <v>0</v>
      </c>
      <c r="FX107" s="16">
        <f t="shared" si="173"/>
        <v>0</v>
      </c>
      <c r="FY107" s="16">
        <f t="shared" si="174"/>
        <v>0</v>
      </c>
      <c r="FZ107" s="16">
        <f t="shared" si="175"/>
        <v>0</v>
      </c>
      <c r="GA107" s="16">
        <f t="shared" si="176"/>
        <v>0</v>
      </c>
      <c r="GB107" s="16">
        <f t="shared" si="177"/>
        <v>0</v>
      </c>
      <c r="GC107" s="16">
        <f t="shared" si="178"/>
        <v>0</v>
      </c>
      <c r="GD107" s="16">
        <f t="shared" si="179"/>
        <v>0</v>
      </c>
      <c r="GE107" s="16">
        <f t="shared" si="180"/>
        <v>1</v>
      </c>
      <c r="GF107" s="16">
        <f t="shared" si="181"/>
        <v>0</v>
      </c>
      <c r="GG107" s="16">
        <f t="shared" si="182"/>
        <v>0</v>
      </c>
      <c r="GH107" s="16">
        <f t="shared" si="183"/>
        <v>0</v>
      </c>
      <c r="GI107" s="16">
        <f t="shared" si="184"/>
        <v>0</v>
      </c>
      <c r="GJ107" s="16">
        <f t="shared" si="109"/>
        <v>0</v>
      </c>
      <c r="GK107" s="16">
        <f t="shared" si="110"/>
        <v>0</v>
      </c>
      <c r="GL107" s="16">
        <f t="shared" si="111"/>
        <v>0</v>
      </c>
      <c r="GM107" s="16">
        <f t="shared" si="112"/>
        <v>0</v>
      </c>
      <c r="GN107" s="16">
        <f t="shared" si="113"/>
        <v>1</v>
      </c>
      <c r="GO107" s="16">
        <f t="shared" si="114"/>
        <v>0</v>
      </c>
      <c r="GP107" s="16">
        <f t="shared" si="115"/>
        <v>0</v>
      </c>
      <c r="GQ107" s="16">
        <f t="shared" si="116"/>
        <v>0</v>
      </c>
      <c r="GR107" s="16">
        <f t="shared" si="117"/>
        <v>0</v>
      </c>
      <c r="GS107" s="16">
        <f t="shared" si="118"/>
        <v>0</v>
      </c>
      <c r="GT107" s="16">
        <f t="shared" si="119"/>
        <v>0</v>
      </c>
      <c r="GU107" s="16">
        <f t="shared" si="120"/>
        <v>0</v>
      </c>
      <c r="GV107" s="16">
        <f t="shared" si="121"/>
        <v>0</v>
      </c>
      <c r="GW107" s="16">
        <f t="shared" si="122"/>
        <v>0</v>
      </c>
      <c r="GX107" s="16">
        <f t="shared" si="123"/>
        <v>0</v>
      </c>
      <c r="GY107" s="16">
        <f t="shared" si="124"/>
        <v>0</v>
      </c>
      <c r="GZ107" s="16">
        <f t="shared" si="125"/>
        <v>0</v>
      </c>
      <c r="HA107" s="16">
        <f t="shared" si="126"/>
        <v>0</v>
      </c>
      <c r="HB107" s="16">
        <f t="shared" si="127"/>
        <v>0</v>
      </c>
      <c r="HC107" s="16">
        <f t="shared" si="128"/>
        <v>0</v>
      </c>
      <c r="HD107" s="16">
        <f t="shared" si="129"/>
        <v>0</v>
      </c>
      <c r="HE107" s="16">
        <f t="shared" si="130"/>
        <v>0</v>
      </c>
      <c r="HF107" s="16">
        <f t="shared" si="131"/>
        <v>0</v>
      </c>
      <c r="HG107" s="16">
        <f t="shared" si="132"/>
        <v>0</v>
      </c>
      <c r="HH107" s="16">
        <f t="shared" si="133"/>
        <v>0</v>
      </c>
      <c r="HI107" s="16">
        <f t="shared" si="134"/>
        <v>0</v>
      </c>
      <c r="HJ107" s="16">
        <f t="shared" si="135"/>
        <v>0</v>
      </c>
      <c r="HK107" s="16">
        <f t="shared" si="136"/>
        <v>0</v>
      </c>
      <c r="HL107" s="16">
        <f t="shared" si="137"/>
        <v>0</v>
      </c>
      <c r="HM107" s="16">
        <f t="shared" si="138"/>
        <v>0</v>
      </c>
      <c r="HN107" s="16">
        <f t="shared" si="139"/>
        <v>0</v>
      </c>
      <c r="HO107" s="16">
        <f t="shared" si="140"/>
        <v>0</v>
      </c>
      <c r="HP107" s="16">
        <f t="shared" si="141"/>
        <v>6</v>
      </c>
      <c r="HQ107" s="16">
        <f t="shared" si="142"/>
        <v>11</v>
      </c>
      <c r="HR107" s="16">
        <f t="shared" si="143"/>
        <v>15</v>
      </c>
      <c r="HS107" s="16">
        <f t="shared" si="144"/>
        <v>17</v>
      </c>
      <c r="HT107" s="16">
        <f t="shared" si="145"/>
        <v>5</v>
      </c>
      <c r="HU107" s="15" t="s">
        <v>242</v>
      </c>
      <c r="HV107" s="20">
        <f t="shared" si="146"/>
        <v>0</v>
      </c>
      <c r="HW107" s="20">
        <f t="shared" si="147"/>
        <v>35.294117647058826</v>
      </c>
      <c r="HX107" s="20">
        <f t="shared" si="148"/>
        <v>64.705882352941174</v>
      </c>
      <c r="HY107" s="20">
        <f t="shared" si="149"/>
        <v>88.235294117647058</v>
      </c>
      <c r="HZ107" s="16"/>
      <c r="IA107" s="16"/>
      <c r="IB107" s="16"/>
      <c r="IF107" s="16">
        <f t="shared" si="150"/>
        <v>48</v>
      </c>
      <c r="IG107" s="16">
        <f t="shared" si="151"/>
        <v>430</v>
      </c>
      <c r="IH107" s="16">
        <f t="shared" si="152"/>
        <v>64</v>
      </c>
      <c r="II107" s="16">
        <f t="shared" si="153"/>
        <v>199</v>
      </c>
      <c r="IJ107" s="16">
        <f t="shared" si="154"/>
        <v>155</v>
      </c>
      <c r="IK107" s="16">
        <f t="shared" si="155"/>
        <v>0</v>
      </c>
      <c r="IL107" s="16">
        <f t="shared" si="156"/>
        <v>0</v>
      </c>
      <c r="IM107" s="16">
        <f t="shared" si="157"/>
        <v>0</v>
      </c>
      <c r="IN107" s="16">
        <f t="shared" si="158"/>
        <v>0</v>
      </c>
      <c r="IO107" s="16">
        <f t="shared" si="159"/>
        <v>0</v>
      </c>
      <c r="IP107" s="16">
        <f t="shared" si="160"/>
        <v>0</v>
      </c>
      <c r="IQ107" s="16">
        <f t="shared" si="161"/>
        <v>0</v>
      </c>
      <c r="IR107" s="16">
        <f t="shared" si="162"/>
        <v>0</v>
      </c>
      <c r="IS107" s="16">
        <f t="shared" si="163"/>
        <v>0</v>
      </c>
      <c r="IT107" s="16">
        <f t="shared" si="164"/>
        <v>0</v>
      </c>
      <c r="IU107" s="16">
        <f t="shared" si="165"/>
        <v>0</v>
      </c>
      <c r="IV107" s="16">
        <f t="shared" si="166"/>
        <v>0</v>
      </c>
      <c r="IW107" s="16">
        <f t="shared" si="167"/>
        <v>0</v>
      </c>
      <c r="IX107" s="16">
        <f t="shared" si="168"/>
        <v>0</v>
      </c>
      <c r="IY107" s="16">
        <f t="shared" si="169"/>
        <v>0</v>
      </c>
      <c r="IZ107" s="16">
        <f t="shared" si="170"/>
        <v>0</v>
      </c>
      <c r="JA107" s="16">
        <f t="shared" si="171"/>
        <v>0</v>
      </c>
      <c r="JB107" s="16">
        <f t="shared" si="172"/>
        <v>0</v>
      </c>
    </row>
    <row r="108" spans="1:262" ht="15" customHeight="1" x14ac:dyDescent="0.25">
      <c r="A108" s="14">
        <v>106</v>
      </c>
      <c r="B108" s="15" t="s">
        <v>250</v>
      </c>
      <c r="C108" s="16">
        <v>43</v>
      </c>
      <c r="D108" s="16">
        <v>64</v>
      </c>
      <c r="E108" s="16">
        <v>59</v>
      </c>
      <c r="F108" s="16">
        <v>55</v>
      </c>
      <c r="G108" s="16">
        <v>55</v>
      </c>
      <c r="H108" s="17">
        <v>55</v>
      </c>
      <c r="I108" s="16">
        <v>55</v>
      </c>
      <c r="J108" s="16">
        <v>50</v>
      </c>
      <c r="K108" s="16">
        <v>52</v>
      </c>
      <c r="L108" s="16">
        <v>59</v>
      </c>
      <c r="M108" s="16">
        <v>50</v>
      </c>
      <c r="N108" s="16">
        <v>52</v>
      </c>
      <c r="O108" s="18">
        <v>64</v>
      </c>
      <c r="P108" s="16">
        <v>59</v>
      </c>
      <c r="Q108" s="16">
        <v>59</v>
      </c>
      <c r="R108" s="16">
        <v>64</v>
      </c>
      <c r="S108" s="16">
        <v>0</v>
      </c>
      <c r="T108" s="18">
        <v>0</v>
      </c>
      <c r="U108" s="17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8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8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8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7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8">
        <v>0</v>
      </c>
      <c r="BC108" s="17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8">
        <v>0</v>
      </c>
      <c r="BJ108" s="17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8">
        <v>0</v>
      </c>
      <c r="BQ108" s="17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8">
        <v>0</v>
      </c>
      <c r="BX108" s="17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v>0</v>
      </c>
      <c r="CE108" s="17">
        <v>0</v>
      </c>
      <c r="CF108" s="16">
        <v>0</v>
      </c>
      <c r="CG108" s="16">
        <v>0</v>
      </c>
      <c r="CH108" s="16">
        <v>0</v>
      </c>
      <c r="CI108" s="16">
        <v>0</v>
      </c>
      <c r="CJ108" s="16">
        <v>0</v>
      </c>
      <c r="CK108" s="16">
        <v>0</v>
      </c>
      <c r="CL108" s="16">
        <v>0</v>
      </c>
      <c r="CM108" s="18">
        <v>0</v>
      </c>
      <c r="CN108" s="17">
        <v>0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0</v>
      </c>
      <c r="CV108" s="18">
        <v>0</v>
      </c>
      <c r="CW108" s="17">
        <v>0</v>
      </c>
      <c r="CX108" s="16">
        <v>0</v>
      </c>
      <c r="CY108" s="16">
        <v>0</v>
      </c>
      <c r="CZ108" s="16">
        <v>0</v>
      </c>
      <c r="DA108" s="16">
        <v>0</v>
      </c>
      <c r="DB108" s="16">
        <v>0</v>
      </c>
      <c r="DC108" s="16">
        <v>0</v>
      </c>
      <c r="DD108" s="16">
        <v>0</v>
      </c>
      <c r="DE108" s="18">
        <v>0</v>
      </c>
      <c r="DF108" s="17">
        <v>0</v>
      </c>
      <c r="DG108" s="16">
        <v>0</v>
      </c>
      <c r="DH108" s="16">
        <v>0</v>
      </c>
      <c r="DI108" s="16">
        <v>0</v>
      </c>
      <c r="DJ108" s="16">
        <v>0</v>
      </c>
      <c r="DK108" s="16">
        <v>0</v>
      </c>
      <c r="DL108" s="16">
        <v>0</v>
      </c>
      <c r="DM108" s="16">
        <v>0</v>
      </c>
      <c r="DN108" s="18">
        <v>0</v>
      </c>
      <c r="DO108" s="17">
        <v>0</v>
      </c>
      <c r="DP108" s="16">
        <v>0</v>
      </c>
      <c r="DQ108" s="16">
        <v>0</v>
      </c>
      <c r="DR108" s="16">
        <v>0</v>
      </c>
      <c r="DS108" s="16">
        <v>0</v>
      </c>
      <c r="DT108" s="16">
        <v>0</v>
      </c>
      <c r="DU108" s="16">
        <v>0</v>
      </c>
      <c r="DV108" s="16">
        <v>0</v>
      </c>
      <c r="DW108" s="18">
        <v>0</v>
      </c>
      <c r="DX108" s="17">
        <v>0</v>
      </c>
      <c r="DY108" s="16">
        <v>0</v>
      </c>
      <c r="DZ108" s="16">
        <v>0</v>
      </c>
      <c r="EA108" s="16">
        <v>0</v>
      </c>
      <c r="EB108" s="18">
        <v>0</v>
      </c>
      <c r="EC108" s="16">
        <v>0</v>
      </c>
      <c r="ED108" s="16">
        <v>0</v>
      </c>
      <c r="EE108" s="16">
        <v>0</v>
      </c>
      <c r="EF108" s="16">
        <v>0</v>
      </c>
      <c r="EG108" s="16">
        <v>0</v>
      </c>
      <c r="EH108" s="16">
        <v>0</v>
      </c>
      <c r="EI108" s="16">
        <v>0</v>
      </c>
      <c r="EJ108" s="18">
        <v>0</v>
      </c>
      <c r="EK108" s="16">
        <v>0</v>
      </c>
      <c r="EL108" s="16">
        <v>0</v>
      </c>
      <c r="EM108" s="16">
        <v>0</v>
      </c>
      <c r="EN108" s="16">
        <v>0</v>
      </c>
      <c r="EO108" s="16">
        <v>0</v>
      </c>
      <c r="EP108" s="16">
        <v>0</v>
      </c>
      <c r="EQ108" s="18">
        <v>0</v>
      </c>
      <c r="ER108" s="16">
        <v>0</v>
      </c>
      <c r="ES108" s="16">
        <v>0</v>
      </c>
      <c r="ET108" s="16">
        <v>0</v>
      </c>
      <c r="EU108" s="16">
        <v>0</v>
      </c>
      <c r="EV108" s="16">
        <v>0</v>
      </c>
      <c r="EW108" s="16">
        <v>0</v>
      </c>
      <c r="EX108" s="16">
        <v>0</v>
      </c>
      <c r="EY108" s="18">
        <v>0</v>
      </c>
      <c r="EZ108" s="16">
        <v>0</v>
      </c>
      <c r="FA108" s="16">
        <v>0</v>
      </c>
      <c r="FB108" s="16">
        <v>0</v>
      </c>
      <c r="FC108" s="16">
        <v>0</v>
      </c>
      <c r="FD108" s="16">
        <v>0</v>
      </c>
      <c r="FE108" s="16">
        <v>0</v>
      </c>
      <c r="FF108" s="16">
        <v>0</v>
      </c>
      <c r="FG108" s="17">
        <v>0</v>
      </c>
      <c r="FH108" s="16">
        <v>0</v>
      </c>
      <c r="FI108" s="16">
        <v>0</v>
      </c>
      <c r="FJ108" s="16">
        <v>0</v>
      </c>
      <c r="FK108" s="16">
        <v>0</v>
      </c>
      <c r="FL108" s="16">
        <v>0</v>
      </c>
      <c r="FM108" s="18">
        <v>0</v>
      </c>
      <c r="FN108" s="16">
        <f t="shared" si="99"/>
        <v>895</v>
      </c>
      <c r="FO108" s="19">
        <f t="shared" si="100"/>
        <v>55.9375</v>
      </c>
      <c r="FP108" s="16">
        <f t="shared" si="101"/>
        <v>0</v>
      </c>
      <c r="FQ108" s="16">
        <f t="shared" si="102"/>
        <v>3</v>
      </c>
      <c r="FR108" s="16">
        <f t="shared" si="103"/>
        <v>4</v>
      </c>
      <c r="FS108" s="16">
        <f t="shared" si="104"/>
        <v>4</v>
      </c>
      <c r="FT108" s="16">
        <f t="shared" si="105"/>
        <v>2</v>
      </c>
      <c r="FU108" s="16">
        <f t="shared" si="106"/>
        <v>2</v>
      </c>
      <c r="FV108" s="16">
        <f t="shared" si="107"/>
        <v>0</v>
      </c>
      <c r="FW108" s="16">
        <f t="shared" si="108"/>
        <v>0</v>
      </c>
      <c r="FX108" s="16">
        <f t="shared" si="173"/>
        <v>1</v>
      </c>
      <c r="FY108" s="16">
        <f t="shared" si="174"/>
        <v>0</v>
      </c>
      <c r="FZ108" s="16">
        <f t="shared" si="175"/>
        <v>0</v>
      </c>
      <c r="GA108" s="16">
        <f t="shared" si="176"/>
        <v>0</v>
      </c>
      <c r="GB108" s="16">
        <f t="shared" si="177"/>
        <v>0</v>
      </c>
      <c r="GC108" s="16">
        <f t="shared" si="178"/>
        <v>0</v>
      </c>
      <c r="GD108" s="16">
        <f t="shared" si="179"/>
        <v>0</v>
      </c>
      <c r="GE108" s="16">
        <f t="shared" si="180"/>
        <v>0</v>
      </c>
      <c r="GF108" s="16">
        <f t="shared" si="181"/>
        <v>0</v>
      </c>
      <c r="GG108" s="16">
        <f t="shared" si="182"/>
        <v>0</v>
      </c>
      <c r="GH108" s="16">
        <f t="shared" si="183"/>
        <v>0</v>
      </c>
      <c r="GI108" s="16">
        <f t="shared" si="184"/>
        <v>0</v>
      </c>
      <c r="GJ108" s="16">
        <f t="shared" si="109"/>
        <v>0</v>
      </c>
      <c r="GK108" s="16">
        <f t="shared" si="110"/>
        <v>0</v>
      </c>
      <c r="GL108" s="16">
        <f t="shared" si="111"/>
        <v>0</v>
      </c>
      <c r="GM108" s="16">
        <f t="shared" si="112"/>
        <v>0</v>
      </c>
      <c r="GN108" s="16">
        <f t="shared" si="113"/>
        <v>0</v>
      </c>
      <c r="GO108" s="16">
        <f t="shared" si="114"/>
        <v>0</v>
      </c>
      <c r="GP108" s="16">
        <f t="shared" si="115"/>
        <v>0</v>
      </c>
      <c r="GQ108" s="16">
        <f t="shared" si="116"/>
        <v>0</v>
      </c>
      <c r="GR108" s="16">
        <f t="shared" si="117"/>
        <v>0</v>
      </c>
      <c r="GS108" s="16">
        <f t="shared" si="118"/>
        <v>0</v>
      </c>
      <c r="GT108" s="16">
        <f t="shared" si="119"/>
        <v>0</v>
      </c>
      <c r="GU108" s="16">
        <f t="shared" si="120"/>
        <v>0</v>
      </c>
      <c r="GV108" s="16">
        <f t="shared" si="121"/>
        <v>0</v>
      </c>
      <c r="GW108" s="16">
        <f t="shared" si="122"/>
        <v>0</v>
      </c>
      <c r="GX108" s="16">
        <f t="shared" si="123"/>
        <v>0</v>
      </c>
      <c r="GY108" s="16">
        <f t="shared" si="124"/>
        <v>0</v>
      </c>
      <c r="GZ108" s="16">
        <f t="shared" si="125"/>
        <v>0</v>
      </c>
      <c r="HA108" s="16">
        <f t="shared" si="126"/>
        <v>0</v>
      </c>
      <c r="HB108" s="16">
        <f t="shared" si="127"/>
        <v>0</v>
      </c>
      <c r="HC108" s="16">
        <f t="shared" si="128"/>
        <v>0</v>
      </c>
      <c r="HD108" s="16">
        <f t="shared" si="129"/>
        <v>0</v>
      </c>
      <c r="HE108" s="16">
        <f t="shared" si="130"/>
        <v>0</v>
      </c>
      <c r="HF108" s="16">
        <f t="shared" si="131"/>
        <v>0</v>
      </c>
      <c r="HG108" s="16">
        <f t="shared" si="132"/>
        <v>0</v>
      </c>
      <c r="HH108" s="16">
        <f t="shared" si="133"/>
        <v>0</v>
      </c>
      <c r="HI108" s="16">
        <f t="shared" si="134"/>
        <v>0</v>
      </c>
      <c r="HJ108" s="16">
        <f t="shared" si="135"/>
        <v>0</v>
      </c>
      <c r="HK108" s="16">
        <f t="shared" si="136"/>
        <v>0</v>
      </c>
      <c r="HL108" s="16">
        <f t="shared" si="137"/>
        <v>0</v>
      </c>
      <c r="HM108" s="16">
        <f t="shared" si="138"/>
        <v>0</v>
      </c>
      <c r="HN108" s="16">
        <f t="shared" si="139"/>
        <v>0</v>
      </c>
      <c r="HO108" s="16">
        <f t="shared" si="140"/>
        <v>0</v>
      </c>
      <c r="HP108" s="16">
        <f t="shared" si="141"/>
        <v>7</v>
      </c>
      <c r="HQ108" s="16">
        <f t="shared" si="142"/>
        <v>13</v>
      </c>
      <c r="HR108" s="16">
        <f t="shared" si="143"/>
        <v>16</v>
      </c>
      <c r="HS108" s="16">
        <f t="shared" si="144"/>
        <v>16</v>
      </c>
      <c r="HT108" s="16">
        <f t="shared" si="145"/>
        <v>3</v>
      </c>
      <c r="HU108" s="15" t="s">
        <v>250</v>
      </c>
      <c r="HV108" s="20">
        <f t="shared" si="146"/>
        <v>0</v>
      </c>
      <c r="HW108" s="20">
        <f t="shared" si="147"/>
        <v>43.75</v>
      </c>
      <c r="HX108" s="20">
        <f t="shared" si="148"/>
        <v>81.25</v>
      </c>
      <c r="HY108" s="20">
        <f t="shared" si="149"/>
        <v>100</v>
      </c>
      <c r="IF108" s="16">
        <f t="shared" si="150"/>
        <v>276</v>
      </c>
      <c r="IG108" s="16">
        <f t="shared" si="151"/>
        <v>437</v>
      </c>
      <c r="IH108" s="16">
        <f t="shared" si="152"/>
        <v>182</v>
      </c>
      <c r="II108" s="16">
        <f t="shared" si="153"/>
        <v>0</v>
      </c>
      <c r="IJ108" s="16">
        <f t="shared" si="154"/>
        <v>0</v>
      </c>
      <c r="IK108" s="16">
        <f t="shared" si="155"/>
        <v>0</v>
      </c>
      <c r="IL108" s="16">
        <f t="shared" si="156"/>
        <v>0</v>
      </c>
      <c r="IM108" s="16">
        <f t="shared" si="157"/>
        <v>0</v>
      </c>
      <c r="IN108" s="16">
        <f t="shared" si="158"/>
        <v>0</v>
      </c>
      <c r="IO108" s="16">
        <f t="shared" si="159"/>
        <v>0</v>
      </c>
      <c r="IP108" s="16">
        <f t="shared" si="160"/>
        <v>0</v>
      </c>
      <c r="IQ108" s="16">
        <f t="shared" si="161"/>
        <v>0</v>
      </c>
      <c r="IR108" s="16">
        <f t="shared" si="162"/>
        <v>0</v>
      </c>
      <c r="IS108" s="16">
        <f t="shared" si="163"/>
        <v>0</v>
      </c>
      <c r="IT108" s="16">
        <f t="shared" si="164"/>
        <v>0</v>
      </c>
      <c r="IU108" s="16">
        <f t="shared" si="165"/>
        <v>0</v>
      </c>
      <c r="IV108" s="16">
        <f t="shared" si="166"/>
        <v>0</v>
      </c>
      <c r="IW108" s="16">
        <f t="shared" si="167"/>
        <v>0</v>
      </c>
      <c r="IX108" s="16">
        <f t="shared" si="168"/>
        <v>0</v>
      </c>
      <c r="IY108" s="16">
        <f t="shared" si="169"/>
        <v>0</v>
      </c>
      <c r="IZ108" s="16">
        <f t="shared" si="170"/>
        <v>0</v>
      </c>
      <c r="JA108" s="16">
        <f t="shared" si="171"/>
        <v>0</v>
      </c>
      <c r="JB108" s="16">
        <f t="shared" si="172"/>
        <v>0</v>
      </c>
    </row>
    <row r="109" spans="1:262" ht="15" customHeight="1" x14ac:dyDescent="0.25">
      <c r="A109" s="14">
        <v>107</v>
      </c>
      <c r="B109" s="15" t="s">
        <v>207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7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8">
        <v>0</v>
      </c>
      <c r="P109" s="16">
        <v>0</v>
      </c>
      <c r="Q109" s="16">
        <v>0</v>
      </c>
      <c r="R109" s="16">
        <v>0</v>
      </c>
      <c r="S109" s="16">
        <v>0</v>
      </c>
      <c r="T109" s="18">
        <v>0</v>
      </c>
      <c r="U109" s="17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8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8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8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7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16</v>
      </c>
      <c r="BB109" s="18">
        <v>0</v>
      </c>
      <c r="BC109" s="17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8">
        <v>0</v>
      </c>
      <c r="BJ109" s="17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8">
        <v>0</v>
      </c>
      <c r="BQ109" s="17">
        <v>0</v>
      </c>
      <c r="BR109" s="16">
        <v>0</v>
      </c>
      <c r="BS109" s="16">
        <v>42</v>
      </c>
      <c r="BT109" s="16">
        <v>0</v>
      </c>
      <c r="BU109" s="16">
        <v>0</v>
      </c>
      <c r="BV109" s="16">
        <v>0</v>
      </c>
      <c r="BW109" s="18">
        <v>0</v>
      </c>
      <c r="BX109" s="17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50</v>
      </c>
      <c r="CD109" s="16">
        <v>0</v>
      </c>
      <c r="CE109" s="17">
        <v>36</v>
      </c>
      <c r="CF109" s="16">
        <v>0</v>
      </c>
      <c r="CG109" s="16">
        <v>37</v>
      </c>
      <c r="CH109" s="16">
        <v>31</v>
      </c>
      <c r="CI109" s="16">
        <v>33</v>
      </c>
      <c r="CJ109" s="16">
        <v>0</v>
      </c>
      <c r="CK109" s="16">
        <v>0</v>
      </c>
      <c r="CL109" s="16">
        <v>41</v>
      </c>
      <c r="CM109" s="18">
        <v>0</v>
      </c>
      <c r="CN109" s="17">
        <v>0</v>
      </c>
      <c r="CO109" s="16">
        <v>0</v>
      </c>
      <c r="CP109" s="16">
        <v>0</v>
      </c>
      <c r="CQ109" s="16">
        <v>0</v>
      </c>
      <c r="CR109" s="16">
        <v>24</v>
      </c>
      <c r="CS109" s="16">
        <v>0</v>
      </c>
      <c r="CT109" s="16">
        <v>48</v>
      </c>
      <c r="CU109" s="16">
        <v>0</v>
      </c>
      <c r="CV109" s="18">
        <v>50</v>
      </c>
      <c r="CW109" s="17">
        <v>43</v>
      </c>
      <c r="CX109" s="16">
        <v>44</v>
      </c>
      <c r="CY109" s="16">
        <v>44</v>
      </c>
      <c r="CZ109" s="16">
        <v>35</v>
      </c>
      <c r="DA109" s="16">
        <v>64</v>
      </c>
      <c r="DB109" s="16">
        <v>42</v>
      </c>
      <c r="DC109" s="16">
        <v>0</v>
      </c>
      <c r="DD109" s="16">
        <v>0</v>
      </c>
      <c r="DE109" s="18">
        <v>0</v>
      </c>
      <c r="DF109" s="17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8">
        <v>0</v>
      </c>
      <c r="DO109" s="17">
        <v>43</v>
      </c>
      <c r="DP109" s="16">
        <v>64</v>
      </c>
      <c r="DQ109" s="16">
        <v>44</v>
      </c>
      <c r="DR109" s="16">
        <v>40</v>
      </c>
      <c r="DS109" s="16">
        <v>0</v>
      </c>
      <c r="DT109" s="16">
        <v>0</v>
      </c>
      <c r="DU109" s="16">
        <v>0</v>
      </c>
      <c r="DV109" s="16">
        <v>0</v>
      </c>
      <c r="DW109" s="18">
        <v>0</v>
      </c>
      <c r="DX109" s="17">
        <v>0</v>
      </c>
      <c r="DY109" s="16">
        <v>0</v>
      </c>
      <c r="DZ109" s="16">
        <v>0</v>
      </c>
      <c r="EA109" s="16">
        <v>0</v>
      </c>
      <c r="EB109" s="18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8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8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8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7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8">
        <v>0</v>
      </c>
      <c r="FN109" s="16">
        <f t="shared" si="99"/>
        <v>871</v>
      </c>
      <c r="FO109" s="19">
        <f t="shared" si="100"/>
        <v>41.476190476190474</v>
      </c>
      <c r="FP109" s="16">
        <f t="shared" si="101"/>
        <v>0</v>
      </c>
      <c r="FQ109" s="16">
        <f t="shared" si="102"/>
        <v>2</v>
      </c>
      <c r="FR109" s="16">
        <f t="shared" si="103"/>
        <v>0</v>
      </c>
      <c r="FS109" s="16">
        <f t="shared" si="104"/>
        <v>0</v>
      </c>
      <c r="FT109" s="16">
        <f t="shared" si="105"/>
        <v>0</v>
      </c>
      <c r="FU109" s="16">
        <f t="shared" si="106"/>
        <v>2</v>
      </c>
      <c r="FV109" s="16">
        <f t="shared" si="107"/>
        <v>1</v>
      </c>
      <c r="FW109" s="16">
        <f t="shared" si="108"/>
        <v>0</v>
      </c>
      <c r="FX109" s="16">
        <f t="shared" si="173"/>
        <v>2</v>
      </c>
      <c r="FY109" s="16">
        <f t="shared" si="174"/>
        <v>2</v>
      </c>
      <c r="FZ109" s="16">
        <f t="shared" si="175"/>
        <v>1</v>
      </c>
      <c r="GA109" s="16">
        <f t="shared" si="176"/>
        <v>1</v>
      </c>
      <c r="GB109" s="16">
        <f t="shared" si="177"/>
        <v>0</v>
      </c>
      <c r="GC109" s="16">
        <f t="shared" si="178"/>
        <v>0</v>
      </c>
      <c r="GD109" s="16">
        <f t="shared" si="179"/>
        <v>1</v>
      </c>
      <c r="GE109" s="16">
        <f t="shared" si="180"/>
        <v>1</v>
      </c>
      <c r="GF109" s="16">
        <f t="shared" si="181"/>
        <v>1</v>
      </c>
      <c r="GG109" s="16">
        <f t="shared" si="182"/>
        <v>0</v>
      </c>
      <c r="GH109" s="16">
        <f t="shared" si="183"/>
        <v>1</v>
      </c>
      <c r="GI109" s="16">
        <f t="shared" si="184"/>
        <v>0</v>
      </c>
      <c r="GJ109" s="16">
        <f t="shared" si="109"/>
        <v>0</v>
      </c>
      <c r="GK109" s="16">
        <f t="shared" si="110"/>
        <v>1</v>
      </c>
      <c r="GL109" s="16">
        <f t="shared" si="111"/>
        <v>0</v>
      </c>
      <c r="GM109" s="16">
        <f t="shared" si="112"/>
        <v>0</v>
      </c>
      <c r="GN109" s="16">
        <f t="shared" si="113"/>
        <v>0</v>
      </c>
      <c r="GO109" s="16">
        <f t="shared" si="114"/>
        <v>0</v>
      </c>
      <c r="GP109" s="16">
        <f t="shared" si="115"/>
        <v>0</v>
      </c>
      <c r="GQ109" s="16">
        <f t="shared" si="116"/>
        <v>0</v>
      </c>
      <c r="GR109" s="16">
        <f t="shared" si="117"/>
        <v>1</v>
      </c>
      <c r="GS109" s="16">
        <f t="shared" si="118"/>
        <v>0</v>
      </c>
      <c r="GT109" s="16">
        <f t="shared" si="119"/>
        <v>0</v>
      </c>
      <c r="GU109" s="16">
        <f t="shared" si="120"/>
        <v>0</v>
      </c>
      <c r="GV109" s="16">
        <f t="shared" si="121"/>
        <v>0</v>
      </c>
      <c r="GW109" s="16">
        <f t="shared" si="122"/>
        <v>0</v>
      </c>
      <c r="GX109" s="16">
        <f t="shared" si="123"/>
        <v>0</v>
      </c>
      <c r="GY109" s="16">
        <f t="shared" si="124"/>
        <v>0</v>
      </c>
      <c r="GZ109" s="16">
        <f t="shared" si="125"/>
        <v>1</v>
      </c>
      <c r="HA109" s="16">
        <f t="shared" si="126"/>
        <v>0</v>
      </c>
      <c r="HB109" s="16">
        <f t="shared" si="127"/>
        <v>0</v>
      </c>
      <c r="HC109" s="16">
        <f t="shared" si="128"/>
        <v>0</v>
      </c>
      <c r="HD109" s="16">
        <f t="shared" si="129"/>
        <v>0</v>
      </c>
      <c r="HE109" s="16">
        <f t="shared" si="130"/>
        <v>0</v>
      </c>
      <c r="HF109" s="16">
        <f t="shared" si="131"/>
        <v>0</v>
      </c>
      <c r="HG109" s="16">
        <f t="shared" si="132"/>
        <v>0</v>
      </c>
      <c r="HH109" s="16">
        <f t="shared" si="133"/>
        <v>0</v>
      </c>
      <c r="HI109" s="16">
        <f t="shared" si="134"/>
        <v>0</v>
      </c>
      <c r="HJ109" s="16">
        <f t="shared" si="135"/>
        <v>0</v>
      </c>
      <c r="HK109" s="16">
        <f t="shared" si="136"/>
        <v>0</v>
      </c>
      <c r="HL109" s="16">
        <f t="shared" si="137"/>
        <v>0</v>
      </c>
      <c r="HM109" s="16">
        <f t="shared" si="138"/>
        <v>0</v>
      </c>
      <c r="HN109" s="16">
        <f t="shared" si="139"/>
        <v>0</v>
      </c>
      <c r="HO109" s="16">
        <f t="shared" si="140"/>
        <v>0</v>
      </c>
      <c r="HP109" s="16">
        <f t="shared" si="141"/>
        <v>2</v>
      </c>
      <c r="HQ109" s="16">
        <f t="shared" si="142"/>
        <v>2</v>
      </c>
      <c r="HR109" s="16">
        <f t="shared" si="143"/>
        <v>10</v>
      </c>
      <c r="HS109" s="16">
        <f t="shared" si="144"/>
        <v>21</v>
      </c>
      <c r="HT109" s="16">
        <f t="shared" si="145"/>
        <v>7</v>
      </c>
      <c r="HU109" s="15" t="s">
        <v>207</v>
      </c>
      <c r="HV109" s="20">
        <f t="shared" si="146"/>
        <v>0</v>
      </c>
      <c r="HW109" s="20">
        <f t="shared" si="147"/>
        <v>9.5238095238095237</v>
      </c>
      <c r="HX109" s="20">
        <f t="shared" si="148"/>
        <v>9.5238095238095237</v>
      </c>
      <c r="HY109" s="20">
        <f t="shared" si="149"/>
        <v>47.619047619047613</v>
      </c>
      <c r="HZ109" s="16"/>
      <c r="IA109" s="16"/>
      <c r="IB109" s="16"/>
      <c r="IF109" s="16">
        <f t="shared" si="150"/>
        <v>0</v>
      </c>
      <c r="IG109" s="16">
        <f t="shared" si="151"/>
        <v>0</v>
      </c>
      <c r="IH109" s="16">
        <f t="shared" si="152"/>
        <v>0</v>
      </c>
      <c r="II109" s="16">
        <f t="shared" si="153"/>
        <v>0</v>
      </c>
      <c r="IJ109" s="16">
        <f t="shared" si="154"/>
        <v>0</v>
      </c>
      <c r="IK109" s="16">
        <f t="shared" si="155"/>
        <v>0</v>
      </c>
      <c r="IL109" s="16">
        <f t="shared" si="156"/>
        <v>0</v>
      </c>
      <c r="IM109" s="16">
        <f t="shared" si="157"/>
        <v>16</v>
      </c>
      <c r="IN109" s="16">
        <f t="shared" si="158"/>
        <v>0</v>
      </c>
      <c r="IO109" s="16">
        <f t="shared" si="159"/>
        <v>0</v>
      </c>
      <c r="IP109" s="16">
        <f t="shared" si="160"/>
        <v>42</v>
      </c>
      <c r="IQ109" s="16">
        <f t="shared" si="161"/>
        <v>50</v>
      </c>
      <c r="IR109" s="16">
        <f t="shared" si="162"/>
        <v>178</v>
      </c>
      <c r="IS109" s="16">
        <f t="shared" si="163"/>
        <v>122</v>
      </c>
      <c r="IT109" s="16">
        <f t="shared" si="164"/>
        <v>272</v>
      </c>
      <c r="IU109" s="16">
        <f t="shared" si="165"/>
        <v>0</v>
      </c>
      <c r="IV109" s="16">
        <f t="shared" si="166"/>
        <v>191</v>
      </c>
      <c r="IW109" s="16">
        <f t="shared" si="167"/>
        <v>0</v>
      </c>
      <c r="IX109" s="16">
        <f t="shared" si="168"/>
        <v>0</v>
      </c>
      <c r="IY109" s="16">
        <f t="shared" si="169"/>
        <v>0</v>
      </c>
      <c r="IZ109" s="16">
        <f t="shared" si="170"/>
        <v>0</v>
      </c>
      <c r="JA109" s="16">
        <f t="shared" si="171"/>
        <v>0</v>
      </c>
      <c r="JB109" s="16">
        <f t="shared" si="172"/>
        <v>0</v>
      </c>
    </row>
    <row r="110" spans="1:262" ht="15" customHeight="1" x14ac:dyDescent="0.25">
      <c r="A110" s="14">
        <v>108</v>
      </c>
      <c r="B110" s="15" t="s">
        <v>161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7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8">
        <v>0</v>
      </c>
      <c r="P110" s="16">
        <v>0</v>
      </c>
      <c r="Q110" s="16">
        <v>0</v>
      </c>
      <c r="R110" s="16">
        <v>0</v>
      </c>
      <c r="S110" s="16">
        <v>0</v>
      </c>
      <c r="T110" s="18">
        <v>0</v>
      </c>
      <c r="U110" s="17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8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8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8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7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8">
        <v>0</v>
      </c>
      <c r="BC110" s="17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8">
        <v>0</v>
      </c>
      <c r="BJ110" s="17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8">
        <v>0</v>
      </c>
      <c r="BQ110" s="17">
        <v>0</v>
      </c>
      <c r="BR110" s="16">
        <v>0</v>
      </c>
      <c r="BS110" s="16">
        <v>0</v>
      </c>
      <c r="BT110" s="16">
        <v>0</v>
      </c>
      <c r="BU110" s="16">
        <v>31</v>
      </c>
      <c r="BV110" s="16">
        <v>32</v>
      </c>
      <c r="BW110" s="18">
        <v>33</v>
      </c>
      <c r="BX110" s="17">
        <v>0</v>
      </c>
      <c r="BY110" s="16">
        <v>0</v>
      </c>
      <c r="BZ110" s="16">
        <v>0</v>
      </c>
      <c r="CA110" s="16">
        <v>30</v>
      </c>
      <c r="CB110" s="16">
        <v>0</v>
      </c>
      <c r="CC110" s="16">
        <v>0</v>
      </c>
      <c r="CD110" s="16">
        <v>0</v>
      </c>
      <c r="CE110" s="17">
        <v>24</v>
      </c>
      <c r="CF110" s="16">
        <v>24</v>
      </c>
      <c r="CG110" s="16">
        <v>25</v>
      </c>
      <c r="CH110" s="16">
        <v>0</v>
      </c>
      <c r="CI110" s="16">
        <v>24</v>
      </c>
      <c r="CJ110" s="16">
        <v>0</v>
      </c>
      <c r="CK110" s="16">
        <v>25</v>
      </c>
      <c r="CL110" s="16">
        <v>27</v>
      </c>
      <c r="CM110" s="18">
        <v>25</v>
      </c>
      <c r="CN110" s="17">
        <v>22</v>
      </c>
      <c r="CO110" s="16">
        <v>14</v>
      </c>
      <c r="CP110" s="16">
        <v>13</v>
      </c>
      <c r="CQ110" s="16">
        <v>17</v>
      </c>
      <c r="CR110" s="16">
        <v>21</v>
      </c>
      <c r="CS110" s="16">
        <v>23</v>
      </c>
      <c r="CT110" s="16">
        <v>24</v>
      </c>
      <c r="CU110" s="16">
        <v>25</v>
      </c>
      <c r="CV110" s="18">
        <v>30</v>
      </c>
      <c r="CW110" s="17">
        <v>22</v>
      </c>
      <c r="CX110" s="16">
        <v>20</v>
      </c>
      <c r="CY110" s="16">
        <v>0</v>
      </c>
      <c r="CZ110" s="16">
        <v>20</v>
      </c>
      <c r="DA110" s="16">
        <v>0</v>
      </c>
      <c r="DB110" s="16">
        <v>24</v>
      </c>
      <c r="DC110" s="16">
        <v>27</v>
      </c>
      <c r="DD110" s="16">
        <v>29</v>
      </c>
      <c r="DE110" s="18">
        <v>24</v>
      </c>
      <c r="DF110" s="17">
        <v>24</v>
      </c>
      <c r="DG110" s="16">
        <v>22</v>
      </c>
      <c r="DH110" s="16">
        <v>28</v>
      </c>
      <c r="DI110" s="16">
        <v>25</v>
      </c>
      <c r="DJ110" s="16">
        <v>26</v>
      </c>
      <c r="DK110" s="16">
        <v>0</v>
      </c>
      <c r="DL110" s="16">
        <v>0</v>
      </c>
      <c r="DM110" s="16">
        <v>0</v>
      </c>
      <c r="DN110" s="18">
        <v>29</v>
      </c>
      <c r="DO110" s="17">
        <v>0</v>
      </c>
      <c r="DP110" s="16">
        <v>0</v>
      </c>
      <c r="DQ110" s="16">
        <v>0</v>
      </c>
      <c r="DR110" s="16">
        <v>0</v>
      </c>
      <c r="DS110" s="16">
        <v>0</v>
      </c>
      <c r="DT110" s="16">
        <v>0</v>
      </c>
      <c r="DU110" s="16">
        <v>0</v>
      </c>
      <c r="DV110" s="16">
        <v>0</v>
      </c>
      <c r="DW110" s="18">
        <v>31</v>
      </c>
      <c r="DX110" s="17">
        <v>23</v>
      </c>
      <c r="DY110" s="16">
        <v>0</v>
      </c>
      <c r="DZ110" s="16">
        <v>0</v>
      </c>
      <c r="EA110" s="16">
        <v>0</v>
      </c>
      <c r="EB110" s="18">
        <v>0</v>
      </c>
      <c r="EC110" s="16">
        <v>0</v>
      </c>
      <c r="ED110" s="16">
        <v>0</v>
      </c>
      <c r="EE110" s="16">
        <v>0</v>
      </c>
      <c r="EF110" s="16">
        <v>0</v>
      </c>
      <c r="EG110" s="16">
        <v>0</v>
      </c>
      <c r="EH110" s="16">
        <v>0</v>
      </c>
      <c r="EI110" s="16">
        <v>0</v>
      </c>
      <c r="EJ110" s="18">
        <v>0</v>
      </c>
      <c r="EK110" s="16">
        <v>0</v>
      </c>
      <c r="EL110" s="16">
        <v>0</v>
      </c>
      <c r="EM110" s="16">
        <v>0</v>
      </c>
      <c r="EN110" s="16">
        <v>0</v>
      </c>
      <c r="EO110" s="16">
        <v>0</v>
      </c>
      <c r="EP110" s="16">
        <v>0</v>
      </c>
      <c r="EQ110" s="18">
        <v>0</v>
      </c>
      <c r="ER110" s="16">
        <v>0</v>
      </c>
      <c r="ES110" s="16">
        <v>0</v>
      </c>
      <c r="ET110" s="16">
        <v>0</v>
      </c>
      <c r="EU110" s="16">
        <v>0</v>
      </c>
      <c r="EV110" s="16">
        <v>0</v>
      </c>
      <c r="EW110" s="16">
        <v>0</v>
      </c>
      <c r="EX110" s="16">
        <v>0</v>
      </c>
      <c r="EY110" s="18">
        <v>0</v>
      </c>
      <c r="EZ110" s="16">
        <v>0</v>
      </c>
      <c r="FA110" s="16">
        <v>0</v>
      </c>
      <c r="FB110" s="16">
        <v>0</v>
      </c>
      <c r="FC110" s="16">
        <v>0</v>
      </c>
      <c r="FD110" s="16">
        <v>0</v>
      </c>
      <c r="FE110" s="16">
        <v>0</v>
      </c>
      <c r="FF110" s="16">
        <v>0</v>
      </c>
      <c r="FG110" s="17">
        <v>0</v>
      </c>
      <c r="FH110" s="16">
        <v>0</v>
      </c>
      <c r="FI110" s="16">
        <v>0</v>
      </c>
      <c r="FJ110" s="16">
        <v>0</v>
      </c>
      <c r="FK110" s="16">
        <v>0</v>
      </c>
      <c r="FL110" s="16">
        <v>0</v>
      </c>
      <c r="FM110" s="18">
        <v>0</v>
      </c>
      <c r="FN110" s="16">
        <f t="shared" si="99"/>
        <v>863</v>
      </c>
      <c r="FO110" s="19">
        <f t="shared" si="100"/>
        <v>24.657142857142858</v>
      </c>
      <c r="FP110" s="16">
        <f t="shared" si="101"/>
        <v>0</v>
      </c>
      <c r="FQ110" s="16">
        <f t="shared" si="102"/>
        <v>0</v>
      </c>
      <c r="FR110" s="16">
        <f t="shared" si="103"/>
        <v>0</v>
      </c>
      <c r="FS110" s="16">
        <f t="shared" si="104"/>
        <v>0</v>
      </c>
      <c r="FT110" s="16">
        <f t="shared" si="105"/>
        <v>0</v>
      </c>
      <c r="FU110" s="16">
        <f t="shared" si="106"/>
        <v>0</v>
      </c>
      <c r="FV110" s="16">
        <f t="shared" si="107"/>
        <v>0</v>
      </c>
      <c r="FW110" s="16">
        <f t="shared" si="108"/>
        <v>0</v>
      </c>
      <c r="FX110" s="16">
        <f t="shared" si="173"/>
        <v>0</v>
      </c>
      <c r="FY110" s="16">
        <f t="shared" si="174"/>
        <v>0</v>
      </c>
      <c r="FZ110" s="16">
        <f t="shared" si="175"/>
        <v>0</v>
      </c>
      <c r="GA110" s="16">
        <f t="shared" si="176"/>
        <v>0</v>
      </c>
      <c r="GB110" s="16">
        <f t="shared" si="177"/>
        <v>0</v>
      </c>
      <c r="GC110" s="16">
        <f t="shared" si="178"/>
        <v>0</v>
      </c>
      <c r="GD110" s="16">
        <f t="shared" si="179"/>
        <v>0</v>
      </c>
      <c r="GE110" s="16">
        <f t="shared" si="180"/>
        <v>0</v>
      </c>
      <c r="GF110" s="16">
        <f t="shared" si="181"/>
        <v>0</v>
      </c>
      <c r="GG110" s="16">
        <f t="shared" si="182"/>
        <v>0</v>
      </c>
      <c r="GH110" s="16">
        <f t="shared" si="183"/>
        <v>1</v>
      </c>
      <c r="GI110" s="16">
        <f t="shared" si="184"/>
        <v>1</v>
      </c>
      <c r="GJ110" s="16">
        <f t="shared" si="109"/>
        <v>1</v>
      </c>
      <c r="GK110" s="16">
        <f t="shared" si="110"/>
        <v>2</v>
      </c>
      <c r="GL110" s="16">
        <f t="shared" si="111"/>
        <v>2</v>
      </c>
      <c r="GM110" s="16">
        <f t="shared" si="112"/>
        <v>2</v>
      </c>
      <c r="GN110" s="16">
        <f t="shared" si="113"/>
        <v>1</v>
      </c>
      <c r="GO110" s="16">
        <f t="shared" si="114"/>
        <v>2</v>
      </c>
      <c r="GP110" s="16">
        <f t="shared" si="115"/>
        <v>1</v>
      </c>
      <c r="GQ110" s="16">
        <f t="shared" si="116"/>
        <v>5</v>
      </c>
      <c r="GR110" s="16">
        <f t="shared" si="117"/>
        <v>7</v>
      </c>
      <c r="GS110" s="16">
        <f t="shared" si="118"/>
        <v>2</v>
      </c>
      <c r="GT110" s="16">
        <f t="shared" si="119"/>
        <v>3</v>
      </c>
      <c r="GU110" s="16">
        <f t="shared" si="120"/>
        <v>1</v>
      </c>
      <c r="GV110" s="16">
        <f t="shared" si="121"/>
        <v>2</v>
      </c>
      <c r="GW110" s="16">
        <f t="shared" si="122"/>
        <v>0</v>
      </c>
      <c r="GX110" s="16">
        <f t="shared" si="123"/>
        <v>0</v>
      </c>
      <c r="GY110" s="16">
        <f t="shared" si="124"/>
        <v>1</v>
      </c>
      <c r="GZ110" s="16">
        <f t="shared" si="125"/>
        <v>0</v>
      </c>
      <c r="HA110" s="16">
        <f t="shared" si="126"/>
        <v>0</v>
      </c>
      <c r="HB110" s="16">
        <f t="shared" si="127"/>
        <v>1</v>
      </c>
      <c r="HC110" s="16">
        <f t="shared" si="128"/>
        <v>1</v>
      </c>
      <c r="HD110" s="16">
        <f t="shared" si="129"/>
        <v>0</v>
      </c>
      <c r="HE110" s="16">
        <f t="shared" si="130"/>
        <v>0</v>
      </c>
      <c r="HF110" s="16">
        <f t="shared" si="131"/>
        <v>0</v>
      </c>
      <c r="HG110" s="16">
        <f t="shared" si="132"/>
        <v>0</v>
      </c>
      <c r="HH110" s="16">
        <f t="shared" si="133"/>
        <v>0</v>
      </c>
      <c r="HI110" s="16">
        <f t="shared" si="134"/>
        <v>0</v>
      </c>
      <c r="HJ110" s="16">
        <f t="shared" si="135"/>
        <v>0</v>
      </c>
      <c r="HK110" s="16">
        <f t="shared" si="136"/>
        <v>0</v>
      </c>
      <c r="HL110" s="16">
        <f t="shared" si="137"/>
        <v>0</v>
      </c>
      <c r="HM110" s="16">
        <f t="shared" si="138"/>
        <v>0</v>
      </c>
      <c r="HN110" s="16">
        <f t="shared" si="139"/>
        <v>0</v>
      </c>
      <c r="HO110" s="16">
        <f t="shared" si="140"/>
        <v>0</v>
      </c>
      <c r="HP110" s="16">
        <f t="shared" si="141"/>
        <v>0</v>
      </c>
      <c r="HQ110" s="16">
        <f t="shared" si="142"/>
        <v>0</v>
      </c>
      <c r="HR110" s="16">
        <f t="shared" si="143"/>
        <v>0</v>
      </c>
      <c r="HS110" s="16">
        <f t="shared" si="144"/>
        <v>35</v>
      </c>
      <c r="HT110" s="16">
        <f t="shared" si="145"/>
        <v>8</v>
      </c>
      <c r="HU110" s="15" t="s">
        <v>161</v>
      </c>
      <c r="HV110" s="20">
        <f t="shared" si="146"/>
        <v>0</v>
      </c>
      <c r="HW110" s="20">
        <f t="shared" si="147"/>
        <v>0</v>
      </c>
      <c r="HX110" s="20">
        <f t="shared" si="148"/>
        <v>0</v>
      </c>
      <c r="HY110" s="20">
        <f t="shared" si="149"/>
        <v>0</v>
      </c>
      <c r="HZ110" s="16"/>
      <c r="IA110" s="16"/>
      <c r="IB110" s="16"/>
      <c r="IF110" s="16">
        <f t="shared" si="150"/>
        <v>0</v>
      </c>
      <c r="IG110" s="16">
        <f t="shared" si="151"/>
        <v>0</v>
      </c>
      <c r="IH110" s="16">
        <f t="shared" si="152"/>
        <v>0</v>
      </c>
      <c r="II110" s="16">
        <f t="shared" si="153"/>
        <v>0</v>
      </c>
      <c r="IJ110" s="16">
        <f t="shared" si="154"/>
        <v>0</v>
      </c>
      <c r="IK110" s="16">
        <f t="shared" si="155"/>
        <v>0</v>
      </c>
      <c r="IL110" s="16">
        <f t="shared" si="156"/>
        <v>0</v>
      </c>
      <c r="IM110" s="16">
        <f t="shared" si="157"/>
        <v>0</v>
      </c>
      <c r="IN110" s="16">
        <f t="shared" si="158"/>
        <v>0</v>
      </c>
      <c r="IO110" s="16">
        <f t="shared" si="159"/>
        <v>0</v>
      </c>
      <c r="IP110" s="16">
        <f t="shared" si="160"/>
        <v>96</v>
      </c>
      <c r="IQ110" s="16">
        <f t="shared" si="161"/>
        <v>30</v>
      </c>
      <c r="IR110" s="16">
        <f t="shared" si="162"/>
        <v>174</v>
      </c>
      <c r="IS110" s="16">
        <f t="shared" si="163"/>
        <v>189</v>
      </c>
      <c r="IT110" s="16">
        <f t="shared" si="164"/>
        <v>166</v>
      </c>
      <c r="IU110" s="16">
        <f t="shared" si="165"/>
        <v>154</v>
      </c>
      <c r="IV110" s="16">
        <f t="shared" si="166"/>
        <v>31</v>
      </c>
      <c r="IW110" s="16">
        <f t="shared" si="167"/>
        <v>23</v>
      </c>
      <c r="IX110" s="16">
        <f t="shared" si="168"/>
        <v>0</v>
      </c>
      <c r="IY110" s="16">
        <f t="shared" si="169"/>
        <v>0</v>
      </c>
      <c r="IZ110" s="16">
        <f t="shared" si="170"/>
        <v>0</v>
      </c>
      <c r="JA110" s="16">
        <f t="shared" si="171"/>
        <v>0</v>
      </c>
      <c r="JB110" s="16">
        <f t="shared" si="172"/>
        <v>0</v>
      </c>
    </row>
    <row r="111" spans="1:262" ht="15" customHeight="1" x14ac:dyDescent="0.25">
      <c r="A111" s="14">
        <v>109</v>
      </c>
      <c r="B111" s="15" t="s">
        <v>188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7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8">
        <v>0</v>
      </c>
      <c r="P111" s="16">
        <v>0</v>
      </c>
      <c r="Q111" s="16">
        <v>0</v>
      </c>
      <c r="R111" s="16">
        <v>0</v>
      </c>
      <c r="S111" s="16">
        <v>0</v>
      </c>
      <c r="T111" s="18">
        <v>0</v>
      </c>
      <c r="U111" s="17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8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8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8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7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8">
        <v>0</v>
      </c>
      <c r="BC111" s="17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8">
        <v>0</v>
      </c>
      <c r="BJ111" s="17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8">
        <v>0</v>
      </c>
      <c r="BQ111" s="17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8">
        <v>0</v>
      </c>
      <c r="BX111" s="17">
        <v>0</v>
      </c>
      <c r="BY111" s="16">
        <v>0</v>
      </c>
      <c r="BZ111" s="16">
        <v>0</v>
      </c>
      <c r="CA111" s="16">
        <v>0</v>
      </c>
      <c r="CB111" s="16">
        <v>0</v>
      </c>
      <c r="CC111" s="16">
        <v>0</v>
      </c>
      <c r="CD111" s="16">
        <v>0</v>
      </c>
      <c r="CE111" s="17">
        <v>0</v>
      </c>
      <c r="CF111" s="16">
        <v>0</v>
      </c>
      <c r="CG111" s="16">
        <v>0</v>
      </c>
      <c r="CH111" s="16">
        <v>0</v>
      </c>
      <c r="CI111" s="16">
        <v>0</v>
      </c>
      <c r="CJ111" s="16">
        <v>0</v>
      </c>
      <c r="CK111" s="16">
        <v>0</v>
      </c>
      <c r="CL111" s="16">
        <v>0</v>
      </c>
      <c r="CM111" s="18">
        <v>0</v>
      </c>
      <c r="CN111" s="17">
        <v>0</v>
      </c>
      <c r="CO111" s="16">
        <v>0</v>
      </c>
      <c r="CP111" s="16">
        <v>0</v>
      </c>
      <c r="CQ111" s="16">
        <v>0</v>
      </c>
      <c r="CR111" s="16">
        <v>0</v>
      </c>
      <c r="CS111" s="16">
        <v>0</v>
      </c>
      <c r="CT111" s="16">
        <v>0</v>
      </c>
      <c r="CU111" s="16">
        <v>0</v>
      </c>
      <c r="CV111" s="18">
        <v>0</v>
      </c>
      <c r="CW111" s="17">
        <v>0</v>
      </c>
      <c r="CX111" s="16">
        <v>0</v>
      </c>
      <c r="CY111" s="16"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v>0</v>
      </c>
      <c r="DE111" s="18">
        <v>0</v>
      </c>
      <c r="DF111" s="17">
        <v>0</v>
      </c>
      <c r="DG111" s="16">
        <v>0</v>
      </c>
      <c r="DH111" s="16">
        <v>0</v>
      </c>
      <c r="DI111" s="16">
        <v>0</v>
      </c>
      <c r="DJ111" s="16">
        <v>0</v>
      </c>
      <c r="DK111" s="16">
        <v>0</v>
      </c>
      <c r="DL111" s="16">
        <v>0</v>
      </c>
      <c r="DM111" s="16">
        <v>0</v>
      </c>
      <c r="DN111" s="18">
        <v>0</v>
      </c>
      <c r="DO111" s="17">
        <v>0</v>
      </c>
      <c r="DP111" s="16">
        <v>0</v>
      </c>
      <c r="DQ111" s="16">
        <v>0</v>
      </c>
      <c r="DR111" s="16">
        <v>0</v>
      </c>
      <c r="DS111" s="16">
        <v>35</v>
      </c>
      <c r="DT111" s="16">
        <v>0</v>
      </c>
      <c r="DU111" s="16">
        <v>0</v>
      </c>
      <c r="DV111" s="16">
        <v>0</v>
      </c>
      <c r="DW111" s="18">
        <v>0</v>
      </c>
      <c r="DX111" s="17">
        <v>0</v>
      </c>
      <c r="DY111" s="16">
        <v>0</v>
      </c>
      <c r="DZ111" s="16">
        <v>28</v>
      </c>
      <c r="EA111" s="16">
        <v>0</v>
      </c>
      <c r="EB111" s="18">
        <v>0</v>
      </c>
      <c r="EC111" s="16">
        <v>0</v>
      </c>
      <c r="ED111" s="16">
        <v>19</v>
      </c>
      <c r="EE111" s="16">
        <v>0</v>
      </c>
      <c r="EF111" s="16">
        <v>32</v>
      </c>
      <c r="EG111" s="16">
        <v>0</v>
      </c>
      <c r="EH111" s="16">
        <v>0</v>
      </c>
      <c r="EI111" s="16">
        <v>0</v>
      </c>
      <c r="EJ111" s="18">
        <v>0</v>
      </c>
      <c r="EK111" s="16">
        <v>0</v>
      </c>
      <c r="EL111" s="16">
        <v>0</v>
      </c>
      <c r="EM111" s="16">
        <v>0</v>
      </c>
      <c r="EN111" s="16">
        <v>0</v>
      </c>
      <c r="EO111" s="16">
        <v>0</v>
      </c>
      <c r="EP111" s="16">
        <v>0</v>
      </c>
      <c r="EQ111" s="18">
        <v>50</v>
      </c>
      <c r="ER111" s="16">
        <v>31</v>
      </c>
      <c r="ES111" s="16">
        <v>33</v>
      </c>
      <c r="ET111" s="16">
        <v>24</v>
      </c>
      <c r="EU111" s="16">
        <v>28</v>
      </c>
      <c r="EV111" s="16">
        <v>33</v>
      </c>
      <c r="EW111" s="16">
        <v>43</v>
      </c>
      <c r="EX111" s="16">
        <v>31</v>
      </c>
      <c r="EY111" s="18">
        <v>41</v>
      </c>
      <c r="EZ111" s="16">
        <v>33</v>
      </c>
      <c r="FA111" s="16">
        <v>34</v>
      </c>
      <c r="FB111" s="16">
        <v>30</v>
      </c>
      <c r="FC111" s="16">
        <v>36</v>
      </c>
      <c r="FD111" s="16">
        <v>35</v>
      </c>
      <c r="FE111" s="16">
        <v>37</v>
      </c>
      <c r="FF111" s="16">
        <v>34</v>
      </c>
      <c r="FG111" s="17">
        <v>33</v>
      </c>
      <c r="FH111" s="16">
        <v>38</v>
      </c>
      <c r="FI111" s="16">
        <v>36</v>
      </c>
      <c r="FJ111" s="16">
        <v>38</v>
      </c>
      <c r="FK111" s="16">
        <v>39</v>
      </c>
      <c r="FL111" s="16">
        <v>0</v>
      </c>
      <c r="FM111" s="18">
        <v>0</v>
      </c>
      <c r="FN111" s="16">
        <f t="shared" si="99"/>
        <v>851</v>
      </c>
      <c r="FO111" s="19">
        <f t="shared" si="100"/>
        <v>34.04</v>
      </c>
      <c r="FP111" s="16">
        <f t="shared" si="101"/>
        <v>0</v>
      </c>
      <c r="FQ111" s="16">
        <f t="shared" si="102"/>
        <v>0</v>
      </c>
      <c r="FR111" s="16">
        <f t="shared" si="103"/>
        <v>0</v>
      </c>
      <c r="FS111" s="16">
        <f t="shared" si="104"/>
        <v>0</v>
      </c>
      <c r="FT111" s="16">
        <f t="shared" si="105"/>
        <v>0</v>
      </c>
      <c r="FU111" s="16">
        <f t="shared" si="106"/>
        <v>1</v>
      </c>
      <c r="FV111" s="16">
        <f t="shared" si="107"/>
        <v>0</v>
      </c>
      <c r="FW111" s="16">
        <f t="shared" si="108"/>
        <v>0</v>
      </c>
      <c r="FX111" s="16">
        <f t="shared" si="173"/>
        <v>1</v>
      </c>
      <c r="FY111" s="16">
        <f t="shared" si="174"/>
        <v>0</v>
      </c>
      <c r="FZ111" s="16">
        <f t="shared" si="175"/>
        <v>1</v>
      </c>
      <c r="GA111" s="16">
        <f t="shared" si="176"/>
        <v>0</v>
      </c>
      <c r="GB111" s="16">
        <f t="shared" si="177"/>
        <v>1</v>
      </c>
      <c r="GC111" s="16">
        <f t="shared" si="178"/>
        <v>2</v>
      </c>
      <c r="GD111" s="16">
        <f t="shared" si="179"/>
        <v>1</v>
      </c>
      <c r="GE111" s="16">
        <f t="shared" si="180"/>
        <v>2</v>
      </c>
      <c r="GF111" s="16">
        <f t="shared" si="181"/>
        <v>2</v>
      </c>
      <c r="GG111" s="16">
        <f t="shared" si="182"/>
        <v>2</v>
      </c>
      <c r="GH111" s="16">
        <f t="shared" si="183"/>
        <v>4</v>
      </c>
      <c r="GI111" s="16">
        <f t="shared" si="184"/>
        <v>1</v>
      </c>
      <c r="GJ111" s="16">
        <f t="shared" si="109"/>
        <v>1</v>
      </c>
      <c r="GK111" s="16">
        <f t="shared" si="110"/>
        <v>2</v>
      </c>
      <c r="GL111" s="16">
        <f t="shared" si="111"/>
        <v>1</v>
      </c>
      <c r="GM111" s="16">
        <f t="shared" si="112"/>
        <v>0</v>
      </c>
      <c r="GN111" s="16">
        <f t="shared" si="113"/>
        <v>2</v>
      </c>
      <c r="GO111" s="16">
        <f t="shared" si="114"/>
        <v>0</v>
      </c>
      <c r="GP111" s="16">
        <f t="shared" si="115"/>
        <v>0</v>
      </c>
      <c r="GQ111" s="16">
        <f t="shared" si="116"/>
        <v>0</v>
      </c>
      <c r="GR111" s="16">
        <f t="shared" si="117"/>
        <v>1</v>
      </c>
      <c r="GS111" s="16">
        <f t="shared" si="118"/>
        <v>0</v>
      </c>
      <c r="GT111" s="16">
        <f t="shared" si="119"/>
        <v>0</v>
      </c>
      <c r="GU111" s="16">
        <f t="shared" si="120"/>
        <v>0</v>
      </c>
      <c r="GV111" s="16">
        <f t="shared" si="121"/>
        <v>0</v>
      </c>
      <c r="GW111" s="16">
        <f t="shared" si="122"/>
        <v>1</v>
      </c>
      <c r="GX111" s="16">
        <f t="shared" si="123"/>
        <v>0</v>
      </c>
      <c r="GY111" s="16">
        <f t="shared" si="124"/>
        <v>0</v>
      </c>
      <c r="GZ111" s="16">
        <f t="shared" si="125"/>
        <v>0</v>
      </c>
      <c r="HA111" s="16">
        <f t="shared" si="126"/>
        <v>0</v>
      </c>
      <c r="HB111" s="16">
        <f t="shared" si="127"/>
        <v>0</v>
      </c>
      <c r="HC111" s="16">
        <f t="shared" si="128"/>
        <v>0</v>
      </c>
      <c r="HD111" s="16">
        <f t="shared" si="129"/>
        <v>0</v>
      </c>
      <c r="HE111" s="16">
        <f t="shared" si="130"/>
        <v>0</v>
      </c>
      <c r="HF111" s="16">
        <f t="shared" si="131"/>
        <v>0</v>
      </c>
      <c r="HG111" s="16">
        <f t="shared" si="132"/>
        <v>0</v>
      </c>
      <c r="HH111" s="16">
        <f t="shared" si="133"/>
        <v>0</v>
      </c>
      <c r="HI111" s="16">
        <f t="shared" si="134"/>
        <v>0</v>
      </c>
      <c r="HJ111" s="16">
        <f t="shared" si="135"/>
        <v>0</v>
      </c>
      <c r="HK111" s="16">
        <f t="shared" si="136"/>
        <v>0</v>
      </c>
      <c r="HL111" s="16">
        <f t="shared" si="137"/>
        <v>0</v>
      </c>
      <c r="HM111" s="16">
        <f t="shared" si="138"/>
        <v>0</v>
      </c>
      <c r="HN111" s="16">
        <f t="shared" si="139"/>
        <v>0</v>
      </c>
      <c r="HO111" s="16">
        <f t="shared" si="140"/>
        <v>0</v>
      </c>
      <c r="HP111" s="16">
        <f t="shared" si="141"/>
        <v>0</v>
      </c>
      <c r="HQ111" s="16">
        <f t="shared" si="142"/>
        <v>0</v>
      </c>
      <c r="HR111" s="16">
        <f t="shared" si="143"/>
        <v>2</v>
      </c>
      <c r="HS111" s="16">
        <f t="shared" si="144"/>
        <v>25</v>
      </c>
      <c r="HT111" s="16">
        <f t="shared" si="145"/>
        <v>7</v>
      </c>
      <c r="HU111" s="15" t="s">
        <v>188</v>
      </c>
      <c r="HV111" s="20">
        <f t="shared" si="146"/>
        <v>0</v>
      </c>
      <c r="HW111" s="20">
        <f t="shared" si="147"/>
        <v>0</v>
      </c>
      <c r="HX111" s="20">
        <f t="shared" si="148"/>
        <v>0</v>
      </c>
      <c r="HY111" s="20">
        <f t="shared" si="149"/>
        <v>8</v>
      </c>
      <c r="HZ111" s="16"/>
      <c r="IA111" s="16"/>
      <c r="IB111" s="16"/>
      <c r="IF111" s="16">
        <f t="shared" si="150"/>
        <v>0</v>
      </c>
      <c r="IG111" s="16">
        <f t="shared" si="151"/>
        <v>0</v>
      </c>
      <c r="IH111" s="16">
        <f t="shared" si="152"/>
        <v>0</v>
      </c>
      <c r="II111" s="16">
        <f t="shared" si="153"/>
        <v>0</v>
      </c>
      <c r="IJ111" s="16">
        <f t="shared" si="154"/>
        <v>0</v>
      </c>
      <c r="IK111" s="16">
        <f t="shared" si="155"/>
        <v>0</v>
      </c>
      <c r="IL111" s="16">
        <f t="shared" si="156"/>
        <v>0</v>
      </c>
      <c r="IM111" s="16">
        <f t="shared" si="157"/>
        <v>0</v>
      </c>
      <c r="IN111" s="16">
        <f t="shared" si="158"/>
        <v>0</v>
      </c>
      <c r="IO111" s="16">
        <f t="shared" si="159"/>
        <v>0</v>
      </c>
      <c r="IP111" s="16">
        <f t="shared" si="160"/>
        <v>0</v>
      </c>
      <c r="IQ111" s="16">
        <f t="shared" si="161"/>
        <v>0</v>
      </c>
      <c r="IR111" s="16">
        <f t="shared" si="162"/>
        <v>0</v>
      </c>
      <c r="IS111" s="16">
        <f t="shared" si="163"/>
        <v>0</v>
      </c>
      <c r="IT111" s="16">
        <f t="shared" si="164"/>
        <v>0</v>
      </c>
      <c r="IU111" s="16">
        <f t="shared" si="165"/>
        <v>0</v>
      </c>
      <c r="IV111" s="16">
        <f t="shared" si="166"/>
        <v>35</v>
      </c>
      <c r="IW111" s="16">
        <f t="shared" si="167"/>
        <v>28</v>
      </c>
      <c r="IX111" s="16">
        <f t="shared" si="168"/>
        <v>51</v>
      </c>
      <c r="IY111" s="16">
        <f t="shared" si="169"/>
        <v>50</v>
      </c>
      <c r="IZ111" s="16">
        <f t="shared" si="170"/>
        <v>264</v>
      </c>
      <c r="JA111" s="16">
        <f t="shared" si="171"/>
        <v>239</v>
      </c>
      <c r="JB111" s="16">
        <f t="shared" si="172"/>
        <v>184</v>
      </c>
    </row>
    <row r="112" spans="1:262" ht="15" customHeight="1" x14ac:dyDescent="0.25">
      <c r="A112" s="14">
        <v>110</v>
      </c>
      <c r="B112" s="15" t="s">
        <v>208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7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8">
        <v>0</v>
      </c>
      <c r="P112" s="16">
        <v>0</v>
      </c>
      <c r="Q112" s="16">
        <v>0</v>
      </c>
      <c r="R112" s="16">
        <v>0</v>
      </c>
      <c r="S112" s="16">
        <v>0</v>
      </c>
      <c r="T112" s="18">
        <v>0</v>
      </c>
      <c r="U112" s="17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8">
        <v>0</v>
      </c>
      <c r="AB112" s="16">
        <v>0</v>
      </c>
      <c r="AC112" s="16">
        <v>0</v>
      </c>
      <c r="AD112" s="16">
        <v>31</v>
      </c>
      <c r="AE112" s="16">
        <v>24</v>
      </c>
      <c r="AF112" s="16">
        <v>0</v>
      </c>
      <c r="AG112" s="16">
        <v>48</v>
      </c>
      <c r="AH112" s="18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8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48</v>
      </c>
      <c r="AU112" s="17">
        <v>27</v>
      </c>
      <c r="AV112" s="16">
        <v>43</v>
      </c>
      <c r="AW112" s="16">
        <v>36</v>
      </c>
      <c r="AX112" s="16">
        <v>48</v>
      </c>
      <c r="AY112" s="16">
        <v>37</v>
      </c>
      <c r="AZ112" s="16">
        <v>31</v>
      </c>
      <c r="BA112" s="16">
        <v>64</v>
      </c>
      <c r="BB112" s="18">
        <v>25</v>
      </c>
      <c r="BC112" s="17">
        <v>41</v>
      </c>
      <c r="BD112" s="16">
        <v>19</v>
      </c>
      <c r="BE112" s="16">
        <v>36</v>
      </c>
      <c r="BF112" s="16">
        <v>55</v>
      </c>
      <c r="BG112" s="16">
        <v>48</v>
      </c>
      <c r="BH112" s="16">
        <v>39</v>
      </c>
      <c r="BI112" s="18">
        <v>64</v>
      </c>
      <c r="BJ112" s="17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8">
        <v>0</v>
      </c>
      <c r="BQ112" s="17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8">
        <v>0</v>
      </c>
      <c r="BX112" s="17">
        <v>0</v>
      </c>
      <c r="BY112" s="16">
        <v>0</v>
      </c>
      <c r="BZ112" s="16">
        <v>40</v>
      </c>
      <c r="CA112" s="16">
        <v>0</v>
      </c>
      <c r="CB112" s="16">
        <v>0</v>
      </c>
      <c r="CC112" s="16">
        <v>0</v>
      </c>
      <c r="CD112" s="16">
        <v>0</v>
      </c>
      <c r="CE112" s="17">
        <v>0</v>
      </c>
      <c r="CF112" s="16">
        <v>0</v>
      </c>
      <c r="CG112" s="16">
        <v>0</v>
      </c>
      <c r="CH112" s="16">
        <v>0</v>
      </c>
      <c r="CI112" s="16">
        <v>0</v>
      </c>
      <c r="CJ112" s="16">
        <v>0</v>
      </c>
      <c r="CK112" s="16">
        <v>0</v>
      </c>
      <c r="CL112" s="16">
        <v>0</v>
      </c>
      <c r="CM112" s="18">
        <v>0</v>
      </c>
      <c r="CN112" s="17">
        <v>0</v>
      </c>
      <c r="CO112" s="16">
        <v>0</v>
      </c>
      <c r="CP112" s="16">
        <v>0</v>
      </c>
      <c r="CQ112" s="16">
        <v>0</v>
      </c>
      <c r="CR112" s="16">
        <v>0</v>
      </c>
      <c r="CS112" s="16">
        <v>0</v>
      </c>
      <c r="CT112" s="16">
        <v>0</v>
      </c>
      <c r="CU112" s="16">
        <v>0</v>
      </c>
      <c r="CV112" s="18">
        <v>0</v>
      </c>
      <c r="CW112" s="17">
        <v>0</v>
      </c>
      <c r="CX112" s="16">
        <v>0</v>
      </c>
      <c r="CY112" s="16">
        <v>0</v>
      </c>
      <c r="CZ112" s="16">
        <v>0</v>
      </c>
      <c r="DA112" s="16">
        <v>0</v>
      </c>
      <c r="DB112" s="16">
        <v>0</v>
      </c>
      <c r="DC112" s="16">
        <v>0</v>
      </c>
      <c r="DD112" s="16">
        <v>0</v>
      </c>
      <c r="DE112" s="18">
        <v>0</v>
      </c>
      <c r="DF112" s="17">
        <v>0</v>
      </c>
      <c r="DG112" s="16">
        <v>0</v>
      </c>
      <c r="DH112" s="16">
        <v>0</v>
      </c>
      <c r="DI112" s="16">
        <v>0</v>
      </c>
      <c r="DJ112" s="16">
        <v>0</v>
      </c>
      <c r="DK112" s="16">
        <v>0</v>
      </c>
      <c r="DL112" s="16">
        <v>0</v>
      </c>
      <c r="DM112" s="16">
        <v>0</v>
      </c>
      <c r="DN112" s="18">
        <v>0</v>
      </c>
      <c r="DO112" s="17">
        <v>0</v>
      </c>
      <c r="DP112" s="16">
        <v>0</v>
      </c>
      <c r="DQ112" s="16">
        <v>0</v>
      </c>
      <c r="DR112" s="16">
        <v>0</v>
      </c>
      <c r="DS112" s="16">
        <v>0</v>
      </c>
      <c r="DT112" s="16">
        <v>0</v>
      </c>
      <c r="DU112" s="16">
        <v>0</v>
      </c>
      <c r="DV112" s="16">
        <v>0</v>
      </c>
      <c r="DW112" s="18">
        <v>0</v>
      </c>
      <c r="DX112" s="17">
        <v>0</v>
      </c>
      <c r="DY112" s="16">
        <v>0</v>
      </c>
      <c r="DZ112" s="16">
        <v>0</v>
      </c>
      <c r="EA112" s="16">
        <v>0</v>
      </c>
      <c r="EB112" s="18">
        <v>0</v>
      </c>
      <c r="EC112" s="16">
        <v>0</v>
      </c>
      <c r="ED112" s="16">
        <v>0</v>
      </c>
      <c r="EE112" s="16">
        <v>0</v>
      </c>
      <c r="EF112" s="16">
        <v>0</v>
      </c>
      <c r="EG112" s="16">
        <v>0</v>
      </c>
      <c r="EH112" s="16">
        <v>0</v>
      </c>
      <c r="EI112" s="16">
        <v>0</v>
      </c>
      <c r="EJ112" s="18">
        <v>0</v>
      </c>
      <c r="EK112" s="16">
        <v>0</v>
      </c>
      <c r="EL112" s="16">
        <v>0</v>
      </c>
      <c r="EM112" s="16">
        <v>0</v>
      </c>
      <c r="EN112" s="16">
        <v>0</v>
      </c>
      <c r="EO112" s="16">
        <v>0</v>
      </c>
      <c r="EP112" s="16">
        <v>0</v>
      </c>
      <c r="EQ112" s="18">
        <v>0</v>
      </c>
      <c r="ER112" s="16">
        <v>0</v>
      </c>
      <c r="ES112" s="16">
        <v>0</v>
      </c>
      <c r="ET112" s="16">
        <v>36</v>
      </c>
      <c r="EU112" s="16">
        <v>0</v>
      </c>
      <c r="EV112" s="16">
        <v>0</v>
      </c>
      <c r="EW112" s="16">
        <v>0</v>
      </c>
      <c r="EX112" s="16">
        <v>0</v>
      </c>
      <c r="EY112" s="18">
        <v>0</v>
      </c>
      <c r="EZ112" s="16">
        <v>0</v>
      </c>
      <c r="FA112" s="16">
        <v>0</v>
      </c>
      <c r="FB112" s="16">
        <v>0</v>
      </c>
      <c r="FC112" s="16">
        <v>0</v>
      </c>
      <c r="FD112" s="16">
        <v>0</v>
      </c>
      <c r="FE112" s="16">
        <v>0</v>
      </c>
      <c r="FF112" s="16">
        <v>0</v>
      </c>
      <c r="FG112" s="17">
        <v>0</v>
      </c>
      <c r="FH112" s="16">
        <v>0</v>
      </c>
      <c r="FI112" s="16">
        <v>0</v>
      </c>
      <c r="FJ112" s="16">
        <v>0</v>
      </c>
      <c r="FK112" s="16">
        <v>0</v>
      </c>
      <c r="FL112" s="16">
        <v>0</v>
      </c>
      <c r="FM112" s="18">
        <v>0</v>
      </c>
      <c r="FN112" s="16">
        <f t="shared" si="99"/>
        <v>840</v>
      </c>
      <c r="FO112" s="19">
        <f t="shared" si="100"/>
        <v>40</v>
      </c>
      <c r="FP112" s="16">
        <f t="shared" si="101"/>
        <v>0</v>
      </c>
      <c r="FQ112" s="16">
        <f t="shared" si="102"/>
        <v>2</v>
      </c>
      <c r="FR112" s="16">
        <f t="shared" si="103"/>
        <v>0</v>
      </c>
      <c r="FS112" s="16">
        <f t="shared" si="104"/>
        <v>1</v>
      </c>
      <c r="FT112" s="16">
        <f t="shared" si="105"/>
        <v>0</v>
      </c>
      <c r="FU112" s="16">
        <f t="shared" si="106"/>
        <v>0</v>
      </c>
      <c r="FV112" s="16">
        <f t="shared" si="107"/>
        <v>4</v>
      </c>
      <c r="FW112" s="16">
        <f t="shared" si="108"/>
        <v>0</v>
      </c>
      <c r="FX112" s="16">
        <f t="shared" si="173"/>
        <v>1</v>
      </c>
      <c r="FY112" s="16">
        <f t="shared" si="174"/>
        <v>0</v>
      </c>
      <c r="FZ112" s="16">
        <f t="shared" si="175"/>
        <v>1</v>
      </c>
      <c r="GA112" s="16">
        <f t="shared" si="176"/>
        <v>1</v>
      </c>
      <c r="GB112" s="16">
        <f t="shared" si="177"/>
        <v>1</v>
      </c>
      <c r="GC112" s="16">
        <f t="shared" si="178"/>
        <v>0</v>
      </c>
      <c r="GD112" s="16">
        <f t="shared" si="179"/>
        <v>1</v>
      </c>
      <c r="GE112" s="16">
        <f t="shared" si="180"/>
        <v>3</v>
      </c>
      <c r="GF112" s="16">
        <f t="shared" si="181"/>
        <v>0</v>
      </c>
      <c r="GG112" s="16">
        <f t="shared" si="182"/>
        <v>0</v>
      </c>
      <c r="GH112" s="16">
        <f t="shared" si="183"/>
        <v>0</v>
      </c>
      <c r="GI112" s="16">
        <f t="shared" si="184"/>
        <v>0</v>
      </c>
      <c r="GJ112" s="16">
        <f t="shared" si="109"/>
        <v>0</v>
      </c>
      <c r="GK112" s="16">
        <f t="shared" si="110"/>
        <v>2</v>
      </c>
      <c r="GL112" s="16">
        <f t="shared" si="111"/>
        <v>0</v>
      </c>
      <c r="GM112" s="16">
        <f t="shared" si="112"/>
        <v>0</v>
      </c>
      <c r="GN112" s="16">
        <f t="shared" si="113"/>
        <v>0</v>
      </c>
      <c r="GO112" s="16">
        <f t="shared" si="114"/>
        <v>1</v>
      </c>
      <c r="GP112" s="16">
        <f t="shared" si="115"/>
        <v>0</v>
      </c>
      <c r="GQ112" s="16">
        <f t="shared" si="116"/>
        <v>1</v>
      </c>
      <c r="GR112" s="16">
        <f t="shared" si="117"/>
        <v>1</v>
      </c>
      <c r="GS112" s="16">
        <f t="shared" si="118"/>
        <v>0</v>
      </c>
      <c r="GT112" s="16">
        <f t="shared" si="119"/>
        <v>0</v>
      </c>
      <c r="GU112" s="16">
        <f t="shared" si="120"/>
        <v>0</v>
      </c>
      <c r="GV112" s="16">
        <f t="shared" si="121"/>
        <v>0</v>
      </c>
      <c r="GW112" s="16">
        <f t="shared" si="122"/>
        <v>1</v>
      </c>
      <c r="GX112" s="16">
        <f t="shared" si="123"/>
        <v>0</v>
      </c>
      <c r="GY112" s="16">
        <f t="shared" si="124"/>
        <v>0</v>
      </c>
      <c r="GZ112" s="16">
        <f t="shared" si="125"/>
        <v>0</v>
      </c>
      <c r="HA112" s="16">
        <f t="shared" si="126"/>
        <v>0</v>
      </c>
      <c r="HB112" s="16">
        <f t="shared" si="127"/>
        <v>0</v>
      </c>
      <c r="HC112" s="16">
        <f t="shared" si="128"/>
        <v>0</v>
      </c>
      <c r="HD112" s="16">
        <f t="shared" si="129"/>
        <v>0</v>
      </c>
      <c r="HE112" s="16">
        <f t="shared" si="130"/>
        <v>0</v>
      </c>
      <c r="HF112" s="16">
        <f t="shared" si="131"/>
        <v>0</v>
      </c>
      <c r="HG112" s="16">
        <f t="shared" si="132"/>
        <v>0</v>
      </c>
      <c r="HH112" s="16">
        <f t="shared" si="133"/>
        <v>0</v>
      </c>
      <c r="HI112" s="16">
        <f t="shared" si="134"/>
        <v>0</v>
      </c>
      <c r="HJ112" s="16">
        <f t="shared" si="135"/>
        <v>0</v>
      </c>
      <c r="HK112" s="16">
        <f t="shared" si="136"/>
        <v>0</v>
      </c>
      <c r="HL112" s="16">
        <f t="shared" si="137"/>
        <v>0</v>
      </c>
      <c r="HM112" s="16">
        <f t="shared" si="138"/>
        <v>0</v>
      </c>
      <c r="HN112" s="16">
        <f t="shared" si="139"/>
        <v>0</v>
      </c>
      <c r="HO112" s="16">
        <f t="shared" si="140"/>
        <v>0</v>
      </c>
      <c r="HP112" s="16">
        <f t="shared" si="141"/>
        <v>2</v>
      </c>
      <c r="HQ112" s="16">
        <f t="shared" si="142"/>
        <v>3</v>
      </c>
      <c r="HR112" s="16">
        <f t="shared" si="143"/>
        <v>8</v>
      </c>
      <c r="HS112" s="16">
        <f t="shared" si="144"/>
        <v>21</v>
      </c>
      <c r="HT112" s="16">
        <f t="shared" si="145"/>
        <v>6</v>
      </c>
      <c r="HU112" s="15" t="s">
        <v>208</v>
      </c>
      <c r="HV112" s="20">
        <f t="shared" si="146"/>
        <v>0</v>
      </c>
      <c r="HW112" s="20">
        <f t="shared" si="147"/>
        <v>9.5238095238095237</v>
      </c>
      <c r="HX112" s="20">
        <f t="shared" si="148"/>
        <v>14.285714285714285</v>
      </c>
      <c r="HY112" s="20">
        <f t="shared" si="149"/>
        <v>38.095238095238095</v>
      </c>
      <c r="HZ112" s="16"/>
      <c r="IA112" s="16"/>
      <c r="IB112" s="16"/>
      <c r="IF112" s="16">
        <f t="shared" si="150"/>
        <v>0</v>
      </c>
      <c r="IG112" s="16">
        <f t="shared" si="151"/>
        <v>0</v>
      </c>
      <c r="IH112" s="16">
        <f t="shared" si="152"/>
        <v>0</v>
      </c>
      <c r="II112" s="16">
        <f t="shared" si="153"/>
        <v>0</v>
      </c>
      <c r="IJ112" s="16">
        <f t="shared" si="154"/>
        <v>103</v>
      </c>
      <c r="IK112" s="16">
        <f t="shared" si="155"/>
        <v>0</v>
      </c>
      <c r="IL112" s="16">
        <f t="shared" si="156"/>
        <v>48</v>
      </c>
      <c r="IM112" s="16">
        <f t="shared" si="157"/>
        <v>311</v>
      </c>
      <c r="IN112" s="16">
        <f t="shared" si="158"/>
        <v>302</v>
      </c>
      <c r="IO112" s="16">
        <f t="shared" si="159"/>
        <v>0</v>
      </c>
      <c r="IP112" s="16">
        <f t="shared" si="160"/>
        <v>0</v>
      </c>
      <c r="IQ112" s="16">
        <f t="shared" si="161"/>
        <v>40</v>
      </c>
      <c r="IR112" s="16">
        <f t="shared" si="162"/>
        <v>0</v>
      </c>
      <c r="IS112" s="16">
        <f t="shared" si="163"/>
        <v>0</v>
      </c>
      <c r="IT112" s="16">
        <f t="shared" si="164"/>
        <v>0</v>
      </c>
      <c r="IU112" s="16">
        <f t="shared" si="165"/>
        <v>0</v>
      </c>
      <c r="IV112" s="16">
        <f t="shared" si="166"/>
        <v>0</v>
      </c>
      <c r="IW112" s="16">
        <f t="shared" si="167"/>
        <v>0</v>
      </c>
      <c r="IX112" s="16">
        <f t="shared" si="168"/>
        <v>0</v>
      </c>
      <c r="IY112" s="16">
        <f t="shared" si="169"/>
        <v>0</v>
      </c>
      <c r="IZ112" s="16">
        <f t="shared" si="170"/>
        <v>36</v>
      </c>
      <c r="JA112" s="16">
        <f t="shared" si="171"/>
        <v>0</v>
      </c>
      <c r="JB112" s="16">
        <f t="shared" si="172"/>
        <v>0</v>
      </c>
    </row>
    <row r="113" spans="1:262" ht="15" customHeight="1" x14ac:dyDescent="0.25">
      <c r="A113" s="14">
        <v>111</v>
      </c>
      <c r="B113" s="15" t="s">
        <v>221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7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8">
        <v>0</v>
      </c>
      <c r="P113" s="16">
        <v>0</v>
      </c>
      <c r="Q113" s="16">
        <v>0</v>
      </c>
      <c r="R113" s="16">
        <v>0</v>
      </c>
      <c r="S113" s="16">
        <v>0</v>
      </c>
      <c r="T113" s="18">
        <v>0</v>
      </c>
      <c r="U113" s="17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8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8">
        <v>0</v>
      </c>
      <c r="AI113" s="16">
        <v>0</v>
      </c>
      <c r="AJ113" s="16">
        <v>0</v>
      </c>
      <c r="AK113" s="16">
        <v>0</v>
      </c>
      <c r="AL113" s="16">
        <v>25</v>
      </c>
      <c r="AM113" s="16">
        <v>0</v>
      </c>
      <c r="AN113" s="18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7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8">
        <v>0</v>
      </c>
      <c r="BC113" s="17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8">
        <v>0</v>
      </c>
      <c r="BJ113" s="17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8">
        <v>0</v>
      </c>
      <c r="BQ113" s="17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8">
        <v>0</v>
      </c>
      <c r="BX113" s="17">
        <v>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v>0</v>
      </c>
      <c r="CE113" s="17">
        <v>0</v>
      </c>
      <c r="CF113" s="16">
        <v>0</v>
      </c>
      <c r="CG113" s="16">
        <v>0</v>
      </c>
      <c r="CH113" s="16">
        <v>0</v>
      </c>
      <c r="CI113" s="16">
        <v>0</v>
      </c>
      <c r="CJ113" s="16">
        <v>0</v>
      </c>
      <c r="CK113" s="16">
        <v>0</v>
      </c>
      <c r="CL113" s="16">
        <v>0</v>
      </c>
      <c r="CM113" s="18">
        <v>0</v>
      </c>
      <c r="CN113" s="17">
        <v>0</v>
      </c>
      <c r="CO113" s="16">
        <v>0</v>
      </c>
      <c r="CP113" s="16">
        <v>0</v>
      </c>
      <c r="CQ113" s="16">
        <v>0</v>
      </c>
      <c r="CR113" s="16">
        <v>0</v>
      </c>
      <c r="CS113" s="16">
        <v>0</v>
      </c>
      <c r="CT113" s="16">
        <v>0</v>
      </c>
      <c r="CU113" s="16">
        <v>0</v>
      </c>
      <c r="CV113" s="18">
        <v>0</v>
      </c>
      <c r="CW113" s="17">
        <v>0</v>
      </c>
      <c r="CX113" s="16">
        <v>0</v>
      </c>
      <c r="CY113" s="16">
        <v>0</v>
      </c>
      <c r="CZ113" s="16">
        <v>0</v>
      </c>
      <c r="DA113" s="16">
        <v>0</v>
      </c>
      <c r="DB113" s="16">
        <v>0</v>
      </c>
      <c r="DC113" s="16">
        <v>0</v>
      </c>
      <c r="DD113" s="16">
        <v>0</v>
      </c>
      <c r="DE113" s="18">
        <v>0</v>
      </c>
      <c r="DF113" s="17">
        <v>0</v>
      </c>
      <c r="DG113" s="16">
        <v>0</v>
      </c>
      <c r="DH113" s="16">
        <v>0</v>
      </c>
      <c r="DI113" s="16">
        <v>0</v>
      </c>
      <c r="DJ113" s="16">
        <v>0</v>
      </c>
      <c r="DK113" s="16">
        <v>0</v>
      </c>
      <c r="DL113" s="16">
        <v>0</v>
      </c>
      <c r="DM113" s="16">
        <v>0</v>
      </c>
      <c r="DN113" s="18">
        <v>0</v>
      </c>
      <c r="DO113" s="17">
        <v>0</v>
      </c>
      <c r="DP113" s="16">
        <v>0</v>
      </c>
      <c r="DQ113" s="16">
        <v>0</v>
      </c>
      <c r="DR113" s="16">
        <v>0</v>
      </c>
      <c r="DS113" s="16">
        <v>0</v>
      </c>
      <c r="DT113" s="16">
        <v>0</v>
      </c>
      <c r="DU113" s="16">
        <v>0</v>
      </c>
      <c r="DV113" s="16">
        <v>0</v>
      </c>
      <c r="DW113" s="18">
        <v>0</v>
      </c>
      <c r="DX113" s="17">
        <v>0</v>
      </c>
      <c r="DY113" s="16">
        <v>0</v>
      </c>
      <c r="DZ113" s="16">
        <v>0</v>
      </c>
      <c r="EA113" s="16">
        <v>0</v>
      </c>
      <c r="EB113" s="18">
        <v>0</v>
      </c>
      <c r="EC113" s="16">
        <v>0</v>
      </c>
      <c r="ED113" s="16">
        <v>0</v>
      </c>
      <c r="EE113" s="16">
        <v>0</v>
      </c>
      <c r="EF113" s="16">
        <v>0</v>
      </c>
      <c r="EG113" s="16">
        <v>0</v>
      </c>
      <c r="EH113" s="16">
        <v>0</v>
      </c>
      <c r="EI113" s="16">
        <v>0</v>
      </c>
      <c r="EJ113" s="18">
        <v>0</v>
      </c>
      <c r="EK113" s="16">
        <v>0</v>
      </c>
      <c r="EL113" s="16">
        <v>0</v>
      </c>
      <c r="EM113" s="16">
        <v>0</v>
      </c>
      <c r="EN113" s="16">
        <v>0</v>
      </c>
      <c r="EO113" s="16">
        <v>0</v>
      </c>
      <c r="EP113" s="16">
        <v>0</v>
      </c>
      <c r="EQ113" s="18">
        <v>0</v>
      </c>
      <c r="ER113" s="16">
        <v>44</v>
      </c>
      <c r="ES113" s="16">
        <v>42</v>
      </c>
      <c r="ET113" s="16">
        <v>41</v>
      </c>
      <c r="EU113" s="16">
        <v>40</v>
      </c>
      <c r="EV113" s="16">
        <v>40</v>
      </c>
      <c r="EW113" s="16">
        <v>46</v>
      </c>
      <c r="EX113" s="16">
        <v>0</v>
      </c>
      <c r="EY113" s="18">
        <v>52</v>
      </c>
      <c r="EZ113" s="16">
        <v>40</v>
      </c>
      <c r="FA113" s="16">
        <v>55</v>
      </c>
      <c r="FB113" s="16">
        <v>39</v>
      </c>
      <c r="FC113" s="16">
        <v>48</v>
      </c>
      <c r="FD113" s="16">
        <v>0</v>
      </c>
      <c r="FE113" s="16">
        <v>48</v>
      </c>
      <c r="FF113" s="16">
        <v>44</v>
      </c>
      <c r="FG113" s="17">
        <v>44</v>
      </c>
      <c r="FH113" s="16">
        <v>40</v>
      </c>
      <c r="FI113" s="16">
        <v>64</v>
      </c>
      <c r="FJ113" s="16">
        <v>42</v>
      </c>
      <c r="FK113" s="16">
        <v>43</v>
      </c>
      <c r="FL113" s="16">
        <v>0</v>
      </c>
      <c r="FM113" s="18">
        <v>0</v>
      </c>
      <c r="FN113" s="16">
        <f t="shared" si="99"/>
        <v>837</v>
      </c>
      <c r="FO113" s="19">
        <f t="shared" si="100"/>
        <v>44.05263157894737</v>
      </c>
      <c r="FP113" s="16">
        <f t="shared" si="101"/>
        <v>0</v>
      </c>
      <c r="FQ113" s="16">
        <f t="shared" si="102"/>
        <v>1</v>
      </c>
      <c r="FR113" s="16">
        <f t="shared" si="103"/>
        <v>0</v>
      </c>
      <c r="FS113" s="16">
        <f t="shared" si="104"/>
        <v>1</v>
      </c>
      <c r="FT113" s="16">
        <f t="shared" si="105"/>
        <v>1</v>
      </c>
      <c r="FU113" s="16">
        <f t="shared" si="106"/>
        <v>0</v>
      </c>
      <c r="FV113" s="16">
        <f t="shared" si="107"/>
        <v>2</v>
      </c>
      <c r="FW113" s="16">
        <f t="shared" si="108"/>
        <v>1</v>
      </c>
      <c r="FX113" s="16">
        <f t="shared" si="173"/>
        <v>1</v>
      </c>
      <c r="FY113" s="16">
        <f t="shared" si="174"/>
        <v>2</v>
      </c>
      <c r="FZ113" s="16">
        <f t="shared" si="175"/>
        <v>1</v>
      </c>
      <c r="GA113" s="16">
        <f t="shared" si="176"/>
        <v>4</v>
      </c>
      <c r="GB113" s="16">
        <f t="shared" si="177"/>
        <v>1</v>
      </c>
      <c r="GC113" s="16">
        <f t="shared" si="178"/>
        <v>0</v>
      </c>
      <c r="GD113" s="16">
        <f t="shared" si="179"/>
        <v>0</v>
      </c>
      <c r="GE113" s="16">
        <f t="shared" si="180"/>
        <v>0</v>
      </c>
      <c r="GF113" s="16">
        <f t="shared" si="181"/>
        <v>0</v>
      </c>
      <c r="GG113" s="16">
        <f t="shared" si="182"/>
        <v>0</v>
      </c>
      <c r="GH113" s="16">
        <f t="shared" si="183"/>
        <v>0</v>
      </c>
      <c r="GI113" s="16">
        <f t="shared" si="184"/>
        <v>0</v>
      </c>
      <c r="GJ113" s="16">
        <f t="shared" si="109"/>
        <v>0</v>
      </c>
      <c r="GK113" s="16">
        <f t="shared" si="110"/>
        <v>0</v>
      </c>
      <c r="GL113" s="16">
        <f t="shared" si="111"/>
        <v>0</v>
      </c>
      <c r="GM113" s="16">
        <f t="shared" si="112"/>
        <v>0</v>
      </c>
      <c r="GN113" s="16">
        <f t="shared" si="113"/>
        <v>0</v>
      </c>
      <c r="GO113" s="16">
        <f t="shared" si="114"/>
        <v>0</v>
      </c>
      <c r="GP113" s="16">
        <f t="shared" si="115"/>
        <v>0</v>
      </c>
      <c r="GQ113" s="16">
        <f t="shared" si="116"/>
        <v>1</v>
      </c>
      <c r="GR113" s="16">
        <f t="shared" si="117"/>
        <v>0</v>
      </c>
      <c r="GS113" s="16">
        <f t="shared" si="118"/>
        <v>0</v>
      </c>
      <c r="GT113" s="16">
        <f t="shared" si="119"/>
        <v>0</v>
      </c>
      <c r="GU113" s="16">
        <f t="shared" si="120"/>
        <v>0</v>
      </c>
      <c r="GV113" s="16">
        <f t="shared" si="121"/>
        <v>0</v>
      </c>
      <c r="GW113" s="16">
        <f t="shared" si="122"/>
        <v>0</v>
      </c>
      <c r="GX113" s="16">
        <f t="shared" si="123"/>
        <v>0</v>
      </c>
      <c r="GY113" s="16">
        <f t="shared" si="124"/>
        <v>0</v>
      </c>
      <c r="GZ113" s="16">
        <f t="shared" si="125"/>
        <v>0</v>
      </c>
      <c r="HA113" s="16">
        <f t="shared" si="126"/>
        <v>0</v>
      </c>
      <c r="HB113" s="16">
        <f t="shared" si="127"/>
        <v>0</v>
      </c>
      <c r="HC113" s="16">
        <f t="shared" si="128"/>
        <v>0</v>
      </c>
      <c r="HD113" s="16">
        <f t="shared" si="129"/>
        <v>0</v>
      </c>
      <c r="HE113" s="16">
        <f t="shared" si="130"/>
        <v>0</v>
      </c>
      <c r="HF113" s="16">
        <f t="shared" si="131"/>
        <v>0</v>
      </c>
      <c r="HG113" s="16">
        <f t="shared" si="132"/>
        <v>0</v>
      </c>
      <c r="HH113" s="16">
        <f t="shared" si="133"/>
        <v>0</v>
      </c>
      <c r="HI113" s="16">
        <f t="shared" si="134"/>
        <v>0</v>
      </c>
      <c r="HJ113" s="16">
        <f t="shared" si="135"/>
        <v>0</v>
      </c>
      <c r="HK113" s="16">
        <f t="shared" si="136"/>
        <v>0</v>
      </c>
      <c r="HL113" s="16">
        <f t="shared" si="137"/>
        <v>0</v>
      </c>
      <c r="HM113" s="16">
        <f t="shared" si="138"/>
        <v>0</v>
      </c>
      <c r="HN113" s="16">
        <f t="shared" si="139"/>
        <v>0</v>
      </c>
      <c r="HO113" s="16">
        <f t="shared" si="140"/>
        <v>0</v>
      </c>
      <c r="HP113" s="16">
        <f t="shared" si="141"/>
        <v>1</v>
      </c>
      <c r="HQ113" s="16">
        <f t="shared" si="142"/>
        <v>3</v>
      </c>
      <c r="HR113" s="16">
        <f t="shared" si="143"/>
        <v>10</v>
      </c>
      <c r="HS113" s="16">
        <f t="shared" si="144"/>
        <v>19</v>
      </c>
      <c r="HT113" s="16">
        <f t="shared" si="145"/>
        <v>4</v>
      </c>
      <c r="HU113" s="15" t="s">
        <v>221</v>
      </c>
      <c r="HV113" s="20">
        <f t="shared" si="146"/>
        <v>0</v>
      </c>
      <c r="HW113" s="20">
        <f t="shared" si="147"/>
        <v>5.2631578947368416</v>
      </c>
      <c r="HX113" s="20">
        <f t="shared" si="148"/>
        <v>15.789473684210526</v>
      </c>
      <c r="HY113" s="20">
        <f t="shared" si="149"/>
        <v>52.631578947368418</v>
      </c>
      <c r="HZ113" s="16"/>
      <c r="IA113" s="16"/>
      <c r="IB113" s="16"/>
      <c r="IF113" s="16">
        <f t="shared" si="150"/>
        <v>0</v>
      </c>
      <c r="IG113" s="16">
        <f t="shared" si="151"/>
        <v>0</v>
      </c>
      <c r="IH113" s="16">
        <f t="shared" si="152"/>
        <v>0</v>
      </c>
      <c r="II113" s="16">
        <f t="shared" si="153"/>
        <v>0</v>
      </c>
      <c r="IJ113" s="16">
        <f t="shared" si="154"/>
        <v>0</v>
      </c>
      <c r="IK113" s="16">
        <f t="shared" si="155"/>
        <v>25</v>
      </c>
      <c r="IL113" s="16">
        <f t="shared" si="156"/>
        <v>0</v>
      </c>
      <c r="IM113" s="16">
        <f t="shared" si="157"/>
        <v>0</v>
      </c>
      <c r="IN113" s="16">
        <f t="shared" si="158"/>
        <v>0</v>
      </c>
      <c r="IO113" s="16">
        <f t="shared" si="159"/>
        <v>0</v>
      </c>
      <c r="IP113" s="16">
        <f t="shared" si="160"/>
        <v>0</v>
      </c>
      <c r="IQ113" s="16">
        <f t="shared" si="161"/>
        <v>0</v>
      </c>
      <c r="IR113" s="16">
        <f t="shared" si="162"/>
        <v>0</v>
      </c>
      <c r="IS113" s="16">
        <f t="shared" si="163"/>
        <v>0</v>
      </c>
      <c r="IT113" s="16">
        <f t="shared" si="164"/>
        <v>0</v>
      </c>
      <c r="IU113" s="16">
        <f t="shared" si="165"/>
        <v>0</v>
      </c>
      <c r="IV113" s="16">
        <f t="shared" si="166"/>
        <v>0</v>
      </c>
      <c r="IW113" s="16">
        <f t="shared" si="167"/>
        <v>0</v>
      </c>
      <c r="IX113" s="16">
        <f t="shared" si="168"/>
        <v>0</v>
      </c>
      <c r="IY113" s="16">
        <f t="shared" si="169"/>
        <v>0</v>
      </c>
      <c r="IZ113" s="16">
        <f t="shared" si="170"/>
        <v>305</v>
      </c>
      <c r="JA113" s="16">
        <f t="shared" si="171"/>
        <v>274</v>
      </c>
      <c r="JB113" s="16">
        <f t="shared" si="172"/>
        <v>233</v>
      </c>
    </row>
    <row r="114" spans="1:262" ht="15" customHeight="1" x14ac:dyDescent="0.25">
      <c r="A114" s="14">
        <v>112</v>
      </c>
      <c r="B114" s="15" t="s">
        <v>222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7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8">
        <v>0</v>
      </c>
      <c r="P114" s="16">
        <v>0</v>
      </c>
      <c r="Q114" s="16">
        <v>0</v>
      </c>
      <c r="R114" s="16">
        <v>0</v>
      </c>
      <c r="S114" s="16">
        <v>0</v>
      </c>
      <c r="T114" s="18">
        <v>0</v>
      </c>
      <c r="U114" s="17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8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8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8">
        <v>0</v>
      </c>
      <c r="AO114" s="16">
        <v>50</v>
      </c>
      <c r="AP114" s="16">
        <v>59</v>
      </c>
      <c r="AQ114" s="16">
        <v>38</v>
      </c>
      <c r="AR114" s="16">
        <v>48</v>
      </c>
      <c r="AS114" s="16">
        <v>44</v>
      </c>
      <c r="AT114" s="16">
        <v>43</v>
      </c>
      <c r="AU114" s="17">
        <v>35</v>
      </c>
      <c r="AV114" s="16">
        <v>50</v>
      </c>
      <c r="AW114" s="16">
        <v>23</v>
      </c>
      <c r="AX114" s="16">
        <v>38</v>
      </c>
      <c r="AY114" s="16">
        <v>64</v>
      </c>
      <c r="AZ114" s="16">
        <v>0</v>
      </c>
      <c r="BA114" s="16">
        <v>43</v>
      </c>
      <c r="BB114" s="18">
        <v>37</v>
      </c>
      <c r="BC114" s="17">
        <v>52</v>
      </c>
      <c r="BD114" s="16">
        <v>39</v>
      </c>
      <c r="BE114" s="16">
        <v>48</v>
      </c>
      <c r="BF114" s="16">
        <v>43</v>
      </c>
      <c r="BG114" s="16">
        <v>0</v>
      </c>
      <c r="BH114" s="16">
        <v>43</v>
      </c>
      <c r="BI114" s="18">
        <v>0</v>
      </c>
      <c r="BJ114" s="17">
        <v>33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8">
        <v>0</v>
      </c>
      <c r="BQ114" s="17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8">
        <v>0</v>
      </c>
      <c r="BX114" s="17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v>0</v>
      </c>
      <c r="CE114" s="17">
        <v>0</v>
      </c>
      <c r="CF114" s="16">
        <v>0</v>
      </c>
      <c r="CG114" s="16">
        <v>0</v>
      </c>
      <c r="CH114" s="16">
        <v>0</v>
      </c>
      <c r="CI114" s="16">
        <v>0</v>
      </c>
      <c r="CJ114" s="16">
        <v>0</v>
      </c>
      <c r="CK114" s="16">
        <v>0</v>
      </c>
      <c r="CL114" s="16">
        <v>0</v>
      </c>
      <c r="CM114" s="18">
        <v>0</v>
      </c>
      <c r="CN114" s="17">
        <v>0</v>
      </c>
      <c r="CO114" s="16">
        <v>0</v>
      </c>
      <c r="CP114" s="16">
        <v>0</v>
      </c>
      <c r="CQ114" s="16">
        <v>0</v>
      </c>
      <c r="CR114" s="16">
        <v>0</v>
      </c>
      <c r="CS114" s="16">
        <v>0</v>
      </c>
      <c r="CT114" s="16">
        <v>0</v>
      </c>
      <c r="CU114" s="16">
        <v>0</v>
      </c>
      <c r="CV114" s="18">
        <v>0</v>
      </c>
      <c r="CW114" s="17">
        <v>0</v>
      </c>
      <c r="CX114" s="16">
        <v>0</v>
      </c>
      <c r="CY114" s="16">
        <v>0</v>
      </c>
      <c r="CZ114" s="16">
        <v>0</v>
      </c>
      <c r="DA114" s="16">
        <v>0</v>
      </c>
      <c r="DB114" s="16">
        <v>0</v>
      </c>
      <c r="DC114" s="16">
        <v>0</v>
      </c>
      <c r="DD114" s="16">
        <v>0</v>
      </c>
      <c r="DE114" s="18">
        <v>0</v>
      </c>
      <c r="DF114" s="17">
        <v>0</v>
      </c>
      <c r="DG114" s="16">
        <v>0</v>
      </c>
      <c r="DH114" s="16">
        <v>0</v>
      </c>
      <c r="DI114" s="16">
        <v>0</v>
      </c>
      <c r="DJ114" s="16">
        <v>0</v>
      </c>
      <c r="DK114" s="16">
        <v>0</v>
      </c>
      <c r="DL114" s="16">
        <v>0</v>
      </c>
      <c r="DM114" s="16">
        <v>0</v>
      </c>
      <c r="DN114" s="18">
        <v>0</v>
      </c>
      <c r="DO114" s="17">
        <v>0</v>
      </c>
      <c r="DP114" s="16">
        <v>0</v>
      </c>
      <c r="DQ114" s="16">
        <v>0</v>
      </c>
      <c r="DR114" s="16">
        <v>0</v>
      </c>
      <c r="DS114" s="16">
        <v>0</v>
      </c>
      <c r="DT114" s="16">
        <v>0</v>
      </c>
      <c r="DU114" s="16">
        <v>0</v>
      </c>
      <c r="DV114" s="16">
        <v>0</v>
      </c>
      <c r="DW114" s="18">
        <v>0</v>
      </c>
      <c r="DX114" s="17">
        <v>0</v>
      </c>
      <c r="DY114" s="16">
        <v>0</v>
      </c>
      <c r="DZ114" s="16">
        <v>0</v>
      </c>
      <c r="EA114" s="16">
        <v>0</v>
      </c>
      <c r="EB114" s="18">
        <v>0</v>
      </c>
      <c r="EC114" s="16">
        <v>0</v>
      </c>
      <c r="ED114" s="16">
        <v>0</v>
      </c>
      <c r="EE114" s="16">
        <v>0</v>
      </c>
      <c r="EF114" s="16">
        <v>0</v>
      </c>
      <c r="EG114" s="16">
        <v>0</v>
      </c>
      <c r="EH114" s="16">
        <v>0</v>
      </c>
      <c r="EI114" s="16">
        <v>0</v>
      </c>
      <c r="EJ114" s="18">
        <v>0</v>
      </c>
      <c r="EK114" s="16">
        <v>0</v>
      </c>
      <c r="EL114" s="16">
        <v>0</v>
      </c>
      <c r="EM114" s="16">
        <v>0</v>
      </c>
      <c r="EN114" s="16">
        <v>0</v>
      </c>
      <c r="EO114" s="16">
        <v>0</v>
      </c>
      <c r="EP114" s="16">
        <v>0</v>
      </c>
      <c r="EQ114" s="18">
        <v>0</v>
      </c>
      <c r="ER114" s="16">
        <v>0</v>
      </c>
      <c r="ES114" s="16">
        <v>0</v>
      </c>
      <c r="ET114" s="16">
        <v>0</v>
      </c>
      <c r="EU114" s="16">
        <v>0</v>
      </c>
      <c r="EV114" s="16">
        <v>0</v>
      </c>
      <c r="EW114" s="16">
        <v>0</v>
      </c>
      <c r="EX114" s="16">
        <v>0</v>
      </c>
      <c r="EY114" s="18">
        <v>0</v>
      </c>
      <c r="EZ114" s="16">
        <v>0</v>
      </c>
      <c r="FA114" s="16">
        <v>0</v>
      </c>
      <c r="FB114" s="16">
        <v>0</v>
      </c>
      <c r="FC114" s="16">
        <v>0</v>
      </c>
      <c r="FD114" s="16">
        <v>0</v>
      </c>
      <c r="FE114" s="16">
        <v>0</v>
      </c>
      <c r="FF114" s="16">
        <v>0</v>
      </c>
      <c r="FG114" s="17">
        <v>0</v>
      </c>
      <c r="FH114" s="16">
        <v>0</v>
      </c>
      <c r="FI114" s="16">
        <v>0</v>
      </c>
      <c r="FJ114" s="16">
        <v>0</v>
      </c>
      <c r="FK114" s="16">
        <v>0</v>
      </c>
      <c r="FL114" s="16">
        <v>0</v>
      </c>
      <c r="FM114" s="18">
        <v>0</v>
      </c>
      <c r="FN114" s="16">
        <f t="shared" si="99"/>
        <v>830</v>
      </c>
      <c r="FO114" s="19">
        <f t="shared" si="100"/>
        <v>43.684210526315788</v>
      </c>
      <c r="FP114" s="16">
        <f t="shared" si="101"/>
        <v>0</v>
      </c>
      <c r="FQ114" s="16">
        <f t="shared" si="102"/>
        <v>1</v>
      </c>
      <c r="FR114" s="16">
        <f t="shared" si="103"/>
        <v>1</v>
      </c>
      <c r="FS114" s="16">
        <f t="shared" si="104"/>
        <v>0</v>
      </c>
      <c r="FT114" s="16">
        <f t="shared" si="105"/>
        <v>1</v>
      </c>
      <c r="FU114" s="16">
        <f t="shared" si="106"/>
        <v>2</v>
      </c>
      <c r="FV114" s="16">
        <f t="shared" si="107"/>
        <v>2</v>
      </c>
      <c r="FW114" s="16">
        <f t="shared" si="108"/>
        <v>0</v>
      </c>
      <c r="FX114" s="16">
        <f t="shared" si="173"/>
        <v>4</v>
      </c>
      <c r="FY114" s="16">
        <f t="shared" si="174"/>
        <v>0</v>
      </c>
      <c r="FZ114" s="16">
        <f t="shared" si="175"/>
        <v>0</v>
      </c>
      <c r="GA114" s="16">
        <f t="shared" si="176"/>
        <v>0</v>
      </c>
      <c r="GB114" s="16">
        <f t="shared" si="177"/>
        <v>1</v>
      </c>
      <c r="GC114" s="16">
        <f t="shared" si="178"/>
        <v>2</v>
      </c>
      <c r="GD114" s="16">
        <f t="shared" si="179"/>
        <v>1</v>
      </c>
      <c r="GE114" s="16">
        <f t="shared" si="180"/>
        <v>0</v>
      </c>
      <c r="GF114" s="16">
        <f t="shared" si="181"/>
        <v>1</v>
      </c>
      <c r="GG114" s="16">
        <f t="shared" si="182"/>
        <v>0</v>
      </c>
      <c r="GH114" s="16">
        <f t="shared" si="183"/>
        <v>1</v>
      </c>
      <c r="GI114" s="16">
        <f t="shared" si="184"/>
        <v>0</v>
      </c>
      <c r="GJ114" s="16">
        <f t="shared" si="109"/>
        <v>0</v>
      </c>
      <c r="GK114" s="16">
        <f t="shared" si="110"/>
        <v>0</v>
      </c>
      <c r="GL114" s="16">
        <f t="shared" si="111"/>
        <v>0</v>
      </c>
      <c r="GM114" s="16">
        <f t="shared" si="112"/>
        <v>0</v>
      </c>
      <c r="GN114" s="16">
        <f t="shared" si="113"/>
        <v>0</v>
      </c>
      <c r="GO114" s="16">
        <f t="shared" si="114"/>
        <v>0</v>
      </c>
      <c r="GP114" s="16">
        <f t="shared" si="115"/>
        <v>0</v>
      </c>
      <c r="GQ114" s="16">
        <f t="shared" si="116"/>
        <v>0</v>
      </c>
      <c r="GR114" s="16">
        <f t="shared" si="117"/>
        <v>0</v>
      </c>
      <c r="GS114" s="16">
        <f t="shared" si="118"/>
        <v>1</v>
      </c>
      <c r="GT114" s="16">
        <f t="shared" si="119"/>
        <v>0</v>
      </c>
      <c r="GU114" s="16">
        <f t="shared" si="120"/>
        <v>0</v>
      </c>
      <c r="GV114" s="16">
        <f t="shared" si="121"/>
        <v>0</v>
      </c>
      <c r="GW114" s="16">
        <f t="shared" si="122"/>
        <v>0</v>
      </c>
      <c r="GX114" s="16">
        <f t="shared" si="123"/>
        <v>0</v>
      </c>
      <c r="GY114" s="16">
        <f t="shared" si="124"/>
        <v>0</v>
      </c>
      <c r="GZ114" s="16">
        <f t="shared" si="125"/>
        <v>0</v>
      </c>
      <c r="HA114" s="16">
        <f t="shared" si="126"/>
        <v>0</v>
      </c>
      <c r="HB114" s="16">
        <f t="shared" si="127"/>
        <v>0</v>
      </c>
      <c r="HC114" s="16">
        <f t="shared" si="128"/>
        <v>0</v>
      </c>
      <c r="HD114" s="16">
        <f t="shared" si="129"/>
        <v>0</v>
      </c>
      <c r="HE114" s="16">
        <f t="shared" si="130"/>
        <v>0</v>
      </c>
      <c r="HF114" s="16">
        <f t="shared" si="131"/>
        <v>0</v>
      </c>
      <c r="HG114" s="16">
        <f t="shared" si="132"/>
        <v>0</v>
      </c>
      <c r="HH114" s="16">
        <f t="shared" si="133"/>
        <v>0</v>
      </c>
      <c r="HI114" s="16">
        <f t="shared" si="134"/>
        <v>0</v>
      </c>
      <c r="HJ114" s="16">
        <f t="shared" si="135"/>
        <v>0</v>
      </c>
      <c r="HK114" s="16">
        <f t="shared" si="136"/>
        <v>0</v>
      </c>
      <c r="HL114" s="16">
        <f t="shared" si="137"/>
        <v>0</v>
      </c>
      <c r="HM114" s="16">
        <f t="shared" si="138"/>
        <v>0</v>
      </c>
      <c r="HN114" s="16">
        <f t="shared" si="139"/>
        <v>0</v>
      </c>
      <c r="HO114" s="16">
        <f t="shared" si="140"/>
        <v>0</v>
      </c>
      <c r="HP114" s="16">
        <f t="shared" si="141"/>
        <v>2</v>
      </c>
      <c r="HQ114" s="16">
        <f t="shared" si="142"/>
        <v>3</v>
      </c>
      <c r="HR114" s="16">
        <f t="shared" si="143"/>
        <v>12</v>
      </c>
      <c r="HS114" s="16">
        <f t="shared" si="144"/>
        <v>19</v>
      </c>
      <c r="HT114" s="16">
        <f t="shared" si="145"/>
        <v>4</v>
      </c>
      <c r="HU114" s="15" t="s">
        <v>222</v>
      </c>
      <c r="HV114" s="20">
        <f t="shared" si="146"/>
        <v>0</v>
      </c>
      <c r="HW114" s="20">
        <f t="shared" si="147"/>
        <v>10.526315789473683</v>
      </c>
      <c r="HX114" s="20">
        <f t="shared" si="148"/>
        <v>15.789473684210526</v>
      </c>
      <c r="HY114" s="20">
        <f t="shared" si="149"/>
        <v>63.157894736842103</v>
      </c>
      <c r="HZ114" s="16"/>
      <c r="IA114" s="16"/>
      <c r="IB114" s="16"/>
      <c r="IF114" s="16">
        <f t="shared" si="150"/>
        <v>0</v>
      </c>
      <c r="IG114" s="16">
        <f t="shared" si="151"/>
        <v>0</v>
      </c>
      <c r="IH114" s="16">
        <f t="shared" si="152"/>
        <v>0</v>
      </c>
      <c r="II114" s="16">
        <f t="shared" si="153"/>
        <v>0</v>
      </c>
      <c r="IJ114" s="16">
        <f t="shared" si="154"/>
        <v>0</v>
      </c>
      <c r="IK114" s="16">
        <f t="shared" si="155"/>
        <v>0</v>
      </c>
      <c r="IL114" s="16">
        <f t="shared" si="156"/>
        <v>282</v>
      </c>
      <c r="IM114" s="16">
        <f t="shared" si="157"/>
        <v>290</v>
      </c>
      <c r="IN114" s="16">
        <f t="shared" si="158"/>
        <v>225</v>
      </c>
      <c r="IO114" s="16">
        <f t="shared" si="159"/>
        <v>33</v>
      </c>
      <c r="IP114" s="16">
        <f t="shared" si="160"/>
        <v>0</v>
      </c>
      <c r="IQ114" s="16">
        <f t="shared" si="161"/>
        <v>0</v>
      </c>
      <c r="IR114" s="16">
        <f t="shared" si="162"/>
        <v>0</v>
      </c>
      <c r="IS114" s="16">
        <f t="shared" si="163"/>
        <v>0</v>
      </c>
      <c r="IT114" s="16">
        <f t="shared" si="164"/>
        <v>0</v>
      </c>
      <c r="IU114" s="16">
        <f t="shared" si="165"/>
        <v>0</v>
      </c>
      <c r="IV114" s="16">
        <f t="shared" si="166"/>
        <v>0</v>
      </c>
      <c r="IW114" s="16">
        <f t="shared" si="167"/>
        <v>0</v>
      </c>
      <c r="IX114" s="16">
        <f t="shared" si="168"/>
        <v>0</v>
      </c>
      <c r="IY114" s="16">
        <f t="shared" si="169"/>
        <v>0</v>
      </c>
      <c r="IZ114" s="16">
        <f t="shared" si="170"/>
        <v>0</v>
      </c>
      <c r="JA114" s="16">
        <f t="shared" si="171"/>
        <v>0</v>
      </c>
      <c r="JB114" s="16">
        <f t="shared" si="172"/>
        <v>0</v>
      </c>
    </row>
    <row r="115" spans="1:262" ht="15" customHeight="1" x14ac:dyDescent="0.25">
      <c r="A115" s="14">
        <v>113</v>
      </c>
      <c r="B115" s="15" t="s">
        <v>251</v>
      </c>
      <c r="C115" s="16">
        <v>0</v>
      </c>
      <c r="D115" s="16">
        <v>39</v>
      </c>
      <c r="E115" s="16">
        <v>46</v>
      </c>
      <c r="F115" s="16">
        <v>42</v>
      </c>
      <c r="G115" s="16">
        <v>36</v>
      </c>
      <c r="H115" s="17">
        <v>38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8">
        <v>0</v>
      </c>
      <c r="P115" s="16">
        <v>0</v>
      </c>
      <c r="Q115" s="16">
        <v>0</v>
      </c>
      <c r="R115" s="16">
        <v>0</v>
      </c>
      <c r="S115" s="16">
        <v>0</v>
      </c>
      <c r="T115" s="18">
        <v>0</v>
      </c>
      <c r="U115" s="17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8">
        <v>0</v>
      </c>
      <c r="AB115" s="16">
        <v>0</v>
      </c>
      <c r="AC115" s="16">
        <v>0</v>
      </c>
      <c r="AD115" s="16">
        <v>0</v>
      </c>
      <c r="AE115" s="16">
        <v>70</v>
      </c>
      <c r="AF115" s="16">
        <v>0</v>
      </c>
      <c r="AG115" s="16">
        <v>0</v>
      </c>
      <c r="AH115" s="18">
        <v>0</v>
      </c>
      <c r="AI115" s="16">
        <v>0</v>
      </c>
      <c r="AJ115" s="16">
        <v>0</v>
      </c>
      <c r="AK115" s="16">
        <v>23</v>
      </c>
      <c r="AL115" s="16">
        <v>0</v>
      </c>
      <c r="AM115" s="16">
        <v>0</v>
      </c>
      <c r="AN115" s="18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7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8">
        <v>0</v>
      </c>
      <c r="BC115" s="17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8">
        <v>0</v>
      </c>
      <c r="BJ115" s="17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8">
        <v>0</v>
      </c>
      <c r="BQ115" s="17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8">
        <v>0</v>
      </c>
      <c r="BX115" s="17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v>0</v>
      </c>
      <c r="CE115" s="17">
        <v>59</v>
      </c>
      <c r="CF115" s="16">
        <v>59</v>
      </c>
      <c r="CG115" s="16">
        <v>64</v>
      </c>
      <c r="CH115" s="16">
        <v>52</v>
      </c>
      <c r="CI115" s="16">
        <v>70</v>
      </c>
      <c r="CJ115" s="16">
        <v>42</v>
      </c>
      <c r="CK115" s="16">
        <v>70</v>
      </c>
      <c r="CL115" s="16">
        <v>50</v>
      </c>
      <c r="CM115" s="18">
        <v>64</v>
      </c>
      <c r="CN115" s="17">
        <v>0</v>
      </c>
      <c r="CO115" s="16"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v>0</v>
      </c>
      <c r="CU115" s="16">
        <v>0</v>
      </c>
      <c r="CV115" s="18">
        <v>0</v>
      </c>
      <c r="CW115" s="17">
        <v>0</v>
      </c>
      <c r="CX115" s="16">
        <v>0</v>
      </c>
      <c r="CY115" s="16">
        <v>0</v>
      </c>
      <c r="CZ115" s="16">
        <v>0</v>
      </c>
      <c r="DA115" s="16">
        <v>0</v>
      </c>
      <c r="DB115" s="16">
        <v>0</v>
      </c>
      <c r="DC115" s="16">
        <v>0</v>
      </c>
      <c r="DD115" s="16">
        <v>0</v>
      </c>
      <c r="DE115" s="18">
        <v>0</v>
      </c>
      <c r="DF115" s="17">
        <v>0</v>
      </c>
      <c r="DG115" s="16">
        <v>0</v>
      </c>
      <c r="DH115" s="16">
        <v>0</v>
      </c>
      <c r="DI115" s="16">
        <v>0</v>
      </c>
      <c r="DJ115" s="16">
        <v>0</v>
      </c>
      <c r="DK115" s="16">
        <v>0</v>
      </c>
      <c r="DL115" s="16">
        <v>0</v>
      </c>
      <c r="DM115" s="16">
        <v>0</v>
      </c>
      <c r="DN115" s="18">
        <v>0</v>
      </c>
      <c r="DO115" s="17">
        <v>0</v>
      </c>
      <c r="DP115" s="16">
        <v>0</v>
      </c>
      <c r="DQ115" s="16">
        <v>0</v>
      </c>
      <c r="DR115" s="16">
        <v>0</v>
      </c>
      <c r="DS115" s="16">
        <v>0</v>
      </c>
      <c r="DT115" s="16">
        <v>0</v>
      </c>
      <c r="DU115" s="16">
        <v>0</v>
      </c>
      <c r="DV115" s="16">
        <v>0</v>
      </c>
      <c r="DW115" s="18">
        <v>0</v>
      </c>
      <c r="DX115" s="17">
        <v>0</v>
      </c>
      <c r="DY115" s="16">
        <v>0</v>
      </c>
      <c r="DZ115" s="16">
        <v>0</v>
      </c>
      <c r="EA115" s="16">
        <v>0</v>
      </c>
      <c r="EB115" s="18">
        <v>0</v>
      </c>
      <c r="EC115" s="16">
        <v>0</v>
      </c>
      <c r="ED115" s="16">
        <v>0</v>
      </c>
      <c r="EE115" s="16">
        <v>0</v>
      </c>
      <c r="EF115" s="16">
        <v>0</v>
      </c>
      <c r="EG115" s="16">
        <v>0</v>
      </c>
      <c r="EH115" s="16">
        <v>0</v>
      </c>
      <c r="EI115" s="16">
        <v>0</v>
      </c>
      <c r="EJ115" s="18">
        <v>0</v>
      </c>
      <c r="EK115" s="16">
        <v>0</v>
      </c>
      <c r="EL115" s="16">
        <v>0</v>
      </c>
      <c r="EM115" s="16">
        <v>0</v>
      </c>
      <c r="EN115" s="16">
        <v>0</v>
      </c>
      <c r="EO115" s="16">
        <v>0</v>
      </c>
      <c r="EP115" s="16">
        <v>0</v>
      </c>
      <c r="EQ115" s="18">
        <v>0</v>
      </c>
      <c r="ER115" s="16">
        <v>0</v>
      </c>
      <c r="ES115" s="16">
        <v>0</v>
      </c>
      <c r="ET115" s="16">
        <v>0</v>
      </c>
      <c r="EU115" s="16">
        <v>0</v>
      </c>
      <c r="EV115" s="16">
        <v>0</v>
      </c>
      <c r="EW115" s="16">
        <v>0</v>
      </c>
      <c r="EX115" s="16">
        <v>0</v>
      </c>
      <c r="EY115" s="18">
        <v>0</v>
      </c>
      <c r="EZ115" s="16">
        <v>0</v>
      </c>
      <c r="FA115" s="16">
        <v>0</v>
      </c>
      <c r="FB115" s="16">
        <v>0</v>
      </c>
      <c r="FC115" s="16">
        <v>0</v>
      </c>
      <c r="FD115" s="16">
        <v>0</v>
      </c>
      <c r="FE115" s="16">
        <v>0</v>
      </c>
      <c r="FF115" s="16">
        <v>0</v>
      </c>
      <c r="FG115" s="17">
        <v>0</v>
      </c>
      <c r="FH115" s="16">
        <v>0</v>
      </c>
      <c r="FI115" s="16">
        <v>0</v>
      </c>
      <c r="FJ115" s="16">
        <v>0</v>
      </c>
      <c r="FK115" s="16">
        <v>0</v>
      </c>
      <c r="FL115" s="16">
        <v>0</v>
      </c>
      <c r="FM115" s="18">
        <v>0</v>
      </c>
      <c r="FN115" s="16">
        <f t="shared" si="99"/>
        <v>824</v>
      </c>
      <c r="FO115" s="19">
        <f t="shared" si="100"/>
        <v>51.5</v>
      </c>
      <c r="FP115" s="16">
        <f t="shared" si="101"/>
        <v>3</v>
      </c>
      <c r="FQ115" s="16">
        <f t="shared" si="102"/>
        <v>2</v>
      </c>
      <c r="FR115" s="16">
        <f t="shared" si="103"/>
        <v>2</v>
      </c>
      <c r="FS115" s="16">
        <f t="shared" si="104"/>
        <v>0</v>
      </c>
      <c r="FT115" s="16">
        <f t="shared" si="105"/>
        <v>1</v>
      </c>
      <c r="FU115" s="16">
        <f t="shared" si="106"/>
        <v>1</v>
      </c>
      <c r="FV115" s="16">
        <f t="shared" si="107"/>
        <v>0</v>
      </c>
      <c r="FW115" s="16">
        <f t="shared" si="108"/>
        <v>1</v>
      </c>
      <c r="FX115" s="16">
        <f t="shared" si="173"/>
        <v>0</v>
      </c>
      <c r="FY115" s="16">
        <f t="shared" si="174"/>
        <v>2</v>
      </c>
      <c r="FZ115" s="16">
        <f t="shared" si="175"/>
        <v>0</v>
      </c>
      <c r="GA115" s="16">
        <f t="shared" si="176"/>
        <v>0</v>
      </c>
      <c r="GB115" s="16">
        <f t="shared" si="177"/>
        <v>1</v>
      </c>
      <c r="GC115" s="16">
        <f t="shared" si="178"/>
        <v>1</v>
      </c>
      <c r="GD115" s="16">
        <f t="shared" si="179"/>
        <v>0</v>
      </c>
      <c r="GE115" s="16">
        <f t="shared" si="180"/>
        <v>1</v>
      </c>
      <c r="GF115" s="16">
        <f t="shared" si="181"/>
        <v>0</v>
      </c>
      <c r="GG115" s="16">
        <f t="shared" si="182"/>
        <v>0</v>
      </c>
      <c r="GH115" s="16">
        <f t="shared" si="183"/>
        <v>0</v>
      </c>
      <c r="GI115" s="16">
        <f t="shared" si="184"/>
        <v>0</v>
      </c>
      <c r="GJ115" s="16">
        <f t="shared" si="109"/>
        <v>0</v>
      </c>
      <c r="GK115" s="16">
        <f t="shared" si="110"/>
        <v>0</v>
      </c>
      <c r="GL115" s="16">
        <f t="shared" si="111"/>
        <v>0</v>
      </c>
      <c r="GM115" s="16">
        <f t="shared" si="112"/>
        <v>0</v>
      </c>
      <c r="GN115" s="16">
        <f t="shared" si="113"/>
        <v>0</v>
      </c>
      <c r="GO115" s="16">
        <f t="shared" si="114"/>
        <v>0</v>
      </c>
      <c r="GP115" s="16">
        <f t="shared" si="115"/>
        <v>0</v>
      </c>
      <c r="GQ115" s="16">
        <f t="shared" si="116"/>
        <v>0</v>
      </c>
      <c r="GR115" s="16">
        <f t="shared" si="117"/>
        <v>0</v>
      </c>
      <c r="GS115" s="16">
        <f t="shared" si="118"/>
        <v>1</v>
      </c>
      <c r="GT115" s="16">
        <f t="shared" si="119"/>
        <v>0</v>
      </c>
      <c r="GU115" s="16">
        <f t="shared" si="120"/>
        <v>0</v>
      </c>
      <c r="GV115" s="16">
        <f t="shared" si="121"/>
        <v>0</v>
      </c>
      <c r="GW115" s="16">
        <f t="shared" si="122"/>
        <v>0</v>
      </c>
      <c r="GX115" s="16">
        <f t="shared" si="123"/>
        <v>0</v>
      </c>
      <c r="GY115" s="16">
        <f t="shared" si="124"/>
        <v>0</v>
      </c>
      <c r="GZ115" s="16">
        <f t="shared" si="125"/>
        <v>0</v>
      </c>
      <c r="HA115" s="16">
        <f t="shared" si="126"/>
        <v>0</v>
      </c>
      <c r="HB115" s="16">
        <f t="shared" si="127"/>
        <v>0</v>
      </c>
      <c r="HC115" s="16">
        <f t="shared" si="128"/>
        <v>0</v>
      </c>
      <c r="HD115" s="16">
        <f t="shared" si="129"/>
        <v>0</v>
      </c>
      <c r="HE115" s="16">
        <f t="shared" si="130"/>
        <v>0</v>
      </c>
      <c r="HF115" s="16">
        <f t="shared" si="131"/>
        <v>0</v>
      </c>
      <c r="HG115" s="16">
        <f t="shared" si="132"/>
        <v>0</v>
      </c>
      <c r="HH115" s="16">
        <f t="shared" si="133"/>
        <v>0</v>
      </c>
      <c r="HI115" s="16">
        <f t="shared" si="134"/>
        <v>0</v>
      </c>
      <c r="HJ115" s="16">
        <f t="shared" si="135"/>
        <v>0</v>
      </c>
      <c r="HK115" s="16">
        <f t="shared" si="136"/>
        <v>0</v>
      </c>
      <c r="HL115" s="16">
        <f t="shared" si="137"/>
        <v>0</v>
      </c>
      <c r="HM115" s="16">
        <f t="shared" si="138"/>
        <v>0</v>
      </c>
      <c r="HN115" s="16">
        <f t="shared" si="139"/>
        <v>0</v>
      </c>
      <c r="HO115" s="16">
        <f t="shared" si="140"/>
        <v>0</v>
      </c>
      <c r="HP115" s="16">
        <f t="shared" si="141"/>
        <v>7</v>
      </c>
      <c r="HQ115" s="16">
        <f t="shared" si="142"/>
        <v>8</v>
      </c>
      <c r="HR115" s="16">
        <f t="shared" si="143"/>
        <v>10</v>
      </c>
      <c r="HS115" s="16">
        <f t="shared" si="144"/>
        <v>16</v>
      </c>
      <c r="HT115" s="16">
        <f t="shared" si="145"/>
        <v>5</v>
      </c>
      <c r="HU115" s="15" t="s">
        <v>251</v>
      </c>
      <c r="HV115" s="20">
        <f t="shared" si="146"/>
        <v>18.75</v>
      </c>
      <c r="HW115" s="20">
        <f t="shared" si="147"/>
        <v>43.75</v>
      </c>
      <c r="HX115" s="20">
        <f t="shared" si="148"/>
        <v>50</v>
      </c>
      <c r="HY115" s="20">
        <f t="shared" si="149"/>
        <v>62.5</v>
      </c>
      <c r="HZ115" s="16"/>
      <c r="IA115" s="16"/>
      <c r="IB115" s="16"/>
      <c r="IF115" s="16">
        <f t="shared" si="150"/>
        <v>163</v>
      </c>
      <c r="IG115" s="16">
        <f t="shared" si="151"/>
        <v>38</v>
      </c>
      <c r="IH115" s="16">
        <f t="shared" si="152"/>
        <v>0</v>
      </c>
      <c r="II115" s="16">
        <f t="shared" si="153"/>
        <v>0</v>
      </c>
      <c r="IJ115" s="16">
        <f t="shared" si="154"/>
        <v>70</v>
      </c>
      <c r="IK115" s="16">
        <f t="shared" si="155"/>
        <v>23</v>
      </c>
      <c r="IL115" s="16">
        <f t="shared" si="156"/>
        <v>0</v>
      </c>
      <c r="IM115" s="16">
        <f t="shared" si="157"/>
        <v>0</v>
      </c>
      <c r="IN115" s="16">
        <f t="shared" si="158"/>
        <v>0</v>
      </c>
      <c r="IO115" s="16">
        <f t="shared" si="159"/>
        <v>0</v>
      </c>
      <c r="IP115" s="16">
        <f t="shared" si="160"/>
        <v>0</v>
      </c>
      <c r="IQ115" s="16">
        <f t="shared" si="161"/>
        <v>0</v>
      </c>
      <c r="IR115" s="16">
        <f t="shared" si="162"/>
        <v>530</v>
      </c>
      <c r="IS115" s="16">
        <f t="shared" si="163"/>
        <v>0</v>
      </c>
      <c r="IT115" s="16">
        <f t="shared" si="164"/>
        <v>0</v>
      </c>
      <c r="IU115" s="16">
        <f t="shared" si="165"/>
        <v>0</v>
      </c>
      <c r="IV115" s="16">
        <f t="shared" si="166"/>
        <v>0</v>
      </c>
      <c r="IW115" s="16">
        <f t="shared" si="167"/>
        <v>0</v>
      </c>
      <c r="IX115" s="16">
        <f t="shared" si="168"/>
        <v>0</v>
      </c>
      <c r="IY115" s="16">
        <f t="shared" si="169"/>
        <v>0</v>
      </c>
      <c r="IZ115" s="16">
        <f t="shared" si="170"/>
        <v>0</v>
      </c>
      <c r="JA115" s="16">
        <f t="shared" si="171"/>
        <v>0</v>
      </c>
      <c r="JB115" s="16">
        <f t="shared" si="172"/>
        <v>0</v>
      </c>
    </row>
    <row r="116" spans="1:262" ht="15" customHeight="1" x14ac:dyDescent="0.25">
      <c r="A116" s="14">
        <v>114</v>
      </c>
      <c r="B116" s="15" t="s">
        <v>174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7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8">
        <v>0</v>
      </c>
      <c r="P116" s="16">
        <v>0</v>
      </c>
      <c r="Q116" s="16">
        <v>0</v>
      </c>
      <c r="R116" s="16">
        <v>0</v>
      </c>
      <c r="S116" s="16">
        <v>0</v>
      </c>
      <c r="T116" s="18">
        <v>0</v>
      </c>
      <c r="U116" s="17">
        <v>0</v>
      </c>
      <c r="V116" s="16">
        <v>0</v>
      </c>
      <c r="W116" s="16">
        <v>0</v>
      </c>
      <c r="X116" s="16">
        <v>33</v>
      </c>
      <c r="Y116" s="16">
        <v>33</v>
      </c>
      <c r="Z116" s="16">
        <v>48</v>
      </c>
      <c r="AA116" s="18">
        <v>38</v>
      </c>
      <c r="AB116" s="16">
        <v>22</v>
      </c>
      <c r="AC116" s="16">
        <v>17</v>
      </c>
      <c r="AD116" s="16">
        <v>21</v>
      </c>
      <c r="AE116" s="16">
        <v>8</v>
      </c>
      <c r="AF116" s="16">
        <v>0</v>
      </c>
      <c r="AG116" s="16">
        <v>44</v>
      </c>
      <c r="AH116" s="18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48</v>
      </c>
      <c r="AN116" s="18">
        <v>0</v>
      </c>
      <c r="AO116" s="16">
        <v>39</v>
      </c>
      <c r="AP116" s="16">
        <v>0</v>
      </c>
      <c r="AQ116" s="16">
        <v>31</v>
      </c>
      <c r="AR116" s="16">
        <v>44</v>
      </c>
      <c r="AS116" s="16">
        <v>0</v>
      </c>
      <c r="AT116" s="16">
        <v>0</v>
      </c>
      <c r="AU116" s="17">
        <v>0</v>
      </c>
      <c r="AV116" s="16">
        <v>0</v>
      </c>
      <c r="AW116" s="16">
        <v>40</v>
      </c>
      <c r="AX116" s="16">
        <v>0</v>
      </c>
      <c r="AY116" s="16">
        <v>0</v>
      </c>
      <c r="AZ116" s="16">
        <v>0</v>
      </c>
      <c r="BA116" s="16">
        <v>0</v>
      </c>
      <c r="BB116" s="18">
        <v>0</v>
      </c>
      <c r="BC116" s="17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8">
        <v>0</v>
      </c>
      <c r="BJ116" s="17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8">
        <v>0</v>
      </c>
      <c r="BQ116" s="17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8">
        <v>0</v>
      </c>
      <c r="BX116" s="17">
        <v>0</v>
      </c>
      <c r="BY116" s="16">
        <v>0</v>
      </c>
      <c r="BZ116" s="16">
        <v>0</v>
      </c>
      <c r="CA116" s="16">
        <v>0</v>
      </c>
      <c r="CB116" s="16">
        <v>0</v>
      </c>
      <c r="CC116" s="16">
        <v>0</v>
      </c>
      <c r="CD116" s="16">
        <v>0</v>
      </c>
      <c r="CE116" s="17">
        <v>0</v>
      </c>
      <c r="CF116" s="16">
        <v>0</v>
      </c>
      <c r="CG116" s="16">
        <v>0</v>
      </c>
      <c r="CH116" s="16">
        <v>0</v>
      </c>
      <c r="CI116" s="16">
        <v>0</v>
      </c>
      <c r="CJ116" s="16">
        <v>0</v>
      </c>
      <c r="CK116" s="16">
        <v>27</v>
      </c>
      <c r="CL116" s="16">
        <v>28</v>
      </c>
      <c r="CM116" s="18">
        <v>24</v>
      </c>
      <c r="CN116" s="17">
        <v>23</v>
      </c>
      <c r="CO116" s="16">
        <v>16</v>
      </c>
      <c r="CP116" s="16">
        <v>15</v>
      </c>
      <c r="CQ116" s="16">
        <v>0</v>
      </c>
      <c r="CR116" s="16">
        <v>19</v>
      </c>
      <c r="CS116" s="16">
        <v>0</v>
      </c>
      <c r="CT116" s="16">
        <v>21</v>
      </c>
      <c r="CU116" s="16">
        <v>21</v>
      </c>
      <c r="CV116" s="18">
        <v>25</v>
      </c>
      <c r="CW116" s="17">
        <v>18</v>
      </c>
      <c r="CX116" s="16">
        <v>24</v>
      </c>
      <c r="CY116" s="16">
        <v>21</v>
      </c>
      <c r="CZ116" s="16">
        <v>19</v>
      </c>
      <c r="DA116" s="16">
        <v>24</v>
      </c>
      <c r="DB116" s="16">
        <v>0</v>
      </c>
      <c r="DC116" s="16">
        <v>29</v>
      </c>
      <c r="DD116" s="16">
        <v>0</v>
      </c>
      <c r="DE116" s="18">
        <v>0</v>
      </c>
      <c r="DF116" s="17">
        <v>0</v>
      </c>
      <c r="DG116" s="16">
        <v>0</v>
      </c>
      <c r="DH116" s="16">
        <v>0</v>
      </c>
      <c r="DI116" s="16">
        <v>0</v>
      </c>
      <c r="DJ116" s="16">
        <v>0</v>
      </c>
      <c r="DK116" s="16">
        <v>0</v>
      </c>
      <c r="DL116" s="16">
        <v>0</v>
      </c>
      <c r="DM116" s="16">
        <v>0</v>
      </c>
      <c r="DN116" s="18">
        <v>0</v>
      </c>
      <c r="DO116" s="17">
        <v>0</v>
      </c>
      <c r="DP116" s="16">
        <v>0</v>
      </c>
      <c r="DQ116" s="16">
        <v>0</v>
      </c>
      <c r="DR116" s="16">
        <v>0</v>
      </c>
      <c r="DS116" s="16">
        <v>0</v>
      </c>
      <c r="DT116" s="16">
        <v>0</v>
      </c>
      <c r="DU116" s="16">
        <v>0</v>
      </c>
      <c r="DV116" s="16">
        <v>0</v>
      </c>
      <c r="DW116" s="18">
        <v>0</v>
      </c>
      <c r="DX116" s="17">
        <v>0</v>
      </c>
      <c r="DY116" s="16">
        <v>0</v>
      </c>
      <c r="DZ116" s="16">
        <v>0</v>
      </c>
      <c r="EA116" s="16">
        <v>0</v>
      </c>
      <c r="EB116" s="18">
        <v>0</v>
      </c>
      <c r="EC116" s="16">
        <v>0</v>
      </c>
      <c r="ED116" s="16">
        <v>0</v>
      </c>
      <c r="EE116" s="16">
        <v>0</v>
      </c>
      <c r="EF116" s="16">
        <v>0</v>
      </c>
      <c r="EG116" s="16">
        <v>0</v>
      </c>
      <c r="EH116" s="16">
        <v>0</v>
      </c>
      <c r="EI116" s="16">
        <v>0</v>
      </c>
      <c r="EJ116" s="18">
        <v>0</v>
      </c>
      <c r="EK116" s="16">
        <v>0</v>
      </c>
      <c r="EL116" s="16">
        <v>0</v>
      </c>
      <c r="EM116" s="16">
        <v>0</v>
      </c>
      <c r="EN116" s="16">
        <v>0</v>
      </c>
      <c r="EO116" s="16">
        <v>0</v>
      </c>
      <c r="EP116" s="16">
        <v>0</v>
      </c>
      <c r="EQ116" s="18">
        <v>0</v>
      </c>
      <c r="ER116" s="16">
        <v>0</v>
      </c>
      <c r="ES116" s="16">
        <v>0</v>
      </c>
      <c r="ET116" s="16">
        <v>0</v>
      </c>
      <c r="EU116" s="16">
        <v>0</v>
      </c>
      <c r="EV116" s="16">
        <v>0</v>
      </c>
      <c r="EW116" s="16">
        <v>0</v>
      </c>
      <c r="EX116" s="16">
        <v>0</v>
      </c>
      <c r="EY116" s="18">
        <v>0</v>
      </c>
      <c r="EZ116" s="16">
        <v>0</v>
      </c>
      <c r="FA116" s="16">
        <v>0</v>
      </c>
      <c r="FB116" s="16">
        <v>0</v>
      </c>
      <c r="FC116" s="16">
        <v>0</v>
      </c>
      <c r="FD116" s="16">
        <v>0</v>
      </c>
      <c r="FE116" s="16">
        <v>0</v>
      </c>
      <c r="FF116" s="16">
        <v>0</v>
      </c>
      <c r="FG116" s="17">
        <v>0</v>
      </c>
      <c r="FH116" s="16">
        <v>0</v>
      </c>
      <c r="FI116" s="16">
        <v>0</v>
      </c>
      <c r="FJ116" s="16">
        <v>0</v>
      </c>
      <c r="FK116" s="16">
        <v>0</v>
      </c>
      <c r="FL116" s="16">
        <v>0</v>
      </c>
      <c r="FM116" s="18">
        <v>0</v>
      </c>
      <c r="FN116" s="16">
        <f t="shared" si="99"/>
        <v>820</v>
      </c>
      <c r="FO116" s="19">
        <f t="shared" si="100"/>
        <v>27.333333333333332</v>
      </c>
      <c r="FP116" s="16">
        <f t="shared" si="101"/>
        <v>0</v>
      </c>
      <c r="FQ116" s="16">
        <f t="shared" si="102"/>
        <v>0</v>
      </c>
      <c r="FR116" s="16">
        <f t="shared" si="103"/>
        <v>0</v>
      </c>
      <c r="FS116" s="16">
        <f t="shared" si="104"/>
        <v>0</v>
      </c>
      <c r="FT116" s="16">
        <f t="shared" si="105"/>
        <v>0</v>
      </c>
      <c r="FU116" s="16">
        <f t="shared" si="106"/>
        <v>0</v>
      </c>
      <c r="FV116" s="16">
        <f t="shared" si="107"/>
        <v>2</v>
      </c>
      <c r="FW116" s="16">
        <f t="shared" si="108"/>
        <v>0</v>
      </c>
      <c r="FX116" s="16">
        <f t="shared" si="173"/>
        <v>0</v>
      </c>
      <c r="FY116" s="16">
        <f t="shared" si="174"/>
        <v>0</v>
      </c>
      <c r="FZ116" s="16">
        <f t="shared" si="175"/>
        <v>0</v>
      </c>
      <c r="GA116" s="16">
        <f t="shared" si="176"/>
        <v>1</v>
      </c>
      <c r="GB116" s="16">
        <f t="shared" si="177"/>
        <v>1</v>
      </c>
      <c r="GC116" s="16">
        <f t="shared" si="178"/>
        <v>1</v>
      </c>
      <c r="GD116" s="16">
        <f t="shared" si="179"/>
        <v>0</v>
      </c>
      <c r="GE116" s="16">
        <f t="shared" si="180"/>
        <v>0</v>
      </c>
      <c r="GF116" s="16">
        <f t="shared" si="181"/>
        <v>0</v>
      </c>
      <c r="GG116" s="16">
        <f t="shared" si="182"/>
        <v>0</v>
      </c>
      <c r="GH116" s="16">
        <f t="shared" si="183"/>
        <v>2</v>
      </c>
      <c r="GI116" s="16">
        <f t="shared" si="184"/>
        <v>0</v>
      </c>
      <c r="GJ116" s="16">
        <f t="shared" si="109"/>
        <v>0</v>
      </c>
      <c r="GK116" s="16">
        <f t="shared" si="110"/>
        <v>1</v>
      </c>
      <c r="GL116" s="16">
        <f t="shared" si="111"/>
        <v>0</v>
      </c>
      <c r="GM116" s="16">
        <f t="shared" si="112"/>
        <v>1</v>
      </c>
      <c r="GN116" s="16">
        <f t="shared" si="113"/>
        <v>1</v>
      </c>
      <c r="GO116" s="16">
        <f t="shared" si="114"/>
        <v>1</v>
      </c>
      <c r="GP116" s="16">
        <f t="shared" si="115"/>
        <v>0</v>
      </c>
      <c r="GQ116" s="16">
        <f t="shared" si="116"/>
        <v>1</v>
      </c>
      <c r="GR116" s="16">
        <f t="shared" si="117"/>
        <v>3</v>
      </c>
      <c r="GS116" s="16">
        <f t="shared" si="118"/>
        <v>1</v>
      </c>
      <c r="GT116" s="16">
        <f t="shared" si="119"/>
        <v>1</v>
      </c>
      <c r="GU116" s="16">
        <f t="shared" si="120"/>
        <v>4</v>
      </c>
      <c r="GV116" s="16">
        <f t="shared" si="121"/>
        <v>0</v>
      </c>
      <c r="GW116" s="16">
        <f t="shared" si="122"/>
        <v>2</v>
      </c>
      <c r="GX116" s="16">
        <f t="shared" si="123"/>
        <v>1</v>
      </c>
      <c r="GY116" s="16">
        <f t="shared" si="124"/>
        <v>1</v>
      </c>
      <c r="GZ116" s="16">
        <f t="shared" si="125"/>
        <v>1</v>
      </c>
      <c r="HA116" s="16">
        <f t="shared" si="126"/>
        <v>1</v>
      </c>
      <c r="HB116" s="16">
        <f t="shared" si="127"/>
        <v>0</v>
      </c>
      <c r="HC116" s="16">
        <f t="shared" si="128"/>
        <v>0</v>
      </c>
      <c r="HD116" s="16">
        <f t="shared" si="129"/>
        <v>0</v>
      </c>
      <c r="HE116" s="16">
        <f t="shared" si="130"/>
        <v>0</v>
      </c>
      <c r="HF116" s="16">
        <f t="shared" si="131"/>
        <v>0</v>
      </c>
      <c r="HG116" s="16">
        <f t="shared" si="132"/>
        <v>0</v>
      </c>
      <c r="HH116" s="16">
        <f t="shared" si="133"/>
        <v>1</v>
      </c>
      <c r="HI116" s="16">
        <f t="shared" si="134"/>
        <v>0</v>
      </c>
      <c r="HJ116" s="16">
        <f t="shared" si="135"/>
        <v>0</v>
      </c>
      <c r="HK116" s="16">
        <f t="shared" si="136"/>
        <v>0</v>
      </c>
      <c r="HL116" s="16">
        <f t="shared" si="137"/>
        <v>0</v>
      </c>
      <c r="HM116" s="16">
        <f t="shared" si="138"/>
        <v>0</v>
      </c>
      <c r="HN116" s="16">
        <f t="shared" si="139"/>
        <v>0</v>
      </c>
      <c r="HO116" s="16">
        <f t="shared" si="140"/>
        <v>0</v>
      </c>
      <c r="HP116" s="16">
        <f t="shared" si="141"/>
        <v>0</v>
      </c>
      <c r="HQ116" s="16">
        <f t="shared" si="142"/>
        <v>0</v>
      </c>
      <c r="HR116" s="16">
        <f t="shared" si="143"/>
        <v>4</v>
      </c>
      <c r="HS116" s="16">
        <f t="shared" si="144"/>
        <v>30</v>
      </c>
      <c r="HT116" s="16">
        <f t="shared" si="145"/>
        <v>8</v>
      </c>
      <c r="HU116" s="15" t="s">
        <v>174</v>
      </c>
      <c r="HV116" s="20">
        <f t="shared" si="146"/>
        <v>0</v>
      </c>
      <c r="HW116" s="20">
        <f t="shared" si="147"/>
        <v>0</v>
      </c>
      <c r="HX116" s="20">
        <f t="shared" si="148"/>
        <v>0</v>
      </c>
      <c r="HY116" s="20">
        <f t="shared" si="149"/>
        <v>13.333333333333334</v>
      </c>
      <c r="HZ116" s="16"/>
      <c r="IA116" s="16"/>
      <c r="IB116" s="16"/>
      <c r="IF116" s="16">
        <f t="shared" si="150"/>
        <v>0</v>
      </c>
      <c r="IG116" s="16">
        <f t="shared" si="151"/>
        <v>0</v>
      </c>
      <c r="IH116" s="16">
        <f t="shared" si="152"/>
        <v>0</v>
      </c>
      <c r="II116" s="16">
        <f t="shared" si="153"/>
        <v>152</v>
      </c>
      <c r="IJ116" s="16">
        <f t="shared" si="154"/>
        <v>112</v>
      </c>
      <c r="IK116" s="16">
        <f t="shared" si="155"/>
        <v>48</v>
      </c>
      <c r="IL116" s="16">
        <f t="shared" si="156"/>
        <v>114</v>
      </c>
      <c r="IM116" s="16">
        <f t="shared" si="157"/>
        <v>40</v>
      </c>
      <c r="IN116" s="16">
        <f t="shared" si="158"/>
        <v>0</v>
      </c>
      <c r="IO116" s="16">
        <f t="shared" si="159"/>
        <v>0</v>
      </c>
      <c r="IP116" s="16">
        <f t="shared" si="160"/>
        <v>0</v>
      </c>
      <c r="IQ116" s="16">
        <f t="shared" si="161"/>
        <v>0</v>
      </c>
      <c r="IR116" s="16">
        <f t="shared" si="162"/>
        <v>79</v>
      </c>
      <c r="IS116" s="16">
        <f t="shared" si="163"/>
        <v>140</v>
      </c>
      <c r="IT116" s="16">
        <f t="shared" si="164"/>
        <v>135</v>
      </c>
      <c r="IU116" s="16">
        <f t="shared" si="165"/>
        <v>0</v>
      </c>
      <c r="IV116" s="16">
        <f t="shared" si="166"/>
        <v>0</v>
      </c>
      <c r="IW116" s="16">
        <f t="shared" si="167"/>
        <v>0</v>
      </c>
      <c r="IX116" s="16">
        <f t="shared" si="168"/>
        <v>0</v>
      </c>
      <c r="IY116" s="16">
        <f t="shared" si="169"/>
        <v>0</v>
      </c>
      <c r="IZ116" s="16">
        <f t="shared" si="170"/>
        <v>0</v>
      </c>
      <c r="JA116" s="16">
        <f t="shared" si="171"/>
        <v>0</v>
      </c>
      <c r="JB116" s="16">
        <f t="shared" si="172"/>
        <v>0</v>
      </c>
    </row>
    <row r="117" spans="1:262" ht="15" customHeight="1" x14ac:dyDescent="0.25">
      <c r="A117" s="14">
        <v>115</v>
      </c>
      <c r="B117" s="15" t="s">
        <v>199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7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8">
        <v>0</v>
      </c>
      <c r="P117" s="16">
        <v>0</v>
      </c>
      <c r="Q117" s="16">
        <v>0</v>
      </c>
      <c r="R117" s="16">
        <v>0</v>
      </c>
      <c r="S117" s="16">
        <v>0</v>
      </c>
      <c r="T117" s="18">
        <v>0</v>
      </c>
      <c r="U117" s="17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8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8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8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7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8">
        <v>0</v>
      </c>
      <c r="BC117" s="17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8">
        <v>0</v>
      </c>
      <c r="BJ117" s="17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8">
        <v>0</v>
      </c>
      <c r="BQ117" s="17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8">
        <v>0</v>
      </c>
      <c r="BX117" s="17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0</v>
      </c>
      <c r="CD117" s="16">
        <v>0</v>
      </c>
      <c r="CE117" s="17">
        <v>0</v>
      </c>
      <c r="CF117" s="16">
        <v>0</v>
      </c>
      <c r="CG117" s="16">
        <v>0</v>
      </c>
      <c r="CH117" s="16">
        <v>0</v>
      </c>
      <c r="CI117" s="16">
        <v>0</v>
      </c>
      <c r="CJ117" s="16">
        <v>0</v>
      </c>
      <c r="CK117" s="16">
        <v>0</v>
      </c>
      <c r="CL117" s="16">
        <v>0</v>
      </c>
      <c r="CM117" s="18">
        <v>0</v>
      </c>
      <c r="CN117" s="17">
        <v>0</v>
      </c>
      <c r="CO117" s="16">
        <v>0</v>
      </c>
      <c r="CP117" s="16">
        <v>0</v>
      </c>
      <c r="CQ117" s="16">
        <v>0</v>
      </c>
      <c r="CR117" s="16">
        <v>0</v>
      </c>
      <c r="CS117" s="16">
        <v>0</v>
      </c>
      <c r="CT117" s="16">
        <v>0</v>
      </c>
      <c r="CU117" s="16">
        <v>0</v>
      </c>
      <c r="CV117" s="18">
        <v>0</v>
      </c>
      <c r="CW117" s="17">
        <v>0</v>
      </c>
      <c r="CX117" s="16">
        <v>0</v>
      </c>
      <c r="CY117" s="16">
        <v>0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8">
        <v>0</v>
      </c>
      <c r="DF117" s="17">
        <v>0</v>
      </c>
      <c r="DG117" s="16">
        <v>0</v>
      </c>
      <c r="DH117" s="16">
        <v>0</v>
      </c>
      <c r="DI117" s="16">
        <v>0</v>
      </c>
      <c r="DJ117" s="16">
        <v>0</v>
      </c>
      <c r="DK117" s="16">
        <v>0</v>
      </c>
      <c r="DL117" s="16">
        <v>0</v>
      </c>
      <c r="DM117" s="16">
        <v>0</v>
      </c>
      <c r="DN117" s="18">
        <v>0</v>
      </c>
      <c r="DO117" s="17">
        <v>0</v>
      </c>
      <c r="DP117" s="16">
        <v>0</v>
      </c>
      <c r="DQ117" s="16">
        <v>0</v>
      </c>
      <c r="DR117" s="16">
        <v>0</v>
      </c>
      <c r="DS117" s="16">
        <v>0</v>
      </c>
      <c r="DT117" s="16">
        <v>0</v>
      </c>
      <c r="DU117" s="16">
        <v>0</v>
      </c>
      <c r="DV117" s="16">
        <v>13</v>
      </c>
      <c r="DW117" s="18">
        <v>0</v>
      </c>
      <c r="DX117" s="17">
        <v>32</v>
      </c>
      <c r="DY117" s="16">
        <v>30</v>
      </c>
      <c r="DZ117" s="16">
        <v>33</v>
      </c>
      <c r="EA117" s="16">
        <v>38</v>
      </c>
      <c r="EB117" s="18">
        <v>46</v>
      </c>
      <c r="EC117" s="16">
        <v>38</v>
      </c>
      <c r="ED117" s="16">
        <v>34</v>
      </c>
      <c r="EE117" s="16">
        <v>0</v>
      </c>
      <c r="EF117" s="16">
        <v>0</v>
      </c>
      <c r="EG117" s="16">
        <v>0</v>
      </c>
      <c r="EH117" s="16">
        <v>0</v>
      </c>
      <c r="EI117" s="16">
        <v>34</v>
      </c>
      <c r="EJ117" s="18">
        <v>32</v>
      </c>
      <c r="EK117" s="16">
        <v>32</v>
      </c>
      <c r="EL117" s="16">
        <v>31</v>
      </c>
      <c r="EM117" s="16">
        <v>0</v>
      </c>
      <c r="EN117" s="16">
        <v>0</v>
      </c>
      <c r="EO117" s="16">
        <v>0</v>
      </c>
      <c r="EP117" s="16">
        <v>0</v>
      </c>
      <c r="EQ117" s="18">
        <v>44</v>
      </c>
      <c r="ER117" s="16">
        <v>36</v>
      </c>
      <c r="ES117" s="16">
        <v>37</v>
      </c>
      <c r="ET117" s="16">
        <v>37</v>
      </c>
      <c r="EU117" s="16">
        <v>43</v>
      </c>
      <c r="EV117" s="16">
        <v>46</v>
      </c>
      <c r="EW117" s="16">
        <v>59</v>
      </c>
      <c r="EX117" s="16">
        <v>0</v>
      </c>
      <c r="EY117" s="18">
        <v>42</v>
      </c>
      <c r="EZ117" s="16">
        <v>35</v>
      </c>
      <c r="FA117" s="16">
        <v>43</v>
      </c>
      <c r="FB117" s="16">
        <v>0</v>
      </c>
      <c r="FC117" s="16">
        <v>0</v>
      </c>
      <c r="FD117" s="16">
        <v>0</v>
      </c>
      <c r="FE117" s="16">
        <v>0</v>
      </c>
      <c r="FF117" s="16">
        <v>0</v>
      </c>
      <c r="FG117" s="17">
        <v>0</v>
      </c>
      <c r="FH117" s="16">
        <v>0</v>
      </c>
      <c r="FI117" s="16">
        <v>0</v>
      </c>
      <c r="FJ117" s="16">
        <v>0</v>
      </c>
      <c r="FK117" s="16">
        <v>0</v>
      </c>
      <c r="FL117" s="16">
        <v>0</v>
      </c>
      <c r="FM117" s="18">
        <v>0</v>
      </c>
      <c r="FN117" s="16">
        <f t="shared" si="99"/>
        <v>815</v>
      </c>
      <c r="FO117" s="19">
        <f t="shared" si="100"/>
        <v>37.045454545454547</v>
      </c>
      <c r="FP117" s="16">
        <f t="shared" si="101"/>
        <v>0</v>
      </c>
      <c r="FQ117" s="16">
        <f t="shared" si="102"/>
        <v>0</v>
      </c>
      <c r="FR117" s="16">
        <f t="shared" si="103"/>
        <v>1</v>
      </c>
      <c r="FS117" s="16">
        <f t="shared" si="104"/>
        <v>0</v>
      </c>
      <c r="FT117" s="16">
        <f t="shared" si="105"/>
        <v>0</v>
      </c>
      <c r="FU117" s="16">
        <f t="shared" si="106"/>
        <v>0</v>
      </c>
      <c r="FV117" s="16">
        <f t="shared" si="107"/>
        <v>0</v>
      </c>
      <c r="FW117" s="16">
        <f t="shared" si="108"/>
        <v>2</v>
      </c>
      <c r="FX117" s="16">
        <f t="shared" si="173"/>
        <v>2</v>
      </c>
      <c r="FY117" s="16">
        <f t="shared" si="174"/>
        <v>1</v>
      </c>
      <c r="FZ117" s="16">
        <f t="shared" si="175"/>
        <v>0</v>
      </c>
      <c r="GA117" s="16">
        <f t="shared" si="176"/>
        <v>0</v>
      </c>
      <c r="GB117" s="16">
        <f t="shared" si="177"/>
        <v>0</v>
      </c>
      <c r="GC117" s="16">
        <f t="shared" si="178"/>
        <v>2</v>
      </c>
      <c r="GD117" s="16">
        <f t="shared" si="179"/>
        <v>2</v>
      </c>
      <c r="GE117" s="16">
        <f t="shared" si="180"/>
        <v>1</v>
      </c>
      <c r="GF117" s="16">
        <f t="shared" si="181"/>
        <v>1</v>
      </c>
      <c r="GG117" s="16">
        <f t="shared" si="182"/>
        <v>2</v>
      </c>
      <c r="GH117" s="16">
        <f t="shared" si="183"/>
        <v>1</v>
      </c>
      <c r="GI117" s="16">
        <f t="shared" si="184"/>
        <v>3</v>
      </c>
      <c r="GJ117" s="16">
        <f t="shared" si="109"/>
        <v>3</v>
      </c>
      <c r="GK117" s="16">
        <f t="shared" si="110"/>
        <v>1</v>
      </c>
      <c r="GL117" s="16">
        <f t="shared" si="111"/>
        <v>1</v>
      </c>
      <c r="GM117" s="16">
        <f t="shared" si="112"/>
        <v>0</v>
      </c>
      <c r="GN117" s="16">
        <f t="shared" si="113"/>
        <v>0</v>
      </c>
      <c r="GO117" s="16">
        <f t="shared" si="114"/>
        <v>0</v>
      </c>
      <c r="GP117" s="16">
        <f t="shared" si="115"/>
        <v>0</v>
      </c>
      <c r="GQ117" s="16">
        <f t="shared" si="116"/>
        <v>0</v>
      </c>
      <c r="GR117" s="16">
        <f t="shared" si="117"/>
        <v>0</v>
      </c>
      <c r="GS117" s="16">
        <f t="shared" si="118"/>
        <v>0</v>
      </c>
      <c r="GT117" s="16">
        <f t="shared" si="119"/>
        <v>0</v>
      </c>
      <c r="GU117" s="16">
        <f t="shared" si="120"/>
        <v>0</v>
      </c>
      <c r="GV117" s="16">
        <f t="shared" si="121"/>
        <v>0</v>
      </c>
      <c r="GW117" s="16">
        <f t="shared" si="122"/>
        <v>0</v>
      </c>
      <c r="GX117" s="16">
        <f t="shared" si="123"/>
        <v>0</v>
      </c>
      <c r="GY117" s="16">
        <f t="shared" si="124"/>
        <v>0</v>
      </c>
      <c r="GZ117" s="16">
        <f t="shared" si="125"/>
        <v>0</v>
      </c>
      <c r="HA117" s="16">
        <f t="shared" si="126"/>
        <v>0</v>
      </c>
      <c r="HB117" s="16">
        <f t="shared" si="127"/>
        <v>0</v>
      </c>
      <c r="HC117" s="16">
        <f t="shared" si="128"/>
        <v>1</v>
      </c>
      <c r="HD117" s="16">
        <f t="shared" si="129"/>
        <v>0</v>
      </c>
      <c r="HE117" s="16">
        <f t="shared" si="130"/>
        <v>0</v>
      </c>
      <c r="HF117" s="16">
        <f t="shared" si="131"/>
        <v>0</v>
      </c>
      <c r="HG117" s="16">
        <f t="shared" si="132"/>
        <v>0</v>
      </c>
      <c r="HH117" s="16">
        <f t="shared" si="133"/>
        <v>0</v>
      </c>
      <c r="HI117" s="16">
        <f t="shared" si="134"/>
        <v>0</v>
      </c>
      <c r="HJ117" s="16">
        <f t="shared" si="135"/>
        <v>0</v>
      </c>
      <c r="HK117" s="16">
        <f t="shared" si="136"/>
        <v>0</v>
      </c>
      <c r="HL117" s="16">
        <f t="shared" si="137"/>
        <v>0</v>
      </c>
      <c r="HM117" s="16">
        <f t="shared" si="138"/>
        <v>0</v>
      </c>
      <c r="HN117" s="16">
        <f t="shared" si="139"/>
        <v>0</v>
      </c>
      <c r="HO117" s="16">
        <f t="shared" si="140"/>
        <v>0</v>
      </c>
      <c r="HP117" s="16">
        <f t="shared" si="141"/>
        <v>1</v>
      </c>
      <c r="HQ117" s="16">
        <f t="shared" si="142"/>
        <v>1</v>
      </c>
      <c r="HR117" s="16">
        <f t="shared" si="143"/>
        <v>6</v>
      </c>
      <c r="HS117" s="16">
        <f t="shared" si="144"/>
        <v>22</v>
      </c>
      <c r="HT117" s="16">
        <f t="shared" si="145"/>
        <v>6</v>
      </c>
      <c r="HU117" s="15" t="s">
        <v>199</v>
      </c>
      <c r="HV117" s="20">
        <f t="shared" si="146"/>
        <v>0</v>
      </c>
      <c r="HW117" s="20">
        <f t="shared" si="147"/>
        <v>4.5454545454545459</v>
      </c>
      <c r="HX117" s="20">
        <f t="shared" si="148"/>
        <v>4.5454545454545459</v>
      </c>
      <c r="HY117" s="20">
        <f t="shared" si="149"/>
        <v>27.27272727272727</v>
      </c>
      <c r="HZ117" s="16"/>
      <c r="IA117" s="16"/>
      <c r="IB117" s="16"/>
      <c r="IF117" s="16">
        <f t="shared" si="150"/>
        <v>0</v>
      </c>
      <c r="IG117" s="16">
        <f t="shared" si="151"/>
        <v>0</v>
      </c>
      <c r="IH117" s="16">
        <f t="shared" si="152"/>
        <v>0</v>
      </c>
      <c r="II117" s="16">
        <f t="shared" si="153"/>
        <v>0</v>
      </c>
      <c r="IJ117" s="16">
        <f t="shared" si="154"/>
        <v>0</v>
      </c>
      <c r="IK117" s="16">
        <f t="shared" si="155"/>
        <v>0</v>
      </c>
      <c r="IL117" s="16">
        <f t="shared" si="156"/>
        <v>0</v>
      </c>
      <c r="IM117" s="16">
        <f t="shared" si="157"/>
        <v>0</v>
      </c>
      <c r="IN117" s="16">
        <f t="shared" si="158"/>
        <v>0</v>
      </c>
      <c r="IO117" s="16">
        <f t="shared" si="159"/>
        <v>0</v>
      </c>
      <c r="IP117" s="16">
        <f t="shared" si="160"/>
        <v>0</v>
      </c>
      <c r="IQ117" s="16">
        <f t="shared" si="161"/>
        <v>0</v>
      </c>
      <c r="IR117" s="16">
        <f t="shared" si="162"/>
        <v>0</v>
      </c>
      <c r="IS117" s="16">
        <f t="shared" si="163"/>
        <v>0</v>
      </c>
      <c r="IT117" s="16">
        <f t="shared" si="164"/>
        <v>0</v>
      </c>
      <c r="IU117" s="16">
        <f t="shared" si="165"/>
        <v>0</v>
      </c>
      <c r="IV117" s="16">
        <f t="shared" si="166"/>
        <v>13</v>
      </c>
      <c r="IW117" s="16">
        <f t="shared" si="167"/>
        <v>179</v>
      </c>
      <c r="IX117" s="16">
        <f t="shared" si="168"/>
        <v>138</v>
      </c>
      <c r="IY117" s="16">
        <f t="shared" si="169"/>
        <v>107</v>
      </c>
      <c r="IZ117" s="16">
        <f t="shared" si="170"/>
        <v>300</v>
      </c>
      <c r="JA117" s="16">
        <f t="shared" si="171"/>
        <v>78</v>
      </c>
      <c r="JB117" s="16">
        <f t="shared" si="172"/>
        <v>0</v>
      </c>
    </row>
    <row r="118" spans="1:262" ht="15" customHeight="1" x14ac:dyDescent="0.25">
      <c r="A118" s="14">
        <v>116</v>
      </c>
      <c r="B118" s="15" t="s">
        <v>171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7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8">
        <v>0</v>
      </c>
      <c r="P118" s="16">
        <v>0</v>
      </c>
      <c r="Q118" s="16">
        <v>0</v>
      </c>
      <c r="R118" s="16">
        <v>0</v>
      </c>
      <c r="S118" s="16">
        <v>0</v>
      </c>
      <c r="T118" s="18">
        <v>0</v>
      </c>
      <c r="U118" s="17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8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8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8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7">
        <v>0</v>
      </c>
      <c r="AV118" s="16">
        <v>13</v>
      </c>
      <c r="AW118" s="16">
        <v>14</v>
      </c>
      <c r="AX118" s="16">
        <v>11</v>
      </c>
      <c r="AY118" s="16">
        <v>25</v>
      </c>
      <c r="AZ118" s="16">
        <v>20</v>
      </c>
      <c r="BA118" s="16">
        <v>17</v>
      </c>
      <c r="BB118" s="18">
        <v>0</v>
      </c>
      <c r="BC118" s="17">
        <v>0</v>
      </c>
      <c r="BD118" s="16">
        <v>0</v>
      </c>
      <c r="BE118" s="16">
        <v>0</v>
      </c>
      <c r="BF118" s="16">
        <v>23</v>
      </c>
      <c r="BG118" s="16">
        <v>0</v>
      </c>
      <c r="BH118" s="16">
        <v>24</v>
      </c>
      <c r="BI118" s="18">
        <v>0</v>
      </c>
      <c r="BJ118" s="17">
        <v>18</v>
      </c>
      <c r="BK118" s="16">
        <v>21</v>
      </c>
      <c r="BL118" s="16">
        <v>25</v>
      </c>
      <c r="BM118" s="16">
        <v>0</v>
      </c>
      <c r="BN118" s="16">
        <v>29</v>
      </c>
      <c r="BO118" s="16">
        <v>0</v>
      </c>
      <c r="BP118" s="18">
        <v>27</v>
      </c>
      <c r="BQ118" s="17">
        <v>28</v>
      </c>
      <c r="BR118" s="16">
        <v>29</v>
      </c>
      <c r="BS118" s="16">
        <v>27</v>
      </c>
      <c r="BT118" s="16">
        <v>28</v>
      </c>
      <c r="BU118" s="16">
        <v>29</v>
      </c>
      <c r="BV118" s="16">
        <v>0</v>
      </c>
      <c r="BW118" s="18">
        <v>32</v>
      </c>
      <c r="BX118" s="17">
        <v>30</v>
      </c>
      <c r="BY118" s="16">
        <v>35</v>
      </c>
      <c r="BZ118" s="16">
        <v>33</v>
      </c>
      <c r="CA118" s="16">
        <v>33</v>
      </c>
      <c r="CB118" s="16">
        <v>0</v>
      </c>
      <c r="CC118" s="16">
        <v>0</v>
      </c>
      <c r="CD118" s="16">
        <v>34</v>
      </c>
      <c r="CE118" s="17">
        <v>32</v>
      </c>
      <c r="CF118" s="16">
        <v>26</v>
      </c>
      <c r="CG118" s="16">
        <v>26</v>
      </c>
      <c r="CH118" s="16">
        <v>25</v>
      </c>
      <c r="CI118" s="16">
        <v>0</v>
      </c>
      <c r="CJ118" s="16">
        <v>0</v>
      </c>
      <c r="CK118" s="16">
        <v>0</v>
      </c>
      <c r="CL118" s="16">
        <v>0</v>
      </c>
      <c r="CM118" s="18">
        <v>0</v>
      </c>
      <c r="CN118" s="17">
        <v>27</v>
      </c>
      <c r="CO118" s="16">
        <v>20</v>
      </c>
      <c r="CP118" s="16">
        <v>14</v>
      </c>
      <c r="CQ118" s="16">
        <v>23</v>
      </c>
      <c r="CR118" s="16">
        <v>0</v>
      </c>
      <c r="CS118" s="16">
        <v>0</v>
      </c>
      <c r="CT118" s="16">
        <v>0</v>
      </c>
      <c r="CU118" s="16">
        <v>0</v>
      </c>
      <c r="CV118" s="18">
        <v>0</v>
      </c>
      <c r="CW118" s="17">
        <v>0</v>
      </c>
      <c r="CX118" s="16">
        <v>0</v>
      </c>
      <c r="CY118" s="16">
        <v>0</v>
      </c>
      <c r="CZ118" s="16">
        <v>0</v>
      </c>
      <c r="DA118" s="16">
        <v>0</v>
      </c>
      <c r="DB118" s="16">
        <v>0</v>
      </c>
      <c r="DC118" s="16">
        <v>0</v>
      </c>
      <c r="DD118" s="16">
        <v>0</v>
      </c>
      <c r="DE118" s="18">
        <v>0</v>
      </c>
      <c r="DF118" s="17">
        <v>0</v>
      </c>
      <c r="DG118" s="16">
        <v>0</v>
      </c>
      <c r="DH118" s="16">
        <v>0</v>
      </c>
      <c r="DI118" s="16">
        <v>0</v>
      </c>
      <c r="DJ118" s="16">
        <v>0</v>
      </c>
      <c r="DK118" s="16">
        <v>0</v>
      </c>
      <c r="DL118" s="16">
        <v>0</v>
      </c>
      <c r="DM118" s="16">
        <v>0</v>
      </c>
      <c r="DN118" s="18">
        <v>0</v>
      </c>
      <c r="DO118" s="17">
        <v>0</v>
      </c>
      <c r="DP118" s="16">
        <v>0</v>
      </c>
      <c r="DQ118" s="16">
        <v>0</v>
      </c>
      <c r="DR118" s="16">
        <v>0</v>
      </c>
      <c r="DS118" s="16">
        <v>0</v>
      </c>
      <c r="DT118" s="16">
        <v>0</v>
      </c>
      <c r="DU118" s="16">
        <v>0</v>
      </c>
      <c r="DV118" s="16">
        <v>0</v>
      </c>
      <c r="DW118" s="18">
        <v>0</v>
      </c>
      <c r="DX118" s="17">
        <v>0</v>
      </c>
      <c r="DY118" s="16">
        <v>0</v>
      </c>
      <c r="DZ118" s="16">
        <v>0</v>
      </c>
      <c r="EA118" s="16">
        <v>0</v>
      </c>
      <c r="EB118" s="18">
        <v>0</v>
      </c>
      <c r="EC118" s="16">
        <v>0</v>
      </c>
      <c r="ED118" s="16">
        <v>0</v>
      </c>
      <c r="EE118" s="16">
        <v>0</v>
      </c>
      <c r="EF118" s="16">
        <v>0</v>
      </c>
      <c r="EG118" s="16">
        <v>0</v>
      </c>
      <c r="EH118" s="16">
        <v>0</v>
      </c>
      <c r="EI118" s="16">
        <v>0</v>
      </c>
      <c r="EJ118" s="18">
        <v>0</v>
      </c>
      <c r="EK118" s="16">
        <v>0</v>
      </c>
      <c r="EL118" s="16">
        <v>0</v>
      </c>
      <c r="EM118" s="16">
        <v>0</v>
      </c>
      <c r="EN118" s="16">
        <v>0</v>
      </c>
      <c r="EO118" s="16">
        <v>0</v>
      </c>
      <c r="EP118" s="16">
        <v>0</v>
      </c>
      <c r="EQ118" s="18">
        <v>0</v>
      </c>
      <c r="ER118" s="16">
        <v>0</v>
      </c>
      <c r="ES118" s="16">
        <v>0</v>
      </c>
      <c r="ET118" s="16">
        <v>0</v>
      </c>
      <c r="EU118" s="16">
        <v>0</v>
      </c>
      <c r="EV118" s="16">
        <v>0</v>
      </c>
      <c r="EW118" s="16">
        <v>0</v>
      </c>
      <c r="EX118" s="16">
        <v>0</v>
      </c>
      <c r="EY118" s="18">
        <v>0</v>
      </c>
      <c r="EZ118" s="16">
        <v>0</v>
      </c>
      <c r="FA118" s="16">
        <v>0</v>
      </c>
      <c r="FB118" s="16">
        <v>0</v>
      </c>
      <c r="FC118" s="16">
        <v>0</v>
      </c>
      <c r="FD118" s="16">
        <v>0</v>
      </c>
      <c r="FE118" s="16">
        <v>0</v>
      </c>
      <c r="FF118" s="16">
        <v>0</v>
      </c>
      <c r="FG118" s="17">
        <v>0</v>
      </c>
      <c r="FH118" s="16">
        <v>0</v>
      </c>
      <c r="FI118" s="16">
        <v>0</v>
      </c>
      <c r="FJ118" s="16">
        <v>0</v>
      </c>
      <c r="FK118" s="16">
        <v>0</v>
      </c>
      <c r="FL118" s="16">
        <v>0</v>
      </c>
      <c r="FM118" s="18">
        <v>0</v>
      </c>
      <c r="FN118" s="16">
        <f t="shared" si="99"/>
        <v>798</v>
      </c>
      <c r="FO118" s="19">
        <f t="shared" si="100"/>
        <v>24.9375</v>
      </c>
      <c r="FP118" s="16">
        <f t="shared" si="101"/>
        <v>0</v>
      </c>
      <c r="FQ118" s="16">
        <f t="shared" si="102"/>
        <v>0</v>
      </c>
      <c r="FR118" s="16">
        <f t="shared" si="103"/>
        <v>0</v>
      </c>
      <c r="FS118" s="16">
        <f t="shared" si="104"/>
        <v>0</v>
      </c>
      <c r="FT118" s="16">
        <f t="shared" si="105"/>
        <v>0</v>
      </c>
      <c r="FU118" s="16">
        <f t="shared" si="106"/>
        <v>0</v>
      </c>
      <c r="FV118" s="16">
        <f t="shared" si="107"/>
        <v>0</v>
      </c>
      <c r="FW118" s="16">
        <f t="shared" si="108"/>
        <v>0</v>
      </c>
      <c r="FX118" s="16">
        <f t="shared" si="173"/>
        <v>0</v>
      </c>
      <c r="FY118" s="16">
        <f t="shared" si="174"/>
        <v>0</v>
      </c>
      <c r="FZ118" s="16">
        <f t="shared" si="175"/>
        <v>0</v>
      </c>
      <c r="GA118" s="16">
        <f t="shared" si="176"/>
        <v>0</v>
      </c>
      <c r="GB118" s="16">
        <f t="shared" si="177"/>
        <v>0</v>
      </c>
      <c r="GC118" s="16">
        <f t="shared" si="178"/>
        <v>0</v>
      </c>
      <c r="GD118" s="16">
        <f t="shared" si="179"/>
        <v>0</v>
      </c>
      <c r="GE118" s="16">
        <f t="shared" si="180"/>
        <v>0</v>
      </c>
      <c r="GF118" s="16">
        <f t="shared" si="181"/>
        <v>1</v>
      </c>
      <c r="GG118" s="16">
        <f t="shared" si="182"/>
        <v>1</v>
      </c>
      <c r="GH118" s="16">
        <f t="shared" si="183"/>
        <v>2</v>
      </c>
      <c r="GI118" s="16">
        <f t="shared" si="184"/>
        <v>2</v>
      </c>
      <c r="GJ118" s="16">
        <f t="shared" si="109"/>
        <v>2</v>
      </c>
      <c r="GK118" s="16">
        <f t="shared" si="110"/>
        <v>0</v>
      </c>
      <c r="GL118" s="16">
        <f t="shared" si="111"/>
        <v>1</v>
      </c>
      <c r="GM118" s="16">
        <f t="shared" si="112"/>
        <v>3</v>
      </c>
      <c r="GN118" s="16">
        <f t="shared" si="113"/>
        <v>2</v>
      </c>
      <c r="GO118" s="16">
        <f t="shared" si="114"/>
        <v>3</v>
      </c>
      <c r="GP118" s="16">
        <f t="shared" si="115"/>
        <v>2</v>
      </c>
      <c r="GQ118" s="16">
        <f t="shared" si="116"/>
        <v>3</v>
      </c>
      <c r="GR118" s="16">
        <f t="shared" si="117"/>
        <v>1</v>
      </c>
      <c r="GS118" s="16">
        <f t="shared" si="118"/>
        <v>2</v>
      </c>
      <c r="GT118" s="16">
        <f t="shared" si="119"/>
        <v>0</v>
      </c>
      <c r="GU118" s="16">
        <f t="shared" si="120"/>
        <v>1</v>
      </c>
      <c r="GV118" s="16">
        <f t="shared" si="121"/>
        <v>2</v>
      </c>
      <c r="GW118" s="16">
        <f t="shared" si="122"/>
        <v>0</v>
      </c>
      <c r="GX118" s="16">
        <f t="shared" si="123"/>
        <v>1</v>
      </c>
      <c r="GY118" s="16">
        <f t="shared" si="124"/>
        <v>1</v>
      </c>
      <c r="GZ118" s="16">
        <f t="shared" si="125"/>
        <v>0</v>
      </c>
      <c r="HA118" s="16">
        <f t="shared" si="126"/>
        <v>0</v>
      </c>
      <c r="HB118" s="16">
        <f t="shared" si="127"/>
        <v>2</v>
      </c>
      <c r="HC118" s="16">
        <f t="shared" si="128"/>
        <v>1</v>
      </c>
      <c r="HD118" s="16">
        <f t="shared" si="129"/>
        <v>0</v>
      </c>
      <c r="HE118" s="16">
        <f t="shared" si="130"/>
        <v>1</v>
      </c>
      <c r="HF118" s="16">
        <f t="shared" si="131"/>
        <v>0</v>
      </c>
      <c r="HG118" s="16">
        <f t="shared" si="132"/>
        <v>0</v>
      </c>
      <c r="HH118" s="16">
        <f t="shared" si="133"/>
        <v>0</v>
      </c>
      <c r="HI118" s="16">
        <f t="shared" si="134"/>
        <v>0</v>
      </c>
      <c r="HJ118" s="16">
        <f t="shared" si="135"/>
        <v>0</v>
      </c>
      <c r="HK118" s="16">
        <f t="shared" si="136"/>
        <v>0</v>
      </c>
      <c r="HL118" s="16">
        <f t="shared" si="137"/>
        <v>0</v>
      </c>
      <c r="HM118" s="16">
        <f t="shared" si="138"/>
        <v>0</v>
      </c>
      <c r="HN118" s="16">
        <f t="shared" si="139"/>
        <v>0</v>
      </c>
      <c r="HO118" s="16">
        <f t="shared" si="140"/>
        <v>0</v>
      </c>
      <c r="HP118" s="16">
        <f t="shared" si="141"/>
        <v>0</v>
      </c>
      <c r="HQ118" s="16">
        <f t="shared" si="142"/>
        <v>0</v>
      </c>
      <c r="HR118" s="16">
        <f t="shared" si="143"/>
        <v>0</v>
      </c>
      <c r="HS118" s="16">
        <f t="shared" si="144"/>
        <v>32</v>
      </c>
      <c r="HT118" s="16">
        <f t="shared" si="145"/>
        <v>7</v>
      </c>
      <c r="HU118" s="15" t="s">
        <v>171</v>
      </c>
      <c r="HV118" s="20">
        <f t="shared" si="146"/>
        <v>0</v>
      </c>
      <c r="HW118" s="20">
        <f t="shared" si="147"/>
        <v>0</v>
      </c>
      <c r="HX118" s="20">
        <f t="shared" si="148"/>
        <v>0</v>
      </c>
      <c r="HY118" s="20">
        <f t="shared" si="149"/>
        <v>0</v>
      </c>
      <c r="HZ118" s="16"/>
      <c r="IA118" s="16"/>
      <c r="IB118" s="16"/>
      <c r="IF118" s="16">
        <f t="shared" si="150"/>
        <v>0</v>
      </c>
      <c r="IG118" s="16">
        <f t="shared" si="151"/>
        <v>0</v>
      </c>
      <c r="IH118" s="16">
        <f t="shared" si="152"/>
        <v>0</v>
      </c>
      <c r="II118" s="16">
        <f t="shared" si="153"/>
        <v>0</v>
      </c>
      <c r="IJ118" s="16">
        <f t="shared" si="154"/>
        <v>0</v>
      </c>
      <c r="IK118" s="16">
        <f t="shared" si="155"/>
        <v>0</v>
      </c>
      <c r="IL118" s="16">
        <f t="shared" si="156"/>
        <v>0</v>
      </c>
      <c r="IM118" s="16">
        <f t="shared" si="157"/>
        <v>100</v>
      </c>
      <c r="IN118" s="16">
        <f t="shared" si="158"/>
        <v>47</v>
      </c>
      <c r="IO118" s="16">
        <f t="shared" si="159"/>
        <v>120</v>
      </c>
      <c r="IP118" s="16">
        <f t="shared" si="160"/>
        <v>173</v>
      </c>
      <c r="IQ118" s="16">
        <f t="shared" si="161"/>
        <v>165</v>
      </c>
      <c r="IR118" s="16">
        <f t="shared" si="162"/>
        <v>109</v>
      </c>
      <c r="IS118" s="16">
        <f t="shared" si="163"/>
        <v>84</v>
      </c>
      <c r="IT118" s="16">
        <f t="shared" si="164"/>
        <v>0</v>
      </c>
      <c r="IU118" s="16">
        <f t="shared" si="165"/>
        <v>0</v>
      </c>
      <c r="IV118" s="16">
        <f t="shared" si="166"/>
        <v>0</v>
      </c>
      <c r="IW118" s="16">
        <f t="shared" si="167"/>
        <v>0</v>
      </c>
      <c r="IX118" s="16">
        <f t="shared" si="168"/>
        <v>0</v>
      </c>
      <c r="IY118" s="16">
        <f t="shared" si="169"/>
        <v>0</v>
      </c>
      <c r="IZ118" s="16">
        <f t="shared" si="170"/>
        <v>0</v>
      </c>
      <c r="JA118" s="16">
        <f t="shared" si="171"/>
        <v>0</v>
      </c>
      <c r="JB118" s="16">
        <f t="shared" si="172"/>
        <v>0</v>
      </c>
    </row>
    <row r="119" spans="1:262" ht="15" customHeight="1" x14ac:dyDescent="0.25">
      <c r="A119" s="14">
        <v>117</v>
      </c>
      <c r="B119" s="15" t="s">
        <v>193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7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8">
        <v>0</v>
      </c>
      <c r="P119" s="16">
        <v>31</v>
      </c>
      <c r="Q119" s="16">
        <v>40</v>
      </c>
      <c r="R119" s="16">
        <v>41</v>
      </c>
      <c r="S119" s="16">
        <v>43</v>
      </c>
      <c r="T119" s="18">
        <v>43</v>
      </c>
      <c r="U119" s="17">
        <v>0</v>
      </c>
      <c r="V119" s="16">
        <v>32</v>
      </c>
      <c r="W119" s="16">
        <v>26</v>
      </c>
      <c r="X119" s="16">
        <v>38</v>
      </c>
      <c r="Y119" s="16">
        <v>38</v>
      </c>
      <c r="Z119" s="16">
        <v>32</v>
      </c>
      <c r="AA119" s="18">
        <v>0</v>
      </c>
      <c r="AB119" s="16">
        <v>44</v>
      </c>
      <c r="AC119" s="16">
        <v>50</v>
      </c>
      <c r="AD119" s="16">
        <v>17</v>
      </c>
      <c r="AE119" s="16">
        <v>40</v>
      </c>
      <c r="AF119" s="16">
        <v>0</v>
      </c>
      <c r="AG119" s="16">
        <v>37</v>
      </c>
      <c r="AH119" s="18">
        <v>39</v>
      </c>
      <c r="AI119" s="16">
        <v>40</v>
      </c>
      <c r="AJ119" s="16">
        <v>0</v>
      </c>
      <c r="AK119" s="16">
        <v>0</v>
      </c>
      <c r="AL119" s="16">
        <v>0</v>
      </c>
      <c r="AM119" s="16">
        <v>0</v>
      </c>
      <c r="AN119" s="18">
        <v>0</v>
      </c>
      <c r="AO119" s="16">
        <v>27</v>
      </c>
      <c r="AP119" s="16">
        <v>0</v>
      </c>
      <c r="AQ119" s="16">
        <v>0</v>
      </c>
      <c r="AR119" s="16">
        <v>23</v>
      </c>
      <c r="AS119" s="16">
        <v>0</v>
      </c>
      <c r="AT119" s="16">
        <v>0</v>
      </c>
      <c r="AU119" s="17">
        <v>23</v>
      </c>
      <c r="AV119" s="16">
        <v>0</v>
      </c>
      <c r="AW119" s="16">
        <v>16</v>
      </c>
      <c r="AX119" s="16">
        <v>18</v>
      </c>
      <c r="AY119" s="16">
        <v>26</v>
      </c>
      <c r="AZ119" s="16">
        <v>0</v>
      </c>
      <c r="BA119" s="16">
        <v>30</v>
      </c>
      <c r="BB119" s="18">
        <v>0</v>
      </c>
      <c r="BC119" s="17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8">
        <v>0</v>
      </c>
      <c r="BJ119" s="17">
        <v>0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18">
        <v>0</v>
      </c>
      <c r="BQ119" s="17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8">
        <v>0</v>
      </c>
      <c r="BX119" s="17">
        <v>0</v>
      </c>
      <c r="BY119" s="16">
        <v>0</v>
      </c>
      <c r="BZ119" s="16">
        <v>0</v>
      </c>
      <c r="CA119" s="16">
        <v>0</v>
      </c>
      <c r="CB119" s="16">
        <v>0</v>
      </c>
      <c r="CC119" s="16">
        <v>0</v>
      </c>
      <c r="CD119" s="16">
        <v>0</v>
      </c>
      <c r="CE119" s="17">
        <v>0</v>
      </c>
      <c r="CF119" s="16">
        <v>0</v>
      </c>
      <c r="CG119" s="16">
        <v>0</v>
      </c>
      <c r="CH119" s="16">
        <v>0</v>
      </c>
      <c r="CI119" s="16">
        <v>0</v>
      </c>
      <c r="CJ119" s="16">
        <v>0</v>
      </c>
      <c r="CK119" s="16">
        <v>0</v>
      </c>
      <c r="CL119" s="16">
        <v>0</v>
      </c>
      <c r="CM119" s="18">
        <v>0</v>
      </c>
      <c r="CN119" s="17">
        <v>0</v>
      </c>
      <c r="CO119" s="16">
        <v>0</v>
      </c>
      <c r="CP119" s="16">
        <v>0</v>
      </c>
      <c r="CQ119" s="16">
        <v>0</v>
      </c>
      <c r="CR119" s="16">
        <v>0</v>
      </c>
      <c r="CS119" s="16">
        <v>0</v>
      </c>
      <c r="CT119" s="16">
        <v>0</v>
      </c>
      <c r="CU119" s="16">
        <v>0</v>
      </c>
      <c r="CV119" s="18">
        <v>0</v>
      </c>
      <c r="CW119" s="17">
        <v>0</v>
      </c>
      <c r="CX119" s="16">
        <v>0</v>
      </c>
      <c r="CY119" s="16">
        <v>0</v>
      </c>
      <c r="CZ119" s="16">
        <v>0</v>
      </c>
      <c r="DA119" s="16">
        <v>0</v>
      </c>
      <c r="DB119" s="16">
        <v>0</v>
      </c>
      <c r="DC119" s="16">
        <v>0</v>
      </c>
      <c r="DD119" s="16">
        <v>0</v>
      </c>
      <c r="DE119" s="18">
        <v>0</v>
      </c>
      <c r="DF119" s="17">
        <v>0</v>
      </c>
      <c r="DG119" s="16">
        <v>0</v>
      </c>
      <c r="DH119" s="16">
        <v>0</v>
      </c>
      <c r="DI119" s="16">
        <v>0</v>
      </c>
      <c r="DJ119" s="16">
        <v>0</v>
      </c>
      <c r="DK119" s="16">
        <v>0</v>
      </c>
      <c r="DL119" s="16">
        <v>0</v>
      </c>
      <c r="DM119" s="16">
        <v>0</v>
      </c>
      <c r="DN119" s="18">
        <v>0</v>
      </c>
      <c r="DO119" s="17">
        <v>0</v>
      </c>
      <c r="DP119" s="16">
        <v>0</v>
      </c>
      <c r="DQ119" s="16">
        <v>0</v>
      </c>
      <c r="DR119" s="16">
        <v>0</v>
      </c>
      <c r="DS119" s="16">
        <v>0</v>
      </c>
      <c r="DT119" s="16">
        <v>0</v>
      </c>
      <c r="DU119" s="16">
        <v>0</v>
      </c>
      <c r="DV119" s="16">
        <v>0</v>
      </c>
      <c r="DW119" s="18">
        <v>0</v>
      </c>
      <c r="DX119" s="17">
        <v>0</v>
      </c>
      <c r="DY119" s="16">
        <v>0</v>
      </c>
      <c r="DZ119" s="16">
        <v>0</v>
      </c>
      <c r="EA119" s="16">
        <v>0</v>
      </c>
      <c r="EB119" s="18">
        <v>0</v>
      </c>
      <c r="EC119" s="16">
        <v>0</v>
      </c>
      <c r="ED119" s="16">
        <v>0</v>
      </c>
      <c r="EE119" s="16">
        <v>0</v>
      </c>
      <c r="EF119" s="16">
        <v>0</v>
      </c>
      <c r="EG119" s="16">
        <v>0</v>
      </c>
      <c r="EH119" s="16">
        <v>0</v>
      </c>
      <c r="EI119" s="16">
        <v>0</v>
      </c>
      <c r="EJ119" s="18">
        <v>0</v>
      </c>
      <c r="EK119" s="16">
        <v>0</v>
      </c>
      <c r="EL119" s="16">
        <v>0</v>
      </c>
      <c r="EM119" s="16">
        <v>0</v>
      </c>
      <c r="EN119" s="16">
        <v>0</v>
      </c>
      <c r="EO119" s="16">
        <v>0</v>
      </c>
      <c r="EP119" s="16">
        <v>0</v>
      </c>
      <c r="EQ119" s="18">
        <v>0</v>
      </c>
      <c r="ER119" s="16">
        <v>0</v>
      </c>
      <c r="ES119" s="16">
        <v>0</v>
      </c>
      <c r="ET119" s="16">
        <v>0</v>
      </c>
      <c r="EU119" s="16">
        <v>0</v>
      </c>
      <c r="EV119" s="16">
        <v>0</v>
      </c>
      <c r="EW119" s="16">
        <v>0</v>
      </c>
      <c r="EX119" s="16">
        <v>0</v>
      </c>
      <c r="EY119" s="18">
        <v>0</v>
      </c>
      <c r="EZ119" s="16">
        <v>0</v>
      </c>
      <c r="FA119" s="16">
        <v>0</v>
      </c>
      <c r="FB119" s="16">
        <v>0</v>
      </c>
      <c r="FC119" s="16">
        <v>0</v>
      </c>
      <c r="FD119" s="16">
        <v>0</v>
      </c>
      <c r="FE119" s="16">
        <v>0</v>
      </c>
      <c r="FF119" s="16">
        <v>0</v>
      </c>
      <c r="FG119" s="17">
        <v>0</v>
      </c>
      <c r="FH119" s="16">
        <v>0</v>
      </c>
      <c r="FI119" s="16">
        <v>0</v>
      </c>
      <c r="FJ119" s="16">
        <v>0</v>
      </c>
      <c r="FK119" s="16">
        <v>0</v>
      </c>
      <c r="FL119" s="16">
        <v>0</v>
      </c>
      <c r="FM119" s="18">
        <v>0</v>
      </c>
      <c r="FN119" s="16">
        <f t="shared" si="99"/>
        <v>794</v>
      </c>
      <c r="FO119" s="19">
        <f t="shared" si="100"/>
        <v>33.083333333333336</v>
      </c>
      <c r="FP119" s="16">
        <f t="shared" si="101"/>
        <v>0</v>
      </c>
      <c r="FQ119" s="16">
        <f t="shared" si="102"/>
        <v>0</v>
      </c>
      <c r="FR119" s="16">
        <f t="shared" si="103"/>
        <v>0</v>
      </c>
      <c r="FS119" s="16">
        <f t="shared" si="104"/>
        <v>0</v>
      </c>
      <c r="FT119" s="16">
        <f t="shared" si="105"/>
        <v>0</v>
      </c>
      <c r="FU119" s="16">
        <f t="shared" si="106"/>
        <v>1</v>
      </c>
      <c r="FV119" s="16">
        <f t="shared" si="107"/>
        <v>0</v>
      </c>
      <c r="FW119" s="16">
        <f t="shared" si="108"/>
        <v>0</v>
      </c>
      <c r="FX119" s="16">
        <f t="shared" si="173"/>
        <v>2</v>
      </c>
      <c r="FY119" s="16">
        <f t="shared" si="174"/>
        <v>0</v>
      </c>
      <c r="FZ119" s="16">
        <f t="shared" si="175"/>
        <v>1</v>
      </c>
      <c r="GA119" s="16">
        <f t="shared" si="176"/>
        <v>3</v>
      </c>
      <c r="GB119" s="16">
        <f t="shared" si="177"/>
        <v>1</v>
      </c>
      <c r="GC119" s="16">
        <f t="shared" si="178"/>
        <v>2</v>
      </c>
      <c r="GD119" s="16">
        <f t="shared" si="179"/>
        <v>1</v>
      </c>
      <c r="GE119" s="16">
        <f t="shared" si="180"/>
        <v>0</v>
      </c>
      <c r="GF119" s="16">
        <f t="shared" si="181"/>
        <v>0</v>
      </c>
      <c r="GG119" s="16">
        <f t="shared" si="182"/>
        <v>0</v>
      </c>
      <c r="GH119" s="16">
        <f t="shared" si="183"/>
        <v>0</v>
      </c>
      <c r="GI119" s="16">
        <f t="shared" si="184"/>
        <v>2</v>
      </c>
      <c r="GJ119" s="16">
        <f t="shared" si="109"/>
        <v>2</v>
      </c>
      <c r="GK119" s="16">
        <f t="shared" si="110"/>
        <v>1</v>
      </c>
      <c r="GL119" s="16">
        <f t="shared" si="111"/>
        <v>1</v>
      </c>
      <c r="GM119" s="16">
        <f t="shared" si="112"/>
        <v>0</v>
      </c>
      <c r="GN119" s="16">
        <f t="shared" si="113"/>
        <v>0</v>
      </c>
      <c r="GO119" s="16">
        <f t="shared" si="114"/>
        <v>1</v>
      </c>
      <c r="GP119" s="16">
        <f t="shared" si="115"/>
        <v>2</v>
      </c>
      <c r="GQ119" s="16">
        <f t="shared" si="116"/>
        <v>0</v>
      </c>
      <c r="GR119" s="16">
        <f t="shared" si="117"/>
        <v>0</v>
      </c>
      <c r="GS119" s="16">
        <f t="shared" si="118"/>
        <v>2</v>
      </c>
      <c r="GT119" s="16">
        <f t="shared" si="119"/>
        <v>0</v>
      </c>
      <c r="GU119" s="16">
        <f t="shared" si="120"/>
        <v>0</v>
      </c>
      <c r="GV119" s="16">
        <f t="shared" si="121"/>
        <v>0</v>
      </c>
      <c r="GW119" s="16">
        <f t="shared" si="122"/>
        <v>0</v>
      </c>
      <c r="GX119" s="16">
        <f t="shared" si="123"/>
        <v>1</v>
      </c>
      <c r="GY119" s="16">
        <f t="shared" si="124"/>
        <v>1</v>
      </c>
      <c r="GZ119" s="16">
        <f t="shared" si="125"/>
        <v>1</v>
      </c>
      <c r="HA119" s="16">
        <f t="shared" si="126"/>
        <v>0</v>
      </c>
      <c r="HB119" s="16">
        <f t="shared" si="127"/>
        <v>0</v>
      </c>
      <c r="HC119" s="16">
        <f t="shared" si="128"/>
        <v>0</v>
      </c>
      <c r="HD119" s="16">
        <f t="shared" si="129"/>
        <v>0</v>
      </c>
      <c r="HE119" s="16">
        <f t="shared" si="130"/>
        <v>0</v>
      </c>
      <c r="HF119" s="16">
        <f t="shared" si="131"/>
        <v>0</v>
      </c>
      <c r="HG119" s="16">
        <f t="shared" si="132"/>
        <v>0</v>
      </c>
      <c r="HH119" s="16">
        <f t="shared" si="133"/>
        <v>0</v>
      </c>
      <c r="HI119" s="16">
        <f t="shared" si="134"/>
        <v>0</v>
      </c>
      <c r="HJ119" s="16">
        <f t="shared" si="135"/>
        <v>0</v>
      </c>
      <c r="HK119" s="16">
        <f t="shared" si="136"/>
        <v>0</v>
      </c>
      <c r="HL119" s="16">
        <f t="shared" si="137"/>
        <v>0</v>
      </c>
      <c r="HM119" s="16">
        <f t="shared" si="138"/>
        <v>0</v>
      </c>
      <c r="HN119" s="16">
        <f t="shared" si="139"/>
        <v>0</v>
      </c>
      <c r="HO119" s="16">
        <f t="shared" si="140"/>
        <v>0</v>
      </c>
      <c r="HP119" s="16">
        <f t="shared" si="141"/>
        <v>0</v>
      </c>
      <c r="HQ119" s="16">
        <f t="shared" si="142"/>
        <v>0</v>
      </c>
      <c r="HR119" s="16">
        <f t="shared" si="143"/>
        <v>4</v>
      </c>
      <c r="HS119" s="16">
        <f t="shared" si="144"/>
        <v>24</v>
      </c>
      <c r="HT119" s="16">
        <f t="shared" si="145"/>
        <v>6</v>
      </c>
      <c r="HU119" s="15" t="s">
        <v>193</v>
      </c>
      <c r="HV119" s="20">
        <f t="shared" si="146"/>
        <v>0</v>
      </c>
      <c r="HW119" s="20">
        <f t="shared" si="147"/>
        <v>0</v>
      </c>
      <c r="HX119" s="20">
        <f t="shared" si="148"/>
        <v>0</v>
      </c>
      <c r="HY119" s="20">
        <f t="shared" si="149"/>
        <v>16.666666666666664</v>
      </c>
      <c r="HZ119" s="16"/>
      <c r="IA119" s="16"/>
      <c r="IB119" s="16"/>
      <c r="IF119" s="16">
        <f t="shared" si="150"/>
        <v>0</v>
      </c>
      <c r="IG119" s="16">
        <f t="shared" si="151"/>
        <v>0</v>
      </c>
      <c r="IH119" s="16">
        <f t="shared" si="152"/>
        <v>198</v>
      </c>
      <c r="II119" s="16">
        <f t="shared" si="153"/>
        <v>166</v>
      </c>
      <c r="IJ119" s="16">
        <f t="shared" si="154"/>
        <v>227</v>
      </c>
      <c r="IK119" s="16">
        <f t="shared" si="155"/>
        <v>40</v>
      </c>
      <c r="IL119" s="16">
        <f t="shared" si="156"/>
        <v>50</v>
      </c>
      <c r="IM119" s="16">
        <f t="shared" si="157"/>
        <v>113</v>
      </c>
      <c r="IN119" s="16">
        <f t="shared" si="158"/>
        <v>0</v>
      </c>
      <c r="IO119" s="16">
        <f t="shared" si="159"/>
        <v>0</v>
      </c>
      <c r="IP119" s="16">
        <f t="shared" si="160"/>
        <v>0</v>
      </c>
      <c r="IQ119" s="16">
        <f t="shared" si="161"/>
        <v>0</v>
      </c>
      <c r="IR119" s="16">
        <f t="shared" si="162"/>
        <v>0</v>
      </c>
      <c r="IS119" s="16">
        <f t="shared" si="163"/>
        <v>0</v>
      </c>
      <c r="IT119" s="16">
        <f t="shared" si="164"/>
        <v>0</v>
      </c>
      <c r="IU119" s="16">
        <f t="shared" si="165"/>
        <v>0</v>
      </c>
      <c r="IV119" s="16">
        <f t="shared" si="166"/>
        <v>0</v>
      </c>
      <c r="IW119" s="16">
        <f t="shared" si="167"/>
        <v>0</v>
      </c>
      <c r="IX119" s="16">
        <f t="shared" si="168"/>
        <v>0</v>
      </c>
      <c r="IY119" s="16">
        <f t="shared" si="169"/>
        <v>0</v>
      </c>
      <c r="IZ119" s="16">
        <f t="shared" si="170"/>
        <v>0</v>
      </c>
      <c r="JA119" s="16">
        <f t="shared" si="171"/>
        <v>0</v>
      </c>
      <c r="JB119" s="16">
        <f t="shared" si="172"/>
        <v>0</v>
      </c>
    </row>
    <row r="120" spans="1:262" ht="15" customHeight="1" x14ac:dyDescent="0.25">
      <c r="A120" s="14">
        <v>118</v>
      </c>
      <c r="B120" s="15" t="s">
        <v>223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7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8">
        <v>0</v>
      </c>
      <c r="P120" s="16">
        <v>0</v>
      </c>
      <c r="Q120" s="16">
        <v>0</v>
      </c>
      <c r="R120" s="16">
        <v>0</v>
      </c>
      <c r="S120" s="16">
        <v>0</v>
      </c>
      <c r="T120" s="18">
        <v>0</v>
      </c>
      <c r="U120" s="17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8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8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8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7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8">
        <v>0</v>
      </c>
      <c r="BC120" s="17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8">
        <v>0</v>
      </c>
      <c r="BJ120" s="17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8">
        <v>0</v>
      </c>
      <c r="BQ120" s="17">
        <v>0</v>
      </c>
      <c r="BR120" s="16">
        <v>0</v>
      </c>
      <c r="BS120" s="16">
        <v>0</v>
      </c>
      <c r="BT120" s="16">
        <v>0</v>
      </c>
      <c r="BU120" s="16">
        <v>0</v>
      </c>
      <c r="BV120" s="16">
        <v>42</v>
      </c>
      <c r="BW120" s="18">
        <v>39</v>
      </c>
      <c r="BX120" s="17">
        <v>0</v>
      </c>
      <c r="BY120" s="16">
        <v>0</v>
      </c>
      <c r="BZ120" s="16">
        <v>0</v>
      </c>
      <c r="CA120" s="16">
        <v>0</v>
      </c>
      <c r="CB120" s="16">
        <v>0</v>
      </c>
      <c r="CC120" s="16">
        <v>0</v>
      </c>
      <c r="CD120" s="16">
        <v>0</v>
      </c>
      <c r="CE120" s="17">
        <v>46</v>
      </c>
      <c r="CF120" s="16">
        <v>41</v>
      </c>
      <c r="CG120" s="16">
        <v>44</v>
      </c>
      <c r="CH120" s="16">
        <v>44</v>
      </c>
      <c r="CI120" s="16">
        <v>43</v>
      </c>
      <c r="CJ120" s="16">
        <v>41</v>
      </c>
      <c r="CK120" s="16">
        <v>44</v>
      </c>
      <c r="CL120" s="16">
        <v>42</v>
      </c>
      <c r="CM120" s="18">
        <v>35</v>
      </c>
      <c r="CN120" s="17">
        <v>35</v>
      </c>
      <c r="CO120" s="16">
        <v>42</v>
      </c>
      <c r="CP120" s="16">
        <v>50</v>
      </c>
      <c r="CQ120" s="16">
        <v>42</v>
      </c>
      <c r="CR120" s="16">
        <v>41</v>
      </c>
      <c r="CS120" s="16">
        <v>46</v>
      </c>
      <c r="CT120" s="16">
        <v>40</v>
      </c>
      <c r="CU120" s="16">
        <v>36</v>
      </c>
      <c r="CV120" s="18">
        <v>0</v>
      </c>
      <c r="CW120" s="17">
        <v>0</v>
      </c>
      <c r="CX120" s="16">
        <v>0</v>
      </c>
      <c r="CY120" s="16">
        <v>0</v>
      </c>
      <c r="CZ120" s="16">
        <v>0</v>
      </c>
      <c r="DA120" s="16">
        <v>0</v>
      </c>
      <c r="DB120" s="16">
        <v>0</v>
      </c>
      <c r="DC120" s="16">
        <v>0</v>
      </c>
      <c r="DD120" s="16">
        <v>0</v>
      </c>
      <c r="DE120" s="18">
        <v>0</v>
      </c>
      <c r="DF120" s="17">
        <v>0</v>
      </c>
      <c r="DG120" s="16">
        <v>0</v>
      </c>
      <c r="DH120" s="16">
        <v>0</v>
      </c>
      <c r="DI120" s="16">
        <v>0</v>
      </c>
      <c r="DJ120" s="16">
        <v>0</v>
      </c>
      <c r="DK120" s="16">
        <v>0</v>
      </c>
      <c r="DL120" s="16">
        <v>0</v>
      </c>
      <c r="DM120" s="16">
        <v>0</v>
      </c>
      <c r="DN120" s="18">
        <v>0</v>
      </c>
      <c r="DO120" s="17">
        <v>0</v>
      </c>
      <c r="DP120" s="16">
        <v>0</v>
      </c>
      <c r="DQ120" s="16">
        <v>0</v>
      </c>
      <c r="DR120" s="16">
        <v>0</v>
      </c>
      <c r="DS120" s="16">
        <v>0</v>
      </c>
      <c r="DT120" s="16">
        <v>0</v>
      </c>
      <c r="DU120" s="16">
        <v>0</v>
      </c>
      <c r="DV120" s="16">
        <v>0</v>
      </c>
      <c r="DW120" s="18">
        <v>0</v>
      </c>
      <c r="DX120" s="17">
        <v>0</v>
      </c>
      <c r="DY120" s="16">
        <v>0</v>
      </c>
      <c r="DZ120" s="16">
        <v>0</v>
      </c>
      <c r="EA120" s="16">
        <v>0</v>
      </c>
      <c r="EB120" s="18">
        <v>0</v>
      </c>
      <c r="EC120" s="16">
        <v>0</v>
      </c>
      <c r="ED120" s="16">
        <v>0</v>
      </c>
      <c r="EE120" s="16">
        <v>0</v>
      </c>
      <c r="EF120" s="16">
        <v>0</v>
      </c>
      <c r="EG120" s="16">
        <v>0</v>
      </c>
      <c r="EH120" s="16">
        <v>0</v>
      </c>
      <c r="EI120" s="16">
        <v>0</v>
      </c>
      <c r="EJ120" s="18">
        <v>0</v>
      </c>
      <c r="EK120" s="16">
        <v>0</v>
      </c>
      <c r="EL120" s="16">
        <v>0</v>
      </c>
      <c r="EM120" s="16">
        <v>0</v>
      </c>
      <c r="EN120" s="16">
        <v>0</v>
      </c>
      <c r="EO120" s="16">
        <v>0</v>
      </c>
      <c r="EP120" s="16">
        <v>0</v>
      </c>
      <c r="EQ120" s="18">
        <v>0</v>
      </c>
      <c r="ER120" s="16">
        <v>0</v>
      </c>
      <c r="ES120" s="16">
        <v>0</v>
      </c>
      <c r="ET120" s="16">
        <v>0</v>
      </c>
      <c r="EU120" s="16">
        <v>0</v>
      </c>
      <c r="EV120" s="16">
        <v>0</v>
      </c>
      <c r="EW120" s="16">
        <v>0</v>
      </c>
      <c r="EX120" s="16">
        <v>0</v>
      </c>
      <c r="EY120" s="18">
        <v>0</v>
      </c>
      <c r="EZ120" s="16">
        <v>0</v>
      </c>
      <c r="FA120" s="16">
        <v>0</v>
      </c>
      <c r="FB120" s="16">
        <v>0</v>
      </c>
      <c r="FC120" s="16">
        <v>0</v>
      </c>
      <c r="FD120" s="16">
        <v>0</v>
      </c>
      <c r="FE120" s="16">
        <v>0</v>
      </c>
      <c r="FF120" s="16">
        <v>0</v>
      </c>
      <c r="FG120" s="17">
        <v>0</v>
      </c>
      <c r="FH120" s="16">
        <v>0</v>
      </c>
      <c r="FI120" s="16">
        <v>0</v>
      </c>
      <c r="FJ120" s="16">
        <v>0</v>
      </c>
      <c r="FK120" s="16">
        <v>0</v>
      </c>
      <c r="FL120" s="16">
        <v>0</v>
      </c>
      <c r="FM120" s="18">
        <v>0</v>
      </c>
      <c r="FN120" s="16">
        <f t="shared" si="99"/>
        <v>793</v>
      </c>
      <c r="FO120" s="19">
        <f t="shared" si="100"/>
        <v>41.736842105263158</v>
      </c>
      <c r="FP120" s="16">
        <f t="shared" si="101"/>
        <v>0</v>
      </c>
      <c r="FQ120" s="16">
        <f t="shared" si="102"/>
        <v>0</v>
      </c>
      <c r="FR120" s="16">
        <f t="shared" si="103"/>
        <v>0</v>
      </c>
      <c r="FS120" s="16">
        <f t="shared" si="104"/>
        <v>0</v>
      </c>
      <c r="FT120" s="16">
        <f t="shared" si="105"/>
        <v>0</v>
      </c>
      <c r="FU120" s="16">
        <f t="shared" si="106"/>
        <v>1</v>
      </c>
      <c r="FV120" s="16">
        <f t="shared" si="107"/>
        <v>0</v>
      </c>
      <c r="FW120" s="16">
        <f t="shared" si="108"/>
        <v>2</v>
      </c>
      <c r="FX120" s="16">
        <f t="shared" si="173"/>
        <v>1</v>
      </c>
      <c r="FY120" s="16">
        <f t="shared" si="174"/>
        <v>4</v>
      </c>
      <c r="FZ120" s="16">
        <f t="shared" si="175"/>
        <v>3</v>
      </c>
      <c r="GA120" s="16">
        <f t="shared" si="176"/>
        <v>1</v>
      </c>
      <c r="GB120" s="16">
        <f t="shared" si="177"/>
        <v>1</v>
      </c>
      <c r="GC120" s="16">
        <f t="shared" si="178"/>
        <v>0</v>
      </c>
      <c r="GD120" s="16">
        <f t="shared" si="179"/>
        <v>0</v>
      </c>
      <c r="GE120" s="16">
        <f t="shared" si="180"/>
        <v>1</v>
      </c>
      <c r="GF120" s="16">
        <f t="shared" si="181"/>
        <v>2</v>
      </c>
      <c r="GG120" s="16">
        <f t="shared" si="182"/>
        <v>0</v>
      </c>
      <c r="GH120" s="16">
        <f t="shared" si="183"/>
        <v>0</v>
      </c>
      <c r="GI120" s="16">
        <f t="shared" si="184"/>
        <v>0</v>
      </c>
      <c r="GJ120" s="16">
        <f t="shared" si="109"/>
        <v>0</v>
      </c>
      <c r="GK120" s="16">
        <f t="shared" si="110"/>
        <v>0</v>
      </c>
      <c r="GL120" s="16">
        <f t="shared" si="111"/>
        <v>0</v>
      </c>
      <c r="GM120" s="16">
        <f t="shared" si="112"/>
        <v>0</v>
      </c>
      <c r="GN120" s="16">
        <f t="shared" si="113"/>
        <v>0</v>
      </c>
      <c r="GO120" s="16">
        <f t="shared" si="114"/>
        <v>0</v>
      </c>
      <c r="GP120" s="16">
        <f t="shared" si="115"/>
        <v>0</v>
      </c>
      <c r="GQ120" s="16">
        <f t="shared" si="116"/>
        <v>0</v>
      </c>
      <c r="GR120" s="16">
        <f t="shared" si="117"/>
        <v>0</v>
      </c>
      <c r="GS120" s="16">
        <f t="shared" si="118"/>
        <v>0</v>
      </c>
      <c r="GT120" s="16">
        <f t="shared" si="119"/>
        <v>0</v>
      </c>
      <c r="GU120" s="16">
        <f t="shared" si="120"/>
        <v>0</v>
      </c>
      <c r="GV120" s="16">
        <f t="shared" si="121"/>
        <v>0</v>
      </c>
      <c r="GW120" s="16">
        <f t="shared" si="122"/>
        <v>0</v>
      </c>
      <c r="GX120" s="16">
        <f t="shared" si="123"/>
        <v>0</v>
      </c>
      <c r="GY120" s="16">
        <f t="shared" si="124"/>
        <v>0</v>
      </c>
      <c r="GZ120" s="16">
        <f t="shared" si="125"/>
        <v>0</v>
      </c>
      <c r="HA120" s="16">
        <f t="shared" si="126"/>
        <v>0</v>
      </c>
      <c r="HB120" s="16">
        <f t="shared" si="127"/>
        <v>0</v>
      </c>
      <c r="HC120" s="16">
        <f t="shared" si="128"/>
        <v>0</v>
      </c>
      <c r="HD120" s="16">
        <f t="shared" si="129"/>
        <v>0</v>
      </c>
      <c r="HE120" s="16">
        <f t="shared" si="130"/>
        <v>0</v>
      </c>
      <c r="HF120" s="16">
        <f t="shared" si="131"/>
        <v>0</v>
      </c>
      <c r="HG120" s="16">
        <f t="shared" si="132"/>
        <v>0</v>
      </c>
      <c r="HH120" s="16">
        <f t="shared" si="133"/>
        <v>0</v>
      </c>
      <c r="HI120" s="16">
        <f t="shared" si="134"/>
        <v>0</v>
      </c>
      <c r="HJ120" s="16">
        <f t="shared" si="135"/>
        <v>0</v>
      </c>
      <c r="HK120" s="16">
        <f t="shared" si="136"/>
        <v>0</v>
      </c>
      <c r="HL120" s="16">
        <f t="shared" si="137"/>
        <v>0</v>
      </c>
      <c r="HM120" s="16">
        <f t="shared" si="138"/>
        <v>0</v>
      </c>
      <c r="HN120" s="16">
        <f t="shared" si="139"/>
        <v>0</v>
      </c>
      <c r="HO120" s="16">
        <f t="shared" si="140"/>
        <v>0</v>
      </c>
      <c r="HP120" s="16">
        <f t="shared" si="141"/>
        <v>0</v>
      </c>
      <c r="HQ120" s="16">
        <f t="shared" si="142"/>
        <v>0</v>
      </c>
      <c r="HR120" s="16">
        <f t="shared" si="143"/>
        <v>7</v>
      </c>
      <c r="HS120" s="16">
        <f t="shared" si="144"/>
        <v>19</v>
      </c>
      <c r="HT120" s="16">
        <f t="shared" si="145"/>
        <v>3</v>
      </c>
      <c r="HU120" s="15" t="s">
        <v>223</v>
      </c>
      <c r="HV120" s="20">
        <f t="shared" si="146"/>
        <v>0</v>
      </c>
      <c r="HW120" s="20">
        <f t="shared" si="147"/>
        <v>0</v>
      </c>
      <c r="HX120" s="20">
        <f t="shared" si="148"/>
        <v>0</v>
      </c>
      <c r="HY120" s="20">
        <f t="shared" si="149"/>
        <v>36.84210526315789</v>
      </c>
      <c r="IF120" s="16">
        <f t="shared" si="150"/>
        <v>0</v>
      </c>
      <c r="IG120" s="16">
        <f t="shared" si="151"/>
        <v>0</v>
      </c>
      <c r="IH120" s="16">
        <f t="shared" si="152"/>
        <v>0</v>
      </c>
      <c r="II120" s="16">
        <f t="shared" si="153"/>
        <v>0</v>
      </c>
      <c r="IJ120" s="16">
        <f t="shared" si="154"/>
        <v>0</v>
      </c>
      <c r="IK120" s="16">
        <f t="shared" si="155"/>
        <v>0</v>
      </c>
      <c r="IL120" s="16">
        <f t="shared" si="156"/>
        <v>0</v>
      </c>
      <c r="IM120" s="16">
        <f t="shared" si="157"/>
        <v>0</v>
      </c>
      <c r="IN120" s="16">
        <f t="shared" si="158"/>
        <v>0</v>
      </c>
      <c r="IO120" s="16">
        <f t="shared" si="159"/>
        <v>0</v>
      </c>
      <c r="IP120" s="16">
        <f t="shared" si="160"/>
        <v>81</v>
      </c>
      <c r="IQ120" s="16">
        <f t="shared" si="161"/>
        <v>0</v>
      </c>
      <c r="IR120" s="16">
        <f t="shared" si="162"/>
        <v>380</v>
      </c>
      <c r="IS120" s="16">
        <f t="shared" si="163"/>
        <v>332</v>
      </c>
      <c r="IT120" s="16">
        <f t="shared" si="164"/>
        <v>0</v>
      </c>
      <c r="IU120" s="16">
        <f t="shared" si="165"/>
        <v>0</v>
      </c>
      <c r="IV120" s="16">
        <f t="shared" si="166"/>
        <v>0</v>
      </c>
      <c r="IW120" s="16">
        <f t="shared" si="167"/>
        <v>0</v>
      </c>
      <c r="IX120" s="16">
        <f t="shared" si="168"/>
        <v>0</v>
      </c>
      <c r="IY120" s="16">
        <f t="shared" si="169"/>
        <v>0</v>
      </c>
      <c r="IZ120" s="16">
        <f t="shared" si="170"/>
        <v>0</v>
      </c>
      <c r="JA120" s="16">
        <f t="shared" si="171"/>
        <v>0</v>
      </c>
      <c r="JB120" s="16">
        <f t="shared" si="172"/>
        <v>0</v>
      </c>
    </row>
    <row r="121" spans="1:262" ht="15" customHeight="1" x14ac:dyDescent="0.25">
      <c r="A121" s="14">
        <v>119</v>
      </c>
      <c r="B121" s="15" t="s">
        <v>194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7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8">
        <v>0</v>
      </c>
      <c r="P121" s="16">
        <v>0</v>
      </c>
      <c r="Q121" s="16">
        <v>0</v>
      </c>
      <c r="R121" s="16">
        <v>0</v>
      </c>
      <c r="S121" s="16">
        <v>0</v>
      </c>
      <c r="T121" s="18">
        <v>0</v>
      </c>
      <c r="U121" s="17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8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8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8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7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8">
        <v>0</v>
      </c>
      <c r="BC121" s="17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8">
        <v>0</v>
      </c>
      <c r="BJ121" s="17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8">
        <v>0</v>
      </c>
      <c r="BQ121" s="17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8">
        <v>0</v>
      </c>
      <c r="BX121" s="17">
        <v>0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v>0</v>
      </c>
      <c r="CE121" s="17">
        <v>0</v>
      </c>
      <c r="CF121" s="16">
        <v>0</v>
      </c>
      <c r="CG121" s="16">
        <v>0</v>
      </c>
      <c r="CH121" s="16">
        <v>0</v>
      </c>
      <c r="CI121" s="16">
        <v>0</v>
      </c>
      <c r="CJ121" s="16">
        <v>0</v>
      </c>
      <c r="CK121" s="16">
        <v>0</v>
      </c>
      <c r="CL121" s="16">
        <v>0</v>
      </c>
      <c r="CM121" s="18">
        <v>0</v>
      </c>
      <c r="CN121" s="17">
        <v>0</v>
      </c>
      <c r="CO121" s="16">
        <v>0</v>
      </c>
      <c r="CP121" s="16">
        <v>0</v>
      </c>
      <c r="CQ121" s="16">
        <v>0</v>
      </c>
      <c r="CR121" s="16">
        <v>0</v>
      </c>
      <c r="CS121" s="16">
        <v>0</v>
      </c>
      <c r="CT121" s="16">
        <v>0</v>
      </c>
      <c r="CU121" s="16">
        <v>0</v>
      </c>
      <c r="CV121" s="18">
        <v>0</v>
      </c>
      <c r="CW121" s="17">
        <v>0</v>
      </c>
      <c r="CX121" s="16">
        <v>0</v>
      </c>
      <c r="CY121" s="16">
        <v>0</v>
      </c>
      <c r="CZ121" s="16">
        <v>0</v>
      </c>
      <c r="DA121" s="16">
        <v>0</v>
      </c>
      <c r="DB121" s="16">
        <v>0</v>
      </c>
      <c r="DC121" s="16">
        <v>0</v>
      </c>
      <c r="DD121" s="16">
        <v>0</v>
      </c>
      <c r="DE121" s="18">
        <v>0</v>
      </c>
      <c r="DF121" s="17">
        <v>0</v>
      </c>
      <c r="DG121" s="16">
        <v>0</v>
      </c>
      <c r="DH121" s="16">
        <v>0</v>
      </c>
      <c r="DI121" s="16">
        <v>0</v>
      </c>
      <c r="DJ121" s="16">
        <v>0</v>
      </c>
      <c r="DK121" s="16">
        <v>0</v>
      </c>
      <c r="DL121" s="16">
        <v>0</v>
      </c>
      <c r="DM121" s="16">
        <v>0</v>
      </c>
      <c r="DN121" s="18">
        <v>42</v>
      </c>
      <c r="DO121" s="17">
        <v>15</v>
      </c>
      <c r="DP121" s="16">
        <v>24</v>
      </c>
      <c r="DQ121" s="16">
        <v>19</v>
      </c>
      <c r="DR121" s="16">
        <v>31</v>
      </c>
      <c r="DS121" s="16">
        <v>0</v>
      </c>
      <c r="DT121" s="16">
        <v>0</v>
      </c>
      <c r="DU121" s="16">
        <v>0</v>
      </c>
      <c r="DV121" s="16">
        <v>14</v>
      </c>
      <c r="DW121" s="18">
        <v>48</v>
      </c>
      <c r="DX121" s="17">
        <v>28</v>
      </c>
      <c r="DY121" s="16">
        <v>31</v>
      </c>
      <c r="DZ121" s="16">
        <v>40</v>
      </c>
      <c r="EA121" s="16">
        <v>36</v>
      </c>
      <c r="EB121" s="18">
        <v>39</v>
      </c>
      <c r="EC121" s="16">
        <v>32</v>
      </c>
      <c r="ED121" s="16">
        <v>28</v>
      </c>
      <c r="EE121" s="16">
        <v>0</v>
      </c>
      <c r="EF121" s="16">
        <v>41</v>
      </c>
      <c r="EG121" s="16">
        <v>31</v>
      </c>
      <c r="EH121" s="16">
        <v>38</v>
      </c>
      <c r="EI121" s="16">
        <v>0</v>
      </c>
      <c r="EJ121" s="18">
        <v>31</v>
      </c>
      <c r="EK121" s="16">
        <v>34</v>
      </c>
      <c r="EL121" s="16">
        <v>36</v>
      </c>
      <c r="EM121" s="16">
        <v>41</v>
      </c>
      <c r="EN121" s="16">
        <v>0</v>
      </c>
      <c r="EO121" s="16">
        <v>0</v>
      </c>
      <c r="EP121" s="16">
        <v>0</v>
      </c>
      <c r="EQ121" s="18">
        <v>0</v>
      </c>
      <c r="ER121" s="16">
        <v>0</v>
      </c>
      <c r="ES121" s="16">
        <v>0</v>
      </c>
      <c r="ET121" s="16">
        <v>0</v>
      </c>
      <c r="EU121" s="16">
        <v>0</v>
      </c>
      <c r="EV121" s="16">
        <v>31</v>
      </c>
      <c r="EW121" s="16">
        <v>0</v>
      </c>
      <c r="EX121" s="16">
        <v>0</v>
      </c>
      <c r="EY121" s="18">
        <v>0</v>
      </c>
      <c r="EZ121" s="16">
        <v>0</v>
      </c>
      <c r="FA121" s="16">
        <v>0</v>
      </c>
      <c r="FB121" s="16">
        <v>0</v>
      </c>
      <c r="FC121" s="16">
        <v>0</v>
      </c>
      <c r="FD121" s="16">
        <v>0</v>
      </c>
      <c r="FE121" s="16">
        <v>43</v>
      </c>
      <c r="FF121" s="16">
        <v>0</v>
      </c>
      <c r="FG121" s="17">
        <v>0</v>
      </c>
      <c r="FH121" s="16">
        <v>0</v>
      </c>
      <c r="FI121" s="16">
        <v>0</v>
      </c>
      <c r="FJ121" s="16">
        <v>39</v>
      </c>
      <c r="FK121" s="16">
        <v>0</v>
      </c>
      <c r="FL121" s="16">
        <v>0</v>
      </c>
      <c r="FM121" s="18">
        <v>0</v>
      </c>
      <c r="FN121" s="16">
        <f t="shared" si="99"/>
        <v>792</v>
      </c>
      <c r="FO121" s="19">
        <f t="shared" si="100"/>
        <v>33</v>
      </c>
      <c r="FP121" s="16">
        <f t="shared" si="101"/>
        <v>0</v>
      </c>
      <c r="FQ121" s="16">
        <f t="shared" si="102"/>
        <v>0</v>
      </c>
      <c r="FR121" s="16">
        <f t="shared" si="103"/>
        <v>0</v>
      </c>
      <c r="FS121" s="16">
        <f t="shared" si="104"/>
        <v>0</v>
      </c>
      <c r="FT121" s="16">
        <f t="shared" si="105"/>
        <v>0</v>
      </c>
      <c r="FU121" s="16">
        <f t="shared" si="106"/>
        <v>0</v>
      </c>
      <c r="FV121" s="16">
        <f t="shared" si="107"/>
        <v>1</v>
      </c>
      <c r="FW121" s="16">
        <f t="shared" si="108"/>
        <v>0</v>
      </c>
      <c r="FX121" s="16">
        <f t="shared" si="173"/>
        <v>1</v>
      </c>
      <c r="FY121" s="16">
        <f t="shared" si="174"/>
        <v>1</v>
      </c>
      <c r="FZ121" s="16">
        <f t="shared" si="175"/>
        <v>2</v>
      </c>
      <c r="GA121" s="16">
        <f t="shared" si="176"/>
        <v>1</v>
      </c>
      <c r="GB121" s="16">
        <f t="shared" si="177"/>
        <v>2</v>
      </c>
      <c r="GC121" s="16">
        <f t="shared" si="178"/>
        <v>1</v>
      </c>
      <c r="GD121" s="16">
        <f t="shared" si="179"/>
        <v>0</v>
      </c>
      <c r="GE121" s="16">
        <f t="shared" si="180"/>
        <v>2</v>
      </c>
      <c r="GF121" s="16">
        <f t="shared" si="181"/>
        <v>0</v>
      </c>
      <c r="GG121" s="16">
        <f t="shared" si="182"/>
        <v>1</v>
      </c>
      <c r="GH121" s="16">
        <f t="shared" si="183"/>
        <v>0</v>
      </c>
      <c r="GI121" s="16">
        <f t="shared" si="184"/>
        <v>1</v>
      </c>
      <c r="GJ121" s="16">
        <f t="shared" si="109"/>
        <v>1</v>
      </c>
      <c r="GK121" s="16">
        <f t="shared" si="110"/>
        <v>5</v>
      </c>
      <c r="GL121" s="16">
        <f t="shared" si="111"/>
        <v>0</v>
      </c>
      <c r="GM121" s="16">
        <f t="shared" si="112"/>
        <v>0</v>
      </c>
      <c r="GN121" s="16">
        <f t="shared" si="113"/>
        <v>2</v>
      </c>
      <c r="GO121" s="16">
        <f t="shared" si="114"/>
        <v>0</v>
      </c>
      <c r="GP121" s="16">
        <f t="shared" si="115"/>
        <v>0</v>
      </c>
      <c r="GQ121" s="16">
        <f t="shared" si="116"/>
        <v>0</v>
      </c>
      <c r="GR121" s="16">
        <f t="shared" si="117"/>
        <v>1</v>
      </c>
      <c r="GS121" s="16">
        <f t="shared" si="118"/>
        <v>0</v>
      </c>
      <c r="GT121" s="16">
        <f t="shared" si="119"/>
        <v>0</v>
      </c>
      <c r="GU121" s="16">
        <f t="shared" si="120"/>
        <v>0</v>
      </c>
      <c r="GV121" s="16">
        <f t="shared" si="121"/>
        <v>0</v>
      </c>
      <c r="GW121" s="16">
        <f t="shared" si="122"/>
        <v>1</v>
      </c>
      <c r="GX121" s="16">
        <f t="shared" si="123"/>
        <v>0</v>
      </c>
      <c r="GY121" s="16">
        <f t="shared" si="124"/>
        <v>0</v>
      </c>
      <c r="GZ121" s="16">
        <f t="shared" si="125"/>
        <v>0</v>
      </c>
      <c r="HA121" s="16">
        <f t="shared" si="126"/>
        <v>1</v>
      </c>
      <c r="HB121" s="16">
        <f t="shared" si="127"/>
        <v>1</v>
      </c>
      <c r="HC121" s="16">
        <f t="shared" si="128"/>
        <v>0</v>
      </c>
      <c r="HD121" s="16">
        <f t="shared" si="129"/>
        <v>0</v>
      </c>
      <c r="HE121" s="16">
        <f t="shared" si="130"/>
        <v>0</v>
      </c>
      <c r="HF121" s="16">
        <f t="shared" si="131"/>
        <v>0</v>
      </c>
      <c r="HG121" s="16">
        <f t="shared" si="132"/>
        <v>0</v>
      </c>
      <c r="HH121" s="16">
        <f t="shared" si="133"/>
        <v>0</v>
      </c>
      <c r="HI121" s="16">
        <f t="shared" si="134"/>
        <v>0</v>
      </c>
      <c r="HJ121" s="16">
        <f t="shared" si="135"/>
        <v>0</v>
      </c>
      <c r="HK121" s="16">
        <f t="shared" si="136"/>
        <v>0</v>
      </c>
      <c r="HL121" s="16">
        <f t="shared" si="137"/>
        <v>0</v>
      </c>
      <c r="HM121" s="16">
        <f t="shared" si="138"/>
        <v>0</v>
      </c>
      <c r="HN121" s="16">
        <f t="shared" si="139"/>
        <v>0</v>
      </c>
      <c r="HO121" s="16">
        <f t="shared" si="140"/>
        <v>0</v>
      </c>
      <c r="HP121" s="16">
        <f t="shared" si="141"/>
        <v>0</v>
      </c>
      <c r="HQ121" s="16">
        <f t="shared" si="142"/>
        <v>0</v>
      </c>
      <c r="HR121" s="16">
        <f t="shared" si="143"/>
        <v>2</v>
      </c>
      <c r="HS121" s="16">
        <f t="shared" si="144"/>
        <v>24</v>
      </c>
      <c r="HT121" s="16">
        <f t="shared" si="145"/>
        <v>8</v>
      </c>
      <c r="HU121" s="15" t="s">
        <v>194</v>
      </c>
      <c r="HV121" s="20">
        <f t="shared" si="146"/>
        <v>0</v>
      </c>
      <c r="HW121" s="20">
        <f t="shared" si="147"/>
        <v>0</v>
      </c>
      <c r="HX121" s="20">
        <f t="shared" si="148"/>
        <v>0</v>
      </c>
      <c r="HY121" s="20">
        <f t="shared" si="149"/>
        <v>8.3333333333333321</v>
      </c>
      <c r="HZ121" s="16"/>
      <c r="IA121" s="16"/>
      <c r="IB121" s="16"/>
      <c r="IF121" s="16">
        <f t="shared" si="150"/>
        <v>0</v>
      </c>
      <c r="IG121" s="16">
        <f t="shared" si="151"/>
        <v>0</v>
      </c>
      <c r="IH121" s="16">
        <f t="shared" si="152"/>
        <v>0</v>
      </c>
      <c r="II121" s="16">
        <f t="shared" si="153"/>
        <v>0</v>
      </c>
      <c r="IJ121" s="16">
        <f t="shared" si="154"/>
        <v>0</v>
      </c>
      <c r="IK121" s="16">
        <f t="shared" si="155"/>
        <v>0</v>
      </c>
      <c r="IL121" s="16">
        <f t="shared" si="156"/>
        <v>0</v>
      </c>
      <c r="IM121" s="16">
        <f t="shared" si="157"/>
        <v>0</v>
      </c>
      <c r="IN121" s="16">
        <f t="shared" si="158"/>
        <v>0</v>
      </c>
      <c r="IO121" s="16">
        <f t="shared" si="159"/>
        <v>0</v>
      </c>
      <c r="IP121" s="16">
        <f t="shared" si="160"/>
        <v>0</v>
      </c>
      <c r="IQ121" s="16">
        <f t="shared" si="161"/>
        <v>0</v>
      </c>
      <c r="IR121" s="16">
        <f t="shared" si="162"/>
        <v>0</v>
      </c>
      <c r="IS121" s="16">
        <f t="shared" si="163"/>
        <v>0</v>
      </c>
      <c r="IT121" s="16">
        <f t="shared" si="164"/>
        <v>0</v>
      </c>
      <c r="IU121" s="16">
        <f t="shared" si="165"/>
        <v>42</v>
      </c>
      <c r="IV121" s="16">
        <f t="shared" si="166"/>
        <v>151</v>
      </c>
      <c r="IW121" s="16">
        <f t="shared" si="167"/>
        <v>174</v>
      </c>
      <c r="IX121" s="16">
        <f t="shared" si="168"/>
        <v>201</v>
      </c>
      <c r="IY121" s="16">
        <f t="shared" si="169"/>
        <v>111</v>
      </c>
      <c r="IZ121" s="16">
        <f t="shared" si="170"/>
        <v>31</v>
      </c>
      <c r="JA121" s="16">
        <f t="shared" si="171"/>
        <v>43</v>
      </c>
      <c r="JB121" s="16">
        <f t="shared" si="172"/>
        <v>39</v>
      </c>
    </row>
    <row r="122" spans="1:262" ht="15" customHeight="1" x14ac:dyDescent="0.25">
      <c r="A122" s="14">
        <v>120</v>
      </c>
      <c r="B122" s="15" t="s">
        <v>224</v>
      </c>
      <c r="C122" s="16">
        <v>0</v>
      </c>
      <c r="D122" s="16">
        <v>43</v>
      </c>
      <c r="E122" s="16">
        <v>0</v>
      </c>
      <c r="F122" s="16">
        <v>0</v>
      </c>
      <c r="G122" s="16">
        <v>0</v>
      </c>
      <c r="H122" s="17">
        <v>30</v>
      </c>
      <c r="I122" s="16">
        <v>41</v>
      </c>
      <c r="J122" s="16">
        <v>42</v>
      </c>
      <c r="K122" s="16">
        <v>37</v>
      </c>
      <c r="L122" s="16">
        <v>33</v>
      </c>
      <c r="M122" s="16">
        <v>41</v>
      </c>
      <c r="N122" s="16">
        <v>43</v>
      </c>
      <c r="O122" s="18">
        <v>44</v>
      </c>
      <c r="P122" s="16">
        <v>0</v>
      </c>
      <c r="Q122" s="16">
        <v>0</v>
      </c>
      <c r="R122" s="16">
        <v>0</v>
      </c>
      <c r="S122" s="16">
        <v>0</v>
      </c>
      <c r="T122" s="18">
        <v>0</v>
      </c>
      <c r="U122" s="17">
        <v>0</v>
      </c>
      <c r="V122" s="16">
        <v>0</v>
      </c>
      <c r="W122" s="16">
        <v>0</v>
      </c>
      <c r="X122" s="16">
        <v>0</v>
      </c>
      <c r="Y122" s="16">
        <v>52</v>
      </c>
      <c r="Z122" s="16">
        <v>43</v>
      </c>
      <c r="AA122" s="18">
        <v>0</v>
      </c>
      <c r="AB122" s="16">
        <v>46</v>
      </c>
      <c r="AC122" s="16">
        <v>42</v>
      </c>
      <c r="AD122" s="16">
        <v>28</v>
      </c>
      <c r="AE122" s="16">
        <v>52</v>
      </c>
      <c r="AF122" s="16">
        <v>37</v>
      </c>
      <c r="AG122" s="16">
        <v>33</v>
      </c>
      <c r="AH122" s="18">
        <v>55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8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7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8">
        <v>0</v>
      </c>
      <c r="BC122" s="17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8">
        <v>0</v>
      </c>
      <c r="BJ122" s="17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8">
        <v>0</v>
      </c>
      <c r="BQ122" s="17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8">
        <v>0</v>
      </c>
      <c r="BX122" s="17">
        <v>0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v>0</v>
      </c>
      <c r="CE122" s="17">
        <v>0</v>
      </c>
      <c r="CF122" s="16">
        <v>0</v>
      </c>
      <c r="CG122" s="16">
        <v>0</v>
      </c>
      <c r="CH122" s="16">
        <v>0</v>
      </c>
      <c r="CI122" s="16">
        <v>0</v>
      </c>
      <c r="CJ122" s="16">
        <v>0</v>
      </c>
      <c r="CK122" s="16">
        <v>0</v>
      </c>
      <c r="CL122" s="16">
        <v>0</v>
      </c>
      <c r="CM122" s="18">
        <v>0</v>
      </c>
      <c r="CN122" s="17">
        <v>0</v>
      </c>
      <c r="CO122" s="16">
        <v>0</v>
      </c>
      <c r="CP122" s="16">
        <v>0</v>
      </c>
      <c r="CQ122" s="16">
        <v>0</v>
      </c>
      <c r="CR122" s="16">
        <v>0</v>
      </c>
      <c r="CS122" s="16">
        <v>0</v>
      </c>
      <c r="CT122" s="16">
        <v>0</v>
      </c>
      <c r="CU122" s="16">
        <v>0</v>
      </c>
      <c r="CV122" s="18">
        <v>0</v>
      </c>
      <c r="CW122" s="17">
        <v>0</v>
      </c>
      <c r="CX122" s="16">
        <v>0</v>
      </c>
      <c r="CY122" s="16">
        <v>0</v>
      </c>
      <c r="CZ122" s="16">
        <v>0</v>
      </c>
      <c r="DA122" s="16">
        <v>0</v>
      </c>
      <c r="DB122" s="16">
        <v>0</v>
      </c>
      <c r="DC122" s="16">
        <v>0</v>
      </c>
      <c r="DD122" s="16">
        <v>0</v>
      </c>
      <c r="DE122" s="18">
        <v>0</v>
      </c>
      <c r="DF122" s="17">
        <v>0</v>
      </c>
      <c r="DG122" s="16">
        <v>0</v>
      </c>
      <c r="DH122" s="16">
        <v>0</v>
      </c>
      <c r="DI122" s="16">
        <v>0</v>
      </c>
      <c r="DJ122" s="16">
        <v>0</v>
      </c>
      <c r="DK122" s="16">
        <v>0</v>
      </c>
      <c r="DL122" s="16">
        <v>0</v>
      </c>
      <c r="DM122" s="16">
        <v>0</v>
      </c>
      <c r="DN122" s="18">
        <v>0</v>
      </c>
      <c r="DO122" s="17">
        <v>0</v>
      </c>
      <c r="DP122" s="16">
        <v>0</v>
      </c>
      <c r="DQ122" s="16">
        <v>0</v>
      </c>
      <c r="DR122" s="16">
        <v>0</v>
      </c>
      <c r="DS122" s="16">
        <v>0</v>
      </c>
      <c r="DT122" s="16">
        <v>0</v>
      </c>
      <c r="DU122" s="16">
        <v>0</v>
      </c>
      <c r="DV122" s="16">
        <v>46</v>
      </c>
      <c r="DW122" s="18">
        <v>0</v>
      </c>
      <c r="DX122" s="17">
        <v>0</v>
      </c>
      <c r="DY122" s="16">
        <v>0</v>
      </c>
      <c r="DZ122" s="16">
        <v>0</v>
      </c>
      <c r="EA122" s="16">
        <v>0</v>
      </c>
      <c r="EB122" s="18">
        <v>0</v>
      </c>
      <c r="EC122" s="16">
        <v>0</v>
      </c>
      <c r="ED122" s="16">
        <v>0</v>
      </c>
      <c r="EE122" s="16">
        <v>0</v>
      </c>
      <c r="EF122" s="16">
        <v>0</v>
      </c>
      <c r="EG122" s="16">
        <v>0</v>
      </c>
      <c r="EH122" s="16">
        <v>0</v>
      </c>
      <c r="EI122" s="16">
        <v>0</v>
      </c>
      <c r="EJ122" s="18">
        <v>0</v>
      </c>
      <c r="EK122" s="16">
        <v>0</v>
      </c>
      <c r="EL122" s="16">
        <v>0</v>
      </c>
      <c r="EM122" s="16">
        <v>0</v>
      </c>
      <c r="EN122" s="16">
        <v>0</v>
      </c>
      <c r="EO122" s="16">
        <v>0</v>
      </c>
      <c r="EP122" s="16">
        <v>0</v>
      </c>
      <c r="EQ122" s="18">
        <v>0</v>
      </c>
      <c r="ER122" s="16">
        <v>0</v>
      </c>
      <c r="ES122" s="16">
        <v>0</v>
      </c>
      <c r="ET122" s="16">
        <v>0</v>
      </c>
      <c r="EU122" s="16">
        <v>0</v>
      </c>
      <c r="EV122" s="16">
        <v>0</v>
      </c>
      <c r="EW122" s="16">
        <v>0</v>
      </c>
      <c r="EX122" s="16">
        <v>0</v>
      </c>
      <c r="EY122" s="18">
        <v>0</v>
      </c>
      <c r="EZ122" s="16">
        <v>0</v>
      </c>
      <c r="FA122" s="16">
        <v>0</v>
      </c>
      <c r="FB122" s="16">
        <v>0</v>
      </c>
      <c r="FC122" s="16">
        <v>0</v>
      </c>
      <c r="FD122" s="16">
        <v>0</v>
      </c>
      <c r="FE122" s="16">
        <v>0</v>
      </c>
      <c r="FF122" s="16">
        <v>0</v>
      </c>
      <c r="FG122" s="17">
        <v>0</v>
      </c>
      <c r="FH122" s="16">
        <v>0</v>
      </c>
      <c r="FI122" s="16">
        <v>0</v>
      </c>
      <c r="FJ122" s="16">
        <v>0</v>
      </c>
      <c r="FK122" s="16">
        <v>0</v>
      </c>
      <c r="FL122" s="16">
        <v>0</v>
      </c>
      <c r="FM122" s="18">
        <v>0</v>
      </c>
      <c r="FN122" s="16">
        <f t="shared" si="99"/>
        <v>788</v>
      </c>
      <c r="FO122" s="19">
        <f t="shared" si="100"/>
        <v>41.473684210526315</v>
      </c>
      <c r="FP122" s="16">
        <f t="shared" si="101"/>
        <v>0</v>
      </c>
      <c r="FQ122" s="16">
        <f t="shared" si="102"/>
        <v>0</v>
      </c>
      <c r="FR122" s="16">
        <f t="shared" si="103"/>
        <v>0</v>
      </c>
      <c r="FS122" s="16">
        <f t="shared" si="104"/>
        <v>1</v>
      </c>
      <c r="FT122" s="16">
        <f t="shared" si="105"/>
        <v>2</v>
      </c>
      <c r="FU122" s="16">
        <f t="shared" si="106"/>
        <v>0</v>
      </c>
      <c r="FV122" s="16">
        <f t="shared" si="107"/>
        <v>0</v>
      </c>
      <c r="FW122" s="16">
        <f t="shared" si="108"/>
        <v>2</v>
      </c>
      <c r="FX122" s="16">
        <f t="shared" si="173"/>
        <v>3</v>
      </c>
      <c r="FY122" s="16">
        <f t="shared" si="174"/>
        <v>2</v>
      </c>
      <c r="FZ122" s="16">
        <f t="shared" si="175"/>
        <v>2</v>
      </c>
      <c r="GA122" s="16">
        <f t="shared" si="176"/>
        <v>0</v>
      </c>
      <c r="GB122" s="16">
        <f t="shared" si="177"/>
        <v>0</v>
      </c>
      <c r="GC122" s="16">
        <f t="shared" si="178"/>
        <v>0</v>
      </c>
      <c r="GD122" s="16">
        <f t="shared" si="179"/>
        <v>2</v>
      </c>
      <c r="GE122" s="16">
        <f t="shared" si="180"/>
        <v>0</v>
      </c>
      <c r="GF122" s="16">
        <f t="shared" si="181"/>
        <v>0</v>
      </c>
      <c r="GG122" s="16">
        <f t="shared" si="182"/>
        <v>0</v>
      </c>
      <c r="GH122" s="16">
        <f t="shared" si="183"/>
        <v>2</v>
      </c>
      <c r="GI122" s="16">
        <f t="shared" si="184"/>
        <v>0</v>
      </c>
      <c r="GJ122" s="16">
        <f t="shared" si="109"/>
        <v>0</v>
      </c>
      <c r="GK122" s="16">
        <f t="shared" si="110"/>
        <v>0</v>
      </c>
      <c r="GL122" s="16">
        <f t="shared" si="111"/>
        <v>1</v>
      </c>
      <c r="GM122" s="16">
        <f t="shared" si="112"/>
        <v>0</v>
      </c>
      <c r="GN122" s="16">
        <f t="shared" si="113"/>
        <v>1</v>
      </c>
      <c r="GO122" s="16">
        <f t="shared" si="114"/>
        <v>0</v>
      </c>
      <c r="GP122" s="16">
        <f t="shared" si="115"/>
        <v>0</v>
      </c>
      <c r="GQ122" s="16">
        <f t="shared" si="116"/>
        <v>0</v>
      </c>
      <c r="GR122" s="16">
        <f t="shared" si="117"/>
        <v>0</v>
      </c>
      <c r="GS122" s="16">
        <f t="shared" si="118"/>
        <v>0</v>
      </c>
      <c r="GT122" s="16">
        <f t="shared" si="119"/>
        <v>0</v>
      </c>
      <c r="GU122" s="16">
        <f t="shared" si="120"/>
        <v>0</v>
      </c>
      <c r="GV122" s="16">
        <f t="shared" si="121"/>
        <v>0</v>
      </c>
      <c r="GW122" s="16">
        <f t="shared" si="122"/>
        <v>0</v>
      </c>
      <c r="GX122" s="16">
        <f t="shared" si="123"/>
        <v>0</v>
      </c>
      <c r="GY122" s="16">
        <f t="shared" si="124"/>
        <v>0</v>
      </c>
      <c r="GZ122" s="16">
        <f t="shared" si="125"/>
        <v>0</v>
      </c>
      <c r="HA122" s="16">
        <f t="shared" si="126"/>
        <v>0</v>
      </c>
      <c r="HB122" s="16">
        <f t="shared" si="127"/>
        <v>0</v>
      </c>
      <c r="HC122" s="16">
        <f t="shared" si="128"/>
        <v>0</v>
      </c>
      <c r="HD122" s="16">
        <f t="shared" si="129"/>
        <v>0</v>
      </c>
      <c r="HE122" s="16">
        <f t="shared" si="130"/>
        <v>0</v>
      </c>
      <c r="HF122" s="16">
        <f t="shared" si="131"/>
        <v>0</v>
      </c>
      <c r="HG122" s="16">
        <f t="shared" si="132"/>
        <v>0</v>
      </c>
      <c r="HH122" s="16">
        <f t="shared" si="133"/>
        <v>0</v>
      </c>
      <c r="HI122" s="16">
        <f t="shared" si="134"/>
        <v>0</v>
      </c>
      <c r="HJ122" s="16">
        <f t="shared" si="135"/>
        <v>0</v>
      </c>
      <c r="HK122" s="16">
        <f t="shared" si="136"/>
        <v>0</v>
      </c>
      <c r="HL122" s="16">
        <f t="shared" si="137"/>
        <v>0</v>
      </c>
      <c r="HM122" s="16">
        <f t="shared" si="138"/>
        <v>0</v>
      </c>
      <c r="HN122" s="16">
        <f t="shared" si="139"/>
        <v>0</v>
      </c>
      <c r="HO122" s="16">
        <f t="shared" si="140"/>
        <v>0</v>
      </c>
      <c r="HP122" s="16">
        <f t="shared" si="141"/>
        <v>0</v>
      </c>
      <c r="HQ122" s="16">
        <f t="shared" si="142"/>
        <v>3</v>
      </c>
      <c r="HR122" s="16">
        <f t="shared" si="143"/>
        <v>9</v>
      </c>
      <c r="HS122" s="16">
        <f t="shared" si="144"/>
        <v>19</v>
      </c>
      <c r="HT122" s="16">
        <f t="shared" si="145"/>
        <v>5</v>
      </c>
      <c r="HU122" s="15" t="s">
        <v>224</v>
      </c>
      <c r="HV122" s="20">
        <f t="shared" si="146"/>
        <v>0</v>
      </c>
      <c r="HW122" s="20">
        <f t="shared" si="147"/>
        <v>0</v>
      </c>
      <c r="HX122" s="20">
        <f t="shared" si="148"/>
        <v>15.789473684210526</v>
      </c>
      <c r="HY122" s="20">
        <f t="shared" si="149"/>
        <v>47.368421052631575</v>
      </c>
      <c r="HZ122" s="16"/>
      <c r="IA122" s="16"/>
      <c r="IB122" s="16"/>
      <c r="IF122" s="16">
        <f t="shared" si="150"/>
        <v>43</v>
      </c>
      <c r="IG122" s="16">
        <f t="shared" si="151"/>
        <v>311</v>
      </c>
      <c r="IH122" s="16">
        <f t="shared" si="152"/>
        <v>0</v>
      </c>
      <c r="II122" s="16">
        <f t="shared" si="153"/>
        <v>95</v>
      </c>
      <c r="IJ122" s="16">
        <f t="shared" si="154"/>
        <v>293</v>
      </c>
      <c r="IK122" s="16">
        <f t="shared" si="155"/>
        <v>0</v>
      </c>
      <c r="IL122" s="16">
        <f t="shared" si="156"/>
        <v>0</v>
      </c>
      <c r="IM122" s="16">
        <f t="shared" si="157"/>
        <v>0</v>
      </c>
      <c r="IN122" s="16">
        <f t="shared" si="158"/>
        <v>0</v>
      </c>
      <c r="IO122" s="16">
        <f t="shared" si="159"/>
        <v>0</v>
      </c>
      <c r="IP122" s="16">
        <f t="shared" si="160"/>
        <v>0</v>
      </c>
      <c r="IQ122" s="16">
        <f t="shared" si="161"/>
        <v>0</v>
      </c>
      <c r="IR122" s="16">
        <f t="shared" si="162"/>
        <v>0</v>
      </c>
      <c r="IS122" s="16">
        <f t="shared" si="163"/>
        <v>0</v>
      </c>
      <c r="IT122" s="16">
        <f t="shared" si="164"/>
        <v>0</v>
      </c>
      <c r="IU122" s="16">
        <f t="shared" si="165"/>
        <v>0</v>
      </c>
      <c r="IV122" s="16">
        <f t="shared" si="166"/>
        <v>46</v>
      </c>
      <c r="IW122" s="16">
        <f t="shared" si="167"/>
        <v>0</v>
      </c>
      <c r="IX122" s="16">
        <f t="shared" si="168"/>
        <v>0</v>
      </c>
      <c r="IY122" s="16">
        <f t="shared" si="169"/>
        <v>0</v>
      </c>
      <c r="IZ122" s="16">
        <f t="shared" si="170"/>
        <v>0</v>
      </c>
      <c r="JA122" s="16">
        <f t="shared" si="171"/>
        <v>0</v>
      </c>
      <c r="JB122" s="16">
        <f t="shared" si="172"/>
        <v>0</v>
      </c>
    </row>
    <row r="123" spans="1:262" ht="15" customHeight="1" x14ac:dyDescent="0.25">
      <c r="A123" s="14">
        <v>121</v>
      </c>
      <c r="B123" s="15" t="s">
        <v>214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7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8">
        <v>0</v>
      </c>
      <c r="P123" s="16">
        <v>0</v>
      </c>
      <c r="Q123" s="16">
        <v>0</v>
      </c>
      <c r="R123" s="16">
        <v>0</v>
      </c>
      <c r="S123" s="16">
        <v>0</v>
      </c>
      <c r="T123" s="18">
        <v>0</v>
      </c>
      <c r="U123" s="17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8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8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8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7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8">
        <v>0</v>
      </c>
      <c r="BC123" s="17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8">
        <v>0</v>
      </c>
      <c r="BJ123" s="17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8">
        <v>0</v>
      </c>
      <c r="BQ123" s="17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8">
        <v>0</v>
      </c>
      <c r="BX123" s="17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0</v>
      </c>
      <c r="CD123" s="16">
        <v>0</v>
      </c>
      <c r="CE123" s="17">
        <v>0</v>
      </c>
      <c r="CF123" s="16">
        <v>0</v>
      </c>
      <c r="CG123" s="16">
        <v>0</v>
      </c>
      <c r="CH123" s="16">
        <v>0</v>
      </c>
      <c r="CI123" s="16">
        <v>0</v>
      </c>
      <c r="CJ123" s="16">
        <v>0</v>
      </c>
      <c r="CK123" s="16">
        <v>0</v>
      </c>
      <c r="CL123" s="16">
        <v>0</v>
      </c>
      <c r="CM123" s="18">
        <v>0</v>
      </c>
      <c r="CN123" s="17">
        <v>0</v>
      </c>
      <c r="CO123" s="16">
        <v>0</v>
      </c>
      <c r="CP123" s="16">
        <v>0</v>
      </c>
      <c r="CQ123" s="16">
        <v>0</v>
      </c>
      <c r="CR123" s="16">
        <v>0</v>
      </c>
      <c r="CS123" s="16">
        <v>0</v>
      </c>
      <c r="CT123" s="16">
        <v>0</v>
      </c>
      <c r="CU123" s="16">
        <v>0</v>
      </c>
      <c r="CV123" s="18">
        <v>0</v>
      </c>
      <c r="CW123" s="17">
        <v>0</v>
      </c>
      <c r="CX123" s="16">
        <v>0</v>
      </c>
      <c r="CY123" s="16">
        <v>0</v>
      </c>
      <c r="CZ123" s="16">
        <v>0</v>
      </c>
      <c r="DA123" s="16">
        <v>0</v>
      </c>
      <c r="DB123" s="16">
        <v>0</v>
      </c>
      <c r="DC123" s="16">
        <v>0</v>
      </c>
      <c r="DD123" s="16">
        <v>0</v>
      </c>
      <c r="DE123" s="18">
        <v>0</v>
      </c>
      <c r="DF123" s="17">
        <v>32</v>
      </c>
      <c r="DG123" s="16">
        <v>0</v>
      </c>
      <c r="DH123" s="16">
        <v>39</v>
      </c>
      <c r="DI123" s="16">
        <v>0</v>
      </c>
      <c r="DJ123" s="16">
        <v>0</v>
      </c>
      <c r="DK123" s="16">
        <v>48</v>
      </c>
      <c r="DL123" s="16">
        <v>35</v>
      </c>
      <c r="DM123" s="16">
        <v>35</v>
      </c>
      <c r="DN123" s="18">
        <v>36</v>
      </c>
      <c r="DO123" s="17">
        <v>36</v>
      </c>
      <c r="DP123" s="16">
        <v>36</v>
      </c>
      <c r="DQ123" s="16">
        <v>37</v>
      </c>
      <c r="DR123" s="16">
        <v>37</v>
      </c>
      <c r="DS123" s="16">
        <v>42</v>
      </c>
      <c r="DT123" s="16">
        <v>38</v>
      </c>
      <c r="DU123" s="16">
        <v>43</v>
      </c>
      <c r="DV123" s="16">
        <v>36</v>
      </c>
      <c r="DW123" s="18">
        <v>44</v>
      </c>
      <c r="DX123" s="17">
        <v>48</v>
      </c>
      <c r="DY123" s="16">
        <v>41</v>
      </c>
      <c r="DZ123" s="16">
        <v>0</v>
      </c>
      <c r="EA123" s="16">
        <v>0</v>
      </c>
      <c r="EB123" s="18">
        <v>0</v>
      </c>
      <c r="EC123" s="16">
        <v>0</v>
      </c>
      <c r="ED123" s="16">
        <v>0</v>
      </c>
      <c r="EE123" s="16">
        <v>0</v>
      </c>
      <c r="EF123" s="16">
        <v>0</v>
      </c>
      <c r="EG123" s="16">
        <v>0</v>
      </c>
      <c r="EH123" s="16">
        <v>0</v>
      </c>
      <c r="EI123" s="16">
        <v>0</v>
      </c>
      <c r="EJ123" s="18">
        <v>41</v>
      </c>
      <c r="EK123" s="16">
        <v>0</v>
      </c>
      <c r="EL123" s="16">
        <v>0</v>
      </c>
      <c r="EM123" s="16">
        <v>0</v>
      </c>
      <c r="EN123" s="16">
        <v>39</v>
      </c>
      <c r="EO123" s="16">
        <v>39</v>
      </c>
      <c r="EP123" s="16">
        <v>0</v>
      </c>
      <c r="EQ123" s="18">
        <v>0</v>
      </c>
      <c r="ER123" s="16">
        <v>0</v>
      </c>
      <c r="ES123" s="16">
        <v>0</v>
      </c>
      <c r="ET123" s="16">
        <v>0</v>
      </c>
      <c r="EU123" s="16">
        <v>0</v>
      </c>
      <c r="EV123" s="16">
        <v>0</v>
      </c>
      <c r="EW123" s="16">
        <v>0</v>
      </c>
      <c r="EX123" s="16">
        <v>0</v>
      </c>
      <c r="EY123" s="18">
        <v>0</v>
      </c>
      <c r="EZ123" s="16">
        <v>0</v>
      </c>
      <c r="FA123" s="16">
        <v>0</v>
      </c>
      <c r="FB123" s="16">
        <v>0</v>
      </c>
      <c r="FC123" s="16">
        <v>0</v>
      </c>
      <c r="FD123" s="16">
        <v>0</v>
      </c>
      <c r="FE123" s="16">
        <v>0</v>
      </c>
      <c r="FF123" s="16">
        <v>0</v>
      </c>
      <c r="FG123" s="17">
        <v>0</v>
      </c>
      <c r="FH123" s="16">
        <v>0</v>
      </c>
      <c r="FI123" s="16">
        <v>0</v>
      </c>
      <c r="FJ123" s="16">
        <v>0</v>
      </c>
      <c r="FK123" s="16">
        <v>0</v>
      </c>
      <c r="FL123" s="16">
        <v>0</v>
      </c>
      <c r="FM123" s="18">
        <v>0</v>
      </c>
      <c r="FN123" s="16">
        <f t="shared" si="99"/>
        <v>782</v>
      </c>
      <c r="FO123" s="19">
        <f t="shared" si="100"/>
        <v>39.1</v>
      </c>
      <c r="FP123" s="16">
        <f t="shared" si="101"/>
        <v>0</v>
      </c>
      <c r="FQ123" s="16">
        <f t="shared" si="102"/>
        <v>0</v>
      </c>
      <c r="FR123" s="16">
        <f t="shared" si="103"/>
        <v>0</v>
      </c>
      <c r="FS123" s="16">
        <f t="shared" si="104"/>
        <v>0</v>
      </c>
      <c r="FT123" s="16">
        <f t="shared" si="105"/>
        <v>0</v>
      </c>
      <c r="FU123" s="16">
        <f t="shared" si="106"/>
        <v>0</v>
      </c>
      <c r="FV123" s="16">
        <f t="shared" si="107"/>
        <v>2</v>
      </c>
      <c r="FW123" s="16">
        <f t="shared" si="108"/>
        <v>0</v>
      </c>
      <c r="FX123" s="16">
        <f t="shared" si="173"/>
        <v>1</v>
      </c>
      <c r="FY123" s="16">
        <f t="shared" si="174"/>
        <v>1</v>
      </c>
      <c r="FZ123" s="16">
        <f t="shared" si="175"/>
        <v>2</v>
      </c>
      <c r="GA123" s="16">
        <f t="shared" si="176"/>
        <v>0</v>
      </c>
      <c r="GB123" s="16">
        <f t="shared" si="177"/>
        <v>3</v>
      </c>
      <c r="GC123" s="16">
        <f t="shared" si="178"/>
        <v>1</v>
      </c>
      <c r="GD123" s="16">
        <f t="shared" si="179"/>
        <v>2</v>
      </c>
      <c r="GE123" s="16">
        <f t="shared" si="180"/>
        <v>4</v>
      </c>
      <c r="GF123" s="16">
        <f t="shared" si="181"/>
        <v>2</v>
      </c>
      <c r="GG123" s="16">
        <f t="shared" si="182"/>
        <v>0</v>
      </c>
      <c r="GH123" s="16">
        <f t="shared" si="183"/>
        <v>0</v>
      </c>
      <c r="GI123" s="16">
        <f t="shared" si="184"/>
        <v>1</v>
      </c>
      <c r="GJ123" s="16">
        <f t="shared" si="109"/>
        <v>1</v>
      </c>
      <c r="GK123" s="16">
        <f t="shared" si="110"/>
        <v>0</v>
      </c>
      <c r="GL123" s="16">
        <f t="shared" si="111"/>
        <v>0</v>
      </c>
      <c r="GM123" s="16">
        <f t="shared" si="112"/>
        <v>0</v>
      </c>
      <c r="GN123" s="16">
        <f t="shared" si="113"/>
        <v>0</v>
      </c>
      <c r="GO123" s="16">
        <f t="shared" si="114"/>
        <v>0</v>
      </c>
      <c r="GP123" s="16">
        <f t="shared" si="115"/>
        <v>0</v>
      </c>
      <c r="GQ123" s="16">
        <f t="shared" si="116"/>
        <v>0</v>
      </c>
      <c r="GR123" s="16">
        <f t="shared" si="117"/>
        <v>0</v>
      </c>
      <c r="GS123" s="16">
        <f t="shared" si="118"/>
        <v>0</v>
      </c>
      <c r="GT123" s="16">
        <f t="shared" si="119"/>
        <v>0</v>
      </c>
      <c r="GU123" s="16">
        <f t="shared" si="120"/>
        <v>0</v>
      </c>
      <c r="GV123" s="16">
        <f t="shared" si="121"/>
        <v>0</v>
      </c>
      <c r="GW123" s="16">
        <f t="shared" si="122"/>
        <v>0</v>
      </c>
      <c r="GX123" s="16">
        <f t="shared" si="123"/>
        <v>0</v>
      </c>
      <c r="GY123" s="16">
        <f t="shared" si="124"/>
        <v>0</v>
      </c>
      <c r="GZ123" s="16">
        <f t="shared" si="125"/>
        <v>0</v>
      </c>
      <c r="HA123" s="16">
        <f t="shared" si="126"/>
        <v>0</v>
      </c>
      <c r="HB123" s="16">
        <f t="shared" si="127"/>
        <v>0</v>
      </c>
      <c r="HC123" s="16">
        <f t="shared" si="128"/>
        <v>0</v>
      </c>
      <c r="HD123" s="16">
        <f t="shared" si="129"/>
        <v>0</v>
      </c>
      <c r="HE123" s="16">
        <f t="shared" si="130"/>
        <v>0</v>
      </c>
      <c r="HF123" s="16">
        <f t="shared" si="131"/>
        <v>0</v>
      </c>
      <c r="HG123" s="16">
        <f t="shared" si="132"/>
        <v>0</v>
      </c>
      <c r="HH123" s="16">
        <f t="shared" si="133"/>
        <v>0</v>
      </c>
      <c r="HI123" s="16">
        <f t="shared" si="134"/>
        <v>0</v>
      </c>
      <c r="HJ123" s="16">
        <f t="shared" si="135"/>
        <v>0</v>
      </c>
      <c r="HK123" s="16">
        <f t="shared" si="136"/>
        <v>0</v>
      </c>
      <c r="HL123" s="16">
        <f t="shared" si="137"/>
        <v>0</v>
      </c>
      <c r="HM123" s="16">
        <f t="shared" si="138"/>
        <v>0</v>
      </c>
      <c r="HN123" s="16">
        <f t="shared" si="139"/>
        <v>0</v>
      </c>
      <c r="HO123" s="16">
        <f t="shared" si="140"/>
        <v>0</v>
      </c>
      <c r="HP123" s="16">
        <f t="shared" si="141"/>
        <v>0</v>
      </c>
      <c r="HQ123" s="16">
        <f t="shared" si="142"/>
        <v>0</v>
      </c>
      <c r="HR123" s="16">
        <f t="shared" si="143"/>
        <v>4</v>
      </c>
      <c r="HS123" s="16">
        <f t="shared" si="144"/>
        <v>20</v>
      </c>
      <c r="HT123" s="16">
        <f t="shared" si="145"/>
        <v>5</v>
      </c>
      <c r="HU123" s="15" t="s">
        <v>214</v>
      </c>
      <c r="HV123" s="20">
        <f t="shared" si="146"/>
        <v>0</v>
      </c>
      <c r="HW123" s="20">
        <f t="shared" si="147"/>
        <v>0</v>
      </c>
      <c r="HX123" s="20">
        <f t="shared" si="148"/>
        <v>0</v>
      </c>
      <c r="HY123" s="20">
        <f t="shared" si="149"/>
        <v>20</v>
      </c>
      <c r="HZ123" s="16"/>
      <c r="IA123" s="16"/>
      <c r="IB123" s="16"/>
      <c r="IF123" s="16">
        <f t="shared" si="150"/>
        <v>0</v>
      </c>
      <c r="IG123" s="16">
        <f t="shared" si="151"/>
        <v>0</v>
      </c>
      <c r="IH123" s="16">
        <f t="shared" si="152"/>
        <v>0</v>
      </c>
      <c r="II123" s="16">
        <f t="shared" si="153"/>
        <v>0</v>
      </c>
      <c r="IJ123" s="16">
        <f t="shared" si="154"/>
        <v>0</v>
      </c>
      <c r="IK123" s="16">
        <f t="shared" si="155"/>
        <v>0</v>
      </c>
      <c r="IL123" s="16">
        <f t="shared" si="156"/>
        <v>0</v>
      </c>
      <c r="IM123" s="16">
        <f t="shared" si="157"/>
        <v>0</v>
      </c>
      <c r="IN123" s="16">
        <f t="shared" si="158"/>
        <v>0</v>
      </c>
      <c r="IO123" s="16">
        <f t="shared" si="159"/>
        <v>0</v>
      </c>
      <c r="IP123" s="16">
        <f t="shared" si="160"/>
        <v>0</v>
      </c>
      <c r="IQ123" s="16">
        <f t="shared" si="161"/>
        <v>0</v>
      </c>
      <c r="IR123" s="16">
        <f t="shared" si="162"/>
        <v>0</v>
      </c>
      <c r="IS123" s="16">
        <f t="shared" si="163"/>
        <v>0</v>
      </c>
      <c r="IT123" s="16">
        <f t="shared" si="164"/>
        <v>0</v>
      </c>
      <c r="IU123" s="16">
        <f t="shared" si="165"/>
        <v>225</v>
      </c>
      <c r="IV123" s="16">
        <f t="shared" si="166"/>
        <v>349</v>
      </c>
      <c r="IW123" s="16">
        <f t="shared" si="167"/>
        <v>89</v>
      </c>
      <c r="IX123" s="16">
        <f t="shared" si="168"/>
        <v>41</v>
      </c>
      <c r="IY123" s="16">
        <f t="shared" si="169"/>
        <v>78</v>
      </c>
      <c r="IZ123" s="16">
        <f t="shared" si="170"/>
        <v>0</v>
      </c>
      <c r="JA123" s="16">
        <f t="shared" si="171"/>
        <v>0</v>
      </c>
      <c r="JB123" s="16">
        <f t="shared" si="172"/>
        <v>0</v>
      </c>
    </row>
    <row r="124" spans="1:262" ht="15" customHeight="1" x14ac:dyDescent="0.25">
      <c r="A124" s="14">
        <v>122</v>
      </c>
      <c r="B124" s="15" t="s">
        <v>252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7">
        <v>42</v>
      </c>
      <c r="I124" s="16">
        <v>0</v>
      </c>
      <c r="J124" s="16" t="s">
        <v>107</v>
      </c>
      <c r="K124" s="16">
        <v>30</v>
      </c>
      <c r="L124" s="16">
        <v>43</v>
      </c>
      <c r="M124" s="16">
        <v>0</v>
      </c>
      <c r="N124" s="16">
        <v>0</v>
      </c>
      <c r="O124" s="18">
        <v>0</v>
      </c>
      <c r="P124" s="16">
        <v>0</v>
      </c>
      <c r="Q124" s="16">
        <v>0</v>
      </c>
      <c r="R124" s="16">
        <v>0</v>
      </c>
      <c r="S124" s="16">
        <v>64</v>
      </c>
      <c r="T124" s="18">
        <v>70</v>
      </c>
      <c r="U124" s="17">
        <v>70</v>
      </c>
      <c r="V124" s="16">
        <v>59</v>
      </c>
      <c r="W124" s="16">
        <v>70</v>
      </c>
      <c r="X124" s="16">
        <v>64</v>
      </c>
      <c r="Y124" s="16">
        <v>70</v>
      </c>
      <c r="Z124" s="16">
        <v>0</v>
      </c>
      <c r="AA124" s="18">
        <v>64</v>
      </c>
      <c r="AB124" s="16">
        <v>48</v>
      </c>
      <c r="AC124" s="16">
        <v>1</v>
      </c>
      <c r="AD124" s="16">
        <v>0</v>
      </c>
      <c r="AE124" s="16">
        <v>64</v>
      </c>
      <c r="AF124" s="16">
        <v>0</v>
      </c>
      <c r="AG124" s="16">
        <v>0</v>
      </c>
      <c r="AH124" s="18">
        <v>0</v>
      </c>
      <c r="AI124" s="16">
        <v>0</v>
      </c>
      <c r="AJ124" s="16">
        <v>0</v>
      </c>
      <c r="AK124" s="16">
        <v>23</v>
      </c>
      <c r="AL124" s="16">
        <v>0</v>
      </c>
      <c r="AM124" s="16">
        <v>0</v>
      </c>
      <c r="AN124" s="18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7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8">
        <v>0</v>
      </c>
      <c r="BC124" s="17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8">
        <v>0</v>
      </c>
      <c r="BJ124" s="17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8">
        <v>0</v>
      </c>
      <c r="BQ124" s="17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8">
        <v>0</v>
      </c>
      <c r="BX124" s="17">
        <v>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v>0</v>
      </c>
      <c r="CE124" s="17">
        <v>0</v>
      </c>
      <c r="CF124" s="16">
        <v>0</v>
      </c>
      <c r="CG124" s="16">
        <v>0</v>
      </c>
      <c r="CH124" s="16">
        <v>0</v>
      </c>
      <c r="CI124" s="16">
        <v>0</v>
      </c>
      <c r="CJ124" s="16">
        <v>0</v>
      </c>
      <c r="CK124" s="16">
        <v>0</v>
      </c>
      <c r="CL124" s="16">
        <v>0</v>
      </c>
      <c r="CM124" s="18">
        <v>0</v>
      </c>
      <c r="CN124" s="17">
        <v>0</v>
      </c>
      <c r="CO124" s="16">
        <v>0</v>
      </c>
      <c r="CP124" s="16">
        <v>0</v>
      </c>
      <c r="CQ124" s="16">
        <v>0</v>
      </c>
      <c r="CR124" s="16">
        <v>0</v>
      </c>
      <c r="CS124" s="16">
        <v>0</v>
      </c>
      <c r="CT124" s="16">
        <v>0</v>
      </c>
      <c r="CU124" s="16">
        <v>0</v>
      </c>
      <c r="CV124" s="18">
        <v>0</v>
      </c>
      <c r="CW124" s="17">
        <v>0</v>
      </c>
      <c r="CX124" s="16">
        <v>0</v>
      </c>
      <c r="CY124" s="16">
        <v>0</v>
      </c>
      <c r="CZ124" s="16">
        <v>0</v>
      </c>
      <c r="DA124" s="16">
        <v>0</v>
      </c>
      <c r="DB124" s="16">
        <v>0</v>
      </c>
      <c r="DC124" s="16">
        <v>0</v>
      </c>
      <c r="DD124" s="16">
        <v>0</v>
      </c>
      <c r="DE124" s="18">
        <v>0</v>
      </c>
      <c r="DF124" s="17">
        <v>0</v>
      </c>
      <c r="DG124" s="16">
        <v>0</v>
      </c>
      <c r="DH124" s="16">
        <v>0</v>
      </c>
      <c r="DI124" s="16">
        <v>0</v>
      </c>
      <c r="DJ124" s="16">
        <v>0</v>
      </c>
      <c r="DK124" s="16">
        <v>0</v>
      </c>
      <c r="DL124" s="16">
        <v>0</v>
      </c>
      <c r="DM124" s="16">
        <v>0</v>
      </c>
      <c r="DN124" s="18">
        <v>0</v>
      </c>
      <c r="DO124" s="17">
        <v>0</v>
      </c>
      <c r="DP124" s="16">
        <v>0</v>
      </c>
      <c r="DQ124" s="16">
        <v>0</v>
      </c>
      <c r="DR124" s="16">
        <v>0</v>
      </c>
      <c r="DS124" s="16">
        <v>0</v>
      </c>
      <c r="DT124" s="16">
        <v>0</v>
      </c>
      <c r="DU124" s="16">
        <v>0</v>
      </c>
      <c r="DV124" s="16">
        <v>0</v>
      </c>
      <c r="DW124" s="18">
        <v>0</v>
      </c>
      <c r="DX124" s="17">
        <v>0</v>
      </c>
      <c r="DY124" s="16">
        <v>0</v>
      </c>
      <c r="DZ124" s="16">
        <v>0</v>
      </c>
      <c r="EA124" s="16">
        <v>0</v>
      </c>
      <c r="EB124" s="18">
        <v>0</v>
      </c>
      <c r="EC124" s="16">
        <v>0</v>
      </c>
      <c r="ED124" s="16">
        <v>0</v>
      </c>
      <c r="EE124" s="16">
        <v>0</v>
      </c>
      <c r="EF124" s="16">
        <v>0</v>
      </c>
      <c r="EG124" s="16">
        <v>0</v>
      </c>
      <c r="EH124" s="16">
        <v>0</v>
      </c>
      <c r="EI124" s="16">
        <v>0</v>
      </c>
      <c r="EJ124" s="18">
        <v>0</v>
      </c>
      <c r="EK124" s="16">
        <v>0</v>
      </c>
      <c r="EL124" s="16">
        <v>0</v>
      </c>
      <c r="EM124" s="16">
        <v>0</v>
      </c>
      <c r="EN124" s="16">
        <v>0</v>
      </c>
      <c r="EO124" s="16">
        <v>0</v>
      </c>
      <c r="EP124" s="16">
        <v>0</v>
      </c>
      <c r="EQ124" s="18">
        <v>0</v>
      </c>
      <c r="ER124" s="16">
        <v>0</v>
      </c>
      <c r="ES124" s="16">
        <v>0</v>
      </c>
      <c r="ET124" s="16">
        <v>0</v>
      </c>
      <c r="EU124" s="16">
        <v>0</v>
      </c>
      <c r="EV124" s="16">
        <v>0</v>
      </c>
      <c r="EW124" s="16">
        <v>0</v>
      </c>
      <c r="EX124" s="16">
        <v>0</v>
      </c>
      <c r="EY124" s="18">
        <v>0</v>
      </c>
      <c r="EZ124" s="16">
        <v>0</v>
      </c>
      <c r="FA124" s="16">
        <v>0</v>
      </c>
      <c r="FB124" s="16">
        <v>0</v>
      </c>
      <c r="FC124" s="16">
        <v>0</v>
      </c>
      <c r="FD124" s="16">
        <v>0</v>
      </c>
      <c r="FE124" s="16">
        <v>0</v>
      </c>
      <c r="FF124" s="16">
        <v>0</v>
      </c>
      <c r="FG124" s="17">
        <v>0</v>
      </c>
      <c r="FH124" s="16">
        <v>0</v>
      </c>
      <c r="FI124" s="16">
        <v>0</v>
      </c>
      <c r="FJ124" s="16">
        <v>0</v>
      </c>
      <c r="FK124" s="16">
        <v>0</v>
      </c>
      <c r="FL124" s="16">
        <v>0</v>
      </c>
      <c r="FM124" s="18">
        <v>0</v>
      </c>
      <c r="FN124" s="16">
        <f t="shared" si="99"/>
        <v>782</v>
      </c>
      <c r="FO124" s="19">
        <f t="shared" si="100"/>
        <v>48.875</v>
      </c>
      <c r="FP124" s="16">
        <f t="shared" si="101"/>
        <v>4</v>
      </c>
      <c r="FQ124" s="16">
        <f t="shared" si="102"/>
        <v>4</v>
      </c>
      <c r="FR124" s="16">
        <f t="shared" si="103"/>
        <v>1</v>
      </c>
      <c r="FS124" s="16">
        <f t="shared" si="104"/>
        <v>0</v>
      </c>
      <c r="FT124" s="16">
        <f t="shared" si="105"/>
        <v>0</v>
      </c>
      <c r="FU124" s="16">
        <f t="shared" si="106"/>
        <v>0</v>
      </c>
      <c r="FV124" s="16">
        <f t="shared" si="107"/>
        <v>1</v>
      </c>
      <c r="FW124" s="16">
        <f t="shared" si="108"/>
        <v>0</v>
      </c>
      <c r="FX124" s="16">
        <f t="shared" si="173"/>
        <v>1</v>
      </c>
      <c r="FY124" s="16">
        <f t="shared" si="174"/>
        <v>1</v>
      </c>
      <c r="FZ124" s="16">
        <f t="shared" si="175"/>
        <v>0</v>
      </c>
      <c r="GA124" s="16">
        <f t="shared" si="176"/>
        <v>0</v>
      </c>
      <c r="GB124" s="16">
        <f t="shared" si="177"/>
        <v>0</v>
      </c>
      <c r="GC124" s="16">
        <f t="shared" si="178"/>
        <v>0</v>
      </c>
      <c r="GD124" s="16">
        <f t="shared" si="179"/>
        <v>0</v>
      </c>
      <c r="GE124" s="16">
        <f t="shared" si="180"/>
        <v>0</v>
      </c>
      <c r="GF124" s="16">
        <f t="shared" si="181"/>
        <v>0</v>
      </c>
      <c r="GG124" s="16">
        <f t="shared" si="182"/>
        <v>0</v>
      </c>
      <c r="GH124" s="16">
        <f t="shared" si="183"/>
        <v>0</v>
      </c>
      <c r="GI124" s="16">
        <f t="shared" si="184"/>
        <v>0</v>
      </c>
      <c r="GJ124" s="16">
        <f t="shared" si="109"/>
        <v>0</v>
      </c>
      <c r="GK124" s="16">
        <f t="shared" si="110"/>
        <v>0</v>
      </c>
      <c r="GL124" s="16">
        <f t="shared" si="111"/>
        <v>1</v>
      </c>
      <c r="GM124" s="16">
        <f t="shared" si="112"/>
        <v>0</v>
      </c>
      <c r="GN124" s="16">
        <f t="shared" si="113"/>
        <v>0</v>
      </c>
      <c r="GO124" s="16">
        <f t="shared" si="114"/>
        <v>0</v>
      </c>
      <c r="GP124" s="16">
        <f t="shared" si="115"/>
        <v>0</v>
      </c>
      <c r="GQ124" s="16">
        <f t="shared" si="116"/>
        <v>0</v>
      </c>
      <c r="GR124" s="16">
        <f t="shared" si="117"/>
        <v>0</v>
      </c>
      <c r="GS124" s="16">
        <f t="shared" si="118"/>
        <v>1</v>
      </c>
      <c r="GT124" s="16">
        <f t="shared" si="119"/>
        <v>0</v>
      </c>
      <c r="GU124" s="16">
        <f t="shared" si="120"/>
        <v>0</v>
      </c>
      <c r="GV124" s="16">
        <f t="shared" si="121"/>
        <v>0</v>
      </c>
      <c r="GW124" s="16">
        <f t="shared" si="122"/>
        <v>0</v>
      </c>
      <c r="GX124" s="16">
        <f t="shared" si="123"/>
        <v>0</v>
      </c>
      <c r="GY124" s="16">
        <f t="shared" si="124"/>
        <v>0</v>
      </c>
      <c r="GZ124" s="16">
        <f t="shared" si="125"/>
        <v>0</v>
      </c>
      <c r="HA124" s="16">
        <f t="shared" si="126"/>
        <v>0</v>
      </c>
      <c r="HB124" s="16">
        <f t="shared" si="127"/>
        <v>0</v>
      </c>
      <c r="HC124" s="16">
        <f t="shared" si="128"/>
        <v>0</v>
      </c>
      <c r="HD124" s="16">
        <f t="shared" si="129"/>
        <v>0</v>
      </c>
      <c r="HE124" s="16">
        <f t="shared" si="130"/>
        <v>0</v>
      </c>
      <c r="HF124" s="16">
        <f t="shared" si="131"/>
        <v>0</v>
      </c>
      <c r="HG124" s="16">
        <f t="shared" si="132"/>
        <v>0</v>
      </c>
      <c r="HH124" s="16">
        <f t="shared" si="133"/>
        <v>0</v>
      </c>
      <c r="HI124" s="16">
        <f t="shared" si="134"/>
        <v>0</v>
      </c>
      <c r="HJ124" s="16">
        <f t="shared" si="135"/>
        <v>0</v>
      </c>
      <c r="HK124" s="16">
        <f t="shared" si="136"/>
        <v>0</v>
      </c>
      <c r="HL124" s="16">
        <f t="shared" si="137"/>
        <v>0</v>
      </c>
      <c r="HM124" s="16">
        <f t="shared" si="138"/>
        <v>0</v>
      </c>
      <c r="HN124" s="16">
        <f t="shared" si="139"/>
        <v>0</v>
      </c>
      <c r="HO124" s="16">
        <f t="shared" si="140"/>
        <v>1</v>
      </c>
      <c r="HP124" s="16">
        <f t="shared" si="141"/>
        <v>9</v>
      </c>
      <c r="HQ124" s="16">
        <f t="shared" si="142"/>
        <v>9</v>
      </c>
      <c r="HR124" s="16">
        <f t="shared" si="143"/>
        <v>11</v>
      </c>
      <c r="HS124" s="16">
        <f t="shared" si="144"/>
        <v>16</v>
      </c>
      <c r="HT124" s="16">
        <f t="shared" si="145"/>
        <v>5</v>
      </c>
      <c r="HU124" s="15" t="s">
        <v>252</v>
      </c>
      <c r="HV124" s="20">
        <f t="shared" si="146"/>
        <v>25</v>
      </c>
      <c r="HW124" s="20">
        <f t="shared" si="147"/>
        <v>56.25</v>
      </c>
      <c r="HX124" s="20">
        <f t="shared" si="148"/>
        <v>56.25</v>
      </c>
      <c r="HY124" s="20">
        <f t="shared" si="149"/>
        <v>68.75</v>
      </c>
      <c r="HZ124" s="16"/>
      <c r="IA124" s="16"/>
      <c r="IB124" s="16"/>
      <c r="IF124" s="16">
        <f t="shared" si="150"/>
        <v>0</v>
      </c>
      <c r="IG124" s="16">
        <f t="shared" si="151"/>
        <v>115</v>
      </c>
      <c r="IH124" s="16">
        <f t="shared" si="152"/>
        <v>134</v>
      </c>
      <c r="II124" s="16">
        <f t="shared" si="153"/>
        <v>397</v>
      </c>
      <c r="IJ124" s="16">
        <f t="shared" si="154"/>
        <v>113</v>
      </c>
      <c r="IK124" s="16">
        <f t="shared" si="155"/>
        <v>23</v>
      </c>
      <c r="IL124" s="16">
        <f t="shared" si="156"/>
        <v>0</v>
      </c>
      <c r="IM124" s="16">
        <f t="shared" si="157"/>
        <v>0</v>
      </c>
      <c r="IN124" s="16">
        <f t="shared" si="158"/>
        <v>0</v>
      </c>
      <c r="IO124" s="16">
        <f t="shared" si="159"/>
        <v>0</v>
      </c>
      <c r="IP124" s="16">
        <f t="shared" si="160"/>
        <v>0</v>
      </c>
      <c r="IQ124" s="16">
        <f t="shared" si="161"/>
        <v>0</v>
      </c>
      <c r="IR124" s="16">
        <f t="shared" si="162"/>
        <v>0</v>
      </c>
      <c r="IS124" s="16">
        <f t="shared" si="163"/>
        <v>0</v>
      </c>
      <c r="IT124" s="16">
        <f t="shared" si="164"/>
        <v>0</v>
      </c>
      <c r="IU124" s="16">
        <f t="shared" si="165"/>
        <v>0</v>
      </c>
      <c r="IV124" s="16">
        <f t="shared" si="166"/>
        <v>0</v>
      </c>
      <c r="IW124" s="16">
        <f t="shared" si="167"/>
        <v>0</v>
      </c>
      <c r="IX124" s="16">
        <f t="shared" si="168"/>
        <v>0</v>
      </c>
      <c r="IY124" s="16">
        <f t="shared" si="169"/>
        <v>0</v>
      </c>
      <c r="IZ124" s="16">
        <f t="shared" si="170"/>
        <v>0</v>
      </c>
      <c r="JA124" s="16">
        <f t="shared" si="171"/>
        <v>0</v>
      </c>
      <c r="JB124" s="16">
        <f t="shared" si="172"/>
        <v>0</v>
      </c>
    </row>
    <row r="125" spans="1:262" ht="15" customHeight="1" x14ac:dyDescent="0.25">
      <c r="A125" s="14">
        <v>123</v>
      </c>
      <c r="B125" s="15" t="s">
        <v>215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7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8">
        <v>0</v>
      </c>
      <c r="P125" s="16">
        <v>0</v>
      </c>
      <c r="Q125" s="16">
        <v>0</v>
      </c>
      <c r="R125" s="16">
        <v>0</v>
      </c>
      <c r="S125" s="16">
        <v>0</v>
      </c>
      <c r="T125" s="18">
        <v>0</v>
      </c>
      <c r="U125" s="17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8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8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8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7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8">
        <v>0</v>
      </c>
      <c r="BC125" s="17">
        <v>0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8">
        <v>0</v>
      </c>
      <c r="BJ125" s="17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8">
        <v>0</v>
      </c>
      <c r="BQ125" s="17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8">
        <v>0</v>
      </c>
      <c r="BX125" s="17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v>0</v>
      </c>
      <c r="CE125" s="17">
        <v>0</v>
      </c>
      <c r="CF125" s="16">
        <v>0</v>
      </c>
      <c r="CG125" s="16">
        <v>0</v>
      </c>
      <c r="CH125" s="16">
        <v>0</v>
      </c>
      <c r="CI125" s="16">
        <v>0</v>
      </c>
      <c r="CJ125" s="16">
        <v>0</v>
      </c>
      <c r="CK125" s="16">
        <v>0</v>
      </c>
      <c r="CL125" s="16">
        <v>0</v>
      </c>
      <c r="CM125" s="18">
        <v>0</v>
      </c>
      <c r="CN125" s="17">
        <v>0</v>
      </c>
      <c r="CO125" s="16">
        <v>0</v>
      </c>
      <c r="CP125" s="16">
        <v>0</v>
      </c>
      <c r="CQ125" s="16">
        <v>0</v>
      </c>
      <c r="CR125" s="16">
        <v>0</v>
      </c>
      <c r="CS125" s="16">
        <v>0</v>
      </c>
      <c r="CT125" s="16">
        <v>0</v>
      </c>
      <c r="CU125" s="16">
        <v>0</v>
      </c>
      <c r="CV125" s="18">
        <v>0</v>
      </c>
      <c r="CW125" s="17">
        <v>0</v>
      </c>
      <c r="CX125" s="16">
        <v>0</v>
      </c>
      <c r="CY125" s="16">
        <v>0</v>
      </c>
      <c r="CZ125" s="16">
        <v>0</v>
      </c>
      <c r="DA125" s="16">
        <v>0</v>
      </c>
      <c r="DB125" s="16">
        <v>0</v>
      </c>
      <c r="DC125" s="16">
        <v>0</v>
      </c>
      <c r="DD125" s="16">
        <v>0</v>
      </c>
      <c r="DE125" s="18">
        <v>0</v>
      </c>
      <c r="DF125" s="17">
        <v>0</v>
      </c>
      <c r="DG125" s="16">
        <v>0</v>
      </c>
      <c r="DH125" s="16">
        <v>0</v>
      </c>
      <c r="DI125" s="16">
        <v>0</v>
      </c>
      <c r="DJ125" s="16">
        <v>0</v>
      </c>
      <c r="DK125" s="16">
        <v>0</v>
      </c>
      <c r="DL125" s="16">
        <v>0</v>
      </c>
      <c r="DM125" s="16">
        <v>0</v>
      </c>
      <c r="DN125" s="18">
        <v>0</v>
      </c>
      <c r="DO125" s="17">
        <v>0</v>
      </c>
      <c r="DP125" s="16">
        <v>0</v>
      </c>
      <c r="DQ125" s="16">
        <v>0</v>
      </c>
      <c r="DR125" s="16">
        <v>0</v>
      </c>
      <c r="DS125" s="16">
        <v>0</v>
      </c>
      <c r="DT125" s="16">
        <v>0</v>
      </c>
      <c r="DU125" s="16">
        <v>0</v>
      </c>
      <c r="DV125" s="16">
        <v>0</v>
      </c>
      <c r="DW125" s="18">
        <v>0</v>
      </c>
      <c r="DX125" s="17">
        <v>0</v>
      </c>
      <c r="DY125" s="16">
        <v>0</v>
      </c>
      <c r="DZ125" s="16">
        <v>0</v>
      </c>
      <c r="EA125" s="16">
        <v>0</v>
      </c>
      <c r="EB125" s="18">
        <v>0</v>
      </c>
      <c r="EC125" s="16">
        <v>0</v>
      </c>
      <c r="ED125" s="16">
        <v>0</v>
      </c>
      <c r="EE125" s="16">
        <v>0</v>
      </c>
      <c r="EF125" s="16">
        <v>0</v>
      </c>
      <c r="EG125" s="16">
        <v>0</v>
      </c>
      <c r="EH125" s="16">
        <v>0</v>
      </c>
      <c r="EI125" s="16">
        <v>0</v>
      </c>
      <c r="EJ125" s="18">
        <v>0</v>
      </c>
      <c r="EK125" s="16">
        <v>0</v>
      </c>
      <c r="EL125" s="16">
        <v>0</v>
      </c>
      <c r="EM125" s="16">
        <v>0</v>
      </c>
      <c r="EN125" s="16">
        <v>0</v>
      </c>
      <c r="EO125" s="16">
        <v>0</v>
      </c>
      <c r="EP125" s="16">
        <v>0</v>
      </c>
      <c r="EQ125" s="18">
        <v>0</v>
      </c>
      <c r="ER125" s="16">
        <v>27</v>
      </c>
      <c r="ES125" s="16">
        <v>36</v>
      </c>
      <c r="ET125" s="16">
        <v>31</v>
      </c>
      <c r="EU125" s="16">
        <v>33</v>
      </c>
      <c r="EV125" s="16">
        <v>41</v>
      </c>
      <c r="EW125" s="16">
        <v>41</v>
      </c>
      <c r="EX125" s="16">
        <v>36</v>
      </c>
      <c r="EY125" s="18">
        <v>37</v>
      </c>
      <c r="EZ125" s="16">
        <v>23</v>
      </c>
      <c r="FA125" s="16">
        <v>46</v>
      </c>
      <c r="FB125" s="16">
        <v>43</v>
      </c>
      <c r="FC125" s="16">
        <v>33</v>
      </c>
      <c r="FD125" s="16">
        <v>43</v>
      </c>
      <c r="FE125" s="16">
        <v>55</v>
      </c>
      <c r="FF125" s="16">
        <v>37</v>
      </c>
      <c r="FG125" s="17">
        <v>36</v>
      </c>
      <c r="FH125" s="16">
        <v>39</v>
      </c>
      <c r="FI125" s="16">
        <v>43</v>
      </c>
      <c r="FJ125" s="16">
        <v>52</v>
      </c>
      <c r="FK125" s="16">
        <v>48</v>
      </c>
      <c r="FL125" s="16">
        <v>0</v>
      </c>
      <c r="FM125" s="18">
        <v>0</v>
      </c>
      <c r="FN125" s="16">
        <f t="shared" si="99"/>
        <v>780</v>
      </c>
      <c r="FO125" s="19">
        <f t="shared" si="100"/>
        <v>39</v>
      </c>
      <c r="FP125" s="16">
        <f t="shared" si="101"/>
        <v>0</v>
      </c>
      <c r="FQ125" s="16">
        <f t="shared" si="102"/>
        <v>0</v>
      </c>
      <c r="FR125" s="16">
        <f t="shared" si="103"/>
        <v>0</v>
      </c>
      <c r="FS125" s="16">
        <f t="shared" si="104"/>
        <v>1</v>
      </c>
      <c r="FT125" s="16">
        <f t="shared" si="105"/>
        <v>1</v>
      </c>
      <c r="FU125" s="16">
        <f t="shared" si="106"/>
        <v>0</v>
      </c>
      <c r="FV125" s="16">
        <f t="shared" si="107"/>
        <v>1</v>
      </c>
      <c r="FW125" s="16">
        <f t="shared" si="108"/>
        <v>1</v>
      </c>
      <c r="FX125" s="16">
        <f t="shared" si="173"/>
        <v>3</v>
      </c>
      <c r="FY125" s="16">
        <f t="shared" si="174"/>
        <v>0</v>
      </c>
      <c r="FZ125" s="16">
        <f t="shared" si="175"/>
        <v>2</v>
      </c>
      <c r="GA125" s="16">
        <f t="shared" si="176"/>
        <v>0</v>
      </c>
      <c r="GB125" s="16">
        <f t="shared" si="177"/>
        <v>1</v>
      </c>
      <c r="GC125" s="16">
        <f t="shared" si="178"/>
        <v>0</v>
      </c>
      <c r="GD125" s="16">
        <f t="shared" si="179"/>
        <v>2</v>
      </c>
      <c r="GE125" s="16">
        <f t="shared" si="180"/>
        <v>3</v>
      </c>
      <c r="GF125" s="16">
        <f t="shared" si="181"/>
        <v>0</v>
      </c>
      <c r="GG125" s="16">
        <f t="shared" si="182"/>
        <v>0</v>
      </c>
      <c r="GH125" s="16">
        <f t="shared" si="183"/>
        <v>2</v>
      </c>
      <c r="GI125" s="16">
        <f t="shared" si="184"/>
        <v>0</v>
      </c>
      <c r="GJ125" s="16">
        <f t="shared" si="109"/>
        <v>0</v>
      </c>
      <c r="GK125" s="16">
        <f t="shared" si="110"/>
        <v>1</v>
      </c>
      <c r="GL125" s="16">
        <f t="shared" si="111"/>
        <v>0</v>
      </c>
      <c r="GM125" s="16">
        <f t="shared" si="112"/>
        <v>0</v>
      </c>
      <c r="GN125" s="16">
        <f t="shared" si="113"/>
        <v>0</v>
      </c>
      <c r="GO125" s="16">
        <f t="shared" si="114"/>
        <v>1</v>
      </c>
      <c r="GP125" s="16">
        <f t="shared" si="115"/>
        <v>0</v>
      </c>
      <c r="GQ125" s="16">
        <f t="shared" si="116"/>
        <v>0</v>
      </c>
      <c r="GR125" s="16">
        <f t="shared" si="117"/>
        <v>0</v>
      </c>
      <c r="GS125" s="16">
        <f t="shared" si="118"/>
        <v>1</v>
      </c>
      <c r="GT125" s="16">
        <f t="shared" si="119"/>
        <v>0</v>
      </c>
      <c r="GU125" s="16">
        <f t="shared" si="120"/>
        <v>0</v>
      </c>
      <c r="GV125" s="16">
        <f t="shared" si="121"/>
        <v>0</v>
      </c>
      <c r="GW125" s="16">
        <f t="shared" si="122"/>
        <v>0</v>
      </c>
      <c r="GX125" s="16">
        <f t="shared" si="123"/>
        <v>0</v>
      </c>
      <c r="GY125" s="16">
        <f t="shared" si="124"/>
        <v>0</v>
      </c>
      <c r="GZ125" s="16">
        <f t="shared" si="125"/>
        <v>0</v>
      </c>
      <c r="HA125" s="16">
        <f t="shared" si="126"/>
        <v>0</v>
      </c>
      <c r="HB125" s="16">
        <f t="shared" si="127"/>
        <v>0</v>
      </c>
      <c r="HC125" s="16">
        <f t="shared" si="128"/>
        <v>0</v>
      </c>
      <c r="HD125" s="16">
        <f t="shared" si="129"/>
        <v>0</v>
      </c>
      <c r="HE125" s="16">
        <f t="shared" si="130"/>
        <v>0</v>
      </c>
      <c r="HF125" s="16">
        <f t="shared" si="131"/>
        <v>0</v>
      </c>
      <c r="HG125" s="16">
        <f t="shared" si="132"/>
        <v>0</v>
      </c>
      <c r="HH125" s="16">
        <f t="shared" si="133"/>
        <v>0</v>
      </c>
      <c r="HI125" s="16">
        <f t="shared" si="134"/>
        <v>0</v>
      </c>
      <c r="HJ125" s="16">
        <f t="shared" si="135"/>
        <v>0</v>
      </c>
      <c r="HK125" s="16">
        <f t="shared" si="136"/>
        <v>0</v>
      </c>
      <c r="HL125" s="16">
        <f t="shared" si="137"/>
        <v>0</v>
      </c>
      <c r="HM125" s="16">
        <f t="shared" si="138"/>
        <v>0</v>
      </c>
      <c r="HN125" s="16">
        <f t="shared" si="139"/>
        <v>0</v>
      </c>
      <c r="HO125" s="16">
        <f t="shared" si="140"/>
        <v>0</v>
      </c>
      <c r="HP125" s="16">
        <f t="shared" si="141"/>
        <v>0</v>
      </c>
      <c r="HQ125" s="16">
        <f t="shared" si="142"/>
        <v>2</v>
      </c>
      <c r="HR125" s="16">
        <f t="shared" si="143"/>
        <v>7</v>
      </c>
      <c r="HS125" s="16">
        <f t="shared" si="144"/>
        <v>20</v>
      </c>
      <c r="HT125" s="16">
        <f t="shared" si="145"/>
        <v>3</v>
      </c>
      <c r="HU125" s="15" t="s">
        <v>215</v>
      </c>
      <c r="HV125" s="20">
        <f t="shared" si="146"/>
        <v>0</v>
      </c>
      <c r="HW125" s="20">
        <f t="shared" si="147"/>
        <v>0</v>
      </c>
      <c r="HX125" s="20">
        <f t="shared" si="148"/>
        <v>10</v>
      </c>
      <c r="HY125" s="20">
        <f t="shared" si="149"/>
        <v>35</v>
      </c>
      <c r="IF125" s="16">
        <f t="shared" si="150"/>
        <v>0</v>
      </c>
      <c r="IG125" s="16">
        <f t="shared" si="151"/>
        <v>0</v>
      </c>
      <c r="IH125" s="16">
        <f t="shared" si="152"/>
        <v>0</v>
      </c>
      <c r="II125" s="16">
        <f t="shared" si="153"/>
        <v>0</v>
      </c>
      <c r="IJ125" s="16">
        <f t="shared" si="154"/>
        <v>0</v>
      </c>
      <c r="IK125" s="16">
        <f t="shared" si="155"/>
        <v>0</v>
      </c>
      <c r="IL125" s="16">
        <f t="shared" si="156"/>
        <v>0</v>
      </c>
      <c r="IM125" s="16">
        <f t="shared" si="157"/>
        <v>0</v>
      </c>
      <c r="IN125" s="16">
        <f t="shared" si="158"/>
        <v>0</v>
      </c>
      <c r="IO125" s="16">
        <f t="shared" si="159"/>
        <v>0</v>
      </c>
      <c r="IP125" s="16">
        <f t="shared" si="160"/>
        <v>0</v>
      </c>
      <c r="IQ125" s="16">
        <f t="shared" si="161"/>
        <v>0</v>
      </c>
      <c r="IR125" s="16">
        <f t="shared" si="162"/>
        <v>0</v>
      </c>
      <c r="IS125" s="16">
        <f t="shared" si="163"/>
        <v>0</v>
      </c>
      <c r="IT125" s="16">
        <f t="shared" si="164"/>
        <v>0</v>
      </c>
      <c r="IU125" s="16">
        <f t="shared" si="165"/>
        <v>0</v>
      </c>
      <c r="IV125" s="16">
        <f t="shared" si="166"/>
        <v>0</v>
      </c>
      <c r="IW125" s="16">
        <f t="shared" si="167"/>
        <v>0</v>
      </c>
      <c r="IX125" s="16">
        <f t="shared" si="168"/>
        <v>0</v>
      </c>
      <c r="IY125" s="16">
        <f t="shared" si="169"/>
        <v>0</v>
      </c>
      <c r="IZ125" s="16">
        <f t="shared" si="170"/>
        <v>282</v>
      </c>
      <c r="JA125" s="16">
        <f t="shared" si="171"/>
        <v>280</v>
      </c>
      <c r="JB125" s="16">
        <f t="shared" si="172"/>
        <v>218</v>
      </c>
    </row>
    <row r="126" spans="1:262" ht="15" customHeight="1" x14ac:dyDescent="0.25">
      <c r="A126" s="14">
        <v>124</v>
      </c>
      <c r="B126" s="15" t="s">
        <v>200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7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8">
        <v>0</v>
      </c>
      <c r="P126" s="16">
        <v>0</v>
      </c>
      <c r="Q126" s="16">
        <v>0</v>
      </c>
      <c r="R126" s="16">
        <v>0</v>
      </c>
      <c r="S126" s="16">
        <v>0</v>
      </c>
      <c r="T126" s="18">
        <v>0</v>
      </c>
      <c r="U126" s="17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8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8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8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7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8">
        <v>0</v>
      </c>
      <c r="BC126" s="17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8">
        <v>0</v>
      </c>
      <c r="BJ126" s="17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8">
        <v>0</v>
      </c>
      <c r="BQ126" s="17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8">
        <v>0</v>
      </c>
      <c r="BX126" s="17">
        <v>0</v>
      </c>
      <c r="BY126" s="16">
        <v>0</v>
      </c>
      <c r="BZ126" s="16">
        <v>0</v>
      </c>
      <c r="CA126" s="16">
        <v>36</v>
      </c>
      <c r="CB126" s="16">
        <v>0</v>
      </c>
      <c r="CC126" s="16">
        <v>0</v>
      </c>
      <c r="CD126" s="16">
        <v>38</v>
      </c>
      <c r="CE126" s="17">
        <v>33</v>
      </c>
      <c r="CF126" s="16">
        <v>43</v>
      </c>
      <c r="CG126" s="16">
        <v>38</v>
      </c>
      <c r="CH126" s="16">
        <v>42</v>
      </c>
      <c r="CI126" s="16">
        <v>39</v>
      </c>
      <c r="CJ126" s="16">
        <v>29</v>
      </c>
      <c r="CK126" s="16">
        <v>37</v>
      </c>
      <c r="CL126" s="16">
        <v>25</v>
      </c>
      <c r="CM126" s="18">
        <v>41</v>
      </c>
      <c r="CN126" s="17">
        <v>30</v>
      </c>
      <c r="CO126" s="16">
        <v>32</v>
      </c>
      <c r="CP126" s="16">
        <v>33</v>
      </c>
      <c r="CQ126" s="16">
        <v>35</v>
      </c>
      <c r="CR126" s="16">
        <v>39</v>
      </c>
      <c r="CS126" s="16">
        <v>32</v>
      </c>
      <c r="CT126" s="16">
        <v>29</v>
      </c>
      <c r="CU126" s="16">
        <v>0</v>
      </c>
      <c r="CV126" s="18">
        <v>43</v>
      </c>
      <c r="CW126" s="17">
        <v>46</v>
      </c>
      <c r="CX126" s="16">
        <v>0</v>
      </c>
      <c r="CY126" s="16">
        <v>0</v>
      </c>
      <c r="CZ126" s="16">
        <v>0</v>
      </c>
      <c r="DA126" s="16">
        <v>0</v>
      </c>
      <c r="DB126" s="16">
        <v>0</v>
      </c>
      <c r="DC126" s="16">
        <v>0</v>
      </c>
      <c r="DD126" s="16">
        <v>0</v>
      </c>
      <c r="DE126" s="18">
        <v>0</v>
      </c>
      <c r="DF126" s="17">
        <v>29</v>
      </c>
      <c r="DG126" s="16">
        <v>0</v>
      </c>
      <c r="DH126" s="16">
        <v>0</v>
      </c>
      <c r="DI126" s="16">
        <v>29</v>
      </c>
      <c r="DJ126" s="16">
        <v>0</v>
      </c>
      <c r="DK126" s="16">
        <v>0</v>
      </c>
      <c r="DL126" s="16">
        <v>0</v>
      </c>
      <c r="DM126" s="16">
        <v>0</v>
      </c>
      <c r="DN126" s="18">
        <v>0</v>
      </c>
      <c r="DO126" s="17">
        <v>0</v>
      </c>
      <c r="DP126" s="16">
        <v>0</v>
      </c>
      <c r="DQ126" s="16">
        <v>0</v>
      </c>
      <c r="DR126" s="16">
        <v>0</v>
      </c>
      <c r="DS126" s="16">
        <v>0</v>
      </c>
      <c r="DT126" s="16">
        <v>0</v>
      </c>
      <c r="DU126" s="16">
        <v>0</v>
      </c>
      <c r="DV126" s="16">
        <v>0</v>
      </c>
      <c r="DW126" s="18">
        <v>0</v>
      </c>
      <c r="DX126" s="17">
        <v>0</v>
      </c>
      <c r="DY126" s="16">
        <v>0</v>
      </c>
      <c r="DZ126" s="16">
        <v>0</v>
      </c>
      <c r="EA126" s="16">
        <v>0</v>
      </c>
      <c r="EB126" s="18">
        <v>0</v>
      </c>
      <c r="EC126" s="16">
        <v>0</v>
      </c>
      <c r="ED126" s="16">
        <v>0</v>
      </c>
      <c r="EE126" s="16">
        <v>0</v>
      </c>
      <c r="EF126" s="16">
        <v>0</v>
      </c>
      <c r="EG126" s="16">
        <v>0</v>
      </c>
      <c r="EH126" s="16">
        <v>0</v>
      </c>
      <c r="EI126" s="16">
        <v>0</v>
      </c>
      <c r="EJ126" s="18">
        <v>0</v>
      </c>
      <c r="EK126" s="16">
        <v>0</v>
      </c>
      <c r="EL126" s="16">
        <v>0</v>
      </c>
      <c r="EM126" s="16">
        <v>0</v>
      </c>
      <c r="EN126" s="16">
        <v>0</v>
      </c>
      <c r="EO126" s="16">
        <v>0</v>
      </c>
      <c r="EP126" s="16">
        <v>0</v>
      </c>
      <c r="EQ126" s="18">
        <v>0</v>
      </c>
      <c r="ER126" s="16">
        <v>0</v>
      </c>
      <c r="ES126" s="16">
        <v>0</v>
      </c>
      <c r="ET126" s="16">
        <v>0</v>
      </c>
      <c r="EU126" s="16">
        <v>0</v>
      </c>
      <c r="EV126" s="16">
        <v>0</v>
      </c>
      <c r="EW126" s="16">
        <v>0</v>
      </c>
      <c r="EX126" s="16">
        <v>0</v>
      </c>
      <c r="EY126" s="18">
        <v>0</v>
      </c>
      <c r="EZ126" s="16">
        <v>0</v>
      </c>
      <c r="FA126" s="16">
        <v>0</v>
      </c>
      <c r="FB126" s="16">
        <v>0</v>
      </c>
      <c r="FC126" s="16">
        <v>0</v>
      </c>
      <c r="FD126" s="16">
        <v>0</v>
      </c>
      <c r="FE126" s="16">
        <v>0</v>
      </c>
      <c r="FF126" s="16">
        <v>0</v>
      </c>
      <c r="FG126" s="17">
        <v>0</v>
      </c>
      <c r="FH126" s="16">
        <v>0</v>
      </c>
      <c r="FI126" s="16">
        <v>0</v>
      </c>
      <c r="FJ126" s="16">
        <v>0</v>
      </c>
      <c r="FK126" s="16">
        <v>0</v>
      </c>
      <c r="FL126" s="16">
        <v>0</v>
      </c>
      <c r="FM126" s="18">
        <v>0</v>
      </c>
      <c r="FN126" s="16">
        <f t="shared" si="99"/>
        <v>778</v>
      </c>
      <c r="FO126" s="19">
        <f t="shared" si="100"/>
        <v>35.363636363636367</v>
      </c>
      <c r="FP126" s="16">
        <f t="shared" si="101"/>
        <v>0</v>
      </c>
      <c r="FQ126" s="16">
        <f t="shared" si="102"/>
        <v>0</v>
      </c>
      <c r="FR126" s="16">
        <f t="shared" si="103"/>
        <v>0</v>
      </c>
      <c r="FS126" s="16">
        <f t="shared" si="104"/>
        <v>0</v>
      </c>
      <c r="FT126" s="16">
        <f t="shared" si="105"/>
        <v>0</v>
      </c>
      <c r="FU126" s="16">
        <f t="shared" si="106"/>
        <v>0</v>
      </c>
      <c r="FV126" s="16">
        <f t="shared" si="107"/>
        <v>0</v>
      </c>
      <c r="FW126" s="16">
        <f t="shared" si="108"/>
        <v>1</v>
      </c>
      <c r="FX126" s="16">
        <f t="shared" si="173"/>
        <v>2</v>
      </c>
      <c r="FY126" s="16">
        <f t="shared" si="174"/>
        <v>1</v>
      </c>
      <c r="FZ126" s="16">
        <f t="shared" si="175"/>
        <v>1</v>
      </c>
      <c r="GA126" s="16">
        <f t="shared" si="176"/>
        <v>0</v>
      </c>
      <c r="GB126" s="16">
        <f t="shared" si="177"/>
        <v>2</v>
      </c>
      <c r="GC126" s="16">
        <f t="shared" si="178"/>
        <v>2</v>
      </c>
      <c r="GD126" s="16">
        <f t="shared" si="179"/>
        <v>1</v>
      </c>
      <c r="GE126" s="16">
        <f t="shared" si="180"/>
        <v>1</v>
      </c>
      <c r="GF126" s="16">
        <f t="shared" si="181"/>
        <v>1</v>
      </c>
      <c r="GG126" s="16">
        <f t="shared" si="182"/>
        <v>0</v>
      </c>
      <c r="GH126" s="16">
        <f t="shared" si="183"/>
        <v>2</v>
      </c>
      <c r="GI126" s="16">
        <f t="shared" si="184"/>
        <v>2</v>
      </c>
      <c r="GJ126" s="16">
        <f t="shared" si="109"/>
        <v>2</v>
      </c>
      <c r="GK126" s="16">
        <f t="shared" si="110"/>
        <v>0</v>
      </c>
      <c r="GL126" s="16">
        <f t="shared" si="111"/>
        <v>1</v>
      </c>
      <c r="GM126" s="16">
        <f t="shared" si="112"/>
        <v>4</v>
      </c>
      <c r="GN126" s="16">
        <f t="shared" si="113"/>
        <v>0</v>
      </c>
      <c r="GO126" s="16">
        <f t="shared" si="114"/>
        <v>0</v>
      </c>
      <c r="GP126" s="16">
        <f t="shared" si="115"/>
        <v>0</v>
      </c>
      <c r="GQ126" s="16">
        <f t="shared" si="116"/>
        <v>1</v>
      </c>
      <c r="GR126" s="16">
        <f t="shared" si="117"/>
        <v>0</v>
      </c>
      <c r="GS126" s="16">
        <f t="shared" si="118"/>
        <v>0</v>
      </c>
      <c r="GT126" s="16">
        <f t="shared" si="119"/>
        <v>0</v>
      </c>
      <c r="GU126" s="16">
        <f t="shared" si="120"/>
        <v>0</v>
      </c>
      <c r="GV126" s="16">
        <f t="shared" si="121"/>
        <v>0</v>
      </c>
      <c r="GW126" s="16">
        <f t="shared" si="122"/>
        <v>0</v>
      </c>
      <c r="GX126" s="16">
        <f t="shared" si="123"/>
        <v>0</v>
      </c>
      <c r="GY126" s="16">
        <f t="shared" si="124"/>
        <v>0</v>
      </c>
      <c r="GZ126" s="16">
        <f t="shared" si="125"/>
        <v>0</v>
      </c>
      <c r="HA126" s="16">
        <f t="shared" si="126"/>
        <v>0</v>
      </c>
      <c r="HB126" s="16">
        <f t="shared" si="127"/>
        <v>0</v>
      </c>
      <c r="HC126" s="16">
        <f t="shared" si="128"/>
        <v>0</v>
      </c>
      <c r="HD126" s="16">
        <f t="shared" si="129"/>
        <v>0</v>
      </c>
      <c r="HE126" s="16">
        <f t="shared" si="130"/>
        <v>0</v>
      </c>
      <c r="HF126" s="16">
        <f t="shared" si="131"/>
        <v>0</v>
      </c>
      <c r="HG126" s="16">
        <f t="shared" si="132"/>
        <v>0</v>
      </c>
      <c r="HH126" s="16">
        <f t="shared" si="133"/>
        <v>0</v>
      </c>
      <c r="HI126" s="16">
        <f t="shared" si="134"/>
        <v>0</v>
      </c>
      <c r="HJ126" s="16">
        <f t="shared" si="135"/>
        <v>0</v>
      </c>
      <c r="HK126" s="16">
        <f t="shared" si="136"/>
        <v>0</v>
      </c>
      <c r="HL126" s="16">
        <f t="shared" si="137"/>
        <v>0</v>
      </c>
      <c r="HM126" s="16">
        <f t="shared" si="138"/>
        <v>0</v>
      </c>
      <c r="HN126" s="16">
        <f t="shared" si="139"/>
        <v>0</v>
      </c>
      <c r="HO126" s="16">
        <f t="shared" si="140"/>
        <v>0</v>
      </c>
      <c r="HP126" s="16">
        <f t="shared" si="141"/>
        <v>0</v>
      </c>
      <c r="HQ126" s="16">
        <f t="shared" si="142"/>
        <v>0</v>
      </c>
      <c r="HR126" s="16">
        <f t="shared" si="143"/>
        <v>3</v>
      </c>
      <c r="HS126" s="16">
        <f t="shared" si="144"/>
        <v>22</v>
      </c>
      <c r="HT126" s="16">
        <f t="shared" si="145"/>
        <v>5</v>
      </c>
      <c r="HU126" s="15" t="s">
        <v>200</v>
      </c>
      <c r="HV126" s="20">
        <f t="shared" si="146"/>
        <v>0</v>
      </c>
      <c r="HW126" s="20">
        <f t="shared" si="147"/>
        <v>0</v>
      </c>
      <c r="HX126" s="20">
        <f t="shared" si="148"/>
        <v>0</v>
      </c>
      <c r="HY126" s="20">
        <f t="shared" si="149"/>
        <v>13.636363636363635</v>
      </c>
      <c r="HZ126" s="16"/>
      <c r="IA126" s="16"/>
      <c r="IB126" s="16"/>
      <c r="IF126" s="16">
        <f t="shared" si="150"/>
        <v>0</v>
      </c>
      <c r="IG126" s="16">
        <f t="shared" si="151"/>
        <v>0</v>
      </c>
      <c r="IH126" s="16">
        <f t="shared" si="152"/>
        <v>0</v>
      </c>
      <c r="II126" s="16">
        <f t="shared" si="153"/>
        <v>0</v>
      </c>
      <c r="IJ126" s="16">
        <f t="shared" si="154"/>
        <v>0</v>
      </c>
      <c r="IK126" s="16">
        <f t="shared" si="155"/>
        <v>0</v>
      </c>
      <c r="IL126" s="16">
        <f t="shared" si="156"/>
        <v>0</v>
      </c>
      <c r="IM126" s="16">
        <f t="shared" si="157"/>
        <v>0</v>
      </c>
      <c r="IN126" s="16">
        <f t="shared" si="158"/>
        <v>0</v>
      </c>
      <c r="IO126" s="16">
        <f t="shared" si="159"/>
        <v>0</v>
      </c>
      <c r="IP126" s="16">
        <f t="shared" si="160"/>
        <v>0</v>
      </c>
      <c r="IQ126" s="16">
        <f t="shared" si="161"/>
        <v>74</v>
      </c>
      <c r="IR126" s="16">
        <f t="shared" si="162"/>
        <v>327</v>
      </c>
      <c r="IS126" s="16">
        <f t="shared" si="163"/>
        <v>273</v>
      </c>
      <c r="IT126" s="16">
        <f t="shared" si="164"/>
        <v>46</v>
      </c>
      <c r="IU126" s="16">
        <f t="shared" si="165"/>
        <v>58</v>
      </c>
      <c r="IV126" s="16">
        <f t="shared" si="166"/>
        <v>0</v>
      </c>
      <c r="IW126" s="16">
        <f t="shared" si="167"/>
        <v>0</v>
      </c>
      <c r="IX126" s="16">
        <f t="shared" si="168"/>
        <v>0</v>
      </c>
      <c r="IY126" s="16">
        <f t="shared" si="169"/>
        <v>0</v>
      </c>
      <c r="IZ126" s="16">
        <f t="shared" si="170"/>
        <v>0</v>
      </c>
      <c r="JA126" s="16">
        <f t="shared" si="171"/>
        <v>0</v>
      </c>
      <c r="JB126" s="16">
        <f t="shared" si="172"/>
        <v>0</v>
      </c>
    </row>
    <row r="127" spans="1:262" ht="15" customHeight="1" x14ac:dyDescent="0.25">
      <c r="A127" s="14">
        <v>125</v>
      </c>
      <c r="B127" s="15" t="s">
        <v>230</v>
      </c>
      <c r="C127" s="16">
        <v>39</v>
      </c>
      <c r="D127" s="16">
        <v>40</v>
      </c>
      <c r="E127" s="16">
        <v>44</v>
      </c>
      <c r="F127" s="16">
        <v>43</v>
      </c>
      <c r="G127" s="16">
        <v>48</v>
      </c>
      <c r="H127" s="17">
        <v>43</v>
      </c>
      <c r="I127" s="16">
        <v>48</v>
      </c>
      <c r="J127" s="16">
        <v>48</v>
      </c>
      <c r="K127" s="16">
        <v>41</v>
      </c>
      <c r="L127" s="16">
        <v>39</v>
      </c>
      <c r="M127" s="16">
        <v>40</v>
      </c>
      <c r="N127" s="16">
        <v>42</v>
      </c>
      <c r="O127" s="18">
        <v>41</v>
      </c>
      <c r="P127" s="16">
        <v>37</v>
      </c>
      <c r="Q127" s="16">
        <v>0</v>
      </c>
      <c r="R127" s="16">
        <v>0</v>
      </c>
      <c r="S127" s="16">
        <v>0</v>
      </c>
      <c r="T127" s="18">
        <v>50</v>
      </c>
      <c r="U127" s="17">
        <v>43</v>
      </c>
      <c r="V127" s="16">
        <v>0</v>
      </c>
      <c r="W127" s="16">
        <v>0</v>
      </c>
      <c r="X127" s="16">
        <v>0</v>
      </c>
      <c r="Y127" s="16">
        <v>48</v>
      </c>
      <c r="Z127" s="16">
        <v>0</v>
      </c>
      <c r="AA127" s="18">
        <v>0</v>
      </c>
      <c r="AB127" s="16">
        <v>0</v>
      </c>
      <c r="AC127" s="16">
        <v>0</v>
      </c>
      <c r="AD127" s="16">
        <v>0</v>
      </c>
      <c r="AE127" s="16">
        <v>38</v>
      </c>
      <c r="AF127" s="16">
        <v>0</v>
      </c>
      <c r="AG127" s="16">
        <v>0</v>
      </c>
      <c r="AH127" s="18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8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7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8">
        <v>0</v>
      </c>
      <c r="BC127" s="17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8">
        <v>0</v>
      </c>
      <c r="BJ127" s="17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8">
        <v>0</v>
      </c>
      <c r="BQ127" s="17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8">
        <v>0</v>
      </c>
      <c r="BX127" s="17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v>0</v>
      </c>
      <c r="CE127" s="17">
        <v>0</v>
      </c>
      <c r="CF127" s="16">
        <v>0</v>
      </c>
      <c r="CG127" s="16">
        <v>0</v>
      </c>
      <c r="CH127" s="16">
        <v>0</v>
      </c>
      <c r="CI127" s="16">
        <v>0</v>
      </c>
      <c r="CJ127" s="16">
        <v>0</v>
      </c>
      <c r="CK127" s="16">
        <v>0</v>
      </c>
      <c r="CL127" s="16">
        <v>0</v>
      </c>
      <c r="CM127" s="18">
        <v>0</v>
      </c>
      <c r="CN127" s="17">
        <v>0</v>
      </c>
      <c r="CO127" s="16">
        <v>0</v>
      </c>
      <c r="CP127" s="16">
        <v>0</v>
      </c>
      <c r="CQ127" s="16">
        <v>0</v>
      </c>
      <c r="CR127" s="16">
        <v>0</v>
      </c>
      <c r="CS127" s="16">
        <v>0</v>
      </c>
      <c r="CT127" s="16">
        <v>0</v>
      </c>
      <c r="CU127" s="16">
        <v>0</v>
      </c>
      <c r="CV127" s="18">
        <v>0</v>
      </c>
      <c r="CW127" s="17">
        <v>0</v>
      </c>
      <c r="CX127" s="16">
        <v>0</v>
      </c>
      <c r="CY127" s="16">
        <v>0</v>
      </c>
      <c r="CZ127" s="16">
        <v>0</v>
      </c>
      <c r="DA127" s="16">
        <v>0</v>
      </c>
      <c r="DB127" s="16">
        <v>0</v>
      </c>
      <c r="DC127" s="16">
        <v>0</v>
      </c>
      <c r="DD127" s="16">
        <v>0</v>
      </c>
      <c r="DE127" s="18">
        <v>0</v>
      </c>
      <c r="DF127" s="17">
        <v>0</v>
      </c>
      <c r="DG127" s="16">
        <v>0</v>
      </c>
      <c r="DH127" s="16">
        <v>0</v>
      </c>
      <c r="DI127" s="16">
        <v>0</v>
      </c>
      <c r="DJ127" s="16">
        <v>0</v>
      </c>
      <c r="DK127" s="16">
        <v>0</v>
      </c>
      <c r="DL127" s="16">
        <v>0</v>
      </c>
      <c r="DM127" s="16">
        <v>0</v>
      </c>
      <c r="DN127" s="18">
        <v>0</v>
      </c>
      <c r="DO127" s="17">
        <v>0</v>
      </c>
      <c r="DP127" s="16">
        <v>0</v>
      </c>
      <c r="DQ127" s="16">
        <v>0</v>
      </c>
      <c r="DR127" s="16">
        <v>0</v>
      </c>
      <c r="DS127" s="16">
        <v>0</v>
      </c>
      <c r="DT127" s="16">
        <v>0</v>
      </c>
      <c r="DU127" s="16">
        <v>0</v>
      </c>
      <c r="DV127" s="16">
        <v>0</v>
      </c>
      <c r="DW127" s="18">
        <v>0</v>
      </c>
      <c r="DX127" s="17">
        <v>0</v>
      </c>
      <c r="DY127" s="16">
        <v>0</v>
      </c>
      <c r="DZ127" s="16">
        <v>0</v>
      </c>
      <c r="EA127" s="16">
        <v>0</v>
      </c>
      <c r="EB127" s="18">
        <v>0</v>
      </c>
      <c r="EC127" s="16">
        <v>0</v>
      </c>
      <c r="ED127" s="16">
        <v>0</v>
      </c>
      <c r="EE127" s="16">
        <v>0</v>
      </c>
      <c r="EF127" s="16">
        <v>0</v>
      </c>
      <c r="EG127" s="16">
        <v>0</v>
      </c>
      <c r="EH127" s="16">
        <v>0</v>
      </c>
      <c r="EI127" s="16">
        <v>0</v>
      </c>
      <c r="EJ127" s="18">
        <v>0</v>
      </c>
      <c r="EK127" s="16">
        <v>0</v>
      </c>
      <c r="EL127" s="16">
        <v>0</v>
      </c>
      <c r="EM127" s="16">
        <v>0</v>
      </c>
      <c r="EN127" s="16">
        <v>0</v>
      </c>
      <c r="EO127" s="16">
        <v>0</v>
      </c>
      <c r="EP127" s="16">
        <v>0</v>
      </c>
      <c r="EQ127" s="18">
        <v>0</v>
      </c>
      <c r="ER127" s="16">
        <v>0</v>
      </c>
      <c r="ES127" s="16">
        <v>0</v>
      </c>
      <c r="ET127" s="16">
        <v>0</v>
      </c>
      <c r="EU127" s="16">
        <v>0</v>
      </c>
      <c r="EV127" s="16">
        <v>0</v>
      </c>
      <c r="EW127" s="16">
        <v>0</v>
      </c>
      <c r="EX127" s="16">
        <v>0</v>
      </c>
      <c r="EY127" s="18">
        <v>0</v>
      </c>
      <c r="EZ127" s="16">
        <v>0</v>
      </c>
      <c r="FA127" s="16">
        <v>0</v>
      </c>
      <c r="FB127" s="16">
        <v>0</v>
      </c>
      <c r="FC127" s="16">
        <v>0</v>
      </c>
      <c r="FD127" s="16">
        <v>0</v>
      </c>
      <c r="FE127" s="16">
        <v>0</v>
      </c>
      <c r="FF127" s="16">
        <v>0</v>
      </c>
      <c r="FG127" s="17">
        <v>0</v>
      </c>
      <c r="FH127" s="16">
        <v>0</v>
      </c>
      <c r="FI127" s="16">
        <v>0</v>
      </c>
      <c r="FJ127" s="16">
        <v>0</v>
      </c>
      <c r="FK127" s="16">
        <v>0</v>
      </c>
      <c r="FL127" s="16">
        <v>0</v>
      </c>
      <c r="FM127" s="18">
        <v>0</v>
      </c>
      <c r="FN127" s="16">
        <f t="shared" si="99"/>
        <v>772</v>
      </c>
      <c r="FO127" s="19">
        <f t="shared" si="100"/>
        <v>42.888888888888886</v>
      </c>
      <c r="FP127" s="16">
        <f t="shared" si="101"/>
        <v>0</v>
      </c>
      <c r="FQ127" s="16">
        <f t="shared" si="102"/>
        <v>0</v>
      </c>
      <c r="FR127" s="16">
        <f t="shared" si="103"/>
        <v>0</v>
      </c>
      <c r="FS127" s="16">
        <f t="shared" si="104"/>
        <v>0</v>
      </c>
      <c r="FT127" s="16">
        <f t="shared" si="105"/>
        <v>0</v>
      </c>
      <c r="FU127" s="16">
        <f t="shared" si="106"/>
        <v>1</v>
      </c>
      <c r="FV127" s="16">
        <f t="shared" si="107"/>
        <v>4</v>
      </c>
      <c r="FW127" s="16">
        <f t="shared" si="108"/>
        <v>0</v>
      </c>
      <c r="FX127" s="16">
        <f t="shared" si="173"/>
        <v>3</v>
      </c>
      <c r="FY127" s="16">
        <f t="shared" si="174"/>
        <v>1</v>
      </c>
      <c r="FZ127" s="16">
        <f t="shared" si="175"/>
        <v>2</v>
      </c>
      <c r="GA127" s="16">
        <f t="shared" si="176"/>
        <v>2</v>
      </c>
      <c r="GB127" s="16">
        <f t="shared" si="177"/>
        <v>2</v>
      </c>
      <c r="GC127" s="16">
        <f t="shared" si="178"/>
        <v>1</v>
      </c>
      <c r="GD127" s="16">
        <f t="shared" si="179"/>
        <v>1</v>
      </c>
      <c r="GE127" s="16">
        <f t="shared" si="180"/>
        <v>0</v>
      </c>
      <c r="GF127" s="16">
        <f t="shared" si="181"/>
        <v>0</v>
      </c>
      <c r="GG127" s="16">
        <f t="shared" si="182"/>
        <v>0</v>
      </c>
      <c r="GH127" s="16">
        <f t="shared" si="183"/>
        <v>0</v>
      </c>
      <c r="GI127" s="16">
        <f t="shared" si="184"/>
        <v>0</v>
      </c>
      <c r="GJ127" s="16">
        <f t="shared" si="109"/>
        <v>0</v>
      </c>
      <c r="GK127" s="16">
        <f t="shared" si="110"/>
        <v>0</v>
      </c>
      <c r="GL127" s="16">
        <f t="shared" si="111"/>
        <v>0</v>
      </c>
      <c r="GM127" s="16">
        <f t="shared" si="112"/>
        <v>0</v>
      </c>
      <c r="GN127" s="16">
        <f t="shared" si="113"/>
        <v>0</v>
      </c>
      <c r="GO127" s="16">
        <f t="shared" si="114"/>
        <v>0</v>
      </c>
      <c r="GP127" s="16">
        <f t="shared" si="115"/>
        <v>0</v>
      </c>
      <c r="GQ127" s="16">
        <f t="shared" si="116"/>
        <v>0</v>
      </c>
      <c r="GR127" s="16">
        <f t="shared" si="117"/>
        <v>0</v>
      </c>
      <c r="GS127" s="16">
        <f t="shared" si="118"/>
        <v>0</v>
      </c>
      <c r="GT127" s="16">
        <f t="shared" si="119"/>
        <v>0</v>
      </c>
      <c r="GU127" s="16">
        <f t="shared" si="120"/>
        <v>0</v>
      </c>
      <c r="GV127" s="16">
        <f t="shared" si="121"/>
        <v>0</v>
      </c>
      <c r="GW127" s="16">
        <f t="shared" si="122"/>
        <v>0</v>
      </c>
      <c r="GX127" s="16">
        <f t="shared" si="123"/>
        <v>0</v>
      </c>
      <c r="GY127" s="16">
        <f t="shared" si="124"/>
        <v>0</v>
      </c>
      <c r="GZ127" s="16">
        <f t="shared" si="125"/>
        <v>0</v>
      </c>
      <c r="HA127" s="16">
        <f t="shared" si="126"/>
        <v>0</v>
      </c>
      <c r="HB127" s="16">
        <f t="shared" si="127"/>
        <v>0</v>
      </c>
      <c r="HC127" s="16">
        <f t="shared" si="128"/>
        <v>0</v>
      </c>
      <c r="HD127" s="16">
        <f t="shared" si="129"/>
        <v>0</v>
      </c>
      <c r="HE127" s="16">
        <f t="shared" si="130"/>
        <v>0</v>
      </c>
      <c r="HF127" s="16">
        <f t="shared" si="131"/>
        <v>0</v>
      </c>
      <c r="HG127" s="16">
        <f t="shared" si="132"/>
        <v>0</v>
      </c>
      <c r="HH127" s="16">
        <f t="shared" si="133"/>
        <v>0</v>
      </c>
      <c r="HI127" s="16">
        <f t="shared" si="134"/>
        <v>0</v>
      </c>
      <c r="HJ127" s="16">
        <f t="shared" si="135"/>
        <v>0</v>
      </c>
      <c r="HK127" s="16">
        <f t="shared" si="136"/>
        <v>0</v>
      </c>
      <c r="HL127" s="16">
        <f t="shared" si="137"/>
        <v>0</v>
      </c>
      <c r="HM127" s="16">
        <f t="shared" si="138"/>
        <v>0</v>
      </c>
      <c r="HN127" s="16">
        <f t="shared" si="139"/>
        <v>0</v>
      </c>
      <c r="HO127" s="16">
        <f t="shared" si="140"/>
        <v>0</v>
      </c>
      <c r="HP127" s="16">
        <f t="shared" si="141"/>
        <v>0</v>
      </c>
      <c r="HQ127" s="16">
        <f t="shared" si="142"/>
        <v>0</v>
      </c>
      <c r="HR127" s="16">
        <f t="shared" si="143"/>
        <v>9</v>
      </c>
      <c r="HS127" s="16">
        <f t="shared" si="144"/>
        <v>18</v>
      </c>
      <c r="HT127" s="16">
        <f t="shared" si="145"/>
        <v>5</v>
      </c>
      <c r="HU127" s="15" t="s">
        <v>230</v>
      </c>
      <c r="HV127" s="20">
        <f t="shared" si="146"/>
        <v>0</v>
      </c>
      <c r="HW127" s="20">
        <f t="shared" si="147"/>
        <v>0</v>
      </c>
      <c r="HX127" s="20">
        <f t="shared" si="148"/>
        <v>0</v>
      </c>
      <c r="HY127" s="20">
        <f t="shared" si="149"/>
        <v>50</v>
      </c>
      <c r="HZ127" s="16"/>
      <c r="IA127" s="16"/>
      <c r="IB127" s="16"/>
      <c r="IF127" s="16">
        <f t="shared" si="150"/>
        <v>214</v>
      </c>
      <c r="IG127" s="16">
        <f t="shared" si="151"/>
        <v>342</v>
      </c>
      <c r="IH127" s="16">
        <f t="shared" si="152"/>
        <v>87</v>
      </c>
      <c r="II127" s="16">
        <f t="shared" si="153"/>
        <v>91</v>
      </c>
      <c r="IJ127" s="16">
        <f t="shared" si="154"/>
        <v>38</v>
      </c>
      <c r="IK127" s="16">
        <f t="shared" si="155"/>
        <v>0</v>
      </c>
      <c r="IL127" s="16">
        <f t="shared" si="156"/>
        <v>0</v>
      </c>
      <c r="IM127" s="16">
        <f t="shared" si="157"/>
        <v>0</v>
      </c>
      <c r="IN127" s="16">
        <f t="shared" si="158"/>
        <v>0</v>
      </c>
      <c r="IO127" s="16">
        <f t="shared" si="159"/>
        <v>0</v>
      </c>
      <c r="IP127" s="16">
        <f t="shared" si="160"/>
        <v>0</v>
      </c>
      <c r="IQ127" s="16">
        <f t="shared" si="161"/>
        <v>0</v>
      </c>
      <c r="IR127" s="16">
        <f t="shared" si="162"/>
        <v>0</v>
      </c>
      <c r="IS127" s="16">
        <f t="shared" si="163"/>
        <v>0</v>
      </c>
      <c r="IT127" s="16">
        <f t="shared" si="164"/>
        <v>0</v>
      </c>
      <c r="IU127" s="16">
        <f t="shared" si="165"/>
        <v>0</v>
      </c>
      <c r="IV127" s="16">
        <f t="shared" si="166"/>
        <v>0</v>
      </c>
      <c r="IW127" s="16">
        <f t="shared" si="167"/>
        <v>0</v>
      </c>
      <c r="IX127" s="16">
        <f t="shared" si="168"/>
        <v>0</v>
      </c>
      <c r="IY127" s="16">
        <f t="shared" si="169"/>
        <v>0</v>
      </c>
      <c r="IZ127" s="16">
        <f t="shared" si="170"/>
        <v>0</v>
      </c>
      <c r="JA127" s="16">
        <f t="shared" si="171"/>
        <v>0</v>
      </c>
      <c r="JB127" s="16">
        <f t="shared" si="172"/>
        <v>0</v>
      </c>
    </row>
    <row r="128" spans="1:262" ht="15" customHeight="1" x14ac:dyDescent="0.25">
      <c r="A128" s="14">
        <v>126</v>
      </c>
      <c r="B128" s="15" t="s">
        <v>195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7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8">
        <v>0</v>
      </c>
      <c r="P128" s="16">
        <v>0</v>
      </c>
      <c r="Q128" s="16">
        <v>0</v>
      </c>
      <c r="R128" s="16">
        <v>0</v>
      </c>
      <c r="S128" s="16">
        <v>0</v>
      </c>
      <c r="T128" s="18">
        <v>0</v>
      </c>
      <c r="U128" s="17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8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8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8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7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18</v>
      </c>
      <c r="BB128" s="18">
        <v>0</v>
      </c>
      <c r="BC128" s="17">
        <v>0</v>
      </c>
      <c r="BD128" s="16">
        <v>0</v>
      </c>
      <c r="BE128" s="16">
        <v>0</v>
      </c>
      <c r="BF128" s="16">
        <v>0</v>
      </c>
      <c r="BG128" s="16">
        <v>36</v>
      </c>
      <c r="BH128" s="16">
        <v>0</v>
      </c>
      <c r="BI128" s="18">
        <v>0</v>
      </c>
      <c r="BJ128" s="17">
        <v>0</v>
      </c>
      <c r="BK128" s="16">
        <v>0</v>
      </c>
      <c r="BL128" s="16">
        <v>24</v>
      </c>
      <c r="BM128" s="16">
        <v>32</v>
      </c>
      <c r="BN128" s="16">
        <v>0</v>
      </c>
      <c r="BO128" s="16">
        <v>0</v>
      </c>
      <c r="BP128" s="18">
        <v>0</v>
      </c>
      <c r="BQ128" s="17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8">
        <v>0</v>
      </c>
      <c r="BX128" s="17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v>42</v>
      </c>
      <c r="CE128" s="17">
        <v>31</v>
      </c>
      <c r="CF128" s="16">
        <v>30</v>
      </c>
      <c r="CG128" s="16">
        <v>34</v>
      </c>
      <c r="CH128" s="16">
        <v>37</v>
      </c>
      <c r="CI128" s="16">
        <v>38</v>
      </c>
      <c r="CJ128" s="16">
        <v>0</v>
      </c>
      <c r="CK128" s="16">
        <v>30</v>
      </c>
      <c r="CL128" s="16">
        <v>0</v>
      </c>
      <c r="CM128" s="18">
        <v>34</v>
      </c>
      <c r="CN128" s="17">
        <v>29</v>
      </c>
      <c r="CO128" s="16">
        <v>27</v>
      </c>
      <c r="CP128" s="16">
        <v>27</v>
      </c>
      <c r="CQ128" s="16">
        <v>0</v>
      </c>
      <c r="CR128" s="16">
        <v>31</v>
      </c>
      <c r="CS128" s="16">
        <v>52</v>
      </c>
      <c r="CT128" s="16">
        <v>26</v>
      </c>
      <c r="CU128" s="16">
        <v>29</v>
      </c>
      <c r="CV128" s="18">
        <v>31</v>
      </c>
      <c r="CW128" s="17">
        <v>0</v>
      </c>
      <c r="CX128" s="16">
        <v>27</v>
      </c>
      <c r="CY128" s="16">
        <v>0</v>
      </c>
      <c r="CZ128" s="16">
        <v>0</v>
      </c>
      <c r="DA128" s="16">
        <v>32</v>
      </c>
      <c r="DB128" s="16">
        <v>36</v>
      </c>
      <c r="DC128" s="16">
        <v>0</v>
      </c>
      <c r="DD128" s="16">
        <v>0</v>
      </c>
      <c r="DE128" s="18">
        <v>0</v>
      </c>
      <c r="DF128" s="17">
        <v>0</v>
      </c>
      <c r="DG128" s="16">
        <v>0</v>
      </c>
      <c r="DH128" s="16">
        <v>0</v>
      </c>
      <c r="DI128" s="16">
        <v>0</v>
      </c>
      <c r="DJ128" s="16">
        <v>38</v>
      </c>
      <c r="DK128" s="16">
        <v>0</v>
      </c>
      <c r="DL128" s="16">
        <v>0</v>
      </c>
      <c r="DM128" s="16">
        <v>0</v>
      </c>
      <c r="DN128" s="18">
        <v>0</v>
      </c>
      <c r="DO128" s="17">
        <v>0</v>
      </c>
      <c r="DP128" s="16">
        <v>0</v>
      </c>
      <c r="DQ128" s="16">
        <v>0</v>
      </c>
      <c r="DR128" s="16">
        <v>0</v>
      </c>
      <c r="DS128" s="16">
        <v>0</v>
      </c>
      <c r="DT128" s="16">
        <v>0</v>
      </c>
      <c r="DU128" s="16">
        <v>0</v>
      </c>
      <c r="DV128" s="16">
        <v>0</v>
      </c>
      <c r="DW128" s="18">
        <v>0</v>
      </c>
      <c r="DX128" s="17">
        <v>0</v>
      </c>
      <c r="DY128" s="16">
        <v>0</v>
      </c>
      <c r="DZ128" s="16">
        <v>0</v>
      </c>
      <c r="EA128" s="16">
        <v>0</v>
      </c>
      <c r="EB128" s="18">
        <v>0</v>
      </c>
      <c r="EC128" s="16">
        <v>0</v>
      </c>
      <c r="ED128" s="16">
        <v>0</v>
      </c>
      <c r="EE128" s="16">
        <v>0</v>
      </c>
      <c r="EF128" s="16">
        <v>0</v>
      </c>
      <c r="EG128" s="16">
        <v>0</v>
      </c>
      <c r="EH128" s="16">
        <v>0</v>
      </c>
      <c r="EI128" s="16">
        <v>0</v>
      </c>
      <c r="EJ128" s="18">
        <v>0</v>
      </c>
      <c r="EK128" s="16">
        <v>0</v>
      </c>
      <c r="EL128" s="16">
        <v>0</v>
      </c>
      <c r="EM128" s="16">
        <v>0</v>
      </c>
      <c r="EN128" s="16">
        <v>0</v>
      </c>
      <c r="EO128" s="16">
        <v>0</v>
      </c>
      <c r="EP128" s="16">
        <v>0</v>
      </c>
      <c r="EQ128" s="18">
        <v>0</v>
      </c>
      <c r="ER128" s="16">
        <v>0</v>
      </c>
      <c r="ES128" s="16">
        <v>0</v>
      </c>
      <c r="ET128" s="16">
        <v>0</v>
      </c>
      <c r="EU128" s="16">
        <v>0</v>
      </c>
      <c r="EV128" s="16">
        <v>0</v>
      </c>
      <c r="EW128" s="16">
        <v>0</v>
      </c>
      <c r="EX128" s="16">
        <v>0</v>
      </c>
      <c r="EY128" s="18">
        <v>0</v>
      </c>
      <c r="EZ128" s="16">
        <v>0</v>
      </c>
      <c r="FA128" s="16">
        <v>0</v>
      </c>
      <c r="FB128" s="16">
        <v>0</v>
      </c>
      <c r="FC128" s="16">
        <v>0</v>
      </c>
      <c r="FD128" s="16">
        <v>0</v>
      </c>
      <c r="FE128" s="16">
        <v>0</v>
      </c>
      <c r="FF128" s="16">
        <v>0</v>
      </c>
      <c r="FG128" s="17">
        <v>0</v>
      </c>
      <c r="FH128" s="16">
        <v>0</v>
      </c>
      <c r="FI128" s="16">
        <v>0</v>
      </c>
      <c r="FJ128" s="16">
        <v>0</v>
      </c>
      <c r="FK128" s="16">
        <v>0</v>
      </c>
      <c r="FL128" s="16">
        <v>0</v>
      </c>
      <c r="FM128" s="18">
        <v>0</v>
      </c>
      <c r="FN128" s="16">
        <f t="shared" si="99"/>
        <v>771</v>
      </c>
      <c r="FO128" s="19">
        <f t="shared" si="100"/>
        <v>32.125</v>
      </c>
      <c r="FP128" s="16">
        <f t="shared" si="101"/>
        <v>0</v>
      </c>
      <c r="FQ128" s="16">
        <f t="shared" si="102"/>
        <v>0</v>
      </c>
      <c r="FR128" s="16">
        <f t="shared" si="103"/>
        <v>0</v>
      </c>
      <c r="FS128" s="16">
        <f t="shared" si="104"/>
        <v>0</v>
      </c>
      <c r="FT128" s="16">
        <f t="shared" si="105"/>
        <v>1</v>
      </c>
      <c r="FU128" s="16">
        <f t="shared" si="106"/>
        <v>0</v>
      </c>
      <c r="FV128" s="16">
        <f t="shared" si="107"/>
        <v>0</v>
      </c>
      <c r="FW128" s="16">
        <f t="shared" si="108"/>
        <v>0</v>
      </c>
      <c r="FX128" s="16">
        <f t="shared" si="173"/>
        <v>0</v>
      </c>
      <c r="FY128" s="16">
        <f t="shared" si="174"/>
        <v>1</v>
      </c>
      <c r="FZ128" s="16">
        <f t="shared" si="175"/>
        <v>0</v>
      </c>
      <c r="GA128" s="16">
        <f t="shared" si="176"/>
        <v>0</v>
      </c>
      <c r="GB128" s="16">
        <f t="shared" si="177"/>
        <v>0</v>
      </c>
      <c r="GC128" s="16">
        <f t="shared" si="178"/>
        <v>2</v>
      </c>
      <c r="GD128" s="16">
        <f t="shared" si="179"/>
        <v>1</v>
      </c>
      <c r="GE128" s="16">
        <f t="shared" si="180"/>
        <v>2</v>
      </c>
      <c r="GF128" s="16">
        <f t="shared" si="181"/>
        <v>0</v>
      </c>
      <c r="GG128" s="16">
        <f t="shared" si="182"/>
        <v>2</v>
      </c>
      <c r="GH128" s="16">
        <f t="shared" si="183"/>
        <v>0</v>
      </c>
      <c r="GI128" s="16">
        <f t="shared" si="184"/>
        <v>2</v>
      </c>
      <c r="GJ128" s="16">
        <f t="shared" si="109"/>
        <v>2</v>
      </c>
      <c r="GK128" s="16">
        <f t="shared" si="110"/>
        <v>3</v>
      </c>
      <c r="GL128" s="16">
        <f t="shared" si="111"/>
        <v>2</v>
      </c>
      <c r="GM128" s="16">
        <f t="shared" si="112"/>
        <v>2</v>
      </c>
      <c r="GN128" s="16">
        <f t="shared" si="113"/>
        <v>0</v>
      </c>
      <c r="GO128" s="16">
        <f t="shared" si="114"/>
        <v>3</v>
      </c>
      <c r="GP128" s="16">
        <f t="shared" si="115"/>
        <v>1</v>
      </c>
      <c r="GQ128" s="16">
        <f t="shared" si="116"/>
        <v>0</v>
      </c>
      <c r="GR128" s="16">
        <f t="shared" si="117"/>
        <v>1</v>
      </c>
      <c r="GS128" s="16">
        <f t="shared" si="118"/>
        <v>0</v>
      </c>
      <c r="GT128" s="16">
        <f t="shared" si="119"/>
        <v>0</v>
      </c>
      <c r="GU128" s="16">
        <f t="shared" si="120"/>
        <v>0</v>
      </c>
      <c r="GV128" s="16">
        <f t="shared" si="121"/>
        <v>0</v>
      </c>
      <c r="GW128" s="16">
        <f t="shared" si="122"/>
        <v>0</v>
      </c>
      <c r="GX128" s="16">
        <f t="shared" si="123"/>
        <v>1</v>
      </c>
      <c r="GY128" s="16">
        <f t="shared" si="124"/>
        <v>0</v>
      </c>
      <c r="GZ128" s="16">
        <f t="shared" si="125"/>
        <v>0</v>
      </c>
      <c r="HA128" s="16">
        <f t="shared" si="126"/>
        <v>0</v>
      </c>
      <c r="HB128" s="16">
        <f t="shared" si="127"/>
        <v>0</v>
      </c>
      <c r="HC128" s="16">
        <f t="shared" si="128"/>
        <v>0</v>
      </c>
      <c r="HD128" s="16">
        <f t="shared" si="129"/>
        <v>0</v>
      </c>
      <c r="HE128" s="16">
        <f t="shared" si="130"/>
        <v>0</v>
      </c>
      <c r="HF128" s="16">
        <f t="shared" si="131"/>
        <v>0</v>
      </c>
      <c r="HG128" s="16">
        <f t="shared" si="132"/>
        <v>0</v>
      </c>
      <c r="HH128" s="16">
        <f t="shared" si="133"/>
        <v>0</v>
      </c>
      <c r="HI128" s="16">
        <f t="shared" si="134"/>
        <v>0</v>
      </c>
      <c r="HJ128" s="16">
        <f t="shared" si="135"/>
        <v>0</v>
      </c>
      <c r="HK128" s="16">
        <f t="shared" si="136"/>
        <v>0</v>
      </c>
      <c r="HL128" s="16">
        <f t="shared" si="137"/>
        <v>0</v>
      </c>
      <c r="HM128" s="16">
        <f t="shared" si="138"/>
        <v>0</v>
      </c>
      <c r="HN128" s="16">
        <f t="shared" si="139"/>
        <v>0</v>
      </c>
      <c r="HO128" s="16">
        <f t="shared" si="140"/>
        <v>0</v>
      </c>
      <c r="HP128" s="16">
        <f t="shared" si="141"/>
        <v>0</v>
      </c>
      <c r="HQ128" s="16">
        <f t="shared" si="142"/>
        <v>1</v>
      </c>
      <c r="HR128" s="16">
        <f t="shared" si="143"/>
        <v>1</v>
      </c>
      <c r="HS128" s="16">
        <f t="shared" si="144"/>
        <v>24</v>
      </c>
      <c r="HT128" s="16">
        <f t="shared" si="145"/>
        <v>8</v>
      </c>
      <c r="HU128" s="15" t="s">
        <v>195</v>
      </c>
      <c r="HV128" s="20">
        <f t="shared" si="146"/>
        <v>0</v>
      </c>
      <c r="HW128" s="20">
        <f t="shared" si="147"/>
        <v>0</v>
      </c>
      <c r="HX128" s="20">
        <f t="shared" si="148"/>
        <v>4.1666666666666661</v>
      </c>
      <c r="HY128" s="20">
        <f t="shared" si="149"/>
        <v>4.1666666666666661</v>
      </c>
      <c r="HZ128" s="16"/>
      <c r="IA128" s="16"/>
      <c r="IB128" s="16"/>
      <c r="IF128" s="16">
        <f t="shared" si="150"/>
        <v>0</v>
      </c>
      <c r="IG128" s="16">
        <f t="shared" si="151"/>
        <v>0</v>
      </c>
      <c r="IH128" s="16">
        <f t="shared" si="152"/>
        <v>0</v>
      </c>
      <c r="II128" s="16">
        <f t="shared" si="153"/>
        <v>0</v>
      </c>
      <c r="IJ128" s="16">
        <f t="shared" si="154"/>
        <v>0</v>
      </c>
      <c r="IK128" s="16">
        <f t="shared" si="155"/>
        <v>0</v>
      </c>
      <c r="IL128" s="16">
        <f t="shared" si="156"/>
        <v>0</v>
      </c>
      <c r="IM128" s="16">
        <f t="shared" si="157"/>
        <v>18</v>
      </c>
      <c r="IN128" s="16">
        <f t="shared" si="158"/>
        <v>36</v>
      </c>
      <c r="IO128" s="16">
        <f t="shared" si="159"/>
        <v>56</v>
      </c>
      <c r="IP128" s="16">
        <f t="shared" si="160"/>
        <v>0</v>
      </c>
      <c r="IQ128" s="16">
        <f t="shared" si="161"/>
        <v>42</v>
      </c>
      <c r="IR128" s="16">
        <f t="shared" si="162"/>
        <v>234</v>
      </c>
      <c r="IS128" s="16">
        <f t="shared" si="163"/>
        <v>252</v>
      </c>
      <c r="IT128" s="16">
        <f t="shared" si="164"/>
        <v>95</v>
      </c>
      <c r="IU128" s="16">
        <f t="shared" si="165"/>
        <v>38</v>
      </c>
      <c r="IV128" s="16">
        <f t="shared" si="166"/>
        <v>0</v>
      </c>
      <c r="IW128" s="16">
        <f t="shared" si="167"/>
        <v>0</v>
      </c>
      <c r="IX128" s="16">
        <f t="shared" si="168"/>
        <v>0</v>
      </c>
      <c r="IY128" s="16">
        <f t="shared" si="169"/>
        <v>0</v>
      </c>
      <c r="IZ128" s="16">
        <f t="shared" si="170"/>
        <v>0</v>
      </c>
      <c r="JA128" s="16">
        <f t="shared" si="171"/>
        <v>0</v>
      </c>
      <c r="JB128" s="16">
        <f t="shared" si="172"/>
        <v>0</v>
      </c>
    </row>
    <row r="129" spans="1:262" ht="15" customHeight="1" x14ac:dyDescent="0.25">
      <c r="A129" s="14">
        <v>127</v>
      </c>
      <c r="B129" s="15" t="s">
        <v>201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7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8">
        <v>0</v>
      </c>
      <c r="P129" s="16">
        <v>0</v>
      </c>
      <c r="Q129" s="16">
        <v>0</v>
      </c>
      <c r="R129" s="16">
        <v>0</v>
      </c>
      <c r="S129" s="16">
        <v>0</v>
      </c>
      <c r="T129" s="18">
        <v>0</v>
      </c>
      <c r="U129" s="17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8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36</v>
      </c>
      <c r="AH129" s="18">
        <v>30</v>
      </c>
      <c r="AI129" s="16">
        <v>18</v>
      </c>
      <c r="AJ129" s="16">
        <v>0</v>
      </c>
      <c r="AK129" s="16">
        <v>0</v>
      </c>
      <c r="AL129" s="16">
        <v>21</v>
      </c>
      <c r="AM129" s="16">
        <v>0</v>
      </c>
      <c r="AN129" s="18">
        <v>0</v>
      </c>
      <c r="AO129" s="16">
        <v>36</v>
      </c>
      <c r="AP129" s="16">
        <v>14</v>
      </c>
      <c r="AQ129" s="16">
        <v>27</v>
      </c>
      <c r="AR129" s="16">
        <v>16</v>
      </c>
      <c r="AS129" s="16">
        <v>20</v>
      </c>
      <c r="AT129" s="16">
        <v>33</v>
      </c>
      <c r="AU129" s="17">
        <v>40</v>
      </c>
      <c r="AV129" s="16">
        <v>42</v>
      </c>
      <c r="AW129" s="16">
        <v>35</v>
      </c>
      <c r="AX129" s="16">
        <v>0</v>
      </c>
      <c r="AY129" s="16">
        <v>0</v>
      </c>
      <c r="AZ129" s="16">
        <v>0</v>
      </c>
      <c r="BA129" s="16">
        <v>35</v>
      </c>
      <c r="BB129" s="18">
        <v>0</v>
      </c>
      <c r="BC129" s="17">
        <v>40</v>
      </c>
      <c r="BD129" s="16">
        <v>41</v>
      </c>
      <c r="BE129" s="16">
        <v>31</v>
      </c>
      <c r="BF129" s="16">
        <v>50</v>
      </c>
      <c r="BG129" s="16">
        <v>44</v>
      </c>
      <c r="BH129" s="16">
        <v>55</v>
      </c>
      <c r="BI129" s="18">
        <v>43</v>
      </c>
      <c r="BJ129" s="17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8">
        <v>64</v>
      </c>
      <c r="BQ129" s="17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8">
        <v>0</v>
      </c>
      <c r="BX129" s="17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v>0</v>
      </c>
      <c r="CE129" s="17">
        <v>0</v>
      </c>
      <c r="CF129" s="16">
        <v>0</v>
      </c>
      <c r="CG129" s="16">
        <v>0</v>
      </c>
      <c r="CH129" s="16">
        <v>0</v>
      </c>
      <c r="CI129" s="16">
        <v>0</v>
      </c>
      <c r="CJ129" s="16">
        <v>0</v>
      </c>
      <c r="CK129" s="16">
        <v>0</v>
      </c>
      <c r="CL129" s="16">
        <v>0</v>
      </c>
      <c r="CM129" s="18">
        <v>0</v>
      </c>
      <c r="CN129" s="17">
        <v>0</v>
      </c>
      <c r="CO129" s="16"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v>0</v>
      </c>
      <c r="CU129" s="16">
        <v>0</v>
      </c>
      <c r="CV129" s="18">
        <v>0</v>
      </c>
      <c r="CW129" s="17">
        <v>0</v>
      </c>
      <c r="CX129" s="16">
        <v>0</v>
      </c>
      <c r="CY129" s="16"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v>0</v>
      </c>
      <c r="DE129" s="18">
        <v>0</v>
      </c>
      <c r="DF129" s="17">
        <v>0</v>
      </c>
      <c r="DG129" s="16">
        <v>0</v>
      </c>
      <c r="DH129" s="16">
        <v>0</v>
      </c>
      <c r="DI129" s="16">
        <v>0</v>
      </c>
      <c r="DJ129" s="16">
        <v>0</v>
      </c>
      <c r="DK129" s="16">
        <v>0</v>
      </c>
      <c r="DL129" s="16">
        <v>0</v>
      </c>
      <c r="DM129" s="16">
        <v>0</v>
      </c>
      <c r="DN129" s="18">
        <v>0</v>
      </c>
      <c r="DO129" s="17">
        <v>0</v>
      </c>
      <c r="DP129" s="16">
        <v>0</v>
      </c>
      <c r="DQ129" s="16">
        <v>0</v>
      </c>
      <c r="DR129" s="16">
        <v>0</v>
      </c>
      <c r="DS129" s="16">
        <v>0</v>
      </c>
      <c r="DT129" s="16">
        <v>0</v>
      </c>
      <c r="DU129" s="16">
        <v>0</v>
      </c>
      <c r="DV129" s="16">
        <v>0</v>
      </c>
      <c r="DW129" s="18">
        <v>0</v>
      </c>
      <c r="DX129" s="17">
        <v>0</v>
      </c>
      <c r="DY129" s="16">
        <v>0</v>
      </c>
      <c r="DZ129" s="16">
        <v>0</v>
      </c>
      <c r="EA129" s="16">
        <v>0</v>
      </c>
      <c r="EB129" s="18">
        <v>0</v>
      </c>
      <c r="EC129" s="16">
        <v>0</v>
      </c>
      <c r="ED129" s="16">
        <v>0</v>
      </c>
      <c r="EE129" s="16">
        <v>0</v>
      </c>
      <c r="EF129" s="16">
        <v>0</v>
      </c>
      <c r="EG129" s="16">
        <v>0</v>
      </c>
      <c r="EH129" s="16">
        <v>0</v>
      </c>
      <c r="EI129" s="16">
        <v>0</v>
      </c>
      <c r="EJ129" s="18">
        <v>0</v>
      </c>
      <c r="EK129" s="16">
        <v>0</v>
      </c>
      <c r="EL129" s="16">
        <v>0</v>
      </c>
      <c r="EM129" s="16">
        <v>0</v>
      </c>
      <c r="EN129" s="16">
        <v>0</v>
      </c>
      <c r="EO129" s="16">
        <v>0</v>
      </c>
      <c r="EP129" s="16">
        <v>0</v>
      </c>
      <c r="EQ129" s="18">
        <v>0</v>
      </c>
      <c r="ER129" s="16">
        <v>0</v>
      </c>
      <c r="ES129" s="16">
        <v>0</v>
      </c>
      <c r="ET129" s="16">
        <v>0</v>
      </c>
      <c r="EU129" s="16">
        <v>0</v>
      </c>
      <c r="EV129" s="16">
        <v>0</v>
      </c>
      <c r="EW129" s="16">
        <v>0</v>
      </c>
      <c r="EX129" s="16">
        <v>0</v>
      </c>
      <c r="EY129" s="18">
        <v>0</v>
      </c>
      <c r="EZ129" s="16">
        <v>0</v>
      </c>
      <c r="FA129" s="16">
        <v>0</v>
      </c>
      <c r="FB129" s="16">
        <v>0</v>
      </c>
      <c r="FC129" s="16">
        <v>0</v>
      </c>
      <c r="FD129" s="16">
        <v>0</v>
      </c>
      <c r="FE129" s="16">
        <v>0</v>
      </c>
      <c r="FF129" s="16">
        <v>0</v>
      </c>
      <c r="FG129" s="17">
        <v>0</v>
      </c>
      <c r="FH129" s="16">
        <v>0</v>
      </c>
      <c r="FI129" s="16">
        <v>0</v>
      </c>
      <c r="FJ129" s="16">
        <v>0</v>
      </c>
      <c r="FK129" s="16">
        <v>0</v>
      </c>
      <c r="FL129" s="16">
        <v>0</v>
      </c>
      <c r="FM129" s="18">
        <v>0</v>
      </c>
      <c r="FN129" s="16">
        <f t="shared" si="99"/>
        <v>771</v>
      </c>
      <c r="FO129" s="19">
        <f t="shared" si="100"/>
        <v>35.045454545454547</v>
      </c>
      <c r="FP129" s="16">
        <f t="shared" si="101"/>
        <v>0</v>
      </c>
      <c r="FQ129" s="16">
        <f t="shared" si="102"/>
        <v>1</v>
      </c>
      <c r="FR129" s="16">
        <f t="shared" si="103"/>
        <v>0</v>
      </c>
      <c r="FS129" s="16">
        <f t="shared" si="104"/>
        <v>1</v>
      </c>
      <c r="FT129" s="16">
        <f t="shared" si="105"/>
        <v>0</v>
      </c>
      <c r="FU129" s="16">
        <f t="shared" si="106"/>
        <v>1</v>
      </c>
      <c r="FV129" s="16">
        <f t="shared" si="107"/>
        <v>0</v>
      </c>
      <c r="FW129" s="16">
        <f t="shared" si="108"/>
        <v>0</v>
      </c>
      <c r="FX129" s="16">
        <f t="shared" si="173"/>
        <v>1</v>
      </c>
      <c r="FY129" s="16">
        <f t="shared" si="174"/>
        <v>1</v>
      </c>
      <c r="FZ129" s="16">
        <f t="shared" si="175"/>
        <v>1</v>
      </c>
      <c r="GA129" s="16">
        <f t="shared" si="176"/>
        <v>2</v>
      </c>
      <c r="GB129" s="16">
        <f t="shared" si="177"/>
        <v>0</v>
      </c>
      <c r="GC129" s="16">
        <f t="shared" si="178"/>
        <v>0</v>
      </c>
      <c r="GD129" s="16">
        <f t="shared" si="179"/>
        <v>0</v>
      </c>
      <c r="GE129" s="16">
        <f t="shared" si="180"/>
        <v>2</v>
      </c>
      <c r="GF129" s="16">
        <f t="shared" si="181"/>
        <v>2</v>
      </c>
      <c r="GG129" s="16">
        <f t="shared" si="182"/>
        <v>0</v>
      </c>
      <c r="GH129" s="16">
        <f t="shared" si="183"/>
        <v>1</v>
      </c>
      <c r="GI129" s="16">
        <f t="shared" si="184"/>
        <v>0</v>
      </c>
      <c r="GJ129" s="16">
        <f t="shared" si="109"/>
        <v>0</v>
      </c>
      <c r="GK129" s="16">
        <f t="shared" si="110"/>
        <v>1</v>
      </c>
      <c r="GL129" s="16">
        <f t="shared" si="111"/>
        <v>1</v>
      </c>
      <c r="GM129" s="16">
        <f t="shared" si="112"/>
        <v>0</v>
      </c>
      <c r="GN129" s="16">
        <f t="shared" si="113"/>
        <v>0</v>
      </c>
      <c r="GO129" s="16">
        <f t="shared" si="114"/>
        <v>1</v>
      </c>
      <c r="GP129" s="16">
        <f t="shared" si="115"/>
        <v>0</v>
      </c>
      <c r="GQ129" s="16">
        <f t="shared" si="116"/>
        <v>0</v>
      </c>
      <c r="GR129" s="16">
        <f t="shared" si="117"/>
        <v>0</v>
      </c>
      <c r="GS129" s="16">
        <f t="shared" si="118"/>
        <v>0</v>
      </c>
      <c r="GT129" s="16">
        <f t="shared" si="119"/>
        <v>0</v>
      </c>
      <c r="GU129" s="16">
        <f t="shared" si="120"/>
        <v>1</v>
      </c>
      <c r="GV129" s="16">
        <f t="shared" si="121"/>
        <v>1</v>
      </c>
      <c r="GW129" s="16">
        <f t="shared" si="122"/>
        <v>0</v>
      </c>
      <c r="GX129" s="16">
        <f t="shared" si="123"/>
        <v>1</v>
      </c>
      <c r="GY129" s="16">
        <f t="shared" si="124"/>
        <v>0</v>
      </c>
      <c r="GZ129" s="16">
        <f t="shared" si="125"/>
        <v>1</v>
      </c>
      <c r="HA129" s="16">
        <f t="shared" si="126"/>
        <v>0</v>
      </c>
      <c r="HB129" s="16">
        <f t="shared" si="127"/>
        <v>1</v>
      </c>
      <c r="HC129" s="16">
        <f t="shared" si="128"/>
        <v>0</v>
      </c>
      <c r="HD129" s="16">
        <f t="shared" si="129"/>
        <v>0</v>
      </c>
      <c r="HE129" s="16">
        <f t="shared" si="130"/>
        <v>0</v>
      </c>
      <c r="HF129" s="16">
        <f t="shared" si="131"/>
        <v>0</v>
      </c>
      <c r="HG129" s="16">
        <f t="shared" si="132"/>
        <v>0</v>
      </c>
      <c r="HH129" s="16">
        <f t="shared" si="133"/>
        <v>0</v>
      </c>
      <c r="HI129" s="16">
        <f t="shared" si="134"/>
        <v>0</v>
      </c>
      <c r="HJ129" s="16">
        <f t="shared" si="135"/>
        <v>0</v>
      </c>
      <c r="HK129" s="16">
        <f t="shared" si="136"/>
        <v>0</v>
      </c>
      <c r="HL129" s="16">
        <f t="shared" si="137"/>
        <v>0</v>
      </c>
      <c r="HM129" s="16">
        <f t="shared" si="138"/>
        <v>0</v>
      </c>
      <c r="HN129" s="16">
        <f t="shared" si="139"/>
        <v>0</v>
      </c>
      <c r="HO129" s="16">
        <f t="shared" si="140"/>
        <v>0</v>
      </c>
      <c r="HP129" s="16">
        <f t="shared" si="141"/>
        <v>1</v>
      </c>
      <c r="HQ129" s="16">
        <f t="shared" si="142"/>
        <v>2</v>
      </c>
      <c r="HR129" s="16">
        <f t="shared" si="143"/>
        <v>5</v>
      </c>
      <c r="HS129" s="16">
        <f t="shared" si="144"/>
        <v>22</v>
      </c>
      <c r="HT129" s="16">
        <f t="shared" si="145"/>
        <v>6</v>
      </c>
      <c r="HU129" s="15" t="s">
        <v>201</v>
      </c>
      <c r="HV129" s="20">
        <f t="shared" si="146"/>
        <v>0</v>
      </c>
      <c r="HW129" s="20">
        <f t="shared" si="147"/>
        <v>4.5454545454545459</v>
      </c>
      <c r="HX129" s="20">
        <f t="shared" si="148"/>
        <v>9.0909090909090917</v>
      </c>
      <c r="HY129" s="20">
        <f t="shared" si="149"/>
        <v>22.727272727272727</v>
      </c>
      <c r="HZ129" s="16"/>
      <c r="IA129" s="16"/>
      <c r="IB129" s="16"/>
      <c r="IF129" s="16">
        <f t="shared" si="150"/>
        <v>0</v>
      </c>
      <c r="IG129" s="16">
        <f t="shared" si="151"/>
        <v>0</v>
      </c>
      <c r="IH129" s="16">
        <f t="shared" si="152"/>
        <v>0</v>
      </c>
      <c r="II129" s="16">
        <f t="shared" si="153"/>
        <v>0</v>
      </c>
      <c r="IJ129" s="16">
        <f t="shared" si="154"/>
        <v>66</v>
      </c>
      <c r="IK129" s="16">
        <f t="shared" si="155"/>
        <v>39</v>
      </c>
      <c r="IL129" s="16">
        <f t="shared" si="156"/>
        <v>146</v>
      </c>
      <c r="IM129" s="16">
        <f t="shared" si="157"/>
        <v>152</v>
      </c>
      <c r="IN129" s="16">
        <f t="shared" si="158"/>
        <v>304</v>
      </c>
      <c r="IO129" s="16">
        <f t="shared" si="159"/>
        <v>64</v>
      </c>
      <c r="IP129" s="16">
        <f t="shared" si="160"/>
        <v>0</v>
      </c>
      <c r="IQ129" s="16">
        <f t="shared" si="161"/>
        <v>0</v>
      </c>
      <c r="IR129" s="16">
        <f t="shared" si="162"/>
        <v>0</v>
      </c>
      <c r="IS129" s="16">
        <f t="shared" si="163"/>
        <v>0</v>
      </c>
      <c r="IT129" s="16">
        <f t="shared" si="164"/>
        <v>0</v>
      </c>
      <c r="IU129" s="16">
        <f t="shared" si="165"/>
        <v>0</v>
      </c>
      <c r="IV129" s="16">
        <f t="shared" si="166"/>
        <v>0</v>
      </c>
      <c r="IW129" s="16">
        <f t="shared" si="167"/>
        <v>0</v>
      </c>
      <c r="IX129" s="16">
        <f t="shared" si="168"/>
        <v>0</v>
      </c>
      <c r="IY129" s="16">
        <f t="shared" si="169"/>
        <v>0</v>
      </c>
      <c r="IZ129" s="16">
        <f t="shared" si="170"/>
        <v>0</v>
      </c>
      <c r="JA129" s="16">
        <f t="shared" si="171"/>
        <v>0</v>
      </c>
      <c r="JB129" s="16">
        <f t="shared" si="172"/>
        <v>0</v>
      </c>
    </row>
    <row r="130" spans="1:262" ht="15" customHeight="1" x14ac:dyDescent="0.25">
      <c r="A130" s="14">
        <v>128</v>
      </c>
      <c r="B130" s="15" t="s">
        <v>202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7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8">
        <v>0</v>
      </c>
      <c r="P130" s="16">
        <v>0</v>
      </c>
      <c r="Q130" s="16">
        <v>0</v>
      </c>
      <c r="R130" s="16">
        <v>0</v>
      </c>
      <c r="S130" s="16">
        <v>0</v>
      </c>
      <c r="T130" s="18">
        <v>0</v>
      </c>
      <c r="U130" s="17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8">
        <v>0</v>
      </c>
      <c r="AB130" s="16">
        <v>4</v>
      </c>
      <c r="AC130" s="16">
        <v>0</v>
      </c>
      <c r="AD130" s="16">
        <v>15</v>
      </c>
      <c r="AE130" s="16">
        <v>0</v>
      </c>
      <c r="AF130" s="16">
        <v>0</v>
      </c>
      <c r="AG130" s="16">
        <v>0</v>
      </c>
      <c r="AH130" s="18">
        <v>26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8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7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8">
        <v>0</v>
      </c>
      <c r="BC130" s="17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8">
        <v>0</v>
      </c>
      <c r="BJ130" s="17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8">
        <v>0</v>
      </c>
      <c r="BQ130" s="17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8">
        <v>0</v>
      </c>
      <c r="BX130" s="17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v>0</v>
      </c>
      <c r="CE130" s="17">
        <v>0</v>
      </c>
      <c r="CF130" s="16">
        <v>0</v>
      </c>
      <c r="CG130" s="16">
        <v>0</v>
      </c>
      <c r="CH130" s="16">
        <v>0</v>
      </c>
      <c r="CI130" s="16">
        <v>0</v>
      </c>
      <c r="CJ130" s="16">
        <v>0</v>
      </c>
      <c r="CK130" s="16">
        <v>0</v>
      </c>
      <c r="CL130" s="16">
        <v>0</v>
      </c>
      <c r="CM130" s="18">
        <v>0</v>
      </c>
      <c r="CN130" s="17">
        <v>0</v>
      </c>
      <c r="CO130" s="16"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v>0</v>
      </c>
      <c r="CU130" s="16">
        <v>0</v>
      </c>
      <c r="CV130" s="18">
        <v>0</v>
      </c>
      <c r="CW130" s="17">
        <v>0</v>
      </c>
      <c r="CX130" s="16">
        <v>0</v>
      </c>
      <c r="CY130" s="16"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v>0</v>
      </c>
      <c r="DE130" s="18">
        <v>0</v>
      </c>
      <c r="DF130" s="17">
        <v>0</v>
      </c>
      <c r="DG130" s="16">
        <v>0</v>
      </c>
      <c r="DH130" s="16">
        <v>0</v>
      </c>
      <c r="DI130" s="16">
        <v>0</v>
      </c>
      <c r="DJ130" s="16">
        <v>0</v>
      </c>
      <c r="DK130" s="16">
        <v>0</v>
      </c>
      <c r="DL130" s="16">
        <v>0</v>
      </c>
      <c r="DM130" s="16">
        <v>0</v>
      </c>
      <c r="DN130" s="18">
        <v>0</v>
      </c>
      <c r="DO130" s="17">
        <v>0</v>
      </c>
      <c r="DP130" s="16">
        <v>0</v>
      </c>
      <c r="DQ130" s="16">
        <v>0</v>
      </c>
      <c r="DR130" s="16">
        <v>0</v>
      </c>
      <c r="DS130" s="16">
        <v>0</v>
      </c>
      <c r="DT130" s="16">
        <v>0</v>
      </c>
      <c r="DU130" s="16">
        <v>0</v>
      </c>
      <c r="DV130" s="16">
        <v>0</v>
      </c>
      <c r="DW130" s="18">
        <v>0</v>
      </c>
      <c r="DX130" s="17">
        <v>0</v>
      </c>
      <c r="DY130" s="16">
        <v>35</v>
      </c>
      <c r="DZ130" s="16">
        <v>37</v>
      </c>
      <c r="EA130" s="16">
        <v>0</v>
      </c>
      <c r="EB130" s="18">
        <v>41</v>
      </c>
      <c r="EC130" s="16">
        <v>48</v>
      </c>
      <c r="ED130" s="16">
        <v>31</v>
      </c>
      <c r="EE130" s="16">
        <v>37</v>
      </c>
      <c r="EF130" s="16">
        <v>37</v>
      </c>
      <c r="EG130" s="16">
        <v>35</v>
      </c>
      <c r="EH130" s="16">
        <v>43</v>
      </c>
      <c r="EI130" s="16">
        <v>37</v>
      </c>
      <c r="EJ130" s="18">
        <v>39</v>
      </c>
      <c r="EK130" s="16">
        <v>38</v>
      </c>
      <c r="EL130" s="16">
        <v>38</v>
      </c>
      <c r="EM130" s="16">
        <v>0</v>
      </c>
      <c r="EN130" s="16">
        <v>36</v>
      </c>
      <c r="EO130" s="16">
        <v>41</v>
      </c>
      <c r="EP130" s="16">
        <v>41</v>
      </c>
      <c r="EQ130" s="18">
        <v>0</v>
      </c>
      <c r="ER130" s="16">
        <v>39</v>
      </c>
      <c r="ES130" s="16">
        <v>39</v>
      </c>
      <c r="ET130" s="16">
        <v>32</v>
      </c>
      <c r="EU130" s="16">
        <v>0</v>
      </c>
      <c r="EV130" s="16">
        <v>0</v>
      </c>
      <c r="EW130" s="16">
        <v>0</v>
      </c>
      <c r="EX130" s="16">
        <v>0</v>
      </c>
      <c r="EY130" s="18">
        <v>0</v>
      </c>
      <c r="EZ130" s="16">
        <v>0</v>
      </c>
      <c r="FA130" s="16">
        <v>0</v>
      </c>
      <c r="FB130" s="16">
        <v>0</v>
      </c>
      <c r="FC130" s="16">
        <v>0</v>
      </c>
      <c r="FD130" s="16">
        <v>0</v>
      </c>
      <c r="FE130" s="16">
        <v>0</v>
      </c>
      <c r="FF130" s="16">
        <v>0</v>
      </c>
      <c r="FG130" s="17">
        <v>0</v>
      </c>
      <c r="FH130" s="16">
        <v>0</v>
      </c>
      <c r="FI130" s="16">
        <v>0</v>
      </c>
      <c r="FJ130" s="16">
        <v>0</v>
      </c>
      <c r="FK130" s="16">
        <v>0</v>
      </c>
      <c r="FL130" s="16">
        <v>0</v>
      </c>
      <c r="FM130" s="18">
        <v>0</v>
      </c>
      <c r="FN130" s="16">
        <f t="shared" si="99"/>
        <v>769</v>
      </c>
      <c r="FO130" s="19">
        <f t="shared" si="100"/>
        <v>34.954545454545453</v>
      </c>
      <c r="FP130" s="16">
        <f t="shared" si="101"/>
        <v>0</v>
      </c>
      <c r="FQ130" s="16">
        <f t="shared" si="102"/>
        <v>0</v>
      </c>
      <c r="FR130" s="16">
        <f t="shared" si="103"/>
        <v>0</v>
      </c>
      <c r="FS130" s="16">
        <f t="shared" si="104"/>
        <v>0</v>
      </c>
      <c r="FT130" s="16">
        <f t="shared" si="105"/>
        <v>0</v>
      </c>
      <c r="FU130" s="16">
        <f t="shared" si="106"/>
        <v>0</v>
      </c>
      <c r="FV130" s="16">
        <f t="shared" si="107"/>
        <v>1</v>
      </c>
      <c r="FW130" s="16">
        <f t="shared" si="108"/>
        <v>0</v>
      </c>
      <c r="FX130" s="16">
        <f t="shared" si="173"/>
        <v>1</v>
      </c>
      <c r="FY130" s="16">
        <f t="shared" si="174"/>
        <v>0</v>
      </c>
      <c r="FZ130" s="16">
        <f t="shared" si="175"/>
        <v>3</v>
      </c>
      <c r="GA130" s="16">
        <f t="shared" si="176"/>
        <v>0</v>
      </c>
      <c r="GB130" s="16">
        <f t="shared" si="177"/>
        <v>3</v>
      </c>
      <c r="GC130" s="16">
        <f t="shared" si="178"/>
        <v>2</v>
      </c>
      <c r="GD130" s="16">
        <f t="shared" si="179"/>
        <v>4</v>
      </c>
      <c r="GE130" s="16">
        <f t="shared" si="180"/>
        <v>1</v>
      </c>
      <c r="GF130" s="16">
        <f t="shared" si="181"/>
        <v>2</v>
      </c>
      <c r="GG130" s="16">
        <f t="shared" si="182"/>
        <v>0</v>
      </c>
      <c r="GH130" s="16">
        <f t="shared" si="183"/>
        <v>0</v>
      </c>
      <c r="GI130" s="16">
        <f t="shared" si="184"/>
        <v>1</v>
      </c>
      <c r="GJ130" s="16">
        <f t="shared" si="109"/>
        <v>1</v>
      </c>
      <c r="GK130" s="16">
        <f t="shared" si="110"/>
        <v>1</v>
      </c>
      <c r="GL130" s="16">
        <f t="shared" si="111"/>
        <v>0</v>
      </c>
      <c r="GM130" s="16">
        <f t="shared" si="112"/>
        <v>0</v>
      </c>
      <c r="GN130" s="16">
        <f t="shared" si="113"/>
        <v>0</v>
      </c>
      <c r="GO130" s="16">
        <f t="shared" si="114"/>
        <v>0</v>
      </c>
      <c r="GP130" s="16">
        <f t="shared" si="115"/>
        <v>1</v>
      </c>
      <c r="GQ130" s="16">
        <f t="shared" si="116"/>
        <v>0</v>
      </c>
      <c r="GR130" s="16">
        <f t="shared" si="117"/>
        <v>0</v>
      </c>
      <c r="GS130" s="16">
        <f t="shared" si="118"/>
        <v>0</v>
      </c>
      <c r="GT130" s="16">
        <f t="shared" si="119"/>
        <v>0</v>
      </c>
      <c r="GU130" s="16">
        <f t="shared" si="120"/>
        <v>0</v>
      </c>
      <c r="GV130" s="16">
        <f t="shared" si="121"/>
        <v>0</v>
      </c>
      <c r="GW130" s="16">
        <f t="shared" si="122"/>
        <v>0</v>
      </c>
      <c r="GX130" s="16">
        <f t="shared" si="123"/>
        <v>0</v>
      </c>
      <c r="GY130" s="16">
        <f t="shared" si="124"/>
        <v>0</v>
      </c>
      <c r="GZ130" s="16">
        <f t="shared" si="125"/>
        <v>0</v>
      </c>
      <c r="HA130" s="16">
        <f t="shared" si="126"/>
        <v>1</v>
      </c>
      <c r="HB130" s="16">
        <f t="shared" si="127"/>
        <v>0</v>
      </c>
      <c r="HC130" s="16">
        <f t="shared" si="128"/>
        <v>0</v>
      </c>
      <c r="HD130" s="16">
        <f t="shared" si="129"/>
        <v>0</v>
      </c>
      <c r="HE130" s="16">
        <f t="shared" si="130"/>
        <v>0</v>
      </c>
      <c r="HF130" s="16">
        <f t="shared" si="131"/>
        <v>0</v>
      </c>
      <c r="HG130" s="16">
        <f t="shared" si="132"/>
        <v>0</v>
      </c>
      <c r="HH130" s="16">
        <f t="shared" si="133"/>
        <v>0</v>
      </c>
      <c r="HI130" s="16">
        <f t="shared" si="134"/>
        <v>0</v>
      </c>
      <c r="HJ130" s="16">
        <f t="shared" si="135"/>
        <v>0</v>
      </c>
      <c r="HK130" s="16">
        <f t="shared" si="136"/>
        <v>0</v>
      </c>
      <c r="HL130" s="16">
        <f t="shared" si="137"/>
        <v>1</v>
      </c>
      <c r="HM130" s="16">
        <f t="shared" si="138"/>
        <v>0</v>
      </c>
      <c r="HN130" s="16">
        <f t="shared" si="139"/>
        <v>0</v>
      </c>
      <c r="HO130" s="16">
        <f t="shared" si="140"/>
        <v>0</v>
      </c>
      <c r="HP130" s="16">
        <f t="shared" si="141"/>
        <v>0</v>
      </c>
      <c r="HQ130" s="16">
        <f t="shared" si="142"/>
        <v>0</v>
      </c>
      <c r="HR130" s="16">
        <f t="shared" si="143"/>
        <v>2</v>
      </c>
      <c r="HS130" s="16">
        <f t="shared" si="144"/>
        <v>22</v>
      </c>
      <c r="HT130" s="16">
        <f t="shared" si="145"/>
        <v>5</v>
      </c>
      <c r="HU130" s="15" t="s">
        <v>202</v>
      </c>
      <c r="HV130" s="20">
        <f t="shared" si="146"/>
        <v>0</v>
      </c>
      <c r="HW130" s="20">
        <f t="shared" si="147"/>
        <v>0</v>
      </c>
      <c r="HX130" s="20">
        <f t="shared" si="148"/>
        <v>0</v>
      </c>
      <c r="HY130" s="20">
        <f t="shared" si="149"/>
        <v>9.0909090909090917</v>
      </c>
      <c r="HZ130" s="16"/>
      <c r="IA130" s="16"/>
      <c r="IB130" s="16"/>
      <c r="IF130" s="16">
        <f t="shared" si="150"/>
        <v>0</v>
      </c>
      <c r="IG130" s="16">
        <f t="shared" si="151"/>
        <v>0</v>
      </c>
      <c r="IH130" s="16">
        <f t="shared" si="152"/>
        <v>0</v>
      </c>
      <c r="II130" s="16">
        <f t="shared" si="153"/>
        <v>0</v>
      </c>
      <c r="IJ130" s="16">
        <f t="shared" si="154"/>
        <v>45</v>
      </c>
      <c r="IK130" s="16">
        <f t="shared" si="155"/>
        <v>0</v>
      </c>
      <c r="IL130" s="16">
        <f t="shared" si="156"/>
        <v>0</v>
      </c>
      <c r="IM130" s="16">
        <f t="shared" si="157"/>
        <v>0</v>
      </c>
      <c r="IN130" s="16">
        <f t="shared" si="158"/>
        <v>0</v>
      </c>
      <c r="IO130" s="16">
        <f t="shared" si="159"/>
        <v>0</v>
      </c>
      <c r="IP130" s="16">
        <f t="shared" si="160"/>
        <v>0</v>
      </c>
      <c r="IQ130" s="16">
        <f t="shared" si="161"/>
        <v>0</v>
      </c>
      <c r="IR130" s="16">
        <f t="shared" si="162"/>
        <v>0</v>
      </c>
      <c r="IS130" s="16">
        <f t="shared" si="163"/>
        <v>0</v>
      </c>
      <c r="IT130" s="16">
        <f t="shared" si="164"/>
        <v>0</v>
      </c>
      <c r="IU130" s="16">
        <f t="shared" si="165"/>
        <v>0</v>
      </c>
      <c r="IV130" s="16">
        <f t="shared" si="166"/>
        <v>0</v>
      </c>
      <c r="IW130" s="16">
        <f t="shared" si="167"/>
        <v>113</v>
      </c>
      <c r="IX130" s="16">
        <f t="shared" si="168"/>
        <v>307</v>
      </c>
      <c r="IY130" s="16">
        <f t="shared" si="169"/>
        <v>194</v>
      </c>
      <c r="IZ130" s="16">
        <f t="shared" si="170"/>
        <v>110</v>
      </c>
      <c r="JA130" s="16">
        <f t="shared" si="171"/>
        <v>0</v>
      </c>
      <c r="JB130" s="16">
        <f t="shared" si="172"/>
        <v>0</v>
      </c>
    </row>
    <row r="131" spans="1:262" ht="15" customHeight="1" x14ac:dyDescent="0.25">
      <c r="A131" s="14">
        <v>129</v>
      </c>
      <c r="B131" s="15" t="s">
        <v>209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7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8">
        <v>0</v>
      </c>
      <c r="P131" s="16">
        <v>32</v>
      </c>
      <c r="Q131" s="16">
        <v>44</v>
      </c>
      <c r="R131" s="16">
        <v>42</v>
      </c>
      <c r="S131" s="16">
        <v>0</v>
      </c>
      <c r="T131" s="18">
        <v>0</v>
      </c>
      <c r="U131" s="17">
        <v>44</v>
      </c>
      <c r="V131" s="16">
        <v>0</v>
      </c>
      <c r="W131" s="16">
        <v>39</v>
      </c>
      <c r="X131" s="16">
        <v>59</v>
      </c>
      <c r="Y131" s="16">
        <v>0</v>
      </c>
      <c r="Z131" s="16">
        <v>40</v>
      </c>
      <c r="AA131" s="18">
        <v>0</v>
      </c>
      <c r="AB131" s="16">
        <v>30</v>
      </c>
      <c r="AC131" s="16">
        <v>0</v>
      </c>
      <c r="AD131" s="16">
        <v>0</v>
      </c>
      <c r="AE131" s="16">
        <v>0</v>
      </c>
      <c r="AF131" s="16">
        <v>0</v>
      </c>
      <c r="AG131" s="16">
        <v>32</v>
      </c>
      <c r="AH131" s="18">
        <v>29</v>
      </c>
      <c r="AI131" s="16">
        <v>37</v>
      </c>
      <c r="AJ131" s="16">
        <v>0</v>
      </c>
      <c r="AK131" s="16">
        <v>38</v>
      </c>
      <c r="AL131" s="16">
        <v>41</v>
      </c>
      <c r="AM131" s="16">
        <v>0</v>
      </c>
      <c r="AN131" s="18">
        <v>0</v>
      </c>
      <c r="AO131" s="16">
        <v>42</v>
      </c>
      <c r="AP131" s="16">
        <v>7</v>
      </c>
      <c r="AQ131" s="16">
        <v>34</v>
      </c>
      <c r="AR131" s="16">
        <v>50</v>
      </c>
      <c r="AS131" s="16">
        <v>31</v>
      </c>
      <c r="AT131" s="16">
        <v>0</v>
      </c>
      <c r="AU131" s="17">
        <v>0</v>
      </c>
      <c r="AV131" s="16">
        <v>0</v>
      </c>
      <c r="AW131" s="16">
        <v>0</v>
      </c>
      <c r="AX131" s="16">
        <v>40</v>
      </c>
      <c r="AY131" s="16">
        <v>0</v>
      </c>
      <c r="AZ131" s="16">
        <v>16</v>
      </c>
      <c r="BA131" s="16">
        <v>0</v>
      </c>
      <c r="BB131" s="18">
        <v>0</v>
      </c>
      <c r="BC131" s="17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29</v>
      </c>
      <c r="BI131" s="18">
        <v>0</v>
      </c>
      <c r="BJ131" s="17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8">
        <v>0</v>
      </c>
      <c r="BQ131" s="17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8">
        <v>0</v>
      </c>
      <c r="BX131" s="17">
        <v>0</v>
      </c>
      <c r="BY131" s="16">
        <v>0</v>
      </c>
      <c r="BZ131" s="16">
        <v>0</v>
      </c>
      <c r="CA131" s="16">
        <v>0</v>
      </c>
      <c r="CB131" s="16">
        <v>0</v>
      </c>
      <c r="CC131" s="16">
        <v>0</v>
      </c>
      <c r="CD131" s="16">
        <v>0</v>
      </c>
      <c r="CE131" s="17">
        <v>0</v>
      </c>
      <c r="CF131" s="16">
        <v>0</v>
      </c>
      <c r="CG131" s="16">
        <v>0</v>
      </c>
      <c r="CH131" s="16">
        <v>0</v>
      </c>
      <c r="CI131" s="16">
        <v>0</v>
      </c>
      <c r="CJ131" s="16">
        <v>0</v>
      </c>
      <c r="CK131" s="16">
        <v>0</v>
      </c>
      <c r="CL131" s="16">
        <v>0</v>
      </c>
      <c r="CM131" s="18">
        <v>0</v>
      </c>
      <c r="CN131" s="17">
        <v>0</v>
      </c>
      <c r="CO131" s="16">
        <v>0</v>
      </c>
      <c r="CP131" s="16">
        <v>0</v>
      </c>
      <c r="CQ131" s="16">
        <v>0</v>
      </c>
      <c r="CR131" s="16">
        <v>0</v>
      </c>
      <c r="CS131" s="16">
        <v>0</v>
      </c>
      <c r="CT131" s="16">
        <v>0</v>
      </c>
      <c r="CU131" s="16">
        <v>0</v>
      </c>
      <c r="CV131" s="18">
        <v>0</v>
      </c>
      <c r="CW131" s="17">
        <v>0</v>
      </c>
      <c r="CX131" s="16">
        <v>0</v>
      </c>
      <c r="CY131" s="16">
        <v>0</v>
      </c>
      <c r="CZ131" s="16">
        <v>0</v>
      </c>
      <c r="DA131" s="16">
        <v>0</v>
      </c>
      <c r="DB131" s="16">
        <v>0</v>
      </c>
      <c r="DC131" s="16">
        <v>0</v>
      </c>
      <c r="DD131" s="16">
        <v>0</v>
      </c>
      <c r="DE131" s="18">
        <v>0</v>
      </c>
      <c r="DF131" s="17">
        <v>0</v>
      </c>
      <c r="DG131" s="16">
        <v>0</v>
      </c>
      <c r="DH131" s="16">
        <v>0</v>
      </c>
      <c r="DI131" s="16">
        <v>0</v>
      </c>
      <c r="DJ131" s="16">
        <v>0</v>
      </c>
      <c r="DK131" s="16">
        <v>0</v>
      </c>
      <c r="DL131" s="16">
        <v>0</v>
      </c>
      <c r="DM131" s="16">
        <v>0</v>
      </c>
      <c r="DN131" s="18">
        <v>0</v>
      </c>
      <c r="DO131" s="17">
        <v>0</v>
      </c>
      <c r="DP131" s="16">
        <v>0</v>
      </c>
      <c r="DQ131" s="16">
        <v>0</v>
      </c>
      <c r="DR131" s="16">
        <v>0</v>
      </c>
      <c r="DS131" s="16">
        <v>0</v>
      </c>
      <c r="DT131" s="16">
        <v>0</v>
      </c>
      <c r="DU131" s="16">
        <v>0</v>
      </c>
      <c r="DV131" s="16">
        <v>0</v>
      </c>
      <c r="DW131" s="18">
        <v>0</v>
      </c>
      <c r="DX131" s="17">
        <v>0</v>
      </c>
      <c r="DY131" s="16">
        <v>0</v>
      </c>
      <c r="DZ131" s="16">
        <v>0</v>
      </c>
      <c r="EA131" s="16">
        <v>0</v>
      </c>
      <c r="EB131" s="18">
        <v>0</v>
      </c>
      <c r="EC131" s="16">
        <v>0</v>
      </c>
      <c r="ED131" s="16">
        <v>0</v>
      </c>
      <c r="EE131" s="16">
        <v>0</v>
      </c>
      <c r="EF131" s="16">
        <v>0</v>
      </c>
      <c r="EG131" s="16">
        <v>0</v>
      </c>
      <c r="EH131" s="16">
        <v>0</v>
      </c>
      <c r="EI131" s="16">
        <v>0</v>
      </c>
      <c r="EJ131" s="18">
        <v>0</v>
      </c>
      <c r="EK131" s="16">
        <v>0</v>
      </c>
      <c r="EL131" s="16">
        <v>0</v>
      </c>
      <c r="EM131" s="16">
        <v>0</v>
      </c>
      <c r="EN131" s="16">
        <v>0</v>
      </c>
      <c r="EO131" s="16">
        <v>0</v>
      </c>
      <c r="EP131" s="16">
        <v>0</v>
      </c>
      <c r="EQ131" s="18">
        <v>0</v>
      </c>
      <c r="ER131" s="16">
        <v>0</v>
      </c>
      <c r="ES131" s="16">
        <v>0</v>
      </c>
      <c r="ET131" s="16">
        <v>0</v>
      </c>
      <c r="EU131" s="16">
        <v>0</v>
      </c>
      <c r="EV131" s="16">
        <v>0</v>
      </c>
      <c r="EW131" s="16">
        <v>0</v>
      </c>
      <c r="EX131" s="16">
        <v>0</v>
      </c>
      <c r="EY131" s="18">
        <v>0</v>
      </c>
      <c r="EZ131" s="16">
        <v>0</v>
      </c>
      <c r="FA131" s="16">
        <v>0</v>
      </c>
      <c r="FB131" s="16">
        <v>0</v>
      </c>
      <c r="FC131" s="16">
        <v>0</v>
      </c>
      <c r="FD131" s="16">
        <v>0</v>
      </c>
      <c r="FE131" s="16">
        <v>0</v>
      </c>
      <c r="FF131" s="16">
        <v>0</v>
      </c>
      <c r="FG131" s="17">
        <v>0</v>
      </c>
      <c r="FH131" s="16">
        <v>0</v>
      </c>
      <c r="FI131" s="16">
        <v>0</v>
      </c>
      <c r="FJ131" s="16">
        <v>0</v>
      </c>
      <c r="FK131" s="16">
        <v>0</v>
      </c>
      <c r="FL131" s="16">
        <v>0</v>
      </c>
      <c r="FM131" s="18">
        <v>0</v>
      </c>
      <c r="FN131" s="16">
        <f t="shared" ref="FN131:FN194" si="185">SUM(C131:FM131)</f>
        <v>756</v>
      </c>
      <c r="FO131" s="19">
        <f t="shared" ref="FO131:FO194" si="186">(FN131/HS131)</f>
        <v>36</v>
      </c>
      <c r="FP131" s="16">
        <f t="shared" ref="FP131:FP194" si="187">COUNTIF(C131:FM131,"=70")</f>
        <v>0</v>
      </c>
      <c r="FQ131" s="16">
        <f t="shared" ref="FQ131:FQ194" si="188">COUNTIF(C131:FM131,"=64")</f>
        <v>0</v>
      </c>
      <c r="FR131" s="16">
        <f t="shared" ref="FR131:FR194" si="189">COUNTIF(C131:FM131,"=59")</f>
        <v>1</v>
      </c>
      <c r="FS131" s="16">
        <f t="shared" ref="FS131:FS194" si="190">COUNTIF(C131:FM131,"=55")</f>
        <v>0</v>
      </c>
      <c r="FT131" s="16">
        <f t="shared" ref="FT131:FT194" si="191">COUNTIF(C131:FM131,"=52")</f>
        <v>0</v>
      </c>
      <c r="FU131" s="16">
        <f t="shared" ref="FU131:FU194" si="192">COUNTIF(C131:FM131,"=50")</f>
        <v>1</v>
      </c>
      <c r="FV131" s="16">
        <f t="shared" ref="FV131:FV194" si="193">COUNTIF(C131:FM131,"=48")</f>
        <v>0</v>
      </c>
      <c r="FW131" s="16">
        <f t="shared" ref="FW131:FW194" si="194">COUNTIF(C131:FM131,"=46")</f>
        <v>0</v>
      </c>
      <c r="FX131" s="16">
        <f t="shared" si="173"/>
        <v>0</v>
      </c>
      <c r="FY131" s="16">
        <f t="shared" si="174"/>
        <v>2</v>
      </c>
      <c r="FZ131" s="16">
        <f t="shared" si="175"/>
        <v>1</v>
      </c>
      <c r="GA131" s="16">
        <f t="shared" si="176"/>
        <v>2</v>
      </c>
      <c r="GB131" s="16">
        <f t="shared" si="177"/>
        <v>1</v>
      </c>
      <c r="GC131" s="16">
        <f t="shared" si="178"/>
        <v>1</v>
      </c>
      <c r="GD131" s="16">
        <f t="shared" si="179"/>
        <v>1</v>
      </c>
      <c r="GE131" s="16">
        <f t="shared" si="180"/>
        <v>0</v>
      </c>
      <c r="GF131" s="16">
        <f t="shared" si="181"/>
        <v>0</v>
      </c>
      <c r="GG131" s="16">
        <f t="shared" si="182"/>
        <v>1</v>
      </c>
      <c r="GH131" s="16">
        <f t="shared" si="183"/>
        <v>0</v>
      </c>
      <c r="GI131" s="16">
        <f t="shared" si="184"/>
        <v>2</v>
      </c>
      <c r="GJ131" s="16">
        <f t="shared" ref="GJ131:GJ194" si="195">COUNTIF(C131:FM131,"=32")</f>
        <v>2</v>
      </c>
      <c r="GK131" s="16">
        <f t="shared" ref="GK131:GK194" si="196">COUNTIF(C131:FM131,"=31")</f>
        <v>1</v>
      </c>
      <c r="GL131" s="16">
        <f t="shared" ref="GL131:GL194" si="197">COUNTIF(C131:FM131,"=30")</f>
        <v>1</v>
      </c>
      <c r="GM131" s="16">
        <f t="shared" ref="GM131:GM194" si="198">COUNTIF(C131:FM131,"=29")</f>
        <v>2</v>
      </c>
      <c r="GN131" s="16">
        <f t="shared" ref="GN131:GN194" si="199">COUNTIF(C131:FM131,"=28")</f>
        <v>0</v>
      </c>
      <c r="GO131" s="16">
        <f t="shared" ref="GO131:GO194" si="200">COUNTIF(C131:FM131,"=27")</f>
        <v>0</v>
      </c>
      <c r="GP131" s="16">
        <f t="shared" ref="GP131:GP194" si="201">COUNTIF(C131:FM131,"=26")</f>
        <v>0</v>
      </c>
      <c r="GQ131" s="16">
        <f t="shared" ref="GQ131:GQ194" si="202">COUNTIF(C131:FM131,"=25")</f>
        <v>0</v>
      </c>
      <c r="GR131" s="16">
        <f t="shared" ref="GR131:GR194" si="203">COUNTIF(C131:FM131,"=24")</f>
        <v>0</v>
      </c>
      <c r="GS131" s="16">
        <f t="shared" ref="GS131:GS194" si="204">COUNTIF(C131:FM131,"=23")</f>
        <v>0</v>
      </c>
      <c r="GT131" s="16">
        <f t="shared" ref="GT131:GT194" si="205">COUNTIF(C131:FM131,"=22")</f>
        <v>0</v>
      </c>
      <c r="GU131" s="16">
        <f t="shared" ref="GU131:GU194" si="206">COUNTIF(C131:FM131,"=21")</f>
        <v>0</v>
      </c>
      <c r="GV131" s="16">
        <f t="shared" ref="GV131:GV194" si="207">COUNTIF(C131:FM131,"=20")</f>
        <v>0</v>
      </c>
      <c r="GW131" s="16">
        <f t="shared" ref="GW131:GW194" si="208">COUNTIF(C131:FM131,"=19")</f>
        <v>0</v>
      </c>
      <c r="GX131" s="16">
        <f t="shared" ref="GX131:GX194" si="209">COUNTIF(C131:FM131,"=18")</f>
        <v>0</v>
      </c>
      <c r="GY131" s="16">
        <f t="shared" ref="GY131:GY194" si="210">COUNTIF(C131:FM131,"=17")</f>
        <v>0</v>
      </c>
      <c r="GZ131" s="16">
        <f t="shared" ref="GZ131:GZ194" si="211">COUNTIF(C131:FM131,"=16")</f>
        <v>1</v>
      </c>
      <c r="HA131" s="16">
        <f t="shared" ref="HA131:HA194" si="212">COUNTIF(C131:FM131,"=15")</f>
        <v>0</v>
      </c>
      <c r="HB131" s="16">
        <f t="shared" ref="HB131:HB194" si="213">COUNTIF(C131:FM131,"=14")</f>
        <v>0</v>
      </c>
      <c r="HC131" s="16">
        <f t="shared" ref="HC131:HC194" si="214">COUNTIF(C131:FM131,"=13")</f>
        <v>0</v>
      </c>
      <c r="HD131" s="16">
        <f t="shared" ref="HD131:HD194" si="215">COUNTIF(C131:FM131,"=12")</f>
        <v>0</v>
      </c>
      <c r="HE131" s="16">
        <f t="shared" ref="HE131:HE194" si="216">COUNTIF(C131:FM131,"=11")</f>
        <v>0</v>
      </c>
      <c r="HF131" s="16">
        <f t="shared" ref="HF131:HF194" si="217">COUNTIF(C131:FM131,"=10")</f>
        <v>0</v>
      </c>
      <c r="HG131" s="16">
        <f t="shared" ref="HG131:HG194" si="218">COUNTIF(C131:FM131,"=9")</f>
        <v>0</v>
      </c>
      <c r="HH131" s="16">
        <f t="shared" ref="HH131:HH194" si="219">COUNTIF(C131:FM131,"=8")</f>
        <v>0</v>
      </c>
      <c r="HI131" s="16">
        <f t="shared" ref="HI131:HI194" si="220">COUNTIF(C131:FM131,"=7")</f>
        <v>1</v>
      </c>
      <c r="HJ131" s="16">
        <f t="shared" ref="HJ131:HJ194" si="221">COUNTIF(C131:FM131,"=6")</f>
        <v>0</v>
      </c>
      <c r="HK131" s="16">
        <f t="shared" ref="HK131:HK194" si="222">COUNTIF(C131:FM131,"=5")</f>
        <v>0</v>
      </c>
      <c r="HL131" s="16">
        <f t="shared" ref="HL131:HL194" si="223">COUNTIF(C131:FM131,"=4")</f>
        <v>0</v>
      </c>
      <c r="HM131" s="16">
        <f t="shared" ref="HM131:HM194" si="224">COUNTIF(C131:FM131,"=3")</f>
        <v>0</v>
      </c>
      <c r="HN131" s="16">
        <f t="shared" ref="HN131:HN194" si="225">COUNTIF(C131:FM131,"=2")</f>
        <v>0</v>
      </c>
      <c r="HO131" s="16">
        <f t="shared" ref="HO131:HO194" si="226">COUNTIF(C131:FM131,"=1")</f>
        <v>0</v>
      </c>
      <c r="HP131" s="16">
        <f t="shared" ref="HP131:HP194" si="227">COUNTIF(C131:FM131,"=70")+ COUNTIF(C131:FM131,"=64")+COUNTIF(C131:FM131,"=59")</f>
        <v>1</v>
      </c>
      <c r="HQ131" s="16">
        <f t="shared" ref="HQ131:HQ194" si="228">COUNTIF(C131:FM131,"=70")+ COUNTIF(C131:FM131,"=64")+COUNTIF(C131:FM131,"=59")+COUNTIF(C131:FM131,"=55")+COUNTIF(C131:FM131,"=52")</f>
        <v>1</v>
      </c>
      <c r="HR131" s="16">
        <f t="shared" ref="HR131:HR194" si="229">COUNTIF(C131:FM131,"&gt;43")+COUNTIF(C131:FM131,"=43")</f>
        <v>4</v>
      </c>
      <c r="HS131" s="16">
        <f t="shared" ref="HS131:HS194" si="230">COUNTIF(C131:FM131,"&lt;&gt;0")</f>
        <v>21</v>
      </c>
      <c r="HT131" s="16">
        <f t="shared" ref="HT131:HT194" si="231">COUNTIF(IF131:JB131,"&lt;&gt;0")</f>
        <v>7</v>
      </c>
      <c r="HU131" s="15" t="s">
        <v>209</v>
      </c>
      <c r="HV131" s="20">
        <f t="shared" ref="HV131:HV194" si="232">(FP131 / HS131) * 100</f>
        <v>0</v>
      </c>
      <c r="HW131" s="20">
        <f t="shared" ref="HW131:HW194" si="233">(HP131 / HS131) * 100</f>
        <v>4.7619047619047619</v>
      </c>
      <c r="HX131" s="20">
        <f t="shared" ref="HX131:HX194" si="234">(HQ131 / HS131) * 100</f>
        <v>4.7619047619047619</v>
      </c>
      <c r="HY131" s="20">
        <f t="shared" ref="HY131:HY194" si="235">(HR131 / HS131) * 100</f>
        <v>19.047619047619047</v>
      </c>
      <c r="HZ131" s="16"/>
      <c r="IA131" s="16"/>
      <c r="IB131" s="16"/>
      <c r="IF131" s="16">
        <f t="shared" ref="IF131:IF194" si="236">SUM(C131:G131)</f>
        <v>0</v>
      </c>
      <c r="IG131" s="16">
        <f t="shared" ref="IG131:IG194" si="237">SUM(H131:O131)</f>
        <v>0</v>
      </c>
      <c r="IH131" s="16">
        <f t="shared" ref="IH131:IH194" si="238">SUM(P131:T131)</f>
        <v>118</v>
      </c>
      <c r="II131" s="16">
        <f t="shared" ref="II131:II194" si="239">SUM(U131:AA131)</f>
        <v>182</v>
      </c>
      <c r="IJ131" s="16">
        <f t="shared" ref="IJ131:IJ194" si="240">SUM(AB131:AH131)</f>
        <v>91</v>
      </c>
      <c r="IK131" s="16">
        <f t="shared" ref="IK131:IK194" si="241">SUM(AI131:AN131)</f>
        <v>116</v>
      </c>
      <c r="IL131" s="16">
        <f t="shared" ref="IL131:IL194" si="242">SUM(AO131:AT131)</f>
        <v>164</v>
      </c>
      <c r="IM131" s="16">
        <f t="shared" ref="IM131:IM194" si="243">SUM(AU131:BB131)</f>
        <v>56</v>
      </c>
      <c r="IN131" s="16">
        <f t="shared" ref="IN131:IN194" si="244">SUM(BC131:BI131)</f>
        <v>29</v>
      </c>
      <c r="IO131" s="16">
        <f t="shared" ref="IO131:IO194" si="245">SUM(BJ131:BP131)</f>
        <v>0</v>
      </c>
      <c r="IP131" s="16">
        <f t="shared" ref="IP131:IP194" si="246">SUM(BQ131:BW131)</f>
        <v>0</v>
      </c>
      <c r="IQ131" s="16">
        <f t="shared" ref="IQ131:IQ194" si="247">SUM(BX131:CD131)</f>
        <v>0</v>
      </c>
      <c r="IR131" s="16">
        <f t="shared" ref="IR131:IR194" si="248">SUM(CE131:CM131)</f>
        <v>0</v>
      </c>
      <c r="IS131" s="16">
        <f t="shared" ref="IS131:IS194" si="249">SUM(CN131:CV131)</f>
        <v>0</v>
      </c>
      <c r="IT131" s="16">
        <f t="shared" ref="IT131:IT194" si="250">SUM(CW131:DE131)</f>
        <v>0</v>
      </c>
      <c r="IU131" s="16">
        <f t="shared" ref="IU131:IU194" si="251">SUM(DF131:DN131)</f>
        <v>0</v>
      </c>
      <c r="IV131" s="16">
        <f t="shared" ref="IV131:IV194" si="252">SUM(DO131:DW131)</f>
        <v>0</v>
      </c>
      <c r="IW131" s="16">
        <f t="shared" ref="IW131:IW194" si="253">SUM(DX131:EB131)</f>
        <v>0</v>
      </c>
      <c r="IX131" s="16">
        <f t="shared" ref="IX131:IX194" si="254">SUM(EC131:EJ131)</f>
        <v>0</v>
      </c>
      <c r="IY131" s="16">
        <f t="shared" ref="IY131:IY194" si="255">SUM(EK131:EQ131)</f>
        <v>0</v>
      </c>
      <c r="IZ131" s="16">
        <f t="shared" ref="IZ131:IZ194" si="256">SUM(ER131:EY131)</f>
        <v>0</v>
      </c>
      <c r="JA131" s="16">
        <f t="shared" ref="JA131:JA194" si="257">SUM(EZ131:FF131)</f>
        <v>0</v>
      </c>
      <c r="JB131" s="16">
        <f t="shared" ref="JB131:JB194" si="258">SUM(FG131:FM131)</f>
        <v>0</v>
      </c>
    </row>
    <row r="132" spans="1:262" ht="15" customHeight="1" x14ac:dyDescent="0.25">
      <c r="A132" s="14">
        <v>130</v>
      </c>
      <c r="B132" s="15" t="s">
        <v>253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7">
        <v>0</v>
      </c>
      <c r="I132" s="16">
        <v>30</v>
      </c>
      <c r="J132" s="16">
        <v>0</v>
      </c>
      <c r="K132" s="16">
        <v>31</v>
      </c>
      <c r="L132" s="16">
        <v>0</v>
      </c>
      <c r="M132" s="16">
        <v>37</v>
      </c>
      <c r="N132" s="16">
        <v>38</v>
      </c>
      <c r="O132" s="18">
        <v>46</v>
      </c>
      <c r="P132" s="16">
        <v>36</v>
      </c>
      <c r="Q132" s="16">
        <v>0</v>
      </c>
      <c r="R132" s="16">
        <v>43</v>
      </c>
      <c r="S132" s="16">
        <v>59</v>
      </c>
      <c r="T132" s="18">
        <v>52</v>
      </c>
      <c r="U132" s="17">
        <v>48</v>
      </c>
      <c r="V132" s="16">
        <v>50</v>
      </c>
      <c r="W132" s="16">
        <v>50</v>
      </c>
      <c r="X132" s="16">
        <v>48</v>
      </c>
      <c r="Y132" s="16">
        <v>55</v>
      </c>
      <c r="Z132" s="16">
        <v>64</v>
      </c>
      <c r="AA132" s="18">
        <v>42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8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8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7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8">
        <v>0</v>
      </c>
      <c r="BC132" s="17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8">
        <v>0</v>
      </c>
      <c r="BJ132" s="17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8">
        <v>0</v>
      </c>
      <c r="BQ132" s="17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8">
        <v>0</v>
      </c>
      <c r="BX132" s="17">
        <v>0</v>
      </c>
      <c r="BY132" s="16">
        <v>0</v>
      </c>
      <c r="BZ132" s="16">
        <v>0</v>
      </c>
      <c r="CA132" s="16">
        <v>0</v>
      </c>
      <c r="CB132" s="16">
        <v>0</v>
      </c>
      <c r="CC132" s="16">
        <v>0</v>
      </c>
      <c r="CD132" s="16">
        <v>0</v>
      </c>
      <c r="CE132" s="17">
        <v>0</v>
      </c>
      <c r="CF132" s="16">
        <v>0</v>
      </c>
      <c r="CG132" s="16">
        <v>0</v>
      </c>
      <c r="CH132" s="16">
        <v>0</v>
      </c>
      <c r="CI132" s="16">
        <v>0</v>
      </c>
      <c r="CJ132" s="16">
        <v>0</v>
      </c>
      <c r="CK132" s="16">
        <v>0</v>
      </c>
      <c r="CL132" s="16">
        <v>0</v>
      </c>
      <c r="CM132" s="18">
        <v>0</v>
      </c>
      <c r="CN132" s="17">
        <v>0</v>
      </c>
      <c r="CO132" s="16">
        <v>0</v>
      </c>
      <c r="CP132" s="16">
        <v>0</v>
      </c>
      <c r="CQ132" s="16">
        <v>0</v>
      </c>
      <c r="CR132" s="16">
        <v>0</v>
      </c>
      <c r="CS132" s="16">
        <v>0</v>
      </c>
      <c r="CT132" s="16">
        <v>0</v>
      </c>
      <c r="CU132" s="16">
        <v>0</v>
      </c>
      <c r="CV132" s="18">
        <v>0</v>
      </c>
      <c r="CW132" s="17">
        <v>0</v>
      </c>
      <c r="CX132" s="16">
        <v>0</v>
      </c>
      <c r="CY132" s="16">
        <v>0</v>
      </c>
      <c r="CZ132" s="16">
        <v>0</v>
      </c>
      <c r="DA132" s="16">
        <v>0</v>
      </c>
      <c r="DB132" s="16">
        <v>0</v>
      </c>
      <c r="DC132" s="16">
        <v>0</v>
      </c>
      <c r="DD132" s="16">
        <v>0</v>
      </c>
      <c r="DE132" s="18">
        <v>0</v>
      </c>
      <c r="DF132" s="17">
        <v>0</v>
      </c>
      <c r="DG132" s="16">
        <v>0</v>
      </c>
      <c r="DH132" s="16">
        <v>0</v>
      </c>
      <c r="DI132" s="16">
        <v>0</v>
      </c>
      <c r="DJ132" s="16">
        <v>0</v>
      </c>
      <c r="DK132" s="16">
        <v>0</v>
      </c>
      <c r="DL132" s="16">
        <v>0</v>
      </c>
      <c r="DM132" s="16">
        <v>0</v>
      </c>
      <c r="DN132" s="18">
        <v>0</v>
      </c>
      <c r="DO132" s="17">
        <v>0</v>
      </c>
      <c r="DP132" s="16">
        <v>0</v>
      </c>
      <c r="DQ132" s="16">
        <v>0</v>
      </c>
      <c r="DR132" s="16">
        <v>0</v>
      </c>
      <c r="DS132" s="16">
        <v>0</v>
      </c>
      <c r="DT132" s="16">
        <v>0</v>
      </c>
      <c r="DU132" s="16">
        <v>0</v>
      </c>
      <c r="DV132" s="16">
        <v>0</v>
      </c>
      <c r="DW132" s="18">
        <v>0</v>
      </c>
      <c r="DX132" s="17">
        <v>0</v>
      </c>
      <c r="DY132" s="16">
        <v>0</v>
      </c>
      <c r="DZ132" s="16">
        <v>0</v>
      </c>
      <c r="EA132" s="16">
        <v>0</v>
      </c>
      <c r="EB132" s="18">
        <v>0</v>
      </c>
      <c r="EC132" s="16">
        <v>0</v>
      </c>
      <c r="ED132" s="16">
        <v>0</v>
      </c>
      <c r="EE132" s="16">
        <v>0</v>
      </c>
      <c r="EF132" s="16">
        <v>0</v>
      </c>
      <c r="EG132" s="16">
        <v>0</v>
      </c>
      <c r="EH132" s="16">
        <v>0</v>
      </c>
      <c r="EI132" s="16">
        <v>0</v>
      </c>
      <c r="EJ132" s="18">
        <v>0</v>
      </c>
      <c r="EK132" s="16">
        <v>0</v>
      </c>
      <c r="EL132" s="16">
        <v>0</v>
      </c>
      <c r="EM132" s="16">
        <v>0</v>
      </c>
      <c r="EN132" s="16">
        <v>0</v>
      </c>
      <c r="EO132" s="16">
        <v>0</v>
      </c>
      <c r="EP132" s="16">
        <v>0</v>
      </c>
      <c r="EQ132" s="18">
        <v>0</v>
      </c>
      <c r="ER132" s="16">
        <v>0</v>
      </c>
      <c r="ES132" s="16">
        <v>0</v>
      </c>
      <c r="ET132" s="16">
        <v>0</v>
      </c>
      <c r="EU132" s="16">
        <v>0</v>
      </c>
      <c r="EV132" s="16">
        <v>0</v>
      </c>
      <c r="EW132" s="16">
        <v>0</v>
      </c>
      <c r="EX132" s="16">
        <v>0</v>
      </c>
      <c r="EY132" s="18">
        <v>0</v>
      </c>
      <c r="EZ132" s="16">
        <v>0</v>
      </c>
      <c r="FA132" s="16">
        <v>0</v>
      </c>
      <c r="FB132" s="16">
        <v>0</v>
      </c>
      <c r="FC132" s="16">
        <v>0</v>
      </c>
      <c r="FD132" s="16">
        <v>0</v>
      </c>
      <c r="FE132" s="16">
        <v>0</v>
      </c>
      <c r="FF132" s="16">
        <v>0</v>
      </c>
      <c r="FG132" s="17">
        <v>0</v>
      </c>
      <c r="FH132" s="16">
        <v>0</v>
      </c>
      <c r="FI132" s="16">
        <v>0</v>
      </c>
      <c r="FJ132" s="16">
        <v>0</v>
      </c>
      <c r="FK132" s="16">
        <v>0</v>
      </c>
      <c r="FL132" s="16">
        <v>0</v>
      </c>
      <c r="FM132" s="18">
        <v>0</v>
      </c>
      <c r="FN132" s="16">
        <f t="shared" si="185"/>
        <v>729</v>
      </c>
      <c r="FO132" s="19">
        <f t="shared" si="186"/>
        <v>45.5625</v>
      </c>
      <c r="FP132" s="16">
        <f t="shared" si="187"/>
        <v>0</v>
      </c>
      <c r="FQ132" s="16">
        <f t="shared" si="188"/>
        <v>1</v>
      </c>
      <c r="FR132" s="16">
        <f t="shared" si="189"/>
        <v>1</v>
      </c>
      <c r="FS132" s="16">
        <f t="shared" si="190"/>
        <v>1</v>
      </c>
      <c r="FT132" s="16">
        <f t="shared" si="191"/>
        <v>1</v>
      </c>
      <c r="FU132" s="16">
        <f t="shared" si="192"/>
        <v>2</v>
      </c>
      <c r="FV132" s="16">
        <f t="shared" si="193"/>
        <v>2</v>
      </c>
      <c r="FW132" s="16">
        <f t="shared" si="194"/>
        <v>1</v>
      </c>
      <c r="FX132" s="16">
        <f t="shared" si="173"/>
        <v>1</v>
      </c>
      <c r="FY132" s="16">
        <f t="shared" si="174"/>
        <v>1</v>
      </c>
      <c r="FZ132" s="16">
        <f t="shared" si="175"/>
        <v>0</v>
      </c>
      <c r="GA132" s="16">
        <f t="shared" si="176"/>
        <v>0</v>
      </c>
      <c r="GB132" s="16">
        <f t="shared" si="177"/>
        <v>0</v>
      </c>
      <c r="GC132" s="16">
        <f t="shared" si="178"/>
        <v>1</v>
      </c>
      <c r="GD132" s="16">
        <f t="shared" si="179"/>
        <v>1</v>
      </c>
      <c r="GE132" s="16">
        <f t="shared" si="180"/>
        <v>1</v>
      </c>
      <c r="GF132" s="16">
        <f t="shared" si="181"/>
        <v>0</v>
      </c>
      <c r="GG132" s="16">
        <f t="shared" si="182"/>
        <v>0</v>
      </c>
      <c r="GH132" s="16">
        <f t="shared" si="183"/>
        <v>0</v>
      </c>
      <c r="GI132" s="16">
        <f t="shared" si="184"/>
        <v>0</v>
      </c>
      <c r="GJ132" s="16">
        <f t="shared" si="195"/>
        <v>0</v>
      </c>
      <c r="GK132" s="16">
        <f t="shared" si="196"/>
        <v>1</v>
      </c>
      <c r="GL132" s="16">
        <f t="shared" si="197"/>
        <v>1</v>
      </c>
      <c r="GM132" s="16">
        <f t="shared" si="198"/>
        <v>0</v>
      </c>
      <c r="GN132" s="16">
        <f t="shared" si="199"/>
        <v>0</v>
      </c>
      <c r="GO132" s="16">
        <f t="shared" si="200"/>
        <v>0</v>
      </c>
      <c r="GP132" s="16">
        <f t="shared" si="201"/>
        <v>0</v>
      </c>
      <c r="GQ132" s="16">
        <f t="shared" si="202"/>
        <v>0</v>
      </c>
      <c r="GR132" s="16">
        <f t="shared" si="203"/>
        <v>0</v>
      </c>
      <c r="GS132" s="16">
        <f t="shared" si="204"/>
        <v>0</v>
      </c>
      <c r="GT132" s="16">
        <f t="shared" si="205"/>
        <v>0</v>
      </c>
      <c r="GU132" s="16">
        <f t="shared" si="206"/>
        <v>0</v>
      </c>
      <c r="GV132" s="16">
        <f t="shared" si="207"/>
        <v>0</v>
      </c>
      <c r="GW132" s="16">
        <f t="shared" si="208"/>
        <v>0</v>
      </c>
      <c r="GX132" s="16">
        <f t="shared" si="209"/>
        <v>0</v>
      </c>
      <c r="GY132" s="16">
        <f t="shared" si="210"/>
        <v>0</v>
      </c>
      <c r="GZ132" s="16">
        <f t="shared" si="211"/>
        <v>0</v>
      </c>
      <c r="HA132" s="16">
        <f t="shared" si="212"/>
        <v>0</v>
      </c>
      <c r="HB132" s="16">
        <f t="shared" si="213"/>
        <v>0</v>
      </c>
      <c r="HC132" s="16">
        <f t="shared" si="214"/>
        <v>0</v>
      </c>
      <c r="HD132" s="16">
        <f t="shared" si="215"/>
        <v>0</v>
      </c>
      <c r="HE132" s="16">
        <f t="shared" si="216"/>
        <v>0</v>
      </c>
      <c r="HF132" s="16">
        <f t="shared" si="217"/>
        <v>0</v>
      </c>
      <c r="HG132" s="16">
        <f t="shared" si="218"/>
        <v>0</v>
      </c>
      <c r="HH132" s="16">
        <f t="shared" si="219"/>
        <v>0</v>
      </c>
      <c r="HI132" s="16">
        <f t="shared" si="220"/>
        <v>0</v>
      </c>
      <c r="HJ132" s="16">
        <f t="shared" si="221"/>
        <v>0</v>
      </c>
      <c r="HK132" s="16">
        <f t="shared" si="222"/>
        <v>0</v>
      </c>
      <c r="HL132" s="16">
        <f t="shared" si="223"/>
        <v>0</v>
      </c>
      <c r="HM132" s="16">
        <f t="shared" si="224"/>
        <v>0</v>
      </c>
      <c r="HN132" s="16">
        <f t="shared" si="225"/>
        <v>0</v>
      </c>
      <c r="HO132" s="16">
        <f t="shared" si="226"/>
        <v>0</v>
      </c>
      <c r="HP132" s="16">
        <f t="shared" si="227"/>
        <v>2</v>
      </c>
      <c r="HQ132" s="16">
        <f t="shared" si="228"/>
        <v>4</v>
      </c>
      <c r="HR132" s="16">
        <f t="shared" si="229"/>
        <v>10</v>
      </c>
      <c r="HS132" s="16">
        <f t="shared" si="230"/>
        <v>16</v>
      </c>
      <c r="HT132" s="16">
        <f t="shared" si="231"/>
        <v>3</v>
      </c>
      <c r="HU132" s="15" t="s">
        <v>253</v>
      </c>
      <c r="HV132" s="20">
        <f t="shared" si="232"/>
        <v>0</v>
      </c>
      <c r="HW132" s="20">
        <f t="shared" si="233"/>
        <v>12.5</v>
      </c>
      <c r="HX132" s="20">
        <f t="shared" si="234"/>
        <v>25</v>
      </c>
      <c r="HY132" s="20">
        <f t="shared" si="235"/>
        <v>62.5</v>
      </c>
      <c r="IF132" s="16">
        <f t="shared" si="236"/>
        <v>0</v>
      </c>
      <c r="IG132" s="16">
        <f t="shared" si="237"/>
        <v>182</v>
      </c>
      <c r="IH132" s="16">
        <f t="shared" si="238"/>
        <v>190</v>
      </c>
      <c r="II132" s="16">
        <f t="shared" si="239"/>
        <v>357</v>
      </c>
      <c r="IJ132" s="16">
        <f t="shared" si="240"/>
        <v>0</v>
      </c>
      <c r="IK132" s="16">
        <f t="shared" si="241"/>
        <v>0</v>
      </c>
      <c r="IL132" s="16">
        <f t="shared" si="242"/>
        <v>0</v>
      </c>
      <c r="IM132" s="16">
        <f t="shared" si="243"/>
        <v>0</v>
      </c>
      <c r="IN132" s="16">
        <f t="shared" si="244"/>
        <v>0</v>
      </c>
      <c r="IO132" s="16">
        <f t="shared" si="245"/>
        <v>0</v>
      </c>
      <c r="IP132" s="16">
        <f t="shared" si="246"/>
        <v>0</v>
      </c>
      <c r="IQ132" s="16">
        <f t="shared" si="247"/>
        <v>0</v>
      </c>
      <c r="IR132" s="16">
        <f t="shared" si="248"/>
        <v>0</v>
      </c>
      <c r="IS132" s="16">
        <f t="shared" si="249"/>
        <v>0</v>
      </c>
      <c r="IT132" s="16">
        <f t="shared" si="250"/>
        <v>0</v>
      </c>
      <c r="IU132" s="16">
        <f t="shared" si="251"/>
        <v>0</v>
      </c>
      <c r="IV132" s="16">
        <f t="shared" si="252"/>
        <v>0</v>
      </c>
      <c r="IW132" s="16">
        <f t="shared" si="253"/>
        <v>0</v>
      </c>
      <c r="IX132" s="16">
        <f t="shared" si="254"/>
        <v>0</v>
      </c>
      <c r="IY132" s="16">
        <f t="shared" si="255"/>
        <v>0</v>
      </c>
      <c r="IZ132" s="16">
        <f t="shared" si="256"/>
        <v>0</v>
      </c>
      <c r="JA132" s="16">
        <f t="shared" si="257"/>
        <v>0</v>
      </c>
      <c r="JB132" s="16">
        <f t="shared" si="258"/>
        <v>0</v>
      </c>
    </row>
    <row r="133" spans="1:262" ht="15" customHeight="1" x14ac:dyDescent="0.25">
      <c r="A133" s="14">
        <v>131</v>
      </c>
      <c r="B133" s="15" t="s">
        <v>243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7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8">
        <v>0</v>
      </c>
      <c r="P133" s="16">
        <v>0</v>
      </c>
      <c r="Q133" s="16">
        <v>0</v>
      </c>
      <c r="R133" s="16">
        <v>0</v>
      </c>
      <c r="S133" s="16">
        <v>0</v>
      </c>
      <c r="T133" s="18">
        <v>0</v>
      </c>
      <c r="U133" s="17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8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8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8">
        <v>0</v>
      </c>
      <c r="AO133" s="16">
        <v>32</v>
      </c>
      <c r="AP133" s="16">
        <v>41</v>
      </c>
      <c r="AQ133" s="16">
        <v>43</v>
      </c>
      <c r="AR133" s="16">
        <v>46</v>
      </c>
      <c r="AS133" s="16">
        <v>39</v>
      </c>
      <c r="AT133" s="16">
        <v>44</v>
      </c>
      <c r="AU133" s="17">
        <v>52</v>
      </c>
      <c r="AV133" s="16">
        <v>35</v>
      </c>
      <c r="AW133" s="16">
        <v>46</v>
      </c>
      <c r="AX133" s="16">
        <v>50</v>
      </c>
      <c r="AY133" s="16">
        <v>48</v>
      </c>
      <c r="AZ133" s="16">
        <v>29</v>
      </c>
      <c r="BA133" s="16">
        <v>46</v>
      </c>
      <c r="BB133" s="18">
        <v>40</v>
      </c>
      <c r="BC133" s="17">
        <v>0</v>
      </c>
      <c r="BD133" s="16">
        <v>0</v>
      </c>
      <c r="BE133" s="16">
        <v>55</v>
      </c>
      <c r="BF133" s="16">
        <v>0</v>
      </c>
      <c r="BG133" s="16">
        <v>0</v>
      </c>
      <c r="BH133" s="16">
        <v>0</v>
      </c>
      <c r="BI133" s="18">
        <v>0</v>
      </c>
      <c r="BJ133" s="17">
        <v>0</v>
      </c>
      <c r="BK133" s="16">
        <v>43</v>
      </c>
      <c r="BL133" s="16">
        <v>37</v>
      </c>
      <c r="BM133" s="16">
        <v>0</v>
      </c>
      <c r="BN133" s="16">
        <v>0</v>
      </c>
      <c r="BO133" s="16">
        <v>0</v>
      </c>
      <c r="BP133" s="18">
        <v>0</v>
      </c>
      <c r="BQ133" s="17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8">
        <v>0</v>
      </c>
      <c r="BX133" s="17">
        <v>0</v>
      </c>
      <c r="BY133" s="16">
        <v>0</v>
      </c>
      <c r="BZ133" s="16">
        <v>0</v>
      </c>
      <c r="CA133" s="16">
        <v>0</v>
      </c>
      <c r="CB133" s="16">
        <v>0</v>
      </c>
      <c r="CC133" s="16">
        <v>0</v>
      </c>
      <c r="CD133" s="16">
        <v>0</v>
      </c>
      <c r="CE133" s="17">
        <v>0</v>
      </c>
      <c r="CF133" s="16">
        <v>0</v>
      </c>
      <c r="CG133" s="16">
        <v>0</v>
      </c>
      <c r="CH133" s="16">
        <v>0</v>
      </c>
      <c r="CI133" s="16">
        <v>0</v>
      </c>
      <c r="CJ133" s="16">
        <v>0</v>
      </c>
      <c r="CK133" s="16">
        <v>0</v>
      </c>
      <c r="CL133" s="16">
        <v>0</v>
      </c>
      <c r="CM133" s="18">
        <v>0</v>
      </c>
      <c r="CN133" s="17">
        <v>0</v>
      </c>
      <c r="CO133" s="16">
        <v>0</v>
      </c>
      <c r="CP133" s="16">
        <v>0</v>
      </c>
      <c r="CQ133" s="16">
        <v>0</v>
      </c>
      <c r="CR133" s="16">
        <v>0</v>
      </c>
      <c r="CS133" s="16">
        <v>0</v>
      </c>
      <c r="CT133" s="16">
        <v>0</v>
      </c>
      <c r="CU133" s="16">
        <v>0</v>
      </c>
      <c r="CV133" s="18">
        <v>0</v>
      </c>
      <c r="CW133" s="17">
        <v>0</v>
      </c>
      <c r="CX133" s="16">
        <v>0</v>
      </c>
      <c r="CY133" s="16">
        <v>0</v>
      </c>
      <c r="CZ133" s="16">
        <v>0</v>
      </c>
      <c r="DA133" s="16">
        <v>0</v>
      </c>
      <c r="DB133" s="16">
        <v>0</v>
      </c>
      <c r="DC133" s="16">
        <v>0</v>
      </c>
      <c r="DD133" s="16">
        <v>0</v>
      </c>
      <c r="DE133" s="18">
        <v>0</v>
      </c>
      <c r="DF133" s="17">
        <v>0</v>
      </c>
      <c r="DG133" s="16">
        <v>0</v>
      </c>
      <c r="DH133" s="16">
        <v>0</v>
      </c>
      <c r="DI133" s="16">
        <v>0</v>
      </c>
      <c r="DJ133" s="16">
        <v>0</v>
      </c>
      <c r="DK133" s="16">
        <v>0</v>
      </c>
      <c r="DL133" s="16">
        <v>0</v>
      </c>
      <c r="DM133" s="16">
        <v>0</v>
      </c>
      <c r="DN133" s="18">
        <v>0</v>
      </c>
      <c r="DO133" s="17">
        <v>0</v>
      </c>
      <c r="DP133" s="16">
        <v>0</v>
      </c>
      <c r="DQ133" s="16">
        <v>0</v>
      </c>
      <c r="DR133" s="16">
        <v>0</v>
      </c>
      <c r="DS133" s="16">
        <v>0</v>
      </c>
      <c r="DT133" s="16">
        <v>0</v>
      </c>
      <c r="DU133" s="16">
        <v>0</v>
      </c>
      <c r="DV133" s="16">
        <v>0</v>
      </c>
      <c r="DW133" s="18">
        <v>0</v>
      </c>
      <c r="DX133" s="17">
        <v>0</v>
      </c>
      <c r="DY133" s="16">
        <v>0</v>
      </c>
      <c r="DZ133" s="16">
        <v>0</v>
      </c>
      <c r="EA133" s="16">
        <v>0</v>
      </c>
      <c r="EB133" s="18">
        <v>0</v>
      </c>
      <c r="EC133" s="16">
        <v>0</v>
      </c>
      <c r="ED133" s="16">
        <v>0</v>
      </c>
      <c r="EE133" s="16">
        <v>0</v>
      </c>
      <c r="EF133" s="16">
        <v>0</v>
      </c>
      <c r="EG133" s="16">
        <v>0</v>
      </c>
      <c r="EH133" s="16">
        <v>0</v>
      </c>
      <c r="EI133" s="16">
        <v>0</v>
      </c>
      <c r="EJ133" s="18">
        <v>0</v>
      </c>
      <c r="EK133" s="16">
        <v>0</v>
      </c>
      <c r="EL133" s="16">
        <v>0</v>
      </c>
      <c r="EM133" s="16">
        <v>0</v>
      </c>
      <c r="EN133" s="16">
        <v>0</v>
      </c>
      <c r="EO133" s="16">
        <v>0</v>
      </c>
      <c r="EP133" s="16">
        <v>0</v>
      </c>
      <c r="EQ133" s="18">
        <v>0</v>
      </c>
      <c r="ER133" s="16">
        <v>0</v>
      </c>
      <c r="ES133" s="16">
        <v>0</v>
      </c>
      <c r="ET133" s="16">
        <v>0</v>
      </c>
      <c r="EU133" s="16">
        <v>0</v>
      </c>
      <c r="EV133" s="16">
        <v>0</v>
      </c>
      <c r="EW133" s="16">
        <v>0</v>
      </c>
      <c r="EX133" s="16">
        <v>0</v>
      </c>
      <c r="EY133" s="18">
        <v>0</v>
      </c>
      <c r="EZ133" s="16">
        <v>0</v>
      </c>
      <c r="FA133" s="16">
        <v>0</v>
      </c>
      <c r="FB133" s="16">
        <v>0</v>
      </c>
      <c r="FC133" s="16">
        <v>0</v>
      </c>
      <c r="FD133" s="16">
        <v>0</v>
      </c>
      <c r="FE133" s="16">
        <v>0</v>
      </c>
      <c r="FF133" s="16">
        <v>0</v>
      </c>
      <c r="FG133" s="17">
        <v>0</v>
      </c>
      <c r="FH133" s="16">
        <v>0</v>
      </c>
      <c r="FI133" s="16">
        <v>0</v>
      </c>
      <c r="FJ133" s="16">
        <v>0</v>
      </c>
      <c r="FK133" s="16">
        <v>0</v>
      </c>
      <c r="FL133" s="16">
        <v>0</v>
      </c>
      <c r="FM133" s="18">
        <v>0</v>
      </c>
      <c r="FN133" s="16">
        <f t="shared" si="185"/>
        <v>726</v>
      </c>
      <c r="FO133" s="19">
        <f t="shared" si="186"/>
        <v>42.705882352941174</v>
      </c>
      <c r="FP133" s="16">
        <f t="shared" si="187"/>
        <v>0</v>
      </c>
      <c r="FQ133" s="16">
        <f t="shared" si="188"/>
        <v>0</v>
      </c>
      <c r="FR133" s="16">
        <f t="shared" si="189"/>
        <v>0</v>
      </c>
      <c r="FS133" s="16">
        <f t="shared" si="190"/>
        <v>1</v>
      </c>
      <c r="FT133" s="16">
        <f t="shared" si="191"/>
        <v>1</v>
      </c>
      <c r="FU133" s="16">
        <f t="shared" si="192"/>
        <v>1</v>
      </c>
      <c r="FV133" s="16">
        <f t="shared" si="193"/>
        <v>1</v>
      </c>
      <c r="FW133" s="16">
        <f t="shared" si="194"/>
        <v>3</v>
      </c>
      <c r="FX133" s="16">
        <f t="shared" si="173"/>
        <v>2</v>
      </c>
      <c r="FY133" s="16">
        <f t="shared" si="174"/>
        <v>0</v>
      </c>
      <c r="FZ133" s="16">
        <f t="shared" si="175"/>
        <v>1</v>
      </c>
      <c r="GA133" s="16">
        <f t="shared" si="176"/>
        <v>1</v>
      </c>
      <c r="GB133" s="16">
        <f t="shared" si="177"/>
        <v>1</v>
      </c>
      <c r="GC133" s="16">
        <f t="shared" si="178"/>
        <v>0</v>
      </c>
      <c r="GD133" s="16">
        <f t="shared" si="179"/>
        <v>1</v>
      </c>
      <c r="GE133" s="16">
        <f t="shared" si="180"/>
        <v>0</v>
      </c>
      <c r="GF133" s="16">
        <f t="shared" si="181"/>
        <v>1</v>
      </c>
      <c r="GG133" s="16">
        <f t="shared" si="182"/>
        <v>0</v>
      </c>
      <c r="GH133" s="16">
        <f t="shared" si="183"/>
        <v>0</v>
      </c>
      <c r="GI133" s="16">
        <f t="shared" si="184"/>
        <v>1</v>
      </c>
      <c r="GJ133" s="16">
        <f t="shared" si="195"/>
        <v>1</v>
      </c>
      <c r="GK133" s="16">
        <f t="shared" si="196"/>
        <v>0</v>
      </c>
      <c r="GL133" s="16">
        <f t="shared" si="197"/>
        <v>0</v>
      </c>
      <c r="GM133" s="16">
        <f t="shared" si="198"/>
        <v>1</v>
      </c>
      <c r="GN133" s="16">
        <f t="shared" si="199"/>
        <v>0</v>
      </c>
      <c r="GO133" s="16">
        <f t="shared" si="200"/>
        <v>0</v>
      </c>
      <c r="GP133" s="16">
        <f t="shared" si="201"/>
        <v>0</v>
      </c>
      <c r="GQ133" s="16">
        <f t="shared" si="202"/>
        <v>0</v>
      </c>
      <c r="GR133" s="16">
        <f t="shared" si="203"/>
        <v>0</v>
      </c>
      <c r="GS133" s="16">
        <f t="shared" si="204"/>
        <v>0</v>
      </c>
      <c r="GT133" s="16">
        <f t="shared" si="205"/>
        <v>0</v>
      </c>
      <c r="GU133" s="16">
        <f t="shared" si="206"/>
        <v>0</v>
      </c>
      <c r="GV133" s="16">
        <f t="shared" si="207"/>
        <v>0</v>
      </c>
      <c r="GW133" s="16">
        <f t="shared" si="208"/>
        <v>0</v>
      </c>
      <c r="GX133" s="16">
        <f t="shared" si="209"/>
        <v>0</v>
      </c>
      <c r="GY133" s="16">
        <f t="shared" si="210"/>
        <v>0</v>
      </c>
      <c r="GZ133" s="16">
        <f t="shared" si="211"/>
        <v>0</v>
      </c>
      <c r="HA133" s="16">
        <f t="shared" si="212"/>
        <v>0</v>
      </c>
      <c r="HB133" s="16">
        <f t="shared" si="213"/>
        <v>0</v>
      </c>
      <c r="HC133" s="16">
        <f t="shared" si="214"/>
        <v>0</v>
      </c>
      <c r="HD133" s="16">
        <f t="shared" si="215"/>
        <v>0</v>
      </c>
      <c r="HE133" s="16">
        <f t="shared" si="216"/>
        <v>0</v>
      </c>
      <c r="HF133" s="16">
        <f t="shared" si="217"/>
        <v>0</v>
      </c>
      <c r="HG133" s="16">
        <f t="shared" si="218"/>
        <v>0</v>
      </c>
      <c r="HH133" s="16">
        <f t="shared" si="219"/>
        <v>0</v>
      </c>
      <c r="HI133" s="16">
        <f t="shared" si="220"/>
        <v>0</v>
      </c>
      <c r="HJ133" s="16">
        <f t="shared" si="221"/>
        <v>0</v>
      </c>
      <c r="HK133" s="16">
        <f t="shared" si="222"/>
        <v>0</v>
      </c>
      <c r="HL133" s="16">
        <f t="shared" si="223"/>
        <v>0</v>
      </c>
      <c r="HM133" s="16">
        <f t="shared" si="224"/>
        <v>0</v>
      </c>
      <c r="HN133" s="16">
        <f t="shared" si="225"/>
        <v>0</v>
      </c>
      <c r="HO133" s="16">
        <f t="shared" si="226"/>
        <v>0</v>
      </c>
      <c r="HP133" s="16">
        <f t="shared" si="227"/>
        <v>0</v>
      </c>
      <c r="HQ133" s="16">
        <f t="shared" si="228"/>
        <v>2</v>
      </c>
      <c r="HR133" s="16">
        <f t="shared" si="229"/>
        <v>10</v>
      </c>
      <c r="HS133" s="16">
        <f t="shared" si="230"/>
        <v>17</v>
      </c>
      <c r="HT133" s="16">
        <f t="shared" si="231"/>
        <v>4</v>
      </c>
      <c r="HU133" s="15" t="s">
        <v>243</v>
      </c>
      <c r="HV133" s="20">
        <f t="shared" si="232"/>
        <v>0</v>
      </c>
      <c r="HW133" s="20">
        <f t="shared" si="233"/>
        <v>0</v>
      </c>
      <c r="HX133" s="20">
        <f t="shared" si="234"/>
        <v>11.76470588235294</v>
      </c>
      <c r="HY133" s="20">
        <f t="shared" si="235"/>
        <v>58.82352941176471</v>
      </c>
      <c r="HZ133" s="16"/>
      <c r="IA133" s="16"/>
      <c r="IB133" s="16"/>
      <c r="IF133" s="16">
        <f t="shared" si="236"/>
        <v>0</v>
      </c>
      <c r="IG133" s="16">
        <f t="shared" si="237"/>
        <v>0</v>
      </c>
      <c r="IH133" s="16">
        <f t="shared" si="238"/>
        <v>0</v>
      </c>
      <c r="II133" s="16">
        <f t="shared" si="239"/>
        <v>0</v>
      </c>
      <c r="IJ133" s="16">
        <f t="shared" si="240"/>
        <v>0</v>
      </c>
      <c r="IK133" s="16">
        <f t="shared" si="241"/>
        <v>0</v>
      </c>
      <c r="IL133" s="16">
        <f t="shared" si="242"/>
        <v>245</v>
      </c>
      <c r="IM133" s="16">
        <f t="shared" si="243"/>
        <v>346</v>
      </c>
      <c r="IN133" s="16">
        <f t="shared" si="244"/>
        <v>55</v>
      </c>
      <c r="IO133" s="16">
        <f t="shared" si="245"/>
        <v>80</v>
      </c>
      <c r="IP133" s="16">
        <f t="shared" si="246"/>
        <v>0</v>
      </c>
      <c r="IQ133" s="16">
        <f t="shared" si="247"/>
        <v>0</v>
      </c>
      <c r="IR133" s="16">
        <f t="shared" si="248"/>
        <v>0</v>
      </c>
      <c r="IS133" s="16">
        <f t="shared" si="249"/>
        <v>0</v>
      </c>
      <c r="IT133" s="16">
        <f t="shared" si="250"/>
        <v>0</v>
      </c>
      <c r="IU133" s="16">
        <f t="shared" si="251"/>
        <v>0</v>
      </c>
      <c r="IV133" s="16">
        <f t="shared" si="252"/>
        <v>0</v>
      </c>
      <c r="IW133" s="16">
        <f t="shared" si="253"/>
        <v>0</v>
      </c>
      <c r="IX133" s="16">
        <f t="shared" si="254"/>
        <v>0</v>
      </c>
      <c r="IY133" s="16">
        <f t="shared" si="255"/>
        <v>0</v>
      </c>
      <c r="IZ133" s="16">
        <f t="shared" si="256"/>
        <v>0</v>
      </c>
      <c r="JA133" s="16">
        <f t="shared" si="257"/>
        <v>0</v>
      </c>
      <c r="JB133" s="16">
        <f t="shared" si="258"/>
        <v>0</v>
      </c>
    </row>
    <row r="134" spans="1:262" ht="15" customHeight="1" x14ac:dyDescent="0.25">
      <c r="A134" s="14">
        <v>132</v>
      </c>
      <c r="B134" s="15" t="s">
        <v>189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7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8">
        <v>0</v>
      </c>
      <c r="P134" s="16">
        <v>0</v>
      </c>
      <c r="Q134" s="16">
        <v>0</v>
      </c>
      <c r="R134" s="16">
        <v>0</v>
      </c>
      <c r="S134" s="16">
        <v>0</v>
      </c>
      <c r="T134" s="18">
        <v>0</v>
      </c>
      <c r="U134" s="17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8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8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8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7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8">
        <v>0</v>
      </c>
      <c r="BC134" s="17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8">
        <v>0</v>
      </c>
      <c r="BJ134" s="17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8">
        <v>0</v>
      </c>
      <c r="BQ134" s="17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8">
        <v>36</v>
      </c>
      <c r="BX134" s="17">
        <v>28</v>
      </c>
      <c r="BY134" s="16">
        <v>0</v>
      </c>
      <c r="BZ134" s="16">
        <v>0</v>
      </c>
      <c r="CA134" s="16">
        <v>34</v>
      </c>
      <c r="CB134" s="16">
        <v>36</v>
      </c>
      <c r="CC134" s="16">
        <v>38</v>
      </c>
      <c r="CD134" s="16">
        <v>35</v>
      </c>
      <c r="CE134" s="17">
        <v>27</v>
      </c>
      <c r="CF134" s="16">
        <v>22</v>
      </c>
      <c r="CG134" s="16">
        <v>30</v>
      </c>
      <c r="CH134" s="16">
        <v>34</v>
      </c>
      <c r="CI134" s="16">
        <v>37</v>
      </c>
      <c r="CJ134" s="16">
        <v>33</v>
      </c>
      <c r="CK134" s="16">
        <v>33</v>
      </c>
      <c r="CL134" s="16">
        <v>0</v>
      </c>
      <c r="CM134" s="18">
        <v>0</v>
      </c>
      <c r="CN134" s="17">
        <v>0</v>
      </c>
      <c r="CO134" s="16">
        <v>19</v>
      </c>
      <c r="CP134" s="16">
        <v>18</v>
      </c>
      <c r="CQ134" s="16">
        <v>22</v>
      </c>
      <c r="CR134" s="16">
        <v>28</v>
      </c>
      <c r="CS134" s="16">
        <v>28</v>
      </c>
      <c r="CT134" s="16">
        <v>25</v>
      </c>
      <c r="CU134" s="16">
        <v>28</v>
      </c>
      <c r="CV134" s="18">
        <v>0</v>
      </c>
      <c r="CW134" s="17">
        <v>14</v>
      </c>
      <c r="CX134" s="16">
        <v>30</v>
      </c>
      <c r="CY134" s="16">
        <v>18</v>
      </c>
      <c r="CZ134" s="16">
        <v>26</v>
      </c>
      <c r="DA134" s="16">
        <v>0</v>
      </c>
      <c r="DB134" s="16">
        <v>0</v>
      </c>
      <c r="DC134" s="16">
        <v>0</v>
      </c>
      <c r="DD134" s="16">
        <v>36</v>
      </c>
      <c r="DE134" s="18">
        <v>0</v>
      </c>
      <c r="DF134" s="17">
        <v>0</v>
      </c>
      <c r="DG134" s="16">
        <v>0</v>
      </c>
      <c r="DH134" s="16">
        <v>0</v>
      </c>
      <c r="DI134" s="16">
        <v>0</v>
      </c>
      <c r="DJ134" s="16">
        <v>0</v>
      </c>
      <c r="DK134" s="16">
        <v>0</v>
      </c>
      <c r="DL134" s="16">
        <v>0</v>
      </c>
      <c r="DM134" s="16">
        <v>0</v>
      </c>
      <c r="DN134" s="18">
        <v>0</v>
      </c>
      <c r="DO134" s="17">
        <v>0</v>
      </c>
      <c r="DP134" s="16">
        <v>0</v>
      </c>
      <c r="DQ134" s="16">
        <v>0</v>
      </c>
      <c r="DR134" s="16">
        <v>0</v>
      </c>
      <c r="DS134" s="16">
        <v>0</v>
      </c>
      <c r="DT134" s="16">
        <v>0</v>
      </c>
      <c r="DU134" s="16">
        <v>0</v>
      </c>
      <c r="DV134" s="16">
        <v>0</v>
      </c>
      <c r="DW134" s="18">
        <v>0</v>
      </c>
      <c r="DX134" s="17">
        <v>0</v>
      </c>
      <c r="DY134" s="16">
        <v>0</v>
      </c>
      <c r="DZ134" s="16">
        <v>0</v>
      </c>
      <c r="EA134" s="16">
        <v>0</v>
      </c>
      <c r="EB134" s="18">
        <v>0</v>
      </c>
      <c r="EC134" s="16">
        <v>0</v>
      </c>
      <c r="ED134" s="16">
        <v>0</v>
      </c>
      <c r="EE134" s="16">
        <v>0</v>
      </c>
      <c r="EF134" s="16">
        <v>0</v>
      </c>
      <c r="EG134" s="16">
        <v>0</v>
      </c>
      <c r="EH134" s="16">
        <v>0</v>
      </c>
      <c r="EI134" s="16">
        <v>0</v>
      </c>
      <c r="EJ134" s="18">
        <v>0</v>
      </c>
      <c r="EK134" s="16">
        <v>0</v>
      </c>
      <c r="EL134" s="16">
        <v>0</v>
      </c>
      <c r="EM134" s="16">
        <v>0</v>
      </c>
      <c r="EN134" s="16">
        <v>0</v>
      </c>
      <c r="EO134" s="16">
        <v>0</v>
      </c>
      <c r="EP134" s="16">
        <v>0</v>
      </c>
      <c r="EQ134" s="18">
        <v>0</v>
      </c>
      <c r="ER134" s="16">
        <v>0</v>
      </c>
      <c r="ES134" s="16">
        <v>0</v>
      </c>
      <c r="ET134" s="16">
        <v>0</v>
      </c>
      <c r="EU134" s="16">
        <v>0</v>
      </c>
      <c r="EV134" s="16">
        <v>0</v>
      </c>
      <c r="EW134" s="16">
        <v>0</v>
      </c>
      <c r="EX134" s="16">
        <v>0</v>
      </c>
      <c r="EY134" s="18">
        <v>0</v>
      </c>
      <c r="EZ134" s="16">
        <v>0</v>
      </c>
      <c r="FA134" s="16">
        <v>0</v>
      </c>
      <c r="FB134" s="16">
        <v>0</v>
      </c>
      <c r="FC134" s="16">
        <v>0</v>
      </c>
      <c r="FD134" s="16">
        <v>0</v>
      </c>
      <c r="FE134" s="16">
        <v>0</v>
      </c>
      <c r="FF134" s="16">
        <v>0</v>
      </c>
      <c r="FG134" s="17">
        <v>0</v>
      </c>
      <c r="FH134" s="16">
        <v>0</v>
      </c>
      <c r="FI134" s="16">
        <v>0</v>
      </c>
      <c r="FJ134" s="16">
        <v>0</v>
      </c>
      <c r="FK134" s="16">
        <v>0</v>
      </c>
      <c r="FL134" s="16">
        <v>0</v>
      </c>
      <c r="FM134" s="18">
        <v>0</v>
      </c>
      <c r="FN134" s="16">
        <f t="shared" si="185"/>
        <v>715</v>
      </c>
      <c r="FO134" s="19">
        <f t="shared" si="186"/>
        <v>28.6</v>
      </c>
      <c r="FP134" s="16">
        <f t="shared" si="187"/>
        <v>0</v>
      </c>
      <c r="FQ134" s="16">
        <f t="shared" si="188"/>
        <v>0</v>
      </c>
      <c r="FR134" s="16">
        <f t="shared" si="189"/>
        <v>0</v>
      </c>
      <c r="FS134" s="16">
        <f t="shared" si="190"/>
        <v>0</v>
      </c>
      <c r="FT134" s="16">
        <f t="shared" si="191"/>
        <v>0</v>
      </c>
      <c r="FU134" s="16">
        <f t="shared" si="192"/>
        <v>0</v>
      </c>
      <c r="FV134" s="16">
        <f t="shared" si="193"/>
        <v>0</v>
      </c>
      <c r="FW134" s="16">
        <f t="shared" si="194"/>
        <v>0</v>
      </c>
      <c r="FX134" s="16">
        <f t="shared" si="173"/>
        <v>0</v>
      </c>
      <c r="FY134" s="16">
        <f t="shared" si="174"/>
        <v>0</v>
      </c>
      <c r="FZ134" s="16">
        <f t="shared" si="175"/>
        <v>0</v>
      </c>
      <c r="GA134" s="16">
        <f t="shared" si="176"/>
        <v>0</v>
      </c>
      <c r="GB134" s="16">
        <f t="shared" si="177"/>
        <v>0</v>
      </c>
      <c r="GC134" s="16">
        <f t="shared" si="178"/>
        <v>1</v>
      </c>
      <c r="GD134" s="16">
        <f t="shared" si="179"/>
        <v>1</v>
      </c>
      <c r="GE134" s="16">
        <f t="shared" si="180"/>
        <v>3</v>
      </c>
      <c r="GF134" s="16">
        <f t="shared" si="181"/>
        <v>1</v>
      </c>
      <c r="GG134" s="16">
        <f t="shared" si="182"/>
        <v>2</v>
      </c>
      <c r="GH134" s="16">
        <f t="shared" si="183"/>
        <v>2</v>
      </c>
      <c r="GI134" s="16">
        <f t="shared" si="184"/>
        <v>0</v>
      </c>
      <c r="GJ134" s="16">
        <f t="shared" si="195"/>
        <v>0</v>
      </c>
      <c r="GK134" s="16">
        <f t="shared" si="196"/>
        <v>0</v>
      </c>
      <c r="GL134" s="16">
        <f t="shared" si="197"/>
        <v>2</v>
      </c>
      <c r="GM134" s="16">
        <f t="shared" si="198"/>
        <v>0</v>
      </c>
      <c r="GN134" s="16">
        <f t="shared" si="199"/>
        <v>4</v>
      </c>
      <c r="GO134" s="16">
        <f t="shared" si="200"/>
        <v>1</v>
      </c>
      <c r="GP134" s="16">
        <f t="shared" si="201"/>
        <v>1</v>
      </c>
      <c r="GQ134" s="16">
        <f t="shared" si="202"/>
        <v>1</v>
      </c>
      <c r="GR134" s="16">
        <f t="shared" si="203"/>
        <v>0</v>
      </c>
      <c r="GS134" s="16">
        <f t="shared" si="204"/>
        <v>0</v>
      </c>
      <c r="GT134" s="16">
        <f t="shared" si="205"/>
        <v>2</v>
      </c>
      <c r="GU134" s="16">
        <f t="shared" si="206"/>
        <v>0</v>
      </c>
      <c r="GV134" s="16">
        <f t="shared" si="207"/>
        <v>0</v>
      </c>
      <c r="GW134" s="16">
        <f t="shared" si="208"/>
        <v>1</v>
      </c>
      <c r="GX134" s="16">
        <f t="shared" si="209"/>
        <v>2</v>
      </c>
      <c r="GY134" s="16">
        <f t="shared" si="210"/>
        <v>0</v>
      </c>
      <c r="GZ134" s="16">
        <f t="shared" si="211"/>
        <v>0</v>
      </c>
      <c r="HA134" s="16">
        <f t="shared" si="212"/>
        <v>0</v>
      </c>
      <c r="HB134" s="16">
        <f t="shared" si="213"/>
        <v>1</v>
      </c>
      <c r="HC134" s="16">
        <f t="shared" si="214"/>
        <v>0</v>
      </c>
      <c r="HD134" s="16">
        <f t="shared" si="215"/>
        <v>0</v>
      </c>
      <c r="HE134" s="16">
        <f t="shared" si="216"/>
        <v>0</v>
      </c>
      <c r="HF134" s="16">
        <f t="shared" si="217"/>
        <v>0</v>
      </c>
      <c r="HG134" s="16">
        <f t="shared" si="218"/>
        <v>0</v>
      </c>
      <c r="HH134" s="16">
        <f t="shared" si="219"/>
        <v>0</v>
      </c>
      <c r="HI134" s="16">
        <f t="shared" si="220"/>
        <v>0</v>
      </c>
      <c r="HJ134" s="16">
        <f t="shared" si="221"/>
        <v>0</v>
      </c>
      <c r="HK134" s="16">
        <f t="shared" si="222"/>
        <v>0</v>
      </c>
      <c r="HL134" s="16">
        <f t="shared" si="223"/>
        <v>0</v>
      </c>
      <c r="HM134" s="16">
        <f t="shared" si="224"/>
        <v>0</v>
      </c>
      <c r="HN134" s="16">
        <f t="shared" si="225"/>
        <v>0</v>
      </c>
      <c r="HO134" s="16">
        <f t="shared" si="226"/>
        <v>0</v>
      </c>
      <c r="HP134" s="16">
        <f t="shared" si="227"/>
        <v>0</v>
      </c>
      <c r="HQ134" s="16">
        <f t="shared" si="228"/>
        <v>0</v>
      </c>
      <c r="HR134" s="16">
        <f t="shared" si="229"/>
        <v>0</v>
      </c>
      <c r="HS134" s="16">
        <f t="shared" si="230"/>
        <v>25</v>
      </c>
      <c r="HT134" s="16">
        <f t="shared" si="231"/>
        <v>5</v>
      </c>
      <c r="HU134" s="15" t="s">
        <v>189</v>
      </c>
      <c r="HV134" s="20">
        <f t="shared" si="232"/>
        <v>0</v>
      </c>
      <c r="HW134" s="20">
        <f t="shared" si="233"/>
        <v>0</v>
      </c>
      <c r="HX134" s="20">
        <f t="shared" si="234"/>
        <v>0</v>
      </c>
      <c r="HY134" s="20">
        <f t="shared" si="235"/>
        <v>0</v>
      </c>
      <c r="HZ134" s="16"/>
      <c r="IA134" s="16"/>
      <c r="IB134" s="16"/>
      <c r="IF134" s="16">
        <f t="shared" si="236"/>
        <v>0</v>
      </c>
      <c r="IG134" s="16">
        <f t="shared" si="237"/>
        <v>0</v>
      </c>
      <c r="IH134" s="16">
        <f t="shared" si="238"/>
        <v>0</v>
      </c>
      <c r="II134" s="16">
        <f t="shared" si="239"/>
        <v>0</v>
      </c>
      <c r="IJ134" s="16">
        <f t="shared" si="240"/>
        <v>0</v>
      </c>
      <c r="IK134" s="16">
        <f t="shared" si="241"/>
        <v>0</v>
      </c>
      <c r="IL134" s="16">
        <f t="shared" si="242"/>
        <v>0</v>
      </c>
      <c r="IM134" s="16">
        <f t="shared" si="243"/>
        <v>0</v>
      </c>
      <c r="IN134" s="16">
        <f t="shared" si="244"/>
        <v>0</v>
      </c>
      <c r="IO134" s="16">
        <f t="shared" si="245"/>
        <v>0</v>
      </c>
      <c r="IP134" s="16">
        <f t="shared" si="246"/>
        <v>36</v>
      </c>
      <c r="IQ134" s="16">
        <f t="shared" si="247"/>
        <v>171</v>
      </c>
      <c r="IR134" s="16">
        <f t="shared" si="248"/>
        <v>216</v>
      </c>
      <c r="IS134" s="16">
        <f t="shared" si="249"/>
        <v>168</v>
      </c>
      <c r="IT134" s="16">
        <f t="shared" si="250"/>
        <v>124</v>
      </c>
      <c r="IU134" s="16">
        <f t="shared" si="251"/>
        <v>0</v>
      </c>
      <c r="IV134" s="16">
        <f t="shared" si="252"/>
        <v>0</v>
      </c>
      <c r="IW134" s="16">
        <f t="shared" si="253"/>
        <v>0</v>
      </c>
      <c r="IX134" s="16">
        <f t="shared" si="254"/>
        <v>0</v>
      </c>
      <c r="IY134" s="16">
        <f t="shared" si="255"/>
        <v>0</v>
      </c>
      <c r="IZ134" s="16">
        <f t="shared" si="256"/>
        <v>0</v>
      </c>
      <c r="JA134" s="16">
        <f t="shared" si="257"/>
        <v>0</v>
      </c>
      <c r="JB134" s="16">
        <f t="shared" si="258"/>
        <v>0</v>
      </c>
    </row>
    <row r="135" spans="1:262" ht="15" customHeight="1" x14ac:dyDescent="0.25">
      <c r="A135" s="14">
        <v>133</v>
      </c>
      <c r="B135" s="15" t="s">
        <v>216</v>
      </c>
      <c r="C135" s="16">
        <v>44</v>
      </c>
      <c r="D135" s="16">
        <v>0</v>
      </c>
      <c r="E135" s="16">
        <v>0</v>
      </c>
      <c r="F135" s="16">
        <v>0</v>
      </c>
      <c r="G135" s="16">
        <v>0</v>
      </c>
      <c r="H135" s="17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8">
        <v>0</v>
      </c>
      <c r="P135" s="16">
        <v>0</v>
      </c>
      <c r="Q135" s="16">
        <v>0</v>
      </c>
      <c r="R135" s="16">
        <v>0</v>
      </c>
      <c r="S135" s="16">
        <v>0</v>
      </c>
      <c r="T135" s="18">
        <v>0</v>
      </c>
      <c r="U135" s="17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8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8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8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7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8">
        <v>0</v>
      </c>
      <c r="BC135" s="17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8">
        <v>0</v>
      </c>
      <c r="BJ135" s="17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8">
        <v>0</v>
      </c>
      <c r="BQ135" s="17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8">
        <v>0</v>
      </c>
      <c r="BX135" s="17">
        <v>0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v>0</v>
      </c>
      <c r="CE135" s="17">
        <v>0</v>
      </c>
      <c r="CF135" s="16">
        <v>0</v>
      </c>
      <c r="CG135" s="16">
        <v>0</v>
      </c>
      <c r="CH135" s="16">
        <v>0</v>
      </c>
      <c r="CI135" s="16">
        <v>0</v>
      </c>
      <c r="CJ135" s="16">
        <v>0</v>
      </c>
      <c r="CK135" s="16">
        <v>35</v>
      </c>
      <c r="CL135" s="16">
        <v>39</v>
      </c>
      <c r="CM135" s="18">
        <v>38</v>
      </c>
      <c r="CN135" s="17">
        <v>37</v>
      </c>
      <c r="CO135" s="16">
        <v>37</v>
      </c>
      <c r="CP135" s="16">
        <v>23</v>
      </c>
      <c r="CQ135" s="16">
        <v>40</v>
      </c>
      <c r="CR135" s="16">
        <v>26</v>
      </c>
      <c r="CS135" s="16">
        <v>0</v>
      </c>
      <c r="CT135" s="16">
        <v>32</v>
      </c>
      <c r="CU135" s="16">
        <v>42</v>
      </c>
      <c r="CV135" s="18">
        <v>38</v>
      </c>
      <c r="CW135" s="17">
        <v>0</v>
      </c>
      <c r="CX135" s="16">
        <v>0</v>
      </c>
      <c r="CY135" s="16">
        <v>0</v>
      </c>
      <c r="CZ135" s="16">
        <v>0</v>
      </c>
      <c r="DA135" s="16">
        <v>0</v>
      </c>
      <c r="DB135" s="16">
        <v>0</v>
      </c>
      <c r="DC135" s="16">
        <v>0</v>
      </c>
      <c r="DD135" s="16">
        <v>0</v>
      </c>
      <c r="DE135" s="18">
        <v>0</v>
      </c>
      <c r="DF135" s="17">
        <v>0</v>
      </c>
      <c r="DG135" s="16">
        <v>28</v>
      </c>
      <c r="DH135" s="16">
        <v>0</v>
      </c>
      <c r="DI135" s="16">
        <v>34</v>
      </c>
      <c r="DJ135" s="16">
        <v>0</v>
      </c>
      <c r="DK135" s="16">
        <v>0</v>
      </c>
      <c r="DL135" s="16">
        <v>0</v>
      </c>
      <c r="DM135" s="16">
        <v>0</v>
      </c>
      <c r="DN135" s="18">
        <v>0</v>
      </c>
      <c r="DO135" s="17">
        <v>37</v>
      </c>
      <c r="DP135" s="16">
        <v>31</v>
      </c>
      <c r="DQ135" s="16">
        <v>31</v>
      </c>
      <c r="DR135" s="16">
        <v>39</v>
      </c>
      <c r="DS135" s="16">
        <v>43</v>
      </c>
      <c r="DT135" s="16">
        <v>41</v>
      </c>
      <c r="DU135" s="16">
        <v>0</v>
      </c>
      <c r="DV135" s="16">
        <v>0</v>
      </c>
      <c r="DW135" s="18">
        <v>0</v>
      </c>
      <c r="DX135" s="17">
        <v>0</v>
      </c>
      <c r="DY135" s="16">
        <v>0</v>
      </c>
      <c r="DZ135" s="16">
        <v>0</v>
      </c>
      <c r="EA135" s="16">
        <v>0</v>
      </c>
      <c r="EB135" s="18">
        <v>0</v>
      </c>
      <c r="EC135" s="16">
        <v>0</v>
      </c>
      <c r="ED135" s="16">
        <v>0</v>
      </c>
      <c r="EE135" s="16">
        <v>0</v>
      </c>
      <c r="EF135" s="16">
        <v>0</v>
      </c>
      <c r="EG135" s="16">
        <v>0</v>
      </c>
      <c r="EH135" s="16">
        <v>0</v>
      </c>
      <c r="EI135" s="16">
        <v>0</v>
      </c>
      <c r="EJ135" s="18">
        <v>0</v>
      </c>
      <c r="EK135" s="16">
        <v>0</v>
      </c>
      <c r="EL135" s="16">
        <v>0</v>
      </c>
      <c r="EM135" s="16">
        <v>0</v>
      </c>
      <c r="EN135" s="16">
        <v>0</v>
      </c>
      <c r="EO135" s="16">
        <v>0</v>
      </c>
      <c r="EP135" s="16">
        <v>0</v>
      </c>
      <c r="EQ135" s="18">
        <v>0</v>
      </c>
      <c r="ER135" s="16">
        <v>0</v>
      </c>
      <c r="ES135" s="16">
        <v>0</v>
      </c>
      <c r="ET135" s="16">
        <v>0</v>
      </c>
      <c r="EU135" s="16">
        <v>0</v>
      </c>
      <c r="EV135" s="16">
        <v>0</v>
      </c>
      <c r="EW135" s="16">
        <v>0</v>
      </c>
      <c r="EX135" s="16">
        <v>0</v>
      </c>
      <c r="EY135" s="18">
        <v>0</v>
      </c>
      <c r="EZ135" s="16">
        <v>0</v>
      </c>
      <c r="FA135" s="16">
        <v>0</v>
      </c>
      <c r="FB135" s="16">
        <v>0</v>
      </c>
      <c r="FC135" s="16">
        <v>0</v>
      </c>
      <c r="FD135" s="16">
        <v>0</v>
      </c>
      <c r="FE135" s="16">
        <v>0</v>
      </c>
      <c r="FF135" s="16">
        <v>0</v>
      </c>
      <c r="FG135" s="17">
        <v>0</v>
      </c>
      <c r="FH135" s="16">
        <v>0</v>
      </c>
      <c r="FI135" s="16">
        <v>0</v>
      </c>
      <c r="FJ135" s="16">
        <v>0</v>
      </c>
      <c r="FK135" s="16">
        <v>0</v>
      </c>
      <c r="FL135" s="16">
        <v>0</v>
      </c>
      <c r="FM135" s="18">
        <v>0</v>
      </c>
      <c r="FN135" s="16">
        <f t="shared" si="185"/>
        <v>715</v>
      </c>
      <c r="FO135" s="19">
        <f t="shared" si="186"/>
        <v>35.75</v>
      </c>
      <c r="FP135" s="16">
        <f t="shared" si="187"/>
        <v>0</v>
      </c>
      <c r="FQ135" s="16">
        <f t="shared" si="188"/>
        <v>0</v>
      </c>
      <c r="FR135" s="16">
        <f t="shared" si="189"/>
        <v>0</v>
      </c>
      <c r="FS135" s="16">
        <f t="shared" si="190"/>
        <v>0</v>
      </c>
      <c r="FT135" s="16">
        <f t="shared" si="191"/>
        <v>0</v>
      </c>
      <c r="FU135" s="16">
        <f t="shared" si="192"/>
        <v>0</v>
      </c>
      <c r="FV135" s="16">
        <f t="shared" si="193"/>
        <v>0</v>
      </c>
      <c r="FW135" s="16">
        <f t="shared" si="194"/>
        <v>0</v>
      </c>
      <c r="FX135" s="16">
        <f t="shared" si="173"/>
        <v>1</v>
      </c>
      <c r="FY135" s="16">
        <f t="shared" si="174"/>
        <v>1</v>
      </c>
      <c r="FZ135" s="16">
        <f t="shared" si="175"/>
        <v>1</v>
      </c>
      <c r="GA135" s="16">
        <f t="shared" si="176"/>
        <v>1</v>
      </c>
      <c r="GB135" s="16">
        <f t="shared" si="177"/>
        <v>2</v>
      </c>
      <c r="GC135" s="16">
        <f t="shared" si="178"/>
        <v>2</v>
      </c>
      <c r="GD135" s="16">
        <f t="shared" si="179"/>
        <v>3</v>
      </c>
      <c r="GE135" s="16">
        <f t="shared" si="180"/>
        <v>0</v>
      </c>
      <c r="GF135" s="16">
        <f t="shared" si="181"/>
        <v>1</v>
      </c>
      <c r="GG135" s="16">
        <f t="shared" si="182"/>
        <v>1</v>
      </c>
      <c r="GH135" s="16">
        <f t="shared" si="183"/>
        <v>0</v>
      </c>
      <c r="GI135" s="16">
        <f t="shared" si="184"/>
        <v>1</v>
      </c>
      <c r="GJ135" s="16">
        <f t="shared" si="195"/>
        <v>1</v>
      </c>
      <c r="GK135" s="16">
        <f t="shared" si="196"/>
        <v>2</v>
      </c>
      <c r="GL135" s="16">
        <f t="shared" si="197"/>
        <v>0</v>
      </c>
      <c r="GM135" s="16">
        <f t="shared" si="198"/>
        <v>0</v>
      </c>
      <c r="GN135" s="16">
        <f t="shared" si="199"/>
        <v>1</v>
      </c>
      <c r="GO135" s="16">
        <f t="shared" si="200"/>
        <v>0</v>
      </c>
      <c r="GP135" s="16">
        <f t="shared" si="201"/>
        <v>1</v>
      </c>
      <c r="GQ135" s="16">
        <f t="shared" si="202"/>
        <v>0</v>
      </c>
      <c r="GR135" s="16">
        <f t="shared" si="203"/>
        <v>0</v>
      </c>
      <c r="GS135" s="16">
        <f t="shared" si="204"/>
        <v>1</v>
      </c>
      <c r="GT135" s="16">
        <f t="shared" si="205"/>
        <v>0</v>
      </c>
      <c r="GU135" s="16">
        <f t="shared" si="206"/>
        <v>0</v>
      </c>
      <c r="GV135" s="16">
        <f t="shared" si="207"/>
        <v>0</v>
      </c>
      <c r="GW135" s="16">
        <f t="shared" si="208"/>
        <v>0</v>
      </c>
      <c r="GX135" s="16">
        <f t="shared" si="209"/>
        <v>0</v>
      </c>
      <c r="GY135" s="16">
        <f t="shared" si="210"/>
        <v>0</v>
      </c>
      <c r="GZ135" s="16">
        <f t="shared" si="211"/>
        <v>0</v>
      </c>
      <c r="HA135" s="16">
        <f t="shared" si="212"/>
        <v>0</v>
      </c>
      <c r="HB135" s="16">
        <f t="shared" si="213"/>
        <v>0</v>
      </c>
      <c r="HC135" s="16">
        <f t="shared" si="214"/>
        <v>0</v>
      </c>
      <c r="HD135" s="16">
        <f t="shared" si="215"/>
        <v>0</v>
      </c>
      <c r="HE135" s="16">
        <f t="shared" si="216"/>
        <v>0</v>
      </c>
      <c r="HF135" s="16">
        <f t="shared" si="217"/>
        <v>0</v>
      </c>
      <c r="HG135" s="16">
        <f t="shared" si="218"/>
        <v>0</v>
      </c>
      <c r="HH135" s="16">
        <f t="shared" si="219"/>
        <v>0</v>
      </c>
      <c r="HI135" s="16">
        <f t="shared" si="220"/>
        <v>0</v>
      </c>
      <c r="HJ135" s="16">
        <f t="shared" si="221"/>
        <v>0</v>
      </c>
      <c r="HK135" s="16">
        <f t="shared" si="222"/>
        <v>0</v>
      </c>
      <c r="HL135" s="16">
        <f t="shared" si="223"/>
        <v>0</v>
      </c>
      <c r="HM135" s="16">
        <f t="shared" si="224"/>
        <v>0</v>
      </c>
      <c r="HN135" s="16">
        <f t="shared" si="225"/>
        <v>0</v>
      </c>
      <c r="HO135" s="16">
        <f t="shared" si="226"/>
        <v>0</v>
      </c>
      <c r="HP135" s="16">
        <f t="shared" si="227"/>
        <v>0</v>
      </c>
      <c r="HQ135" s="16">
        <f t="shared" si="228"/>
        <v>0</v>
      </c>
      <c r="HR135" s="16">
        <f t="shared" si="229"/>
        <v>2</v>
      </c>
      <c r="HS135" s="16">
        <f t="shared" si="230"/>
        <v>20</v>
      </c>
      <c r="HT135" s="16">
        <f t="shared" si="231"/>
        <v>5</v>
      </c>
      <c r="HU135" s="15" t="s">
        <v>216</v>
      </c>
      <c r="HV135" s="20">
        <f t="shared" si="232"/>
        <v>0</v>
      </c>
      <c r="HW135" s="20">
        <f t="shared" si="233"/>
        <v>0</v>
      </c>
      <c r="HX135" s="20">
        <f t="shared" si="234"/>
        <v>0</v>
      </c>
      <c r="HY135" s="20">
        <f t="shared" si="235"/>
        <v>10</v>
      </c>
      <c r="HZ135" s="16"/>
      <c r="IA135" s="16"/>
      <c r="IB135" s="16"/>
      <c r="IF135" s="16">
        <f t="shared" si="236"/>
        <v>44</v>
      </c>
      <c r="IG135" s="16">
        <f t="shared" si="237"/>
        <v>0</v>
      </c>
      <c r="IH135" s="16">
        <f t="shared" si="238"/>
        <v>0</v>
      </c>
      <c r="II135" s="16">
        <f t="shared" si="239"/>
        <v>0</v>
      </c>
      <c r="IJ135" s="16">
        <f t="shared" si="240"/>
        <v>0</v>
      </c>
      <c r="IK135" s="16">
        <f t="shared" si="241"/>
        <v>0</v>
      </c>
      <c r="IL135" s="16">
        <f t="shared" si="242"/>
        <v>0</v>
      </c>
      <c r="IM135" s="16">
        <f t="shared" si="243"/>
        <v>0</v>
      </c>
      <c r="IN135" s="16">
        <f t="shared" si="244"/>
        <v>0</v>
      </c>
      <c r="IO135" s="16">
        <f t="shared" si="245"/>
        <v>0</v>
      </c>
      <c r="IP135" s="16">
        <f t="shared" si="246"/>
        <v>0</v>
      </c>
      <c r="IQ135" s="16">
        <f t="shared" si="247"/>
        <v>0</v>
      </c>
      <c r="IR135" s="16">
        <f t="shared" si="248"/>
        <v>112</v>
      </c>
      <c r="IS135" s="16">
        <f t="shared" si="249"/>
        <v>275</v>
      </c>
      <c r="IT135" s="16">
        <f t="shared" si="250"/>
        <v>0</v>
      </c>
      <c r="IU135" s="16">
        <f t="shared" si="251"/>
        <v>62</v>
      </c>
      <c r="IV135" s="16">
        <f t="shared" si="252"/>
        <v>222</v>
      </c>
      <c r="IW135" s="16">
        <f t="shared" si="253"/>
        <v>0</v>
      </c>
      <c r="IX135" s="16">
        <f t="shared" si="254"/>
        <v>0</v>
      </c>
      <c r="IY135" s="16">
        <f t="shared" si="255"/>
        <v>0</v>
      </c>
      <c r="IZ135" s="16">
        <f t="shared" si="256"/>
        <v>0</v>
      </c>
      <c r="JA135" s="16">
        <f t="shared" si="257"/>
        <v>0</v>
      </c>
      <c r="JB135" s="16">
        <f t="shared" si="258"/>
        <v>0</v>
      </c>
    </row>
    <row r="136" spans="1:262" ht="15" customHeight="1" x14ac:dyDescent="0.25">
      <c r="A136" s="14">
        <v>134</v>
      </c>
      <c r="B136" s="15" t="s">
        <v>182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7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8">
        <v>0</v>
      </c>
      <c r="P136" s="16">
        <v>0</v>
      </c>
      <c r="Q136" s="16">
        <v>0</v>
      </c>
      <c r="R136" s="16">
        <v>0</v>
      </c>
      <c r="S136" s="16">
        <v>0</v>
      </c>
      <c r="T136" s="18">
        <v>0</v>
      </c>
      <c r="U136" s="17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8">
        <v>0</v>
      </c>
      <c r="AB136" s="16">
        <v>10</v>
      </c>
      <c r="AC136" s="16">
        <v>21</v>
      </c>
      <c r="AD136" s="16">
        <v>23</v>
      </c>
      <c r="AE136" s="16">
        <v>10</v>
      </c>
      <c r="AF136" s="16">
        <v>24</v>
      </c>
      <c r="AG136" s="16">
        <v>25</v>
      </c>
      <c r="AH136" s="18">
        <v>20</v>
      </c>
      <c r="AI136" s="16">
        <v>9</v>
      </c>
      <c r="AJ136" s="16">
        <v>26</v>
      </c>
      <c r="AK136" s="16">
        <v>25</v>
      </c>
      <c r="AL136" s="16">
        <v>26</v>
      </c>
      <c r="AM136" s="16">
        <v>22</v>
      </c>
      <c r="AN136" s="18">
        <v>28</v>
      </c>
      <c r="AO136" s="16">
        <v>17</v>
      </c>
      <c r="AP136" s="16">
        <v>27</v>
      </c>
      <c r="AQ136" s="16">
        <v>19</v>
      </c>
      <c r="AR136" s="16">
        <v>26</v>
      </c>
      <c r="AS136" s="16">
        <v>34</v>
      </c>
      <c r="AT136" s="16">
        <v>34</v>
      </c>
      <c r="AU136" s="17">
        <v>25</v>
      </c>
      <c r="AV136" s="16">
        <v>30</v>
      </c>
      <c r="AW136" s="16">
        <v>24</v>
      </c>
      <c r="AX136" s="16">
        <v>34</v>
      </c>
      <c r="AY136" s="16">
        <v>38</v>
      </c>
      <c r="AZ136" s="16">
        <v>34</v>
      </c>
      <c r="BA136" s="16">
        <v>39</v>
      </c>
      <c r="BB136" s="18">
        <v>50</v>
      </c>
      <c r="BC136" s="17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8">
        <v>0</v>
      </c>
      <c r="BJ136" s="17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8">
        <v>0</v>
      </c>
      <c r="BQ136" s="17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8">
        <v>0</v>
      </c>
      <c r="BX136" s="17">
        <v>0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v>0</v>
      </c>
      <c r="CE136" s="17">
        <v>0</v>
      </c>
      <c r="CF136" s="16">
        <v>0</v>
      </c>
      <c r="CG136" s="16">
        <v>0</v>
      </c>
      <c r="CH136" s="16">
        <v>0</v>
      </c>
      <c r="CI136" s="16">
        <v>0</v>
      </c>
      <c r="CJ136" s="16">
        <v>0</v>
      </c>
      <c r="CK136" s="16">
        <v>0</v>
      </c>
      <c r="CL136" s="16">
        <v>0</v>
      </c>
      <c r="CM136" s="18">
        <v>0</v>
      </c>
      <c r="CN136" s="17">
        <v>0</v>
      </c>
      <c r="CO136" s="16">
        <v>0</v>
      </c>
      <c r="CP136" s="16">
        <v>0</v>
      </c>
      <c r="CQ136" s="16">
        <v>0</v>
      </c>
      <c r="CR136" s="16">
        <v>0</v>
      </c>
      <c r="CS136" s="16">
        <v>0</v>
      </c>
      <c r="CT136" s="16">
        <v>0</v>
      </c>
      <c r="CU136" s="16">
        <v>0</v>
      </c>
      <c r="CV136" s="18">
        <v>0</v>
      </c>
      <c r="CW136" s="17">
        <v>0</v>
      </c>
      <c r="CX136" s="16">
        <v>0</v>
      </c>
      <c r="CY136" s="16">
        <v>0</v>
      </c>
      <c r="CZ136" s="16">
        <v>0</v>
      </c>
      <c r="DA136" s="16">
        <v>0</v>
      </c>
      <c r="DB136" s="16">
        <v>0</v>
      </c>
      <c r="DC136" s="16">
        <v>0</v>
      </c>
      <c r="DD136" s="16">
        <v>0</v>
      </c>
      <c r="DE136" s="18">
        <v>0</v>
      </c>
      <c r="DF136" s="17">
        <v>0</v>
      </c>
      <c r="DG136" s="16">
        <v>0</v>
      </c>
      <c r="DH136" s="16">
        <v>0</v>
      </c>
      <c r="DI136" s="16">
        <v>0</v>
      </c>
      <c r="DJ136" s="16">
        <v>0</v>
      </c>
      <c r="DK136" s="16">
        <v>0</v>
      </c>
      <c r="DL136" s="16">
        <v>0</v>
      </c>
      <c r="DM136" s="16">
        <v>0</v>
      </c>
      <c r="DN136" s="18">
        <v>0</v>
      </c>
      <c r="DO136" s="17">
        <v>0</v>
      </c>
      <c r="DP136" s="16">
        <v>0</v>
      </c>
      <c r="DQ136" s="16">
        <v>0</v>
      </c>
      <c r="DR136" s="16">
        <v>0</v>
      </c>
      <c r="DS136" s="16">
        <v>0</v>
      </c>
      <c r="DT136" s="16">
        <v>0</v>
      </c>
      <c r="DU136" s="16">
        <v>0</v>
      </c>
      <c r="DV136" s="16">
        <v>0</v>
      </c>
      <c r="DW136" s="18">
        <v>0</v>
      </c>
      <c r="DX136" s="17">
        <v>0</v>
      </c>
      <c r="DY136" s="16">
        <v>0</v>
      </c>
      <c r="DZ136" s="16">
        <v>0</v>
      </c>
      <c r="EA136" s="16">
        <v>0</v>
      </c>
      <c r="EB136" s="18">
        <v>0</v>
      </c>
      <c r="EC136" s="16">
        <v>0</v>
      </c>
      <c r="ED136" s="16">
        <v>0</v>
      </c>
      <c r="EE136" s="16">
        <v>0</v>
      </c>
      <c r="EF136" s="16">
        <v>0</v>
      </c>
      <c r="EG136" s="16">
        <v>0</v>
      </c>
      <c r="EH136" s="16">
        <v>0</v>
      </c>
      <c r="EI136" s="16">
        <v>0</v>
      </c>
      <c r="EJ136" s="18">
        <v>0</v>
      </c>
      <c r="EK136" s="16">
        <v>0</v>
      </c>
      <c r="EL136" s="16">
        <v>0</v>
      </c>
      <c r="EM136" s="16">
        <v>0</v>
      </c>
      <c r="EN136" s="16">
        <v>0</v>
      </c>
      <c r="EO136" s="16">
        <v>0</v>
      </c>
      <c r="EP136" s="16">
        <v>0</v>
      </c>
      <c r="EQ136" s="18">
        <v>0</v>
      </c>
      <c r="ER136" s="16">
        <v>0</v>
      </c>
      <c r="ES136" s="16">
        <v>0</v>
      </c>
      <c r="ET136" s="16">
        <v>0</v>
      </c>
      <c r="EU136" s="16">
        <v>0</v>
      </c>
      <c r="EV136" s="16">
        <v>0</v>
      </c>
      <c r="EW136" s="16">
        <v>0</v>
      </c>
      <c r="EX136" s="16">
        <v>0</v>
      </c>
      <c r="EY136" s="18">
        <v>0</v>
      </c>
      <c r="EZ136" s="16">
        <v>0</v>
      </c>
      <c r="FA136" s="16">
        <v>0</v>
      </c>
      <c r="FB136" s="16">
        <v>0</v>
      </c>
      <c r="FC136" s="16">
        <v>0</v>
      </c>
      <c r="FD136" s="16">
        <v>0</v>
      </c>
      <c r="FE136" s="16">
        <v>0</v>
      </c>
      <c r="FF136" s="16">
        <v>0</v>
      </c>
      <c r="FG136" s="17">
        <v>0</v>
      </c>
      <c r="FH136" s="16">
        <v>0</v>
      </c>
      <c r="FI136" s="16">
        <v>0</v>
      </c>
      <c r="FJ136" s="16">
        <v>0</v>
      </c>
      <c r="FK136" s="16">
        <v>0</v>
      </c>
      <c r="FL136" s="16">
        <v>0</v>
      </c>
      <c r="FM136" s="18">
        <v>0</v>
      </c>
      <c r="FN136" s="16">
        <f t="shared" si="185"/>
        <v>700</v>
      </c>
      <c r="FO136" s="19">
        <f t="shared" si="186"/>
        <v>25.925925925925927</v>
      </c>
      <c r="FP136" s="16">
        <f t="shared" si="187"/>
        <v>0</v>
      </c>
      <c r="FQ136" s="16">
        <f t="shared" si="188"/>
        <v>0</v>
      </c>
      <c r="FR136" s="16">
        <f t="shared" si="189"/>
        <v>0</v>
      </c>
      <c r="FS136" s="16">
        <f t="shared" si="190"/>
        <v>0</v>
      </c>
      <c r="FT136" s="16">
        <f t="shared" si="191"/>
        <v>0</v>
      </c>
      <c r="FU136" s="16">
        <f t="shared" si="192"/>
        <v>1</v>
      </c>
      <c r="FV136" s="16">
        <f t="shared" si="193"/>
        <v>0</v>
      </c>
      <c r="FW136" s="16">
        <f t="shared" si="194"/>
        <v>0</v>
      </c>
      <c r="FX136" s="16">
        <f t="shared" si="173"/>
        <v>0</v>
      </c>
      <c r="FY136" s="16">
        <f t="shared" si="174"/>
        <v>0</v>
      </c>
      <c r="FZ136" s="16">
        <f t="shared" si="175"/>
        <v>0</v>
      </c>
      <c r="GA136" s="16">
        <f t="shared" si="176"/>
        <v>0</v>
      </c>
      <c r="GB136" s="16">
        <f t="shared" si="177"/>
        <v>1</v>
      </c>
      <c r="GC136" s="16">
        <f t="shared" si="178"/>
        <v>1</v>
      </c>
      <c r="GD136" s="16">
        <f t="shared" si="179"/>
        <v>0</v>
      </c>
      <c r="GE136" s="16">
        <f t="shared" si="180"/>
        <v>0</v>
      </c>
      <c r="GF136" s="16">
        <f t="shared" si="181"/>
        <v>0</v>
      </c>
      <c r="GG136" s="16">
        <f t="shared" si="182"/>
        <v>4</v>
      </c>
      <c r="GH136" s="16">
        <f t="shared" si="183"/>
        <v>0</v>
      </c>
      <c r="GI136" s="16">
        <f t="shared" si="184"/>
        <v>0</v>
      </c>
      <c r="GJ136" s="16">
        <f t="shared" si="195"/>
        <v>0</v>
      </c>
      <c r="GK136" s="16">
        <f t="shared" si="196"/>
        <v>0</v>
      </c>
      <c r="GL136" s="16">
        <f t="shared" si="197"/>
        <v>1</v>
      </c>
      <c r="GM136" s="16">
        <f t="shared" si="198"/>
        <v>0</v>
      </c>
      <c r="GN136" s="16">
        <f t="shared" si="199"/>
        <v>1</v>
      </c>
      <c r="GO136" s="16">
        <f t="shared" si="200"/>
        <v>1</v>
      </c>
      <c r="GP136" s="16">
        <f t="shared" si="201"/>
        <v>3</v>
      </c>
      <c r="GQ136" s="16">
        <f t="shared" si="202"/>
        <v>3</v>
      </c>
      <c r="GR136" s="16">
        <f t="shared" si="203"/>
        <v>2</v>
      </c>
      <c r="GS136" s="16">
        <f t="shared" si="204"/>
        <v>1</v>
      </c>
      <c r="GT136" s="16">
        <f t="shared" si="205"/>
        <v>1</v>
      </c>
      <c r="GU136" s="16">
        <f t="shared" si="206"/>
        <v>1</v>
      </c>
      <c r="GV136" s="16">
        <f t="shared" si="207"/>
        <v>1</v>
      </c>
      <c r="GW136" s="16">
        <f t="shared" si="208"/>
        <v>1</v>
      </c>
      <c r="GX136" s="16">
        <f t="shared" si="209"/>
        <v>0</v>
      </c>
      <c r="GY136" s="16">
        <f t="shared" si="210"/>
        <v>1</v>
      </c>
      <c r="GZ136" s="16">
        <f t="shared" si="211"/>
        <v>0</v>
      </c>
      <c r="HA136" s="16">
        <f t="shared" si="212"/>
        <v>0</v>
      </c>
      <c r="HB136" s="16">
        <f t="shared" si="213"/>
        <v>0</v>
      </c>
      <c r="HC136" s="16">
        <f t="shared" si="214"/>
        <v>0</v>
      </c>
      <c r="HD136" s="16">
        <f t="shared" si="215"/>
        <v>0</v>
      </c>
      <c r="HE136" s="16">
        <f t="shared" si="216"/>
        <v>0</v>
      </c>
      <c r="HF136" s="16">
        <f t="shared" si="217"/>
        <v>2</v>
      </c>
      <c r="HG136" s="16">
        <f t="shared" si="218"/>
        <v>1</v>
      </c>
      <c r="HH136" s="16">
        <f t="shared" si="219"/>
        <v>0</v>
      </c>
      <c r="HI136" s="16">
        <f t="shared" si="220"/>
        <v>0</v>
      </c>
      <c r="HJ136" s="16">
        <f t="shared" si="221"/>
        <v>0</v>
      </c>
      <c r="HK136" s="16">
        <f t="shared" si="222"/>
        <v>0</v>
      </c>
      <c r="HL136" s="16">
        <f t="shared" si="223"/>
        <v>0</v>
      </c>
      <c r="HM136" s="16">
        <f t="shared" si="224"/>
        <v>0</v>
      </c>
      <c r="HN136" s="16">
        <f t="shared" si="225"/>
        <v>0</v>
      </c>
      <c r="HO136" s="16">
        <f t="shared" si="226"/>
        <v>0</v>
      </c>
      <c r="HP136" s="16">
        <f t="shared" si="227"/>
        <v>0</v>
      </c>
      <c r="HQ136" s="16">
        <f t="shared" si="228"/>
        <v>0</v>
      </c>
      <c r="HR136" s="16">
        <f t="shared" si="229"/>
        <v>1</v>
      </c>
      <c r="HS136" s="16">
        <f t="shared" si="230"/>
        <v>27</v>
      </c>
      <c r="HT136" s="16">
        <f t="shared" si="231"/>
        <v>4</v>
      </c>
      <c r="HU136" s="15" t="s">
        <v>182</v>
      </c>
      <c r="HV136" s="20">
        <f t="shared" si="232"/>
        <v>0</v>
      </c>
      <c r="HW136" s="20">
        <f t="shared" si="233"/>
        <v>0</v>
      </c>
      <c r="HX136" s="20">
        <f t="shared" si="234"/>
        <v>0</v>
      </c>
      <c r="HY136" s="20">
        <f t="shared" si="235"/>
        <v>3.7037037037037033</v>
      </c>
      <c r="HZ136" s="16"/>
      <c r="IA136" s="16"/>
      <c r="IB136" s="16"/>
      <c r="IF136" s="16">
        <f t="shared" si="236"/>
        <v>0</v>
      </c>
      <c r="IG136" s="16">
        <f t="shared" si="237"/>
        <v>0</v>
      </c>
      <c r="IH136" s="16">
        <f t="shared" si="238"/>
        <v>0</v>
      </c>
      <c r="II136" s="16">
        <f t="shared" si="239"/>
        <v>0</v>
      </c>
      <c r="IJ136" s="16">
        <f t="shared" si="240"/>
        <v>133</v>
      </c>
      <c r="IK136" s="16">
        <f t="shared" si="241"/>
        <v>136</v>
      </c>
      <c r="IL136" s="16">
        <f t="shared" si="242"/>
        <v>157</v>
      </c>
      <c r="IM136" s="16">
        <f t="shared" si="243"/>
        <v>274</v>
      </c>
      <c r="IN136" s="16">
        <f t="shared" si="244"/>
        <v>0</v>
      </c>
      <c r="IO136" s="16">
        <f t="shared" si="245"/>
        <v>0</v>
      </c>
      <c r="IP136" s="16">
        <f t="shared" si="246"/>
        <v>0</v>
      </c>
      <c r="IQ136" s="16">
        <f t="shared" si="247"/>
        <v>0</v>
      </c>
      <c r="IR136" s="16">
        <f t="shared" si="248"/>
        <v>0</v>
      </c>
      <c r="IS136" s="16">
        <f t="shared" si="249"/>
        <v>0</v>
      </c>
      <c r="IT136" s="16">
        <f t="shared" si="250"/>
        <v>0</v>
      </c>
      <c r="IU136" s="16">
        <f t="shared" si="251"/>
        <v>0</v>
      </c>
      <c r="IV136" s="16">
        <f t="shared" si="252"/>
        <v>0</v>
      </c>
      <c r="IW136" s="16">
        <f t="shared" si="253"/>
        <v>0</v>
      </c>
      <c r="IX136" s="16">
        <f t="shared" si="254"/>
        <v>0</v>
      </c>
      <c r="IY136" s="16">
        <f t="shared" si="255"/>
        <v>0</v>
      </c>
      <c r="IZ136" s="16">
        <f t="shared" si="256"/>
        <v>0</v>
      </c>
      <c r="JA136" s="16">
        <f t="shared" si="257"/>
        <v>0</v>
      </c>
      <c r="JB136" s="16">
        <f t="shared" si="258"/>
        <v>0</v>
      </c>
    </row>
    <row r="137" spans="1:262" ht="15" customHeight="1" x14ac:dyDescent="0.25">
      <c r="A137" s="14">
        <v>135</v>
      </c>
      <c r="B137" s="15" t="s">
        <v>158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7">
        <v>0</v>
      </c>
      <c r="I137" s="16">
        <v>0</v>
      </c>
      <c r="J137" s="16">
        <v>0</v>
      </c>
      <c r="K137" s="16">
        <v>28</v>
      </c>
      <c r="L137" s="16">
        <v>0</v>
      </c>
      <c r="M137" s="16">
        <v>0</v>
      </c>
      <c r="N137" s="16">
        <v>0</v>
      </c>
      <c r="O137" s="18">
        <v>0</v>
      </c>
      <c r="P137" s="16">
        <v>0</v>
      </c>
      <c r="Q137" s="16">
        <v>0</v>
      </c>
      <c r="R137" s="16">
        <v>0</v>
      </c>
      <c r="S137" s="16">
        <v>0</v>
      </c>
      <c r="T137" s="18">
        <v>0</v>
      </c>
      <c r="U137" s="17">
        <v>23</v>
      </c>
      <c r="V137" s="16">
        <v>0</v>
      </c>
      <c r="W137" s="16">
        <v>24</v>
      </c>
      <c r="X137" s="16">
        <v>0</v>
      </c>
      <c r="Y137" s="16">
        <v>23</v>
      </c>
      <c r="Z137" s="16">
        <v>25</v>
      </c>
      <c r="AA137" s="18">
        <v>0</v>
      </c>
      <c r="AB137" s="16">
        <v>7</v>
      </c>
      <c r="AC137" s="16">
        <v>9</v>
      </c>
      <c r="AD137" s="16">
        <v>1</v>
      </c>
      <c r="AE137" s="16">
        <v>9</v>
      </c>
      <c r="AF137" s="16">
        <v>0</v>
      </c>
      <c r="AG137" s="16">
        <v>16</v>
      </c>
      <c r="AH137" s="18">
        <v>21</v>
      </c>
      <c r="AI137" s="16">
        <v>2</v>
      </c>
      <c r="AJ137" s="16">
        <v>11</v>
      </c>
      <c r="AK137" s="16">
        <v>22</v>
      </c>
      <c r="AL137" s="16">
        <v>12</v>
      </c>
      <c r="AM137" s="16">
        <v>16</v>
      </c>
      <c r="AN137" s="18">
        <v>23</v>
      </c>
      <c r="AO137" s="16">
        <v>10</v>
      </c>
      <c r="AP137" s="16">
        <v>9</v>
      </c>
      <c r="AQ137" s="16">
        <v>21</v>
      </c>
      <c r="AR137" s="16">
        <v>13</v>
      </c>
      <c r="AS137" s="16">
        <v>0</v>
      </c>
      <c r="AT137" s="16">
        <v>0</v>
      </c>
      <c r="AU137" s="17">
        <v>31</v>
      </c>
      <c r="AV137" s="16">
        <v>16</v>
      </c>
      <c r="AW137" s="16">
        <v>12</v>
      </c>
      <c r="AX137" s="16">
        <v>14</v>
      </c>
      <c r="AY137" s="16">
        <v>22</v>
      </c>
      <c r="AZ137" s="16">
        <v>22</v>
      </c>
      <c r="BA137" s="16">
        <v>0</v>
      </c>
      <c r="BB137" s="18">
        <v>0</v>
      </c>
      <c r="BC137" s="17">
        <v>0</v>
      </c>
      <c r="BD137" s="16">
        <v>24</v>
      </c>
      <c r="BE137" s="16">
        <v>16</v>
      </c>
      <c r="BF137" s="16">
        <v>22</v>
      </c>
      <c r="BG137" s="16">
        <v>0</v>
      </c>
      <c r="BH137" s="16">
        <v>0</v>
      </c>
      <c r="BI137" s="18">
        <v>25</v>
      </c>
      <c r="BJ137" s="17">
        <v>21</v>
      </c>
      <c r="BK137" s="16">
        <v>24</v>
      </c>
      <c r="BL137" s="16">
        <v>21</v>
      </c>
      <c r="BM137" s="16">
        <v>0</v>
      </c>
      <c r="BN137" s="16">
        <v>26</v>
      </c>
      <c r="BO137" s="16">
        <v>0</v>
      </c>
      <c r="BP137" s="18">
        <v>0</v>
      </c>
      <c r="BQ137" s="17">
        <v>33</v>
      </c>
      <c r="BR137" s="16">
        <v>0</v>
      </c>
      <c r="BS137" s="16">
        <v>0</v>
      </c>
      <c r="BT137" s="16">
        <v>0</v>
      </c>
      <c r="BU137" s="16">
        <v>33</v>
      </c>
      <c r="BV137" s="16">
        <v>0</v>
      </c>
      <c r="BW137" s="18">
        <v>0</v>
      </c>
      <c r="BX137" s="17">
        <v>0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v>0</v>
      </c>
      <c r="CE137" s="17">
        <v>0</v>
      </c>
      <c r="CF137" s="16">
        <v>0</v>
      </c>
      <c r="CG137" s="16">
        <v>0</v>
      </c>
      <c r="CH137" s="16">
        <v>0</v>
      </c>
      <c r="CI137" s="16">
        <v>0</v>
      </c>
      <c r="CJ137" s="16">
        <v>0</v>
      </c>
      <c r="CK137" s="16">
        <v>0</v>
      </c>
      <c r="CL137" s="16">
        <v>0</v>
      </c>
      <c r="CM137" s="18">
        <v>0</v>
      </c>
      <c r="CN137" s="17">
        <v>0</v>
      </c>
      <c r="CO137" s="16">
        <v>0</v>
      </c>
      <c r="CP137" s="16">
        <v>0</v>
      </c>
      <c r="CQ137" s="16">
        <v>0</v>
      </c>
      <c r="CR137" s="16">
        <v>0</v>
      </c>
      <c r="CS137" s="16">
        <v>0</v>
      </c>
      <c r="CT137" s="16">
        <v>0</v>
      </c>
      <c r="CU137" s="16">
        <v>0</v>
      </c>
      <c r="CV137" s="18">
        <v>0</v>
      </c>
      <c r="CW137" s="17">
        <v>0</v>
      </c>
      <c r="CX137" s="16">
        <v>0</v>
      </c>
      <c r="CY137" s="16">
        <v>0</v>
      </c>
      <c r="CZ137" s="16">
        <v>0</v>
      </c>
      <c r="DA137" s="16">
        <v>0</v>
      </c>
      <c r="DB137" s="16">
        <v>0</v>
      </c>
      <c r="DC137" s="16">
        <v>0</v>
      </c>
      <c r="DD137" s="16">
        <v>0</v>
      </c>
      <c r="DE137" s="18">
        <v>0</v>
      </c>
      <c r="DF137" s="17">
        <v>0</v>
      </c>
      <c r="DG137" s="16">
        <v>0</v>
      </c>
      <c r="DH137" s="16">
        <v>0</v>
      </c>
      <c r="DI137" s="16">
        <v>0</v>
      </c>
      <c r="DJ137" s="16">
        <v>0</v>
      </c>
      <c r="DK137" s="16">
        <v>0</v>
      </c>
      <c r="DL137" s="16">
        <v>0</v>
      </c>
      <c r="DM137" s="16">
        <v>0</v>
      </c>
      <c r="DN137" s="18">
        <v>0</v>
      </c>
      <c r="DO137" s="17">
        <v>0</v>
      </c>
      <c r="DP137" s="16">
        <v>0</v>
      </c>
      <c r="DQ137" s="16">
        <v>0</v>
      </c>
      <c r="DR137" s="16">
        <v>0</v>
      </c>
      <c r="DS137" s="16">
        <v>0</v>
      </c>
      <c r="DT137" s="16">
        <v>0</v>
      </c>
      <c r="DU137" s="16">
        <v>0</v>
      </c>
      <c r="DV137" s="16">
        <v>0</v>
      </c>
      <c r="DW137" s="18">
        <v>0</v>
      </c>
      <c r="DX137" s="17">
        <v>0</v>
      </c>
      <c r="DY137" s="16">
        <v>0</v>
      </c>
      <c r="DZ137" s="16">
        <v>0</v>
      </c>
      <c r="EA137" s="16">
        <v>0</v>
      </c>
      <c r="EB137" s="18">
        <v>0</v>
      </c>
      <c r="EC137" s="16">
        <v>0</v>
      </c>
      <c r="ED137" s="16">
        <v>0</v>
      </c>
      <c r="EE137" s="16">
        <v>0</v>
      </c>
      <c r="EF137" s="16">
        <v>0</v>
      </c>
      <c r="EG137" s="16">
        <v>0</v>
      </c>
      <c r="EH137" s="16">
        <v>0</v>
      </c>
      <c r="EI137" s="16">
        <v>0</v>
      </c>
      <c r="EJ137" s="18">
        <v>0</v>
      </c>
      <c r="EK137" s="16">
        <v>0</v>
      </c>
      <c r="EL137" s="16">
        <v>0</v>
      </c>
      <c r="EM137" s="16">
        <v>0</v>
      </c>
      <c r="EN137" s="16">
        <v>0</v>
      </c>
      <c r="EO137" s="16">
        <v>0</v>
      </c>
      <c r="EP137" s="16">
        <v>0</v>
      </c>
      <c r="EQ137" s="18">
        <v>0</v>
      </c>
      <c r="ER137" s="16">
        <v>0</v>
      </c>
      <c r="ES137" s="16">
        <v>0</v>
      </c>
      <c r="ET137" s="16">
        <v>0</v>
      </c>
      <c r="EU137" s="16">
        <v>0</v>
      </c>
      <c r="EV137" s="16">
        <v>0</v>
      </c>
      <c r="EW137" s="16">
        <v>0</v>
      </c>
      <c r="EX137" s="16">
        <v>0</v>
      </c>
      <c r="EY137" s="18">
        <v>0</v>
      </c>
      <c r="EZ137" s="16">
        <v>0</v>
      </c>
      <c r="FA137" s="16">
        <v>0</v>
      </c>
      <c r="FB137" s="16">
        <v>0</v>
      </c>
      <c r="FC137" s="16">
        <v>0</v>
      </c>
      <c r="FD137" s="16">
        <v>0</v>
      </c>
      <c r="FE137" s="16">
        <v>0</v>
      </c>
      <c r="FF137" s="16">
        <v>0</v>
      </c>
      <c r="FG137" s="17">
        <v>0</v>
      </c>
      <c r="FH137" s="16">
        <v>0</v>
      </c>
      <c r="FI137" s="16">
        <v>0</v>
      </c>
      <c r="FJ137" s="16">
        <v>0</v>
      </c>
      <c r="FK137" s="16">
        <v>0</v>
      </c>
      <c r="FL137" s="16">
        <v>0</v>
      </c>
      <c r="FM137" s="18">
        <v>0</v>
      </c>
      <c r="FN137" s="16">
        <f t="shared" si="185"/>
        <v>687</v>
      </c>
      <c r="FO137" s="19">
        <f t="shared" si="186"/>
        <v>18.567567567567568</v>
      </c>
      <c r="FP137" s="16">
        <f t="shared" si="187"/>
        <v>0</v>
      </c>
      <c r="FQ137" s="16">
        <f t="shared" si="188"/>
        <v>0</v>
      </c>
      <c r="FR137" s="16">
        <f t="shared" si="189"/>
        <v>0</v>
      </c>
      <c r="FS137" s="16">
        <f t="shared" si="190"/>
        <v>0</v>
      </c>
      <c r="FT137" s="16">
        <f t="shared" si="191"/>
        <v>0</v>
      </c>
      <c r="FU137" s="16">
        <f t="shared" si="192"/>
        <v>0</v>
      </c>
      <c r="FV137" s="16">
        <f t="shared" si="193"/>
        <v>0</v>
      </c>
      <c r="FW137" s="16">
        <f t="shared" si="194"/>
        <v>0</v>
      </c>
      <c r="FX137" s="16">
        <f t="shared" si="173"/>
        <v>0</v>
      </c>
      <c r="FY137" s="16">
        <f t="shared" si="174"/>
        <v>0</v>
      </c>
      <c r="FZ137" s="16">
        <f t="shared" si="175"/>
        <v>0</v>
      </c>
      <c r="GA137" s="16">
        <f t="shared" si="176"/>
        <v>0</v>
      </c>
      <c r="GB137" s="16">
        <f t="shared" si="177"/>
        <v>0</v>
      </c>
      <c r="GC137" s="16">
        <f t="shared" si="178"/>
        <v>0</v>
      </c>
      <c r="GD137" s="16">
        <f t="shared" si="179"/>
        <v>0</v>
      </c>
      <c r="GE137" s="16">
        <f t="shared" si="180"/>
        <v>0</v>
      </c>
      <c r="GF137" s="16">
        <f t="shared" si="181"/>
        <v>0</v>
      </c>
      <c r="GG137" s="16">
        <f t="shared" si="182"/>
        <v>0</v>
      </c>
      <c r="GH137" s="16">
        <f t="shared" si="183"/>
        <v>2</v>
      </c>
      <c r="GI137" s="16">
        <f t="shared" si="184"/>
        <v>0</v>
      </c>
      <c r="GJ137" s="16">
        <f t="shared" si="195"/>
        <v>0</v>
      </c>
      <c r="GK137" s="16">
        <f t="shared" si="196"/>
        <v>1</v>
      </c>
      <c r="GL137" s="16">
        <f t="shared" si="197"/>
        <v>0</v>
      </c>
      <c r="GM137" s="16">
        <f t="shared" si="198"/>
        <v>0</v>
      </c>
      <c r="GN137" s="16">
        <f t="shared" si="199"/>
        <v>1</v>
      </c>
      <c r="GO137" s="16">
        <f t="shared" si="200"/>
        <v>0</v>
      </c>
      <c r="GP137" s="16">
        <f t="shared" si="201"/>
        <v>1</v>
      </c>
      <c r="GQ137" s="16">
        <f t="shared" si="202"/>
        <v>2</v>
      </c>
      <c r="GR137" s="16">
        <f t="shared" si="203"/>
        <v>3</v>
      </c>
      <c r="GS137" s="16">
        <f t="shared" si="204"/>
        <v>3</v>
      </c>
      <c r="GT137" s="16">
        <f t="shared" si="205"/>
        <v>4</v>
      </c>
      <c r="GU137" s="16">
        <f t="shared" si="206"/>
        <v>4</v>
      </c>
      <c r="GV137" s="16">
        <f t="shared" si="207"/>
        <v>0</v>
      </c>
      <c r="GW137" s="16">
        <f t="shared" si="208"/>
        <v>0</v>
      </c>
      <c r="GX137" s="16">
        <f t="shared" si="209"/>
        <v>0</v>
      </c>
      <c r="GY137" s="16">
        <f t="shared" si="210"/>
        <v>0</v>
      </c>
      <c r="GZ137" s="16">
        <f t="shared" si="211"/>
        <v>4</v>
      </c>
      <c r="HA137" s="16">
        <f t="shared" si="212"/>
        <v>0</v>
      </c>
      <c r="HB137" s="16">
        <f t="shared" si="213"/>
        <v>1</v>
      </c>
      <c r="HC137" s="16">
        <f t="shared" si="214"/>
        <v>1</v>
      </c>
      <c r="HD137" s="16">
        <f t="shared" si="215"/>
        <v>2</v>
      </c>
      <c r="HE137" s="16">
        <f t="shared" si="216"/>
        <v>1</v>
      </c>
      <c r="HF137" s="16">
        <f t="shared" si="217"/>
        <v>1</v>
      </c>
      <c r="HG137" s="16">
        <f t="shared" si="218"/>
        <v>3</v>
      </c>
      <c r="HH137" s="16">
        <f t="shared" si="219"/>
        <v>0</v>
      </c>
      <c r="HI137" s="16">
        <f t="shared" si="220"/>
        <v>1</v>
      </c>
      <c r="HJ137" s="16">
        <f t="shared" si="221"/>
        <v>0</v>
      </c>
      <c r="HK137" s="16">
        <f t="shared" si="222"/>
        <v>0</v>
      </c>
      <c r="HL137" s="16">
        <f t="shared" si="223"/>
        <v>0</v>
      </c>
      <c r="HM137" s="16">
        <f t="shared" si="224"/>
        <v>0</v>
      </c>
      <c r="HN137" s="16">
        <f t="shared" si="225"/>
        <v>1</v>
      </c>
      <c r="HO137" s="16">
        <f t="shared" si="226"/>
        <v>1</v>
      </c>
      <c r="HP137" s="16">
        <f t="shared" si="227"/>
        <v>0</v>
      </c>
      <c r="HQ137" s="16">
        <f t="shared" si="228"/>
        <v>0</v>
      </c>
      <c r="HR137" s="16">
        <f t="shared" si="229"/>
        <v>0</v>
      </c>
      <c r="HS137" s="16">
        <f t="shared" si="230"/>
        <v>37</v>
      </c>
      <c r="HT137" s="16">
        <f t="shared" si="231"/>
        <v>9</v>
      </c>
      <c r="HU137" s="15" t="s">
        <v>158</v>
      </c>
      <c r="HV137" s="20">
        <f t="shared" si="232"/>
        <v>0</v>
      </c>
      <c r="HW137" s="20">
        <f t="shared" si="233"/>
        <v>0</v>
      </c>
      <c r="HX137" s="20">
        <f t="shared" si="234"/>
        <v>0</v>
      </c>
      <c r="HY137" s="20">
        <f t="shared" si="235"/>
        <v>0</v>
      </c>
      <c r="HZ137" s="16"/>
      <c r="IA137" s="16"/>
      <c r="IB137" s="16"/>
      <c r="IF137" s="16">
        <f t="shared" si="236"/>
        <v>0</v>
      </c>
      <c r="IG137" s="16">
        <f t="shared" si="237"/>
        <v>28</v>
      </c>
      <c r="IH137" s="16">
        <f t="shared" si="238"/>
        <v>0</v>
      </c>
      <c r="II137" s="16">
        <f t="shared" si="239"/>
        <v>95</v>
      </c>
      <c r="IJ137" s="16">
        <f t="shared" si="240"/>
        <v>63</v>
      </c>
      <c r="IK137" s="16">
        <f t="shared" si="241"/>
        <v>86</v>
      </c>
      <c r="IL137" s="16">
        <f t="shared" si="242"/>
        <v>53</v>
      </c>
      <c r="IM137" s="16">
        <f t="shared" si="243"/>
        <v>117</v>
      </c>
      <c r="IN137" s="16">
        <f t="shared" si="244"/>
        <v>87</v>
      </c>
      <c r="IO137" s="16">
        <f t="shared" si="245"/>
        <v>92</v>
      </c>
      <c r="IP137" s="16">
        <f t="shared" si="246"/>
        <v>66</v>
      </c>
      <c r="IQ137" s="16">
        <f t="shared" si="247"/>
        <v>0</v>
      </c>
      <c r="IR137" s="16">
        <f t="shared" si="248"/>
        <v>0</v>
      </c>
      <c r="IS137" s="16">
        <f t="shared" si="249"/>
        <v>0</v>
      </c>
      <c r="IT137" s="16">
        <f t="shared" si="250"/>
        <v>0</v>
      </c>
      <c r="IU137" s="16">
        <f t="shared" si="251"/>
        <v>0</v>
      </c>
      <c r="IV137" s="16">
        <f t="shared" si="252"/>
        <v>0</v>
      </c>
      <c r="IW137" s="16">
        <f t="shared" si="253"/>
        <v>0</v>
      </c>
      <c r="IX137" s="16">
        <f t="shared" si="254"/>
        <v>0</v>
      </c>
      <c r="IY137" s="16">
        <f t="shared" si="255"/>
        <v>0</v>
      </c>
      <c r="IZ137" s="16">
        <f t="shared" si="256"/>
        <v>0</v>
      </c>
      <c r="JA137" s="16">
        <f t="shared" si="257"/>
        <v>0</v>
      </c>
      <c r="JB137" s="16">
        <f t="shared" si="258"/>
        <v>0</v>
      </c>
    </row>
    <row r="138" spans="1:262" ht="15" customHeight="1" x14ac:dyDescent="0.25">
      <c r="A138" s="14">
        <v>136</v>
      </c>
      <c r="B138" s="15" t="s">
        <v>231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7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8">
        <v>0</v>
      </c>
      <c r="P138" s="16">
        <v>0</v>
      </c>
      <c r="Q138" s="16">
        <v>0</v>
      </c>
      <c r="R138" s="16">
        <v>0</v>
      </c>
      <c r="S138" s="16">
        <v>0</v>
      </c>
      <c r="T138" s="18">
        <v>0</v>
      </c>
      <c r="U138" s="17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8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8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8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7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8">
        <v>0</v>
      </c>
      <c r="BC138" s="17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8">
        <v>0</v>
      </c>
      <c r="BJ138" s="17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18">
        <v>0</v>
      </c>
      <c r="BQ138" s="17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8">
        <v>0</v>
      </c>
      <c r="BX138" s="17">
        <v>0</v>
      </c>
      <c r="BY138" s="16">
        <v>0</v>
      </c>
      <c r="BZ138" s="16">
        <v>0</v>
      </c>
      <c r="CA138" s="16">
        <v>0</v>
      </c>
      <c r="CB138" s="16">
        <v>0</v>
      </c>
      <c r="CC138" s="16">
        <v>0</v>
      </c>
      <c r="CD138" s="16">
        <v>0</v>
      </c>
      <c r="CE138" s="17">
        <v>0</v>
      </c>
      <c r="CF138" s="16">
        <v>0</v>
      </c>
      <c r="CG138" s="16">
        <v>0</v>
      </c>
      <c r="CH138" s="16">
        <v>0</v>
      </c>
      <c r="CI138" s="16">
        <v>0</v>
      </c>
      <c r="CJ138" s="16">
        <v>0</v>
      </c>
      <c r="CK138" s="16">
        <v>0</v>
      </c>
      <c r="CL138" s="16">
        <v>0</v>
      </c>
      <c r="CM138" s="18">
        <v>0</v>
      </c>
      <c r="CN138" s="17">
        <v>0</v>
      </c>
      <c r="CO138" s="16">
        <v>0</v>
      </c>
      <c r="CP138" s="16">
        <v>0</v>
      </c>
      <c r="CQ138" s="16">
        <v>0</v>
      </c>
      <c r="CR138" s="16">
        <v>0</v>
      </c>
      <c r="CS138" s="16">
        <v>0</v>
      </c>
      <c r="CT138" s="16">
        <v>0</v>
      </c>
      <c r="CU138" s="16">
        <v>0</v>
      </c>
      <c r="CV138" s="18">
        <v>0</v>
      </c>
      <c r="CW138" s="17">
        <v>0</v>
      </c>
      <c r="CX138" s="16">
        <v>0</v>
      </c>
      <c r="CY138" s="16">
        <v>0</v>
      </c>
      <c r="CZ138" s="16">
        <v>0</v>
      </c>
      <c r="DA138" s="16">
        <v>0</v>
      </c>
      <c r="DB138" s="16">
        <v>0</v>
      </c>
      <c r="DC138" s="16">
        <v>59</v>
      </c>
      <c r="DD138" s="16">
        <v>0</v>
      </c>
      <c r="DE138" s="18">
        <v>0</v>
      </c>
      <c r="DF138" s="17">
        <v>0</v>
      </c>
      <c r="DG138" s="16">
        <v>0</v>
      </c>
      <c r="DH138" s="16">
        <v>0</v>
      </c>
      <c r="DI138" s="16">
        <v>0</v>
      </c>
      <c r="DJ138" s="16">
        <v>0</v>
      </c>
      <c r="DK138" s="16">
        <v>0</v>
      </c>
      <c r="DL138" s="16">
        <v>0</v>
      </c>
      <c r="DM138" s="16">
        <v>0</v>
      </c>
      <c r="DN138" s="18">
        <v>0</v>
      </c>
      <c r="DO138" s="17">
        <v>32</v>
      </c>
      <c r="DP138" s="16">
        <v>21</v>
      </c>
      <c r="DQ138" s="16">
        <v>25</v>
      </c>
      <c r="DR138" s="16">
        <v>30</v>
      </c>
      <c r="DS138" s="16">
        <v>46</v>
      </c>
      <c r="DT138" s="16">
        <v>34</v>
      </c>
      <c r="DU138" s="16">
        <v>36</v>
      </c>
      <c r="DV138" s="16">
        <v>27</v>
      </c>
      <c r="DW138" s="18">
        <v>29</v>
      </c>
      <c r="DX138" s="17">
        <v>37</v>
      </c>
      <c r="DY138" s="16">
        <v>39</v>
      </c>
      <c r="DZ138" s="16">
        <v>0</v>
      </c>
      <c r="EA138" s="16">
        <v>41</v>
      </c>
      <c r="EB138" s="18">
        <v>64</v>
      </c>
      <c r="EC138" s="16">
        <v>43</v>
      </c>
      <c r="ED138" s="16">
        <v>38</v>
      </c>
      <c r="EE138" s="16">
        <v>41</v>
      </c>
      <c r="EF138" s="16">
        <v>38</v>
      </c>
      <c r="EG138" s="16">
        <v>0</v>
      </c>
      <c r="EH138" s="16">
        <v>0</v>
      </c>
      <c r="EI138" s="16">
        <v>0</v>
      </c>
      <c r="EJ138" s="18">
        <v>0</v>
      </c>
      <c r="EK138" s="16">
        <v>0</v>
      </c>
      <c r="EL138" s="16">
        <v>0</v>
      </c>
      <c r="EM138" s="16">
        <v>0</v>
      </c>
      <c r="EN138" s="16">
        <v>0</v>
      </c>
      <c r="EO138" s="16">
        <v>0</v>
      </c>
      <c r="EP138" s="16">
        <v>0</v>
      </c>
      <c r="EQ138" s="18">
        <v>0</v>
      </c>
      <c r="ER138" s="16">
        <v>0</v>
      </c>
      <c r="ES138" s="16">
        <v>0</v>
      </c>
      <c r="ET138" s="16">
        <v>0</v>
      </c>
      <c r="EU138" s="16">
        <v>0</v>
      </c>
      <c r="EV138" s="16">
        <v>0</v>
      </c>
      <c r="EW138" s="16">
        <v>0</v>
      </c>
      <c r="EX138" s="16">
        <v>0</v>
      </c>
      <c r="EY138" s="18">
        <v>0</v>
      </c>
      <c r="EZ138" s="16">
        <v>0</v>
      </c>
      <c r="FA138" s="16">
        <v>0</v>
      </c>
      <c r="FB138" s="16">
        <v>0</v>
      </c>
      <c r="FC138" s="16">
        <v>0</v>
      </c>
      <c r="FD138" s="16">
        <v>0</v>
      </c>
      <c r="FE138" s="16">
        <v>0</v>
      </c>
      <c r="FF138" s="16">
        <v>0</v>
      </c>
      <c r="FG138" s="17">
        <v>0</v>
      </c>
      <c r="FH138" s="16">
        <v>0</v>
      </c>
      <c r="FI138" s="16">
        <v>0</v>
      </c>
      <c r="FJ138" s="16">
        <v>0</v>
      </c>
      <c r="FK138" s="16">
        <v>0</v>
      </c>
      <c r="FL138" s="16">
        <v>0</v>
      </c>
      <c r="FM138" s="18">
        <v>0</v>
      </c>
      <c r="FN138" s="16">
        <f t="shared" si="185"/>
        <v>680</v>
      </c>
      <c r="FO138" s="19">
        <f t="shared" si="186"/>
        <v>37.777777777777779</v>
      </c>
      <c r="FP138" s="16">
        <f t="shared" si="187"/>
        <v>0</v>
      </c>
      <c r="FQ138" s="16">
        <f t="shared" si="188"/>
        <v>1</v>
      </c>
      <c r="FR138" s="16">
        <f t="shared" si="189"/>
        <v>1</v>
      </c>
      <c r="FS138" s="16">
        <f t="shared" si="190"/>
        <v>0</v>
      </c>
      <c r="FT138" s="16">
        <f t="shared" si="191"/>
        <v>0</v>
      </c>
      <c r="FU138" s="16">
        <f t="shared" si="192"/>
        <v>0</v>
      </c>
      <c r="FV138" s="16">
        <f t="shared" si="193"/>
        <v>0</v>
      </c>
      <c r="FW138" s="16">
        <f t="shared" si="194"/>
        <v>1</v>
      </c>
      <c r="FX138" s="16">
        <f t="shared" si="173"/>
        <v>1</v>
      </c>
      <c r="FY138" s="16">
        <f t="shared" si="174"/>
        <v>0</v>
      </c>
      <c r="FZ138" s="16">
        <f t="shared" si="175"/>
        <v>2</v>
      </c>
      <c r="GA138" s="16">
        <f t="shared" si="176"/>
        <v>0</v>
      </c>
      <c r="GB138" s="16">
        <f t="shared" si="177"/>
        <v>1</v>
      </c>
      <c r="GC138" s="16">
        <f t="shared" si="178"/>
        <v>2</v>
      </c>
      <c r="GD138" s="16">
        <f t="shared" si="179"/>
        <v>1</v>
      </c>
      <c r="GE138" s="16">
        <f t="shared" si="180"/>
        <v>1</v>
      </c>
      <c r="GF138" s="16">
        <f t="shared" si="181"/>
        <v>0</v>
      </c>
      <c r="GG138" s="16">
        <f t="shared" si="182"/>
        <v>1</v>
      </c>
      <c r="GH138" s="16">
        <f t="shared" si="183"/>
        <v>0</v>
      </c>
      <c r="GI138" s="16">
        <f t="shared" si="184"/>
        <v>1</v>
      </c>
      <c r="GJ138" s="16">
        <f t="shared" si="195"/>
        <v>1</v>
      </c>
      <c r="GK138" s="16">
        <f t="shared" si="196"/>
        <v>0</v>
      </c>
      <c r="GL138" s="16">
        <f t="shared" si="197"/>
        <v>1</v>
      </c>
      <c r="GM138" s="16">
        <f t="shared" si="198"/>
        <v>1</v>
      </c>
      <c r="GN138" s="16">
        <f t="shared" si="199"/>
        <v>0</v>
      </c>
      <c r="GO138" s="16">
        <f t="shared" si="200"/>
        <v>1</v>
      </c>
      <c r="GP138" s="16">
        <f t="shared" si="201"/>
        <v>0</v>
      </c>
      <c r="GQ138" s="16">
        <f t="shared" si="202"/>
        <v>1</v>
      </c>
      <c r="GR138" s="16">
        <f t="shared" si="203"/>
        <v>0</v>
      </c>
      <c r="GS138" s="16">
        <f t="shared" si="204"/>
        <v>0</v>
      </c>
      <c r="GT138" s="16">
        <f t="shared" si="205"/>
        <v>0</v>
      </c>
      <c r="GU138" s="16">
        <f t="shared" si="206"/>
        <v>1</v>
      </c>
      <c r="GV138" s="16">
        <f t="shared" si="207"/>
        <v>0</v>
      </c>
      <c r="GW138" s="16">
        <f t="shared" si="208"/>
        <v>0</v>
      </c>
      <c r="GX138" s="16">
        <f t="shared" si="209"/>
        <v>0</v>
      </c>
      <c r="GY138" s="16">
        <f t="shared" si="210"/>
        <v>0</v>
      </c>
      <c r="GZ138" s="16">
        <f t="shared" si="211"/>
        <v>0</v>
      </c>
      <c r="HA138" s="16">
        <f t="shared" si="212"/>
        <v>0</v>
      </c>
      <c r="HB138" s="16">
        <f t="shared" si="213"/>
        <v>0</v>
      </c>
      <c r="HC138" s="16">
        <f t="shared" si="214"/>
        <v>0</v>
      </c>
      <c r="HD138" s="16">
        <f t="shared" si="215"/>
        <v>0</v>
      </c>
      <c r="HE138" s="16">
        <f t="shared" si="216"/>
        <v>0</v>
      </c>
      <c r="HF138" s="16">
        <f t="shared" si="217"/>
        <v>0</v>
      </c>
      <c r="HG138" s="16">
        <f t="shared" si="218"/>
        <v>0</v>
      </c>
      <c r="HH138" s="16">
        <f t="shared" si="219"/>
        <v>0</v>
      </c>
      <c r="HI138" s="16">
        <f t="shared" si="220"/>
        <v>0</v>
      </c>
      <c r="HJ138" s="16">
        <f t="shared" si="221"/>
        <v>0</v>
      </c>
      <c r="HK138" s="16">
        <f t="shared" si="222"/>
        <v>0</v>
      </c>
      <c r="HL138" s="16">
        <f t="shared" si="223"/>
        <v>0</v>
      </c>
      <c r="HM138" s="16">
        <f t="shared" si="224"/>
        <v>0</v>
      </c>
      <c r="HN138" s="16">
        <f t="shared" si="225"/>
        <v>0</v>
      </c>
      <c r="HO138" s="16">
        <f t="shared" si="226"/>
        <v>0</v>
      </c>
      <c r="HP138" s="16">
        <f t="shared" si="227"/>
        <v>2</v>
      </c>
      <c r="HQ138" s="16">
        <f t="shared" si="228"/>
        <v>2</v>
      </c>
      <c r="HR138" s="16">
        <f t="shared" si="229"/>
        <v>4</v>
      </c>
      <c r="HS138" s="16">
        <f t="shared" si="230"/>
        <v>18</v>
      </c>
      <c r="HT138" s="16">
        <f t="shared" si="231"/>
        <v>4</v>
      </c>
      <c r="HU138" s="15" t="s">
        <v>231</v>
      </c>
      <c r="HV138" s="20">
        <f t="shared" si="232"/>
        <v>0</v>
      </c>
      <c r="HW138" s="20">
        <f t="shared" si="233"/>
        <v>11.111111111111111</v>
      </c>
      <c r="HX138" s="20">
        <f t="shared" si="234"/>
        <v>11.111111111111111</v>
      </c>
      <c r="HY138" s="20">
        <f t="shared" si="235"/>
        <v>22.222222222222221</v>
      </c>
      <c r="HZ138" s="16"/>
      <c r="IA138" s="16"/>
      <c r="IB138" s="16"/>
      <c r="IF138" s="16">
        <f t="shared" si="236"/>
        <v>0</v>
      </c>
      <c r="IG138" s="16">
        <f t="shared" si="237"/>
        <v>0</v>
      </c>
      <c r="IH138" s="16">
        <f t="shared" si="238"/>
        <v>0</v>
      </c>
      <c r="II138" s="16">
        <f t="shared" si="239"/>
        <v>0</v>
      </c>
      <c r="IJ138" s="16">
        <f t="shared" si="240"/>
        <v>0</v>
      </c>
      <c r="IK138" s="16">
        <f t="shared" si="241"/>
        <v>0</v>
      </c>
      <c r="IL138" s="16">
        <f t="shared" si="242"/>
        <v>0</v>
      </c>
      <c r="IM138" s="16">
        <f t="shared" si="243"/>
        <v>0</v>
      </c>
      <c r="IN138" s="16">
        <f t="shared" si="244"/>
        <v>0</v>
      </c>
      <c r="IO138" s="16">
        <f t="shared" si="245"/>
        <v>0</v>
      </c>
      <c r="IP138" s="16">
        <f t="shared" si="246"/>
        <v>0</v>
      </c>
      <c r="IQ138" s="16">
        <f t="shared" si="247"/>
        <v>0</v>
      </c>
      <c r="IR138" s="16">
        <f t="shared" si="248"/>
        <v>0</v>
      </c>
      <c r="IS138" s="16">
        <f t="shared" si="249"/>
        <v>0</v>
      </c>
      <c r="IT138" s="16">
        <f t="shared" si="250"/>
        <v>59</v>
      </c>
      <c r="IU138" s="16">
        <f t="shared" si="251"/>
        <v>0</v>
      </c>
      <c r="IV138" s="16">
        <f t="shared" si="252"/>
        <v>280</v>
      </c>
      <c r="IW138" s="16">
        <f t="shared" si="253"/>
        <v>181</v>
      </c>
      <c r="IX138" s="16">
        <f t="shared" si="254"/>
        <v>160</v>
      </c>
      <c r="IY138" s="16">
        <f t="shared" si="255"/>
        <v>0</v>
      </c>
      <c r="IZ138" s="16">
        <f t="shared" si="256"/>
        <v>0</v>
      </c>
      <c r="JA138" s="16">
        <f t="shared" si="257"/>
        <v>0</v>
      </c>
      <c r="JB138" s="16">
        <f t="shared" si="258"/>
        <v>0</v>
      </c>
    </row>
    <row r="139" spans="1:262" ht="15" customHeight="1" x14ac:dyDescent="0.25">
      <c r="A139" s="14">
        <v>137</v>
      </c>
      <c r="B139" s="15" t="s">
        <v>196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7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8">
        <v>0</v>
      </c>
      <c r="P139" s="16">
        <v>0</v>
      </c>
      <c r="Q139" s="16">
        <v>0</v>
      </c>
      <c r="R139" s="16">
        <v>0</v>
      </c>
      <c r="S139" s="16">
        <v>0</v>
      </c>
      <c r="T139" s="18">
        <v>0</v>
      </c>
      <c r="U139" s="17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8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8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8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7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8">
        <v>0</v>
      </c>
      <c r="BC139" s="17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8">
        <v>0</v>
      </c>
      <c r="BJ139" s="17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8">
        <v>0</v>
      </c>
      <c r="BQ139" s="17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8">
        <v>0</v>
      </c>
      <c r="BX139" s="17">
        <v>28</v>
      </c>
      <c r="BY139" s="16">
        <v>0</v>
      </c>
      <c r="BZ139" s="16">
        <v>0</v>
      </c>
      <c r="CA139" s="16">
        <v>34</v>
      </c>
      <c r="CB139" s="16">
        <v>36</v>
      </c>
      <c r="CC139" s="16">
        <v>38</v>
      </c>
      <c r="CD139" s="16">
        <v>35</v>
      </c>
      <c r="CE139" s="17">
        <v>27</v>
      </c>
      <c r="CF139" s="16">
        <v>22</v>
      </c>
      <c r="CG139" s="16">
        <v>30</v>
      </c>
      <c r="CH139" s="16">
        <v>34</v>
      </c>
      <c r="CI139" s="16">
        <v>37</v>
      </c>
      <c r="CJ139" s="16">
        <v>32</v>
      </c>
      <c r="CK139" s="16">
        <v>33</v>
      </c>
      <c r="CL139" s="16">
        <v>0</v>
      </c>
      <c r="CM139" s="18">
        <v>0</v>
      </c>
      <c r="CN139" s="17">
        <v>0</v>
      </c>
      <c r="CO139" s="16">
        <v>19</v>
      </c>
      <c r="CP139" s="16">
        <v>18</v>
      </c>
      <c r="CQ139" s="16">
        <v>22</v>
      </c>
      <c r="CR139" s="16">
        <v>28</v>
      </c>
      <c r="CS139" s="16">
        <v>28</v>
      </c>
      <c r="CT139" s="16">
        <v>25</v>
      </c>
      <c r="CU139" s="16">
        <v>28</v>
      </c>
      <c r="CV139" s="18">
        <v>0</v>
      </c>
      <c r="CW139" s="17">
        <v>14</v>
      </c>
      <c r="CX139" s="16">
        <v>30</v>
      </c>
      <c r="CY139" s="16">
        <v>18</v>
      </c>
      <c r="CZ139" s="16">
        <v>26</v>
      </c>
      <c r="DA139" s="16">
        <v>0</v>
      </c>
      <c r="DB139" s="16">
        <v>0</v>
      </c>
      <c r="DC139" s="16">
        <v>0</v>
      </c>
      <c r="DD139" s="16">
        <v>36</v>
      </c>
      <c r="DE139" s="18">
        <v>0</v>
      </c>
      <c r="DF139" s="17">
        <v>0</v>
      </c>
      <c r="DG139" s="16">
        <v>0</v>
      </c>
      <c r="DH139" s="16">
        <v>0</v>
      </c>
      <c r="DI139" s="16">
        <v>0</v>
      </c>
      <c r="DJ139" s="16">
        <v>0</v>
      </c>
      <c r="DK139" s="16">
        <v>0</v>
      </c>
      <c r="DL139" s="16">
        <v>0</v>
      </c>
      <c r="DM139" s="16">
        <v>0</v>
      </c>
      <c r="DN139" s="18">
        <v>0</v>
      </c>
      <c r="DO139" s="17">
        <v>0</v>
      </c>
      <c r="DP139" s="16">
        <v>0</v>
      </c>
      <c r="DQ139" s="16">
        <v>0</v>
      </c>
      <c r="DR139" s="16">
        <v>0</v>
      </c>
      <c r="DS139" s="16">
        <v>0</v>
      </c>
      <c r="DT139" s="16">
        <v>0</v>
      </c>
      <c r="DU139" s="16">
        <v>0</v>
      </c>
      <c r="DV139" s="16">
        <v>0</v>
      </c>
      <c r="DW139" s="18">
        <v>0</v>
      </c>
      <c r="DX139" s="17">
        <v>0</v>
      </c>
      <c r="DY139" s="16">
        <v>0</v>
      </c>
      <c r="DZ139" s="16">
        <v>0</v>
      </c>
      <c r="EA139" s="16">
        <v>0</v>
      </c>
      <c r="EB139" s="18">
        <v>0</v>
      </c>
      <c r="EC139" s="16">
        <v>0</v>
      </c>
      <c r="ED139" s="16">
        <v>0</v>
      </c>
      <c r="EE139" s="16">
        <v>0</v>
      </c>
      <c r="EF139" s="16">
        <v>0</v>
      </c>
      <c r="EG139" s="16">
        <v>0</v>
      </c>
      <c r="EH139" s="16">
        <v>0</v>
      </c>
      <c r="EI139" s="16">
        <v>0</v>
      </c>
      <c r="EJ139" s="18">
        <v>0</v>
      </c>
      <c r="EK139" s="16">
        <v>0</v>
      </c>
      <c r="EL139" s="16">
        <v>0</v>
      </c>
      <c r="EM139" s="16">
        <v>0</v>
      </c>
      <c r="EN139" s="16">
        <v>0</v>
      </c>
      <c r="EO139" s="16">
        <v>0</v>
      </c>
      <c r="EP139" s="16">
        <v>0</v>
      </c>
      <c r="EQ139" s="18">
        <v>0</v>
      </c>
      <c r="ER139" s="16">
        <v>0</v>
      </c>
      <c r="ES139" s="16">
        <v>0</v>
      </c>
      <c r="ET139" s="16">
        <v>0</v>
      </c>
      <c r="EU139" s="16">
        <v>0</v>
      </c>
      <c r="EV139" s="16">
        <v>0</v>
      </c>
      <c r="EW139" s="16">
        <v>0</v>
      </c>
      <c r="EX139" s="16">
        <v>0</v>
      </c>
      <c r="EY139" s="18">
        <v>0</v>
      </c>
      <c r="EZ139" s="16">
        <v>0</v>
      </c>
      <c r="FA139" s="16">
        <v>0</v>
      </c>
      <c r="FB139" s="16">
        <v>0</v>
      </c>
      <c r="FC139" s="16">
        <v>0</v>
      </c>
      <c r="FD139" s="16">
        <v>0</v>
      </c>
      <c r="FE139" s="16">
        <v>0</v>
      </c>
      <c r="FF139" s="16">
        <v>0</v>
      </c>
      <c r="FG139" s="17">
        <v>0</v>
      </c>
      <c r="FH139" s="16">
        <v>0</v>
      </c>
      <c r="FI139" s="16">
        <v>0</v>
      </c>
      <c r="FJ139" s="16">
        <v>0</v>
      </c>
      <c r="FK139" s="16">
        <v>0</v>
      </c>
      <c r="FL139" s="16">
        <v>0</v>
      </c>
      <c r="FM139" s="18">
        <v>0</v>
      </c>
      <c r="FN139" s="16">
        <f t="shared" si="185"/>
        <v>678</v>
      </c>
      <c r="FO139" s="19">
        <f t="shared" si="186"/>
        <v>28.25</v>
      </c>
      <c r="FP139" s="16">
        <f t="shared" si="187"/>
        <v>0</v>
      </c>
      <c r="FQ139" s="16">
        <f t="shared" si="188"/>
        <v>0</v>
      </c>
      <c r="FR139" s="16">
        <f t="shared" si="189"/>
        <v>0</v>
      </c>
      <c r="FS139" s="16">
        <f t="shared" si="190"/>
        <v>0</v>
      </c>
      <c r="FT139" s="16">
        <f t="shared" si="191"/>
        <v>0</v>
      </c>
      <c r="FU139" s="16">
        <f t="shared" si="192"/>
        <v>0</v>
      </c>
      <c r="FV139" s="16">
        <f t="shared" si="193"/>
        <v>0</v>
      </c>
      <c r="FW139" s="16">
        <f t="shared" si="194"/>
        <v>0</v>
      </c>
      <c r="FX139" s="16">
        <f t="shared" si="173"/>
        <v>0</v>
      </c>
      <c r="FY139" s="16">
        <f t="shared" si="174"/>
        <v>0</v>
      </c>
      <c r="FZ139" s="16">
        <f t="shared" si="175"/>
        <v>0</v>
      </c>
      <c r="GA139" s="16">
        <f t="shared" si="176"/>
        <v>0</v>
      </c>
      <c r="GB139" s="16">
        <f t="shared" si="177"/>
        <v>0</v>
      </c>
      <c r="GC139" s="16">
        <f t="shared" si="178"/>
        <v>1</v>
      </c>
      <c r="GD139" s="16">
        <f t="shared" si="179"/>
        <v>1</v>
      </c>
      <c r="GE139" s="16">
        <f t="shared" si="180"/>
        <v>2</v>
      </c>
      <c r="GF139" s="16">
        <f t="shared" si="181"/>
        <v>1</v>
      </c>
      <c r="GG139" s="16">
        <f t="shared" si="182"/>
        <v>2</v>
      </c>
      <c r="GH139" s="16">
        <f t="shared" si="183"/>
        <v>1</v>
      </c>
      <c r="GI139" s="16">
        <f t="shared" si="184"/>
        <v>1</v>
      </c>
      <c r="GJ139" s="16">
        <f t="shared" si="195"/>
        <v>1</v>
      </c>
      <c r="GK139" s="16">
        <f t="shared" si="196"/>
        <v>0</v>
      </c>
      <c r="GL139" s="16">
        <f t="shared" si="197"/>
        <v>2</v>
      </c>
      <c r="GM139" s="16">
        <f t="shared" si="198"/>
        <v>0</v>
      </c>
      <c r="GN139" s="16">
        <f t="shared" si="199"/>
        <v>4</v>
      </c>
      <c r="GO139" s="16">
        <f t="shared" si="200"/>
        <v>1</v>
      </c>
      <c r="GP139" s="16">
        <f t="shared" si="201"/>
        <v>1</v>
      </c>
      <c r="GQ139" s="16">
        <f t="shared" si="202"/>
        <v>1</v>
      </c>
      <c r="GR139" s="16">
        <f t="shared" si="203"/>
        <v>0</v>
      </c>
      <c r="GS139" s="16">
        <f t="shared" si="204"/>
        <v>0</v>
      </c>
      <c r="GT139" s="16">
        <f t="shared" si="205"/>
        <v>2</v>
      </c>
      <c r="GU139" s="16">
        <f t="shared" si="206"/>
        <v>0</v>
      </c>
      <c r="GV139" s="16">
        <f t="shared" si="207"/>
        <v>0</v>
      </c>
      <c r="GW139" s="16">
        <f t="shared" si="208"/>
        <v>1</v>
      </c>
      <c r="GX139" s="16">
        <f t="shared" si="209"/>
        <v>2</v>
      </c>
      <c r="GY139" s="16">
        <f t="shared" si="210"/>
        <v>0</v>
      </c>
      <c r="GZ139" s="16">
        <f t="shared" si="211"/>
        <v>0</v>
      </c>
      <c r="HA139" s="16">
        <f t="shared" si="212"/>
        <v>0</v>
      </c>
      <c r="HB139" s="16">
        <f t="shared" si="213"/>
        <v>1</v>
      </c>
      <c r="HC139" s="16">
        <f t="shared" si="214"/>
        <v>0</v>
      </c>
      <c r="HD139" s="16">
        <f t="shared" si="215"/>
        <v>0</v>
      </c>
      <c r="HE139" s="16">
        <f t="shared" si="216"/>
        <v>0</v>
      </c>
      <c r="HF139" s="16">
        <f t="shared" si="217"/>
        <v>0</v>
      </c>
      <c r="HG139" s="16">
        <f t="shared" si="218"/>
        <v>0</v>
      </c>
      <c r="HH139" s="16">
        <f t="shared" si="219"/>
        <v>0</v>
      </c>
      <c r="HI139" s="16">
        <f t="shared" si="220"/>
        <v>0</v>
      </c>
      <c r="HJ139" s="16">
        <f t="shared" si="221"/>
        <v>0</v>
      </c>
      <c r="HK139" s="16">
        <f t="shared" si="222"/>
        <v>0</v>
      </c>
      <c r="HL139" s="16">
        <f t="shared" si="223"/>
        <v>0</v>
      </c>
      <c r="HM139" s="16">
        <f t="shared" si="224"/>
        <v>0</v>
      </c>
      <c r="HN139" s="16">
        <f t="shared" si="225"/>
        <v>0</v>
      </c>
      <c r="HO139" s="16">
        <f t="shared" si="226"/>
        <v>0</v>
      </c>
      <c r="HP139" s="16">
        <f t="shared" si="227"/>
        <v>0</v>
      </c>
      <c r="HQ139" s="16">
        <f t="shared" si="228"/>
        <v>0</v>
      </c>
      <c r="HR139" s="16">
        <f t="shared" si="229"/>
        <v>0</v>
      </c>
      <c r="HS139" s="16">
        <f t="shared" si="230"/>
        <v>24</v>
      </c>
      <c r="HT139" s="16">
        <f t="shared" si="231"/>
        <v>4</v>
      </c>
      <c r="HU139" s="15" t="s">
        <v>196</v>
      </c>
      <c r="HV139" s="20">
        <f t="shared" si="232"/>
        <v>0</v>
      </c>
      <c r="HW139" s="20">
        <f t="shared" si="233"/>
        <v>0</v>
      </c>
      <c r="HX139" s="20">
        <f t="shared" si="234"/>
        <v>0</v>
      </c>
      <c r="HY139" s="20">
        <f t="shared" si="235"/>
        <v>0</v>
      </c>
      <c r="HZ139" s="16"/>
      <c r="IA139" s="16"/>
      <c r="IB139" s="16"/>
      <c r="IF139" s="16">
        <f t="shared" si="236"/>
        <v>0</v>
      </c>
      <c r="IG139" s="16">
        <f t="shared" si="237"/>
        <v>0</v>
      </c>
      <c r="IH139" s="16">
        <f t="shared" si="238"/>
        <v>0</v>
      </c>
      <c r="II139" s="16">
        <f t="shared" si="239"/>
        <v>0</v>
      </c>
      <c r="IJ139" s="16">
        <f t="shared" si="240"/>
        <v>0</v>
      </c>
      <c r="IK139" s="16">
        <f t="shared" si="241"/>
        <v>0</v>
      </c>
      <c r="IL139" s="16">
        <f t="shared" si="242"/>
        <v>0</v>
      </c>
      <c r="IM139" s="16">
        <f t="shared" si="243"/>
        <v>0</v>
      </c>
      <c r="IN139" s="16">
        <f t="shared" si="244"/>
        <v>0</v>
      </c>
      <c r="IO139" s="16">
        <f t="shared" si="245"/>
        <v>0</v>
      </c>
      <c r="IP139" s="16">
        <f t="shared" si="246"/>
        <v>0</v>
      </c>
      <c r="IQ139" s="16">
        <f t="shared" si="247"/>
        <v>171</v>
      </c>
      <c r="IR139" s="16">
        <f t="shared" si="248"/>
        <v>215</v>
      </c>
      <c r="IS139" s="16">
        <f t="shared" si="249"/>
        <v>168</v>
      </c>
      <c r="IT139" s="16">
        <f t="shared" si="250"/>
        <v>124</v>
      </c>
      <c r="IU139" s="16">
        <f t="shared" si="251"/>
        <v>0</v>
      </c>
      <c r="IV139" s="16">
        <f t="shared" si="252"/>
        <v>0</v>
      </c>
      <c r="IW139" s="16">
        <f t="shared" si="253"/>
        <v>0</v>
      </c>
      <c r="IX139" s="16">
        <f t="shared" si="254"/>
        <v>0</v>
      </c>
      <c r="IY139" s="16">
        <f t="shared" si="255"/>
        <v>0</v>
      </c>
      <c r="IZ139" s="16">
        <f t="shared" si="256"/>
        <v>0</v>
      </c>
      <c r="JA139" s="16">
        <f t="shared" si="257"/>
        <v>0</v>
      </c>
      <c r="JB139" s="16">
        <f t="shared" si="258"/>
        <v>0</v>
      </c>
    </row>
    <row r="140" spans="1:262" ht="15" customHeight="1" x14ac:dyDescent="0.25">
      <c r="A140" s="14">
        <v>138</v>
      </c>
      <c r="B140" s="15" t="s">
        <v>210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7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8">
        <v>0</v>
      </c>
      <c r="P140" s="16">
        <v>0</v>
      </c>
      <c r="Q140" s="16">
        <v>0</v>
      </c>
      <c r="R140" s="16">
        <v>0</v>
      </c>
      <c r="S140" s="16">
        <v>0</v>
      </c>
      <c r="T140" s="18">
        <v>0</v>
      </c>
      <c r="U140" s="17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8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8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8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7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18</v>
      </c>
      <c r="BB140" s="18">
        <v>0</v>
      </c>
      <c r="BC140" s="17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8">
        <v>0</v>
      </c>
      <c r="BJ140" s="17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8">
        <v>0</v>
      </c>
      <c r="BQ140" s="17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8">
        <v>0</v>
      </c>
      <c r="BX140" s="17">
        <v>0</v>
      </c>
      <c r="BY140" s="16">
        <v>0</v>
      </c>
      <c r="BZ140" s="16">
        <v>35</v>
      </c>
      <c r="CA140" s="16">
        <v>0</v>
      </c>
      <c r="CB140" s="16">
        <v>0</v>
      </c>
      <c r="CC140" s="16">
        <v>0</v>
      </c>
      <c r="CD140" s="16">
        <v>42</v>
      </c>
      <c r="CE140" s="17">
        <v>31</v>
      </c>
      <c r="CF140" s="16">
        <v>30</v>
      </c>
      <c r="CG140" s="16">
        <v>34</v>
      </c>
      <c r="CH140" s="16">
        <v>37</v>
      </c>
      <c r="CI140" s="16">
        <v>38</v>
      </c>
      <c r="CJ140" s="16">
        <v>34</v>
      </c>
      <c r="CK140" s="16">
        <v>30</v>
      </c>
      <c r="CL140" s="16">
        <v>0</v>
      </c>
      <c r="CM140" s="18">
        <v>34</v>
      </c>
      <c r="CN140" s="17">
        <v>29</v>
      </c>
      <c r="CO140" s="16">
        <v>27</v>
      </c>
      <c r="CP140" s="16">
        <v>27</v>
      </c>
      <c r="CQ140" s="16">
        <v>0</v>
      </c>
      <c r="CR140" s="16">
        <v>31</v>
      </c>
      <c r="CS140" s="16">
        <v>52</v>
      </c>
      <c r="CT140" s="16">
        <v>26</v>
      </c>
      <c r="CU140" s="16">
        <v>29</v>
      </c>
      <c r="CV140" s="18">
        <v>31</v>
      </c>
      <c r="CW140" s="17">
        <v>0</v>
      </c>
      <c r="CX140" s="16">
        <v>27</v>
      </c>
      <c r="CY140" s="16">
        <v>0</v>
      </c>
      <c r="CZ140" s="16">
        <v>0</v>
      </c>
      <c r="DA140" s="16">
        <v>0</v>
      </c>
      <c r="DB140" s="16">
        <v>36</v>
      </c>
      <c r="DC140" s="16">
        <v>0</v>
      </c>
      <c r="DD140" s="16">
        <v>0</v>
      </c>
      <c r="DE140" s="18">
        <v>0</v>
      </c>
      <c r="DF140" s="17">
        <v>0</v>
      </c>
      <c r="DG140" s="16">
        <v>0</v>
      </c>
      <c r="DH140" s="16">
        <v>0</v>
      </c>
      <c r="DI140" s="16">
        <v>0</v>
      </c>
      <c r="DJ140" s="16">
        <v>0</v>
      </c>
      <c r="DK140" s="16">
        <v>0</v>
      </c>
      <c r="DL140" s="16">
        <v>0</v>
      </c>
      <c r="DM140" s="16">
        <v>0</v>
      </c>
      <c r="DN140" s="18">
        <v>0</v>
      </c>
      <c r="DO140" s="17">
        <v>0</v>
      </c>
      <c r="DP140" s="16">
        <v>0</v>
      </c>
      <c r="DQ140" s="16">
        <v>0</v>
      </c>
      <c r="DR140" s="16">
        <v>0</v>
      </c>
      <c r="DS140" s="16">
        <v>0</v>
      </c>
      <c r="DT140" s="16">
        <v>0</v>
      </c>
      <c r="DU140" s="16">
        <v>0</v>
      </c>
      <c r="DV140" s="16">
        <v>0</v>
      </c>
      <c r="DW140" s="18">
        <v>0</v>
      </c>
      <c r="DX140" s="17">
        <v>0</v>
      </c>
      <c r="DY140" s="16">
        <v>0</v>
      </c>
      <c r="DZ140" s="16">
        <v>0</v>
      </c>
      <c r="EA140" s="16">
        <v>0</v>
      </c>
      <c r="EB140" s="18">
        <v>0</v>
      </c>
      <c r="EC140" s="16">
        <v>0</v>
      </c>
      <c r="ED140" s="16">
        <v>0</v>
      </c>
      <c r="EE140" s="16">
        <v>0</v>
      </c>
      <c r="EF140" s="16">
        <v>0</v>
      </c>
      <c r="EG140" s="16">
        <v>0</v>
      </c>
      <c r="EH140" s="16">
        <v>0</v>
      </c>
      <c r="EI140" s="16">
        <v>0</v>
      </c>
      <c r="EJ140" s="18">
        <v>0</v>
      </c>
      <c r="EK140" s="16">
        <v>0</v>
      </c>
      <c r="EL140" s="16">
        <v>0</v>
      </c>
      <c r="EM140" s="16">
        <v>0</v>
      </c>
      <c r="EN140" s="16">
        <v>0</v>
      </c>
      <c r="EO140" s="16">
        <v>0</v>
      </c>
      <c r="EP140" s="16">
        <v>0</v>
      </c>
      <c r="EQ140" s="18">
        <v>0</v>
      </c>
      <c r="ER140" s="16">
        <v>0</v>
      </c>
      <c r="ES140" s="16">
        <v>0</v>
      </c>
      <c r="ET140" s="16">
        <v>0</v>
      </c>
      <c r="EU140" s="16">
        <v>0</v>
      </c>
      <c r="EV140" s="16">
        <v>0</v>
      </c>
      <c r="EW140" s="16">
        <v>0</v>
      </c>
      <c r="EX140" s="16">
        <v>0</v>
      </c>
      <c r="EY140" s="18">
        <v>0</v>
      </c>
      <c r="EZ140" s="16">
        <v>0</v>
      </c>
      <c r="FA140" s="16">
        <v>0</v>
      </c>
      <c r="FB140" s="16">
        <v>0</v>
      </c>
      <c r="FC140" s="16">
        <v>0</v>
      </c>
      <c r="FD140" s="16">
        <v>0</v>
      </c>
      <c r="FE140" s="16">
        <v>0</v>
      </c>
      <c r="FF140" s="16">
        <v>0</v>
      </c>
      <c r="FG140" s="17">
        <v>0</v>
      </c>
      <c r="FH140" s="16">
        <v>0</v>
      </c>
      <c r="FI140" s="16">
        <v>0</v>
      </c>
      <c r="FJ140" s="16">
        <v>0</v>
      </c>
      <c r="FK140" s="16">
        <v>0</v>
      </c>
      <c r="FL140" s="16">
        <v>0</v>
      </c>
      <c r="FM140" s="18">
        <v>0</v>
      </c>
      <c r="FN140" s="16">
        <f t="shared" si="185"/>
        <v>678</v>
      </c>
      <c r="FO140" s="19">
        <f t="shared" si="186"/>
        <v>32.285714285714285</v>
      </c>
      <c r="FP140" s="16">
        <f t="shared" si="187"/>
        <v>0</v>
      </c>
      <c r="FQ140" s="16">
        <f t="shared" si="188"/>
        <v>0</v>
      </c>
      <c r="FR140" s="16">
        <f t="shared" si="189"/>
        <v>0</v>
      </c>
      <c r="FS140" s="16">
        <f t="shared" si="190"/>
        <v>0</v>
      </c>
      <c r="FT140" s="16">
        <f t="shared" si="191"/>
        <v>1</v>
      </c>
      <c r="FU140" s="16">
        <f t="shared" si="192"/>
        <v>0</v>
      </c>
      <c r="FV140" s="16">
        <f t="shared" si="193"/>
        <v>0</v>
      </c>
      <c r="FW140" s="16">
        <f t="shared" si="194"/>
        <v>0</v>
      </c>
      <c r="FX140" s="16">
        <f t="shared" ref="FX140:FX203" si="259">COUNTIF(C140:FM140,"=43")</f>
        <v>0</v>
      </c>
      <c r="FY140" s="16">
        <f t="shared" ref="FY140:FY203" si="260">COUNTIF(C140:FM140,"=42")</f>
        <v>1</v>
      </c>
      <c r="FZ140" s="16">
        <f t="shared" ref="FZ140:FZ203" si="261">COUNTIF(C140:FM140,"=41")</f>
        <v>0</v>
      </c>
      <c r="GA140" s="16">
        <f t="shared" ref="GA140:GA203" si="262">COUNTIF(C140:FM140,"=40")</f>
        <v>0</v>
      </c>
      <c r="GB140" s="16">
        <f t="shared" ref="GB140:GB203" si="263">COUNTIF(C140:FM140,"=39")</f>
        <v>0</v>
      </c>
      <c r="GC140" s="16">
        <f t="shared" ref="GC140:GC203" si="264">COUNTIF(C140:FM140,"=38")</f>
        <v>1</v>
      </c>
      <c r="GD140" s="16">
        <f t="shared" ref="GD140:GD203" si="265">COUNTIF(C140:FM140,"=37")</f>
        <v>1</v>
      </c>
      <c r="GE140" s="16">
        <f t="shared" ref="GE140:GE203" si="266">COUNTIF(C140:FM140,"=36")</f>
        <v>1</v>
      </c>
      <c r="GF140" s="16">
        <f t="shared" ref="GF140:GF203" si="267">COUNTIF(C140:FM140,"=35")</f>
        <v>1</v>
      </c>
      <c r="GG140" s="16">
        <f t="shared" ref="GG140:GG203" si="268">COUNTIF(C140:FM140,"=34")</f>
        <v>3</v>
      </c>
      <c r="GH140" s="16">
        <f t="shared" ref="GH140:GH203" si="269">COUNTIF(C140:FM140,"=33")</f>
        <v>0</v>
      </c>
      <c r="GI140" s="16">
        <f t="shared" ref="GI140:GI203" si="270">COUNTIF(C140:FM140,"=32")</f>
        <v>0</v>
      </c>
      <c r="GJ140" s="16">
        <f t="shared" si="195"/>
        <v>0</v>
      </c>
      <c r="GK140" s="16">
        <f t="shared" si="196"/>
        <v>3</v>
      </c>
      <c r="GL140" s="16">
        <f t="shared" si="197"/>
        <v>2</v>
      </c>
      <c r="GM140" s="16">
        <f t="shared" si="198"/>
        <v>2</v>
      </c>
      <c r="GN140" s="16">
        <f t="shared" si="199"/>
        <v>0</v>
      </c>
      <c r="GO140" s="16">
        <f t="shared" si="200"/>
        <v>3</v>
      </c>
      <c r="GP140" s="16">
        <f t="shared" si="201"/>
        <v>1</v>
      </c>
      <c r="GQ140" s="16">
        <f t="shared" si="202"/>
        <v>0</v>
      </c>
      <c r="GR140" s="16">
        <f t="shared" si="203"/>
        <v>0</v>
      </c>
      <c r="GS140" s="16">
        <f t="shared" si="204"/>
        <v>0</v>
      </c>
      <c r="GT140" s="16">
        <f t="shared" si="205"/>
        <v>0</v>
      </c>
      <c r="GU140" s="16">
        <f t="shared" si="206"/>
        <v>0</v>
      </c>
      <c r="GV140" s="16">
        <f t="shared" si="207"/>
        <v>0</v>
      </c>
      <c r="GW140" s="16">
        <f t="shared" si="208"/>
        <v>0</v>
      </c>
      <c r="GX140" s="16">
        <f t="shared" si="209"/>
        <v>1</v>
      </c>
      <c r="GY140" s="16">
        <f t="shared" si="210"/>
        <v>0</v>
      </c>
      <c r="GZ140" s="16">
        <f t="shared" si="211"/>
        <v>0</v>
      </c>
      <c r="HA140" s="16">
        <f t="shared" si="212"/>
        <v>0</v>
      </c>
      <c r="HB140" s="16">
        <f t="shared" si="213"/>
        <v>0</v>
      </c>
      <c r="HC140" s="16">
        <f t="shared" si="214"/>
        <v>0</v>
      </c>
      <c r="HD140" s="16">
        <f t="shared" si="215"/>
        <v>0</v>
      </c>
      <c r="HE140" s="16">
        <f t="shared" si="216"/>
        <v>0</v>
      </c>
      <c r="HF140" s="16">
        <f t="shared" si="217"/>
        <v>0</v>
      </c>
      <c r="HG140" s="16">
        <f t="shared" si="218"/>
        <v>0</v>
      </c>
      <c r="HH140" s="16">
        <f t="shared" si="219"/>
        <v>0</v>
      </c>
      <c r="HI140" s="16">
        <f t="shared" si="220"/>
        <v>0</v>
      </c>
      <c r="HJ140" s="16">
        <f t="shared" si="221"/>
        <v>0</v>
      </c>
      <c r="HK140" s="16">
        <f t="shared" si="222"/>
        <v>0</v>
      </c>
      <c r="HL140" s="16">
        <f t="shared" si="223"/>
        <v>0</v>
      </c>
      <c r="HM140" s="16">
        <f t="shared" si="224"/>
        <v>0</v>
      </c>
      <c r="HN140" s="16">
        <f t="shared" si="225"/>
        <v>0</v>
      </c>
      <c r="HO140" s="16">
        <f t="shared" si="226"/>
        <v>0</v>
      </c>
      <c r="HP140" s="16">
        <f t="shared" si="227"/>
        <v>0</v>
      </c>
      <c r="HQ140" s="16">
        <f t="shared" si="228"/>
        <v>1</v>
      </c>
      <c r="HR140" s="16">
        <f t="shared" si="229"/>
        <v>1</v>
      </c>
      <c r="HS140" s="16">
        <f t="shared" si="230"/>
        <v>21</v>
      </c>
      <c r="HT140" s="16">
        <f t="shared" si="231"/>
        <v>5</v>
      </c>
      <c r="HU140" s="15" t="s">
        <v>210</v>
      </c>
      <c r="HV140" s="20">
        <f t="shared" si="232"/>
        <v>0</v>
      </c>
      <c r="HW140" s="20">
        <f t="shared" si="233"/>
        <v>0</v>
      </c>
      <c r="HX140" s="20">
        <f t="shared" si="234"/>
        <v>4.7619047619047619</v>
      </c>
      <c r="HY140" s="20">
        <f t="shared" si="235"/>
        <v>4.7619047619047619</v>
      </c>
      <c r="HZ140" s="16"/>
      <c r="IA140" s="16"/>
      <c r="IB140" s="16"/>
      <c r="IF140" s="16">
        <f t="shared" si="236"/>
        <v>0</v>
      </c>
      <c r="IG140" s="16">
        <f t="shared" si="237"/>
        <v>0</v>
      </c>
      <c r="IH140" s="16">
        <f t="shared" si="238"/>
        <v>0</v>
      </c>
      <c r="II140" s="16">
        <f t="shared" si="239"/>
        <v>0</v>
      </c>
      <c r="IJ140" s="16">
        <f t="shared" si="240"/>
        <v>0</v>
      </c>
      <c r="IK140" s="16">
        <f t="shared" si="241"/>
        <v>0</v>
      </c>
      <c r="IL140" s="16">
        <f t="shared" si="242"/>
        <v>0</v>
      </c>
      <c r="IM140" s="16">
        <f t="shared" si="243"/>
        <v>18</v>
      </c>
      <c r="IN140" s="16">
        <f t="shared" si="244"/>
        <v>0</v>
      </c>
      <c r="IO140" s="16">
        <f t="shared" si="245"/>
        <v>0</v>
      </c>
      <c r="IP140" s="16">
        <f t="shared" si="246"/>
        <v>0</v>
      </c>
      <c r="IQ140" s="16">
        <f t="shared" si="247"/>
        <v>77</v>
      </c>
      <c r="IR140" s="16">
        <f t="shared" si="248"/>
        <v>268</v>
      </c>
      <c r="IS140" s="16">
        <f t="shared" si="249"/>
        <v>252</v>
      </c>
      <c r="IT140" s="16">
        <f t="shared" si="250"/>
        <v>63</v>
      </c>
      <c r="IU140" s="16">
        <f t="shared" si="251"/>
        <v>0</v>
      </c>
      <c r="IV140" s="16">
        <f t="shared" si="252"/>
        <v>0</v>
      </c>
      <c r="IW140" s="16">
        <f t="shared" si="253"/>
        <v>0</v>
      </c>
      <c r="IX140" s="16">
        <f t="shared" si="254"/>
        <v>0</v>
      </c>
      <c r="IY140" s="16">
        <f t="shared" si="255"/>
        <v>0</v>
      </c>
      <c r="IZ140" s="16">
        <f t="shared" si="256"/>
        <v>0</v>
      </c>
      <c r="JA140" s="16">
        <f t="shared" si="257"/>
        <v>0</v>
      </c>
      <c r="JB140" s="16">
        <f t="shared" si="258"/>
        <v>0</v>
      </c>
    </row>
    <row r="141" spans="1:262" ht="15" customHeight="1" x14ac:dyDescent="0.25">
      <c r="A141" s="14">
        <v>139</v>
      </c>
      <c r="B141" s="15" t="s">
        <v>203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7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8">
        <v>0</v>
      </c>
      <c r="P141" s="16">
        <v>0</v>
      </c>
      <c r="Q141" s="16">
        <v>0</v>
      </c>
      <c r="R141" s="16">
        <v>0</v>
      </c>
      <c r="S141" s="16">
        <v>0</v>
      </c>
      <c r="T141" s="18">
        <v>0</v>
      </c>
      <c r="U141" s="17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8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8">
        <v>0</v>
      </c>
      <c r="AI141" s="16">
        <v>0</v>
      </c>
      <c r="AJ141" s="16">
        <v>0</v>
      </c>
      <c r="AK141" s="16">
        <v>14</v>
      </c>
      <c r="AL141" s="16">
        <v>19</v>
      </c>
      <c r="AM141" s="16">
        <v>0</v>
      </c>
      <c r="AN141" s="18">
        <v>24</v>
      </c>
      <c r="AO141" s="16">
        <v>24</v>
      </c>
      <c r="AP141" s="16">
        <v>30</v>
      </c>
      <c r="AQ141" s="16">
        <v>33</v>
      </c>
      <c r="AR141" s="16">
        <v>30</v>
      </c>
      <c r="AS141" s="16">
        <v>25</v>
      </c>
      <c r="AT141" s="16">
        <v>30</v>
      </c>
      <c r="AU141" s="17">
        <v>44</v>
      </c>
      <c r="AV141" s="16">
        <v>37</v>
      </c>
      <c r="AW141" s="16">
        <v>37</v>
      </c>
      <c r="AX141" s="16">
        <v>24</v>
      </c>
      <c r="AY141" s="16">
        <v>27</v>
      </c>
      <c r="AZ141" s="16">
        <v>39</v>
      </c>
      <c r="BA141" s="16">
        <v>41</v>
      </c>
      <c r="BB141" s="18">
        <v>39</v>
      </c>
      <c r="BC141" s="17">
        <v>27</v>
      </c>
      <c r="BD141" s="16">
        <v>26</v>
      </c>
      <c r="BE141" s="16">
        <v>27</v>
      </c>
      <c r="BF141" s="16">
        <v>37</v>
      </c>
      <c r="BG141" s="16">
        <v>33</v>
      </c>
      <c r="BH141" s="16">
        <v>0</v>
      </c>
      <c r="BI141" s="18">
        <v>0</v>
      </c>
      <c r="BJ141" s="17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8">
        <v>0</v>
      </c>
      <c r="BQ141" s="17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8">
        <v>0</v>
      </c>
      <c r="BX141" s="17">
        <v>0</v>
      </c>
      <c r="BY141" s="16">
        <v>0</v>
      </c>
      <c r="BZ141" s="16">
        <v>0</v>
      </c>
      <c r="CA141" s="16">
        <v>0</v>
      </c>
      <c r="CB141" s="16">
        <v>0</v>
      </c>
      <c r="CC141" s="16">
        <v>0</v>
      </c>
      <c r="CD141" s="16">
        <v>0</v>
      </c>
      <c r="CE141" s="17">
        <v>0</v>
      </c>
      <c r="CF141" s="16">
        <v>0</v>
      </c>
      <c r="CG141" s="16">
        <v>0</v>
      </c>
      <c r="CH141" s="16">
        <v>0</v>
      </c>
      <c r="CI141" s="16">
        <v>0</v>
      </c>
      <c r="CJ141" s="16">
        <v>0</v>
      </c>
      <c r="CK141" s="16">
        <v>0</v>
      </c>
      <c r="CL141" s="16">
        <v>0</v>
      </c>
      <c r="CM141" s="18">
        <v>0</v>
      </c>
      <c r="CN141" s="17">
        <v>0</v>
      </c>
      <c r="CO141" s="16">
        <v>0</v>
      </c>
      <c r="CP141" s="16">
        <v>0</v>
      </c>
      <c r="CQ141" s="16">
        <v>0</v>
      </c>
      <c r="CR141" s="16">
        <v>0</v>
      </c>
      <c r="CS141" s="16">
        <v>0</v>
      </c>
      <c r="CT141" s="16">
        <v>0</v>
      </c>
      <c r="CU141" s="16">
        <v>0</v>
      </c>
      <c r="CV141" s="18">
        <v>0</v>
      </c>
      <c r="CW141" s="17">
        <v>0</v>
      </c>
      <c r="CX141" s="16">
        <v>0</v>
      </c>
      <c r="CY141" s="16">
        <v>0</v>
      </c>
      <c r="CZ141" s="16">
        <v>0</v>
      </c>
      <c r="DA141" s="16">
        <v>0</v>
      </c>
      <c r="DB141" s="16">
        <v>0</v>
      </c>
      <c r="DC141" s="16">
        <v>0</v>
      </c>
      <c r="DD141" s="16">
        <v>0</v>
      </c>
      <c r="DE141" s="18">
        <v>0</v>
      </c>
      <c r="DF141" s="17">
        <v>0</v>
      </c>
      <c r="DG141" s="16">
        <v>0</v>
      </c>
      <c r="DH141" s="16">
        <v>0</v>
      </c>
      <c r="DI141" s="16">
        <v>0</v>
      </c>
      <c r="DJ141" s="16">
        <v>0</v>
      </c>
      <c r="DK141" s="16">
        <v>0</v>
      </c>
      <c r="DL141" s="16">
        <v>0</v>
      </c>
      <c r="DM141" s="16">
        <v>0</v>
      </c>
      <c r="DN141" s="18">
        <v>0</v>
      </c>
      <c r="DO141" s="17">
        <v>0</v>
      </c>
      <c r="DP141" s="16">
        <v>0</v>
      </c>
      <c r="DQ141" s="16">
        <v>0</v>
      </c>
      <c r="DR141" s="16">
        <v>0</v>
      </c>
      <c r="DS141" s="16">
        <v>0</v>
      </c>
      <c r="DT141" s="16">
        <v>0</v>
      </c>
      <c r="DU141" s="16">
        <v>0</v>
      </c>
      <c r="DV141" s="16">
        <v>0</v>
      </c>
      <c r="DW141" s="18">
        <v>0</v>
      </c>
      <c r="DX141" s="17">
        <v>0</v>
      </c>
      <c r="DY141" s="16">
        <v>0</v>
      </c>
      <c r="DZ141" s="16">
        <v>0</v>
      </c>
      <c r="EA141" s="16">
        <v>0</v>
      </c>
      <c r="EB141" s="18">
        <v>0</v>
      </c>
      <c r="EC141" s="16">
        <v>0</v>
      </c>
      <c r="ED141" s="16">
        <v>0</v>
      </c>
      <c r="EE141" s="16">
        <v>0</v>
      </c>
      <c r="EF141" s="16">
        <v>0</v>
      </c>
      <c r="EG141" s="16">
        <v>0</v>
      </c>
      <c r="EH141" s="16">
        <v>0</v>
      </c>
      <c r="EI141" s="16">
        <v>0</v>
      </c>
      <c r="EJ141" s="18">
        <v>0</v>
      </c>
      <c r="EK141" s="16">
        <v>0</v>
      </c>
      <c r="EL141" s="16">
        <v>0</v>
      </c>
      <c r="EM141" s="16">
        <v>0</v>
      </c>
      <c r="EN141" s="16">
        <v>0</v>
      </c>
      <c r="EO141" s="16">
        <v>0</v>
      </c>
      <c r="EP141" s="16">
        <v>0</v>
      </c>
      <c r="EQ141" s="18">
        <v>0</v>
      </c>
      <c r="ER141" s="16">
        <v>0</v>
      </c>
      <c r="ES141" s="16">
        <v>0</v>
      </c>
      <c r="ET141" s="16">
        <v>0</v>
      </c>
      <c r="EU141" s="16">
        <v>0</v>
      </c>
      <c r="EV141" s="16">
        <v>0</v>
      </c>
      <c r="EW141" s="16">
        <v>0</v>
      </c>
      <c r="EX141" s="16">
        <v>0</v>
      </c>
      <c r="EY141" s="18">
        <v>0</v>
      </c>
      <c r="EZ141" s="16">
        <v>0</v>
      </c>
      <c r="FA141" s="16">
        <v>0</v>
      </c>
      <c r="FB141" s="16">
        <v>0</v>
      </c>
      <c r="FC141" s="16">
        <v>0</v>
      </c>
      <c r="FD141" s="16">
        <v>0</v>
      </c>
      <c r="FE141" s="16">
        <v>0</v>
      </c>
      <c r="FF141" s="16">
        <v>0</v>
      </c>
      <c r="FG141" s="17">
        <v>0</v>
      </c>
      <c r="FH141" s="16">
        <v>0</v>
      </c>
      <c r="FI141" s="16">
        <v>0</v>
      </c>
      <c r="FJ141" s="16">
        <v>0</v>
      </c>
      <c r="FK141" s="16">
        <v>0</v>
      </c>
      <c r="FL141" s="16">
        <v>0</v>
      </c>
      <c r="FM141" s="18">
        <v>0</v>
      </c>
      <c r="FN141" s="16">
        <f t="shared" si="185"/>
        <v>667</v>
      </c>
      <c r="FO141" s="19">
        <f t="shared" si="186"/>
        <v>30.318181818181817</v>
      </c>
      <c r="FP141" s="16">
        <f t="shared" si="187"/>
        <v>0</v>
      </c>
      <c r="FQ141" s="16">
        <f t="shared" si="188"/>
        <v>0</v>
      </c>
      <c r="FR141" s="16">
        <f t="shared" si="189"/>
        <v>0</v>
      </c>
      <c r="FS141" s="16">
        <f t="shared" si="190"/>
        <v>0</v>
      </c>
      <c r="FT141" s="16">
        <f t="shared" si="191"/>
        <v>0</v>
      </c>
      <c r="FU141" s="16">
        <f t="shared" si="192"/>
        <v>0</v>
      </c>
      <c r="FV141" s="16">
        <f t="shared" si="193"/>
        <v>0</v>
      </c>
      <c r="FW141" s="16">
        <f t="shared" si="194"/>
        <v>0</v>
      </c>
      <c r="FX141" s="16">
        <f t="shared" si="259"/>
        <v>0</v>
      </c>
      <c r="FY141" s="16">
        <f t="shared" si="260"/>
        <v>0</v>
      </c>
      <c r="FZ141" s="16">
        <f t="shared" si="261"/>
        <v>1</v>
      </c>
      <c r="GA141" s="16">
        <f t="shared" si="262"/>
        <v>0</v>
      </c>
      <c r="GB141" s="16">
        <f t="shared" si="263"/>
        <v>2</v>
      </c>
      <c r="GC141" s="16">
        <f t="shared" si="264"/>
        <v>0</v>
      </c>
      <c r="GD141" s="16">
        <f t="shared" si="265"/>
        <v>3</v>
      </c>
      <c r="GE141" s="16">
        <f t="shared" si="266"/>
        <v>0</v>
      </c>
      <c r="GF141" s="16">
        <f t="shared" si="267"/>
        <v>0</v>
      </c>
      <c r="GG141" s="16">
        <f t="shared" si="268"/>
        <v>0</v>
      </c>
      <c r="GH141" s="16">
        <f t="shared" si="269"/>
        <v>2</v>
      </c>
      <c r="GI141" s="16">
        <f t="shared" si="270"/>
        <v>0</v>
      </c>
      <c r="GJ141" s="16">
        <f t="shared" si="195"/>
        <v>0</v>
      </c>
      <c r="GK141" s="16">
        <f t="shared" si="196"/>
        <v>0</v>
      </c>
      <c r="GL141" s="16">
        <f t="shared" si="197"/>
        <v>3</v>
      </c>
      <c r="GM141" s="16">
        <f t="shared" si="198"/>
        <v>0</v>
      </c>
      <c r="GN141" s="16">
        <f t="shared" si="199"/>
        <v>0</v>
      </c>
      <c r="GO141" s="16">
        <f t="shared" si="200"/>
        <v>3</v>
      </c>
      <c r="GP141" s="16">
        <f t="shared" si="201"/>
        <v>1</v>
      </c>
      <c r="GQ141" s="16">
        <f t="shared" si="202"/>
        <v>1</v>
      </c>
      <c r="GR141" s="16">
        <f t="shared" si="203"/>
        <v>3</v>
      </c>
      <c r="GS141" s="16">
        <f t="shared" si="204"/>
        <v>0</v>
      </c>
      <c r="GT141" s="16">
        <f t="shared" si="205"/>
        <v>0</v>
      </c>
      <c r="GU141" s="16">
        <f t="shared" si="206"/>
        <v>0</v>
      </c>
      <c r="GV141" s="16">
        <f t="shared" si="207"/>
        <v>0</v>
      </c>
      <c r="GW141" s="16">
        <f t="shared" si="208"/>
        <v>1</v>
      </c>
      <c r="GX141" s="16">
        <f t="shared" si="209"/>
        <v>0</v>
      </c>
      <c r="GY141" s="16">
        <f t="shared" si="210"/>
        <v>0</v>
      </c>
      <c r="GZ141" s="16">
        <f t="shared" si="211"/>
        <v>0</v>
      </c>
      <c r="HA141" s="16">
        <f t="shared" si="212"/>
        <v>0</v>
      </c>
      <c r="HB141" s="16">
        <f t="shared" si="213"/>
        <v>1</v>
      </c>
      <c r="HC141" s="16">
        <f t="shared" si="214"/>
        <v>0</v>
      </c>
      <c r="HD141" s="16">
        <f t="shared" si="215"/>
        <v>0</v>
      </c>
      <c r="HE141" s="16">
        <f t="shared" si="216"/>
        <v>0</v>
      </c>
      <c r="HF141" s="16">
        <f t="shared" si="217"/>
        <v>0</v>
      </c>
      <c r="HG141" s="16">
        <f t="shared" si="218"/>
        <v>0</v>
      </c>
      <c r="HH141" s="16">
        <f t="shared" si="219"/>
        <v>0</v>
      </c>
      <c r="HI141" s="16">
        <f t="shared" si="220"/>
        <v>0</v>
      </c>
      <c r="HJ141" s="16">
        <f t="shared" si="221"/>
        <v>0</v>
      </c>
      <c r="HK141" s="16">
        <f t="shared" si="222"/>
        <v>0</v>
      </c>
      <c r="HL141" s="16">
        <f t="shared" si="223"/>
        <v>0</v>
      </c>
      <c r="HM141" s="16">
        <f t="shared" si="224"/>
        <v>0</v>
      </c>
      <c r="HN141" s="16">
        <f t="shared" si="225"/>
        <v>0</v>
      </c>
      <c r="HO141" s="16">
        <f t="shared" si="226"/>
        <v>0</v>
      </c>
      <c r="HP141" s="16">
        <f t="shared" si="227"/>
        <v>0</v>
      </c>
      <c r="HQ141" s="16">
        <f t="shared" si="228"/>
        <v>0</v>
      </c>
      <c r="HR141" s="16">
        <f t="shared" si="229"/>
        <v>1</v>
      </c>
      <c r="HS141" s="16">
        <f t="shared" si="230"/>
        <v>22</v>
      </c>
      <c r="HT141" s="16">
        <f t="shared" si="231"/>
        <v>4</v>
      </c>
      <c r="HU141" s="15" t="s">
        <v>203</v>
      </c>
      <c r="HV141" s="20">
        <f t="shared" si="232"/>
        <v>0</v>
      </c>
      <c r="HW141" s="20">
        <f t="shared" si="233"/>
        <v>0</v>
      </c>
      <c r="HX141" s="20">
        <f t="shared" si="234"/>
        <v>0</v>
      </c>
      <c r="HY141" s="20">
        <f t="shared" si="235"/>
        <v>4.5454545454545459</v>
      </c>
      <c r="HZ141" s="16"/>
      <c r="IA141" s="16"/>
      <c r="IB141" s="16"/>
      <c r="IF141" s="16">
        <f t="shared" si="236"/>
        <v>0</v>
      </c>
      <c r="IG141" s="16">
        <f t="shared" si="237"/>
        <v>0</v>
      </c>
      <c r="IH141" s="16">
        <f t="shared" si="238"/>
        <v>0</v>
      </c>
      <c r="II141" s="16">
        <f t="shared" si="239"/>
        <v>0</v>
      </c>
      <c r="IJ141" s="16">
        <f t="shared" si="240"/>
        <v>0</v>
      </c>
      <c r="IK141" s="16">
        <f t="shared" si="241"/>
        <v>57</v>
      </c>
      <c r="IL141" s="16">
        <f t="shared" si="242"/>
        <v>172</v>
      </c>
      <c r="IM141" s="16">
        <f t="shared" si="243"/>
        <v>288</v>
      </c>
      <c r="IN141" s="16">
        <f t="shared" si="244"/>
        <v>150</v>
      </c>
      <c r="IO141" s="16">
        <f t="shared" si="245"/>
        <v>0</v>
      </c>
      <c r="IP141" s="16">
        <f t="shared" si="246"/>
        <v>0</v>
      </c>
      <c r="IQ141" s="16">
        <f t="shared" si="247"/>
        <v>0</v>
      </c>
      <c r="IR141" s="16">
        <f t="shared" si="248"/>
        <v>0</v>
      </c>
      <c r="IS141" s="16">
        <f t="shared" si="249"/>
        <v>0</v>
      </c>
      <c r="IT141" s="16">
        <f t="shared" si="250"/>
        <v>0</v>
      </c>
      <c r="IU141" s="16">
        <f t="shared" si="251"/>
        <v>0</v>
      </c>
      <c r="IV141" s="16">
        <f t="shared" si="252"/>
        <v>0</v>
      </c>
      <c r="IW141" s="16">
        <f t="shared" si="253"/>
        <v>0</v>
      </c>
      <c r="IX141" s="16">
        <f t="shared" si="254"/>
        <v>0</v>
      </c>
      <c r="IY141" s="16">
        <f t="shared" si="255"/>
        <v>0</v>
      </c>
      <c r="IZ141" s="16">
        <f t="shared" si="256"/>
        <v>0</v>
      </c>
      <c r="JA141" s="16">
        <f t="shared" si="257"/>
        <v>0</v>
      </c>
      <c r="JB141" s="16">
        <f t="shared" si="258"/>
        <v>0</v>
      </c>
    </row>
    <row r="142" spans="1:262" ht="15" customHeight="1" x14ac:dyDescent="0.25">
      <c r="A142" s="14">
        <v>140</v>
      </c>
      <c r="B142" s="15" t="s">
        <v>204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7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8">
        <v>0</v>
      </c>
      <c r="P142" s="16">
        <v>0</v>
      </c>
      <c r="Q142" s="16">
        <v>0</v>
      </c>
      <c r="R142" s="16">
        <v>0</v>
      </c>
      <c r="S142" s="16">
        <v>0</v>
      </c>
      <c r="T142" s="18">
        <v>0</v>
      </c>
      <c r="U142" s="17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8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8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8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7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8">
        <v>0</v>
      </c>
      <c r="BC142" s="17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8">
        <v>0</v>
      </c>
      <c r="BJ142" s="17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18">
        <v>0</v>
      </c>
      <c r="BQ142" s="17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8">
        <v>0</v>
      </c>
      <c r="BX142" s="17">
        <v>0</v>
      </c>
      <c r="BY142" s="16">
        <v>0</v>
      </c>
      <c r="BZ142" s="16">
        <v>36</v>
      </c>
      <c r="CA142" s="16">
        <v>0</v>
      </c>
      <c r="CB142" s="16">
        <v>0</v>
      </c>
      <c r="CC142" s="16">
        <v>0</v>
      </c>
      <c r="CD142" s="16">
        <v>39</v>
      </c>
      <c r="CE142" s="17">
        <v>30</v>
      </c>
      <c r="CF142" s="16">
        <v>28</v>
      </c>
      <c r="CG142" s="16">
        <v>28</v>
      </c>
      <c r="CH142" s="16">
        <v>29</v>
      </c>
      <c r="CI142" s="16">
        <v>32</v>
      </c>
      <c r="CJ142" s="16">
        <v>43</v>
      </c>
      <c r="CK142" s="16">
        <v>0</v>
      </c>
      <c r="CL142" s="16">
        <v>29</v>
      </c>
      <c r="CM142" s="18">
        <v>29</v>
      </c>
      <c r="CN142" s="17">
        <v>28</v>
      </c>
      <c r="CO142" s="16">
        <v>30</v>
      </c>
      <c r="CP142" s="16">
        <v>25</v>
      </c>
      <c r="CQ142" s="16">
        <v>27</v>
      </c>
      <c r="CR142" s="16">
        <v>30</v>
      </c>
      <c r="CS142" s="16">
        <v>41</v>
      </c>
      <c r="CT142" s="16">
        <v>27</v>
      </c>
      <c r="CU142" s="16">
        <v>26</v>
      </c>
      <c r="CV142" s="18">
        <v>35</v>
      </c>
      <c r="CW142" s="17">
        <v>0</v>
      </c>
      <c r="CX142" s="16">
        <v>0</v>
      </c>
      <c r="CY142" s="16">
        <v>0</v>
      </c>
      <c r="CZ142" s="16">
        <v>0</v>
      </c>
      <c r="DA142" s="16">
        <v>0</v>
      </c>
      <c r="DB142" s="16">
        <v>0</v>
      </c>
      <c r="DC142" s="16">
        <v>0</v>
      </c>
      <c r="DD142" s="16">
        <v>0</v>
      </c>
      <c r="DE142" s="18">
        <v>0</v>
      </c>
      <c r="DF142" s="17">
        <v>0</v>
      </c>
      <c r="DG142" s="16">
        <v>21</v>
      </c>
      <c r="DH142" s="16">
        <v>0</v>
      </c>
      <c r="DI142" s="16">
        <v>0</v>
      </c>
      <c r="DJ142" s="16">
        <v>0</v>
      </c>
      <c r="DK142" s="16">
        <v>0</v>
      </c>
      <c r="DL142" s="16">
        <v>0</v>
      </c>
      <c r="DM142" s="16">
        <v>0</v>
      </c>
      <c r="DN142" s="18">
        <v>0</v>
      </c>
      <c r="DO142" s="17">
        <v>0</v>
      </c>
      <c r="DP142" s="16">
        <v>0</v>
      </c>
      <c r="DQ142" s="16">
        <v>0</v>
      </c>
      <c r="DR142" s="16">
        <v>24</v>
      </c>
      <c r="DS142" s="16">
        <v>27</v>
      </c>
      <c r="DT142" s="16">
        <v>0</v>
      </c>
      <c r="DU142" s="16">
        <v>0</v>
      </c>
      <c r="DV142" s="16">
        <v>0</v>
      </c>
      <c r="DW142" s="18">
        <v>0</v>
      </c>
      <c r="DX142" s="17">
        <v>0</v>
      </c>
      <c r="DY142" s="16">
        <v>0</v>
      </c>
      <c r="DZ142" s="16">
        <v>0</v>
      </c>
      <c r="EA142" s="16">
        <v>0</v>
      </c>
      <c r="EB142" s="18">
        <v>0</v>
      </c>
      <c r="EC142" s="16">
        <v>0</v>
      </c>
      <c r="ED142" s="16">
        <v>0</v>
      </c>
      <c r="EE142" s="16">
        <v>0</v>
      </c>
      <c r="EF142" s="16">
        <v>0</v>
      </c>
      <c r="EG142" s="16">
        <v>0</v>
      </c>
      <c r="EH142" s="16">
        <v>0</v>
      </c>
      <c r="EI142" s="16">
        <v>0</v>
      </c>
      <c r="EJ142" s="18">
        <v>0</v>
      </c>
      <c r="EK142" s="16">
        <v>0</v>
      </c>
      <c r="EL142" s="16">
        <v>0</v>
      </c>
      <c r="EM142" s="16">
        <v>0</v>
      </c>
      <c r="EN142" s="16">
        <v>0</v>
      </c>
      <c r="EO142" s="16">
        <v>0</v>
      </c>
      <c r="EP142" s="16">
        <v>0</v>
      </c>
      <c r="EQ142" s="18">
        <v>0</v>
      </c>
      <c r="ER142" s="16">
        <v>0</v>
      </c>
      <c r="ES142" s="16">
        <v>0</v>
      </c>
      <c r="ET142" s="16">
        <v>0</v>
      </c>
      <c r="EU142" s="16">
        <v>0</v>
      </c>
      <c r="EV142" s="16">
        <v>0</v>
      </c>
      <c r="EW142" s="16">
        <v>0</v>
      </c>
      <c r="EX142" s="16">
        <v>0</v>
      </c>
      <c r="EY142" s="18">
        <v>0</v>
      </c>
      <c r="EZ142" s="16">
        <v>0</v>
      </c>
      <c r="FA142" s="16">
        <v>0</v>
      </c>
      <c r="FB142" s="16">
        <v>0</v>
      </c>
      <c r="FC142" s="16">
        <v>0</v>
      </c>
      <c r="FD142" s="16">
        <v>0</v>
      </c>
      <c r="FE142" s="16">
        <v>0</v>
      </c>
      <c r="FF142" s="16">
        <v>0</v>
      </c>
      <c r="FG142" s="17">
        <v>0</v>
      </c>
      <c r="FH142" s="16">
        <v>0</v>
      </c>
      <c r="FI142" s="16">
        <v>0</v>
      </c>
      <c r="FJ142" s="16">
        <v>0</v>
      </c>
      <c r="FK142" s="16">
        <v>0</v>
      </c>
      <c r="FL142" s="16">
        <v>0</v>
      </c>
      <c r="FM142" s="18">
        <v>0</v>
      </c>
      <c r="FN142" s="16">
        <f t="shared" si="185"/>
        <v>664</v>
      </c>
      <c r="FO142" s="19">
        <f t="shared" si="186"/>
        <v>30.181818181818183</v>
      </c>
      <c r="FP142" s="16">
        <f t="shared" si="187"/>
        <v>0</v>
      </c>
      <c r="FQ142" s="16">
        <f t="shared" si="188"/>
        <v>0</v>
      </c>
      <c r="FR142" s="16">
        <f t="shared" si="189"/>
        <v>0</v>
      </c>
      <c r="FS142" s="16">
        <f t="shared" si="190"/>
        <v>0</v>
      </c>
      <c r="FT142" s="16">
        <f t="shared" si="191"/>
        <v>0</v>
      </c>
      <c r="FU142" s="16">
        <f t="shared" si="192"/>
        <v>0</v>
      </c>
      <c r="FV142" s="16">
        <f t="shared" si="193"/>
        <v>0</v>
      </c>
      <c r="FW142" s="16">
        <f t="shared" si="194"/>
        <v>0</v>
      </c>
      <c r="FX142" s="16">
        <f t="shared" si="259"/>
        <v>1</v>
      </c>
      <c r="FY142" s="16">
        <f t="shared" si="260"/>
        <v>0</v>
      </c>
      <c r="FZ142" s="16">
        <f t="shared" si="261"/>
        <v>1</v>
      </c>
      <c r="GA142" s="16">
        <f t="shared" si="262"/>
        <v>0</v>
      </c>
      <c r="GB142" s="16">
        <f t="shared" si="263"/>
        <v>1</v>
      </c>
      <c r="GC142" s="16">
        <f t="shared" si="264"/>
        <v>0</v>
      </c>
      <c r="GD142" s="16">
        <f t="shared" si="265"/>
        <v>0</v>
      </c>
      <c r="GE142" s="16">
        <f t="shared" si="266"/>
        <v>1</v>
      </c>
      <c r="GF142" s="16">
        <f t="shared" si="267"/>
        <v>1</v>
      </c>
      <c r="GG142" s="16">
        <f t="shared" si="268"/>
        <v>0</v>
      </c>
      <c r="GH142" s="16">
        <f t="shared" si="269"/>
        <v>0</v>
      </c>
      <c r="GI142" s="16">
        <f t="shared" si="270"/>
        <v>1</v>
      </c>
      <c r="GJ142" s="16">
        <f t="shared" si="195"/>
        <v>1</v>
      </c>
      <c r="GK142" s="16">
        <f t="shared" si="196"/>
        <v>0</v>
      </c>
      <c r="GL142" s="16">
        <f t="shared" si="197"/>
        <v>3</v>
      </c>
      <c r="GM142" s="16">
        <f t="shared" si="198"/>
        <v>3</v>
      </c>
      <c r="GN142" s="16">
        <f t="shared" si="199"/>
        <v>3</v>
      </c>
      <c r="GO142" s="16">
        <f t="shared" si="200"/>
        <v>3</v>
      </c>
      <c r="GP142" s="16">
        <f t="shared" si="201"/>
        <v>1</v>
      </c>
      <c r="GQ142" s="16">
        <f t="shared" si="202"/>
        <v>1</v>
      </c>
      <c r="GR142" s="16">
        <f t="shared" si="203"/>
        <v>1</v>
      </c>
      <c r="GS142" s="16">
        <f t="shared" si="204"/>
        <v>0</v>
      </c>
      <c r="GT142" s="16">
        <f t="shared" si="205"/>
        <v>0</v>
      </c>
      <c r="GU142" s="16">
        <f t="shared" si="206"/>
        <v>1</v>
      </c>
      <c r="GV142" s="16">
        <f t="shared" si="207"/>
        <v>0</v>
      </c>
      <c r="GW142" s="16">
        <f t="shared" si="208"/>
        <v>0</v>
      </c>
      <c r="GX142" s="16">
        <f t="shared" si="209"/>
        <v>0</v>
      </c>
      <c r="GY142" s="16">
        <f t="shared" si="210"/>
        <v>0</v>
      </c>
      <c r="GZ142" s="16">
        <f t="shared" si="211"/>
        <v>0</v>
      </c>
      <c r="HA142" s="16">
        <f t="shared" si="212"/>
        <v>0</v>
      </c>
      <c r="HB142" s="16">
        <f t="shared" si="213"/>
        <v>0</v>
      </c>
      <c r="HC142" s="16">
        <f t="shared" si="214"/>
        <v>0</v>
      </c>
      <c r="HD142" s="16">
        <f t="shared" si="215"/>
        <v>0</v>
      </c>
      <c r="HE142" s="16">
        <f t="shared" si="216"/>
        <v>0</v>
      </c>
      <c r="HF142" s="16">
        <f t="shared" si="217"/>
        <v>0</v>
      </c>
      <c r="HG142" s="16">
        <f t="shared" si="218"/>
        <v>0</v>
      </c>
      <c r="HH142" s="16">
        <f t="shared" si="219"/>
        <v>0</v>
      </c>
      <c r="HI142" s="16">
        <f t="shared" si="220"/>
        <v>0</v>
      </c>
      <c r="HJ142" s="16">
        <f t="shared" si="221"/>
        <v>0</v>
      </c>
      <c r="HK142" s="16">
        <f t="shared" si="222"/>
        <v>0</v>
      </c>
      <c r="HL142" s="16">
        <f t="shared" si="223"/>
        <v>0</v>
      </c>
      <c r="HM142" s="16">
        <f t="shared" si="224"/>
        <v>0</v>
      </c>
      <c r="HN142" s="16">
        <f t="shared" si="225"/>
        <v>0</v>
      </c>
      <c r="HO142" s="16">
        <f t="shared" si="226"/>
        <v>0</v>
      </c>
      <c r="HP142" s="16">
        <f t="shared" si="227"/>
        <v>0</v>
      </c>
      <c r="HQ142" s="16">
        <f t="shared" si="228"/>
        <v>0</v>
      </c>
      <c r="HR142" s="16">
        <f t="shared" si="229"/>
        <v>1</v>
      </c>
      <c r="HS142" s="16">
        <f t="shared" si="230"/>
        <v>22</v>
      </c>
      <c r="HT142" s="16">
        <f t="shared" si="231"/>
        <v>5</v>
      </c>
      <c r="HU142" s="15" t="s">
        <v>204</v>
      </c>
      <c r="HV142" s="20">
        <f t="shared" si="232"/>
        <v>0</v>
      </c>
      <c r="HW142" s="20">
        <f t="shared" si="233"/>
        <v>0</v>
      </c>
      <c r="HX142" s="20">
        <f t="shared" si="234"/>
        <v>0</v>
      </c>
      <c r="HY142" s="20">
        <f t="shared" si="235"/>
        <v>4.5454545454545459</v>
      </c>
      <c r="HZ142" s="16"/>
      <c r="IA142" s="16"/>
      <c r="IB142" s="16"/>
      <c r="IF142" s="16">
        <f t="shared" si="236"/>
        <v>0</v>
      </c>
      <c r="IG142" s="16">
        <f t="shared" si="237"/>
        <v>0</v>
      </c>
      <c r="IH142" s="16">
        <f t="shared" si="238"/>
        <v>0</v>
      </c>
      <c r="II142" s="16">
        <f t="shared" si="239"/>
        <v>0</v>
      </c>
      <c r="IJ142" s="16">
        <f t="shared" si="240"/>
        <v>0</v>
      </c>
      <c r="IK142" s="16">
        <f t="shared" si="241"/>
        <v>0</v>
      </c>
      <c r="IL142" s="16">
        <f t="shared" si="242"/>
        <v>0</v>
      </c>
      <c r="IM142" s="16">
        <f t="shared" si="243"/>
        <v>0</v>
      </c>
      <c r="IN142" s="16">
        <f t="shared" si="244"/>
        <v>0</v>
      </c>
      <c r="IO142" s="16">
        <f t="shared" si="245"/>
        <v>0</v>
      </c>
      <c r="IP142" s="16">
        <f t="shared" si="246"/>
        <v>0</v>
      </c>
      <c r="IQ142" s="16">
        <f t="shared" si="247"/>
        <v>75</v>
      </c>
      <c r="IR142" s="16">
        <f t="shared" si="248"/>
        <v>248</v>
      </c>
      <c r="IS142" s="16">
        <f t="shared" si="249"/>
        <v>269</v>
      </c>
      <c r="IT142" s="16">
        <f t="shared" si="250"/>
        <v>0</v>
      </c>
      <c r="IU142" s="16">
        <f t="shared" si="251"/>
        <v>21</v>
      </c>
      <c r="IV142" s="16">
        <f t="shared" si="252"/>
        <v>51</v>
      </c>
      <c r="IW142" s="16">
        <f t="shared" si="253"/>
        <v>0</v>
      </c>
      <c r="IX142" s="16">
        <f t="shared" si="254"/>
        <v>0</v>
      </c>
      <c r="IY142" s="16">
        <f t="shared" si="255"/>
        <v>0</v>
      </c>
      <c r="IZ142" s="16">
        <f t="shared" si="256"/>
        <v>0</v>
      </c>
      <c r="JA142" s="16">
        <f t="shared" si="257"/>
        <v>0</v>
      </c>
      <c r="JB142" s="16">
        <f t="shared" si="258"/>
        <v>0</v>
      </c>
    </row>
    <row r="143" spans="1:262" ht="15" customHeight="1" x14ac:dyDescent="0.25">
      <c r="A143" s="14">
        <v>141</v>
      </c>
      <c r="B143" s="15" t="s">
        <v>254</v>
      </c>
      <c r="C143" s="16">
        <v>39</v>
      </c>
      <c r="D143" s="16">
        <v>40</v>
      </c>
      <c r="E143" s="16">
        <v>44</v>
      </c>
      <c r="F143" s="16">
        <v>43</v>
      </c>
      <c r="G143" s="16">
        <v>48</v>
      </c>
      <c r="H143" s="17">
        <v>44</v>
      </c>
      <c r="I143" s="16">
        <v>44</v>
      </c>
      <c r="J143" s="16">
        <v>44</v>
      </c>
      <c r="K143" s="16">
        <v>41</v>
      </c>
      <c r="L143" s="16">
        <v>39</v>
      </c>
      <c r="M143" s="16">
        <v>40</v>
      </c>
      <c r="N143" s="16">
        <v>42</v>
      </c>
      <c r="O143" s="18">
        <v>41</v>
      </c>
      <c r="P143" s="16">
        <v>37</v>
      </c>
      <c r="Q143" s="16">
        <v>39</v>
      </c>
      <c r="R143" s="16">
        <v>0</v>
      </c>
      <c r="S143" s="16">
        <v>0</v>
      </c>
      <c r="T143" s="18">
        <v>0</v>
      </c>
      <c r="U143" s="17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8">
        <v>0</v>
      </c>
      <c r="AB143" s="16">
        <v>0</v>
      </c>
      <c r="AC143" s="16">
        <v>0</v>
      </c>
      <c r="AD143" s="16">
        <v>0</v>
      </c>
      <c r="AE143" s="16">
        <v>38</v>
      </c>
      <c r="AF143" s="16">
        <v>0</v>
      </c>
      <c r="AG143" s="16">
        <v>0</v>
      </c>
      <c r="AH143" s="18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8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7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8">
        <v>0</v>
      </c>
      <c r="BC143" s="17">
        <v>0</v>
      </c>
      <c r="BD143" s="16">
        <v>0</v>
      </c>
      <c r="BE143" s="16">
        <v>0</v>
      </c>
      <c r="BF143" s="16">
        <v>0</v>
      </c>
      <c r="BG143" s="16">
        <v>0</v>
      </c>
      <c r="BH143" s="16">
        <v>0</v>
      </c>
      <c r="BI143" s="18">
        <v>0</v>
      </c>
      <c r="BJ143" s="17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8">
        <v>0</v>
      </c>
      <c r="BQ143" s="17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8">
        <v>0</v>
      </c>
      <c r="BX143" s="17">
        <v>0</v>
      </c>
      <c r="BY143" s="16">
        <v>0</v>
      </c>
      <c r="BZ143" s="16">
        <v>0</v>
      </c>
      <c r="CA143" s="16">
        <v>0</v>
      </c>
      <c r="CB143" s="16">
        <v>0</v>
      </c>
      <c r="CC143" s="16">
        <v>0</v>
      </c>
      <c r="CD143" s="16">
        <v>0</v>
      </c>
      <c r="CE143" s="17">
        <v>0</v>
      </c>
      <c r="CF143" s="16">
        <v>0</v>
      </c>
      <c r="CG143" s="16">
        <v>0</v>
      </c>
      <c r="CH143" s="16">
        <v>0</v>
      </c>
      <c r="CI143" s="16">
        <v>0</v>
      </c>
      <c r="CJ143" s="16">
        <v>0</v>
      </c>
      <c r="CK143" s="16">
        <v>0</v>
      </c>
      <c r="CL143" s="16">
        <v>0</v>
      </c>
      <c r="CM143" s="18">
        <v>0</v>
      </c>
      <c r="CN143" s="17">
        <v>0</v>
      </c>
      <c r="CO143" s="16">
        <v>0</v>
      </c>
      <c r="CP143" s="16">
        <v>0</v>
      </c>
      <c r="CQ143" s="16">
        <v>0</v>
      </c>
      <c r="CR143" s="16">
        <v>0</v>
      </c>
      <c r="CS143" s="16">
        <v>0</v>
      </c>
      <c r="CT143" s="16">
        <v>0</v>
      </c>
      <c r="CU143" s="16">
        <v>0</v>
      </c>
      <c r="CV143" s="18">
        <v>0</v>
      </c>
      <c r="CW143" s="17">
        <v>0</v>
      </c>
      <c r="CX143" s="16">
        <v>0</v>
      </c>
      <c r="CY143" s="16">
        <v>0</v>
      </c>
      <c r="CZ143" s="16">
        <v>0</v>
      </c>
      <c r="DA143" s="16">
        <v>0</v>
      </c>
      <c r="DB143" s="16">
        <v>0</v>
      </c>
      <c r="DC143" s="16">
        <v>0</v>
      </c>
      <c r="DD143" s="16">
        <v>0</v>
      </c>
      <c r="DE143" s="18">
        <v>0</v>
      </c>
      <c r="DF143" s="17">
        <v>0</v>
      </c>
      <c r="DG143" s="16">
        <v>0</v>
      </c>
      <c r="DH143" s="16">
        <v>0</v>
      </c>
      <c r="DI143" s="16">
        <v>0</v>
      </c>
      <c r="DJ143" s="16">
        <v>0</v>
      </c>
      <c r="DK143" s="16">
        <v>0</v>
      </c>
      <c r="DL143" s="16">
        <v>0</v>
      </c>
      <c r="DM143" s="16">
        <v>0</v>
      </c>
      <c r="DN143" s="18">
        <v>0</v>
      </c>
      <c r="DO143" s="17">
        <v>0</v>
      </c>
      <c r="DP143" s="16">
        <v>0</v>
      </c>
      <c r="DQ143" s="16">
        <v>0</v>
      </c>
      <c r="DR143" s="16">
        <v>0</v>
      </c>
      <c r="DS143" s="16">
        <v>0</v>
      </c>
      <c r="DT143" s="16">
        <v>0</v>
      </c>
      <c r="DU143" s="16">
        <v>0</v>
      </c>
      <c r="DV143" s="16">
        <v>0</v>
      </c>
      <c r="DW143" s="18">
        <v>0</v>
      </c>
      <c r="DX143" s="17">
        <v>0</v>
      </c>
      <c r="DY143" s="16">
        <v>0</v>
      </c>
      <c r="DZ143" s="16">
        <v>0</v>
      </c>
      <c r="EA143" s="16">
        <v>0</v>
      </c>
      <c r="EB143" s="18">
        <v>0</v>
      </c>
      <c r="EC143" s="16">
        <v>0</v>
      </c>
      <c r="ED143" s="16">
        <v>0</v>
      </c>
      <c r="EE143" s="16">
        <v>0</v>
      </c>
      <c r="EF143" s="16">
        <v>0</v>
      </c>
      <c r="EG143" s="16">
        <v>0</v>
      </c>
      <c r="EH143" s="16">
        <v>0</v>
      </c>
      <c r="EI143" s="16">
        <v>0</v>
      </c>
      <c r="EJ143" s="18">
        <v>0</v>
      </c>
      <c r="EK143" s="16">
        <v>0</v>
      </c>
      <c r="EL143" s="16">
        <v>0</v>
      </c>
      <c r="EM143" s="16">
        <v>0</v>
      </c>
      <c r="EN143" s="16">
        <v>0</v>
      </c>
      <c r="EO143" s="16">
        <v>0</v>
      </c>
      <c r="EP143" s="16">
        <v>0</v>
      </c>
      <c r="EQ143" s="18">
        <v>0</v>
      </c>
      <c r="ER143" s="16">
        <v>0</v>
      </c>
      <c r="ES143" s="16">
        <v>0</v>
      </c>
      <c r="ET143" s="16">
        <v>0</v>
      </c>
      <c r="EU143" s="16">
        <v>0</v>
      </c>
      <c r="EV143" s="16">
        <v>0</v>
      </c>
      <c r="EW143" s="16">
        <v>0</v>
      </c>
      <c r="EX143" s="16">
        <v>0</v>
      </c>
      <c r="EY143" s="18">
        <v>0</v>
      </c>
      <c r="EZ143" s="16">
        <v>0</v>
      </c>
      <c r="FA143" s="16">
        <v>0</v>
      </c>
      <c r="FB143" s="16">
        <v>0</v>
      </c>
      <c r="FC143" s="16">
        <v>0</v>
      </c>
      <c r="FD143" s="16">
        <v>0</v>
      </c>
      <c r="FE143" s="16">
        <v>0</v>
      </c>
      <c r="FF143" s="16">
        <v>0</v>
      </c>
      <c r="FG143" s="17">
        <v>0</v>
      </c>
      <c r="FH143" s="16">
        <v>0</v>
      </c>
      <c r="FI143" s="16">
        <v>0</v>
      </c>
      <c r="FJ143" s="16">
        <v>0</v>
      </c>
      <c r="FK143" s="16">
        <v>0</v>
      </c>
      <c r="FL143" s="16">
        <v>0</v>
      </c>
      <c r="FM143" s="18">
        <v>0</v>
      </c>
      <c r="FN143" s="16">
        <f t="shared" si="185"/>
        <v>663</v>
      </c>
      <c r="FO143" s="19">
        <f t="shared" si="186"/>
        <v>41.4375</v>
      </c>
      <c r="FP143" s="16">
        <f t="shared" si="187"/>
        <v>0</v>
      </c>
      <c r="FQ143" s="16">
        <f t="shared" si="188"/>
        <v>0</v>
      </c>
      <c r="FR143" s="16">
        <f t="shared" si="189"/>
        <v>0</v>
      </c>
      <c r="FS143" s="16">
        <f t="shared" si="190"/>
        <v>0</v>
      </c>
      <c r="FT143" s="16">
        <f t="shared" si="191"/>
        <v>0</v>
      </c>
      <c r="FU143" s="16">
        <f t="shared" si="192"/>
        <v>0</v>
      </c>
      <c r="FV143" s="16">
        <f t="shared" si="193"/>
        <v>1</v>
      </c>
      <c r="FW143" s="16">
        <f t="shared" si="194"/>
        <v>0</v>
      </c>
      <c r="FX143" s="16">
        <f t="shared" si="259"/>
        <v>1</v>
      </c>
      <c r="FY143" s="16">
        <f t="shared" si="260"/>
        <v>1</v>
      </c>
      <c r="FZ143" s="16">
        <f t="shared" si="261"/>
        <v>2</v>
      </c>
      <c r="GA143" s="16">
        <f t="shared" si="262"/>
        <v>2</v>
      </c>
      <c r="GB143" s="16">
        <f t="shared" si="263"/>
        <v>3</v>
      </c>
      <c r="GC143" s="16">
        <f t="shared" si="264"/>
        <v>1</v>
      </c>
      <c r="GD143" s="16">
        <f t="shared" si="265"/>
        <v>1</v>
      </c>
      <c r="GE143" s="16">
        <f t="shared" si="266"/>
        <v>0</v>
      </c>
      <c r="GF143" s="16">
        <f t="shared" si="267"/>
        <v>0</v>
      </c>
      <c r="GG143" s="16">
        <f t="shared" si="268"/>
        <v>0</v>
      </c>
      <c r="GH143" s="16">
        <f t="shared" si="269"/>
        <v>0</v>
      </c>
      <c r="GI143" s="16">
        <f t="shared" si="270"/>
        <v>0</v>
      </c>
      <c r="GJ143" s="16">
        <f t="shared" si="195"/>
        <v>0</v>
      </c>
      <c r="GK143" s="16">
        <f t="shared" si="196"/>
        <v>0</v>
      </c>
      <c r="GL143" s="16">
        <f t="shared" si="197"/>
        <v>0</v>
      </c>
      <c r="GM143" s="16">
        <f t="shared" si="198"/>
        <v>0</v>
      </c>
      <c r="GN143" s="16">
        <f t="shared" si="199"/>
        <v>0</v>
      </c>
      <c r="GO143" s="16">
        <f t="shared" si="200"/>
        <v>0</v>
      </c>
      <c r="GP143" s="16">
        <f t="shared" si="201"/>
        <v>0</v>
      </c>
      <c r="GQ143" s="16">
        <f t="shared" si="202"/>
        <v>0</v>
      </c>
      <c r="GR143" s="16">
        <f t="shared" si="203"/>
        <v>0</v>
      </c>
      <c r="GS143" s="16">
        <f t="shared" si="204"/>
        <v>0</v>
      </c>
      <c r="GT143" s="16">
        <f t="shared" si="205"/>
        <v>0</v>
      </c>
      <c r="GU143" s="16">
        <f t="shared" si="206"/>
        <v>0</v>
      </c>
      <c r="GV143" s="16">
        <f t="shared" si="207"/>
        <v>0</v>
      </c>
      <c r="GW143" s="16">
        <f t="shared" si="208"/>
        <v>0</v>
      </c>
      <c r="GX143" s="16">
        <f t="shared" si="209"/>
        <v>0</v>
      </c>
      <c r="GY143" s="16">
        <f t="shared" si="210"/>
        <v>0</v>
      </c>
      <c r="GZ143" s="16">
        <f t="shared" si="211"/>
        <v>0</v>
      </c>
      <c r="HA143" s="16">
        <f t="shared" si="212"/>
        <v>0</v>
      </c>
      <c r="HB143" s="16">
        <f t="shared" si="213"/>
        <v>0</v>
      </c>
      <c r="HC143" s="16">
        <f t="shared" si="214"/>
        <v>0</v>
      </c>
      <c r="HD143" s="16">
        <f t="shared" si="215"/>
        <v>0</v>
      </c>
      <c r="HE143" s="16">
        <f t="shared" si="216"/>
        <v>0</v>
      </c>
      <c r="HF143" s="16">
        <f t="shared" si="217"/>
        <v>0</v>
      </c>
      <c r="HG143" s="16">
        <f t="shared" si="218"/>
        <v>0</v>
      </c>
      <c r="HH143" s="16">
        <f t="shared" si="219"/>
        <v>0</v>
      </c>
      <c r="HI143" s="16">
        <f t="shared" si="220"/>
        <v>0</v>
      </c>
      <c r="HJ143" s="16">
        <f t="shared" si="221"/>
        <v>0</v>
      </c>
      <c r="HK143" s="16">
        <f t="shared" si="222"/>
        <v>0</v>
      </c>
      <c r="HL143" s="16">
        <f t="shared" si="223"/>
        <v>0</v>
      </c>
      <c r="HM143" s="16">
        <f t="shared" si="224"/>
        <v>0</v>
      </c>
      <c r="HN143" s="16">
        <f t="shared" si="225"/>
        <v>0</v>
      </c>
      <c r="HO143" s="16">
        <f t="shared" si="226"/>
        <v>0</v>
      </c>
      <c r="HP143" s="16">
        <f t="shared" si="227"/>
        <v>0</v>
      </c>
      <c r="HQ143" s="16">
        <f t="shared" si="228"/>
        <v>0</v>
      </c>
      <c r="HR143" s="16">
        <f t="shared" si="229"/>
        <v>6</v>
      </c>
      <c r="HS143" s="16">
        <f t="shared" si="230"/>
        <v>16</v>
      </c>
      <c r="HT143" s="16">
        <f t="shared" si="231"/>
        <v>4</v>
      </c>
      <c r="HU143" s="15" t="s">
        <v>254</v>
      </c>
      <c r="HV143" s="20">
        <f t="shared" si="232"/>
        <v>0</v>
      </c>
      <c r="HW143" s="20">
        <f t="shared" si="233"/>
        <v>0</v>
      </c>
      <c r="HX143" s="20">
        <f t="shared" si="234"/>
        <v>0</v>
      </c>
      <c r="HY143" s="20">
        <f t="shared" si="235"/>
        <v>37.5</v>
      </c>
      <c r="HZ143" s="16"/>
      <c r="IA143" s="16"/>
      <c r="IB143" s="16"/>
      <c r="IF143" s="16">
        <f t="shared" si="236"/>
        <v>214</v>
      </c>
      <c r="IG143" s="16">
        <f t="shared" si="237"/>
        <v>335</v>
      </c>
      <c r="IH143" s="16">
        <f t="shared" si="238"/>
        <v>76</v>
      </c>
      <c r="II143" s="16">
        <f t="shared" si="239"/>
        <v>0</v>
      </c>
      <c r="IJ143" s="16">
        <f t="shared" si="240"/>
        <v>38</v>
      </c>
      <c r="IK143" s="16">
        <f t="shared" si="241"/>
        <v>0</v>
      </c>
      <c r="IL143" s="16">
        <f t="shared" si="242"/>
        <v>0</v>
      </c>
      <c r="IM143" s="16">
        <f t="shared" si="243"/>
        <v>0</v>
      </c>
      <c r="IN143" s="16">
        <f t="shared" si="244"/>
        <v>0</v>
      </c>
      <c r="IO143" s="16">
        <f t="shared" si="245"/>
        <v>0</v>
      </c>
      <c r="IP143" s="16">
        <f t="shared" si="246"/>
        <v>0</v>
      </c>
      <c r="IQ143" s="16">
        <f t="shared" si="247"/>
        <v>0</v>
      </c>
      <c r="IR143" s="16">
        <f t="shared" si="248"/>
        <v>0</v>
      </c>
      <c r="IS143" s="16">
        <f t="shared" si="249"/>
        <v>0</v>
      </c>
      <c r="IT143" s="16">
        <f t="shared" si="250"/>
        <v>0</v>
      </c>
      <c r="IU143" s="16">
        <f t="shared" si="251"/>
        <v>0</v>
      </c>
      <c r="IV143" s="16">
        <f t="shared" si="252"/>
        <v>0</v>
      </c>
      <c r="IW143" s="16">
        <f t="shared" si="253"/>
        <v>0</v>
      </c>
      <c r="IX143" s="16">
        <f t="shared" si="254"/>
        <v>0</v>
      </c>
      <c r="IY143" s="16">
        <f t="shared" si="255"/>
        <v>0</v>
      </c>
      <c r="IZ143" s="16">
        <f t="shared" si="256"/>
        <v>0</v>
      </c>
      <c r="JA143" s="16">
        <f t="shared" si="257"/>
        <v>0</v>
      </c>
      <c r="JB143" s="16">
        <f t="shared" si="258"/>
        <v>0</v>
      </c>
    </row>
    <row r="144" spans="1:262" ht="15" customHeight="1" x14ac:dyDescent="0.25">
      <c r="A144" s="14">
        <v>142</v>
      </c>
      <c r="B144" s="15" t="s">
        <v>198</v>
      </c>
      <c r="C144" s="16">
        <v>0</v>
      </c>
      <c r="D144" s="16">
        <v>0</v>
      </c>
      <c r="E144" s="16">
        <v>0</v>
      </c>
      <c r="F144" s="16">
        <v>0</v>
      </c>
      <c r="G144" s="16">
        <v>44</v>
      </c>
      <c r="H144" s="17">
        <v>34</v>
      </c>
      <c r="I144" s="16">
        <v>39</v>
      </c>
      <c r="J144" s="16">
        <v>38</v>
      </c>
      <c r="K144" s="16">
        <v>48</v>
      </c>
      <c r="L144" s="16">
        <v>0</v>
      </c>
      <c r="M144" s="16">
        <v>0</v>
      </c>
      <c r="N144" s="16">
        <v>41</v>
      </c>
      <c r="O144" s="18">
        <v>0</v>
      </c>
      <c r="P144" s="16">
        <v>42</v>
      </c>
      <c r="Q144" s="16">
        <v>0</v>
      </c>
      <c r="R144" s="16">
        <v>0</v>
      </c>
      <c r="S144" s="16">
        <v>0</v>
      </c>
      <c r="T144" s="18">
        <v>0</v>
      </c>
      <c r="U144" s="17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8">
        <v>0</v>
      </c>
      <c r="AB144" s="16">
        <v>36</v>
      </c>
      <c r="AC144" s="16">
        <v>35</v>
      </c>
      <c r="AD144" s="16">
        <v>0</v>
      </c>
      <c r="AE144" s="16">
        <v>32</v>
      </c>
      <c r="AF144" s="16">
        <v>0</v>
      </c>
      <c r="AG144" s="16">
        <v>0</v>
      </c>
      <c r="AH144" s="18">
        <v>0</v>
      </c>
      <c r="AI144" s="16">
        <v>16</v>
      </c>
      <c r="AJ144" s="16">
        <v>0</v>
      </c>
      <c r="AK144" s="16">
        <v>18</v>
      </c>
      <c r="AL144" s="16">
        <v>8</v>
      </c>
      <c r="AM144" s="16">
        <v>23</v>
      </c>
      <c r="AN144" s="18">
        <v>22</v>
      </c>
      <c r="AO144" s="16">
        <v>0</v>
      </c>
      <c r="AP144" s="16">
        <v>0</v>
      </c>
      <c r="AQ144" s="16">
        <v>13</v>
      </c>
      <c r="AR144" s="16">
        <v>0</v>
      </c>
      <c r="AS144" s="16">
        <v>0</v>
      </c>
      <c r="AT144" s="16">
        <v>0</v>
      </c>
      <c r="AU144" s="17">
        <v>18</v>
      </c>
      <c r="AV144" s="16">
        <v>36</v>
      </c>
      <c r="AW144" s="16">
        <v>15</v>
      </c>
      <c r="AX144" s="16">
        <v>29</v>
      </c>
      <c r="AY144" s="16">
        <v>0</v>
      </c>
      <c r="AZ144" s="16">
        <v>25</v>
      </c>
      <c r="BA144" s="16">
        <v>21</v>
      </c>
      <c r="BB144" s="18">
        <v>0</v>
      </c>
      <c r="BC144" s="17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8">
        <v>0</v>
      </c>
      <c r="BJ144" s="17">
        <v>0</v>
      </c>
      <c r="BK144" s="16">
        <v>0</v>
      </c>
      <c r="BL144" s="16">
        <v>26</v>
      </c>
      <c r="BM144" s="16">
        <v>0</v>
      </c>
      <c r="BN144" s="16">
        <v>0</v>
      </c>
      <c r="BO144" s="16">
        <v>0</v>
      </c>
      <c r="BP144" s="18">
        <v>0</v>
      </c>
      <c r="BQ144" s="17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8">
        <v>0</v>
      </c>
      <c r="BX144" s="17">
        <v>0</v>
      </c>
      <c r="BY144" s="16">
        <v>0</v>
      </c>
      <c r="BZ144" s="16">
        <v>0</v>
      </c>
      <c r="CA144" s="16">
        <v>0</v>
      </c>
      <c r="CB144" s="16">
        <v>0</v>
      </c>
      <c r="CC144" s="16">
        <v>0</v>
      </c>
      <c r="CD144" s="16">
        <v>0</v>
      </c>
      <c r="CE144" s="17">
        <v>0</v>
      </c>
      <c r="CF144" s="16">
        <v>0</v>
      </c>
      <c r="CG144" s="16">
        <v>0</v>
      </c>
      <c r="CH144" s="16">
        <v>0</v>
      </c>
      <c r="CI144" s="16">
        <v>0</v>
      </c>
      <c r="CJ144" s="16">
        <v>0</v>
      </c>
      <c r="CK144" s="16">
        <v>0</v>
      </c>
      <c r="CL144" s="16">
        <v>0</v>
      </c>
      <c r="CM144" s="18">
        <v>0</v>
      </c>
      <c r="CN144" s="17">
        <v>0</v>
      </c>
      <c r="CO144" s="16">
        <v>0</v>
      </c>
      <c r="CP144" s="16">
        <v>0</v>
      </c>
      <c r="CQ144" s="16">
        <v>0</v>
      </c>
      <c r="CR144" s="16">
        <v>0</v>
      </c>
      <c r="CS144" s="16">
        <v>0</v>
      </c>
      <c r="CT144" s="16">
        <v>0</v>
      </c>
      <c r="CU144" s="16">
        <v>0</v>
      </c>
      <c r="CV144" s="18">
        <v>0</v>
      </c>
      <c r="CW144" s="17">
        <v>0</v>
      </c>
      <c r="CX144" s="16">
        <v>0</v>
      </c>
      <c r="CY144" s="16">
        <v>0</v>
      </c>
      <c r="CZ144" s="16">
        <v>0</v>
      </c>
      <c r="DA144" s="16">
        <v>0</v>
      </c>
      <c r="DB144" s="16">
        <v>0</v>
      </c>
      <c r="DC144" s="16">
        <v>0</v>
      </c>
      <c r="DD144" s="16">
        <v>0</v>
      </c>
      <c r="DE144" s="18">
        <v>0</v>
      </c>
      <c r="DF144" s="17">
        <v>0</v>
      </c>
      <c r="DG144" s="16">
        <v>0</v>
      </c>
      <c r="DH144" s="16">
        <v>0</v>
      </c>
      <c r="DI144" s="16">
        <v>0</v>
      </c>
      <c r="DJ144" s="16">
        <v>0</v>
      </c>
      <c r="DK144" s="16">
        <v>0</v>
      </c>
      <c r="DL144" s="16">
        <v>0</v>
      </c>
      <c r="DM144" s="16">
        <v>0</v>
      </c>
      <c r="DN144" s="18">
        <v>0</v>
      </c>
      <c r="DO144" s="17">
        <v>0</v>
      </c>
      <c r="DP144" s="16">
        <v>0</v>
      </c>
      <c r="DQ144" s="16">
        <v>0</v>
      </c>
      <c r="DR144" s="16">
        <v>0</v>
      </c>
      <c r="DS144" s="16">
        <v>0</v>
      </c>
      <c r="DT144" s="16">
        <v>0</v>
      </c>
      <c r="DU144" s="16">
        <v>0</v>
      </c>
      <c r="DV144" s="16">
        <v>0</v>
      </c>
      <c r="DW144" s="18">
        <v>0</v>
      </c>
      <c r="DX144" s="17">
        <v>0</v>
      </c>
      <c r="DY144" s="16">
        <v>0</v>
      </c>
      <c r="DZ144" s="16">
        <v>0</v>
      </c>
      <c r="EA144" s="16">
        <v>0</v>
      </c>
      <c r="EB144" s="18">
        <v>0</v>
      </c>
      <c r="EC144" s="16">
        <v>0</v>
      </c>
      <c r="ED144" s="16">
        <v>0</v>
      </c>
      <c r="EE144" s="16">
        <v>0</v>
      </c>
      <c r="EF144" s="16">
        <v>0</v>
      </c>
      <c r="EG144" s="16">
        <v>0</v>
      </c>
      <c r="EH144" s="16">
        <v>0</v>
      </c>
      <c r="EI144" s="16">
        <v>0</v>
      </c>
      <c r="EJ144" s="18">
        <v>0</v>
      </c>
      <c r="EK144" s="16">
        <v>0</v>
      </c>
      <c r="EL144" s="16">
        <v>0</v>
      </c>
      <c r="EM144" s="16">
        <v>0</v>
      </c>
      <c r="EN144" s="16">
        <v>0</v>
      </c>
      <c r="EO144" s="16">
        <v>0</v>
      </c>
      <c r="EP144" s="16">
        <v>0</v>
      </c>
      <c r="EQ144" s="18">
        <v>0</v>
      </c>
      <c r="ER144" s="16">
        <v>0</v>
      </c>
      <c r="ES144" s="16">
        <v>0</v>
      </c>
      <c r="ET144" s="16">
        <v>0</v>
      </c>
      <c r="EU144" s="16">
        <v>0</v>
      </c>
      <c r="EV144" s="16">
        <v>0</v>
      </c>
      <c r="EW144" s="16">
        <v>0</v>
      </c>
      <c r="EX144" s="16">
        <v>0</v>
      </c>
      <c r="EY144" s="18">
        <v>0</v>
      </c>
      <c r="EZ144" s="16">
        <v>0</v>
      </c>
      <c r="FA144" s="16">
        <v>0</v>
      </c>
      <c r="FB144" s="16">
        <v>0</v>
      </c>
      <c r="FC144" s="16">
        <v>0</v>
      </c>
      <c r="FD144" s="16">
        <v>0</v>
      </c>
      <c r="FE144" s="16">
        <v>0</v>
      </c>
      <c r="FF144" s="16">
        <v>0</v>
      </c>
      <c r="FG144" s="17">
        <v>0</v>
      </c>
      <c r="FH144" s="16">
        <v>0</v>
      </c>
      <c r="FI144" s="16">
        <v>0</v>
      </c>
      <c r="FJ144" s="16">
        <v>0</v>
      </c>
      <c r="FK144" s="16">
        <v>0</v>
      </c>
      <c r="FL144" s="16">
        <v>0</v>
      </c>
      <c r="FM144" s="18">
        <v>0</v>
      </c>
      <c r="FN144" s="16">
        <f t="shared" si="185"/>
        <v>659</v>
      </c>
      <c r="FO144" s="19">
        <f t="shared" si="186"/>
        <v>28.652173913043477</v>
      </c>
      <c r="FP144" s="16">
        <f t="shared" si="187"/>
        <v>0</v>
      </c>
      <c r="FQ144" s="16">
        <f t="shared" si="188"/>
        <v>0</v>
      </c>
      <c r="FR144" s="16">
        <f t="shared" si="189"/>
        <v>0</v>
      </c>
      <c r="FS144" s="16">
        <f t="shared" si="190"/>
        <v>0</v>
      </c>
      <c r="FT144" s="16">
        <f t="shared" si="191"/>
        <v>0</v>
      </c>
      <c r="FU144" s="16">
        <f t="shared" si="192"/>
        <v>0</v>
      </c>
      <c r="FV144" s="16">
        <f t="shared" si="193"/>
        <v>1</v>
      </c>
      <c r="FW144" s="16">
        <f t="shared" si="194"/>
        <v>0</v>
      </c>
      <c r="FX144" s="16">
        <f t="shared" si="259"/>
        <v>0</v>
      </c>
      <c r="FY144" s="16">
        <f t="shared" si="260"/>
        <v>1</v>
      </c>
      <c r="FZ144" s="16">
        <f t="shared" si="261"/>
        <v>1</v>
      </c>
      <c r="GA144" s="16">
        <f t="shared" si="262"/>
        <v>0</v>
      </c>
      <c r="GB144" s="16">
        <f t="shared" si="263"/>
        <v>1</v>
      </c>
      <c r="GC144" s="16">
        <f t="shared" si="264"/>
        <v>1</v>
      </c>
      <c r="GD144" s="16">
        <f t="shared" si="265"/>
        <v>0</v>
      </c>
      <c r="GE144" s="16">
        <f t="shared" si="266"/>
        <v>2</v>
      </c>
      <c r="GF144" s="16">
        <f t="shared" si="267"/>
        <v>1</v>
      </c>
      <c r="GG144" s="16">
        <f t="shared" si="268"/>
        <v>1</v>
      </c>
      <c r="GH144" s="16">
        <f t="shared" si="269"/>
        <v>0</v>
      </c>
      <c r="GI144" s="16">
        <f t="shared" si="270"/>
        <v>1</v>
      </c>
      <c r="GJ144" s="16">
        <f t="shared" si="195"/>
        <v>1</v>
      </c>
      <c r="GK144" s="16">
        <f t="shared" si="196"/>
        <v>0</v>
      </c>
      <c r="GL144" s="16">
        <f t="shared" si="197"/>
        <v>0</v>
      </c>
      <c r="GM144" s="16">
        <f t="shared" si="198"/>
        <v>1</v>
      </c>
      <c r="GN144" s="16">
        <f t="shared" si="199"/>
        <v>0</v>
      </c>
      <c r="GO144" s="16">
        <f t="shared" si="200"/>
        <v>0</v>
      </c>
      <c r="GP144" s="16">
        <f t="shared" si="201"/>
        <v>1</v>
      </c>
      <c r="GQ144" s="16">
        <f t="shared" si="202"/>
        <v>1</v>
      </c>
      <c r="GR144" s="16">
        <f t="shared" si="203"/>
        <v>0</v>
      </c>
      <c r="GS144" s="16">
        <f t="shared" si="204"/>
        <v>1</v>
      </c>
      <c r="GT144" s="16">
        <f t="shared" si="205"/>
        <v>1</v>
      </c>
      <c r="GU144" s="16">
        <f t="shared" si="206"/>
        <v>1</v>
      </c>
      <c r="GV144" s="16">
        <f t="shared" si="207"/>
        <v>0</v>
      </c>
      <c r="GW144" s="16">
        <f t="shared" si="208"/>
        <v>0</v>
      </c>
      <c r="GX144" s="16">
        <f t="shared" si="209"/>
        <v>2</v>
      </c>
      <c r="GY144" s="16">
        <f t="shared" si="210"/>
        <v>0</v>
      </c>
      <c r="GZ144" s="16">
        <f t="shared" si="211"/>
        <v>1</v>
      </c>
      <c r="HA144" s="16">
        <f t="shared" si="212"/>
        <v>1</v>
      </c>
      <c r="HB144" s="16">
        <f t="shared" si="213"/>
        <v>0</v>
      </c>
      <c r="HC144" s="16">
        <f t="shared" si="214"/>
        <v>1</v>
      </c>
      <c r="HD144" s="16">
        <f t="shared" si="215"/>
        <v>0</v>
      </c>
      <c r="HE144" s="16">
        <f t="shared" si="216"/>
        <v>0</v>
      </c>
      <c r="HF144" s="16">
        <f t="shared" si="217"/>
        <v>0</v>
      </c>
      <c r="HG144" s="16">
        <f t="shared" si="218"/>
        <v>0</v>
      </c>
      <c r="HH144" s="16">
        <f t="shared" si="219"/>
        <v>1</v>
      </c>
      <c r="HI144" s="16">
        <f t="shared" si="220"/>
        <v>0</v>
      </c>
      <c r="HJ144" s="16">
        <f t="shared" si="221"/>
        <v>0</v>
      </c>
      <c r="HK144" s="16">
        <f t="shared" si="222"/>
        <v>0</v>
      </c>
      <c r="HL144" s="16">
        <f t="shared" si="223"/>
        <v>0</v>
      </c>
      <c r="HM144" s="16">
        <f t="shared" si="224"/>
        <v>0</v>
      </c>
      <c r="HN144" s="16">
        <f t="shared" si="225"/>
        <v>0</v>
      </c>
      <c r="HO144" s="16">
        <f t="shared" si="226"/>
        <v>0</v>
      </c>
      <c r="HP144" s="16">
        <f t="shared" si="227"/>
        <v>0</v>
      </c>
      <c r="HQ144" s="16">
        <f t="shared" si="228"/>
        <v>0</v>
      </c>
      <c r="HR144" s="16">
        <f t="shared" si="229"/>
        <v>2</v>
      </c>
      <c r="HS144" s="16">
        <f t="shared" si="230"/>
        <v>23</v>
      </c>
      <c r="HT144" s="16">
        <f t="shared" si="231"/>
        <v>8</v>
      </c>
      <c r="HU144" s="15" t="s">
        <v>198</v>
      </c>
      <c r="HV144" s="20">
        <f t="shared" si="232"/>
        <v>0</v>
      </c>
      <c r="HW144" s="20">
        <f t="shared" si="233"/>
        <v>0</v>
      </c>
      <c r="HX144" s="20">
        <f t="shared" si="234"/>
        <v>0</v>
      </c>
      <c r="HY144" s="20">
        <f t="shared" si="235"/>
        <v>8.695652173913043</v>
      </c>
      <c r="HZ144" s="16"/>
      <c r="IA144" s="16"/>
      <c r="IB144" s="16"/>
      <c r="IF144" s="16">
        <f t="shared" si="236"/>
        <v>44</v>
      </c>
      <c r="IG144" s="16">
        <f t="shared" si="237"/>
        <v>200</v>
      </c>
      <c r="IH144" s="16">
        <f t="shared" si="238"/>
        <v>42</v>
      </c>
      <c r="II144" s="16">
        <f t="shared" si="239"/>
        <v>0</v>
      </c>
      <c r="IJ144" s="16">
        <f t="shared" si="240"/>
        <v>103</v>
      </c>
      <c r="IK144" s="16">
        <f t="shared" si="241"/>
        <v>87</v>
      </c>
      <c r="IL144" s="16">
        <f t="shared" si="242"/>
        <v>13</v>
      </c>
      <c r="IM144" s="16">
        <f t="shared" si="243"/>
        <v>144</v>
      </c>
      <c r="IN144" s="16">
        <f t="shared" si="244"/>
        <v>0</v>
      </c>
      <c r="IO144" s="16">
        <f t="shared" si="245"/>
        <v>26</v>
      </c>
      <c r="IP144" s="16">
        <f t="shared" si="246"/>
        <v>0</v>
      </c>
      <c r="IQ144" s="16">
        <f t="shared" si="247"/>
        <v>0</v>
      </c>
      <c r="IR144" s="16">
        <f t="shared" si="248"/>
        <v>0</v>
      </c>
      <c r="IS144" s="16">
        <f t="shared" si="249"/>
        <v>0</v>
      </c>
      <c r="IT144" s="16">
        <f t="shared" si="250"/>
        <v>0</v>
      </c>
      <c r="IU144" s="16">
        <f t="shared" si="251"/>
        <v>0</v>
      </c>
      <c r="IV144" s="16">
        <f t="shared" si="252"/>
        <v>0</v>
      </c>
      <c r="IW144" s="16">
        <f t="shared" si="253"/>
        <v>0</v>
      </c>
      <c r="IX144" s="16">
        <f t="shared" si="254"/>
        <v>0</v>
      </c>
      <c r="IY144" s="16">
        <f t="shared" si="255"/>
        <v>0</v>
      </c>
      <c r="IZ144" s="16">
        <f t="shared" si="256"/>
        <v>0</v>
      </c>
      <c r="JA144" s="16">
        <f t="shared" si="257"/>
        <v>0</v>
      </c>
      <c r="JB144" s="16">
        <f t="shared" si="258"/>
        <v>0</v>
      </c>
    </row>
    <row r="145" spans="1:262" ht="15" customHeight="1" x14ac:dyDescent="0.25">
      <c r="A145" s="14">
        <v>143</v>
      </c>
      <c r="B145" s="15" t="s">
        <v>211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7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8">
        <v>0</v>
      </c>
      <c r="P145" s="16">
        <v>0</v>
      </c>
      <c r="Q145" s="16">
        <v>0</v>
      </c>
      <c r="R145" s="16">
        <v>0</v>
      </c>
      <c r="S145" s="16">
        <v>0</v>
      </c>
      <c r="T145" s="18">
        <v>0</v>
      </c>
      <c r="U145" s="17">
        <v>0</v>
      </c>
      <c r="V145" s="16">
        <v>0</v>
      </c>
      <c r="W145" s="16">
        <v>0</v>
      </c>
      <c r="X145" s="16">
        <v>0</v>
      </c>
      <c r="Y145" s="16">
        <v>22</v>
      </c>
      <c r="Z145" s="16">
        <v>36</v>
      </c>
      <c r="AA145" s="18">
        <v>0</v>
      </c>
      <c r="AB145" s="16">
        <v>34</v>
      </c>
      <c r="AC145" s="16">
        <v>10</v>
      </c>
      <c r="AD145" s="16">
        <v>42</v>
      </c>
      <c r="AE145" s="16">
        <v>15</v>
      </c>
      <c r="AF145" s="16">
        <v>32</v>
      </c>
      <c r="AG145" s="16">
        <v>28</v>
      </c>
      <c r="AH145" s="18">
        <v>34</v>
      </c>
      <c r="AI145" s="16">
        <v>27</v>
      </c>
      <c r="AJ145" s="16">
        <v>29</v>
      </c>
      <c r="AK145" s="16">
        <v>48</v>
      </c>
      <c r="AL145" s="16">
        <v>0</v>
      </c>
      <c r="AM145" s="16">
        <v>42</v>
      </c>
      <c r="AN145" s="18">
        <v>35</v>
      </c>
      <c r="AO145" s="16">
        <v>28</v>
      </c>
      <c r="AP145" s="16">
        <v>24</v>
      </c>
      <c r="AQ145" s="16">
        <v>0</v>
      </c>
      <c r="AR145" s="16">
        <v>11</v>
      </c>
      <c r="AS145" s="16">
        <v>42</v>
      </c>
      <c r="AT145" s="16">
        <v>0</v>
      </c>
      <c r="AU145" s="17">
        <v>0</v>
      </c>
      <c r="AV145" s="16">
        <v>44</v>
      </c>
      <c r="AW145" s="16">
        <v>55</v>
      </c>
      <c r="AX145" s="16">
        <v>0</v>
      </c>
      <c r="AY145" s="16">
        <v>0</v>
      </c>
      <c r="AZ145" s="16">
        <v>0</v>
      </c>
      <c r="BA145" s="16">
        <v>0</v>
      </c>
      <c r="BB145" s="18">
        <v>0</v>
      </c>
      <c r="BC145" s="17">
        <v>0</v>
      </c>
      <c r="BD145" s="16">
        <v>21</v>
      </c>
      <c r="BE145" s="16">
        <v>0</v>
      </c>
      <c r="BF145" s="16">
        <v>0</v>
      </c>
      <c r="BG145" s="16">
        <v>0</v>
      </c>
      <c r="BH145" s="16">
        <v>0</v>
      </c>
      <c r="BI145" s="18">
        <v>0</v>
      </c>
      <c r="BJ145" s="17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8">
        <v>0</v>
      </c>
      <c r="BQ145" s="17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8">
        <v>0</v>
      </c>
      <c r="BX145" s="17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v>0</v>
      </c>
      <c r="CE145" s="17">
        <v>0</v>
      </c>
      <c r="CF145" s="16">
        <v>0</v>
      </c>
      <c r="CG145" s="16">
        <v>0</v>
      </c>
      <c r="CH145" s="16">
        <v>0</v>
      </c>
      <c r="CI145" s="16">
        <v>0</v>
      </c>
      <c r="CJ145" s="16">
        <v>0</v>
      </c>
      <c r="CK145" s="16">
        <v>0</v>
      </c>
      <c r="CL145" s="16">
        <v>0</v>
      </c>
      <c r="CM145" s="18">
        <v>0</v>
      </c>
      <c r="CN145" s="17">
        <v>0</v>
      </c>
      <c r="CO145" s="16">
        <v>0</v>
      </c>
      <c r="CP145" s="16">
        <v>0</v>
      </c>
      <c r="CQ145" s="16">
        <v>0</v>
      </c>
      <c r="CR145" s="16">
        <v>0</v>
      </c>
      <c r="CS145" s="16">
        <v>0</v>
      </c>
      <c r="CT145" s="16">
        <v>0</v>
      </c>
      <c r="CU145" s="16">
        <v>0</v>
      </c>
      <c r="CV145" s="18">
        <v>0</v>
      </c>
      <c r="CW145" s="17">
        <v>0</v>
      </c>
      <c r="CX145" s="16">
        <v>0</v>
      </c>
      <c r="CY145" s="16">
        <v>0</v>
      </c>
      <c r="CZ145" s="16">
        <v>0</v>
      </c>
      <c r="DA145" s="16">
        <v>0</v>
      </c>
      <c r="DB145" s="16">
        <v>0</v>
      </c>
      <c r="DC145" s="16">
        <v>0</v>
      </c>
      <c r="DD145" s="16">
        <v>0</v>
      </c>
      <c r="DE145" s="18">
        <v>0</v>
      </c>
      <c r="DF145" s="17">
        <v>0</v>
      </c>
      <c r="DG145" s="16">
        <v>0</v>
      </c>
      <c r="DH145" s="16">
        <v>0</v>
      </c>
      <c r="DI145" s="16">
        <v>0</v>
      </c>
      <c r="DJ145" s="16">
        <v>0</v>
      </c>
      <c r="DK145" s="16">
        <v>0</v>
      </c>
      <c r="DL145" s="16">
        <v>0</v>
      </c>
      <c r="DM145" s="16">
        <v>0</v>
      </c>
      <c r="DN145" s="18">
        <v>0</v>
      </c>
      <c r="DO145" s="17">
        <v>0</v>
      </c>
      <c r="DP145" s="16">
        <v>0</v>
      </c>
      <c r="DQ145" s="16">
        <v>0</v>
      </c>
      <c r="DR145" s="16">
        <v>0</v>
      </c>
      <c r="DS145" s="16">
        <v>0</v>
      </c>
      <c r="DT145" s="16">
        <v>0</v>
      </c>
      <c r="DU145" s="16">
        <v>0</v>
      </c>
      <c r="DV145" s="16">
        <v>0</v>
      </c>
      <c r="DW145" s="18">
        <v>0</v>
      </c>
      <c r="DX145" s="17">
        <v>0</v>
      </c>
      <c r="DY145" s="16">
        <v>0</v>
      </c>
      <c r="DZ145" s="16">
        <v>0</v>
      </c>
      <c r="EA145" s="16">
        <v>0</v>
      </c>
      <c r="EB145" s="18">
        <v>0</v>
      </c>
      <c r="EC145" s="16">
        <v>0</v>
      </c>
      <c r="ED145" s="16">
        <v>0</v>
      </c>
      <c r="EE145" s="16">
        <v>0</v>
      </c>
      <c r="EF145" s="16">
        <v>0</v>
      </c>
      <c r="EG145" s="16">
        <v>0</v>
      </c>
      <c r="EH145" s="16">
        <v>0</v>
      </c>
      <c r="EI145" s="16">
        <v>0</v>
      </c>
      <c r="EJ145" s="18">
        <v>0</v>
      </c>
      <c r="EK145" s="16">
        <v>0</v>
      </c>
      <c r="EL145" s="16">
        <v>0</v>
      </c>
      <c r="EM145" s="16">
        <v>0</v>
      </c>
      <c r="EN145" s="16">
        <v>0</v>
      </c>
      <c r="EO145" s="16">
        <v>0</v>
      </c>
      <c r="EP145" s="16">
        <v>0</v>
      </c>
      <c r="EQ145" s="18">
        <v>0</v>
      </c>
      <c r="ER145" s="16">
        <v>0</v>
      </c>
      <c r="ES145" s="16">
        <v>0</v>
      </c>
      <c r="ET145" s="16">
        <v>0</v>
      </c>
      <c r="EU145" s="16">
        <v>0</v>
      </c>
      <c r="EV145" s="16">
        <v>0</v>
      </c>
      <c r="EW145" s="16">
        <v>0</v>
      </c>
      <c r="EX145" s="16">
        <v>0</v>
      </c>
      <c r="EY145" s="18">
        <v>0</v>
      </c>
      <c r="EZ145" s="16">
        <v>0</v>
      </c>
      <c r="FA145" s="16">
        <v>0</v>
      </c>
      <c r="FB145" s="16">
        <v>0</v>
      </c>
      <c r="FC145" s="16">
        <v>0</v>
      </c>
      <c r="FD145" s="16">
        <v>0</v>
      </c>
      <c r="FE145" s="16">
        <v>0</v>
      </c>
      <c r="FF145" s="16">
        <v>0</v>
      </c>
      <c r="FG145" s="17">
        <v>0</v>
      </c>
      <c r="FH145" s="16">
        <v>0</v>
      </c>
      <c r="FI145" s="16">
        <v>0</v>
      </c>
      <c r="FJ145" s="16">
        <v>0</v>
      </c>
      <c r="FK145" s="16">
        <v>0</v>
      </c>
      <c r="FL145" s="16">
        <v>0</v>
      </c>
      <c r="FM145" s="18">
        <v>0</v>
      </c>
      <c r="FN145" s="16">
        <f t="shared" si="185"/>
        <v>659</v>
      </c>
      <c r="FO145" s="19">
        <f t="shared" si="186"/>
        <v>31.38095238095238</v>
      </c>
      <c r="FP145" s="16">
        <f t="shared" si="187"/>
        <v>0</v>
      </c>
      <c r="FQ145" s="16">
        <f t="shared" si="188"/>
        <v>0</v>
      </c>
      <c r="FR145" s="16">
        <f t="shared" si="189"/>
        <v>0</v>
      </c>
      <c r="FS145" s="16">
        <f t="shared" si="190"/>
        <v>1</v>
      </c>
      <c r="FT145" s="16">
        <f t="shared" si="191"/>
        <v>0</v>
      </c>
      <c r="FU145" s="16">
        <f t="shared" si="192"/>
        <v>0</v>
      </c>
      <c r="FV145" s="16">
        <f t="shared" si="193"/>
        <v>1</v>
      </c>
      <c r="FW145" s="16">
        <f t="shared" si="194"/>
        <v>0</v>
      </c>
      <c r="FX145" s="16">
        <f t="shared" si="259"/>
        <v>0</v>
      </c>
      <c r="FY145" s="16">
        <f t="shared" si="260"/>
        <v>3</v>
      </c>
      <c r="FZ145" s="16">
        <f t="shared" si="261"/>
        <v>0</v>
      </c>
      <c r="GA145" s="16">
        <f t="shared" si="262"/>
        <v>0</v>
      </c>
      <c r="GB145" s="16">
        <f t="shared" si="263"/>
        <v>0</v>
      </c>
      <c r="GC145" s="16">
        <f t="shared" si="264"/>
        <v>0</v>
      </c>
      <c r="GD145" s="16">
        <f t="shared" si="265"/>
        <v>0</v>
      </c>
      <c r="GE145" s="16">
        <f t="shared" si="266"/>
        <v>1</v>
      </c>
      <c r="GF145" s="16">
        <f t="shared" si="267"/>
        <v>1</v>
      </c>
      <c r="GG145" s="16">
        <f t="shared" si="268"/>
        <v>2</v>
      </c>
      <c r="GH145" s="16">
        <f t="shared" si="269"/>
        <v>0</v>
      </c>
      <c r="GI145" s="16">
        <f t="shared" si="270"/>
        <v>1</v>
      </c>
      <c r="GJ145" s="16">
        <f t="shared" si="195"/>
        <v>1</v>
      </c>
      <c r="GK145" s="16">
        <f t="shared" si="196"/>
        <v>0</v>
      </c>
      <c r="GL145" s="16">
        <f t="shared" si="197"/>
        <v>0</v>
      </c>
      <c r="GM145" s="16">
        <f t="shared" si="198"/>
        <v>1</v>
      </c>
      <c r="GN145" s="16">
        <f t="shared" si="199"/>
        <v>2</v>
      </c>
      <c r="GO145" s="16">
        <f t="shared" si="200"/>
        <v>1</v>
      </c>
      <c r="GP145" s="16">
        <f t="shared" si="201"/>
        <v>0</v>
      </c>
      <c r="GQ145" s="16">
        <f t="shared" si="202"/>
        <v>0</v>
      </c>
      <c r="GR145" s="16">
        <f t="shared" si="203"/>
        <v>1</v>
      </c>
      <c r="GS145" s="16">
        <f t="shared" si="204"/>
        <v>0</v>
      </c>
      <c r="GT145" s="16">
        <f t="shared" si="205"/>
        <v>1</v>
      </c>
      <c r="GU145" s="16">
        <f t="shared" si="206"/>
        <v>1</v>
      </c>
      <c r="GV145" s="16">
        <f t="shared" si="207"/>
        <v>0</v>
      </c>
      <c r="GW145" s="16">
        <f t="shared" si="208"/>
        <v>0</v>
      </c>
      <c r="GX145" s="16">
        <f t="shared" si="209"/>
        <v>0</v>
      </c>
      <c r="GY145" s="16">
        <f t="shared" si="210"/>
        <v>0</v>
      </c>
      <c r="GZ145" s="16">
        <f t="shared" si="211"/>
        <v>0</v>
      </c>
      <c r="HA145" s="16">
        <f t="shared" si="212"/>
        <v>1</v>
      </c>
      <c r="HB145" s="16">
        <f t="shared" si="213"/>
        <v>0</v>
      </c>
      <c r="HC145" s="16">
        <f t="shared" si="214"/>
        <v>0</v>
      </c>
      <c r="HD145" s="16">
        <f t="shared" si="215"/>
        <v>0</v>
      </c>
      <c r="HE145" s="16">
        <f t="shared" si="216"/>
        <v>1</v>
      </c>
      <c r="HF145" s="16">
        <f t="shared" si="217"/>
        <v>1</v>
      </c>
      <c r="HG145" s="16">
        <f t="shared" si="218"/>
        <v>0</v>
      </c>
      <c r="HH145" s="16">
        <f t="shared" si="219"/>
        <v>0</v>
      </c>
      <c r="HI145" s="16">
        <f t="shared" si="220"/>
        <v>0</v>
      </c>
      <c r="HJ145" s="16">
        <f t="shared" si="221"/>
        <v>0</v>
      </c>
      <c r="HK145" s="16">
        <f t="shared" si="222"/>
        <v>0</v>
      </c>
      <c r="HL145" s="16">
        <f t="shared" si="223"/>
        <v>0</v>
      </c>
      <c r="HM145" s="16">
        <f t="shared" si="224"/>
        <v>0</v>
      </c>
      <c r="HN145" s="16">
        <f t="shared" si="225"/>
        <v>0</v>
      </c>
      <c r="HO145" s="16">
        <f t="shared" si="226"/>
        <v>0</v>
      </c>
      <c r="HP145" s="16">
        <f t="shared" si="227"/>
        <v>0</v>
      </c>
      <c r="HQ145" s="16">
        <f t="shared" si="228"/>
        <v>1</v>
      </c>
      <c r="HR145" s="16">
        <f t="shared" si="229"/>
        <v>3</v>
      </c>
      <c r="HS145" s="16">
        <f t="shared" si="230"/>
        <v>21</v>
      </c>
      <c r="HT145" s="16">
        <f t="shared" si="231"/>
        <v>6</v>
      </c>
      <c r="HU145" s="15" t="s">
        <v>211</v>
      </c>
      <c r="HV145" s="20">
        <f t="shared" si="232"/>
        <v>0</v>
      </c>
      <c r="HW145" s="20">
        <f t="shared" si="233"/>
        <v>0</v>
      </c>
      <c r="HX145" s="20">
        <f t="shared" si="234"/>
        <v>4.7619047619047619</v>
      </c>
      <c r="HY145" s="20">
        <f t="shared" si="235"/>
        <v>14.285714285714285</v>
      </c>
      <c r="HZ145" s="16"/>
      <c r="IA145" s="16"/>
      <c r="IB145" s="16"/>
      <c r="IF145" s="16">
        <f t="shared" si="236"/>
        <v>0</v>
      </c>
      <c r="IG145" s="16">
        <f t="shared" si="237"/>
        <v>0</v>
      </c>
      <c r="IH145" s="16">
        <f t="shared" si="238"/>
        <v>0</v>
      </c>
      <c r="II145" s="16">
        <f t="shared" si="239"/>
        <v>58</v>
      </c>
      <c r="IJ145" s="16">
        <f t="shared" si="240"/>
        <v>195</v>
      </c>
      <c r="IK145" s="16">
        <f t="shared" si="241"/>
        <v>181</v>
      </c>
      <c r="IL145" s="16">
        <f t="shared" si="242"/>
        <v>105</v>
      </c>
      <c r="IM145" s="16">
        <f t="shared" si="243"/>
        <v>99</v>
      </c>
      <c r="IN145" s="16">
        <f t="shared" si="244"/>
        <v>21</v>
      </c>
      <c r="IO145" s="16">
        <f t="shared" si="245"/>
        <v>0</v>
      </c>
      <c r="IP145" s="16">
        <f t="shared" si="246"/>
        <v>0</v>
      </c>
      <c r="IQ145" s="16">
        <f t="shared" si="247"/>
        <v>0</v>
      </c>
      <c r="IR145" s="16">
        <f t="shared" si="248"/>
        <v>0</v>
      </c>
      <c r="IS145" s="16">
        <f t="shared" si="249"/>
        <v>0</v>
      </c>
      <c r="IT145" s="16">
        <f t="shared" si="250"/>
        <v>0</v>
      </c>
      <c r="IU145" s="16">
        <f t="shared" si="251"/>
        <v>0</v>
      </c>
      <c r="IV145" s="16">
        <f t="shared" si="252"/>
        <v>0</v>
      </c>
      <c r="IW145" s="16">
        <f t="shared" si="253"/>
        <v>0</v>
      </c>
      <c r="IX145" s="16">
        <f t="shared" si="254"/>
        <v>0</v>
      </c>
      <c r="IY145" s="16">
        <f t="shared" si="255"/>
        <v>0</v>
      </c>
      <c r="IZ145" s="16">
        <f t="shared" si="256"/>
        <v>0</v>
      </c>
      <c r="JA145" s="16">
        <f t="shared" si="257"/>
        <v>0</v>
      </c>
      <c r="JB145" s="16">
        <f t="shared" si="258"/>
        <v>0</v>
      </c>
    </row>
    <row r="146" spans="1:262" ht="15" customHeight="1" x14ac:dyDescent="0.25">
      <c r="A146" s="14">
        <v>144</v>
      </c>
      <c r="B146" s="15" t="s">
        <v>244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7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8">
        <v>0</v>
      </c>
      <c r="P146" s="16">
        <v>0</v>
      </c>
      <c r="Q146" s="16">
        <v>0</v>
      </c>
      <c r="R146" s="16">
        <v>0</v>
      </c>
      <c r="S146" s="16">
        <v>0</v>
      </c>
      <c r="T146" s="18">
        <v>0</v>
      </c>
      <c r="U146" s="17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8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8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8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7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8">
        <v>0</v>
      </c>
      <c r="BC146" s="17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8">
        <v>0</v>
      </c>
      <c r="BJ146" s="17">
        <v>0</v>
      </c>
      <c r="BK146" s="16">
        <v>0</v>
      </c>
      <c r="BL146" s="16">
        <v>0</v>
      </c>
      <c r="BM146" s="16">
        <v>0</v>
      </c>
      <c r="BN146" s="16">
        <v>0</v>
      </c>
      <c r="BO146" s="16">
        <v>0</v>
      </c>
      <c r="BP146" s="18">
        <v>0</v>
      </c>
      <c r="BQ146" s="17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40</v>
      </c>
      <c r="BW146" s="18">
        <v>28</v>
      </c>
      <c r="BX146" s="17">
        <v>0</v>
      </c>
      <c r="BY146" s="16">
        <v>0</v>
      </c>
      <c r="BZ146" s="16">
        <v>40</v>
      </c>
      <c r="CA146" s="16">
        <v>0</v>
      </c>
      <c r="CB146" s="16">
        <v>0</v>
      </c>
      <c r="CC146" s="16">
        <v>0</v>
      </c>
      <c r="CD146" s="16">
        <v>0</v>
      </c>
      <c r="CE146" s="17">
        <v>41</v>
      </c>
      <c r="CF146" s="16">
        <v>34</v>
      </c>
      <c r="CG146" s="16">
        <v>39</v>
      </c>
      <c r="CH146" s="16">
        <v>35</v>
      </c>
      <c r="CI146" s="16">
        <v>30</v>
      </c>
      <c r="CJ146" s="16">
        <v>36</v>
      </c>
      <c r="CK146" s="16">
        <v>40</v>
      </c>
      <c r="CL146" s="16">
        <v>38</v>
      </c>
      <c r="CM146" s="18">
        <v>40</v>
      </c>
      <c r="CN146" s="17">
        <v>0</v>
      </c>
      <c r="CO146" s="16">
        <v>0</v>
      </c>
      <c r="CP146" s="16">
        <v>0</v>
      </c>
      <c r="CQ146" s="16">
        <v>0</v>
      </c>
      <c r="CR146" s="16">
        <v>0</v>
      </c>
      <c r="CS146" s="16">
        <v>0</v>
      </c>
      <c r="CT146" s="16">
        <v>0</v>
      </c>
      <c r="CU146" s="16">
        <v>0</v>
      </c>
      <c r="CV146" s="18">
        <v>0</v>
      </c>
      <c r="CW146" s="17">
        <v>0</v>
      </c>
      <c r="CX146" s="16">
        <v>0</v>
      </c>
      <c r="CY146" s="16">
        <v>0</v>
      </c>
      <c r="CZ146" s="16">
        <v>0</v>
      </c>
      <c r="DA146" s="16">
        <v>0</v>
      </c>
      <c r="DB146" s="16">
        <v>0</v>
      </c>
      <c r="DC146" s="16">
        <v>0</v>
      </c>
      <c r="DD146" s="16">
        <v>0</v>
      </c>
      <c r="DE146" s="18">
        <v>0</v>
      </c>
      <c r="DF146" s="17">
        <v>0</v>
      </c>
      <c r="DG146" s="16">
        <v>0</v>
      </c>
      <c r="DH146" s="16">
        <v>0</v>
      </c>
      <c r="DI146" s="16">
        <v>0</v>
      </c>
      <c r="DJ146" s="16">
        <v>0</v>
      </c>
      <c r="DK146" s="16">
        <v>0</v>
      </c>
      <c r="DL146" s="16">
        <v>0</v>
      </c>
      <c r="DM146" s="16">
        <v>0</v>
      </c>
      <c r="DN146" s="18">
        <v>0</v>
      </c>
      <c r="DO146" s="17">
        <v>0</v>
      </c>
      <c r="DP146" s="16">
        <v>0</v>
      </c>
      <c r="DQ146" s="16">
        <v>0</v>
      </c>
      <c r="DR146" s="16">
        <v>0</v>
      </c>
      <c r="DS146" s="16">
        <v>0</v>
      </c>
      <c r="DT146" s="16">
        <v>0</v>
      </c>
      <c r="DU146" s="16">
        <v>0</v>
      </c>
      <c r="DV146" s="16">
        <v>0</v>
      </c>
      <c r="DW146" s="18">
        <v>0</v>
      </c>
      <c r="DX146" s="17">
        <v>0</v>
      </c>
      <c r="DY146" s="16">
        <v>0</v>
      </c>
      <c r="DZ146" s="16">
        <v>0</v>
      </c>
      <c r="EA146" s="16">
        <v>0</v>
      </c>
      <c r="EB146" s="18">
        <v>0</v>
      </c>
      <c r="EC146" s="16">
        <v>0</v>
      </c>
      <c r="ED146" s="16">
        <v>0</v>
      </c>
      <c r="EE146" s="16">
        <v>0</v>
      </c>
      <c r="EF146" s="16">
        <v>0</v>
      </c>
      <c r="EG146" s="16">
        <v>0</v>
      </c>
      <c r="EH146" s="16">
        <v>0</v>
      </c>
      <c r="EI146" s="16">
        <v>0</v>
      </c>
      <c r="EJ146" s="18">
        <v>0</v>
      </c>
      <c r="EK146" s="16">
        <v>0</v>
      </c>
      <c r="EL146" s="16">
        <v>0</v>
      </c>
      <c r="EM146" s="16">
        <v>0</v>
      </c>
      <c r="EN146" s="16">
        <v>0</v>
      </c>
      <c r="EO146" s="16">
        <v>0</v>
      </c>
      <c r="EP146" s="16">
        <v>0</v>
      </c>
      <c r="EQ146" s="18">
        <v>0</v>
      </c>
      <c r="ER146" s="16">
        <v>43</v>
      </c>
      <c r="ES146" s="16">
        <v>41</v>
      </c>
      <c r="ET146" s="16">
        <v>46</v>
      </c>
      <c r="EU146" s="16">
        <v>42</v>
      </c>
      <c r="EV146" s="16">
        <v>44</v>
      </c>
      <c r="EW146" s="16">
        <v>0</v>
      </c>
      <c r="EX146" s="16">
        <v>0</v>
      </c>
      <c r="EY146" s="18">
        <v>0</v>
      </c>
      <c r="EZ146" s="16">
        <v>0</v>
      </c>
      <c r="FA146" s="16">
        <v>0</v>
      </c>
      <c r="FB146" s="16">
        <v>0</v>
      </c>
      <c r="FC146" s="16">
        <v>0</v>
      </c>
      <c r="FD146" s="16">
        <v>0</v>
      </c>
      <c r="FE146" s="16">
        <v>0</v>
      </c>
      <c r="FF146" s="16">
        <v>0</v>
      </c>
      <c r="FG146" s="17">
        <v>0</v>
      </c>
      <c r="FH146" s="16">
        <v>0</v>
      </c>
      <c r="FI146" s="16">
        <v>0</v>
      </c>
      <c r="FJ146" s="16">
        <v>0</v>
      </c>
      <c r="FK146" s="16">
        <v>0</v>
      </c>
      <c r="FL146" s="16">
        <v>0</v>
      </c>
      <c r="FM146" s="18">
        <v>0</v>
      </c>
      <c r="FN146" s="16">
        <f t="shared" si="185"/>
        <v>657</v>
      </c>
      <c r="FO146" s="19">
        <f t="shared" si="186"/>
        <v>38.647058823529413</v>
      </c>
      <c r="FP146" s="16">
        <f t="shared" si="187"/>
        <v>0</v>
      </c>
      <c r="FQ146" s="16">
        <f t="shared" si="188"/>
        <v>0</v>
      </c>
      <c r="FR146" s="16">
        <f t="shared" si="189"/>
        <v>0</v>
      </c>
      <c r="FS146" s="16">
        <f t="shared" si="190"/>
        <v>0</v>
      </c>
      <c r="FT146" s="16">
        <f t="shared" si="191"/>
        <v>0</v>
      </c>
      <c r="FU146" s="16">
        <f t="shared" si="192"/>
        <v>0</v>
      </c>
      <c r="FV146" s="16">
        <f t="shared" si="193"/>
        <v>0</v>
      </c>
      <c r="FW146" s="16">
        <f t="shared" si="194"/>
        <v>1</v>
      </c>
      <c r="FX146" s="16">
        <f t="shared" si="259"/>
        <v>1</v>
      </c>
      <c r="FY146" s="16">
        <f t="shared" si="260"/>
        <v>1</v>
      </c>
      <c r="FZ146" s="16">
        <f t="shared" si="261"/>
        <v>2</v>
      </c>
      <c r="GA146" s="16">
        <f t="shared" si="262"/>
        <v>4</v>
      </c>
      <c r="GB146" s="16">
        <f t="shared" si="263"/>
        <v>1</v>
      </c>
      <c r="GC146" s="16">
        <f t="shared" si="264"/>
        <v>1</v>
      </c>
      <c r="GD146" s="16">
        <f t="shared" si="265"/>
        <v>0</v>
      </c>
      <c r="GE146" s="16">
        <f t="shared" si="266"/>
        <v>1</v>
      </c>
      <c r="GF146" s="16">
        <f t="shared" si="267"/>
        <v>1</v>
      </c>
      <c r="GG146" s="16">
        <f t="shared" si="268"/>
        <v>1</v>
      </c>
      <c r="GH146" s="16">
        <f t="shared" si="269"/>
        <v>0</v>
      </c>
      <c r="GI146" s="16">
        <f t="shared" si="270"/>
        <v>0</v>
      </c>
      <c r="GJ146" s="16">
        <f t="shared" si="195"/>
        <v>0</v>
      </c>
      <c r="GK146" s="16">
        <f t="shared" si="196"/>
        <v>0</v>
      </c>
      <c r="GL146" s="16">
        <f t="shared" si="197"/>
        <v>1</v>
      </c>
      <c r="GM146" s="16">
        <f t="shared" si="198"/>
        <v>0</v>
      </c>
      <c r="GN146" s="16">
        <f t="shared" si="199"/>
        <v>1</v>
      </c>
      <c r="GO146" s="16">
        <f t="shared" si="200"/>
        <v>0</v>
      </c>
      <c r="GP146" s="16">
        <f t="shared" si="201"/>
        <v>0</v>
      </c>
      <c r="GQ146" s="16">
        <f t="shared" si="202"/>
        <v>0</v>
      </c>
      <c r="GR146" s="16">
        <f t="shared" si="203"/>
        <v>0</v>
      </c>
      <c r="GS146" s="16">
        <f t="shared" si="204"/>
        <v>0</v>
      </c>
      <c r="GT146" s="16">
        <f t="shared" si="205"/>
        <v>0</v>
      </c>
      <c r="GU146" s="16">
        <f t="shared" si="206"/>
        <v>0</v>
      </c>
      <c r="GV146" s="16">
        <f t="shared" si="207"/>
        <v>0</v>
      </c>
      <c r="GW146" s="16">
        <f t="shared" si="208"/>
        <v>0</v>
      </c>
      <c r="GX146" s="16">
        <f t="shared" si="209"/>
        <v>0</v>
      </c>
      <c r="GY146" s="16">
        <f t="shared" si="210"/>
        <v>0</v>
      </c>
      <c r="GZ146" s="16">
        <f t="shared" si="211"/>
        <v>0</v>
      </c>
      <c r="HA146" s="16">
        <f t="shared" si="212"/>
        <v>0</v>
      </c>
      <c r="HB146" s="16">
        <f t="shared" si="213"/>
        <v>0</v>
      </c>
      <c r="HC146" s="16">
        <f t="shared" si="214"/>
        <v>0</v>
      </c>
      <c r="HD146" s="16">
        <f t="shared" si="215"/>
        <v>0</v>
      </c>
      <c r="HE146" s="16">
        <f t="shared" si="216"/>
        <v>0</v>
      </c>
      <c r="HF146" s="16">
        <f t="shared" si="217"/>
        <v>0</v>
      </c>
      <c r="HG146" s="16">
        <f t="shared" si="218"/>
        <v>0</v>
      </c>
      <c r="HH146" s="16">
        <f t="shared" si="219"/>
        <v>0</v>
      </c>
      <c r="HI146" s="16">
        <f t="shared" si="220"/>
        <v>0</v>
      </c>
      <c r="HJ146" s="16">
        <f t="shared" si="221"/>
        <v>0</v>
      </c>
      <c r="HK146" s="16">
        <f t="shared" si="222"/>
        <v>0</v>
      </c>
      <c r="HL146" s="16">
        <f t="shared" si="223"/>
        <v>0</v>
      </c>
      <c r="HM146" s="16">
        <f t="shared" si="224"/>
        <v>0</v>
      </c>
      <c r="HN146" s="16">
        <f t="shared" si="225"/>
        <v>0</v>
      </c>
      <c r="HO146" s="16">
        <f t="shared" si="226"/>
        <v>0</v>
      </c>
      <c r="HP146" s="16">
        <f t="shared" si="227"/>
        <v>0</v>
      </c>
      <c r="HQ146" s="16">
        <f t="shared" si="228"/>
        <v>0</v>
      </c>
      <c r="HR146" s="16">
        <f t="shared" si="229"/>
        <v>3</v>
      </c>
      <c r="HS146" s="16">
        <f t="shared" si="230"/>
        <v>17</v>
      </c>
      <c r="HT146" s="16">
        <f t="shared" si="231"/>
        <v>4</v>
      </c>
      <c r="HU146" s="15" t="s">
        <v>244</v>
      </c>
      <c r="HV146" s="20">
        <f t="shared" si="232"/>
        <v>0</v>
      </c>
      <c r="HW146" s="20">
        <f t="shared" si="233"/>
        <v>0</v>
      </c>
      <c r="HX146" s="20">
        <f t="shared" si="234"/>
        <v>0</v>
      </c>
      <c r="HY146" s="20">
        <f t="shared" si="235"/>
        <v>17.647058823529413</v>
      </c>
      <c r="HZ146" s="16"/>
      <c r="IA146" s="16"/>
      <c r="IB146" s="16"/>
      <c r="IF146" s="16">
        <f t="shared" si="236"/>
        <v>0</v>
      </c>
      <c r="IG146" s="16">
        <f t="shared" si="237"/>
        <v>0</v>
      </c>
      <c r="IH146" s="16">
        <f t="shared" si="238"/>
        <v>0</v>
      </c>
      <c r="II146" s="16">
        <f t="shared" si="239"/>
        <v>0</v>
      </c>
      <c r="IJ146" s="16">
        <f t="shared" si="240"/>
        <v>0</v>
      </c>
      <c r="IK146" s="16">
        <f t="shared" si="241"/>
        <v>0</v>
      </c>
      <c r="IL146" s="16">
        <f t="shared" si="242"/>
        <v>0</v>
      </c>
      <c r="IM146" s="16">
        <f t="shared" si="243"/>
        <v>0</v>
      </c>
      <c r="IN146" s="16">
        <f t="shared" si="244"/>
        <v>0</v>
      </c>
      <c r="IO146" s="16">
        <f t="shared" si="245"/>
        <v>0</v>
      </c>
      <c r="IP146" s="16">
        <f t="shared" si="246"/>
        <v>68</v>
      </c>
      <c r="IQ146" s="16">
        <f t="shared" si="247"/>
        <v>40</v>
      </c>
      <c r="IR146" s="16">
        <f t="shared" si="248"/>
        <v>333</v>
      </c>
      <c r="IS146" s="16">
        <f t="shared" si="249"/>
        <v>0</v>
      </c>
      <c r="IT146" s="16">
        <f t="shared" si="250"/>
        <v>0</v>
      </c>
      <c r="IU146" s="16">
        <f t="shared" si="251"/>
        <v>0</v>
      </c>
      <c r="IV146" s="16">
        <f t="shared" si="252"/>
        <v>0</v>
      </c>
      <c r="IW146" s="16">
        <f t="shared" si="253"/>
        <v>0</v>
      </c>
      <c r="IX146" s="16">
        <f t="shared" si="254"/>
        <v>0</v>
      </c>
      <c r="IY146" s="16">
        <f t="shared" si="255"/>
        <v>0</v>
      </c>
      <c r="IZ146" s="16">
        <f t="shared" si="256"/>
        <v>216</v>
      </c>
      <c r="JA146" s="16">
        <f t="shared" si="257"/>
        <v>0</v>
      </c>
      <c r="JB146" s="16">
        <f t="shared" si="258"/>
        <v>0</v>
      </c>
    </row>
    <row r="147" spans="1:262" ht="15" customHeight="1" x14ac:dyDescent="0.25">
      <c r="A147" s="14">
        <v>145</v>
      </c>
      <c r="B147" s="15" t="s">
        <v>217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7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8">
        <v>0</v>
      </c>
      <c r="P147" s="16">
        <v>0</v>
      </c>
      <c r="Q147" s="16">
        <v>0</v>
      </c>
      <c r="R147" s="16">
        <v>0</v>
      </c>
      <c r="S147" s="16">
        <v>0</v>
      </c>
      <c r="T147" s="18">
        <v>0</v>
      </c>
      <c r="U147" s="17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8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8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8">
        <v>0</v>
      </c>
      <c r="AO147" s="16">
        <v>0</v>
      </c>
      <c r="AP147" s="16">
        <v>36</v>
      </c>
      <c r="AQ147" s="16">
        <v>0</v>
      </c>
      <c r="AR147" s="16">
        <v>0</v>
      </c>
      <c r="AS147" s="16">
        <v>0</v>
      </c>
      <c r="AT147" s="16">
        <v>0</v>
      </c>
      <c r="AU147" s="17">
        <v>0</v>
      </c>
      <c r="AV147" s="16">
        <v>17</v>
      </c>
      <c r="AW147" s="16">
        <v>29</v>
      </c>
      <c r="AX147" s="16">
        <v>27</v>
      </c>
      <c r="AY147" s="16">
        <v>0</v>
      </c>
      <c r="AZ147" s="16">
        <v>64</v>
      </c>
      <c r="BA147" s="16">
        <v>29</v>
      </c>
      <c r="BB147" s="18">
        <v>22</v>
      </c>
      <c r="BC147" s="17">
        <v>0</v>
      </c>
      <c r="BD147" s="16">
        <v>18</v>
      </c>
      <c r="BE147" s="16">
        <v>26</v>
      </c>
      <c r="BF147" s="16">
        <v>21</v>
      </c>
      <c r="BG147" s="16">
        <v>42</v>
      </c>
      <c r="BH147" s="16">
        <v>26</v>
      </c>
      <c r="BI147" s="18">
        <v>0</v>
      </c>
      <c r="BJ147" s="17">
        <v>0</v>
      </c>
      <c r="BK147" s="16">
        <v>0</v>
      </c>
      <c r="BL147" s="16">
        <v>33</v>
      </c>
      <c r="BM147" s="16">
        <v>70</v>
      </c>
      <c r="BN147" s="16">
        <v>27</v>
      </c>
      <c r="BO147" s="16">
        <v>0</v>
      </c>
      <c r="BP147" s="18">
        <v>0</v>
      </c>
      <c r="BQ147" s="17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8">
        <v>0</v>
      </c>
      <c r="BX147" s="17">
        <v>0</v>
      </c>
      <c r="BY147" s="16">
        <v>0</v>
      </c>
      <c r="BZ147" s="16">
        <v>0</v>
      </c>
      <c r="CA147" s="16">
        <v>0</v>
      </c>
      <c r="CB147" s="16">
        <v>0</v>
      </c>
      <c r="CC147" s="16">
        <v>0</v>
      </c>
      <c r="CD147" s="16">
        <v>0</v>
      </c>
      <c r="CE147" s="17">
        <v>0</v>
      </c>
      <c r="CF147" s="16">
        <v>0</v>
      </c>
      <c r="CG147" s="16">
        <v>0</v>
      </c>
      <c r="CH147" s="16">
        <v>0</v>
      </c>
      <c r="CI147" s="16">
        <v>0</v>
      </c>
      <c r="CJ147" s="16">
        <v>33</v>
      </c>
      <c r="CK147" s="16">
        <v>0</v>
      </c>
      <c r="CL147" s="16">
        <v>0</v>
      </c>
      <c r="CM147" s="18">
        <v>0</v>
      </c>
      <c r="CN147" s="17">
        <v>0</v>
      </c>
      <c r="CO147" s="16">
        <v>0</v>
      </c>
      <c r="CP147" s="16">
        <v>0</v>
      </c>
      <c r="CQ147" s="16">
        <v>0</v>
      </c>
      <c r="CR147" s="16">
        <v>0</v>
      </c>
      <c r="CS147" s="16">
        <v>42</v>
      </c>
      <c r="CT147" s="16">
        <v>0</v>
      </c>
      <c r="CU147" s="16">
        <v>0</v>
      </c>
      <c r="CV147" s="18">
        <v>0</v>
      </c>
      <c r="CW147" s="17">
        <v>0</v>
      </c>
      <c r="CX147" s="16">
        <v>0</v>
      </c>
      <c r="CY147" s="16">
        <v>0</v>
      </c>
      <c r="CZ147" s="16">
        <v>0</v>
      </c>
      <c r="DA147" s="16">
        <v>32</v>
      </c>
      <c r="DB147" s="16">
        <v>0</v>
      </c>
      <c r="DC147" s="16">
        <v>0</v>
      </c>
      <c r="DD147" s="16">
        <v>0</v>
      </c>
      <c r="DE147" s="18">
        <v>0</v>
      </c>
      <c r="DF147" s="17">
        <v>0</v>
      </c>
      <c r="DG147" s="16">
        <v>21</v>
      </c>
      <c r="DH147" s="16">
        <v>0</v>
      </c>
      <c r="DI147" s="16">
        <v>0</v>
      </c>
      <c r="DJ147" s="16">
        <v>38</v>
      </c>
      <c r="DK147" s="16">
        <v>0</v>
      </c>
      <c r="DL147" s="16">
        <v>0</v>
      </c>
      <c r="DM147" s="16">
        <v>0</v>
      </c>
      <c r="DN147" s="18">
        <v>0</v>
      </c>
      <c r="DO147" s="17">
        <v>0</v>
      </c>
      <c r="DP147" s="16">
        <v>0</v>
      </c>
      <c r="DQ147" s="16">
        <v>0</v>
      </c>
      <c r="DR147" s="16">
        <v>0</v>
      </c>
      <c r="DS147" s="16">
        <v>0</v>
      </c>
      <c r="DT147" s="16">
        <v>0</v>
      </c>
      <c r="DU147" s="16">
        <v>0</v>
      </c>
      <c r="DV147" s="16">
        <v>0</v>
      </c>
      <c r="DW147" s="18">
        <v>0</v>
      </c>
      <c r="DX147" s="17">
        <v>0</v>
      </c>
      <c r="DY147" s="16">
        <v>0</v>
      </c>
      <c r="DZ147" s="16">
        <v>0</v>
      </c>
      <c r="EA147" s="16">
        <v>0</v>
      </c>
      <c r="EB147" s="18">
        <v>0</v>
      </c>
      <c r="EC147" s="16">
        <v>0</v>
      </c>
      <c r="ED147" s="16">
        <v>0</v>
      </c>
      <c r="EE147" s="16">
        <v>0</v>
      </c>
      <c r="EF147" s="16">
        <v>0</v>
      </c>
      <c r="EG147" s="16">
        <v>0</v>
      </c>
      <c r="EH147" s="16">
        <v>0</v>
      </c>
      <c r="EI147" s="16">
        <v>0</v>
      </c>
      <c r="EJ147" s="18">
        <v>0</v>
      </c>
      <c r="EK147" s="16">
        <v>0</v>
      </c>
      <c r="EL147" s="16">
        <v>0</v>
      </c>
      <c r="EM147" s="16">
        <v>0</v>
      </c>
      <c r="EN147" s="16">
        <v>0</v>
      </c>
      <c r="EO147" s="16">
        <v>0</v>
      </c>
      <c r="EP147" s="16">
        <v>0</v>
      </c>
      <c r="EQ147" s="18">
        <v>0</v>
      </c>
      <c r="ER147" s="16">
        <v>0</v>
      </c>
      <c r="ES147" s="16">
        <v>0</v>
      </c>
      <c r="ET147" s="16">
        <v>0</v>
      </c>
      <c r="EU147" s="16">
        <v>0</v>
      </c>
      <c r="EV147" s="16">
        <v>0</v>
      </c>
      <c r="EW147" s="16">
        <v>0</v>
      </c>
      <c r="EX147" s="16">
        <v>0</v>
      </c>
      <c r="EY147" s="18">
        <v>0</v>
      </c>
      <c r="EZ147" s="16">
        <v>0</v>
      </c>
      <c r="FA147" s="16">
        <v>0</v>
      </c>
      <c r="FB147" s="16">
        <v>0</v>
      </c>
      <c r="FC147" s="16">
        <v>0</v>
      </c>
      <c r="FD147" s="16">
        <v>0</v>
      </c>
      <c r="FE147" s="16">
        <v>0</v>
      </c>
      <c r="FF147" s="16">
        <v>0</v>
      </c>
      <c r="FG147" s="17">
        <v>0</v>
      </c>
      <c r="FH147" s="16">
        <v>0</v>
      </c>
      <c r="FI147" s="16">
        <v>0</v>
      </c>
      <c r="FJ147" s="16">
        <v>0</v>
      </c>
      <c r="FK147" s="16">
        <v>0</v>
      </c>
      <c r="FL147" s="16">
        <v>0</v>
      </c>
      <c r="FM147" s="18">
        <v>0</v>
      </c>
      <c r="FN147" s="16">
        <f t="shared" si="185"/>
        <v>653</v>
      </c>
      <c r="FO147" s="19">
        <f t="shared" si="186"/>
        <v>32.65</v>
      </c>
      <c r="FP147" s="16">
        <f t="shared" si="187"/>
        <v>1</v>
      </c>
      <c r="FQ147" s="16">
        <f t="shared" si="188"/>
        <v>1</v>
      </c>
      <c r="FR147" s="16">
        <f t="shared" si="189"/>
        <v>0</v>
      </c>
      <c r="FS147" s="16">
        <f t="shared" si="190"/>
        <v>0</v>
      </c>
      <c r="FT147" s="16">
        <f t="shared" si="191"/>
        <v>0</v>
      </c>
      <c r="FU147" s="16">
        <f t="shared" si="192"/>
        <v>0</v>
      </c>
      <c r="FV147" s="16">
        <f t="shared" si="193"/>
        <v>0</v>
      </c>
      <c r="FW147" s="16">
        <f t="shared" si="194"/>
        <v>0</v>
      </c>
      <c r="FX147" s="16">
        <f t="shared" si="259"/>
        <v>0</v>
      </c>
      <c r="FY147" s="16">
        <f t="shared" si="260"/>
        <v>2</v>
      </c>
      <c r="FZ147" s="16">
        <f t="shared" si="261"/>
        <v>0</v>
      </c>
      <c r="GA147" s="16">
        <f t="shared" si="262"/>
        <v>0</v>
      </c>
      <c r="GB147" s="16">
        <f t="shared" si="263"/>
        <v>0</v>
      </c>
      <c r="GC147" s="16">
        <f t="shared" si="264"/>
        <v>1</v>
      </c>
      <c r="GD147" s="16">
        <f t="shared" si="265"/>
        <v>0</v>
      </c>
      <c r="GE147" s="16">
        <f t="shared" si="266"/>
        <v>1</v>
      </c>
      <c r="GF147" s="16">
        <f t="shared" si="267"/>
        <v>0</v>
      </c>
      <c r="GG147" s="16">
        <f t="shared" si="268"/>
        <v>0</v>
      </c>
      <c r="GH147" s="16">
        <f t="shared" si="269"/>
        <v>2</v>
      </c>
      <c r="GI147" s="16">
        <f t="shared" si="270"/>
        <v>1</v>
      </c>
      <c r="GJ147" s="16">
        <f t="shared" si="195"/>
        <v>1</v>
      </c>
      <c r="GK147" s="16">
        <f t="shared" si="196"/>
        <v>0</v>
      </c>
      <c r="GL147" s="16">
        <f t="shared" si="197"/>
        <v>0</v>
      </c>
      <c r="GM147" s="16">
        <f t="shared" si="198"/>
        <v>2</v>
      </c>
      <c r="GN147" s="16">
        <f t="shared" si="199"/>
        <v>0</v>
      </c>
      <c r="GO147" s="16">
        <f t="shared" si="200"/>
        <v>2</v>
      </c>
      <c r="GP147" s="16">
        <f t="shared" si="201"/>
        <v>2</v>
      </c>
      <c r="GQ147" s="16">
        <f t="shared" si="202"/>
        <v>0</v>
      </c>
      <c r="GR147" s="16">
        <f t="shared" si="203"/>
        <v>0</v>
      </c>
      <c r="GS147" s="16">
        <f t="shared" si="204"/>
        <v>0</v>
      </c>
      <c r="GT147" s="16">
        <f t="shared" si="205"/>
        <v>1</v>
      </c>
      <c r="GU147" s="16">
        <f t="shared" si="206"/>
        <v>2</v>
      </c>
      <c r="GV147" s="16">
        <f t="shared" si="207"/>
        <v>0</v>
      </c>
      <c r="GW147" s="16">
        <f t="shared" si="208"/>
        <v>0</v>
      </c>
      <c r="GX147" s="16">
        <f t="shared" si="209"/>
        <v>1</v>
      </c>
      <c r="GY147" s="16">
        <f t="shared" si="210"/>
        <v>1</v>
      </c>
      <c r="GZ147" s="16">
        <f t="shared" si="211"/>
        <v>0</v>
      </c>
      <c r="HA147" s="16">
        <f t="shared" si="212"/>
        <v>0</v>
      </c>
      <c r="HB147" s="16">
        <f t="shared" si="213"/>
        <v>0</v>
      </c>
      <c r="HC147" s="16">
        <f t="shared" si="214"/>
        <v>0</v>
      </c>
      <c r="HD147" s="16">
        <f t="shared" si="215"/>
        <v>0</v>
      </c>
      <c r="HE147" s="16">
        <f t="shared" si="216"/>
        <v>0</v>
      </c>
      <c r="HF147" s="16">
        <f t="shared" si="217"/>
        <v>0</v>
      </c>
      <c r="HG147" s="16">
        <f t="shared" si="218"/>
        <v>0</v>
      </c>
      <c r="HH147" s="16">
        <f t="shared" si="219"/>
        <v>0</v>
      </c>
      <c r="HI147" s="16">
        <f t="shared" si="220"/>
        <v>0</v>
      </c>
      <c r="HJ147" s="16">
        <f t="shared" si="221"/>
        <v>0</v>
      </c>
      <c r="HK147" s="16">
        <f t="shared" si="222"/>
        <v>0</v>
      </c>
      <c r="HL147" s="16">
        <f t="shared" si="223"/>
        <v>0</v>
      </c>
      <c r="HM147" s="16">
        <f t="shared" si="224"/>
        <v>0</v>
      </c>
      <c r="HN147" s="16">
        <f t="shared" si="225"/>
        <v>0</v>
      </c>
      <c r="HO147" s="16">
        <f t="shared" si="226"/>
        <v>0</v>
      </c>
      <c r="HP147" s="16">
        <f t="shared" si="227"/>
        <v>2</v>
      </c>
      <c r="HQ147" s="16">
        <f t="shared" si="228"/>
        <v>2</v>
      </c>
      <c r="HR147" s="16">
        <f t="shared" si="229"/>
        <v>2</v>
      </c>
      <c r="HS147" s="16">
        <f t="shared" si="230"/>
        <v>20</v>
      </c>
      <c r="HT147" s="16">
        <f t="shared" si="231"/>
        <v>8</v>
      </c>
      <c r="HU147" s="15" t="s">
        <v>217</v>
      </c>
      <c r="HV147" s="20">
        <f t="shared" si="232"/>
        <v>5</v>
      </c>
      <c r="HW147" s="20">
        <f t="shared" si="233"/>
        <v>10</v>
      </c>
      <c r="HX147" s="20">
        <f t="shared" si="234"/>
        <v>10</v>
      </c>
      <c r="HY147" s="20">
        <f t="shared" si="235"/>
        <v>10</v>
      </c>
      <c r="HZ147" s="16"/>
      <c r="IA147" s="16"/>
      <c r="IB147" s="16"/>
      <c r="IF147" s="16">
        <f t="shared" si="236"/>
        <v>0</v>
      </c>
      <c r="IG147" s="16">
        <f t="shared" si="237"/>
        <v>0</v>
      </c>
      <c r="IH147" s="16">
        <f t="shared" si="238"/>
        <v>0</v>
      </c>
      <c r="II147" s="16">
        <f t="shared" si="239"/>
        <v>0</v>
      </c>
      <c r="IJ147" s="16">
        <f t="shared" si="240"/>
        <v>0</v>
      </c>
      <c r="IK147" s="16">
        <f t="shared" si="241"/>
        <v>0</v>
      </c>
      <c r="IL147" s="16">
        <f t="shared" si="242"/>
        <v>36</v>
      </c>
      <c r="IM147" s="16">
        <f t="shared" si="243"/>
        <v>188</v>
      </c>
      <c r="IN147" s="16">
        <f t="shared" si="244"/>
        <v>133</v>
      </c>
      <c r="IO147" s="16">
        <f t="shared" si="245"/>
        <v>130</v>
      </c>
      <c r="IP147" s="16">
        <f t="shared" si="246"/>
        <v>0</v>
      </c>
      <c r="IQ147" s="16">
        <f t="shared" si="247"/>
        <v>0</v>
      </c>
      <c r="IR147" s="16">
        <f t="shared" si="248"/>
        <v>33</v>
      </c>
      <c r="IS147" s="16">
        <f t="shared" si="249"/>
        <v>42</v>
      </c>
      <c r="IT147" s="16">
        <f t="shared" si="250"/>
        <v>32</v>
      </c>
      <c r="IU147" s="16">
        <f t="shared" si="251"/>
        <v>59</v>
      </c>
      <c r="IV147" s="16">
        <f t="shared" si="252"/>
        <v>0</v>
      </c>
      <c r="IW147" s="16">
        <f t="shared" si="253"/>
        <v>0</v>
      </c>
      <c r="IX147" s="16">
        <f t="shared" si="254"/>
        <v>0</v>
      </c>
      <c r="IY147" s="16">
        <f t="shared" si="255"/>
        <v>0</v>
      </c>
      <c r="IZ147" s="16">
        <f t="shared" si="256"/>
        <v>0</v>
      </c>
      <c r="JA147" s="16">
        <f t="shared" si="257"/>
        <v>0</v>
      </c>
      <c r="JB147" s="16">
        <f t="shared" si="258"/>
        <v>0</v>
      </c>
    </row>
    <row r="148" spans="1:262" ht="15" customHeight="1" x14ac:dyDescent="0.25">
      <c r="A148" s="14">
        <v>146</v>
      </c>
      <c r="B148" s="15" t="s">
        <v>205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7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8">
        <v>0</v>
      </c>
      <c r="P148" s="16">
        <v>0</v>
      </c>
      <c r="Q148" s="16">
        <v>0</v>
      </c>
      <c r="R148" s="16">
        <v>0</v>
      </c>
      <c r="S148" s="16">
        <v>0</v>
      </c>
      <c r="T148" s="18">
        <v>0</v>
      </c>
      <c r="U148" s="17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8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8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8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7">
        <v>0</v>
      </c>
      <c r="AV148" s="16">
        <v>0</v>
      </c>
      <c r="AW148" s="16">
        <v>9</v>
      </c>
      <c r="AX148" s="16">
        <v>15</v>
      </c>
      <c r="AY148" s="16">
        <v>0</v>
      </c>
      <c r="AZ148" s="16">
        <v>50</v>
      </c>
      <c r="BA148" s="16">
        <v>0</v>
      </c>
      <c r="BB148" s="18">
        <v>0</v>
      </c>
      <c r="BC148" s="17">
        <v>23</v>
      </c>
      <c r="BD148" s="16">
        <v>25</v>
      </c>
      <c r="BE148" s="16">
        <v>21</v>
      </c>
      <c r="BF148" s="16">
        <v>0</v>
      </c>
      <c r="BG148" s="16">
        <v>43</v>
      </c>
      <c r="BH148" s="16">
        <v>30</v>
      </c>
      <c r="BI148" s="18">
        <v>26</v>
      </c>
      <c r="BJ148" s="17">
        <v>0</v>
      </c>
      <c r="BK148" s="16">
        <v>0</v>
      </c>
      <c r="BL148" s="16">
        <v>32</v>
      </c>
      <c r="BM148" s="16">
        <v>41</v>
      </c>
      <c r="BN148" s="16">
        <v>0</v>
      </c>
      <c r="BO148" s="16">
        <v>0</v>
      </c>
      <c r="BP148" s="18">
        <v>0</v>
      </c>
      <c r="BQ148" s="17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8">
        <v>0</v>
      </c>
      <c r="BX148" s="17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v>0</v>
      </c>
      <c r="CE148" s="17">
        <v>0</v>
      </c>
      <c r="CF148" s="16">
        <v>0</v>
      </c>
      <c r="CG148" s="16">
        <v>0</v>
      </c>
      <c r="CH148" s="16">
        <v>0</v>
      </c>
      <c r="CI148" s="16">
        <v>0</v>
      </c>
      <c r="CJ148" s="16">
        <v>0</v>
      </c>
      <c r="CK148" s="16">
        <v>0</v>
      </c>
      <c r="CL148" s="16">
        <v>0</v>
      </c>
      <c r="CM148" s="18">
        <v>0</v>
      </c>
      <c r="CN148" s="17">
        <v>0</v>
      </c>
      <c r="CO148" s="16">
        <v>0</v>
      </c>
      <c r="CP148" s="16">
        <v>0</v>
      </c>
      <c r="CQ148" s="16">
        <v>0</v>
      </c>
      <c r="CR148" s="16">
        <v>0</v>
      </c>
      <c r="CS148" s="16">
        <v>0</v>
      </c>
      <c r="CT148" s="16">
        <v>0</v>
      </c>
      <c r="CU148" s="16">
        <v>0</v>
      </c>
      <c r="CV148" s="18">
        <v>0</v>
      </c>
      <c r="CW148" s="17">
        <v>0</v>
      </c>
      <c r="CX148" s="16">
        <v>0</v>
      </c>
      <c r="CY148" s="16">
        <v>0</v>
      </c>
      <c r="CZ148" s="16">
        <v>0</v>
      </c>
      <c r="DA148" s="16">
        <v>0</v>
      </c>
      <c r="DB148" s="16">
        <v>30</v>
      </c>
      <c r="DC148" s="16">
        <v>31</v>
      </c>
      <c r="DD148" s="16">
        <v>31</v>
      </c>
      <c r="DE148" s="18">
        <v>0</v>
      </c>
      <c r="DF148" s="17">
        <v>0</v>
      </c>
      <c r="DG148" s="16">
        <v>26</v>
      </c>
      <c r="DH148" s="16">
        <v>34</v>
      </c>
      <c r="DI148" s="16">
        <v>27</v>
      </c>
      <c r="DJ148" s="16">
        <v>31</v>
      </c>
      <c r="DK148" s="16">
        <v>29</v>
      </c>
      <c r="DL148" s="16">
        <v>27</v>
      </c>
      <c r="DM148" s="16">
        <v>29</v>
      </c>
      <c r="DN148" s="18">
        <v>28</v>
      </c>
      <c r="DO148" s="17">
        <v>0</v>
      </c>
      <c r="DP148" s="16">
        <v>0</v>
      </c>
      <c r="DQ148" s="16">
        <v>0</v>
      </c>
      <c r="DR148" s="16">
        <v>0</v>
      </c>
      <c r="DS148" s="16">
        <v>0</v>
      </c>
      <c r="DT148" s="16">
        <v>0</v>
      </c>
      <c r="DU148" s="16">
        <v>0</v>
      </c>
      <c r="DV148" s="16">
        <v>0</v>
      </c>
      <c r="DW148" s="18">
        <v>0</v>
      </c>
      <c r="DX148" s="17">
        <v>0</v>
      </c>
      <c r="DY148" s="16">
        <v>0</v>
      </c>
      <c r="DZ148" s="16">
        <v>0</v>
      </c>
      <c r="EA148" s="16">
        <v>0</v>
      </c>
      <c r="EB148" s="18">
        <v>0</v>
      </c>
      <c r="EC148" s="16">
        <v>0</v>
      </c>
      <c r="ED148" s="16">
        <v>0</v>
      </c>
      <c r="EE148" s="16">
        <v>0</v>
      </c>
      <c r="EF148" s="16">
        <v>0</v>
      </c>
      <c r="EG148" s="16">
        <v>0</v>
      </c>
      <c r="EH148" s="16">
        <v>0</v>
      </c>
      <c r="EI148" s="16">
        <v>0</v>
      </c>
      <c r="EJ148" s="18">
        <v>0</v>
      </c>
      <c r="EK148" s="16">
        <v>0</v>
      </c>
      <c r="EL148" s="16">
        <v>0</v>
      </c>
      <c r="EM148" s="16">
        <v>0</v>
      </c>
      <c r="EN148" s="16">
        <v>0</v>
      </c>
      <c r="EO148" s="16">
        <v>0</v>
      </c>
      <c r="EP148" s="16">
        <v>0</v>
      </c>
      <c r="EQ148" s="18">
        <v>0</v>
      </c>
      <c r="ER148" s="16">
        <v>0</v>
      </c>
      <c r="ES148" s="16">
        <v>0</v>
      </c>
      <c r="ET148" s="16">
        <v>0</v>
      </c>
      <c r="EU148" s="16">
        <v>0</v>
      </c>
      <c r="EV148" s="16">
        <v>0</v>
      </c>
      <c r="EW148" s="16">
        <v>0</v>
      </c>
      <c r="EX148" s="16">
        <v>0</v>
      </c>
      <c r="EY148" s="18">
        <v>0</v>
      </c>
      <c r="EZ148" s="16">
        <v>0</v>
      </c>
      <c r="FA148" s="16">
        <v>0</v>
      </c>
      <c r="FB148" s="16">
        <v>0</v>
      </c>
      <c r="FC148" s="16">
        <v>0</v>
      </c>
      <c r="FD148" s="16">
        <v>0</v>
      </c>
      <c r="FE148" s="16">
        <v>0</v>
      </c>
      <c r="FF148" s="16">
        <v>0</v>
      </c>
      <c r="FG148" s="17">
        <v>0</v>
      </c>
      <c r="FH148" s="16">
        <v>0</v>
      </c>
      <c r="FI148" s="16">
        <v>0</v>
      </c>
      <c r="FJ148" s="16">
        <v>0</v>
      </c>
      <c r="FK148" s="16">
        <v>0</v>
      </c>
      <c r="FL148" s="16">
        <v>0</v>
      </c>
      <c r="FM148" s="18">
        <v>0</v>
      </c>
      <c r="FN148" s="16">
        <f t="shared" si="185"/>
        <v>638</v>
      </c>
      <c r="FO148" s="19">
        <f t="shared" si="186"/>
        <v>29</v>
      </c>
      <c r="FP148" s="16">
        <f t="shared" si="187"/>
        <v>0</v>
      </c>
      <c r="FQ148" s="16">
        <f t="shared" si="188"/>
        <v>0</v>
      </c>
      <c r="FR148" s="16">
        <f t="shared" si="189"/>
        <v>0</v>
      </c>
      <c r="FS148" s="16">
        <f t="shared" si="190"/>
        <v>0</v>
      </c>
      <c r="FT148" s="16">
        <f t="shared" si="191"/>
        <v>0</v>
      </c>
      <c r="FU148" s="16">
        <f t="shared" si="192"/>
        <v>1</v>
      </c>
      <c r="FV148" s="16">
        <f t="shared" si="193"/>
        <v>0</v>
      </c>
      <c r="FW148" s="16">
        <f t="shared" si="194"/>
        <v>0</v>
      </c>
      <c r="FX148" s="16">
        <f t="shared" si="259"/>
        <v>1</v>
      </c>
      <c r="FY148" s="16">
        <f t="shared" si="260"/>
        <v>0</v>
      </c>
      <c r="FZ148" s="16">
        <f t="shared" si="261"/>
        <v>1</v>
      </c>
      <c r="GA148" s="16">
        <f t="shared" si="262"/>
        <v>0</v>
      </c>
      <c r="GB148" s="16">
        <f t="shared" si="263"/>
        <v>0</v>
      </c>
      <c r="GC148" s="16">
        <f t="shared" si="264"/>
        <v>0</v>
      </c>
      <c r="GD148" s="16">
        <f t="shared" si="265"/>
        <v>0</v>
      </c>
      <c r="GE148" s="16">
        <f t="shared" si="266"/>
        <v>0</v>
      </c>
      <c r="GF148" s="16">
        <f t="shared" si="267"/>
        <v>0</v>
      </c>
      <c r="GG148" s="16">
        <f t="shared" si="268"/>
        <v>1</v>
      </c>
      <c r="GH148" s="16">
        <f t="shared" si="269"/>
        <v>0</v>
      </c>
      <c r="GI148" s="16">
        <f t="shared" si="270"/>
        <v>1</v>
      </c>
      <c r="GJ148" s="16">
        <f t="shared" si="195"/>
        <v>1</v>
      </c>
      <c r="GK148" s="16">
        <f t="shared" si="196"/>
        <v>3</v>
      </c>
      <c r="GL148" s="16">
        <f t="shared" si="197"/>
        <v>2</v>
      </c>
      <c r="GM148" s="16">
        <f t="shared" si="198"/>
        <v>2</v>
      </c>
      <c r="GN148" s="16">
        <f t="shared" si="199"/>
        <v>1</v>
      </c>
      <c r="GO148" s="16">
        <f t="shared" si="200"/>
        <v>2</v>
      </c>
      <c r="GP148" s="16">
        <f t="shared" si="201"/>
        <v>2</v>
      </c>
      <c r="GQ148" s="16">
        <f t="shared" si="202"/>
        <v>1</v>
      </c>
      <c r="GR148" s="16">
        <f t="shared" si="203"/>
        <v>0</v>
      </c>
      <c r="GS148" s="16">
        <f t="shared" si="204"/>
        <v>1</v>
      </c>
      <c r="GT148" s="16">
        <f t="shared" si="205"/>
        <v>0</v>
      </c>
      <c r="GU148" s="16">
        <f t="shared" si="206"/>
        <v>1</v>
      </c>
      <c r="GV148" s="16">
        <f t="shared" si="207"/>
        <v>0</v>
      </c>
      <c r="GW148" s="16">
        <f t="shared" si="208"/>
        <v>0</v>
      </c>
      <c r="GX148" s="16">
        <f t="shared" si="209"/>
        <v>0</v>
      </c>
      <c r="GY148" s="16">
        <f t="shared" si="210"/>
        <v>0</v>
      </c>
      <c r="GZ148" s="16">
        <f t="shared" si="211"/>
        <v>0</v>
      </c>
      <c r="HA148" s="16">
        <f t="shared" si="212"/>
        <v>1</v>
      </c>
      <c r="HB148" s="16">
        <f t="shared" si="213"/>
        <v>0</v>
      </c>
      <c r="HC148" s="16">
        <f t="shared" si="214"/>
        <v>0</v>
      </c>
      <c r="HD148" s="16">
        <f t="shared" si="215"/>
        <v>0</v>
      </c>
      <c r="HE148" s="16">
        <f t="shared" si="216"/>
        <v>0</v>
      </c>
      <c r="HF148" s="16">
        <f t="shared" si="217"/>
        <v>0</v>
      </c>
      <c r="HG148" s="16">
        <f t="shared" si="218"/>
        <v>1</v>
      </c>
      <c r="HH148" s="16">
        <f t="shared" si="219"/>
        <v>0</v>
      </c>
      <c r="HI148" s="16">
        <f t="shared" si="220"/>
        <v>0</v>
      </c>
      <c r="HJ148" s="16">
        <f t="shared" si="221"/>
        <v>0</v>
      </c>
      <c r="HK148" s="16">
        <f t="shared" si="222"/>
        <v>0</v>
      </c>
      <c r="HL148" s="16">
        <f t="shared" si="223"/>
        <v>0</v>
      </c>
      <c r="HM148" s="16">
        <f t="shared" si="224"/>
        <v>0</v>
      </c>
      <c r="HN148" s="16">
        <f t="shared" si="225"/>
        <v>0</v>
      </c>
      <c r="HO148" s="16">
        <f t="shared" si="226"/>
        <v>0</v>
      </c>
      <c r="HP148" s="16">
        <f t="shared" si="227"/>
        <v>0</v>
      </c>
      <c r="HQ148" s="16">
        <f t="shared" si="228"/>
        <v>0</v>
      </c>
      <c r="HR148" s="16">
        <f t="shared" si="229"/>
        <v>2</v>
      </c>
      <c r="HS148" s="16">
        <f t="shared" si="230"/>
        <v>22</v>
      </c>
      <c r="HT148" s="16">
        <f t="shared" si="231"/>
        <v>5</v>
      </c>
      <c r="HU148" s="15" t="s">
        <v>205</v>
      </c>
      <c r="HV148" s="20">
        <f t="shared" si="232"/>
        <v>0</v>
      </c>
      <c r="HW148" s="20">
        <f t="shared" si="233"/>
        <v>0</v>
      </c>
      <c r="HX148" s="20">
        <f t="shared" si="234"/>
        <v>0</v>
      </c>
      <c r="HY148" s="20">
        <f t="shared" si="235"/>
        <v>9.0909090909090917</v>
      </c>
      <c r="HZ148" s="16"/>
      <c r="IA148" s="16"/>
      <c r="IB148" s="16"/>
      <c r="IF148" s="16">
        <f t="shared" si="236"/>
        <v>0</v>
      </c>
      <c r="IG148" s="16">
        <f t="shared" si="237"/>
        <v>0</v>
      </c>
      <c r="IH148" s="16">
        <f t="shared" si="238"/>
        <v>0</v>
      </c>
      <c r="II148" s="16">
        <f t="shared" si="239"/>
        <v>0</v>
      </c>
      <c r="IJ148" s="16">
        <f t="shared" si="240"/>
        <v>0</v>
      </c>
      <c r="IK148" s="16">
        <f t="shared" si="241"/>
        <v>0</v>
      </c>
      <c r="IL148" s="16">
        <f t="shared" si="242"/>
        <v>0</v>
      </c>
      <c r="IM148" s="16">
        <f t="shared" si="243"/>
        <v>74</v>
      </c>
      <c r="IN148" s="16">
        <f t="shared" si="244"/>
        <v>168</v>
      </c>
      <c r="IO148" s="16">
        <f t="shared" si="245"/>
        <v>73</v>
      </c>
      <c r="IP148" s="16">
        <f t="shared" si="246"/>
        <v>0</v>
      </c>
      <c r="IQ148" s="16">
        <f t="shared" si="247"/>
        <v>0</v>
      </c>
      <c r="IR148" s="16">
        <f t="shared" si="248"/>
        <v>0</v>
      </c>
      <c r="IS148" s="16">
        <f t="shared" si="249"/>
        <v>0</v>
      </c>
      <c r="IT148" s="16">
        <f t="shared" si="250"/>
        <v>92</v>
      </c>
      <c r="IU148" s="16">
        <f t="shared" si="251"/>
        <v>231</v>
      </c>
      <c r="IV148" s="16">
        <f t="shared" si="252"/>
        <v>0</v>
      </c>
      <c r="IW148" s="16">
        <f t="shared" si="253"/>
        <v>0</v>
      </c>
      <c r="IX148" s="16">
        <f t="shared" si="254"/>
        <v>0</v>
      </c>
      <c r="IY148" s="16">
        <f t="shared" si="255"/>
        <v>0</v>
      </c>
      <c r="IZ148" s="16">
        <f t="shared" si="256"/>
        <v>0</v>
      </c>
      <c r="JA148" s="16">
        <f t="shared" si="257"/>
        <v>0</v>
      </c>
      <c r="JB148" s="16">
        <f t="shared" si="258"/>
        <v>0</v>
      </c>
    </row>
    <row r="149" spans="1:262" ht="15" customHeight="1" x14ac:dyDescent="0.25">
      <c r="A149" s="14">
        <v>147</v>
      </c>
      <c r="B149" s="15" t="s">
        <v>232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7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8">
        <v>0</v>
      </c>
      <c r="P149" s="16">
        <v>0</v>
      </c>
      <c r="Q149" s="16">
        <v>0</v>
      </c>
      <c r="R149" s="16">
        <v>0</v>
      </c>
      <c r="S149" s="16">
        <v>0</v>
      </c>
      <c r="T149" s="18">
        <v>0</v>
      </c>
      <c r="U149" s="17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8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8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8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7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8">
        <v>0</v>
      </c>
      <c r="BC149" s="17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8">
        <v>0</v>
      </c>
      <c r="BJ149" s="17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8">
        <v>0</v>
      </c>
      <c r="BQ149" s="17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8">
        <v>0</v>
      </c>
      <c r="BX149" s="17">
        <v>0</v>
      </c>
      <c r="BY149" s="16">
        <v>0</v>
      </c>
      <c r="BZ149" s="16">
        <v>0</v>
      </c>
      <c r="CA149" s="16">
        <v>0</v>
      </c>
      <c r="CB149" s="16">
        <v>0</v>
      </c>
      <c r="CC149" s="16">
        <v>0</v>
      </c>
      <c r="CD149" s="16">
        <v>0</v>
      </c>
      <c r="CE149" s="17">
        <v>36</v>
      </c>
      <c r="CF149" s="16">
        <v>0</v>
      </c>
      <c r="CG149" s="16">
        <v>35</v>
      </c>
      <c r="CH149" s="16">
        <v>31</v>
      </c>
      <c r="CI149" s="16">
        <v>33</v>
      </c>
      <c r="CJ149" s="16">
        <v>40</v>
      </c>
      <c r="CK149" s="16">
        <v>28</v>
      </c>
      <c r="CL149" s="16">
        <v>41</v>
      </c>
      <c r="CM149" s="18">
        <v>0</v>
      </c>
      <c r="CN149" s="17">
        <v>0</v>
      </c>
      <c r="CO149" s="16">
        <v>0</v>
      </c>
      <c r="CP149" s="16">
        <v>12</v>
      </c>
      <c r="CQ149" s="16">
        <v>33</v>
      </c>
      <c r="CR149" s="16">
        <v>0</v>
      </c>
      <c r="CS149" s="16">
        <v>33</v>
      </c>
      <c r="CT149" s="16">
        <v>0</v>
      </c>
      <c r="CU149" s="16">
        <v>37</v>
      </c>
      <c r="CV149" s="18">
        <v>0</v>
      </c>
      <c r="CW149" s="17">
        <v>39</v>
      </c>
      <c r="CX149" s="16">
        <v>41</v>
      </c>
      <c r="CY149" s="16">
        <v>31</v>
      </c>
      <c r="CZ149" s="16">
        <v>30</v>
      </c>
      <c r="DA149" s="16">
        <v>55</v>
      </c>
      <c r="DB149" s="16">
        <v>38</v>
      </c>
      <c r="DC149" s="16">
        <v>33</v>
      </c>
      <c r="DD149" s="16">
        <v>0</v>
      </c>
      <c r="DE149" s="18">
        <v>0</v>
      </c>
      <c r="DF149" s="17">
        <v>0</v>
      </c>
      <c r="DG149" s="16">
        <v>0</v>
      </c>
      <c r="DH149" s="16">
        <v>0</v>
      </c>
      <c r="DI149" s="16">
        <v>0</v>
      </c>
      <c r="DJ149" s="16">
        <v>0</v>
      </c>
      <c r="DK149" s="16">
        <v>0</v>
      </c>
      <c r="DL149" s="16">
        <v>0</v>
      </c>
      <c r="DM149" s="16">
        <v>0</v>
      </c>
      <c r="DN149" s="18">
        <v>0</v>
      </c>
      <c r="DO149" s="17">
        <v>0</v>
      </c>
      <c r="DP149" s="16">
        <v>0</v>
      </c>
      <c r="DQ149" s="16">
        <v>0</v>
      </c>
      <c r="DR149" s="16">
        <v>0</v>
      </c>
      <c r="DS149" s="16">
        <v>0</v>
      </c>
      <c r="DT149" s="16">
        <v>0</v>
      </c>
      <c r="DU149" s="16">
        <v>0</v>
      </c>
      <c r="DV149" s="16">
        <v>0</v>
      </c>
      <c r="DW149" s="18">
        <v>0</v>
      </c>
      <c r="DX149" s="17">
        <v>0</v>
      </c>
      <c r="DY149" s="16">
        <v>0</v>
      </c>
      <c r="DZ149" s="16">
        <v>0</v>
      </c>
      <c r="EA149" s="16">
        <v>0</v>
      </c>
      <c r="EB149" s="18">
        <v>0</v>
      </c>
      <c r="EC149" s="16">
        <v>0</v>
      </c>
      <c r="ED149" s="16">
        <v>0</v>
      </c>
      <c r="EE149" s="16">
        <v>0</v>
      </c>
      <c r="EF149" s="16">
        <v>0</v>
      </c>
      <c r="EG149" s="16">
        <v>0</v>
      </c>
      <c r="EH149" s="16">
        <v>0</v>
      </c>
      <c r="EI149" s="16">
        <v>0</v>
      </c>
      <c r="EJ149" s="18">
        <v>0</v>
      </c>
      <c r="EK149" s="16">
        <v>0</v>
      </c>
      <c r="EL149" s="16">
        <v>0</v>
      </c>
      <c r="EM149" s="16">
        <v>0</v>
      </c>
      <c r="EN149" s="16">
        <v>0</v>
      </c>
      <c r="EO149" s="16">
        <v>0</v>
      </c>
      <c r="EP149" s="16">
        <v>0</v>
      </c>
      <c r="EQ149" s="18">
        <v>0</v>
      </c>
      <c r="ER149" s="16">
        <v>0</v>
      </c>
      <c r="ES149" s="16">
        <v>0</v>
      </c>
      <c r="ET149" s="16">
        <v>0</v>
      </c>
      <c r="EU149" s="16">
        <v>0</v>
      </c>
      <c r="EV149" s="16">
        <v>0</v>
      </c>
      <c r="EW149" s="16">
        <v>0</v>
      </c>
      <c r="EX149" s="16">
        <v>0</v>
      </c>
      <c r="EY149" s="18">
        <v>0</v>
      </c>
      <c r="EZ149" s="16">
        <v>0</v>
      </c>
      <c r="FA149" s="16">
        <v>0</v>
      </c>
      <c r="FB149" s="16">
        <v>0</v>
      </c>
      <c r="FC149" s="16">
        <v>0</v>
      </c>
      <c r="FD149" s="16">
        <v>0</v>
      </c>
      <c r="FE149" s="16">
        <v>0</v>
      </c>
      <c r="FF149" s="16">
        <v>0</v>
      </c>
      <c r="FG149" s="17">
        <v>0</v>
      </c>
      <c r="FH149" s="16">
        <v>0</v>
      </c>
      <c r="FI149" s="16">
        <v>0</v>
      </c>
      <c r="FJ149" s="16">
        <v>0</v>
      </c>
      <c r="FK149" s="16">
        <v>0</v>
      </c>
      <c r="FL149" s="16">
        <v>0</v>
      </c>
      <c r="FM149" s="18">
        <v>0</v>
      </c>
      <c r="FN149" s="16">
        <f t="shared" si="185"/>
        <v>626</v>
      </c>
      <c r="FO149" s="19">
        <f t="shared" si="186"/>
        <v>34.777777777777779</v>
      </c>
      <c r="FP149" s="16">
        <f t="shared" si="187"/>
        <v>0</v>
      </c>
      <c r="FQ149" s="16">
        <f t="shared" si="188"/>
        <v>0</v>
      </c>
      <c r="FR149" s="16">
        <f t="shared" si="189"/>
        <v>0</v>
      </c>
      <c r="FS149" s="16">
        <f t="shared" si="190"/>
        <v>1</v>
      </c>
      <c r="FT149" s="16">
        <f t="shared" si="191"/>
        <v>0</v>
      </c>
      <c r="FU149" s="16">
        <f t="shared" si="192"/>
        <v>0</v>
      </c>
      <c r="FV149" s="16">
        <f t="shared" si="193"/>
        <v>0</v>
      </c>
      <c r="FW149" s="16">
        <f t="shared" si="194"/>
        <v>0</v>
      </c>
      <c r="FX149" s="16">
        <f t="shared" si="259"/>
        <v>0</v>
      </c>
      <c r="FY149" s="16">
        <f t="shared" si="260"/>
        <v>0</v>
      </c>
      <c r="FZ149" s="16">
        <f t="shared" si="261"/>
        <v>2</v>
      </c>
      <c r="GA149" s="16">
        <f t="shared" si="262"/>
        <v>1</v>
      </c>
      <c r="GB149" s="16">
        <f t="shared" si="263"/>
        <v>1</v>
      </c>
      <c r="GC149" s="16">
        <f t="shared" si="264"/>
        <v>1</v>
      </c>
      <c r="GD149" s="16">
        <f t="shared" si="265"/>
        <v>1</v>
      </c>
      <c r="GE149" s="16">
        <f t="shared" si="266"/>
        <v>1</v>
      </c>
      <c r="GF149" s="16">
        <f t="shared" si="267"/>
        <v>1</v>
      </c>
      <c r="GG149" s="16">
        <f t="shared" si="268"/>
        <v>0</v>
      </c>
      <c r="GH149" s="16">
        <f t="shared" si="269"/>
        <v>4</v>
      </c>
      <c r="GI149" s="16">
        <f t="shared" si="270"/>
        <v>0</v>
      </c>
      <c r="GJ149" s="16">
        <f t="shared" si="195"/>
        <v>0</v>
      </c>
      <c r="GK149" s="16">
        <f t="shared" si="196"/>
        <v>2</v>
      </c>
      <c r="GL149" s="16">
        <f t="shared" si="197"/>
        <v>1</v>
      </c>
      <c r="GM149" s="16">
        <f t="shared" si="198"/>
        <v>0</v>
      </c>
      <c r="GN149" s="16">
        <f t="shared" si="199"/>
        <v>1</v>
      </c>
      <c r="GO149" s="16">
        <f t="shared" si="200"/>
        <v>0</v>
      </c>
      <c r="GP149" s="16">
        <f t="shared" si="201"/>
        <v>0</v>
      </c>
      <c r="GQ149" s="16">
        <f t="shared" si="202"/>
        <v>0</v>
      </c>
      <c r="GR149" s="16">
        <f t="shared" si="203"/>
        <v>0</v>
      </c>
      <c r="GS149" s="16">
        <f t="shared" si="204"/>
        <v>0</v>
      </c>
      <c r="GT149" s="16">
        <f t="shared" si="205"/>
        <v>0</v>
      </c>
      <c r="GU149" s="16">
        <f t="shared" si="206"/>
        <v>0</v>
      </c>
      <c r="GV149" s="16">
        <f t="shared" si="207"/>
        <v>0</v>
      </c>
      <c r="GW149" s="16">
        <f t="shared" si="208"/>
        <v>0</v>
      </c>
      <c r="GX149" s="16">
        <f t="shared" si="209"/>
        <v>0</v>
      </c>
      <c r="GY149" s="16">
        <f t="shared" si="210"/>
        <v>0</v>
      </c>
      <c r="GZ149" s="16">
        <f t="shared" si="211"/>
        <v>0</v>
      </c>
      <c r="HA149" s="16">
        <f t="shared" si="212"/>
        <v>0</v>
      </c>
      <c r="HB149" s="16">
        <f t="shared" si="213"/>
        <v>0</v>
      </c>
      <c r="HC149" s="16">
        <f t="shared" si="214"/>
        <v>0</v>
      </c>
      <c r="HD149" s="16">
        <f t="shared" si="215"/>
        <v>1</v>
      </c>
      <c r="HE149" s="16">
        <f t="shared" si="216"/>
        <v>0</v>
      </c>
      <c r="HF149" s="16">
        <f t="shared" si="217"/>
        <v>0</v>
      </c>
      <c r="HG149" s="16">
        <f t="shared" si="218"/>
        <v>0</v>
      </c>
      <c r="HH149" s="16">
        <f t="shared" si="219"/>
        <v>0</v>
      </c>
      <c r="HI149" s="16">
        <f t="shared" si="220"/>
        <v>0</v>
      </c>
      <c r="HJ149" s="16">
        <f t="shared" si="221"/>
        <v>0</v>
      </c>
      <c r="HK149" s="16">
        <f t="shared" si="222"/>
        <v>0</v>
      </c>
      <c r="HL149" s="16">
        <f t="shared" si="223"/>
        <v>0</v>
      </c>
      <c r="HM149" s="16">
        <f t="shared" si="224"/>
        <v>0</v>
      </c>
      <c r="HN149" s="16">
        <f t="shared" si="225"/>
        <v>0</v>
      </c>
      <c r="HO149" s="16">
        <f t="shared" si="226"/>
        <v>0</v>
      </c>
      <c r="HP149" s="16">
        <f t="shared" si="227"/>
        <v>0</v>
      </c>
      <c r="HQ149" s="16">
        <f t="shared" si="228"/>
        <v>1</v>
      </c>
      <c r="HR149" s="16">
        <f t="shared" si="229"/>
        <v>1</v>
      </c>
      <c r="HS149" s="16">
        <f t="shared" si="230"/>
        <v>18</v>
      </c>
      <c r="HT149" s="16">
        <f t="shared" si="231"/>
        <v>3</v>
      </c>
      <c r="HU149" s="15" t="s">
        <v>232</v>
      </c>
      <c r="HV149" s="20">
        <f t="shared" si="232"/>
        <v>0</v>
      </c>
      <c r="HW149" s="20">
        <f t="shared" si="233"/>
        <v>0</v>
      </c>
      <c r="HX149" s="20">
        <f t="shared" si="234"/>
        <v>5.5555555555555554</v>
      </c>
      <c r="HY149" s="20">
        <f t="shared" si="235"/>
        <v>5.5555555555555554</v>
      </c>
      <c r="IF149" s="16">
        <f t="shared" si="236"/>
        <v>0</v>
      </c>
      <c r="IG149" s="16">
        <f t="shared" si="237"/>
        <v>0</v>
      </c>
      <c r="IH149" s="16">
        <f t="shared" si="238"/>
        <v>0</v>
      </c>
      <c r="II149" s="16">
        <f t="shared" si="239"/>
        <v>0</v>
      </c>
      <c r="IJ149" s="16">
        <f t="shared" si="240"/>
        <v>0</v>
      </c>
      <c r="IK149" s="16">
        <f t="shared" si="241"/>
        <v>0</v>
      </c>
      <c r="IL149" s="16">
        <f t="shared" si="242"/>
        <v>0</v>
      </c>
      <c r="IM149" s="16">
        <f t="shared" si="243"/>
        <v>0</v>
      </c>
      <c r="IN149" s="16">
        <f t="shared" si="244"/>
        <v>0</v>
      </c>
      <c r="IO149" s="16">
        <f t="shared" si="245"/>
        <v>0</v>
      </c>
      <c r="IP149" s="16">
        <f t="shared" si="246"/>
        <v>0</v>
      </c>
      <c r="IQ149" s="16">
        <f t="shared" si="247"/>
        <v>0</v>
      </c>
      <c r="IR149" s="16">
        <f t="shared" si="248"/>
        <v>244</v>
      </c>
      <c r="IS149" s="16">
        <f t="shared" si="249"/>
        <v>115</v>
      </c>
      <c r="IT149" s="16">
        <f t="shared" si="250"/>
        <v>267</v>
      </c>
      <c r="IU149" s="16">
        <f t="shared" si="251"/>
        <v>0</v>
      </c>
      <c r="IV149" s="16">
        <f t="shared" si="252"/>
        <v>0</v>
      </c>
      <c r="IW149" s="16">
        <f t="shared" si="253"/>
        <v>0</v>
      </c>
      <c r="IX149" s="16">
        <f t="shared" si="254"/>
        <v>0</v>
      </c>
      <c r="IY149" s="16">
        <f t="shared" si="255"/>
        <v>0</v>
      </c>
      <c r="IZ149" s="16">
        <f t="shared" si="256"/>
        <v>0</v>
      </c>
      <c r="JA149" s="16">
        <f t="shared" si="257"/>
        <v>0</v>
      </c>
      <c r="JB149" s="16">
        <f t="shared" si="258"/>
        <v>0</v>
      </c>
    </row>
    <row r="150" spans="1:262" ht="15" customHeight="1" x14ac:dyDescent="0.25">
      <c r="A150" s="14">
        <v>148</v>
      </c>
      <c r="B150" s="15" t="s">
        <v>206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7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8">
        <v>0</v>
      </c>
      <c r="P150" s="16">
        <v>0</v>
      </c>
      <c r="Q150" s="16">
        <v>0</v>
      </c>
      <c r="R150" s="16">
        <v>0</v>
      </c>
      <c r="S150" s="16">
        <v>0</v>
      </c>
      <c r="T150" s="18">
        <v>0</v>
      </c>
      <c r="U150" s="17">
        <v>32</v>
      </c>
      <c r="V150" s="16">
        <v>0</v>
      </c>
      <c r="W150" s="16">
        <v>0</v>
      </c>
      <c r="X150" s="16">
        <v>30</v>
      </c>
      <c r="Y150" s="16">
        <v>32</v>
      </c>
      <c r="Z150" s="16">
        <v>34</v>
      </c>
      <c r="AA150" s="18">
        <v>36</v>
      </c>
      <c r="AB150" s="16">
        <v>12</v>
      </c>
      <c r="AC150" s="16">
        <v>20</v>
      </c>
      <c r="AD150" s="16">
        <v>18</v>
      </c>
      <c r="AE150" s="16">
        <v>12</v>
      </c>
      <c r="AF150" s="16">
        <v>26</v>
      </c>
      <c r="AG150" s="16">
        <v>14</v>
      </c>
      <c r="AH150" s="18">
        <v>28</v>
      </c>
      <c r="AI150" s="16">
        <v>0</v>
      </c>
      <c r="AJ150" s="16">
        <v>0</v>
      </c>
      <c r="AK150" s="16">
        <v>0</v>
      </c>
      <c r="AL150" s="16">
        <v>0</v>
      </c>
      <c r="AM150" s="16">
        <v>40</v>
      </c>
      <c r="AN150" s="18">
        <v>44</v>
      </c>
      <c r="AO150" s="16">
        <v>39</v>
      </c>
      <c r="AP150" s="16">
        <v>0</v>
      </c>
      <c r="AQ150" s="16">
        <v>32</v>
      </c>
      <c r="AR150" s="16">
        <v>39</v>
      </c>
      <c r="AS150" s="16">
        <v>23</v>
      </c>
      <c r="AT150" s="16">
        <v>37</v>
      </c>
      <c r="AU150" s="17">
        <v>0</v>
      </c>
      <c r="AV150" s="16">
        <v>0</v>
      </c>
      <c r="AW150" s="16">
        <v>22</v>
      </c>
      <c r="AX150" s="16">
        <v>13</v>
      </c>
      <c r="AY150" s="16">
        <v>0</v>
      </c>
      <c r="AZ150" s="16">
        <v>0</v>
      </c>
      <c r="BA150" s="16">
        <v>0</v>
      </c>
      <c r="BB150" s="18">
        <v>0</v>
      </c>
      <c r="BC150" s="17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8">
        <v>0</v>
      </c>
      <c r="BJ150" s="17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8">
        <v>0</v>
      </c>
      <c r="BQ150" s="17">
        <v>0</v>
      </c>
      <c r="BR150" s="16">
        <v>0</v>
      </c>
      <c r="BS150" s="16">
        <v>42</v>
      </c>
      <c r="BT150" s="16">
        <v>0</v>
      </c>
      <c r="BU150" s="16">
        <v>0</v>
      </c>
      <c r="BV150" s="16">
        <v>0</v>
      </c>
      <c r="BW150" s="18">
        <v>0</v>
      </c>
      <c r="BX150" s="17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v>0</v>
      </c>
      <c r="CE150" s="17">
        <v>0</v>
      </c>
      <c r="CF150" s="16">
        <v>0</v>
      </c>
      <c r="CG150" s="16">
        <v>0</v>
      </c>
      <c r="CH150" s="16">
        <v>0</v>
      </c>
      <c r="CI150" s="16">
        <v>0</v>
      </c>
      <c r="CJ150" s="16">
        <v>0</v>
      </c>
      <c r="CK150" s="16">
        <v>0</v>
      </c>
      <c r="CL150" s="16">
        <v>0</v>
      </c>
      <c r="CM150" s="18">
        <v>0</v>
      </c>
      <c r="CN150" s="17">
        <v>0</v>
      </c>
      <c r="CO150" s="16">
        <v>0</v>
      </c>
      <c r="CP150" s="16">
        <v>0</v>
      </c>
      <c r="CQ150" s="16">
        <v>0</v>
      </c>
      <c r="CR150" s="16">
        <v>0</v>
      </c>
      <c r="CS150" s="16">
        <v>0</v>
      </c>
      <c r="CT150" s="16">
        <v>0</v>
      </c>
      <c r="CU150" s="16">
        <v>0</v>
      </c>
      <c r="CV150" s="18">
        <v>0</v>
      </c>
      <c r="CW150" s="17">
        <v>0</v>
      </c>
      <c r="CX150" s="16">
        <v>0</v>
      </c>
      <c r="CY150" s="16">
        <v>0</v>
      </c>
      <c r="CZ150" s="16">
        <v>0</v>
      </c>
      <c r="DA150" s="16">
        <v>0</v>
      </c>
      <c r="DB150" s="16">
        <v>0</v>
      </c>
      <c r="DC150" s="16">
        <v>0</v>
      </c>
      <c r="DD150" s="16">
        <v>0</v>
      </c>
      <c r="DE150" s="18">
        <v>0</v>
      </c>
      <c r="DF150" s="17">
        <v>0</v>
      </c>
      <c r="DG150" s="16">
        <v>0</v>
      </c>
      <c r="DH150" s="16">
        <v>0</v>
      </c>
      <c r="DI150" s="16">
        <v>0</v>
      </c>
      <c r="DJ150" s="16">
        <v>0</v>
      </c>
      <c r="DK150" s="16">
        <v>0</v>
      </c>
      <c r="DL150" s="16">
        <v>0</v>
      </c>
      <c r="DM150" s="16">
        <v>0</v>
      </c>
      <c r="DN150" s="18">
        <v>0</v>
      </c>
      <c r="DO150" s="17">
        <v>0</v>
      </c>
      <c r="DP150" s="16">
        <v>0</v>
      </c>
      <c r="DQ150" s="16">
        <v>0</v>
      </c>
      <c r="DR150" s="16">
        <v>0</v>
      </c>
      <c r="DS150" s="16">
        <v>0</v>
      </c>
      <c r="DT150" s="16">
        <v>0</v>
      </c>
      <c r="DU150" s="16">
        <v>0</v>
      </c>
      <c r="DV150" s="16">
        <v>0</v>
      </c>
      <c r="DW150" s="18">
        <v>0</v>
      </c>
      <c r="DX150" s="17">
        <v>0</v>
      </c>
      <c r="DY150" s="16">
        <v>0</v>
      </c>
      <c r="DZ150" s="16">
        <v>0</v>
      </c>
      <c r="EA150" s="16">
        <v>0</v>
      </c>
      <c r="EB150" s="18">
        <v>0</v>
      </c>
      <c r="EC150" s="16">
        <v>0</v>
      </c>
      <c r="ED150" s="16">
        <v>0</v>
      </c>
      <c r="EE150" s="16">
        <v>0</v>
      </c>
      <c r="EF150" s="16">
        <v>0</v>
      </c>
      <c r="EG150" s="16">
        <v>0</v>
      </c>
      <c r="EH150" s="16">
        <v>0</v>
      </c>
      <c r="EI150" s="16">
        <v>0</v>
      </c>
      <c r="EJ150" s="18">
        <v>0</v>
      </c>
      <c r="EK150" s="16">
        <v>0</v>
      </c>
      <c r="EL150" s="16">
        <v>0</v>
      </c>
      <c r="EM150" s="16">
        <v>0</v>
      </c>
      <c r="EN150" s="16">
        <v>0</v>
      </c>
      <c r="EO150" s="16">
        <v>0</v>
      </c>
      <c r="EP150" s="16">
        <v>0</v>
      </c>
      <c r="EQ150" s="18">
        <v>0</v>
      </c>
      <c r="ER150" s="16">
        <v>0</v>
      </c>
      <c r="ES150" s="16">
        <v>0</v>
      </c>
      <c r="ET150" s="16">
        <v>0</v>
      </c>
      <c r="EU150" s="16">
        <v>0</v>
      </c>
      <c r="EV150" s="16">
        <v>0</v>
      </c>
      <c r="EW150" s="16">
        <v>0</v>
      </c>
      <c r="EX150" s="16">
        <v>0</v>
      </c>
      <c r="EY150" s="18">
        <v>0</v>
      </c>
      <c r="EZ150" s="16">
        <v>0</v>
      </c>
      <c r="FA150" s="16">
        <v>0</v>
      </c>
      <c r="FB150" s="16">
        <v>0</v>
      </c>
      <c r="FC150" s="16">
        <v>0</v>
      </c>
      <c r="FD150" s="16">
        <v>0</v>
      </c>
      <c r="FE150" s="16">
        <v>0</v>
      </c>
      <c r="FF150" s="16">
        <v>0</v>
      </c>
      <c r="FG150" s="17">
        <v>0</v>
      </c>
      <c r="FH150" s="16">
        <v>0</v>
      </c>
      <c r="FI150" s="16">
        <v>0</v>
      </c>
      <c r="FJ150" s="16">
        <v>0</v>
      </c>
      <c r="FK150" s="16">
        <v>0</v>
      </c>
      <c r="FL150" s="16">
        <v>0</v>
      </c>
      <c r="FM150" s="18">
        <v>0</v>
      </c>
      <c r="FN150" s="16">
        <f t="shared" si="185"/>
        <v>625</v>
      </c>
      <c r="FO150" s="19">
        <f t="shared" si="186"/>
        <v>28.40909090909091</v>
      </c>
      <c r="FP150" s="16">
        <f t="shared" si="187"/>
        <v>0</v>
      </c>
      <c r="FQ150" s="16">
        <f t="shared" si="188"/>
        <v>0</v>
      </c>
      <c r="FR150" s="16">
        <f t="shared" si="189"/>
        <v>0</v>
      </c>
      <c r="FS150" s="16">
        <f t="shared" si="190"/>
        <v>0</v>
      </c>
      <c r="FT150" s="16">
        <f t="shared" si="191"/>
        <v>0</v>
      </c>
      <c r="FU150" s="16">
        <f t="shared" si="192"/>
        <v>0</v>
      </c>
      <c r="FV150" s="16">
        <f t="shared" si="193"/>
        <v>0</v>
      </c>
      <c r="FW150" s="16">
        <f t="shared" si="194"/>
        <v>0</v>
      </c>
      <c r="FX150" s="16">
        <f t="shared" si="259"/>
        <v>0</v>
      </c>
      <c r="FY150" s="16">
        <f t="shared" si="260"/>
        <v>1</v>
      </c>
      <c r="FZ150" s="16">
        <f t="shared" si="261"/>
        <v>0</v>
      </c>
      <c r="GA150" s="16">
        <f t="shared" si="262"/>
        <v>1</v>
      </c>
      <c r="GB150" s="16">
        <f t="shared" si="263"/>
        <v>2</v>
      </c>
      <c r="GC150" s="16">
        <f t="shared" si="264"/>
        <v>0</v>
      </c>
      <c r="GD150" s="16">
        <f t="shared" si="265"/>
        <v>1</v>
      </c>
      <c r="GE150" s="16">
        <f t="shared" si="266"/>
        <v>1</v>
      </c>
      <c r="GF150" s="16">
        <f t="shared" si="267"/>
        <v>0</v>
      </c>
      <c r="GG150" s="16">
        <f t="shared" si="268"/>
        <v>1</v>
      </c>
      <c r="GH150" s="16">
        <f t="shared" si="269"/>
        <v>0</v>
      </c>
      <c r="GI150" s="16">
        <f t="shared" si="270"/>
        <v>3</v>
      </c>
      <c r="GJ150" s="16">
        <f t="shared" si="195"/>
        <v>3</v>
      </c>
      <c r="GK150" s="16">
        <f t="shared" si="196"/>
        <v>0</v>
      </c>
      <c r="GL150" s="16">
        <f t="shared" si="197"/>
        <v>1</v>
      </c>
      <c r="GM150" s="16">
        <f t="shared" si="198"/>
        <v>0</v>
      </c>
      <c r="GN150" s="16">
        <f t="shared" si="199"/>
        <v>1</v>
      </c>
      <c r="GO150" s="16">
        <f t="shared" si="200"/>
        <v>0</v>
      </c>
      <c r="GP150" s="16">
        <f t="shared" si="201"/>
        <v>1</v>
      </c>
      <c r="GQ150" s="16">
        <f t="shared" si="202"/>
        <v>0</v>
      </c>
      <c r="GR150" s="16">
        <f t="shared" si="203"/>
        <v>0</v>
      </c>
      <c r="GS150" s="16">
        <f t="shared" si="204"/>
        <v>1</v>
      </c>
      <c r="GT150" s="16">
        <f t="shared" si="205"/>
        <v>1</v>
      </c>
      <c r="GU150" s="16">
        <f t="shared" si="206"/>
        <v>0</v>
      </c>
      <c r="GV150" s="16">
        <f t="shared" si="207"/>
        <v>1</v>
      </c>
      <c r="GW150" s="16">
        <f t="shared" si="208"/>
        <v>0</v>
      </c>
      <c r="GX150" s="16">
        <f t="shared" si="209"/>
        <v>1</v>
      </c>
      <c r="GY150" s="16">
        <f t="shared" si="210"/>
        <v>0</v>
      </c>
      <c r="GZ150" s="16">
        <f t="shared" si="211"/>
        <v>0</v>
      </c>
      <c r="HA150" s="16">
        <f t="shared" si="212"/>
        <v>0</v>
      </c>
      <c r="HB150" s="16">
        <f t="shared" si="213"/>
        <v>1</v>
      </c>
      <c r="HC150" s="16">
        <f t="shared" si="214"/>
        <v>1</v>
      </c>
      <c r="HD150" s="16">
        <f t="shared" si="215"/>
        <v>2</v>
      </c>
      <c r="HE150" s="16">
        <f t="shared" si="216"/>
        <v>0</v>
      </c>
      <c r="HF150" s="16">
        <f t="shared" si="217"/>
        <v>0</v>
      </c>
      <c r="HG150" s="16">
        <f t="shared" si="218"/>
        <v>0</v>
      </c>
      <c r="HH150" s="16">
        <f t="shared" si="219"/>
        <v>0</v>
      </c>
      <c r="HI150" s="16">
        <f t="shared" si="220"/>
        <v>0</v>
      </c>
      <c r="HJ150" s="16">
        <f t="shared" si="221"/>
        <v>0</v>
      </c>
      <c r="HK150" s="16">
        <f t="shared" si="222"/>
        <v>0</v>
      </c>
      <c r="HL150" s="16">
        <f t="shared" si="223"/>
        <v>0</v>
      </c>
      <c r="HM150" s="16">
        <f t="shared" si="224"/>
        <v>0</v>
      </c>
      <c r="HN150" s="16">
        <f t="shared" si="225"/>
        <v>0</v>
      </c>
      <c r="HO150" s="16">
        <f t="shared" si="226"/>
        <v>0</v>
      </c>
      <c r="HP150" s="16">
        <f t="shared" si="227"/>
        <v>0</v>
      </c>
      <c r="HQ150" s="16">
        <f t="shared" si="228"/>
        <v>0</v>
      </c>
      <c r="HR150" s="16">
        <f t="shared" si="229"/>
        <v>1</v>
      </c>
      <c r="HS150" s="16">
        <f t="shared" si="230"/>
        <v>22</v>
      </c>
      <c r="HT150" s="16">
        <f t="shared" si="231"/>
        <v>6</v>
      </c>
      <c r="HU150" s="15" t="s">
        <v>206</v>
      </c>
      <c r="HV150" s="20">
        <f t="shared" si="232"/>
        <v>0</v>
      </c>
      <c r="HW150" s="20">
        <f t="shared" si="233"/>
        <v>0</v>
      </c>
      <c r="HX150" s="20">
        <f t="shared" si="234"/>
        <v>0</v>
      </c>
      <c r="HY150" s="20">
        <f t="shared" si="235"/>
        <v>4.5454545454545459</v>
      </c>
      <c r="HZ150" s="16"/>
      <c r="IA150" s="16"/>
      <c r="IB150" s="16"/>
      <c r="IF150" s="16">
        <f t="shared" si="236"/>
        <v>0</v>
      </c>
      <c r="IG150" s="16">
        <f t="shared" si="237"/>
        <v>0</v>
      </c>
      <c r="IH150" s="16">
        <f t="shared" si="238"/>
        <v>0</v>
      </c>
      <c r="II150" s="16">
        <f t="shared" si="239"/>
        <v>164</v>
      </c>
      <c r="IJ150" s="16">
        <f t="shared" si="240"/>
        <v>130</v>
      </c>
      <c r="IK150" s="16">
        <f t="shared" si="241"/>
        <v>84</v>
      </c>
      <c r="IL150" s="16">
        <f t="shared" si="242"/>
        <v>170</v>
      </c>
      <c r="IM150" s="16">
        <f t="shared" si="243"/>
        <v>35</v>
      </c>
      <c r="IN150" s="16">
        <f t="shared" si="244"/>
        <v>0</v>
      </c>
      <c r="IO150" s="16">
        <f t="shared" si="245"/>
        <v>0</v>
      </c>
      <c r="IP150" s="16">
        <f t="shared" si="246"/>
        <v>42</v>
      </c>
      <c r="IQ150" s="16">
        <f t="shared" si="247"/>
        <v>0</v>
      </c>
      <c r="IR150" s="16">
        <f t="shared" si="248"/>
        <v>0</v>
      </c>
      <c r="IS150" s="16">
        <f t="shared" si="249"/>
        <v>0</v>
      </c>
      <c r="IT150" s="16">
        <f t="shared" si="250"/>
        <v>0</v>
      </c>
      <c r="IU150" s="16">
        <f t="shared" si="251"/>
        <v>0</v>
      </c>
      <c r="IV150" s="16">
        <f t="shared" si="252"/>
        <v>0</v>
      </c>
      <c r="IW150" s="16">
        <f t="shared" si="253"/>
        <v>0</v>
      </c>
      <c r="IX150" s="16">
        <f t="shared" si="254"/>
        <v>0</v>
      </c>
      <c r="IY150" s="16">
        <f t="shared" si="255"/>
        <v>0</v>
      </c>
      <c r="IZ150" s="16">
        <f t="shared" si="256"/>
        <v>0</v>
      </c>
      <c r="JA150" s="16">
        <f t="shared" si="257"/>
        <v>0</v>
      </c>
      <c r="JB150" s="16">
        <f t="shared" si="258"/>
        <v>0</v>
      </c>
    </row>
    <row r="151" spans="1:262" ht="15" customHeight="1" x14ac:dyDescent="0.25">
      <c r="A151" s="14">
        <v>149</v>
      </c>
      <c r="B151" s="15" t="s">
        <v>233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7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8">
        <v>0</v>
      </c>
      <c r="P151" s="16">
        <v>0</v>
      </c>
      <c r="Q151" s="16">
        <v>0</v>
      </c>
      <c r="R151" s="16">
        <v>0</v>
      </c>
      <c r="S151" s="16">
        <v>0</v>
      </c>
      <c r="T151" s="18">
        <v>0</v>
      </c>
      <c r="U151" s="17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8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8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8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7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8">
        <v>0</v>
      </c>
      <c r="BC151" s="17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8">
        <v>0</v>
      </c>
      <c r="BJ151" s="17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18">
        <v>0</v>
      </c>
      <c r="BQ151" s="17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8">
        <v>0</v>
      </c>
      <c r="BX151" s="17">
        <v>0</v>
      </c>
      <c r="BY151" s="16">
        <v>0</v>
      </c>
      <c r="BZ151" s="16">
        <v>0</v>
      </c>
      <c r="CA151" s="16">
        <v>0</v>
      </c>
      <c r="CB151" s="16">
        <v>0</v>
      </c>
      <c r="CC151" s="16">
        <v>0</v>
      </c>
      <c r="CD151" s="16">
        <v>0</v>
      </c>
      <c r="CE151" s="17">
        <v>0</v>
      </c>
      <c r="CF151" s="16">
        <v>0</v>
      </c>
      <c r="CG151" s="16">
        <v>0</v>
      </c>
      <c r="CH151" s="16">
        <v>0</v>
      </c>
      <c r="CI151" s="16">
        <v>0</v>
      </c>
      <c r="CJ151" s="16">
        <v>0</v>
      </c>
      <c r="CK151" s="16">
        <v>0</v>
      </c>
      <c r="CL151" s="16">
        <v>0</v>
      </c>
      <c r="CM151" s="18">
        <v>0</v>
      </c>
      <c r="CN151" s="17">
        <v>0</v>
      </c>
      <c r="CO151" s="16">
        <v>0</v>
      </c>
      <c r="CP151" s="16">
        <v>0</v>
      </c>
      <c r="CQ151" s="16">
        <v>0</v>
      </c>
      <c r="CR151" s="16">
        <v>0</v>
      </c>
      <c r="CS151" s="16">
        <v>0</v>
      </c>
      <c r="CT151" s="16">
        <v>0</v>
      </c>
      <c r="CU151" s="16">
        <v>0</v>
      </c>
      <c r="CV151" s="18">
        <v>0</v>
      </c>
      <c r="CW151" s="17">
        <v>26</v>
      </c>
      <c r="CX151" s="16">
        <v>0</v>
      </c>
      <c r="CY151" s="16">
        <v>0</v>
      </c>
      <c r="CZ151" s="16">
        <v>0</v>
      </c>
      <c r="DA151" s="16">
        <v>0</v>
      </c>
      <c r="DB151" s="16">
        <v>0</v>
      </c>
      <c r="DC151" s="16">
        <v>0</v>
      </c>
      <c r="DD151" s="16">
        <v>0</v>
      </c>
      <c r="DE151" s="18">
        <v>0</v>
      </c>
      <c r="DF151" s="17">
        <v>0</v>
      </c>
      <c r="DG151" s="16">
        <v>0</v>
      </c>
      <c r="DH151" s="16">
        <v>0</v>
      </c>
      <c r="DI151" s="16">
        <v>0</v>
      </c>
      <c r="DJ151" s="16">
        <v>0</v>
      </c>
      <c r="DK151" s="16">
        <v>0</v>
      </c>
      <c r="DL151" s="16">
        <v>0</v>
      </c>
      <c r="DM151" s="16">
        <v>0</v>
      </c>
      <c r="DN151" s="18">
        <v>0</v>
      </c>
      <c r="DO151" s="17">
        <v>0</v>
      </c>
      <c r="DP151" s="16">
        <v>0</v>
      </c>
      <c r="DQ151" s="16">
        <v>0</v>
      </c>
      <c r="DR151" s="16">
        <v>0</v>
      </c>
      <c r="DS151" s="16">
        <v>0</v>
      </c>
      <c r="DT151" s="16">
        <v>0</v>
      </c>
      <c r="DU151" s="16">
        <v>34</v>
      </c>
      <c r="DV151" s="16">
        <v>0</v>
      </c>
      <c r="DW151" s="18">
        <v>34</v>
      </c>
      <c r="DX151" s="17">
        <v>33</v>
      </c>
      <c r="DY151" s="16">
        <v>33</v>
      </c>
      <c r="DZ151" s="16">
        <v>35</v>
      </c>
      <c r="EA151" s="16">
        <v>35</v>
      </c>
      <c r="EB151" s="18">
        <v>33</v>
      </c>
      <c r="EC151" s="16">
        <v>33</v>
      </c>
      <c r="ED151" s="16">
        <v>35</v>
      </c>
      <c r="EE151" s="16">
        <v>33</v>
      </c>
      <c r="EF151" s="16">
        <v>36</v>
      </c>
      <c r="EG151" s="16">
        <v>0</v>
      </c>
      <c r="EH151" s="16">
        <v>0</v>
      </c>
      <c r="EI151" s="16">
        <v>0</v>
      </c>
      <c r="EJ151" s="18">
        <v>35</v>
      </c>
      <c r="EK151" s="16">
        <v>43</v>
      </c>
      <c r="EL151" s="16">
        <v>35</v>
      </c>
      <c r="EM151" s="16">
        <v>34</v>
      </c>
      <c r="EN151" s="16">
        <v>37</v>
      </c>
      <c r="EO151" s="16">
        <v>34</v>
      </c>
      <c r="EP151" s="16">
        <v>0</v>
      </c>
      <c r="EQ151" s="18">
        <v>0</v>
      </c>
      <c r="ER151" s="16">
        <v>0</v>
      </c>
      <c r="ES151" s="16">
        <v>0</v>
      </c>
      <c r="ET151" s="16">
        <v>0</v>
      </c>
      <c r="EU151" s="16">
        <v>0</v>
      </c>
      <c r="EV151" s="16">
        <v>0</v>
      </c>
      <c r="EW151" s="16">
        <v>0</v>
      </c>
      <c r="EX151" s="16">
        <v>0</v>
      </c>
      <c r="EY151" s="18">
        <v>0</v>
      </c>
      <c r="EZ151" s="16">
        <v>0</v>
      </c>
      <c r="FA151" s="16">
        <v>0</v>
      </c>
      <c r="FB151" s="16">
        <v>0</v>
      </c>
      <c r="FC151" s="16">
        <v>0</v>
      </c>
      <c r="FD151" s="16">
        <v>0</v>
      </c>
      <c r="FE151" s="16">
        <v>0</v>
      </c>
      <c r="FF151" s="16">
        <v>0</v>
      </c>
      <c r="FG151" s="17">
        <v>0</v>
      </c>
      <c r="FH151" s="16">
        <v>0</v>
      </c>
      <c r="FI151" s="16">
        <v>0</v>
      </c>
      <c r="FJ151" s="16">
        <v>0</v>
      </c>
      <c r="FK151" s="16">
        <v>0</v>
      </c>
      <c r="FL151" s="16">
        <v>0</v>
      </c>
      <c r="FM151" s="18">
        <v>0</v>
      </c>
      <c r="FN151" s="16">
        <f t="shared" si="185"/>
        <v>618</v>
      </c>
      <c r="FO151" s="19">
        <f t="shared" si="186"/>
        <v>34.333333333333336</v>
      </c>
      <c r="FP151" s="16">
        <f t="shared" si="187"/>
        <v>0</v>
      </c>
      <c r="FQ151" s="16">
        <f t="shared" si="188"/>
        <v>0</v>
      </c>
      <c r="FR151" s="16">
        <f t="shared" si="189"/>
        <v>0</v>
      </c>
      <c r="FS151" s="16">
        <f t="shared" si="190"/>
        <v>0</v>
      </c>
      <c r="FT151" s="16">
        <f t="shared" si="191"/>
        <v>0</v>
      </c>
      <c r="FU151" s="16">
        <f t="shared" si="192"/>
        <v>0</v>
      </c>
      <c r="FV151" s="16">
        <f t="shared" si="193"/>
        <v>0</v>
      </c>
      <c r="FW151" s="16">
        <f t="shared" si="194"/>
        <v>0</v>
      </c>
      <c r="FX151" s="16">
        <f t="shared" si="259"/>
        <v>1</v>
      </c>
      <c r="FY151" s="16">
        <f t="shared" si="260"/>
        <v>0</v>
      </c>
      <c r="FZ151" s="16">
        <f t="shared" si="261"/>
        <v>0</v>
      </c>
      <c r="GA151" s="16">
        <f t="shared" si="262"/>
        <v>0</v>
      </c>
      <c r="GB151" s="16">
        <f t="shared" si="263"/>
        <v>0</v>
      </c>
      <c r="GC151" s="16">
        <f t="shared" si="264"/>
        <v>0</v>
      </c>
      <c r="GD151" s="16">
        <f t="shared" si="265"/>
        <v>1</v>
      </c>
      <c r="GE151" s="16">
        <f t="shared" si="266"/>
        <v>1</v>
      </c>
      <c r="GF151" s="16">
        <f t="shared" si="267"/>
        <v>5</v>
      </c>
      <c r="GG151" s="16">
        <f t="shared" si="268"/>
        <v>4</v>
      </c>
      <c r="GH151" s="16">
        <f t="shared" si="269"/>
        <v>5</v>
      </c>
      <c r="GI151" s="16">
        <f t="shared" si="270"/>
        <v>0</v>
      </c>
      <c r="GJ151" s="16">
        <f t="shared" si="195"/>
        <v>0</v>
      </c>
      <c r="GK151" s="16">
        <f t="shared" si="196"/>
        <v>0</v>
      </c>
      <c r="GL151" s="16">
        <f t="shared" si="197"/>
        <v>0</v>
      </c>
      <c r="GM151" s="16">
        <f t="shared" si="198"/>
        <v>0</v>
      </c>
      <c r="GN151" s="16">
        <f t="shared" si="199"/>
        <v>0</v>
      </c>
      <c r="GO151" s="16">
        <f t="shared" si="200"/>
        <v>0</v>
      </c>
      <c r="GP151" s="16">
        <f t="shared" si="201"/>
        <v>1</v>
      </c>
      <c r="GQ151" s="16">
        <f t="shared" si="202"/>
        <v>0</v>
      </c>
      <c r="GR151" s="16">
        <f t="shared" si="203"/>
        <v>0</v>
      </c>
      <c r="GS151" s="16">
        <f t="shared" si="204"/>
        <v>0</v>
      </c>
      <c r="GT151" s="16">
        <f t="shared" si="205"/>
        <v>0</v>
      </c>
      <c r="GU151" s="16">
        <f t="shared" si="206"/>
        <v>0</v>
      </c>
      <c r="GV151" s="16">
        <f t="shared" si="207"/>
        <v>0</v>
      </c>
      <c r="GW151" s="16">
        <f t="shared" si="208"/>
        <v>0</v>
      </c>
      <c r="GX151" s="16">
        <f t="shared" si="209"/>
        <v>0</v>
      </c>
      <c r="GY151" s="16">
        <f t="shared" si="210"/>
        <v>0</v>
      </c>
      <c r="GZ151" s="16">
        <f t="shared" si="211"/>
        <v>0</v>
      </c>
      <c r="HA151" s="16">
        <f t="shared" si="212"/>
        <v>0</v>
      </c>
      <c r="HB151" s="16">
        <f t="shared" si="213"/>
        <v>0</v>
      </c>
      <c r="HC151" s="16">
        <f t="shared" si="214"/>
        <v>0</v>
      </c>
      <c r="HD151" s="16">
        <f t="shared" si="215"/>
        <v>0</v>
      </c>
      <c r="HE151" s="16">
        <f t="shared" si="216"/>
        <v>0</v>
      </c>
      <c r="HF151" s="16">
        <f t="shared" si="217"/>
        <v>0</v>
      </c>
      <c r="HG151" s="16">
        <f t="shared" si="218"/>
        <v>0</v>
      </c>
      <c r="HH151" s="16">
        <f t="shared" si="219"/>
        <v>0</v>
      </c>
      <c r="HI151" s="16">
        <f t="shared" si="220"/>
        <v>0</v>
      </c>
      <c r="HJ151" s="16">
        <f t="shared" si="221"/>
        <v>0</v>
      </c>
      <c r="HK151" s="16">
        <f t="shared" si="222"/>
        <v>0</v>
      </c>
      <c r="HL151" s="16">
        <f t="shared" si="223"/>
        <v>0</v>
      </c>
      <c r="HM151" s="16">
        <f t="shared" si="224"/>
        <v>0</v>
      </c>
      <c r="HN151" s="16">
        <f t="shared" si="225"/>
        <v>0</v>
      </c>
      <c r="HO151" s="16">
        <f t="shared" si="226"/>
        <v>0</v>
      </c>
      <c r="HP151" s="16">
        <f t="shared" si="227"/>
        <v>0</v>
      </c>
      <c r="HQ151" s="16">
        <f t="shared" si="228"/>
        <v>0</v>
      </c>
      <c r="HR151" s="16">
        <f t="shared" si="229"/>
        <v>1</v>
      </c>
      <c r="HS151" s="16">
        <f t="shared" si="230"/>
        <v>18</v>
      </c>
      <c r="HT151" s="16">
        <f t="shared" si="231"/>
        <v>5</v>
      </c>
      <c r="HU151" s="15" t="s">
        <v>233</v>
      </c>
      <c r="HV151" s="20">
        <f t="shared" si="232"/>
        <v>0</v>
      </c>
      <c r="HW151" s="20">
        <f t="shared" si="233"/>
        <v>0</v>
      </c>
      <c r="HX151" s="20">
        <f t="shared" si="234"/>
        <v>0</v>
      </c>
      <c r="HY151" s="20">
        <f t="shared" si="235"/>
        <v>5.5555555555555554</v>
      </c>
      <c r="HZ151" s="16"/>
      <c r="IA151" s="16"/>
      <c r="IB151" s="16"/>
      <c r="IF151" s="16">
        <f t="shared" si="236"/>
        <v>0</v>
      </c>
      <c r="IG151" s="16">
        <f t="shared" si="237"/>
        <v>0</v>
      </c>
      <c r="IH151" s="16">
        <f t="shared" si="238"/>
        <v>0</v>
      </c>
      <c r="II151" s="16">
        <f t="shared" si="239"/>
        <v>0</v>
      </c>
      <c r="IJ151" s="16">
        <f t="shared" si="240"/>
        <v>0</v>
      </c>
      <c r="IK151" s="16">
        <f t="shared" si="241"/>
        <v>0</v>
      </c>
      <c r="IL151" s="16">
        <f t="shared" si="242"/>
        <v>0</v>
      </c>
      <c r="IM151" s="16">
        <f t="shared" si="243"/>
        <v>0</v>
      </c>
      <c r="IN151" s="16">
        <f t="shared" si="244"/>
        <v>0</v>
      </c>
      <c r="IO151" s="16">
        <f t="shared" si="245"/>
        <v>0</v>
      </c>
      <c r="IP151" s="16">
        <f t="shared" si="246"/>
        <v>0</v>
      </c>
      <c r="IQ151" s="16">
        <f t="shared" si="247"/>
        <v>0</v>
      </c>
      <c r="IR151" s="16">
        <f t="shared" si="248"/>
        <v>0</v>
      </c>
      <c r="IS151" s="16">
        <f t="shared" si="249"/>
        <v>0</v>
      </c>
      <c r="IT151" s="16">
        <f t="shared" si="250"/>
        <v>26</v>
      </c>
      <c r="IU151" s="16">
        <f t="shared" si="251"/>
        <v>0</v>
      </c>
      <c r="IV151" s="16">
        <f t="shared" si="252"/>
        <v>68</v>
      </c>
      <c r="IW151" s="16">
        <f t="shared" si="253"/>
        <v>169</v>
      </c>
      <c r="IX151" s="16">
        <f t="shared" si="254"/>
        <v>172</v>
      </c>
      <c r="IY151" s="16">
        <f t="shared" si="255"/>
        <v>183</v>
      </c>
      <c r="IZ151" s="16">
        <f t="shared" si="256"/>
        <v>0</v>
      </c>
      <c r="JA151" s="16">
        <f t="shared" si="257"/>
        <v>0</v>
      </c>
      <c r="JB151" s="16">
        <f t="shared" si="258"/>
        <v>0</v>
      </c>
    </row>
    <row r="152" spans="1:262" ht="15" customHeight="1" x14ac:dyDescent="0.25">
      <c r="A152" s="14">
        <v>150</v>
      </c>
      <c r="B152" s="15" t="s">
        <v>261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7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8">
        <v>43</v>
      </c>
      <c r="P152" s="16">
        <v>0</v>
      </c>
      <c r="Q152" s="16">
        <v>0</v>
      </c>
      <c r="R152" s="16">
        <v>0</v>
      </c>
      <c r="S152" s="16">
        <v>44</v>
      </c>
      <c r="T152" s="18">
        <v>40</v>
      </c>
      <c r="U152" s="17">
        <v>0</v>
      </c>
      <c r="V152" s="16">
        <v>40</v>
      </c>
      <c r="W152" s="16">
        <v>33</v>
      </c>
      <c r="X152" s="16">
        <v>0</v>
      </c>
      <c r="Y152" s="16">
        <v>42</v>
      </c>
      <c r="Z152" s="16">
        <v>44</v>
      </c>
      <c r="AA152" s="18">
        <v>0</v>
      </c>
      <c r="AB152" s="16">
        <v>43</v>
      </c>
      <c r="AC152" s="16">
        <v>0</v>
      </c>
      <c r="AD152" s="16">
        <v>32</v>
      </c>
      <c r="AE152" s="16">
        <v>37</v>
      </c>
      <c r="AF152" s="16">
        <v>0</v>
      </c>
      <c r="AG152" s="16">
        <v>52</v>
      </c>
      <c r="AH152" s="18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55</v>
      </c>
      <c r="AN152" s="18">
        <v>0</v>
      </c>
      <c r="AO152" s="16">
        <v>0</v>
      </c>
      <c r="AP152" s="16">
        <v>0</v>
      </c>
      <c r="AQ152" s="16">
        <v>0</v>
      </c>
      <c r="AR152" s="16">
        <v>44</v>
      </c>
      <c r="AS152" s="16">
        <v>23</v>
      </c>
      <c r="AT152" s="16">
        <v>0</v>
      </c>
      <c r="AU152" s="17">
        <v>0</v>
      </c>
      <c r="AV152" s="16">
        <v>0</v>
      </c>
      <c r="AW152" s="16">
        <v>40</v>
      </c>
      <c r="AX152" s="16">
        <v>0</v>
      </c>
      <c r="AY152" s="16">
        <v>0</v>
      </c>
      <c r="AZ152" s="16">
        <v>0</v>
      </c>
      <c r="BA152" s="16">
        <v>0</v>
      </c>
      <c r="BB152" s="18">
        <v>0</v>
      </c>
      <c r="BC152" s="17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8">
        <v>0</v>
      </c>
      <c r="BJ152" s="17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18">
        <v>0</v>
      </c>
      <c r="BQ152" s="17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8">
        <v>0</v>
      </c>
      <c r="BX152" s="17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v>0</v>
      </c>
      <c r="CE152" s="17">
        <v>0</v>
      </c>
      <c r="CF152" s="16">
        <v>0</v>
      </c>
      <c r="CG152" s="16">
        <v>0</v>
      </c>
      <c r="CH152" s="16">
        <v>0</v>
      </c>
      <c r="CI152" s="16">
        <v>0</v>
      </c>
      <c r="CJ152" s="16">
        <v>0</v>
      </c>
      <c r="CK152" s="16">
        <v>0</v>
      </c>
      <c r="CL152" s="16">
        <v>0</v>
      </c>
      <c r="CM152" s="18">
        <v>0</v>
      </c>
      <c r="CN152" s="17">
        <v>0</v>
      </c>
      <c r="CO152" s="16"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v>0</v>
      </c>
      <c r="CU152" s="16">
        <v>0</v>
      </c>
      <c r="CV152" s="18">
        <v>0</v>
      </c>
      <c r="CW152" s="17">
        <v>0</v>
      </c>
      <c r="CX152" s="16">
        <v>0</v>
      </c>
      <c r="CY152" s="16">
        <v>0</v>
      </c>
      <c r="CZ152" s="16">
        <v>0</v>
      </c>
      <c r="DA152" s="16">
        <v>0</v>
      </c>
      <c r="DB152" s="16">
        <v>0</v>
      </c>
      <c r="DC152" s="16">
        <v>0</v>
      </c>
      <c r="DD152" s="16">
        <v>0</v>
      </c>
      <c r="DE152" s="18">
        <v>0</v>
      </c>
      <c r="DF152" s="17">
        <v>0</v>
      </c>
      <c r="DG152" s="16">
        <v>0</v>
      </c>
      <c r="DH152" s="16">
        <v>0</v>
      </c>
      <c r="DI152" s="16">
        <v>0</v>
      </c>
      <c r="DJ152" s="16">
        <v>0</v>
      </c>
      <c r="DK152" s="16">
        <v>0</v>
      </c>
      <c r="DL152" s="16">
        <v>0</v>
      </c>
      <c r="DM152" s="16">
        <v>0</v>
      </c>
      <c r="DN152" s="18">
        <v>0</v>
      </c>
      <c r="DO152" s="17">
        <v>0</v>
      </c>
      <c r="DP152" s="16">
        <v>0</v>
      </c>
      <c r="DQ152" s="16">
        <v>0</v>
      </c>
      <c r="DR152" s="16">
        <v>0</v>
      </c>
      <c r="DS152" s="16">
        <v>0</v>
      </c>
      <c r="DT152" s="16">
        <v>0</v>
      </c>
      <c r="DU152" s="16">
        <v>0</v>
      </c>
      <c r="DV152" s="16">
        <v>0</v>
      </c>
      <c r="DW152" s="18">
        <v>0</v>
      </c>
      <c r="DX152" s="17">
        <v>0</v>
      </c>
      <c r="DY152" s="16">
        <v>0</v>
      </c>
      <c r="DZ152" s="16">
        <v>0</v>
      </c>
      <c r="EA152" s="16">
        <v>0</v>
      </c>
      <c r="EB152" s="18">
        <v>0</v>
      </c>
      <c r="EC152" s="16">
        <v>0</v>
      </c>
      <c r="ED152" s="16">
        <v>0</v>
      </c>
      <c r="EE152" s="16">
        <v>0</v>
      </c>
      <c r="EF152" s="16">
        <v>0</v>
      </c>
      <c r="EG152" s="16">
        <v>0</v>
      </c>
      <c r="EH152" s="16">
        <v>0</v>
      </c>
      <c r="EI152" s="16">
        <v>0</v>
      </c>
      <c r="EJ152" s="18">
        <v>0</v>
      </c>
      <c r="EK152" s="16">
        <v>0</v>
      </c>
      <c r="EL152" s="16">
        <v>0</v>
      </c>
      <c r="EM152" s="16">
        <v>0</v>
      </c>
      <c r="EN152" s="16">
        <v>0</v>
      </c>
      <c r="EO152" s="16">
        <v>0</v>
      </c>
      <c r="EP152" s="16">
        <v>0</v>
      </c>
      <c r="EQ152" s="18">
        <v>0</v>
      </c>
      <c r="ER152" s="16">
        <v>0</v>
      </c>
      <c r="ES152" s="16">
        <v>0</v>
      </c>
      <c r="ET152" s="16">
        <v>0</v>
      </c>
      <c r="EU152" s="16">
        <v>0</v>
      </c>
      <c r="EV152" s="16">
        <v>0</v>
      </c>
      <c r="EW152" s="16">
        <v>0</v>
      </c>
      <c r="EX152" s="16">
        <v>0</v>
      </c>
      <c r="EY152" s="18">
        <v>0</v>
      </c>
      <c r="EZ152" s="16">
        <v>0</v>
      </c>
      <c r="FA152" s="16">
        <v>0</v>
      </c>
      <c r="FB152" s="16">
        <v>0</v>
      </c>
      <c r="FC152" s="16">
        <v>0</v>
      </c>
      <c r="FD152" s="16">
        <v>0</v>
      </c>
      <c r="FE152" s="16">
        <v>0</v>
      </c>
      <c r="FF152" s="16">
        <v>0</v>
      </c>
      <c r="FG152" s="17">
        <v>0</v>
      </c>
      <c r="FH152" s="16">
        <v>0</v>
      </c>
      <c r="FI152" s="16">
        <v>0</v>
      </c>
      <c r="FJ152" s="16">
        <v>0</v>
      </c>
      <c r="FK152" s="16">
        <v>0</v>
      </c>
      <c r="FL152" s="16">
        <v>0</v>
      </c>
      <c r="FM152" s="18">
        <v>0</v>
      </c>
      <c r="FN152" s="16">
        <f t="shared" si="185"/>
        <v>612</v>
      </c>
      <c r="FO152" s="19">
        <f t="shared" si="186"/>
        <v>40.799999999999997</v>
      </c>
      <c r="FP152" s="16">
        <f t="shared" si="187"/>
        <v>0</v>
      </c>
      <c r="FQ152" s="16">
        <f t="shared" si="188"/>
        <v>0</v>
      </c>
      <c r="FR152" s="16">
        <f t="shared" si="189"/>
        <v>0</v>
      </c>
      <c r="FS152" s="16">
        <f t="shared" si="190"/>
        <v>1</v>
      </c>
      <c r="FT152" s="16">
        <f t="shared" si="191"/>
        <v>1</v>
      </c>
      <c r="FU152" s="16">
        <f t="shared" si="192"/>
        <v>0</v>
      </c>
      <c r="FV152" s="16">
        <f t="shared" si="193"/>
        <v>0</v>
      </c>
      <c r="FW152" s="16">
        <f t="shared" si="194"/>
        <v>0</v>
      </c>
      <c r="FX152" s="16">
        <f t="shared" si="259"/>
        <v>2</v>
      </c>
      <c r="FY152" s="16">
        <f t="shared" si="260"/>
        <v>1</v>
      </c>
      <c r="FZ152" s="16">
        <f t="shared" si="261"/>
        <v>0</v>
      </c>
      <c r="GA152" s="16">
        <f t="shared" si="262"/>
        <v>3</v>
      </c>
      <c r="GB152" s="16">
        <f t="shared" si="263"/>
        <v>0</v>
      </c>
      <c r="GC152" s="16">
        <f t="shared" si="264"/>
        <v>0</v>
      </c>
      <c r="GD152" s="16">
        <f t="shared" si="265"/>
        <v>1</v>
      </c>
      <c r="GE152" s="16">
        <f t="shared" si="266"/>
        <v>0</v>
      </c>
      <c r="GF152" s="16">
        <f t="shared" si="267"/>
        <v>0</v>
      </c>
      <c r="GG152" s="16">
        <f t="shared" si="268"/>
        <v>0</v>
      </c>
      <c r="GH152" s="16">
        <f t="shared" si="269"/>
        <v>1</v>
      </c>
      <c r="GI152" s="16">
        <f t="shared" si="270"/>
        <v>1</v>
      </c>
      <c r="GJ152" s="16">
        <f t="shared" si="195"/>
        <v>1</v>
      </c>
      <c r="GK152" s="16">
        <f t="shared" si="196"/>
        <v>0</v>
      </c>
      <c r="GL152" s="16">
        <f t="shared" si="197"/>
        <v>0</v>
      </c>
      <c r="GM152" s="16">
        <f t="shared" si="198"/>
        <v>0</v>
      </c>
      <c r="GN152" s="16">
        <f t="shared" si="199"/>
        <v>0</v>
      </c>
      <c r="GO152" s="16">
        <f t="shared" si="200"/>
        <v>0</v>
      </c>
      <c r="GP152" s="16">
        <f t="shared" si="201"/>
        <v>0</v>
      </c>
      <c r="GQ152" s="16">
        <f t="shared" si="202"/>
        <v>0</v>
      </c>
      <c r="GR152" s="16">
        <f t="shared" si="203"/>
        <v>0</v>
      </c>
      <c r="GS152" s="16">
        <f t="shared" si="204"/>
        <v>1</v>
      </c>
      <c r="GT152" s="16">
        <f t="shared" si="205"/>
        <v>0</v>
      </c>
      <c r="GU152" s="16">
        <f t="shared" si="206"/>
        <v>0</v>
      </c>
      <c r="GV152" s="16">
        <f t="shared" si="207"/>
        <v>0</v>
      </c>
      <c r="GW152" s="16">
        <f t="shared" si="208"/>
        <v>0</v>
      </c>
      <c r="GX152" s="16">
        <f t="shared" si="209"/>
        <v>0</v>
      </c>
      <c r="GY152" s="16">
        <f t="shared" si="210"/>
        <v>0</v>
      </c>
      <c r="GZ152" s="16">
        <f t="shared" si="211"/>
        <v>0</v>
      </c>
      <c r="HA152" s="16">
        <f t="shared" si="212"/>
        <v>0</v>
      </c>
      <c r="HB152" s="16">
        <f t="shared" si="213"/>
        <v>0</v>
      </c>
      <c r="HC152" s="16">
        <f t="shared" si="214"/>
        <v>0</v>
      </c>
      <c r="HD152" s="16">
        <f t="shared" si="215"/>
        <v>0</v>
      </c>
      <c r="HE152" s="16">
        <f t="shared" si="216"/>
        <v>0</v>
      </c>
      <c r="HF152" s="16">
        <f t="shared" si="217"/>
        <v>0</v>
      </c>
      <c r="HG152" s="16">
        <f t="shared" si="218"/>
        <v>0</v>
      </c>
      <c r="HH152" s="16">
        <f t="shared" si="219"/>
        <v>0</v>
      </c>
      <c r="HI152" s="16">
        <f t="shared" si="220"/>
        <v>0</v>
      </c>
      <c r="HJ152" s="16">
        <f t="shared" si="221"/>
        <v>0</v>
      </c>
      <c r="HK152" s="16">
        <f t="shared" si="222"/>
        <v>0</v>
      </c>
      <c r="HL152" s="16">
        <f t="shared" si="223"/>
        <v>0</v>
      </c>
      <c r="HM152" s="16">
        <f t="shared" si="224"/>
        <v>0</v>
      </c>
      <c r="HN152" s="16">
        <f t="shared" si="225"/>
        <v>0</v>
      </c>
      <c r="HO152" s="16">
        <f t="shared" si="226"/>
        <v>0</v>
      </c>
      <c r="HP152" s="16">
        <f t="shared" si="227"/>
        <v>0</v>
      </c>
      <c r="HQ152" s="16">
        <f t="shared" si="228"/>
        <v>2</v>
      </c>
      <c r="HR152" s="16">
        <f t="shared" si="229"/>
        <v>7</v>
      </c>
      <c r="HS152" s="16">
        <f t="shared" si="230"/>
        <v>15</v>
      </c>
      <c r="HT152" s="16">
        <f t="shared" si="231"/>
        <v>7</v>
      </c>
      <c r="HU152" s="15" t="s">
        <v>261</v>
      </c>
      <c r="HV152" s="20">
        <f t="shared" si="232"/>
        <v>0</v>
      </c>
      <c r="HW152" s="20">
        <f t="shared" si="233"/>
        <v>0</v>
      </c>
      <c r="HX152" s="20">
        <f t="shared" si="234"/>
        <v>13.333333333333334</v>
      </c>
      <c r="HY152" s="20">
        <f t="shared" si="235"/>
        <v>46.666666666666664</v>
      </c>
      <c r="HZ152" s="16"/>
      <c r="IA152" s="16"/>
      <c r="IB152" s="16"/>
      <c r="IF152" s="16">
        <f t="shared" si="236"/>
        <v>0</v>
      </c>
      <c r="IG152" s="16">
        <f t="shared" si="237"/>
        <v>43</v>
      </c>
      <c r="IH152" s="16">
        <f t="shared" si="238"/>
        <v>84</v>
      </c>
      <c r="II152" s="16">
        <f t="shared" si="239"/>
        <v>159</v>
      </c>
      <c r="IJ152" s="16">
        <f t="shared" si="240"/>
        <v>164</v>
      </c>
      <c r="IK152" s="16">
        <f t="shared" si="241"/>
        <v>55</v>
      </c>
      <c r="IL152" s="16">
        <f t="shared" si="242"/>
        <v>67</v>
      </c>
      <c r="IM152" s="16">
        <f t="shared" si="243"/>
        <v>40</v>
      </c>
      <c r="IN152" s="16">
        <f t="shared" si="244"/>
        <v>0</v>
      </c>
      <c r="IO152" s="16">
        <f t="shared" si="245"/>
        <v>0</v>
      </c>
      <c r="IP152" s="16">
        <f t="shared" si="246"/>
        <v>0</v>
      </c>
      <c r="IQ152" s="16">
        <f t="shared" si="247"/>
        <v>0</v>
      </c>
      <c r="IR152" s="16">
        <f t="shared" si="248"/>
        <v>0</v>
      </c>
      <c r="IS152" s="16">
        <f t="shared" si="249"/>
        <v>0</v>
      </c>
      <c r="IT152" s="16">
        <f t="shared" si="250"/>
        <v>0</v>
      </c>
      <c r="IU152" s="16">
        <f t="shared" si="251"/>
        <v>0</v>
      </c>
      <c r="IV152" s="16">
        <f t="shared" si="252"/>
        <v>0</v>
      </c>
      <c r="IW152" s="16">
        <f t="shared" si="253"/>
        <v>0</v>
      </c>
      <c r="IX152" s="16">
        <f t="shared" si="254"/>
        <v>0</v>
      </c>
      <c r="IY152" s="16">
        <f t="shared" si="255"/>
        <v>0</v>
      </c>
      <c r="IZ152" s="16">
        <f t="shared" si="256"/>
        <v>0</v>
      </c>
      <c r="JA152" s="16">
        <f t="shared" si="257"/>
        <v>0</v>
      </c>
      <c r="JB152" s="16">
        <f t="shared" si="258"/>
        <v>0</v>
      </c>
    </row>
    <row r="153" spans="1:262" ht="15" customHeight="1" x14ac:dyDescent="0.25">
      <c r="A153" s="14">
        <v>151</v>
      </c>
      <c r="B153" s="15" t="s">
        <v>212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7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8">
        <v>0</v>
      </c>
      <c r="P153" s="16">
        <v>0</v>
      </c>
      <c r="Q153" s="16">
        <v>0</v>
      </c>
      <c r="R153" s="16">
        <v>0</v>
      </c>
      <c r="S153" s="16">
        <v>0</v>
      </c>
      <c r="T153" s="18">
        <v>0</v>
      </c>
      <c r="U153" s="17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8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8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8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7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8">
        <v>0</v>
      </c>
      <c r="BC153" s="17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8">
        <v>0</v>
      </c>
      <c r="BJ153" s="17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8">
        <v>0</v>
      </c>
      <c r="BQ153" s="17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8">
        <v>0</v>
      </c>
      <c r="BX153" s="17">
        <v>0</v>
      </c>
      <c r="BY153" s="16">
        <v>0</v>
      </c>
      <c r="BZ153" s="16">
        <v>0</v>
      </c>
      <c r="CA153" s="16">
        <v>0</v>
      </c>
      <c r="CB153" s="16">
        <v>0</v>
      </c>
      <c r="CC153" s="16">
        <v>0</v>
      </c>
      <c r="CD153" s="16">
        <v>0</v>
      </c>
      <c r="CE153" s="17">
        <v>0</v>
      </c>
      <c r="CF153" s="16">
        <v>0</v>
      </c>
      <c r="CG153" s="16">
        <v>0</v>
      </c>
      <c r="CH153" s="16">
        <v>0</v>
      </c>
      <c r="CI153" s="16">
        <v>0</v>
      </c>
      <c r="CJ153" s="16">
        <v>48</v>
      </c>
      <c r="CK153" s="16">
        <v>0</v>
      </c>
      <c r="CL153" s="16">
        <v>0</v>
      </c>
      <c r="CM153" s="18">
        <v>0</v>
      </c>
      <c r="CN153" s="17">
        <v>0</v>
      </c>
      <c r="CO153" s="16">
        <v>21</v>
      </c>
      <c r="CP153" s="16">
        <v>24</v>
      </c>
      <c r="CQ153" s="16">
        <v>0</v>
      </c>
      <c r="CR153" s="16">
        <v>20</v>
      </c>
      <c r="CS153" s="16">
        <v>39</v>
      </c>
      <c r="CT153" s="16">
        <v>0</v>
      </c>
      <c r="CU153" s="16">
        <v>0</v>
      </c>
      <c r="CV153" s="18">
        <v>0</v>
      </c>
      <c r="CW153" s="17">
        <v>23</v>
      </c>
      <c r="CX153" s="16">
        <v>0</v>
      </c>
      <c r="CY153" s="16">
        <v>24</v>
      </c>
      <c r="CZ153" s="16">
        <v>23</v>
      </c>
      <c r="DA153" s="16">
        <v>27</v>
      </c>
      <c r="DB153" s="16">
        <v>35</v>
      </c>
      <c r="DC153" s="16">
        <v>0</v>
      </c>
      <c r="DD153" s="16">
        <v>31</v>
      </c>
      <c r="DE153" s="18">
        <v>23</v>
      </c>
      <c r="DF153" s="17">
        <v>22</v>
      </c>
      <c r="DG153" s="16">
        <v>25</v>
      </c>
      <c r="DH153" s="16">
        <v>32</v>
      </c>
      <c r="DI153" s="16">
        <v>30</v>
      </c>
      <c r="DJ153" s="16">
        <v>37</v>
      </c>
      <c r="DK153" s="16">
        <v>30</v>
      </c>
      <c r="DL153" s="16">
        <v>31</v>
      </c>
      <c r="DM153" s="16">
        <v>34</v>
      </c>
      <c r="DN153" s="18">
        <v>32</v>
      </c>
      <c r="DO153" s="17">
        <v>0</v>
      </c>
      <c r="DP153" s="16">
        <v>0</v>
      </c>
      <c r="DQ153" s="16">
        <v>0</v>
      </c>
      <c r="DR153" s="16">
        <v>0</v>
      </c>
      <c r="DS153" s="16">
        <v>0</v>
      </c>
      <c r="DT153" s="16">
        <v>0</v>
      </c>
      <c r="DU153" s="16">
        <v>0</v>
      </c>
      <c r="DV153" s="16">
        <v>0</v>
      </c>
      <c r="DW153" s="18">
        <v>0</v>
      </c>
      <c r="DX153" s="17">
        <v>0</v>
      </c>
      <c r="DY153" s="16">
        <v>0</v>
      </c>
      <c r="DZ153" s="16">
        <v>0</v>
      </c>
      <c r="EA153" s="16">
        <v>0</v>
      </c>
      <c r="EB153" s="18">
        <v>0</v>
      </c>
      <c r="EC153" s="16">
        <v>0</v>
      </c>
      <c r="ED153" s="16">
        <v>0</v>
      </c>
      <c r="EE153" s="16">
        <v>0</v>
      </c>
      <c r="EF153" s="16">
        <v>0</v>
      </c>
      <c r="EG153" s="16">
        <v>0</v>
      </c>
      <c r="EH153" s="16">
        <v>0</v>
      </c>
      <c r="EI153" s="16">
        <v>0</v>
      </c>
      <c r="EJ153" s="18">
        <v>0</v>
      </c>
      <c r="EK153" s="16">
        <v>0</v>
      </c>
      <c r="EL153" s="16">
        <v>0</v>
      </c>
      <c r="EM153" s="16">
        <v>0</v>
      </c>
      <c r="EN153" s="16">
        <v>0</v>
      </c>
      <c r="EO153" s="16">
        <v>0</v>
      </c>
      <c r="EP153" s="16">
        <v>0</v>
      </c>
      <c r="EQ153" s="18">
        <v>0</v>
      </c>
      <c r="ER153" s="16">
        <v>0</v>
      </c>
      <c r="ES153" s="16">
        <v>0</v>
      </c>
      <c r="ET153" s="16">
        <v>0</v>
      </c>
      <c r="EU153" s="16">
        <v>0</v>
      </c>
      <c r="EV153" s="16">
        <v>0</v>
      </c>
      <c r="EW153" s="16">
        <v>0</v>
      </c>
      <c r="EX153" s="16">
        <v>0</v>
      </c>
      <c r="EY153" s="18">
        <v>0</v>
      </c>
      <c r="EZ153" s="16">
        <v>0</v>
      </c>
      <c r="FA153" s="16">
        <v>0</v>
      </c>
      <c r="FB153" s="16">
        <v>0</v>
      </c>
      <c r="FC153" s="16">
        <v>0</v>
      </c>
      <c r="FD153" s="16">
        <v>0</v>
      </c>
      <c r="FE153" s="16">
        <v>0</v>
      </c>
      <c r="FF153" s="16">
        <v>0</v>
      </c>
      <c r="FG153" s="17">
        <v>0</v>
      </c>
      <c r="FH153" s="16">
        <v>0</v>
      </c>
      <c r="FI153" s="16">
        <v>0</v>
      </c>
      <c r="FJ153" s="16">
        <v>0</v>
      </c>
      <c r="FK153" s="16">
        <v>0</v>
      </c>
      <c r="FL153" s="16">
        <v>0</v>
      </c>
      <c r="FM153" s="18">
        <v>0</v>
      </c>
      <c r="FN153" s="16">
        <f t="shared" si="185"/>
        <v>611</v>
      </c>
      <c r="FO153" s="19">
        <f t="shared" si="186"/>
        <v>29.095238095238095</v>
      </c>
      <c r="FP153" s="16">
        <f t="shared" si="187"/>
        <v>0</v>
      </c>
      <c r="FQ153" s="16">
        <f t="shared" si="188"/>
        <v>0</v>
      </c>
      <c r="FR153" s="16">
        <f t="shared" si="189"/>
        <v>0</v>
      </c>
      <c r="FS153" s="16">
        <f t="shared" si="190"/>
        <v>0</v>
      </c>
      <c r="FT153" s="16">
        <f t="shared" si="191"/>
        <v>0</v>
      </c>
      <c r="FU153" s="16">
        <f t="shared" si="192"/>
        <v>0</v>
      </c>
      <c r="FV153" s="16">
        <f t="shared" si="193"/>
        <v>1</v>
      </c>
      <c r="FW153" s="16">
        <f t="shared" si="194"/>
        <v>0</v>
      </c>
      <c r="FX153" s="16">
        <f t="shared" si="259"/>
        <v>0</v>
      </c>
      <c r="FY153" s="16">
        <f t="shared" si="260"/>
        <v>0</v>
      </c>
      <c r="FZ153" s="16">
        <f t="shared" si="261"/>
        <v>0</v>
      </c>
      <c r="GA153" s="16">
        <f t="shared" si="262"/>
        <v>0</v>
      </c>
      <c r="GB153" s="16">
        <f t="shared" si="263"/>
        <v>1</v>
      </c>
      <c r="GC153" s="16">
        <f t="shared" si="264"/>
        <v>0</v>
      </c>
      <c r="GD153" s="16">
        <f t="shared" si="265"/>
        <v>1</v>
      </c>
      <c r="GE153" s="16">
        <f t="shared" si="266"/>
        <v>0</v>
      </c>
      <c r="GF153" s="16">
        <f t="shared" si="267"/>
        <v>1</v>
      </c>
      <c r="GG153" s="16">
        <f t="shared" si="268"/>
        <v>1</v>
      </c>
      <c r="GH153" s="16">
        <f t="shared" si="269"/>
        <v>0</v>
      </c>
      <c r="GI153" s="16">
        <f t="shared" si="270"/>
        <v>2</v>
      </c>
      <c r="GJ153" s="16">
        <f t="shared" si="195"/>
        <v>2</v>
      </c>
      <c r="GK153" s="16">
        <f t="shared" si="196"/>
        <v>2</v>
      </c>
      <c r="GL153" s="16">
        <f t="shared" si="197"/>
        <v>2</v>
      </c>
      <c r="GM153" s="16">
        <f t="shared" si="198"/>
        <v>0</v>
      </c>
      <c r="GN153" s="16">
        <f t="shared" si="199"/>
        <v>0</v>
      </c>
      <c r="GO153" s="16">
        <f t="shared" si="200"/>
        <v>1</v>
      </c>
      <c r="GP153" s="16">
        <f t="shared" si="201"/>
        <v>0</v>
      </c>
      <c r="GQ153" s="16">
        <f t="shared" si="202"/>
        <v>1</v>
      </c>
      <c r="GR153" s="16">
        <f t="shared" si="203"/>
        <v>2</v>
      </c>
      <c r="GS153" s="16">
        <f t="shared" si="204"/>
        <v>3</v>
      </c>
      <c r="GT153" s="16">
        <f t="shared" si="205"/>
        <v>1</v>
      </c>
      <c r="GU153" s="16">
        <f t="shared" si="206"/>
        <v>1</v>
      </c>
      <c r="GV153" s="16">
        <f t="shared" si="207"/>
        <v>1</v>
      </c>
      <c r="GW153" s="16">
        <f t="shared" si="208"/>
        <v>0</v>
      </c>
      <c r="GX153" s="16">
        <f t="shared" si="209"/>
        <v>0</v>
      </c>
      <c r="GY153" s="16">
        <f t="shared" si="210"/>
        <v>0</v>
      </c>
      <c r="GZ153" s="16">
        <f t="shared" si="211"/>
        <v>0</v>
      </c>
      <c r="HA153" s="16">
        <f t="shared" si="212"/>
        <v>0</v>
      </c>
      <c r="HB153" s="16">
        <f t="shared" si="213"/>
        <v>0</v>
      </c>
      <c r="HC153" s="16">
        <f t="shared" si="214"/>
        <v>0</v>
      </c>
      <c r="HD153" s="16">
        <f t="shared" si="215"/>
        <v>0</v>
      </c>
      <c r="HE153" s="16">
        <f t="shared" si="216"/>
        <v>0</v>
      </c>
      <c r="HF153" s="16">
        <f t="shared" si="217"/>
        <v>0</v>
      </c>
      <c r="HG153" s="16">
        <f t="shared" si="218"/>
        <v>0</v>
      </c>
      <c r="HH153" s="16">
        <f t="shared" si="219"/>
        <v>0</v>
      </c>
      <c r="HI153" s="16">
        <f t="shared" si="220"/>
        <v>0</v>
      </c>
      <c r="HJ153" s="16">
        <f t="shared" si="221"/>
        <v>0</v>
      </c>
      <c r="HK153" s="16">
        <f t="shared" si="222"/>
        <v>0</v>
      </c>
      <c r="HL153" s="16">
        <f t="shared" si="223"/>
        <v>0</v>
      </c>
      <c r="HM153" s="16">
        <f t="shared" si="224"/>
        <v>0</v>
      </c>
      <c r="HN153" s="16">
        <f t="shared" si="225"/>
        <v>0</v>
      </c>
      <c r="HO153" s="16">
        <f t="shared" si="226"/>
        <v>0</v>
      </c>
      <c r="HP153" s="16">
        <f t="shared" si="227"/>
        <v>0</v>
      </c>
      <c r="HQ153" s="16">
        <f t="shared" si="228"/>
        <v>0</v>
      </c>
      <c r="HR153" s="16">
        <f t="shared" si="229"/>
        <v>1</v>
      </c>
      <c r="HS153" s="16">
        <f t="shared" si="230"/>
        <v>21</v>
      </c>
      <c r="HT153" s="16">
        <f t="shared" si="231"/>
        <v>4</v>
      </c>
      <c r="HU153" s="15" t="s">
        <v>212</v>
      </c>
      <c r="HV153" s="20">
        <f t="shared" si="232"/>
        <v>0</v>
      </c>
      <c r="HW153" s="20">
        <f t="shared" si="233"/>
        <v>0</v>
      </c>
      <c r="HX153" s="20">
        <f t="shared" si="234"/>
        <v>0</v>
      </c>
      <c r="HY153" s="20">
        <f t="shared" si="235"/>
        <v>4.7619047619047619</v>
      </c>
      <c r="HZ153" s="16"/>
      <c r="IA153" s="16"/>
      <c r="IB153" s="16"/>
      <c r="IF153" s="16">
        <f t="shared" si="236"/>
        <v>0</v>
      </c>
      <c r="IG153" s="16">
        <f t="shared" si="237"/>
        <v>0</v>
      </c>
      <c r="IH153" s="16">
        <f t="shared" si="238"/>
        <v>0</v>
      </c>
      <c r="II153" s="16">
        <f t="shared" si="239"/>
        <v>0</v>
      </c>
      <c r="IJ153" s="16">
        <f t="shared" si="240"/>
        <v>0</v>
      </c>
      <c r="IK153" s="16">
        <f t="shared" si="241"/>
        <v>0</v>
      </c>
      <c r="IL153" s="16">
        <f t="shared" si="242"/>
        <v>0</v>
      </c>
      <c r="IM153" s="16">
        <f t="shared" si="243"/>
        <v>0</v>
      </c>
      <c r="IN153" s="16">
        <f t="shared" si="244"/>
        <v>0</v>
      </c>
      <c r="IO153" s="16">
        <f t="shared" si="245"/>
        <v>0</v>
      </c>
      <c r="IP153" s="16">
        <f t="shared" si="246"/>
        <v>0</v>
      </c>
      <c r="IQ153" s="16">
        <f t="shared" si="247"/>
        <v>0</v>
      </c>
      <c r="IR153" s="16">
        <f t="shared" si="248"/>
        <v>48</v>
      </c>
      <c r="IS153" s="16">
        <f t="shared" si="249"/>
        <v>104</v>
      </c>
      <c r="IT153" s="16">
        <f t="shared" si="250"/>
        <v>186</v>
      </c>
      <c r="IU153" s="16">
        <f t="shared" si="251"/>
        <v>273</v>
      </c>
      <c r="IV153" s="16">
        <f t="shared" si="252"/>
        <v>0</v>
      </c>
      <c r="IW153" s="16">
        <f t="shared" si="253"/>
        <v>0</v>
      </c>
      <c r="IX153" s="16">
        <f t="shared" si="254"/>
        <v>0</v>
      </c>
      <c r="IY153" s="16">
        <f t="shared" si="255"/>
        <v>0</v>
      </c>
      <c r="IZ153" s="16">
        <f t="shared" si="256"/>
        <v>0</v>
      </c>
      <c r="JA153" s="16">
        <f t="shared" si="257"/>
        <v>0</v>
      </c>
      <c r="JB153" s="16">
        <f t="shared" si="258"/>
        <v>0</v>
      </c>
    </row>
    <row r="154" spans="1:262" ht="15" customHeight="1" x14ac:dyDescent="0.25">
      <c r="A154" s="14">
        <v>152</v>
      </c>
      <c r="B154" s="15" t="s">
        <v>234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7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8">
        <v>0</v>
      </c>
      <c r="P154" s="16">
        <v>0</v>
      </c>
      <c r="Q154" s="16">
        <v>0</v>
      </c>
      <c r="R154" s="16">
        <v>0</v>
      </c>
      <c r="S154" s="16">
        <v>0</v>
      </c>
      <c r="T154" s="18">
        <v>0</v>
      </c>
      <c r="U154" s="17">
        <v>0</v>
      </c>
      <c r="V154" s="16">
        <v>0</v>
      </c>
      <c r="W154" s="16">
        <v>32</v>
      </c>
      <c r="X154" s="16">
        <v>39</v>
      </c>
      <c r="Y154" s="16">
        <v>0</v>
      </c>
      <c r="Z154" s="16">
        <v>0</v>
      </c>
      <c r="AA154" s="18">
        <v>0</v>
      </c>
      <c r="AB154" s="16">
        <v>0</v>
      </c>
      <c r="AC154" s="16">
        <v>41</v>
      </c>
      <c r="AD154" s="16">
        <v>36</v>
      </c>
      <c r="AE154" s="16">
        <v>27</v>
      </c>
      <c r="AF154" s="16">
        <v>41</v>
      </c>
      <c r="AG154" s="16">
        <v>26</v>
      </c>
      <c r="AH154" s="18">
        <v>37</v>
      </c>
      <c r="AI154" s="16">
        <v>46</v>
      </c>
      <c r="AJ154" s="16">
        <v>33</v>
      </c>
      <c r="AK154" s="16">
        <v>33</v>
      </c>
      <c r="AL154" s="16">
        <v>30</v>
      </c>
      <c r="AM154" s="16">
        <v>34</v>
      </c>
      <c r="AN154" s="18">
        <v>25</v>
      </c>
      <c r="AO154" s="16">
        <v>0</v>
      </c>
      <c r="AP154" s="16">
        <v>0</v>
      </c>
      <c r="AQ154" s="16">
        <v>24</v>
      </c>
      <c r="AR154" s="16">
        <v>28</v>
      </c>
      <c r="AS154" s="16">
        <v>35</v>
      </c>
      <c r="AT154" s="16">
        <v>0</v>
      </c>
      <c r="AU154" s="17">
        <v>0</v>
      </c>
      <c r="AV154" s="16">
        <v>0</v>
      </c>
      <c r="AW154" s="16">
        <v>0</v>
      </c>
      <c r="AX154" s="16">
        <v>30</v>
      </c>
      <c r="AY154" s="16">
        <v>0</v>
      </c>
      <c r="AZ154" s="16">
        <v>0</v>
      </c>
      <c r="BA154" s="16">
        <v>0</v>
      </c>
      <c r="BB154" s="18">
        <v>0</v>
      </c>
      <c r="BC154" s="17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8">
        <v>0</v>
      </c>
      <c r="BJ154" s="17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8">
        <v>0</v>
      </c>
      <c r="BQ154" s="17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8">
        <v>0</v>
      </c>
      <c r="BX154" s="17">
        <v>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v>0</v>
      </c>
      <c r="CE154" s="17">
        <v>0</v>
      </c>
      <c r="CF154" s="16">
        <v>0</v>
      </c>
      <c r="CG154" s="16">
        <v>0</v>
      </c>
      <c r="CH154" s="16">
        <v>0</v>
      </c>
      <c r="CI154" s="16">
        <v>0</v>
      </c>
      <c r="CJ154" s="16">
        <v>0</v>
      </c>
      <c r="CK154" s="16">
        <v>0</v>
      </c>
      <c r="CL154" s="16">
        <v>0</v>
      </c>
      <c r="CM154" s="18">
        <v>0</v>
      </c>
      <c r="CN154" s="17">
        <v>0</v>
      </c>
      <c r="CO154" s="16"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v>0</v>
      </c>
      <c r="CU154" s="16">
        <v>0</v>
      </c>
      <c r="CV154" s="18">
        <v>0</v>
      </c>
      <c r="CW154" s="17">
        <v>0</v>
      </c>
      <c r="CX154" s="16">
        <v>0</v>
      </c>
      <c r="CY154" s="16"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v>0</v>
      </c>
      <c r="DE154" s="18">
        <v>0</v>
      </c>
      <c r="DF154" s="17">
        <v>0</v>
      </c>
      <c r="DG154" s="16">
        <v>0</v>
      </c>
      <c r="DH154" s="16">
        <v>0</v>
      </c>
      <c r="DI154" s="16">
        <v>0</v>
      </c>
      <c r="DJ154" s="16">
        <v>0</v>
      </c>
      <c r="DK154" s="16">
        <v>0</v>
      </c>
      <c r="DL154" s="16">
        <v>0</v>
      </c>
      <c r="DM154" s="16">
        <v>0</v>
      </c>
      <c r="DN154" s="18">
        <v>0</v>
      </c>
      <c r="DO154" s="17">
        <v>0</v>
      </c>
      <c r="DP154" s="16">
        <v>0</v>
      </c>
      <c r="DQ154" s="16">
        <v>0</v>
      </c>
      <c r="DR154" s="16">
        <v>0</v>
      </c>
      <c r="DS154" s="16">
        <v>0</v>
      </c>
      <c r="DT154" s="16">
        <v>0</v>
      </c>
      <c r="DU154" s="16">
        <v>0</v>
      </c>
      <c r="DV154" s="16">
        <v>0</v>
      </c>
      <c r="DW154" s="18">
        <v>0</v>
      </c>
      <c r="DX154" s="17">
        <v>0</v>
      </c>
      <c r="DY154" s="16">
        <v>0</v>
      </c>
      <c r="DZ154" s="16">
        <v>0</v>
      </c>
      <c r="EA154" s="16">
        <v>0</v>
      </c>
      <c r="EB154" s="18">
        <v>0</v>
      </c>
      <c r="EC154" s="16">
        <v>0</v>
      </c>
      <c r="ED154" s="16">
        <v>0</v>
      </c>
      <c r="EE154" s="16">
        <v>0</v>
      </c>
      <c r="EF154" s="16">
        <v>0</v>
      </c>
      <c r="EG154" s="16">
        <v>0</v>
      </c>
      <c r="EH154" s="16">
        <v>0</v>
      </c>
      <c r="EI154" s="16">
        <v>0</v>
      </c>
      <c r="EJ154" s="18">
        <v>0</v>
      </c>
      <c r="EK154" s="16">
        <v>0</v>
      </c>
      <c r="EL154" s="16">
        <v>0</v>
      </c>
      <c r="EM154" s="16">
        <v>0</v>
      </c>
      <c r="EN154" s="16">
        <v>0</v>
      </c>
      <c r="EO154" s="16">
        <v>0</v>
      </c>
      <c r="EP154" s="16">
        <v>0</v>
      </c>
      <c r="EQ154" s="18">
        <v>0</v>
      </c>
      <c r="ER154" s="16">
        <v>0</v>
      </c>
      <c r="ES154" s="16">
        <v>0</v>
      </c>
      <c r="ET154" s="16">
        <v>0</v>
      </c>
      <c r="EU154" s="16">
        <v>0</v>
      </c>
      <c r="EV154" s="16">
        <v>0</v>
      </c>
      <c r="EW154" s="16">
        <v>0</v>
      </c>
      <c r="EX154" s="16">
        <v>0</v>
      </c>
      <c r="EY154" s="18">
        <v>0</v>
      </c>
      <c r="EZ154" s="16">
        <v>0</v>
      </c>
      <c r="FA154" s="16">
        <v>0</v>
      </c>
      <c r="FB154" s="16">
        <v>0</v>
      </c>
      <c r="FC154" s="16">
        <v>0</v>
      </c>
      <c r="FD154" s="16">
        <v>0</v>
      </c>
      <c r="FE154" s="16">
        <v>0</v>
      </c>
      <c r="FF154" s="16">
        <v>0</v>
      </c>
      <c r="FG154" s="17">
        <v>0</v>
      </c>
      <c r="FH154" s="16">
        <v>0</v>
      </c>
      <c r="FI154" s="16">
        <v>0</v>
      </c>
      <c r="FJ154" s="16">
        <v>0</v>
      </c>
      <c r="FK154" s="16">
        <v>0</v>
      </c>
      <c r="FL154" s="16">
        <v>0</v>
      </c>
      <c r="FM154" s="18">
        <v>0</v>
      </c>
      <c r="FN154" s="16">
        <f t="shared" si="185"/>
        <v>597</v>
      </c>
      <c r="FO154" s="19">
        <f t="shared" si="186"/>
        <v>33.166666666666664</v>
      </c>
      <c r="FP154" s="16">
        <f t="shared" si="187"/>
        <v>0</v>
      </c>
      <c r="FQ154" s="16">
        <f t="shared" si="188"/>
        <v>0</v>
      </c>
      <c r="FR154" s="16">
        <f t="shared" si="189"/>
        <v>0</v>
      </c>
      <c r="FS154" s="16">
        <f t="shared" si="190"/>
        <v>0</v>
      </c>
      <c r="FT154" s="16">
        <f t="shared" si="191"/>
        <v>0</v>
      </c>
      <c r="FU154" s="16">
        <f t="shared" si="192"/>
        <v>0</v>
      </c>
      <c r="FV154" s="16">
        <f t="shared" si="193"/>
        <v>0</v>
      </c>
      <c r="FW154" s="16">
        <f t="shared" si="194"/>
        <v>1</v>
      </c>
      <c r="FX154" s="16">
        <f t="shared" si="259"/>
        <v>0</v>
      </c>
      <c r="FY154" s="16">
        <f t="shared" si="260"/>
        <v>0</v>
      </c>
      <c r="FZ154" s="16">
        <f t="shared" si="261"/>
        <v>2</v>
      </c>
      <c r="GA154" s="16">
        <f t="shared" si="262"/>
        <v>0</v>
      </c>
      <c r="GB154" s="16">
        <f t="shared" si="263"/>
        <v>1</v>
      </c>
      <c r="GC154" s="16">
        <f t="shared" si="264"/>
        <v>0</v>
      </c>
      <c r="GD154" s="16">
        <f t="shared" si="265"/>
        <v>1</v>
      </c>
      <c r="GE154" s="16">
        <f t="shared" si="266"/>
        <v>1</v>
      </c>
      <c r="GF154" s="16">
        <f t="shared" si="267"/>
        <v>1</v>
      </c>
      <c r="GG154" s="16">
        <f t="shared" si="268"/>
        <v>1</v>
      </c>
      <c r="GH154" s="16">
        <f t="shared" si="269"/>
        <v>2</v>
      </c>
      <c r="GI154" s="16">
        <f t="shared" si="270"/>
        <v>1</v>
      </c>
      <c r="GJ154" s="16">
        <f t="shared" si="195"/>
        <v>1</v>
      </c>
      <c r="GK154" s="16">
        <f t="shared" si="196"/>
        <v>0</v>
      </c>
      <c r="GL154" s="16">
        <f t="shared" si="197"/>
        <v>2</v>
      </c>
      <c r="GM154" s="16">
        <f t="shared" si="198"/>
        <v>0</v>
      </c>
      <c r="GN154" s="16">
        <f t="shared" si="199"/>
        <v>1</v>
      </c>
      <c r="GO154" s="16">
        <f t="shared" si="200"/>
        <v>1</v>
      </c>
      <c r="GP154" s="16">
        <f t="shared" si="201"/>
        <v>1</v>
      </c>
      <c r="GQ154" s="16">
        <f t="shared" si="202"/>
        <v>1</v>
      </c>
      <c r="GR154" s="16">
        <f t="shared" si="203"/>
        <v>1</v>
      </c>
      <c r="GS154" s="16">
        <f t="shared" si="204"/>
        <v>0</v>
      </c>
      <c r="GT154" s="16">
        <f t="shared" si="205"/>
        <v>0</v>
      </c>
      <c r="GU154" s="16">
        <f t="shared" si="206"/>
        <v>0</v>
      </c>
      <c r="GV154" s="16">
        <f t="shared" si="207"/>
        <v>0</v>
      </c>
      <c r="GW154" s="16">
        <f t="shared" si="208"/>
        <v>0</v>
      </c>
      <c r="GX154" s="16">
        <f t="shared" si="209"/>
        <v>0</v>
      </c>
      <c r="GY154" s="16">
        <f t="shared" si="210"/>
        <v>0</v>
      </c>
      <c r="GZ154" s="16">
        <f t="shared" si="211"/>
        <v>0</v>
      </c>
      <c r="HA154" s="16">
        <f t="shared" si="212"/>
        <v>0</v>
      </c>
      <c r="HB154" s="16">
        <f t="shared" si="213"/>
        <v>0</v>
      </c>
      <c r="HC154" s="16">
        <f t="shared" si="214"/>
        <v>0</v>
      </c>
      <c r="HD154" s="16">
        <f t="shared" si="215"/>
        <v>0</v>
      </c>
      <c r="HE154" s="16">
        <f t="shared" si="216"/>
        <v>0</v>
      </c>
      <c r="HF154" s="16">
        <f t="shared" si="217"/>
        <v>0</v>
      </c>
      <c r="HG154" s="16">
        <f t="shared" si="218"/>
        <v>0</v>
      </c>
      <c r="HH154" s="16">
        <f t="shared" si="219"/>
        <v>0</v>
      </c>
      <c r="HI154" s="16">
        <f t="shared" si="220"/>
        <v>0</v>
      </c>
      <c r="HJ154" s="16">
        <f t="shared" si="221"/>
        <v>0</v>
      </c>
      <c r="HK154" s="16">
        <f t="shared" si="222"/>
        <v>0</v>
      </c>
      <c r="HL154" s="16">
        <f t="shared" si="223"/>
        <v>0</v>
      </c>
      <c r="HM154" s="16">
        <f t="shared" si="224"/>
        <v>0</v>
      </c>
      <c r="HN154" s="16">
        <f t="shared" si="225"/>
        <v>0</v>
      </c>
      <c r="HO154" s="16">
        <f t="shared" si="226"/>
        <v>0</v>
      </c>
      <c r="HP154" s="16">
        <f t="shared" si="227"/>
        <v>0</v>
      </c>
      <c r="HQ154" s="16">
        <f t="shared" si="228"/>
        <v>0</v>
      </c>
      <c r="HR154" s="16">
        <f t="shared" si="229"/>
        <v>1</v>
      </c>
      <c r="HS154" s="16">
        <f t="shared" si="230"/>
        <v>18</v>
      </c>
      <c r="HT154" s="16">
        <f t="shared" si="231"/>
        <v>5</v>
      </c>
      <c r="HU154" s="15" t="s">
        <v>234</v>
      </c>
      <c r="HV154" s="20">
        <f t="shared" si="232"/>
        <v>0</v>
      </c>
      <c r="HW154" s="20">
        <f t="shared" si="233"/>
        <v>0</v>
      </c>
      <c r="HX154" s="20">
        <f t="shared" si="234"/>
        <v>0</v>
      </c>
      <c r="HY154" s="20">
        <f t="shared" si="235"/>
        <v>5.5555555555555554</v>
      </c>
      <c r="HZ154" s="16"/>
      <c r="IA154" s="16"/>
      <c r="IB154" s="16"/>
      <c r="IF154" s="16">
        <f t="shared" si="236"/>
        <v>0</v>
      </c>
      <c r="IG154" s="16">
        <f t="shared" si="237"/>
        <v>0</v>
      </c>
      <c r="IH154" s="16">
        <f t="shared" si="238"/>
        <v>0</v>
      </c>
      <c r="II154" s="16">
        <f t="shared" si="239"/>
        <v>71</v>
      </c>
      <c r="IJ154" s="16">
        <f t="shared" si="240"/>
        <v>208</v>
      </c>
      <c r="IK154" s="16">
        <f t="shared" si="241"/>
        <v>201</v>
      </c>
      <c r="IL154" s="16">
        <f t="shared" si="242"/>
        <v>87</v>
      </c>
      <c r="IM154" s="16">
        <f t="shared" si="243"/>
        <v>30</v>
      </c>
      <c r="IN154" s="16">
        <f t="shared" si="244"/>
        <v>0</v>
      </c>
      <c r="IO154" s="16">
        <f t="shared" si="245"/>
        <v>0</v>
      </c>
      <c r="IP154" s="16">
        <f t="shared" si="246"/>
        <v>0</v>
      </c>
      <c r="IQ154" s="16">
        <f t="shared" si="247"/>
        <v>0</v>
      </c>
      <c r="IR154" s="16">
        <f t="shared" si="248"/>
        <v>0</v>
      </c>
      <c r="IS154" s="16">
        <f t="shared" si="249"/>
        <v>0</v>
      </c>
      <c r="IT154" s="16">
        <f t="shared" si="250"/>
        <v>0</v>
      </c>
      <c r="IU154" s="16">
        <f t="shared" si="251"/>
        <v>0</v>
      </c>
      <c r="IV154" s="16">
        <f t="shared" si="252"/>
        <v>0</v>
      </c>
      <c r="IW154" s="16">
        <f t="shared" si="253"/>
        <v>0</v>
      </c>
      <c r="IX154" s="16">
        <f t="shared" si="254"/>
        <v>0</v>
      </c>
      <c r="IY154" s="16">
        <f t="shared" si="255"/>
        <v>0</v>
      </c>
      <c r="IZ154" s="16">
        <f t="shared" si="256"/>
        <v>0</v>
      </c>
      <c r="JA154" s="16">
        <f t="shared" si="257"/>
        <v>0</v>
      </c>
      <c r="JB154" s="16">
        <f t="shared" si="258"/>
        <v>0</v>
      </c>
    </row>
    <row r="155" spans="1:262" ht="15" customHeight="1" x14ac:dyDescent="0.25">
      <c r="A155" s="14">
        <v>153</v>
      </c>
      <c r="B155" s="15" t="s">
        <v>245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7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8">
        <v>0</v>
      </c>
      <c r="P155" s="16">
        <v>0</v>
      </c>
      <c r="Q155" s="16">
        <v>0</v>
      </c>
      <c r="R155" s="16">
        <v>0</v>
      </c>
      <c r="S155" s="16">
        <v>0</v>
      </c>
      <c r="T155" s="18">
        <v>0</v>
      </c>
      <c r="U155" s="17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8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8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8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7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8">
        <v>0</v>
      </c>
      <c r="BC155" s="17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8">
        <v>0</v>
      </c>
      <c r="BJ155" s="17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8">
        <v>0</v>
      </c>
      <c r="BQ155" s="17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8">
        <v>0</v>
      </c>
      <c r="BX155" s="17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v>0</v>
      </c>
      <c r="CE155" s="17">
        <v>0</v>
      </c>
      <c r="CF155" s="16">
        <v>0</v>
      </c>
      <c r="CG155" s="16">
        <v>0</v>
      </c>
      <c r="CH155" s="16">
        <v>0</v>
      </c>
      <c r="CI155" s="16">
        <v>0</v>
      </c>
      <c r="CJ155" s="16">
        <v>0</v>
      </c>
      <c r="CK155" s="16">
        <v>0</v>
      </c>
      <c r="CL155" s="16">
        <v>0</v>
      </c>
      <c r="CM155" s="18">
        <v>0</v>
      </c>
      <c r="CN155" s="17">
        <v>0</v>
      </c>
      <c r="CO155" s="16">
        <v>0</v>
      </c>
      <c r="CP155" s="16">
        <v>12</v>
      </c>
      <c r="CQ155" s="16">
        <v>33</v>
      </c>
      <c r="CR155" s="16">
        <v>0</v>
      </c>
      <c r="CS155" s="16">
        <v>33</v>
      </c>
      <c r="CT155" s="16">
        <v>48</v>
      </c>
      <c r="CU155" s="16">
        <v>37</v>
      </c>
      <c r="CV155" s="18">
        <v>32</v>
      </c>
      <c r="CW155" s="17">
        <v>26</v>
      </c>
      <c r="CX155" s="16">
        <v>28</v>
      </c>
      <c r="CY155" s="16">
        <v>0</v>
      </c>
      <c r="CZ155" s="16">
        <v>0</v>
      </c>
      <c r="DA155" s="16">
        <v>0</v>
      </c>
      <c r="DB155" s="16">
        <v>41</v>
      </c>
      <c r="DC155" s="16">
        <v>43</v>
      </c>
      <c r="DD155" s="16">
        <v>39</v>
      </c>
      <c r="DE155" s="18">
        <v>50</v>
      </c>
      <c r="DF155" s="17">
        <v>33</v>
      </c>
      <c r="DG155" s="16">
        <v>29</v>
      </c>
      <c r="DH155" s="16">
        <v>38</v>
      </c>
      <c r="DI155" s="16">
        <v>36</v>
      </c>
      <c r="DJ155" s="16">
        <v>0</v>
      </c>
      <c r="DK155" s="16">
        <v>28</v>
      </c>
      <c r="DL155" s="16">
        <v>0</v>
      </c>
      <c r="DM155" s="16">
        <v>0</v>
      </c>
      <c r="DN155" s="18">
        <v>0</v>
      </c>
      <c r="DO155" s="17">
        <v>0</v>
      </c>
      <c r="DP155" s="16">
        <v>0</v>
      </c>
      <c r="DQ155" s="16">
        <v>0</v>
      </c>
      <c r="DR155" s="16">
        <v>0</v>
      </c>
      <c r="DS155" s="16">
        <v>0</v>
      </c>
      <c r="DT155" s="16">
        <v>0</v>
      </c>
      <c r="DU155" s="16">
        <v>0</v>
      </c>
      <c r="DV155" s="16">
        <v>0</v>
      </c>
      <c r="DW155" s="18">
        <v>0</v>
      </c>
      <c r="DX155" s="17">
        <v>0</v>
      </c>
      <c r="DY155" s="16">
        <v>0</v>
      </c>
      <c r="DZ155" s="16">
        <v>0</v>
      </c>
      <c r="EA155" s="16">
        <v>0</v>
      </c>
      <c r="EB155" s="18">
        <v>0</v>
      </c>
      <c r="EC155" s="16">
        <v>0</v>
      </c>
      <c r="ED155" s="16">
        <v>0</v>
      </c>
      <c r="EE155" s="16">
        <v>0</v>
      </c>
      <c r="EF155" s="16">
        <v>0</v>
      </c>
      <c r="EG155" s="16">
        <v>0</v>
      </c>
      <c r="EH155" s="16">
        <v>0</v>
      </c>
      <c r="EI155" s="16">
        <v>0</v>
      </c>
      <c r="EJ155" s="18">
        <v>0</v>
      </c>
      <c r="EK155" s="16">
        <v>0</v>
      </c>
      <c r="EL155" s="16">
        <v>0</v>
      </c>
      <c r="EM155" s="16">
        <v>0</v>
      </c>
      <c r="EN155" s="16">
        <v>0</v>
      </c>
      <c r="EO155" s="16">
        <v>0</v>
      </c>
      <c r="EP155" s="16">
        <v>0</v>
      </c>
      <c r="EQ155" s="18">
        <v>0</v>
      </c>
      <c r="ER155" s="16">
        <v>0</v>
      </c>
      <c r="ES155" s="16">
        <v>0</v>
      </c>
      <c r="ET155" s="16">
        <v>0</v>
      </c>
      <c r="EU155" s="16">
        <v>0</v>
      </c>
      <c r="EV155" s="16">
        <v>0</v>
      </c>
      <c r="EW155" s="16">
        <v>0</v>
      </c>
      <c r="EX155" s="16">
        <v>0</v>
      </c>
      <c r="EY155" s="18">
        <v>0</v>
      </c>
      <c r="EZ155" s="16">
        <v>0</v>
      </c>
      <c r="FA155" s="16">
        <v>0</v>
      </c>
      <c r="FB155" s="16">
        <v>0</v>
      </c>
      <c r="FC155" s="16">
        <v>0</v>
      </c>
      <c r="FD155" s="16">
        <v>0</v>
      </c>
      <c r="FE155" s="16">
        <v>0</v>
      </c>
      <c r="FF155" s="16">
        <v>0</v>
      </c>
      <c r="FG155" s="17">
        <v>0</v>
      </c>
      <c r="FH155" s="16">
        <v>0</v>
      </c>
      <c r="FI155" s="16">
        <v>0</v>
      </c>
      <c r="FJ155" s="16">
        <v>0</v>
      </c>
      <c r="FK155" s="16">
        <v>0</v>
      </c>
      <c r="FL155" s="16">
        <v>0</v>
      </c>
      <c r="FM155" s="18">
        <v>0</v>
      </c>
      <c r="FN155" s="16">
        <f t="shared" si="185"/>
        <v>586</v>
      </c>
      <c r="FO155" s="19">
        <f t="shared" si="186"/>
        <v>34.470588235294116</v>
      </c>
      <c r="FP155" s="16">
        <f t="shared" si="187"/>
        <v>0</v>
      </c>
      <c r="FQ155" s="16">
        <f t="shared" si="188"/>
        <v>0</v>
      </c>
      <c r="FR155" s="16">
        <f t="shared" si="189"/>
        <v>0</v>
      </c>
      <c r="FS155" s="16">
        <f t="shared" si="190"/>
        <v>0</v>
      </c>
      <c r="FT155" s="16">
        <f t="shared" si="191"/>
        <v>0</v>
      </c>
      <c r="FU155" s="16">
        <f t="shared" si="192"/>
        <v>1</v>
      </c>
      <c r="FV155" s="16">
        <f t="shared" si="193"/>
        <v>1</v>
      </c>
      <c r="FW155" s="16">
        <f t="shared" si="194"/>
        <v>0</v>
      </c>
      <c r="FX155" s="16">
        <f t="shared" si="259"/>
        <v>1</v>
      </c>
      <c r="FY155" s="16">
        <f t="shared" si="260"/>
        <v>0</v>
      </c>
      <c r="FZ155" s="16">
        <f t="shared" si="261"/>
        <v>1</v>
      </c>
      <c r="GA155" s="16">
        <f t="shared" si="262"/>
        <v>0</v>
      </c>
      <c r="GB155" s="16">
        <f t="shared" si="263"/>
        <v>1</v>
      </c>
      <c r="GC155" s="16">
        <f t="shared" si="264"/>
        <v>1</v>
      </c>
      <c r="GD155" s="16">
        <f t="shared" si="265"/>
        <v>1</v>
      </c>
      <c r="GE155" s="16">
        <f t="shared" si="266"/>
        <v>1</v>
      </c>
      <c r="GF155" s="16">
        <f t="shared" si="267"/>
        <v>0</v>
      </c>
      <c r="GG155" s="16">
        <f t="shared" si="268"/>
        <v>0</v>
      </c>
      <c r="GH155" s="16">
        <f t="shared" si="269"/>
        <v>3</v>
      </c>
      <c r="GI155" s="16">
        <f t="shared" si="270"/>
        <v>1</v>
      </c>
      <c r="GJ155" s="16">
        <f t="shared" si="195"/>
        <v>1</v>
      </c>
      <c r="GK155" s="16">
        <f t="shared" si="196"/>
        <v>0</v>
      </c>
      <c r="GL155" s="16">
        <f t="shared" si="197"/>
        <v>0</v>
      </c>
      <c r="GM155" s="16">
        <f t="shared" si="198"/>
        <v>1</v>
      </c>
      <c r="GN155" s="16">
        <f t="shared" si="199"/>
        <v>2</v>
      </c>
      <c r="GO155" s="16">
        <f t="shared" si="200"/>
        <v>0</v>
      </c>
      <c r="GP155" s="16">
        <f t="shared" si="201"/>
        <v>1</v>
      </c>
      <c r="GQ155" s="16">
        <f t="shared" si="202"/>
        <v>0</v>
      </c>
      <c r="GR155" s="16">
        <f t="shared" si="203"/>
        <v>0</v>
      </c>
      <c r="GS155" s="16">
        <f t="shared" si="204"/>
        <v>0</v>
      </c>
      <c r="GT155" s="16">
        <f t="shared" si="205"/>
        <v>0</v>
      </c>
      <c r="GU155" s="16">
        <f t="shared" si="206"/>
        <v>0</v>
      </c>
      <c r="GV155" s="16">
        <f t="shared" si="207"/>
        <v>0</v>
      </c>
      <c r="GW155" s="16">
        <f t="shared" si="208"/>
        <v>0</v>
      </c>
      <c r="GX155" s="16">
        <f t="shared" si="209"/>
        <v>0</v>
      </c>
      <c r="GY155" s="16">
        <f t="shared" si="210"/>
        <v>0</v>
      </c>
      <c r="GZ155" s="16">
        <f t="shared" si="211"/>
        <v>0</v>
      </c>
      <c r="HA155" s="16">
        <f t="shared" si="212"/>
        <v>0</v>
      </c>
      <c r="HB155" s="16">
        <f t="shared" si="213"/>
        <v>0</v>
      </c>
      <c r="HC155" s="16">
        <f t="shared" si="214"/>
        <v>0</v>
      </c>
      <c r="HD155" s="16">
        <f t="shared" si="215"/>
        <v>1</v>
      </c>
      <c r="HE155" s="16">
        <f t="shared" si="216"/>
        <v>0</v>
      </c>
      <c r="HF155" s="16">
        <f t="shared" si="217"/>
        <v>0</v>
      </c>
      <c r="HG155" s="16">
        <f t="shared" si="218"/>
        <v>0</v>
      </c>
      <c r="HH155" s="16">
        <f t="shared" si="219"/>
        <v>0</v>
      </c>
      <c r="HI155" s="16">
        <f t="shared" si="220"/>
        <v>0</v>
      </c>
      <c r="HJ155" s="16">
        <f t="shared" si="221"/>
        <v>0</v>
      </c>
      <c r="HK155" s="16">
        <f t="shared" si="222"/>
        <v>0</v>
      </c>
      <c r="HL155" s="16">
        <f t="shared" si="223"/>
        <v>0</v>
      </c>
      <c r="HM155" s="16">
        <f t="shared" si="224"/>
        <v>0</v>
      </c>
      <c r="HN155" s="16">
        <f t="shared" si="225"/>
        <v>0</v>
      </c>
      <c r="HO155" s="16">
        <f t="shared" si="226"/>
        <v>0</v>
      </c>
      <c r="HP155" s="16">
        <f t="shared" si="227"/>
        <v>0</v>
      </c>
      <c r="HQ155" s="16">
        <f t="shared" si="228"/>
        <v>0</v>
      </c>
      <c r="HR155" s="16">
        <f t="shared" si="229"/>
        <v>3</v>
      </c>
      <c r="HS155" s="16">
        <f t="shared" si="230"/>
        <v>17</v>
      </c>
      <c r="HT155" s="16">
        <f t="shared" si="231"/>
        <v>3</v>
      </c>
      <c r="HU155" s="15" t="s">
        <v>245</v>
      </c>
      <c r="HV155" s="20">
        <f t="shared" si="232"/>
        <v>0</v>
      </c>
      <c r="HW155" s="20">
        <f t="shared" si="233"/>
        <v>0</v>
      </c>
      <c r="HX155" s="20">
        <f t="shared" si="234"/>
        <v>0</v>
      </c>
      <c r="HY155" s="20">
        <f t="shared" si="235"/>
        <v>17.647058823529413</v>
      </c>
      <c r="IF155" s="16">
        <f t="shared" si="236"/>
        <v>0</v>
      </c>
      <c r="IG155" s="16">
        <f t="shared" si="237"/>
        <v>0</v>
      </c>
      <c r="IH155" s="16">
        <f t="shared" si="238"/>
        <v>0</v>
      </c>
      <c r="II155" s="16">
        <f t="shared" si="239"/>
        <v>0</v>
      </c>
      <c r="IJ155" s="16">
        <f t="shared" si="240"/>
        <v>0</v>
      </c>
      <c r="IK155" s="16">
        <f t="shared" si="241"/>
        <v>0</v>
      </c>
      <c r="IL155" s="16">
        <f t="shared" si="242"/>
        <v>0</v>
      </c>
      <c r="IM155" s="16">
        <f t="shared" si="243"/>
        <v>0</v>
      </c>
      <c r="IN155" s="16">
        <f t="shared" si="244"/>
        <v>0</v>
      </c>
      <c r="IO155" s="16">
        <f t="shared" si="245"/>
        <v>0</v>
      </c>
      <c r="IP155" s="16">
        <f t="shared" si="246"/>
        <v>0</v>
      </c>
      <c r="IQ155" s="16">
        <f t="shared" si="247"/>
        <v>0</v>
      </c>
      <c r="IR155" s="16">
        <f t="shared" si="248"/>
        <v>0</v>
      </c>
      <c r="IS155" s="16">
        <f t="shared" si="249"/>
        <v>195</v>
      </c>
      <c r="IT155" s="16">
        <f t="shared" si="250"/>
        <v>227</v>
      </c>
      <c r="IU155" s="16">
        <f t="shared" si="251"/>
        <v>164</v>
      </c>
      <c r="IV155" s="16">
        <f t="shared" si="252"/>
        <v>0</v>
      </c>
      <c r="IW155" s="16">
        <f t="shared" si="253"/>
        <v>0</v>
      </c>
      <c r="IX155" s="16">
        <f t="shared" si="254"/>
        <v>0</v>
      </c>
      <c r="IY155" s="16">
        <f t="shared" si="255"/>
        <v>0</v>
      </c>
      <c r="IZ155" s="16">
        <f t="shared" si="256"/>
        <v>0</v>
      </c>
      <c r="JA155" s="16">
        <f t="shared" si="257"/>
        <v>0</v>
      </c>
      <c r="JB155" s="16">
        <f t="shared" si="258"/>
        <v>0</v>
      </c>
    </row>
    <row r="156" spans="1:262" ht="15" customHeight="1" x14ac:dyDescent="0.25">
      <c r="A156" s="14">
        <v>154</v>
      </c>
      <c r="B156" s="15" t="s">
        <v>262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7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8">
        <v>0</v>
      </c>
      <c r="P156" s="16">
        <v>0</v>
      </c>
      <c r="Q156" s="16">
        <v>0</v>
      </c>
      <c r="R156" s="16">
        <v>0</v>
      </c>
      <c r="S156" s="16">
        <v>0</v>
      </c>
      <c r="T156" s="18">
        <v>0</v>
      </c>
      <c r="U156" s="17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8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8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8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7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8">
        <v>0</v>
      </c>
      <c r="BC156" s="17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8">
        <v>0</v>
      </c>
      <c r="BJ156" s="17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8">
        <v>0</v>
      </c>
      <c r="BQ156" s="17">
        <v>29</v>
      </c>
      <c r="BR156" s="16">
        <v>34</v>
      </c>
      <c r="BS156" s="16">
        <v>40</v>
      </c>
      <c r="BT156" s="16">
        <v>38</v>
      </c>
      <c r="BU156" s="16">
        <v>38</v>
      </c>
      <c r="BV156" s="16">
        <v>52</v>
      </c>
      <c r="BW156" s="18">
        <v>38</v>
      </c>
      <c r="BX156" s="17">
        <v>48</v>
      </c>
      <c r="BY156" s="16">
        <v>43</v>
      </c>
      <c r="BZ156" s="16">
        <v>44</v>
      </c>
      <c r="CA156" s="16">
        <v>41</v>
      </c>
      <c r="CB156" s="16">
        <v>0</v>
      </c>
      <c r="CC156" s="16">
        <v>0</v>
      </c>
      <c r="CD156" s="16">
        <v>0</v>
      </c>
      <c r="CE156" s="17">
        <v>0</v>
      </c>
      <c r="CF156" s="16">
        <v>0</v>
      </c>
      <c r="CG156" s="16">
        <v>0</v>
      </c>
      <c r="CH156" s="16">
        <v>0</v>
      </c>
      <c r="CI156" s="16">
        <v>0</v>
      </c>
      <c r="CJ156" s="16">
        <v>0</v>
      </c>
      <c r="CK156" s="16">
        <v>0</v>
      </c>
      <c r="CL156" s="16">
        <v>0</v>
      </c>
      <c r="CM156" s="18">
        <v>0</v>
      </c>
      <c r="CN156" s="17">
        <v>0</v>
      </c>
      <c r="CO156" s="16">
        <v>0</v>
      </c>
      <c r="CP156" s="16">
        <v>0</v>
      </c>
      <c r="CQ156" s="16">
        <v>0</v>
      </c>
      <c r="CR156" s="16">
        <v>0</v>
      </c>
      <c r="CS156" s="16">
        <v>0</v>
      </c>
      <c r="CT156" s="16">
        <v>0</v>
      </c>
      <c r="CU156" s="16">
        <v>0</v>
      </c>
      <c r="CV156" s="18">
        <v>0</v>
      </c>
      <c r="CW156" s="17">
        <v>0</v>
      </c>
      <c r="CX156" s="16">
        <v>0</v>
      </c>
      <c r="CY156" s="16">
        <v>0</v>
      </c>
      <c r="CZ156" s="16">
        <v>0</v>
      </c>
      <c r="DA156" s="16">
        <v>0</v>
      </c>
      <c r="DB156" s="16">
        <v>0</v>
      </c>
      <c r="DC156" s="16">
        <v>0</v>
      </c>
      <c r="DD156" s="16">
        <v>0</v>
      </c>
      <c r="DE156" s="18">
        <v>0</v>
      </c>
      <c r="DF156" s="17">
        <v>0</v>
      </c>
      <c r="DG156" s="16">
        <v>0</v>
      </c>
      <c r="DH156" s="16">
        <v>0</v>
      </c>
      <c r="DI156" s="16">
        <v>0</v>
      </c>
      <c r="DJ156" s="16">
        <v>0</v>
      </c>
      <c r="DK156" s="16">
        <v>0</v>
      </c>
      <c r="DL156" s="16">
        <v>0</v>
      </c>
      <c r="DM156" s="16">
        <v>0</v>
      </c>
      <c r="DN156" s="18">
        <v>0</v>
      </c>
      <c r="DO156" s="17">
        <v>0</v>
      </c>
      <c r="DP156" s="16">
        <v>0</v>
      </c>
      <c r="DQ156" s="16">
        <v>0</v>
      </c>
      <c r="DR156" s="16">
        <v>0</v>
      </c>
      <c r="DS156" s="16">
        <v>0</v>
      </c>
      <c r="DT156" s="16">
        <v>0</v>
      </c>
      <c r="DU156" s="16">
        <v>0</v>
      </c>
      <c r="DV156" s="16">
        <v>0</v>
      </c>
      <c r="DW156" s="18">
        <v>0</v>
      </c>
      <c r="DX156" s="17">
        <v>0</v>
      </c>
      <c r="DY156" s="16">
        <v>0</v>
      </c>
      <c r="DZ156" s="16">
        <v>0</v>
      </c>
      <c r="EA156" s="16">
        <v>0</v>
      </c>
      <c r="EB156" s="18">
        <v>0</v>
      </c>
      <c r="EC156" s="16">
        <v>0</v>
      </c>
      <c r="ED156" s="16">
        <v>0</v>
      </c>
      <c r="EE156" s="16">
        <v>0</v>
      </c>
      <c r="EF156" s="16">
        <v>0</v>
      </c>
      <c r="EG156" s="16">
        <v>0</v>
      </c>
      <c r="EH156" s="16">
        <v>0</v>
      </c>
      <c r="EI156" s="16">
        <v>40</v>
      </c>
      <c r="EJ156" s="18">
        <v>34</v>
      </c>
      <c r="EK156" s="16">
        <v>0</v>
      </c>
      <c r="EL156" s="16">
        <v>0</v>
      </c>
      <c r="EM156" s="16">
        <v>0</v>
      </c>
      <c r="EN156" s="16">
        <v>0</v>
      </c>
      <c r="EO156" s="16">
        <v>0</v>
      </c>
      <c r="EP156" s="16">
        <v>0</v>
      </c>
      <c r="EQ156" s="18">
        <v>0</v>
      </c>
      <c r="ER156" s="16">
        <v>26</v>
      </c>
      <c r="ES156" s="16">
        <v>0</v>
      </c>
      <c r="ET156" s="16">
        <v>35</v>
      </c>
      <c r="EU156" s="16">
        <v>0</v>
      </c>
      <c r="EV156" s="16">
        <v>0</v>
      </c>
      <c r="EW156" s="16">
        <v>0</v>
      </c>
      <c r="EX156" s="16">
        <v>0</v>
      </c>
      <c r="EY156" s="18">
        <v>0</v>
      </c>
      <c r="EZ156" s="16">
        <v>0</v>
      </c>
      <c r="FA156" s="16">
        <v>0</v>
      </c>
      <c r="FB156" s="16">
        <v>0</v>
      </c>
      <c r="FC156" s="16">
        <v>0</v>
      </c>
      <c r="FD156" s="16">
        <v>0</v>
      </c>
      <c r="FE156" s="16">
        <v>0</v>
      </c>
      <c r="FF156" s="16">
        <v>0</v>
      </c>
      <c r="FG156" s="17">
        <v>0</v>
      </c>
      <c r="FH156" s="16">
        <v>0</v>
      </c>
      <c r="FI156" s="16">
        <v>0</v>
      </c>
      <c r="FJ156" s="16">
        <v>0</v>
      </c>
      <c r="FK156" s="16">
        <v>0</v>
      </c>
      <c r="FL156" s="16">
        <v>0</v>
      </c>
      <c r="FM156" s="18">
        <v>0</v>
      </c>
      <c r="FN156" s="16">
        <f t="shared" si="185"/>
        <v>580</v>
      </c>
      <c r="FO156" s="19">
        <f t="shared" si="186"/>
        <v>38.666666666666664</v>
      </c>
      <c r="FP156" s="16">
        <f t="shared" si="187"/>
        <v>0</v>
      </c>
      <c r="FQ156" s="16">
        <f t="shared" si="188"/>
        <v>0</v>
      </c>
      <c r="FR156" s="16">
        <f t="shared" si="189"/>
        <v>0</v>
      </c>
      <c r="FS156" s="16">
        <f t="shared" si="190"/>
        <v>0</v>
      </c>
      <c r="FT156" s="16">
        <f t="shared" si="191"/>
        <v>1</v>
      </c>
      <c r="FU156" s="16">
        <f t="shared" si="192"/>
        <v>0</v>
      </c>
      <c r="FV156" s="16">
        <f t="shared" si="193"/>
        <v>1</v>
      </c>
      <c r="FW156" s="16">
        <f t="shared" si="194"/>
        <v>0</v>
      </c>
      <c r="FX156" s="16">
        <f t="shared" si="259"/>
        <v>1</v>
      </c>
      <c r="FY156" s="16">
        <f t="shared" si="260"/>
        <v>0</v>
      </c>
      <c r="FZ156" s="16">
        <f t="shared" si="261"/>
        <v>1</v>
      </c>
      <c r="GA156" s="16">
        <f t="shared" si="262"/>
        <v>2</v>
      </c>
      <c r="GB156" s="16">
        <f t="shared" si="263"/>
        <v>0</v>
      </c>
      <c r="GC156" s="16">
        <f t="shared" si="264"/>
        <v>3</v>
      </c>
      <c r="GD156" s="16">
        <f t="shared" si="265"/>
        <v>0</v>
      </c>
      <c r="GE156" s="16">
        <f t="shared" si="266"/>
        <v>0</v>
      </c>
      <c r="GF156" s="16">
        <f t="shared" si="267"/>
        <v>1</v>
      </c>
      <c r="GG156" s="16">
        <f t="shared" si="268"/>
        <v>2</v>
      </c>
      <c r="GH156" s="16">
        <f t="shared" si="269"/>
        <v>0</v>
      </c>
      <c r="GI156" s="16">
        <f t="shared" si="270"/>
        <v>0</v>
      </c>
      <c r="GJ156" s="16">
        <f t="shared" si="195"/>
        <v>0</v>
      </c>
      <c r="GK156" s="16">
        <f t="shared" si="196"/>
        <v>0</v>
      </c>
      <c r="GL156" s="16">
        <f t="shared" si="197"/>
        <v>0</v>
      </c>
      <c r="GM156" s="16">
        <f t="shared" si="198"/>
        <v>1</v>
      </c>
      <c r="GN156" s="16">
        <f t="shared" si="199"/>
        <v>0</v>
      </c>
      <c r="GO156" s="16">
        <f t="shared" si="200"/>
        <v>0</v>
      </c>
      <c r="GP156" s="16">
        <f t="shared" si="201"/>
        <v>1</v>
      </c>
      <c r="GQ156" s="16">
        <f t="shared" si="202"/>
        <v>0</v>
      </c>
      <c r="GR156" s="16">
        <f t="shared" si="203"/>
        <v>0</v>
      </c>
      <c r="GS156" s="16">
        <f t="shared" si="204"/>
        <v>0</v>
      </c>
      <c r="GT156" s="16">
        <f t="shared" si="205"/>
        <v>0</v>
      </c>
      <c r="GU156" s="16">
        <f t="shared" si="206"/>
        <v>0</v>
      </c>
      <c r="GV156" s="16">
        <f t="shared" si="207"/>
        <v>0</v>
      </c>
      <c r="GW156" s="16">
        <f t="shared" si="208"/>
        <v>0</v>
      </c>
      <c r="GX156" s="16">
        <f t="shared" si="209"/>
        <v>0</v>
      </c>
      <c r="GY156" s="16">
        <f t="shared" si="210"/>
        <v>0</v>
      </c>
      <c r="GZ156" s="16">
        <f t="shared" si="211"/>
        <v>0</v>
      </c>
      <c r="HA156" s="16">
        <f t="shared" si="212"/>
        <v>0</v>
      </c>
      <c r="HB156" s="16">
        <f t="shared" si="213"/>
        <v>0</v>
      </c>
      <c r="HC156" s="16">
        <f t="shared" si="214"/>
        <v>0</v>
      </c>
      <c r="HD156" s="16">
        <f t="shared" si="215"/>
        <v>0</v>
      </c>
      <c r="HE156" s="16">
        <f t="shared" si="216"/>
        <v>0</v>
      </c>
      <c r="HF156" s="16">
        <f t="shared" si="217"/>
        <v>0</v>
      </c>
      <c r="HG156" s="16">
        <f t="shared" si="218"/>
        <v>0</v>
      </c>
      <c r="HH156" s="16">
        <f t="shared" si="219"/>
        <v>0</v>
      </c>
      <c r="HI156" s="16">
        <f t="shared" si="220"/>
        <v>0</v>
      </c>
      <c r="HJ156" s="16">
        <f t="shared" si="221"/>
        <v>0</v>
      </c>
      <c r="HK156" s="16">
        <f t="shared" si="222"/>
        <v>0</v>
      </c>
      <c r="HL156" s="16">
        <f t="shared" si="223"/>
        <v>0</v>
      </c>
      <c r="HM156" s="16">
        <f t="shared" si="224"/>
        <v>0</v>
      </c>
      <c r="HN156" s="16">
        <f t="shared" si="225"/>
        <v>0</v>
      </c>
      <c r="HO156" s="16">
        <f t="shared" si="226"/>
        <v>0</v>
      </c>
      <c r="HP156" s="16">
        <f t="shared" si="227"/>
        <v>0</v>
      </c>
      <c r="HQ156" s="16">
        <f t="shared" si="228"/>
        <v>1</v>
      </c>
      <c r="HR156" s="16">
        <f t="shared" si="229"/>
        <v>4</v>
      </c>
      <c r="HS156" s="16">
        <f t="shared" si="230"/>
        <v>15</v>
      </c>
      <c r="HT156" s="16">
        <f t="shared" si="231"/>
        <v>4</v>
      </c>
      <c r="HU156" s="15" t="s">
        <v>262</v>
      </c>
      <c r="HV156" s="20">
        <f t="shared" si="232"/>
        <v>0</v>
      </c>
      <c r="HW156" s="20">
        <f t="shared" si="233"/>
        <v>0</v>
      </c>
      <c r="HX156" s="20">
        <f t="shared" si="234"/>
        <v>6.666666666666667</v>
      </c>
      <c r="HY156" s="20">
        <f t="shared" si="235"/>
        <v>26.666666666666668</v>
      </c>
      <c r="HZ156" s="16"/>
      <c r="IA156" s="16"/>
      <c r="IB156" s="16"/>
      <c r="IF156" s="16">
        <f t="shared" si="236"/>
        <v>0</v>
      </c>
      <c r="IG156" s="16">
        <f t="shared" si="237"/>
        <v>0</v>
      </c>
      <c r="IH156" s="16">
        <f t="shared" si="238"/>
        <v>0</v>
      </c>
      <c r="II156" s="16">
        <f t="shared" si="239"/>
        <v>0</v>
      </c>
      <c r="IJ156" s="16">
        <f t="shared" si="240"/>
        <v>0</v>
      </c>
      <c r="IK156" s="16">
        <f t="shared" si="241"/>
        <v>0</v>
      </c>
      <c r="IL156" s="16">
        <f t="shared" si="242"/>
        <v>0</v>
      </c>
      <c r="IM156" s="16">
        <f t="shared" si="243"/>
        <v>0</v>
      </c>
      <c r="IN156" s="16">
        <f t="shared" si="244"/>
        <v>0</v>
      </c>
      <c r="IO156" s="16">
        <f t="shared" si="245"/>
        <v>0</v>
      </c>
      <c r="IP156" s="16">
        <f t="shared" si="246"/>
        <v>269</v>
      </c>
      <c r="IQ156" s="16">
        <f t="shared" si="247"/>
        <v>176</v>
      </c>
      <c r="IR156" s="16">
        <f t="shared" si="248"/>
        <v>0</v>
      </c>
      <c r="IS156" s="16">
        <f t="shared" si="249"/>
        <v>0</v>
      </c>
      <c r="IT156" s="16">
        <f t="shared" si="250"/>
        <v>0</v>
      </c>
      <c r="IU156" s="16">
        <f t="shared" si="251"/>
        <v>0</v>
      </c>
      <c r="IV156" s="16">
        <f t="shared" si="252"/>
        <v>0</v>
      </c>
      <c r="IW156" s="16">
        <f t="shared" si="253"/>
        <v>0</v>
      </c>
      <c r="IX156" s="16">
        <f t="shared" si="254"/>
        <v>74</v>
      </c>
      <c r="IY156" s="16">
        <f t="shared" si="255"/>
        <v>0</v>
      </c>
      <c r="IZ156" s="16">
        <f t="shared" si="256"/>
        <v>61</v>
      </c>
      <c r="JA156" s="16">
        <f t="shared" si="257"/>
        <v>0</v>
      </c>
      <c r="JB156" s="16">
        <f t="shared" si="258"/>
        <v>0</v>
      </c>
    </row>
    <row r="157" spans="1:262" ht="15" customHeight="1" x14ac:dyDescent="0.25">
      <c r="A157" s="14">
        <v>155</v>
      </c>
      <c r="B157" s="15" t="s">
        <v>246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7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8">
        <v>0</v>
      </c>
      <c r="P157" s="16">
        <v>0</v>
      </c>
      <c r="Q157" s="16">
        <v>0</v>
      </c>
      <c r="R157" s="16">
        <v>0</v>
      </c>
      <c r="S157" s="16">
        <v>0</v>
      </c>
      <c r="T157" s="18">
        <v>0</v>
      </c>
      <c r="U157" s="17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8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8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8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7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8">
        <v>0</v>
      </c>
      <c r="BC157" s="17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8">
        <v>0</v>
      </c>
      <c r="BJ157" s="17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8">
        <v>0</v>
      </c>
      <c r="BQ157" s="17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8">
        <v>0</v>
      </c>
      <c r="BX157" s="17">
        <v>0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v>0</v>
      </c>
      <c r="CE157" s="17">
        <v>0</v>
      </c>
      <c r="CF157" s="16">
        <v>0</v>
      </c>
      <c r="CG157" s="16">
        <v>0</v>
      </c>
      <c r="CH157" s="16">
        <v>0</v>
      </c>
      <c r="CI157" s="16">
        <v>0</v>
      </c>
      <c r="CJ157" s="16">
        <v>0</v>
      </c>
      <c r="CK157" s="16">
        <v>0</v>
      </c>
      <c r="CL157" s="16">
        <v>0</v>
      </c>
      <c r="CM157" s="18">
        <v>0</v>
      </c>
      <c r="CN157" s="17">
        <v>0</v>
      </c>
      <c r="CO157" s="16">
        <v>0</v>
      </c>
      <c r="CP157" s="16">
        <v>0</v>
      </c>
      <c r="CQ157" s="16">
        <v>0</v>
      </c>
      <c r="CR157" s="16">
        <v>0</v>
      </c>
      <c r="CS157" s="16">
        <v>0</v>
      </c>
      <c r="CT157" s="16">
        <v>0</v>
      </c>
      <c r="CU157" s="16">
        <v>0</v>
      </c>
      <c r="CV157" s="18">
        <v>0</v>
      </c>
      <c r="CW157" s="17">
        <v>0</v>
      </c>
      <c r="CX157" s="16">
        <v>0</v>
      </c>
      <c r="CY157" s="16">
        <v>0</v>
      </c>
      <c r="CZ157" s="16">
        <v>0</v>
      </c>
      <c r="DA157" s="16">
        <v>0</v>
      </c>
      <c r="DB157" s="16">
        <v>0</v>
      </c>
      <c r="DC157" s="16">
        <v>0</v>
      </c>
      <c r="DD157" s="16">
        <v>0</v>
      </c>
      <c r="DE157" s="18">
        <v>0</v>
      </c>
      <c r="DF157" s="17">
        <v>0</v>
      </c>
      <c r="DG157" s="16">
        <v>0</v>
      </c>
      <c r="DH157" s="16">
        <v>0</v>
      </c>
      <c r="DI157" s="16">
        <v>0</v>
      </c>
      <c r="DJ157" s="16">
        <v>29</v>
      </c>
      <c r="DK157" s="16">
        <v>0</v>
      </c>
      <c r="DL157" s="16">
        <v>0</v>
      </c>
      <c r="DM157" s="16">
        <v>0</v>
      </c>
      <c r="DN157" s="18">
        <v>0</v>
      </c>
      <c r="DO157" s="17">
        <v>0</v>
      </c>
      <c r="DP157" s="16">
        <v>0</v>
      </c>
      <c r="DQ157" s="16">
        <v>0</v>
      </c>
      <c r="DR157" s="16">
        <v>0</v>
      </c>
      <c r="DS157" s="16">
        <v>0</v>
      </c>
      <c r="DT157" s="16">
        <v>0</v>
      </c>
      <c r="DU157" s="16">
        <v>0</v>
      </c>
      <c r="DV157" s="16">
        <v>0</v>
      </c>
      <c r="DW157" s="18">
        <v>0</v>
      </c>
      <c r="DX157" s="17">
        <v>0</v>
      </c>
      <c r="DY157" s="16">
        <v>0</v>
      </c>
      <c r="DZ157" s="16">
        <v>0</v>
      </c>
      <c r="EA157" s="16">
        <v>0</v>
      </c>
      <c r="EB157" s="18">
        <v>0</v>
      </c>
      <c r="EC157" s="16">
        <v>0</v>
      </c>
      <c r="ED157" s="16">
        <v>0</v>
      </c>
      <c r="EE157" s="16">
        <v>0</v>
      </c>
      <c r="EF157" s="16">
        <v>0</v>
      </c>
      <c r="EG157" s="16">
        <v>0</v>
      </c>
      <c r="EH157" s="16">
        <v>0</v>
      </c>
      <c r="EI157" s="16">
        <v>0</v>
      </c>
      <c r="EJ157" s="18">
        <v>0</v>
      </c>
      <c r="EK157" s="16">
        <v>0</v>
      </c>
      <c r="EL157" s="16">
        <v>0</v>
      </c>
      <c r="EM157" s="16">
        <v>0</v>
      </c>
      <c r="EN157" s="16">
        <v>0</v>
      </c>
      <c r="EO157" s="16">
        <v>35</v>
      </c>
      <c r="EP157" s="16">
        <v>36</v>
      </c>
      <c r="EQ157" s="18">
        <v>35</v>
      </c>
      <c r="ER157" s="16">
        <v>33</v>
      </c>
      <c r="ES157" s="16">
        <v>34</v>
      </c>
      <c r="ET157" s="16">
        <v>29</v>
      </c>
      <c r="EU157" s="16">
        <v>29</v>
      </c>
      <c r="EV157" s="16">
        <v>32</v>
      </c>
      <c r="EW157" s="16">
        <v>31</v>
      </c>
      <c r="EX157" s="16">
        <v>37</v>
      </c>
      <c r="EY157" s="18">
        <v>34</v>
      </c>
      <c r="EZ157" s="16">
        <v>0</v>
      </c>
      <c r="FA157" s="16">
        <v>0</v>
      </c>
      <c r="FB157" s="16">
        <v>0</v>
      </c>
      <c r="FC157" s="16">
        <v>0</v>
      </c>
      <c r="FD157" s="16">
        <v>0</v>
      </c>
      <c r="FE157" s="16">
        <v>0</v>
      </c>
      <c r="FF157" s="16">
        <v>0</v>
      </c>
      <c r="FG157" s="17">
        <v>34</v>
      </c>
      <c r="FH157" s="16">
        <v>35</v>
      </c>
      <c r="FI157" s="16">
        <v>38</v>
      </c>
      <c r="FJ157" s="16">
        <v>36</v>
      </c>
      <c r="FK157" s="16">
        <v>35</v>
      </c>
      <c r="FL157" s="16">
        <v>0</v>
      </c>
      <c r="FM157" s="18">
        <v>0</v>
      </c>
      <c r="FN157" s="16">
        <f t="shared" si="185"/>
        <v>572</v>
      </c>
      <c r="FO157" s="19">
        <f t="shared" si="186"/>
        <v>33.647058823529413</v>
      </c>
      <c r="FP157" s="16">
        <f t="shared" si="187"/>
        <v>0</v>
      </c>
      <c r="FQ157" s="16">
        <f t="shared" si="188"/>
        <v>0</v>
      </c>
      <c r="FR157" s="16">
        <f t="shared" si="189"/>
        <v>0</v>
      </c>
      <c r="FS157" s="16">
        <f t="shared" si="190"/>
        <v>0</v>
      </c>
      <c r="FT157" s="16">
        <f t="shared" si="191"/>
        <v>0</v>
      </c>
      <c r="FU157" s="16">
        <f t="shared" si="192"/>
        <v>0</v>
      </c>
      <c r="FV157" s="16">
        <f t="shared" si="193"/>
        <v>0</v>
      </c>
      <c r="FW157" s="16">
        <f t="shared" si="194"/>
        <v>0</v>
      </c>
      <c r="FX157" s="16">
        <f t="shared" si="259"/>
        <v>0</v>
      </c>
      <c r="FY157" s="16">
        <f t="shared" si="260"/>
        <v>0</v>
      </c>
      <c r="FZ157" s="16">
        <f t="shared" si="261"/>
        <v>0</v>
      </c>
      <c r="GA157" s="16">
        <f t="shared" si="262"/>
        <v>0</v>
      </c>
      <c r="GB157" s="16">
        <f t="shared" si="263"/>
        <v>0</v>
      </c>
      <c r="GC157" s="16">
        <f t="shared" si="264"/>
        <v>1</v>
      </c>
      <c r="GD157" s="16">
        <f t="shared" si="265"/>
        <v>1</v>
      </c>
      <c r="GE157" s="16">
        <f t="shared" si="266"/>
        <v>2</v>
      </c>
      <c r="GF157" s="16">
        <f t="shared" si="267"/>
        <v>4</v>
      </c>
      <c r="GG157" s="16">
        <f t="shared" si="268"/>
        <v>3</v>
      </c>
      <c r="GH157" s="16">
        <f t="shared" si="269"/>
        <v>1</v>
      </c>
      <c r="GI157" s="16">
        <f t="shared" si="270"/>
        <v>1</v>
      </c>
      <c r="GJ157" s="16">
        <f t="shared" si="195"/>
        <v>1</v>
      </c>
      <c r="GK157" s="16">
        <f t="shared" si="196"/>
        <v>1</v>
      </c>
      <c r="GL157" s="16">
        <f t="shared" si="197"/>
        <v>0</v>
      </c>
      <c r="GM157" s="16">
        <f t="shared" si="198"/>
        <v>3</v>
      </c>
      <c r="GN157" s="16">
        <f t="shared" si="199"/>
        <v>0</v>
      </c>
      <c r="GO157" s="16">
        <f t="shared" si="200"/>
        <v>0</v>
      </c>
      <c r="GP157" s="16">
        <f t="shared" si="201"/>
        <v>0</v>
      </c>
      <c r="GQ157" s="16">
        <f t="shared" si="202"/>
        <v>0</v>
      </c>
      <c r="GR157" s="16">
        <f t="shared" si="203"/>
        <v>0</v>
      </c>
      <c r="GS157" s="16">
        <f t="shared" si="204"/>
        <v>0</v>
      </c>
      <c r="GT157" s="16">
        <f t="shared" si="205"/>
        <v>0</v>
      </c>
      <c r="GU157" s="16">
        <f t="shared" si="206"/>
        <v>0</v>
      </c>
      <c r="GV157" s="16">
        <f t="shared" si="207"/>
        <v>0</v>
      </c>
      <c r="GW157" s="16">
        <f t="shared" si="208"/>
        <v>0</v>
      </c>
      <c r="GX157" s="16">
        <f t="shared" si="209"/>
        <v>0</v>
      </c>
      <c r="GY157" s="16">
        <f t="shared" si="210"/>
        <v>0</v>
      </c>
      <c r="GZ157" s="16">
        <f t="shared" si="211"/>
        <v>0</v>
      </c>
      <c r="HA157" s="16">
        <f t="shared" si="212"/>
        <v>0</v>
      </c>
      <c r="HB157" s="16">
        <f t="shared" si="213"/>
        <v>0</v>
      </c>
      <c r="HC157" s="16">
        <f t="shared" si="214"/>
        <v>0</v>
      </c>
      <c r="HD157" s="16">
        <f t="shared" si="215"/>
        <v>0</v>
      </c>
      <c r="HE157" s="16">
        <f t="shared" si="216"/>
        <v>0</v>
      </c>
      <c r="HF157" s="16">
        <f t="shared" si="217"/>
        <v>0</v>
      </c>
      <c r="HG157" s="16">
        <f t="shared" si="218"/>
        <v>0</v>
      </c>
      <c r="HH157" s="16">
        <f t="shared" si="219"/>
        <v>0</v>
      </c>
      <c r="HI157" s="16">
        <f t="shared" si="220"/>
        <v>0</v>
      </c>
      <c r="HJ157" s="16">
        <f t="shared" si="221"/>
        <v>0</v>
      </c>
      <c r="HK157" s="16">
        <f t="shared" si="222"/>
        <v>0</v>
      </c>
      <c r="HL157" s="16">
        <f t="shared" si="223"/>
        <v>0</v>
      </c>
      <c r="HM157" s="16">
        <f t="shared" si="224"/>
        <v>0</v>
      </c>
      <c r="HN157" s="16">
        <f t="shared" si="225"/>
        <v>0</v>
      </c>
      <c r="HO157" s="16">
        <f t="shared" si="226"/>
        <v>0</v>
      </c>
      <c r="HP157" s="16">
        <f t="shared" si="227"/>
        <v>0</v>
      </c>
      <c r="HQ157" s="16">
        <f t="shared" si="228"/>
        <v>0</v>
      </c>
      <c r="HR157" s="16">
        <f t="shared" si="229"/>
        <v>0</v>
      </c>
      <c r="HS157" s="16">
        <f t="shared" si="230"/>
        <v>17</v>
      </c>
      <c r="HT157" s="16">
        <f t="shared" si="231"/>
        <v>4</v>
      </c>
      <c r="HU157" s="15" t="s">
        <v>246</v>
      </c>
      <c r="HV157" s="20">
        <f t="shared" si="232"/>
        <v>0</v>
      </c>
      <c r="HW157" s="20">
        <f t="shared" si="233"/>
        <v>0</v>
      </c>
      <c r="HX157" s="20">
        <f t="shared" si="234"/>
        <v>0</v>
      </c>
      <c r="HY157" s="20">
        <f t="shared" si="235"/>
        <v>0</v>
      </c>
      <c r="HZ157" s="16"/>
      <c r="IA157" s="16"/>
      <c r="IB157" s="16"/>
      <c r="IF157" s="16">
        <f t="shared" si="236"/>
        <v>0</v>
      </c>
      <c r="IG157" s="16">
        <f t="shared" si="237"/>
        <v>0</v>
      </c>
      <c r="IH157" s="16">
        <f t="shared" si="238"/>
        <v>0</v>
      </c>
      <c r="II157" s="16">
        <f t="shared" si="239"/>
        <v>0</v>
      </c>
      <c r="IJ157" s="16">
        <f t="shared" si="240"/>
        <v>0</v>
      </c>
      <c r="IK157" s="16">
        <f t="shared" si="241"/>
        <v>0</v>
      </c>
      <c r="IL157" s="16">
        <f t="shared" si="242"/>
        <v>0</v>
      </c>
      <c r="IM157" s="16">
        <f t="shared" si="243"/>
        <v>0</v>
      </c>
      <c r="IN157" s="16">
        <f t="shared" si="244"/>
        <v>0</v>
      </c>
      <c r="IO157" s="16">
        <f t="shared" si="245"/>
        <v>0</v>
      </c>
      <c r="IP157" s="16">
        <f t="shared" si="246"/>
        <v>0</v>
      </c>
      <c r="IQ157" s="16">
        <f t="shared" si="247"/>
        <v>0</v>
      </c>
      <c r="IR157" s="16">
        <f t="shared" si="248"/>
        <v>0</v>
      </c>
      <c r="IS157" s="16">
        <f t="shared" si="249"/>
        <v>0</v>
      </c>
      <c r="IT157" s="16">
        <f t="shared" si="250"/>
        <v>0</v>
      </c>
      <c r="IU157" s="16">
        <f t="shared" si="251"/>
        <v>29</v>
      </c>
      <c r="IV157" s="16">
        <f t="shared" si="252"/>
        <v>0</v>
      </c>
      <c r="IW157" s="16">
        <f t="shared" si="253"/>
        <v>0</v>
      </c>
      <c r="IX157" s="16">
        <f t="shared" si="254"/>
        <v>0</v>
      </c>
      <c r="IY157" s="16">
        <f t="shared" si="255"/>
        <v>106</v>
      </c>
      <c r="IZ157" s="16">
        <f t="shared" si="256"/>
        <v>259</v>
      </c>
      <c r="JA157" s="16">
        <f t="shared" si="257"/>
        <v>0</v>
      </c>
      <c r="JB157" s="16">
        <f t="shared" si="258"/>
        <v>178</v>
      </c>
    </row>
    <row r="158" spans="1:262" ht="15" customHeight="1" x14ac:dyDescent="0.25">
      <c r="A158" s="14">
        <v>156</v>
      </c>
      <c r="B158" s="15" t="s">
        <v>272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7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8">
        <v>0</v>
      </c>
      <c r="P158" s="16">
        <v>0</v>
      </c>
      <c r="Q158" s="16">
        <v>0</v>
      </c>
      <c r="R158" s="16">
        <v>0</v>
      </c>
      <c r="S158" s="16">
        <v>50</v>
      </c>
      <c r="T158" s="18">
        <v>0</v>
      </c>
      <c r="U158" s="17">
        <v>40</v>
      </c>
      <c r="V158" s="16">
        <v>37</v>
      </c>
      <c r="W158" s="16">
        <v>48</v>
      </c>
      <c r="X158" s="16">
        <v>43</v>
      </c>
      <c r="Y158" s="16">
        <v>43</v>
      </c>
      <c r="Z158" s="16">
        <v>59</v>
      </c>
      <c r="AA158" s="18">
        <v>55</v>
      </c>
      <c r="AB158" s="16">
        <v>0</v>
      </c>
      <c r="AC158" s="16">
        <v>39</v>
      </c>
      <c r="AD158" s="16">
        <v>26</v>
      </c>
      <c r="AE158" s="16">
        <v>20</v>
      </c>
      <c r="AF158" s="16">
        <v>0</v>
      </c>
      <c r="AG158" s="16">
        <v>0</v>
      </c>
      <c r="AH158" s="18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8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7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8">
        <v>0</v>
      </c>
      <c r="BC158" s="17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8">
        <v>0</v>
      </c>
      <c r="BJ158" s="17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8">
        <v>0</v>
      </c>
      <c r="BQ158" s="17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8">
        <v>0</v>
      </c>
      <c r="BX158" s="17">
        <v>0</v>
      </c>
      <c r="BY158" s="16">
        <v>50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7">
        <v>52</v>
      </c>
      <c r="CF158" s="16">
        <v>0</v>
      </c>
      <c r="CG158" s="16">
        <v>0</v>
      </c>
      <c r="CH158" s="16">
        <v>0</v>
      </c>
      <c r="CI158" s="16">
        <v>0</v>
      </c>
      <c r="CJ158" s="16">
        <v>0</v>
      </c>
      <c r="CK158" s="16">
        <v>0</v>
      </c>
      <c r="CL158" s="16">
        <v>0</v>
      </c>
      <c r="CM158" s="18">
        <v>0</v>
      </c>
      <c r="CN158" s="17">
        <v>0</v>
      </c>
      <c r="CO158" s="16">
        <v>0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8">
        <v>0</v>
      </c>
      <c r="CW158" s="17">
        <v>0</v>
      </c>
      <c r="CX158" s="16">
        <v>0</v>
      </c>
      <c r="CY158" s="16">
        <v>0</v>
      </c>
      <c r="CZ158" s="16">
        <v>0</v>
      </c>
      <c r="DA158" s="16">
        <v>0</v>
      </c>
      <c r="DB158" s="16">
        <v>0</v>
      </c>
      <c r="DC158" s="16">
        <v>0</v>
      </c>
      <c r="DD158" s="16">
        <v>0</v>
      </c>
      <c r="DE158" s="18">
        <v>0</v>
      </c>
      <c r="DF158" s="17">
        <v>0</v>
      </c>
      <c r="DG158" s="16">
        <v>0</v>
      </c>
      <c r="DH158" s="16">
        <v>0</v>
      </c>
      <c r="DI158" s="16">
        <v>0</v>
      </c>
      <c r="DJ158" s="16">
        <v>0</v>
      </c>
      <c r="DK158" s="16">
        <v>0</v>
      </c>
      <c r="DL158" s="16">
        <v>0</v>
      </c>
      <c r="DM158" s="16">
        <v>0</v>
      </c>
      <c r="DN158" s="18">
        <v>0</v>
      </c>
      <c r="DO158" s="17">
        <v>0</v>
      </c>
      <c r="DP158" s="16">
        <v>0</v>
      </c>
      <c r="DQ158" s="16">
        <v>0</v>
      </c>
      <c r="DR158" s="16">
        <v>0</v>
      </c>
      <c r="DS158" s="16">
        <v>0</v>
      </c>
      <c r="DT158" s="16">
        <v>0</v>
      </c>
      <c r="DU158" s="16">
        <v>0</v>
      </c>
      <c r="DV158" s="16">
        <v>0</v>
      </c>
      <c r="DW158" s="18">
        <v>0</v>
      </c>
      <c r="DX158" s="17">
        <v>0</v>
      </c>
      <c r="DY158" s="16">
        <v>0</v>
      </c>
      <c r="DZ158" s="16">
        <v>0</v>
      </c>
      <c r="EA158" s="16">
        <v>0</v>
      </c>
      <c r="EB158" s="18">
        <v>0</v>
      </c>
      <c r="EC158" s="16">
        <v>0</v>
      </c>
      <c r="ED158" s="16">
        <v>0</v>
      </c>
      <c r="EE158" s="16">
        <v>0</v>
      </c>
      <c r="EF158" s="16">
        <v>0</v>
      </c>
      <c r="EG158" s="16">
        <v>0</v>
      </c>
      <c r="EH158" s="16">
        <v>0</v>
      </c>
      <c r="EI158" s="16">
        <v>0</v>
      </c>
      <c r="EJ158" s="18">
        <v>0</v>
      </c>
      <c r="EK158" s="16">
        <v>0</v>
      </c>
      <c r="EL158" s="16">
        <v>0</v>
      </c>
      <c r="EM158" s="16">
        <v>0</v>
      </c>
      <c r="EN158" s="16">
        <v>0</v>
      </c>
      <c r="EO158" s="16">
        <v>0</v>
      </c>
      <c r="EP158" s="16">
        <v>0</v>
      </c>
      <c r="EQ158" s="18">
        <v>0</v>
      </c>
      <c r="ER158" s="16">
        <v>0</v>
      </c>
      <c r="ES158" s="16">
        <v>0</v>
      </c>
      <c r="ET158" s="16">
        <v>0</v>
      </c>
      <c r="EU158" s="16">
        <v>0</v>
      </c>
      <c r="EV158" s="16">
        <v>0</v>
      </c>
      <c r="EW158" s="16">
        <v>0</v>
      </c>
      <c r="EX158" s="16">
        <v>0</v>
      </c>
      <c r="EY158" s="18">
        <v>0</v>
      </c>
      <c r="EZ158" s="16">
        <v>0</v>
      </c>
      <c r="FA158" s="16">
        <v>0</v>
      </c>
      <c r="FB158" s="16">
        <v>0</v>
      </c>
      <c r="FC158" s="16">
        <v>0</v>
      </c>
      <c r="FD158" s="16">
        <v>0</v>
      </c>
      <c r="FE158" s="16">
        <v>0</v>
      </c>
      <c r="FF158" s="16">
        <v>0</v>
      </c>
      <c r="FG158" s="17">
        <v>0</v>
      </c>
      <c r="FH158" s="16">
        <v>0</v>
      </c>
      <c r="FI158" s="16">
        <v>0</v>
      </c>
      <c r="FJ158" s="16">
        <v>0</v>
      </c>
      <c r="FK158" s="16">
        <v>0</v>
      </c>
      <c r="FL158" s="16">
        <v>0</v>
      </c>
      <c r="FM158" s="18">
        <v>0</v>
      </c>
      <c r="FN158" s="16">
        <f t="shared" si="185"/>
        <v>562</v>
      </c>
      <c r="FO158" s="19">
        <f t="shared" si="186"/>
        <v>43.230769230769234</v>
      </c>
      <c r="FP158" s="16">
        <f t="shared" si="187"/>
        <v>0</v>
      </c>
      <c r="FQ158" s="16">
        <f t="shared" si="188"/>
        <v>0</v>
      </c>
      <c r="FR158" s="16">
        <f t="shared" si="189"/>
        <v>1</v>
      </c>
      <c r="FS158" s="16">
        <f t="shared" si="190"/>
        <v>1</v>
      </c>
      <c r="FT158" s="16">
        <f t="shared" si="191"/>
        <v>1</v>
      </c>
      <c r="FU158" s="16">
        <f t="shared" si="192"/>
        <v>2</v>
      </c>
      <c r="FV158" s="16">
        <f t="shared" si="193"/>
        <v>1</v>
      </c>
      <c r="FW158" s="16">
        <f t="shared" si="194"/>
        <v>0</v>
      </c>
      <c r="FX158" s="16">
        <f t="shared" si="259"/>
        <v>2</v>
      </c>
      <c r="FY158" s="16">
        <f t="shared" si="260"/>
        <v>0</v>
      </c>
      <c r="FZ158" s="16">
        <f t="shared" si="261"/>
        <v>0</v>
      </c>
      <c r="GA158" s="16">
        <f t="shared" si="262"/>
        <v>1</v>
      </c>
      <c r="GB158" s="16">
        <f t="shared" si="263"/>
        <v>1</v>
      </c>
      <c r="GC158" s="16">
        <f t="shared" si="264"/>
        <v>0</v>
      </c>
      <c r="GD158" s="16">
        <f t="shared" si="265"/>
        <v>1</v>
      </c>
      <c r="GE158" s="16">
        <f t="shared" si="266"/>
        <v>0</v>
      </c>
      <c r="GF158" s="16">
        <f t="shared" si="267"/>
        <v>0</v>
      </c>
      <c r="GG158" s="16">
        <f t="shared" si="268"/>
        <v>0</v>
      </c>
      <c r="GH158" s="16">
        <f t="shared" si="269"/>
        <v>0</v>
      </c>
      <c r="GI158" s="16">
        <f t="shared" si="270"/>
        <v>0</v>
      </c>
      <c r="GJ158" s="16">
        <f t="shared" si="195"/>
        <v>0</v>
      </c>
      <c r="GK158" s="16">
        <f t="shared" si="196"/>
        <v>0</v>
      </c>
      <c r="GL158" s="16">
        <f t="shared" si="197"/>
        <v>0</v>
      </c>
      <c r="GM158" s="16">
        <f t="shared" si="198"/>
        <v>0</v>
      </c>
      <c r="GN158" s="16">
        <f t="shared" si="199"/>
        <v>0</v>
      </c>
      <c r="GO158" s="16">
        <f t="shared" si="200"/>
        <v>0</v>
      </c>
      <c r="GP158" s="16">
        <f t="shared" si="201"/>
        <v>1</v>
      </c>
      <c r="GQ158" s="16">
        <f t="shared" si="202"/>
        <v>0</v>
      </c>
      <c r="GR158" s="16">
        <f t="shared" si="203"/>
        <v>0</v>
      </c>
      <c r="GS158" s="16">
        <f t="shared" si="204"/>
        <v>0</v>
      </c>
      <c r="GT158" s="16">
        <f t="shared" si="205"/>
        <v>0</v>
      </c>
      <c r="GU158" s="16">
        <f t="shared" si="206"/>
        <v>0</v>
      </c>
      <c r="GV158" s="16">
        <f t="shared" si="207"/>
        <v>1</v>
      </c>
      <c r="GW158" s="16">
        <f t="shared" si="208"/>
        <v>0</v>
      </c>
      <c r="GX158" s="16">
        <f t="shared" si="209"/>
        <v>0</v>
      </c>
      <c r="GY158" s="16">
        <f t="shared" si="210"/>
        <v>0</v>
      </c>
      <c r="GZ158" s="16">
        <f t="shared" si="211"/>
        <v>0</v>
      </c>
      <c r="HA158" s="16">
        <f t="shared" si="212"/>
        <v>0</v>
      </c>
      <c r="HB158" s="16">
        <f t="shared" si="213"/>
        <v>0</v>
      </c>
      <c r="HC158" s="16">
        <f t="shared" si="214"/>
        <v>0</v>
      </c>
      <c r="HD158" s="16">
        <f t="shared" si="215"/>
        <v>0</v>
      </c>
      <c r="HE158" s="16">
        <f t="shared" si="216"/>
        <v>0</v>
      </c>
      <c r="HF158" s="16">
        <f t="shared" si="217"/>
        <v>0</v>
      </c>
      <c r="HG158" s="16">
        <f t="shared" si="218"/>
        <v>0</v>
      </c>
      <c r="HH158" s="16">
        <f t="shared" si="219"/>
        <v>0</v>
      </c>
      <c r="HI158" s="16">
        <f t="shared" si="220"/>
        <v>0</v>
      </c>
      <c r="HJ158" s="16">
        <f t="shared" si="221"/>
        <v>0</v>
      </c>
      <c r="HK158" s="16">
        <f t="shared" si="222"/>
        <v>0</v>
      </c>
      <c r="HL158" s="16">
        <f t="shared" si="223"/>
        <v>0</v>
      </c>
      <c r="HM158" s="16">
        <f t="shared" si="224"/>
        <v>0</v>
      </c>
      <c r="HN158" s="16">
        <f t="shared" si="225"/>
        <v>0</v>
      </c>
      <c r="HO158" s="16">
        <f t="shared" si="226"/>
        <v>0</v>
      </c>
      <c r="HP158" s="16">
        <f t="shared" si="227"/>
        <v>1</v>
      </c>
      <c r="HQ158" s="16">
        <f t="shared" si="228"/>
        <v>3</v>
      </c>
      <c r="HR158" s="16">
        <f t="shared" si="229"/>
        <v>8</v>
      </c>
      <c r="HS158" s="16">
        <f t="shared" si="230"/>
        <v>13</v>
      </c>
      <c r="HT158" s="16">
        <f t="shared" si="231"/>
        <v>5</v>
      </c>
      <c r="HU158" s="15" t="s">
        <v>272</v>
      </c>
      <c r="HV158" s="20">
        <f t="shared" si="232"/>
        <v>0</v>
      </c>
      <c r="HW158" s="20">
        <f t="shared" si="233"/>
        <v>7.6923076923076925</v>
      </c>
      <c r="HX158" s="20">
        <f t="shared" si="234"/>
        <v>23.076923076923077</v>
      </c>
      <c r="HY158" s="20">
        <f t="shared" si="235"/>
        <v>61.53846153846154</v>
      </c>
      <c r="HZ158" s="16"/>
      <c r="IA158" s="16"/>
      <c r="IB158" s="16"/>
      <c r="IF158" s="16">
        <f t="shared" si="236"/>
        <v>0</v>
      </c>
      <c r="IG158" s="16">
        <f t="shared" si="237"/>
        <v>0</v>
      </c>
      <c r="IH158" s="16">
        <f t="shared" si="238"/>
        <v>50</v>
      </c>
      <c r="II158" s="16">
        <f t="shared" si="239"/>
        <v>325</v>
      </c>
      <c r="IJ158" s="16">
        <f t="shared" si="240"/>
        <v>85</v>
      </c>
      <c r="IK158" s="16">
        <f t="shared" si="241"/>
        <v>0</v>
      </c>
      <c r="IL158" s="16">
        <f t="shared" si="242"/>
        <v>0</v>
      </c>
      <c r="IM158" s="16">
        <f t="shared" si="243"/>
        <v>0</v>
      </c>
      <c r="IN158" s="16">
        <f t="shared" si="244"/>
        <v>0</v>
      </c>
      <c r="IO158" s="16">
        <f t="shared" si="245"/>
        <v>0</v>
      </c>
      <c r="IP158" s="16">
        <f t="shared" si="246"/>
        <v>0</v>
      </c>
      <c r="IQ158" s="16">
        <f t="shared" si="247"/>
        <v>50</v>
      </c>
      <c r="IR158" s="16">
        <f t="shared" si="248"/>
        <v>52</v>
      </c>
      <c r="IS158" s="16">
        <f t="shared" si="249"/>
        <v>0</v>
      </c>
      <c r="IT158" s="16">
        <f t="shared" si="250"/>
        <v>0</v>
      </c>
      <c r="IU158" s="16">
        <f t="shared" si="251"/>
        <v>0</v>
      </c>
      <c r="IV158" s="16">
        <f t="shared" si="252"/>
        <v>0</v>
      </c>
      <c r="IW158" s="16">
        <f t="shared" si="253"/>
        <v>0</v>
      </c>
      <c r="IX158" s="16">
        <f t="shared" si="254"/>
        <v>0</v>
      </c>
      <c r="IY158" s="16">
        <f t="shared" si="255"/>
        <v>0</v>
      </c>
      <c r="IZ158" s="16">
        <f t="shared" si="256"/>
        <v>0</v>
      </c>
      <c r="JA158" s="16">
        <f t="shared" si="257"/>
        <v>0</v>
      </c>
      <c r="JB158" s="16">
        <f t="shared" si="258"/>
        <v>0</v>
      </c>
    </row>
    <row r="159" spans="1:262" ht="15" customHeight="1" x14ac:dyDescent="0.25">
      <c r="A159" s="14">
        <v>157</v>
      </c>
      <c r="B159" s="15" t="s">
        <v>225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7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8">
        <v>0</v>
      </c>
      <c r="P159" s="16">
        <v>0</v>
      </c>
      <c r="Q159" s="16">
        <v>0</v>
      </c>
      <c r="R159" s="16">
        <v>0</v>
      </c>
      <c r="S159" s="16">
        <v>0</v>
      </c>
      <c r="T159" s="18">
        <v>0</v>
      </c>
      <c r="U159" s="17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8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8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8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7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8">
        <v>0</v>
      </c>
      <c r="BC159" s="17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8">
        <v>0</v>
      </c>
      <c r="BJ159" s="17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8">
        <v>0</v>
      </c>
      <c r="BQ159" s="17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8">
        <v>0</v>
      </c>
      <c r="BX159" s="17">
        <v>0</v>
      </c>
      <c r="BY159" s="16">
        <v>0</v>
      </c>
      <c r="BZ159" s="16">
        <v>0</v>
      </c>
      <c r="CA159" s="16">
        <v>0</v>
      </c>
      <c r="CB159" s="16">
        <v>0</v>
      </c>
      <c r="CC159" s="16">
        <v>0</v>
      </c>
      <c r="CD159" s="16">
        <v>0</v>
      </c>
      <c r="CE159" s="17">
        <v>0</v>
      </c>
      <c r="CF159" s="16">
        <v>0</v>
      </c>
      <c r="CG159" s="16">
        <v>0</v>
      </c>
      <c r="CH159" s="16">
        <v>0</v>
      </c>
      <c r="CI159" s="16">
        <v>0</v>
      </c>
      <c r="CJ159" s="16">
        <v>0</v>
      </c>
      <c r="CK159" s="16">
        <v>0</v>
      </c>
      <c r="CL159" s="16">
        <v>0</v>
      </c>
      <c r="CM159" s="18">
        <v>0</v>
      </c>
      <c r="CN159" s="17">
        <v>0</v>
      </c>
      <c r="CO159" s="16">
        <v>0</v>
      </c>
      <c r="CP159" s="16">
        <v>0</v>
      </c>
      <c r="CQ159" s="16">
        <v>0</v>
      </c>
      <c r="CR159" s="16">
        <v>0</v>
      </c>
      <c r="CS159" s="16">
        <v>0</v>
      </c>
      <c r="CT159" s="16">
        <v>0</v>
      </c>
      <c r="CU159" s="16">
        <v>0</v>
      </c>
      <c r="CV159" s="18">
        <v>0</v>
      </c>
      <c r="CW159" s="17">
        <v>0</v>
      </c>
      <c r="CX159" s="16">
        <v>0</v>
      </c>
      <c r="CY159" s="16">
        <v>0</v>
      </c>
      <c r="CZ159" s="16">
        <v>0</v>
      </c>
      <c r="DA159" s="16">
        <v>0</v>
      </c>
      <c r="DB159" s="16">
        <v>0</v>
      </c>
      <c r="DC159" s="16">
        <v>0</v>
      </c>
      <c r="DD159" s="16">
        <v>0</v>
      </c>
      <c r="DE159" s="18">
        <v>0</v>
      </c>
      <c r="DF159" s="17">
        <v>0</v>
      </c>
      <c r="DG159" s="16">
        <v>0</v>
      </c>
      <c r="DH159" s="16">
        <v>0</v>
      </c>
      <c r="DI159" s="16">
        <v>0</v>
      </c>
      <c r="DJ159" s="16">
        <v>0</v>
      </c>
      <c r="DK159" s="16">
        <v>0</v>
      </c>
      <c r="DL159" s="16">
        <v>0</v>
      </c>
      <c r="DM159" s="16">
        <v>0</v>
      </c>
      <c r="DN159" s="18">
        <v>0</v>
      </c>
      <c r="DO159" s="17">
        <v>24</v>
      </c>
      <c r="DP159" s="16">
        <v>16</v>
      </c>
      <c r="DQ159" s="16">
        <v>21</v>
      </c>
      <c r="DR159" s="16">
        <v>28</v>
      </c>
      <c r="DS159" s="16">
        <v>33</v>
      </c>
      <c r="DT159" s="16">
        <v>28</v>
      </c>
      <c r="DU159" s="16">
        <v>0</v>
      </c>
      <c r="DV159" s="16">
        <v>0</v>
      </c>
      <c r="DW159" s="18">
        <v>0</v>
      </c>
      <c r="DX159" s="17">
        <v>20</v>
      </c>
      <c r="DY159" s="16">
        <v>27</v>
      </c>
      <c r="DZ159" s="16">
        <v>0</v>
      </c>
      <c r="EA159" s="16">
        <v>0</v>
      </c>
      <c r="EB159" s="18">
        <v>35</v>
      </c>
      <c r="EC159" s="16">
        <v>37</v>
      </c>
      <c r="ED159" s="16">
        <v>25</v>
      </c>
      <c r="EE159" s="16">
        <v>0</v>
      </c>
      <c r="EF159" s="16">
        <v>0</v>
      </c>
      <c r="EG159" s="16">
        <v>0</v>
      </c>
      <c r="EH159" s="16">
        <v>41</v>
      </c>
      <c r="EI159" s="16">
        <v>35</v>
      </c>
      <c r="EJ159" s="18">
        <v>0</v>
      </c>
      <c r="EK159" s="16">
        <v>0</v>
      </c>
      <c r="EL159" s="16">
        <v>0</v>
      </c>
      <c r="EM159" s="16">
        <v>0</v>
      </c>
      <c r="EN159" s="16">
        <v>0</v>
      </c>
      <c r="EO159" s="16">
        <v>0</v>
      </c>
      <c r="EP159" s="16">
        <v>0</v>
      </c>
      <c r="EQ159" s="18">
        <v>0</v>
      </c>
      <c r="ER159" s="16">
        <v>28</v>
      </c>
      <c r="ES159" s="16">
        <v>32</v>
      </c>
      <c r="ET159" s="16">
        <v>25</v>
      </c>
      <c r="EU159" s="16">
        <v>25</v>
      </c>
      <c r="EV159" s="16">
        <v>0</v>
      </c>
      <c r="EW159" s="16">
        <v>39</v>
      </c>
      <c r="EX159" s="16">
        <v>33</v>
      </c>
      <c r="EY159" s="18">
        <v>0</v>
      </c>
      <c r="EZ159" s="16">
        <v>0</v>
      </c>
      <c r="FA159" s="16">
        <v>0</v>
      </c>
      <c r="FB159" s="16">
        <v>0</v>
      </c>
      <c r="FC159" s="16">
        <v>0</v>
      </c>
      <c r="FD159" s="16">
        <v>0</v>
      </c>
      <c r="FE159" s="16">
        <v>0</v>
      </c>
      <c r="FF159" s="16">
        <v>0</v>
      </c>
      <c r="FG159" s="17">
        <v>0</v>
      </c>
      <c r="FH159" s="16">
        <v>0</v>
      </c>
      <c r="FI159" s="16">
        <v>0</v>
      </c>
      <c r="FJ159" s="16">
        <v>0</v>
      </c>
      <c r="FK159" s="16">
        <v>0</v>
      </c>
      <c r="FL159" s="16">
        <v>0</v>
      </c>
      <c r="FM159" s="18">
        <v>0</v>
      </c>
      <c r="FN159" s="16">
        <f t="shared" si="185"/>
        <v>552</v>
      </c>
      <c r="FO159" s="19">
        <f t="shared" si="186"/>
        <v>29.05263157894737</v>
      </c>
      <c r="FP159" s="16">
        <f t="shared" si="187"/>
        <v>0</v>
      </c>
      <c r="FQ159" s="16">
        <f t="shared" si="188"/>
        <v>0</v>
      </c>
      <c r="FR159" s="16">
        <f t="shared" si="189"/>
        <v>0</v>
      </c>
      <c r="FS159" s="16">
        <f t="shared" si="190"/>
        <v>0</v>
      </c>
      <c r="FT159" s="16">
        <f t="shared" si="191"/>
        <v>0</v>
      </c>
      <c r="FU159" s="16">
        <f t="shared" si="192"/>
        <v>0</v>
      </c>
      <c r="FV159" s="16">
        <f t="shared" si="193"/>
        <v>0</v>
      </c>
      <c r="FW159" s="16">
        <f t="shared" si="194"/>
        <v>0</v>
      </c>
      <c r="FX159" s="16">
        <f t="shared" si="259"/>
        <v>0</v>
      </c>
      <c r="FY159" s="16">
        <f t="shared" si="260"/>
        <v>0</v>
      </c>
      <c r="FZ159" s="16">
        <f t="shared" si="261"/>
        <v>1</v>
      </c>
      <c r="GA159" s="16">
        <f t="shared" si="262"/>
        <v>0</v>
      </c>
      <c r="GB159" s="16">
        <f t="shared" si="263"/>
        <v>1</v>
      </c>
      <c r="GC159" s="16">
        <f t="shared" si="264"/>
        <v>0</v>
      </c>
      <c r="GD159" s="16">
        <f t="shared" si="265"/>
        <v>1</v>
      </c>
      <c r="GE159" s="16">
        <f t="shared" si="266"/>
        <v>0</v>
      </c>
      <c r="GF159" s="16">
        <f t="shared" si="267"/>
        <v>2</v>
      </c>
      <c r="GG159" s="16">
        <f t="shared" si="268"/>
        <v>0</v>
      </c>
      <c r="GH159" s="16">
        <f t="shared" si="269"/>
        <v>2</v>
      </c>
      <c r="GI159" s="16">
        <f t="shared" si="270"/>
        <v>1</v>
      </c>
      <c r="GJ159" s="16">
        <f t="shared" si="195"/>
        <v>1</v>
      </c>
      <c r="GK159" s="16">
        <f t="shared" si="196"/>
        <v>0</v>
      </c>
      <c r="GL159" s="16">
        <f t="shared" si="197"/>
        <v>0</v>
      </c>
      <c r="GM159" s="16">
        <f t="shared" si="198"/>
        <v>0</v>
      </c>
      <c r="GN159" s="16">
        <f t="shared" si="199"/>
        <v>3</v>
      </c>
      <c r="GO159" s="16">
        <f t="shared" si="200"/>
        <v>1</v>
      </c>
      <c r="GP159" s="16">
        <f t="shared" si="201"/>
        <v>0</v>
      </c>
      <c r="GQ159" s="16">
        <f t="shared" si="202"/>
        <v>3</v>
      </c>
      <c r="GR159" s="16">
        <f t="shared" si="203"/>
        <v>1</v>
      </c>
      <c r="GS159" s="16">
        <f t="shared" si="204"/>
        <v>0</v>
      </c>
      <c r="GT159" s="16">
        <f t="shared" si="205"/>
        <v>0</v>
      </c>
      <c r="GU159" s="16">
        <f t="shared" si="206"/>
        <v>1</v>
      </c>
      <c r="GV159" s="16">
        <f t="shared" si="207"/>
        <v>1</v>
      </c>
      <c r="GW159" s="16">
        <f t="shared" si="208"/>
        <v>0</v>
      </c>
      <c r="GX159" s="16">
        <f t="shared" si="209"/>
        <v>0</v>
      </c>
      <c r="GY159" s="16">
        <f t="shared" si="210"/>
        <v>0</v>
      </c>
      <c r="GZ159" s="16">
        <f t="shared" si="211"/>
        <v>1</v>
      </c>
      <c r="HA159" s="16">
        <f t="shared" si="212"/>
        <v>0</v>
      </c>
      <c r="HB159" s="16">
        <f t="shared" si="213"/>
        <v>0</v>
      </c>
      <c r="HC159" s="16">
        <f t="shared" si="214"/>
        <v>0</v>
      </c>
      <c r="HD159" s="16">
        <f t="shared" si="215"/>
        <v>0</v>
      </c>
      <c r="HE159" s="16">
        <f t="shared" si="216"/>
        <v>0</v>
      </c>
      <c r="HF159" s="16">
        <f t="shared" si="217"/>
        <v>0</v>
      </c>
      <c r="HG159" s="16">
        <f t="shared" si="218"/>
        <v>0</v>
      </c>
      <c r="HH159" s="16">
        <f t="shared" si="219"/>
        <v>0</v>
      </c>
      <c r="HI159" s="16">
        <f t="shared" si="220"/>
        <v>0</v>
      </c>
      <c r="HJ159" s="16">
        <f t="shared" si="221"/>
        <v>0</v>
      </c>
      <c r="HK159" s="16">
        <f t="shared" si="222"/>
        <v>0</v>
      </c>
      <c r="HL159" s="16">
        <f t="shared" si="223"/>
        <v>0</v>
      </c>
      <c r="HM159" s="16">
        <f t="shared" si="224"/>
        <v>0</v>
      </c>
      <c r="HN159" s="16">
        <f t="shared" si="225"/>
        <v>0</v>
      </c>
      <c r="HO159" s="16">
        <f t="shared" si="226"/>
        <v>0</v>
      </c>
      <c r="HP159" s="16">
        <f t="shared" si="227"/>
        <v>0</v>
      </c>
      <c r="HQ159" s="16">
        <f t="shared" si="228"/>
        <v>0</v>
      </c>
      <c r="HR159" s="16">
        <f t="shared" si="229"/>
        <v>0</v>
      </c>
      <c r="HS159" s="16">
        <f t="shared" si="230"/>
        <v>19</v>
      </c>
      <c r="HT159" s="16">
        <f t="shared" si="231"/>
        <v>4</v>
      </c>
      <c r="HU159" s="15" t="s">
        <v>225</v>
      </c>
      <c r="HV159" s="20">
        <f t="shared" si="232"/>
        <v>0</v>
      </c>
      <c r="HW159" s="20">
        <f t="shared" si="233"/>
        <v>0</v>
      </c>
      <c r="HX159" s="20">
        <f t="shared" si="234"/>
        <v>0</v>
      </c>
      <c r="HY159" s="20">
        <f t="shared" si="235"/>
        <v>0</v>
      </c>
      <c r="HZ159" s="16"/>
      <c r="IA159" s="16"/>
      <c r="IB159" s="16"/>
      <c r="IF159" s="16">
        <f t="shared" si="236"/>
        <v>0</v>
      </c>
      <c r="IG159" s="16">
        <f t="shared" si="237"/>
        <v>0</v>
      </c>
      <c r="IH159" s="16">
        <f t="shared" si="238"/>
        <v>0</v>
      </c>
      <c r="II159" s="16">
        <f t="shared" si="239"/>
        <v>0</v>
      </c>
      <c r="IJ159" s="16">
        <f t="shared" si="240"/>
        <v>0</v>
      </c>
      <c r="IK159" s="16">
        <f t="shared" si="241"/>
        <v>0</v>
      </c>
      <c r="IL159" s="16">
        <f t="shared" si="242"/>
        <v>0</v>
      </c>
      <c r="IM159" s="16">
        <f t="shared" si="243"/>
        <v>0</v>
      </c>
      <c r="IN159" s="16">
        <f t="shared" si="244"/>
        <v>0</v>
      </c>
      <c r="IO159" s="16">
        <f t="shared" si="245"/>
        <v>0</v>
      </c>
      <c r="IP159" s="16">
        <f t="shared" si="246"/>
        <v>0</v>
      </c>
      <c r="IQ159" s="16">
        <f t="shared" si="247"/>
        <v>0</v>
      </c>
      <c r="IR159" s="16">
        <f t="shared" si="248"/>
        <v>0</v>
      </c>
      <c r="IS159" s="16">
        <f t="shared" si="249"/>
        <v>0</v>
      </c>
      <c r="IT159" s="16">
        <f t="shared" si="250"/>
        <v>0</v>
      </c>
      <c r="IU159" s="16">
        <f t="shared" si="251"/>
        <v>0</v>
      </c>
      <c r="IV159" s="16">
        <f t="shared" si="252"/>
        <v>150</v>
      </c>
      <c r="IW159" s="16">
        <f t="shared" si="253"/>
        <v>82</v>
      </c>
      <c r="IX159" s="16">
        <f t="shared" si="254"/>
        <v>138</v>
      </c>
      <c r="IY159" s="16">
        <f t="shared" si="255"/>
        <v>0</v>
      </c>
      <c r="IZ159" s="16">
        <f t="shared" si="256"/>
        <v>182</v>
      </c>
      <c r="JA159" s="16">
        <f t="shared" si="257"/>
        <v>0</v>
      </c>
      <c r="JB159" s="16">
        <f t="shared" si="258"/>
        <v>0</v>
      </c>
    </row>
    <row r="160" spans="1:262" ht="15" customHeight="1" x14ac:dyDescent="0.25">
      <c r="A160" s="14">
        <v>158</v>
      </c>
      <c r="B160" s="15" t="s">
        <v>235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7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8">
        <v>0</v>
      </c>
      <c r="P160" s="16">
        <v>0</v>
      </c>
      <c r="Q160" s="16">
        <v>0</v>
      </c>
      <c r="R160" s="16">
        <v>0</v>
      </c>
      <c r="S160" s="16">
        <v>0</v>
      </c>
      <c r="T160" s="18">
        <v>0</v>
      </c>
      <c r="U160" s="17">
        <v>32</v>
      </c>
      <c r="V160" s="16">
        <v>36</v>
      </c>
      <c r="W160" s="16">
        <v>36</v>
      </c>
      <c r="X160" s="16">
        <v>0</v>
      </c>
      <c r="Y160" s="16">
        <v>40</v>
      </c>
      <c r="Z160" s="16">
        <v>42</v>
      </c>
      <c r="AA160" s="18">
        <v>0</v>
      </c>
      <c r="AB160" s="16">
        <v>31</v>
      </c>
      <c r="AC160" s="16">
        <v>29</v>
      </c>
      <c r="AD160" s="16">
        <v>20</v>
      </c>
      <c r="AE160" s="16">
        <v>22</v>
      </c>
      <c r="AF160" s="16">
        <v>0</v>
      </c>
      <c r="AG160" s="16">
        <v>30</v>
      </c>
      <c r="AH160" s="18">
        <v>24</v>
      </c>
      <c r="AI160" s="16">
        <v>20</v>
      </c>
      <c r="AJ160" s="16">
        <v>0</v>
      </c>
      <c r="AK160" s="16">
        <v>0</v>
      </c>
      <c r="AL160" s="16">
        <v>0</v>
      </c>
      <c r="AM160" s="16">
        <v>30</v>
      </c>
      <c r="AN160" s="18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7">
        <v>0</v>
      </c>
      <c r="AV160" s="16">
        <v>0</v>
      </c>
      <c r="AW160" s="16">
        <v>22</v>
      </c>
      <c r="AX160" s="16">
        <v>0</v>
      </c>
      <c r="AY160" s="16">
        <v>0</v>
      </c>
      <c r="AZ160" s="16">
        <v>0</v>
      </c>
      <c r="BA160" s="16">
        <v>0</v>
      </c>
      <c r="BB160" s="18">
        <v>0</v>
      </c>
      <c r="BC160" s="17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8">
        <v>0</v>
      </c>
      <c r="BJ160" s="17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8">
        <v>0</v>
      </c>
      <c r="BQ160" s="17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8">
        <v>0</v>
      </c>
      <c r="BX160" s="17">
        <v>0</v>
      </c>
      <c r="BY160" s="16">
        <v>0</v>
      </c>
      <c r="BZ160" s="16">
        <v>0</v>
      </c>
      <c r="CA160" s="16">
        <v>0</v>
      </c>
      <c r="CB160" s="16">
        <v>0</v>
      </c>
      <c r="CC160" s="16">
        <v>0</v>
      </c>
      <c r="CD160" s="16">
        <v>0</v>
      </c>
      <c r="CE160" s="17">
        <v>0</v>
      </c>
      <c r="CF160" s="16">
        <v>0</v>
      </c>
      <c r="CG160" s="16">
        <v>0</v>
      </c>
      <c r="CH160" s="16">
        <v>0</v>
      </c>
      <c r="CI160" s="16">
        <v>0</v>
      </c>
      <c r="CJ160" s="16">
        <v>0</v>
      </c>
      <c r="CK160" s="16">
        <v>0</v>
      </c>
      <c r="CL160" s="16">
        <v>0</v>
      </c>
      <c r="CM160" s="18">
        <v>0</v>
      </c>
      <c r="CN160" s="17">
        <v>0</v>
      </c>
      <c r="CO160" s="16">
        <v>0</v>
      </c>
      <c r="CP160" s="16">
        <v>0</v>
      </c>
      <c r="CQ160" s="16">
        <v>0</v>
      </c>
      <c r="CR160" s="16">
        <v>0</v>
      </c>
      <c r="CS160" s="16">
        <v>0</v>
      </c>
      <c r="CT160" s="16">
        <v>0</v>
      </c>
      <c r="CU160" s="16">
        <v>0</v>
      </c>
      <c r="CV160" s="18">
        <v>0</v>
      </c>
      <c r="CW160" s="17">
        <v>0</v>
      </c>
      <c r="CX160" s="16">
        <v>0</v>
      </c>
      <c r="CY160" s="16">
        <v>0</v>
      </c>
      <c r="CZ160" s="16">
        <v>0</v>
      </c>
      <c r="DA160" s="16">
        <v>0</v>
      </c>
      <c r="DB160" s="16">
        <v>0</v>
      </c>
      <c r="DC160" s="16">
        <v>0</v>
      </c>
      <c r="DD160" s="16">
        <v>0</v>
      </c>
      <c r="DE160" s="18">
        <v>0</v>
      </c>
      <c r="DF160" s="17">
        <v>0</v>
      </c>
      <c r="DG160" s="16">
        <v>0</v>
      </c>
      <c r="DH160" s="16">
        <v>0</v>
      </c>
      <c r="DI160" s="16">
        <v>0</v>
      </c>
      <c r="DJ160" s="16">
        <v>0</v>
      </c>
      <c r="DK160" s="16">
        <v>0</v>
      </c>
      <c r="DL160" s="16">
        <v>0</v>
      </c>
      <c r="DM160" s="16">
        <v>0</v>
      </c>
      <c r="DN160" s="18">
        <v>0</v>
      </c>
      <c r="DO160" s="17">
        <v>0</v>
      </c>
      <c r="DP160" s="16">
        <v>0</v>
      </c>
      <c r="DQ160" s="16">
        <v>0</v>
      </c>
      <c r="DR160" s="16">
        <v>0</v>
      </c>
      <c r="DS160" s="16">
        <v>0</v>
      </c>
      <c r="DT160" s="16">
        <v>0</v>
      </c>
      <c r="DU160" s="16">
        <v>0</v>
      </c>
      <c r="DV160" s="16">
        <v>0</v>
      </c>
      <c r="DW160" s="18">
        <v>0</v>
      </c>
      <c r="DX160" s="17">
        <v>0</v>
      </c>
      <c r="DY160" s="16">
        <v>0</v>
      </c>
      <c r="DZ160" s="16">
        <v>0</v>
      </c>
      <c r="EA160" s="16">
        <v>0</v>
      </c>
      <c r="EB160" s="18">
        <v>0</v>
      </c>
      <c r="EC160" s="16">
        <v>0</v>
      </c>
      <c r="ED160" s="16">
        <v>0</v>
      </c>
      <c r="EE160" s="16">
        <v>0</v>
      </c>
      <c r="EF160" s="16">
        <v>0</v>
      </c>
      <c r="EG160" s="16">
        <v>0</v>
      </c>
      <c r="EH160" s="16">
        <v>0</v>
      </c>
      <c r="EI160" s="16">
        <v>40</v>
      </c>
      <c r="EJ160" s="18">
        <v>34</v>
      </c>
      <c r="EK160" s="16">
        <v>0</v>
      </c>
      <c r="EL160" s="16">
        <v>0</v>
      </c>
      <c r="EM160" s="16">
        <v>0</v>
      </c>
      <c r="EN160" s="16">
        <v>0</v>
      </c>
      <c r="EO160" s="16">
        <v>0</v>
      </c>
      <c r="EP160" s="16">
        <v>0</v>
      </c>
      <c r="EQ160" s="18">
        <v>0</v>
      </c>
      <c r="ER160" s="16">
        <v>26</v>
      </c>
      <c r="ES160" s="16">
        <v>0</v>
      </c>
      <c r="ET160" s="16">
        <v>35</v>
      </c>
      <c r="EU160" s="16">
        <v>0</v>
      </c>
      <c r="EV160" s="16">
        <v>0</v>
      </c>
      <c r="EW160" s="16">
        <v>0</v>
      </c>
      <c r="EX160" s="16">
        <v>0</v>
      </c>
      <c r="EY160" s="18">
        <v>0</v>
      </c>
      <c r="EZ160" s="16">
        <v>0</v>
      </c>
      <c r="FA160" s="16">
        <v>0</v>
      </c>
      <c r="FB160" s="16">
        <v>0</v>
      </c>
      <c r="FC160" s="16">
        <v>0</v>
      </c>
      <c r="FD160" s="16">
        <v>0</v>
      </c>
      <c r="FE160" s="16">
        <v>0</v>
      </c>
      <c r="FF160" s="16">
        <v>0</v>
      </c>
      <c r="FG160" s="17">
        <v>0</v>
      </c>
      <c r="FH160" s="16">
        <v>0</v>
      </c>
      <c r="FI160" s="16">
        <v>0</v>
      </c>
      <c r="FJ160" s="16">
        <v>0</v>
      </c>
      <c r="FK160" s="16">
        <v>0</v>
      </c>
      <c r="FL160" s="16">
        <v>0</v>
      </c>
      <c r="FM160" s="18">
        <v>0</v>
      </c>
      <c r="FN160" s="16">
        <f t="shared" si="185"/>
        <v>549</v>
      </c>
      <c r="FO160" s="19">
        <f t="shared" si="186"/>
        <v>30.5</v>
      </c>
      <c r="FP160" s="16">
        <f t="shared" si="187"/>
        <v>0</v>
      </c>
      <c r="FQ160" s="16">
        <f t="shared" si="188"/>
        <v>0</v>
      </c>
      <c r="FR160" s="16">
        <f t="shared" si="189"/>
        <v>0</v>
      </c>
      <c r="FS160" s="16">
        <f t="shared" si="190"/>
        <v>0</v>
      </c>
      <c r="FT160" s="16">
        <f t="shared" si="191"/>
        <v>0</v>
      </c>
      <c r="FU160" s="16">
        <f t="shared" si="192"/>
        <v>0</v>
      </c>
      <c r="FV160" s="16">
        <f t="shared" si="193"/>
        <v>0</v>
      </c>
      <c r="FW160" s="16">
        <f t="shared" si="194"/>
        <v>0</v>
      </c>
      <c r="FX160" s="16">
        <f t="shared" si="259"/>
        <v>0</v>
      </c>
      <c r="FY160" s="16">
        <f t="shared" si="260"/>
        <v>1</v>
      </c>
      <c r="FZ160" s="16">
        <f t="shared" si="261"/>
        <v>0</v>
      </c>
      <c r="GA160" s="16">
        <f t="shared" si="262"/>
        <v>2</v>
      </c>
      <c r="GB160" s="16">
        <f t="shared" si="263"/>
        <v>0</v>
      </c>
      <c r="GC160" s="16">
        <f t="shared" si="264"/>
        <v>0</v>
      </c>
      <c r="GD160" s="16">
        <f t="shared" si="265"/>
        <v>0</v>
      </c>
      <c r="GE160" s="16">
        <f t="shared" si="266"/>
        <v>2</v>
      </c>
      <c r="GF160" s="16">
        <f t="shared" si="267"/>
        <v>1</v>
      </c>
      <c r="GG160" s="16">
        <f t="shared" si="268"/>
        <v>1</v>
      </c>
      <c r="GH160" s="16">
        <f t="shared" si="269"/>
        <v>0</v>
      </c>
      <c r="GI160" s="16">
        <f t="shared" si="270"/>
        <v>1</v>
      </c>
      <c r="GJ160" s="16">
        <f t="shared" si="195"/>
        <v>1</v>
      </c>
      <c r="GK160" s="16">
        <f t="shared" si="196"/>
        <v>1</v>
      </c>
      <c r="GL160" s="16">
        <f t="shared" si="197"/>
        <v>2</v>
      </c>
      <c r="GM160" s="16">
        <f t="shared" si="198"/>
        <v>1</v>
      </c>
      <c r="GN160" s="16">
        <f t="shared" si="199"/>
        <v>0</v>
      </c>
      <c r="GO160" s="16">
        <f t="shared" si="200"/>
        <v>0</v>
      </c>
      <c r="GP160" s="16">
        <f t="shared" si="201"/>
        <v>1</v>
      </c>
      <c r="GQ160" s="16">
        <f t="shared" si="202"/>
        <v>0</v>
      </c>
      <c r="GR160" s="16">
        <f t="shared" si="203"/>
        <v>1</v>
      </c>
      <c r="GS160" s="16">
        <f t="shared" si="204"/>
        <v>0</v>
      </c>
      <c r="GT160" s="16">
        <f t="shared" si="205"/>
        <v>2</v>
      </c>
      <c r="GU160" s="16">
        <f t="shared" si="206"/>
        <v>0</v>
      </c>
      <c r="GV160" s="16">
        <f t="shared" si="207"/>
        <v>2</v>
      </c>
      <c r="GW160" s="16">
        <f t="shared" si="208"/>
        <v>0</v>
      </c>
      <c r="GX160" s="16">
        <f t="shared" si="209"/>
        <v>0</v>
      </c>
      <c r="GY160" s="16">
        <f t="shared" si="210"/>
        <v>0</v>
      </c>
      <c r="GZ160" s="16">
        <f t="shared" si="211"/>
        <v>0</v>
      </c>
      <c r="HA160" s="16">
        <f t="shared" si="212"/>
        <v>0</v>
      </c>
      <c r="HB160" s="16">
        <f t="shared" si="213"/>
        <v>0</v>
      </c>
      <c r="HC160" s="16">
        <f t="shared" si="214"/>
        <v>0</v>
      </c>
      <c r="HD160" s="16">
        <f t="shared" si="215"/>
        <v>0</v>
      </c>
      <c r="HE160" s="16">
        <f t="shared" si="216"/>
        <v>0</v>
      </c>
      <c r="HF160" s="16">
        <f t="shared" si="217"/>
        <v>0</v>
      </c>
      <c r="HG160" s="16">
        <f t="shared" si="218"/>
        <v>0</v>
      </c>
      <c r="HH160" s="16">
        <f t="shared" si="219"/>
        <v>0</v>
      </c>
      <c r="HI160" s="16">
        <f t="shared" si="220"/>
        <v>0</v>
      </c>
      <c r="HJ160" s="16">
        <f t="shared" si="221"/>
        <v>0</v>
      </c>
      <c r="HK160" s="16">
        <f t="shared" si="222"/>
        <v>0</v>
      </c>
      <c r="HL160" s="16">
        <f t="shared" si="223"/>
        <v>0</v>
      </c>
      <c r="HM160" s="16">
        <f t="shared" si="224"/>
        <v>0</v>
      </c>
      <c r="HN160" s="16">
        <f t="shared" si="225"/>
        <v>0</v>
      </c>
      <c r="HO160" s="16">
        <f t="shared" si="226"/>
        <v>0</v>
      </c>
      <c r="HP160" s="16">
        <f t="shared" si="227"/>
        <v>0</v>
      </c>
      <c r="HQ160" s="16">
        <f t="shared" si="228"/>
        <v>0</v>
      </c>
      <c r="HR160" s="16">
        <f t="shared" si="229"/>
        <v>0</v>
      </c>
      <c r="HS160" s="16">
        <f t="shared" si="230"/>
        <v>18</v>
      </c>
      <c r="HT160" s="16">
        <f t="shared" si="231"/>
        <v>6</v>
      </c>
      <c r="HU160" s="15" t="s">
        <v>235</v>
      </c>
      <c r="HV160" s="20">
        <f t="shared" si="232"/>
        <v>0</v>
      </c>
      <c r="HW160" s="20">
        <f t="shared" si="233"/>
        <v>0</v>
      </c>
      <c r="HX160" s="20">
        <f t="shared" si="234"/>
        <v>0</v>
      </c>
      <c r="HY160" s="20">
        <f t="shared" si="235"/>
        <v>0</v>
      </c>
      <c r="HZ160" s="16"/>
      <c r="IA160" s="16"/>
      <c r="IB160" s="16"/>
      <c r="IF160" s="16">
        <f t="shared" si="236"/>
        <v>0</v>
      </c>
      <c r="IG160" s="16">
        <f t="shared" si="237"/>
        <v>0</v>
      </c>
      <c r="IH160" s="16">
        <f t="shared" si="238"/>
        <v>0</v>
      </c>
      <c r="II160" s="16">
        <f t="shared" si="239"/>
        <v>186</v>
      </c>
      <c r="IJ160" s="16">
        <f t="shared" si="240"/>
        <v>156</v>
      </c>
      <c r="IK160" s="16">
        <f t="shared" si="241"/>
        <v>50</v>
      </c>
      <c r="IL160" s="16">
        <f t="shared" si="242"/>
        <v>0</v>
      </c>
      <c r="IM160" s="16">
        <f t="shared" si="243"/>
        <v>22</v>
      </c>
      <c r="IN160" s="16">
        <f t="shared" si="244"/>
        <v>0</v>
      </c>
      <c r="IO160" s="16">
        <f t="shared" si="245"/>
        <v>0</v>
      </c>
      <c r="IP160" s="16">
        <f t="shared" si="246"/>
        <v>0</v>
      </c>
      <c r="IQ160" s="16">
        <f t="shared" si="247"/>
        <v>0</v>
      </c>
      <c r="IR160" s="16">
        <f t="shared" si="248"/>
        <v>0</v>
      </c>
      <c r="IS160" s="16">
        <f t="shared" si="249"/>
        <v>0</v>
      </c>
      <c r="IT160" s="16">
        <f t="shared" si="250"/>
        <v>0</v>
      </c>
      <c r="IU160" s="16">
        <f t="shared" si="251"/>
        <v>0</v>
      </c>
      <c r="IV160" s="16">
        <f t="shared" si="252"/>
        <v>0</v>
      </c>
      <c r="IW160" s="16">
        <f t="shared" si="253"/>
        <v>0</v>
      </c>
      <c r="IX160" s="16">
        <f t="shared" si="254"/>
        <v>74</v>
      </c>
      <c r="IY160" s="16">
        <f t="shared" si="255"/>
        <v>0</v>
      </c>
      <c r="IZ160" s="16">
        <f t="shared" si="256"/>
        <v>61</v>
      </c>
      <c r="JA160" s="16">
        <f t="shared" si="257"/>
        <v>0</v>
      </c>
      <c r="JB160" s="16">
        <f t="shared" si="258"/>
        <v>0</v>
      </c>
    </row>
    <row r="161" spans="1:262" ht="15" customHeight="1" x14ac:dyDescent="0.25">
      <c r="A161" s="14">
        <v>159</v>
      </c>
      <c r="B161" s="15" t="s">
        <v>247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7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8">
        <v>0</v>
      </c>
      <c r="P161" s="16">
        <v>0</v>
      </c>
      <c r="Q161" s="16">
        <v>0</v>
      </c>
      <c r="R161" s="16">
        <v>0</v>
      </c>
      <c r="S161" s="16">
        <v>0</v>
      </c>
      <c r="T161" s="18">
        <v>0</v>
      </c>
      <c r="U161" s="17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8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8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8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7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8">
        <v>0</v>
      </c>
      <c r="BC161" s="17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8">
        <v>0</v>
      </c>
      <c r="BJ161" s="17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8">
        <v>0</v>
      </c>
      <c r="BQ161" s="17">
        <v>39</v>
      </c>
      <c r="BR161" s="16">
        <v>0</v>
      </c>
      <c r="BS161" s="16">
        <v>0</v>
      </c>
      <c r="BT161" s="16">
        <v>0</v>
      </c>
      <c r="BU161" s="16">
        <v>48</v>
      </c>
      <c r="BV161" s="16">
        <v>0</v>
      </c>
      <c r="BW161" s="18">
        <v>0</v>
      </c>
      <c r="BX161" s="17">
        <v>32</v>
      </c>
      <c r="BY161" s="16">
        <v>33</v>
      </c>
      <c r="BZ161" s="16">
        <v>0</v>
      </c>
      <c r="CA161" s="16">
        <v>31</v>
      </c>
      <c r="CB161" s="16">
        <v>0</v>
      </c>
      <c r="CC161" s="16">
        <v>0</v>
      </c>
      <c r="CD161" s="16">
        <v>0</v>
      </c>
      <c r="CE161" s="17">
        <v>28</v>
      </c>
      <c r="CF161" s="16">
        <v>37</v>
      </c>
      <c r="CG161" s="16">
        <v>27</v>
      </c>
      <c r="CH161" s="16">
        <v>30</v>
      </c>
      <c r="CI161" s="16">
        <v>28</v>
      </c>
      <c r="CJ161" s="16">
        <v>36</v>
      </c>
      <c r="CK161" s="16">
        <v>31</v>
      </c>
      <c r="CL161" s="16">
        <v>30</v>
      </c>
      <c r="CM161" s="18">
        <v>26</v>
      </c>
      <c r="CN161" s="17">
        <v>0</v>
      </c>
      <c r="CO161" s="16">
        <v>23</v>
      </c>
      <c r="CP161" s="16">
        <v>32</v>
      </c>
      <c r="CQ161" s="16">
        <v>0</v>
      </c>
      <c r="CR161" s="16">
        <v>0</v>
      </c>
      <c r="CS161" s="16">
        <v>0</v>
      </c>
      <c r="CT161" s="16">
        <v>0</v>
      </c>
      <c r="CU161" s="16">
        <v>0</v>
      </c>
      <c r="CV161" s="18">
        <v>0</v>
      </c>
      <c r="CW161" s="17">
        <v>0</v>
      </c>
      <c r="CX161" s="16">
        <v>0</v>
      </c>
      <c r="CY161" s="16"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v>0</v>
      </c>
      <c r="DE161" s="18">
        <v>38</v>
      </c>
      <c r="DF161" s="17">
        <v>0</v>
      </c>
      <c r="DG161" s="16">
        <v>0</v>
      </c>
      <c r="DH161" s="16">
        <v>0</v>
      </c>
      <c r="DI161" s="16">
        <v>0</v>
      </c>
      <c r="DJ161" s="16">
        <v>0</v>
      </c>
      <c r="DK161" s="16">
        <v>0</v>
      </c>
      <c r="DL161" s="16">
        <v>0</v>
      </c>
      <c r="DM161" s="16">
        <v>0</v>
      </c>
      <c r="DN161" s="18">
        <v>0</v>
      </c>
      <c r="DO161" s="17">
        <v>0</v>
      </c>
      <c r="DP161" s="16">
        <v>0</v>
      </c>
      <c r="DQ161" s="16">
        <v>0</v>
      </c>
      <c r="DR161" s="16">
        <v>0</v>
      </c>
      <c r="DS161" s="16">
        <v>0</v>
      </c>
      <c r="DT161" s="16">
        <v>0</v>
      </c>
      <c r="DU161" s="16">
        <v>0</v>
      </c>
      <c r="DV161" s="16">
        <v>0</v>
      </c>
      <c r="DW161" s="18">
        <v>0</v>
      </c>
      <c r="DX161" s="17">
        <v>0</v>
      </c>
      <c r="DY161" s="16">
        <v>0</v>
      </c>
      <c r="DZ161" s="16">
        <v>0</v>
      </c>
      <c r="EA161" s="16">
        <v>0</v>
      </c>
      <c r="EB161" s="18">
        <v>0</v>
      </c>
      <c r="EC161" s="16">
        <v>0</v>
      </c>
      <c r="ED161" s="16">
        <v>0</v>
      </c>
      <c r="EE161" s="16">
        <v>0</v>
      </c>
      <c r="EF161" s="16">
        <v>0</v>
      </c>
      <c r="EG161" s="16">
        <v>0</v>
      </c>
      <c r="EH161" s="16">
        <v>0</v>
      </c>
      <c r="EI161" s="16">
        <v>0</v>
      </c>
      <c r="EJ161" s="18">
        <v>0</v>
      </c>
      <c r="EK161" s="16">
        <v>0</v>
      </c>
      <c r="EL161" s="16">
        <v>0</v>
      </c>
      <c r="EM161" s="16">
        <v>0</v>
      </c>
      <c r="EN161" s="16">
        <v>0</v>
      </c>
      <c r="EO161" s="16">
        <v>0</v>
      </c>
      <c r="EP161" s="16">
        <v>0</v>
      </c>
      <c r="EQ161" s="18">
        <v>0</v>
      </c>
      <c r="ER161" s="16">
        <v>0</v>
      </c>
      <c r="ES161" s="16">
        <v>0</v>
      </c>
      <c r="ET161" s="16">
        <v>0</v>
      </c>
      <c r="EU161" s="16">
        <v>0</v>
      </c>
      <c r="EV161" s="16">
        <v>0</v>
      </c>
      <c r="EW161" s="16">
        <v>0</v>
      </c>
      <c r="EX161" s="16">
        <v>0</v>
      </c>
      <c r="EY161" s="18">
        <v>0</v>
      </c>
      <c r="EZ161" s="16">
        <v>0</v>
      </c>
      <c r="FA161" s="16">
        <v>0</v>
      </c>
      <c r="FB161" s="16">
        <v>0</v>
      </c>
      <c r="FC161" s="16">
        <v>0</v>
      </c>
      <c r="FD161" s="16">
        <v>0</v>
      </c>
      <c r="FE161" s="16">
        <v>0</v>
      </c>
      <c r="FF161" s="16">
        <v>0</v>
      </c>
      <c r="FG161" s="17">
        <v>0</v>
      </c>
      <c r="FH161" s="16">
        <v>0</v>
      </c>
      <c r="FI161" s="16">
        <v>0</v>
      </c>
      <c r="FJ161" s="16">
        <v>0</v>
      </c>
      <c r="FK161" s="16">
        <v>0</v>
      </c>
      <c r="FL161" s="16">
        <v>0</v>
      </c>
      <c r="FM161" s="18">
        <v>0</v>
      </c>
      <c r="FN161" s="16">
        <f t="shared" si="185"/>
        <v>549</v>
      </c>
      <c r="FO161" s="19">
        <f t="shared" si="186"/>
        <v>32.294117647058826</v>
      </c>
      <c r="FP161" s="16">
        <f t="shared" si="187"/>
        <v>0</v>
      </c>
      <c r="FQ161" s="16">
        <f t="shared" si="188"/>
        <v>0</v>
      </c>
      <c r="FR161" s="16">
        <f t="shared" si="189"/>
        <v>0</v>
      </c>
      <c r="FS161" s="16">
        <f t="shared" si="190"/>
        <v>0</v>
      </c>
      <c r="FT161" s="16">
        <f t="shared" si="191"/>
        <v>0</v>
      </c>
      <c r="FU161" s="16">
        <f t="shared" si="192"/>
        <v>0</v>
      </c>
      <c r="FV161" s="16">
        <f t="shared" si="193"/>
        <v>1</v>
      </c>
      <c r="FW161" s="16">
        <f t="shared" si="194"/>
        <v>0</v>
      </c>
      <c r="FX161" s="16">
        <f t="shared" si="259"/>
        <v>0</v>
      </c>
      <c r="FY161" s="16">
        <f t="shared" si="260"/>
        <v>0</v>
      </c>
      <c r="FZ161" s="16">
        <f t="shared" si="261"/>
        <v>0</v>
      </c>
      <c r="GA161" s="16">
        <f t="shared" si="262"/>
        <v>0</v>
      </c>
      <c r="GB161" s="16">
        <f t="shared" si="263"/>
        <v>1</v>
      </c>
      <c r="GC161" s="16">
        <f t="shared" si="264"/>
        <v>1</v>
      </c>
      <c r="GD161" s="16">
        <f t="shared" si="265"/>
        <v>1</v>
      </c>
      <c r="GE161" s="16">
        <f t="shared" si="266"/>
        <v>1</v>
      </c>
      <c r="GF161" s="16">
        <f t="shared" si="267"/>
        <v>0</v>
      </c>
      <c r="GG161" s="16">
        <f t="shared" si="268"/>
        <v>0</v>
      </c>
      <c r="GH161" s="16">
        <f t="shared" si="269"/>
        <v>1</v>
      </c>
      <c r="GI161" s="16">
        <f t="shared" si="270"/>
        <v>2</v>
      </c>
      <c r="GJ161" s="16">
        <f t="shared" si="195"/>
        <v>2</v>
      </c>
      <c r="GK161" s="16">
        <f t="shared" si="196"/>
        <v>2</v>
      </c>
      <c r="GL161" s="16">
        <f t="shared" si="197"/>
        <v>2</v>
      </c>
      <c r="GM161" s="16">
        <f t="shared" si="198"/>
        <v>0</v>
      </c>
      <c r="GN161" s="16">
        <f t="shared" si="199"/>
        <v>2</v>
      </c>
      <c r="GO161" s="16">
        <f t="shared" si="200"/>
        <v>1</v>
      </c>
      <c r="GP161" s="16">
        <f t="shared" si="201"/>
        <v>1</v>
      </c>
      <c r="GQ161" s="16">
        <f t="shared" si="202"/>
        <v>0</v>
      </c>
      <c r="GR161" s="16">
        <f t="shared" si="203"/>
        <v>0</v>
      </c>
      <c r="GS161" s="16">
        <f t="shared" si="204"/>
        <v>1</v>
      </c>
      <c r="GT161" s="16">
        <f t="shared" si="205"/>
        <v>0</v>
      </c>
      <c r="GU161" s="16">
        <f t="shared" si="206"/>
        <v>0</v>
      </c>
      <c r="GV161" s="16">
        <f t="shared" si="207"/>
        <v>0</v>
      </c>
      <c r="GW161" s="16">
        <f t="shared" si="208"/>
        <v>0</v>
      </c>
      <c r="GX161" s="16">
        <f t="shared" si="209"/>
        <v>0</v>
      </c>
      <c r="GY161" s="16">
        <f t="shared" si="210"/>
        <v>0</v>
      </c>
      <c r="GZ161" s="16">
        <f t="shared" si="211"/>
        <v>0</v>
      </c>
      <c r="HA161" s="16">
        <f t="shared" si="212"/>
        <v>0</v>
      </c>
      <c r="HB161" s="16">
        <f t="shared" si="213"/>
        <v>0</v>
      </c>
      <c r="HC161" s="16">
        <f t="shared" si="214"/>
        <v>0</v>
      </c>
      <c r="HD161" s="16">
        <f t="shared" si="215"/>
        <v>0</v>
      </c>
      <c r="HE161" s="16">
        <f t="shared" si="216"/>
        <v>0</v>
      </c>
      <c r="HF161" s="16">
        <f t="shared" si="217"/>
        <v>0</v>
      </c>
      <c r="HG161" s="16">
        <f t="shared" si="218"/>
        <v>0</v>
      </c>
      <c r="HH161" s="16">
        <f t="shared" si="219"/>
        <v>0</v>
      </c>
      <c r="HI161" s="16">
        <f t="shared" si="220"/>
        <v>0</v>
      </c>
      <c r="HJ161" s="16">
        <f t="shared" si="221"/>
        <v>0</v>
      </c>
      <c r="HK161" s="16">
        <f t="shared" si="222"/>
        <v>0</v>
      </c>
      <c r="HL161" s="16">
        <f t="shared" si="223"/>
        <v>0</v>
      </c>
      <c r="HM161" s="16">
        <f t="shared" si="224"/>
        <v>0</v>
      </c>
      <c r="HN161" s="16">
        <f t="shared" si="225"/>
        <v>0</v>
      </c>
      <c r="HO161" s="16">
        <f t="shared" si="226"/>
        <v>0</v>
      </c>
      <c r="HP161" s="16">
        <f t="shared" si="227"/>
        <v>0</v>
      </c>
      <c r="HQ161" s="16">
        <f t="shared" si="228"/>
        <v>0</v>
      </c>
      <c r="HR161" s="16">
        <f t="shared" si="229"/>
        <v>1</v>
      </c>
      <c r="HS161" s="16">
        <f t="shared" si="230"/>
        <v>17</v>
      </c>
      <c r="HT161" s="16">
        <f t="shared" si="231"/>
        <v>5</v>
      </c>
      <c r="HU161" s="15" t="s">
        <v>247</v>
      </c>
      <c r="HV161" s="20">
        <f t="shared" si="232"/>
        <v>0</v>
      </c>
      <c r="HW161" s="20">
        <f t="shared" si="233"/>
        <v>0</v>
      </c>
      <c r="HX161" s="20">
        <f t="shared" si="234"/>
        <v>0</v>
      </c>
      <c r="HY161" s="20">
        <f t="shared" si="235"/>
        <v>5.8823529411764701</v>
      </c>
      <c r="HZ161" s="16"/>
      <c r="IA161" s="16"/>
      <c r="IB161" s="16"/>
      <c r="IF161" s="16">
        <f t="shared" si="236"/>
        <v>0</v>
      </c>
      <c r="IG161" s="16">
        <f t="shared" si="237"/>
        <v>0</v>
      </c>
      <c r="IH161" s="16">
        <f t="shared" si="238"/>
        <v>0</v>
      </c>
      <c r="II161" s="16">
        <f t="shared" si="239"/>
        <v>0</v>
      </c>
      <c r="IJ161" s="16">
        <f t="shared" si="240"/>
        <v>0</v>
      </c>
      <c r="IK161" s="16">
        <f t="shared" si="241"/>
        <v>0</v>
      </c>
      <c r="IL161" s="16">
        <f t="shared" si="242"/>
        <v>0</v>
      </c>
      <c r="IM161" s="16">
        <f t="shared" si="243"/>
        <v>0</v>
      </c>
      <c r="IN161" s="16">
        <f t="shared" si="244"/>
        <v>0</v>
      </c>
      <c r="IO161" s="16">
        <f t="shared" si="245"/>
        <v>0</v>
      </c>
      <c r="IP161" s="16">
        <f t="shared" si="246"/>
        <v>87</v>
      </c>
      <c r="IQ161" s="16">
        <f t="shared" si="247"/>
        <v>96</v>
      </c>
      <c r="IR161" s="16">
        <f t="shared" si="248"/>
        <v>273</v>
      </c>
      <c r="IS161" s="16">
        <f t="shared" si="249"/>
        <v>55</v>
      </c>
      <c r="IT161" s="16">
        <f t="shared" si="250"/>
        <v>38</v>
      </c>
      <c r="IU161" s="16">
        <f t="shared" si="251"/>
        <v>0</v>
      </c>
      <c r="IV161" s="16">
        <f t="shared" si="252"/>
        <v>0</v>
      </c>
      <c r="IW161" s="16">
        <f t="shared" si="253"/>
        <v>0</v>
      </c>
      <c r="IX161" s="16">
        <f t="shared" si="254"/>
        <v>0</v>
      </c>
      <c r="IY161" s="16">
        <f t="shared" si="255"/>
        <v>0</v>
      </c>
      <c r="IZ161" s="16">
        <f t="shared" si="256"/>
        <v>0</v>
      </c>
      <c r="JA161" s="16">
        <f t="shared" si="257"/>
        <v>0</v>
      </c>
      <c r="JB161" s="16">
        <f t="shared" si="258"/>
        <v>0</v>
      </c>
    </row>
    <row r="162" spans="1:262" ht="15" customHeight="1" x14ac:dyDescent="0.25">
      <c r="A162" s="14">
        <v>160</v>
      </c>
      <c r="B162" s="15" t="s">
        <v>255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7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8">
        <v>0</v>
      </c>
      <c r="P162" s="16">
        <v>0</v>
      </c>
      <c r="Q162" s="16">
        <v>0</v>
      </c>
      <c r="R162" s="16">
        <v>0</v>
      </c>
      <c r="S162" s="16">
        <v>0</v>
      </c>
      <c r="T162" s="18">
        <v>0</v>
      </c>
      <c r="U162" s="17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8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8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8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7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8">
        <v>0</v>
      </c>
      <c r="BC162" s="17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8">
        <v>0</v>
      </c>
      <c r="BJ162" s="17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18">
        <v>0</v>
      </c>
      <c r="BQ162" s="17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8">
        <v>0</v>
      </c>
      <c r="BX162" s="17">
        <v>0</v>
      </c>
      <c r="BY162" s="16">
        <v>0</v>
      </c>
      <c r="BZ162" s="16">
        <v>0</v>
      </c>
      <c r="CA162" s="16">
        <v>0</v>
      </c>
      <c r="CB162" s="16">
        <v>0</v>
      </c>
      <c r="CC162" s="16">
        <v>0</v>
      </c>
      <c r="CD162" s="16">
        <v>0</v>
      </c>
      <c r="CE162" s="17">
        <v>0</v>
      </c>
      <c r="CF162" s="16">
        <v>0</v>
      </c>
      <c r="CG162" s="16">
        <v>0</v>
      </c>
      <c r="CH162" s="16">
        <v>0</v>
      </c>
      <c r="CI162" s="16">
        <v>0</v>
      </c>
      <c r="CJ162" s="16">
        <v>0</v>
      </c>
      <c r="CK162" s="16">
        <v>0</v>
      </c>
      <c r="CL162" s="16">
        <v>0</v>
      </c>
      <c r="CM162" s="18">
        <v>0</v>
      </c>
      <c r="CN162" s="17">
        <v>0</v>
      </c>
      <c r="CO162" s="16">
        <v>0</v>
      </c>
      <c r="CP162" s="16">
        <v>0</v>
      </c>
      <c r="CQ162" s="16">
        <v>0</v>
      </c>
      <c r="CR162" s="16">
        <v>0</v>
      </c>
      <c r="CS162" s="16">
        <v>0</v>
      </c>
      <c r="CT162" s="16">
        <v>0</v>
      </c>
      <c r="CU162" s="16">
        <v>0</v>
      </c>
      <c r="CV162" s="18">
        <v>0</v>
      </c>
      <c r="CW162" s="17">
        <v>0</v>
      </c>
      <c r="CX162" s="16">
        <v>0</v>
      </c>
      <c r="CY162" s="16"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v>0</v>
      </c>
      <c r="DE162" s="18">
        <v>0</v>
      </c>
      <c r="DF162" s="17">
        <v>0</v>
      </c>
      <c r="DG162" s="16">
        <v>0</v>
      </c>
      <c r="DH162" s="16">
        <v>0</v>
      </c>
      <c r="DI162" s="16">
        <v>0</v>
      </c>
      <c r="DJ162" s="16">
        <v>0</v>
      </c>
      <c r="DK162" s="16">
        <v>0</v>
      </c>
      <c r="DL162" s="16">
        <v>0</v>
      </c>
      <c r="DM162" s="16">
        <v>0</v>
      </c>
      <c r="DN162" s="18">
        <v>0</v>
      </c>
      <c r="DO162" s="17">
        <v>25</v>
      </c>
      <c r="DP162" s="16">
        <v>39</v>
      </c>
      <c r="DQ162" s="16">
        <v>29</v>
      </c>
      <c r="DR162" s="16">
        <v>34</v>
      </c>
      <c r="DS162" s="16">
        <v>40</v>
      </c>
      <c r="DT162" s="16">
        <v>40</v>
      </c>
      <c r="DU162" s="16">
        <v>0</v>
      </c>
      <c r="DV162" s="16">
        <v>19</v>
      </c>
      <c r="DW162" s="18">
        <v>0</v>
      </c>
      <c r="DX162" s="17">
        <v>0</v>
      </c>
      <c r="DY162" s="16">
        <v>37</v>
      </c>
      <c r="DZ162" s="16">
        <v>36</v>
      </c>
      <c r="EA162" s="16">
        <v>34</v>
      </c>
      <c r="EB162" s="18">
        <v>38</v>
      </c>
      <c r="EC162" s="16">
        <v>34</v>
      </c>
      <c r="ED162" s="16">
        <v>19</v>
      </c>
      <c r="EE162" s="16">
        <v>0</v>
      </c>
      <c r="EF162" s="16">
        <v>31</v>
      </c>
      <c r="EG162" s="16">
        <v>0</v>
      </c>
      <c r="EH162" s="16">
        <v>0</v>
      </c>
      <c r="EI162" s="16">
        <v>0</v>
      </c>
      <c r="EJ162" s="18">
        <v>0</v>
      </c>
      <c r="EK162" s="16">
        <v>0</v>
      </c>
      <c r="EL162" s="16">
        <v>0</v>
      </c>
      <c r="EM162" s="16">
        <v>0</v>
      </c>
      <c r="EN162" s="16">
        <v>0</v>
      </c>
      <c r="EO162" s="16">
        <v>0</v>
      </c>
      <c r="EP162" s="16">
        <v>0</v>
      </c>
      <c r="EQ162" s="18">
        <v>0</v>
      </c>
      <c r="ER162" s="16">
        <v>0</v>
      </c>
      <c r="ES162" s="16">
        <v>0</v>
      </c>
      <c r="ET162" s="16">
        <v>0</v>
      </c>
      <c r="EU162" s="16">
        <v>0</v>
      </c>
      <c r="EV162" s="16">
        <v>0</v>
      </c>
      <c r="EW162" s="16">
        <v>0</v>
      </c>
      <c r="EX162" s="16">
        <v>46</v>
      </c>
      <c r="EY162" s="18">
        <v>39</v>
      </c>
      <c r="EZ162" s="16">
        <v>0</v>
      </c>
      <c r="FA162" s="16">
        <v>0</v>
      </c>
      <c r="FB162" s="16">
        <v>0</v>
      </c>
      <c r="FC162" s="16">
        <v>0</v>
      </c>
      <c r="FD162" s="16">
        <v>0</v>
      </c>
      <c r="FE162" s="16">
        <v>0</v>
      </c>
      <c r="FF162" s="16">
        <v>0</v>
      </c>
      <c r="FG162" s="17">
        <v>0</v>
      </c>
      <c r="FH162" s="16">
        <v>0</v>
      </c>
      <c r="FI162" s="16">
        <v>0</v>
      </c>
      <c r="FJ162" s="16">
        <v>0</v>
      </c>
      <c r="FK162" s="16">
        <v>0</v>
      </c>
      <c r="FL162" s="16">
        <v>0</v>
      </c>
      <c r="FM162" s="18">
        <v>0</v>
      </c>
      <c r="FN162" s="16">
        <f t="shared" si="185"/>
        <v>540</v>
      </c>
      <c r="FO162" s="19">
        <f t="shared" si="186"/>
        <v>33.75</v>
      </c>
      <c r="FP162" s="16">
        <f t="shared" si="187"/>
        <v>0</v>
      </c>
      <c r="FQ162" s="16">
        <f t="shared" si="188"/>
        <v>0</v>
      </c>
      <c r="FR162" s="16">
        <f t="shared" si="189"/>
        <v>0</v>
      </c>
      <c r="FS162" s="16">
        <f t="shared" si="190"/>
        <v>0</v>
      </c>
      <c r="FT162" s="16">
        <f t="shared" si="191"/>
        <v>0</v>
      </c>
      <c r="FU162" s="16">
        <f t="shared" si="192"/>
        <v>0</v>
      </c>
      <c r="FV162" s="16">
        <f t="shared" si="193"/>
        <v>0</v>
      </c>
      <c r="FW162" s="16">
        <f t="shared" si="194"/>
        <v>1</v>
      </c>
      <c r="FX162" s="16">
        <f t="shared" si="259"/>
        <v>0</v>
      </c>
      <c r="FY162" s="16">
        <f t="shared" si="260"/>
        <v>0</v>
      </c>
      <c r="FZ162" s="16">
        <f t="shared" si="261"/>
        <v>0</v>
      </c>
      <c r="GA162" s="16">
        <f t="shared" si="262"/>
        <v>2</v>
      </c>
      <c r="GB162" s="16">
        <f t="shared" si="263"/>
        <v>2</v>
      </c>
      <c r="GC162" s="16">
        <f t="shared" si="264"/>
        <v>1</v>
      </c>
      <c r="GD162" s="16">
        <f t="shared" si="265"/>
        <v>1</v>
      </c>
      <c r="GE162" s="16">
        <f t="shared" si="266"/>
        <v>1</v>
      </c>
      <c r="GF162" s="16">
        <f t="shared" si="267"/>
        <v>0</v>
      </c>
      <c r="GG162" s="16">
        <f t="shared" si="268"/>
        <v>3</v>
      </c>
      <c r="GH162" s="16">
        <f t="shared" si="269"/>
        <v>0</v>
      </c>
      <c r="GI162" s="16">
        <f t="shared" si="270"/>
        <v>0</v>
      </c>
      <c r="GJ162" s="16">
        <f t="shared" si="195"/>
        <v>0</v>
      </c>
      <c r="GK162" s="16">
        <f t="shared" si="196"/>
        <v>1</v>
      </c>
      <c r="GL162" s="16">
        <f t="shared" si="197"/>
        <v>0</v>
      </c>
      <c r="GM162" s="16">
        <f t="shared" si="198"/>
        <v>1</v>
      </c>
      <c r="GN162" s="16">
        <f t="shared" si="199"/>
        <v>0</v>
      </c>
      <c r="GO162" s="16">
        <f t="shared" si="200"/>
        <v>0</v>
      </c>
      <c r="GP162" s="16">
        <f t="shared" si="201"/>
        <v>0</v>
      </c>
      <c r="GQ162" s="16">
        <f t="shared" si="202"/>
        <v>1</v>
      </c>
      <c r="GR162" s="16">
        <f t="shared" si="203"/>
        <v>0</v>
      </c>
      <c r="GS162" s="16">
        <f t="shared" si="204"/>
        <v>0</v>
      </c>
      <c r="GT162" s="16">
        <f t="shared" si="205"/>
        <v>0</v>
      </c>
      <c r="GU162" s="16">
        <f t="shared" si="206"/>
        <v>0</v>
      </c>
      <c r="GV162" s="16">
        <f t="shared" si="207"/>
        <v>0</v>
      </c>
      <c r="GW162" s="16">
        <f t="shared" si="208"/>
        <v>2</v>
      </c>
      <c r="GX162" s="16">
        <f t="shared" si="209"/>
        <v>0</v>
      </c>
      <c r="GY162" s="16">
        <f t="shared" si="210"/>
        <v>0</v>
      </c>
      <c r="GZ162" s="16">
        <f t="shared" si="211"/>
        <v>0</v>
      </c>
      <c r="HA162" s="16">
        <f t="shared" si="212"/>
        <v>0</v>
      </c>
      <c r="HB162" s="16">
        <f t="shared" si="213"/>
        <v>0</v>
      </c>
      <c r="HC162" s="16">
        <f t="shared" si="214"/>
        <v>0</v>
      </c>
      <c r="HD162" s="16">
        <f t="shared" si="215"/>
        <v>0</v>
      </c>
      <c r="HE162" s="16">
        <f t="shared" si="216"/>
        <v>0</v>
      </c>
      <c r="HF162" s="16">
        <f t="shared" si="217"/>
        <v>0</v>
      </c>
      <c r="HG162" s="16">
        <f t="shared" si="218"/>
        <v>0</v>
      </c>
      <c r="HH162" s="16">
        <f t="shared" si="219"/>
        <v>0</v>
      </c>
      <c r="HI162" s="16">
        <f t="shared" si="220"/>
        <v>0</v>
      </c>
      <c r="HJ162" s="16">
        <f t="shared" si="221"/>
        <v>0</v>
      </c>
      <c r="HK162" s="16">
        <f t="shared" si="222"/>
        <v>0</v>
      </c>
      <c r="HL162" s="16">
        <f t="shared" si="223"/>
        <v>0</v>
      </c>
      <c r="HM162" s="16">
        <f t="shared" si="224"/>
        <v>0</v>
      </c>
      <c r="HN162" s="16">
        <f t="shared" si="225"/>
        <v>0</v>
      </c>
      <c r="HO162" s="16">
        <f t="shared" si="226"/>
        <v>0</v>
      </c>
      <c r="HP162" s="16">
        <f t="shared" si="227"/>
        <v>0</v>
      </c>
      <c r="HQ162" s="16">
        <f t="shared" si="228"/>
        <v>0</v>
      </c>
      <c r="HR162" s="16">
        <f t="shared" si="229"/>
        <v>1</v>
      </c>
      <c r="HS162" s="16">
        <f t="shared" si="230"/>
        <v>16</v>
      </c>
      <c r="HT162" s="16">
        <f t="shared" si="231"/>
        <v>4</v>
      </c>
      <c r="HU162" s="15" t="s">
        <v>255</v>
      </c>
      <c r="HV162" s="20">
        <f t="shared" si="232"/>
        <v>0</v>
      </c>
      <c r="HW162" s="20">
        <f t="shared" si="233"/>
        <v>0</v>
      </c>
      <c r="HX162" s="20">
        <f t="shared" si="234"/>
        <v>0</v>
      </c>
      <c r="HY162" s="20">
        <f t="shared" si="235"/>
        <v>6.25</v>
      </c>
      <c r="HZ162" s="16"/>
      <c r="IA162" s="16"/>
      <c r="IB162" s="16"/>
      <c r="IF162" s="16">
        <f t="shared" si="236"/>
        <v>0</v>
      </c>
      <c r="IG162" s="16">
        <f t="shared" si="237"/>
        <v>0</v>
      </c>
      <c r="IH162" s="16">
        <f t="shared" si="238"/>
        <v>0</v>
      </c>
      <c r="II162" s="16">
        <f t="shared" si="239"/>
        <v>0</v>
      </c>
      <c r="IJ162" s="16">
        <f t="shared" si="240"/>
        <v>0</v>
      </c>
      <c r="IK162" s="16">
        <f t="shared" si="241"/>
        <v>0</v>
      </c>
      <c r="IL162" s="16">
        <f t="shared" si="242"/>
        <v>0</v>
      </c>
      <c r="IM162" s="16">
        <f t="shared" si="243"/>
        <v>0</v>
      </c>
      <c r="IN162" s="16">
        <f t="shared" si="244"/>
        <v>0</v>
      </c>
      <c r="IO162" s="16">
        <f t="shared" si="245"/>
        <v>0</v>
      </c>
      <c r="IP162" s="16">
        <f t="shared" si="246"/>
        <v>0</v>
      </c>
      <c r="IQ162" s="16">
        <f t="shared" si="247"/>
        <v>0</v>
      </c>
      <c r="IR162" s="16">
        <f t="shared" si="248"/>
        <v>0</v>
      </c>
      <c r="IS162" s="16">
        <f t="shared" si="249"/>
        <v>0</v>
      </c>
      <c r="IT162" s="16">
        <f t="shared" si="250"/>
        <v>0</v>
      </c>
      <c r="IU162" s="16">
        <f t="shared" si="251"/>
        <v>0</v>
      </c>
      <c r="IV162" s="16">
        <f t="shared" si="252"/>
        <v>226</v>
      </c>
      <c r="IW162" s="16">
        <f t="shared" si="253"/>
        <v>145</v>
      </c>
      <c r="IX162" s="16">
        <f t="shared" si="254"/>
        <v>84</v>
      </c>
      <c r="IY162" s="16">
        <f t="shared" si="255"/>
        <v>0</v>
      </c>
      <c r="IZ162" s="16">
        <f t="shared" si="256"/>
        <v>85</v>
      </c>
      <c r="JA162" s="16">
        <f t="shared" si="257"/>
        <v>0</v>
      </c>
      <c r="JB162" s="16">
        <f t="shared" si="258"/>
        <v>0</v>
      </c>
    </row>
    <row r="163" spans="1:262" ht="15" customHeight="1" x14ac:dyDescent="0.25">
      <c r="A163" s="14">
        <v>161</v>
      </c>
      <c r="B163" s="15" t="s">
        <v>236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7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8">
        <v>0</v>
      </c>
      <c r="P163" s="16">
        <v>0</v>
      </c>
      <c r="Q163" s="16">
        <v>0</v>
      </c>
      <c r="R163" s="16">
        <v>0</v>
      </c>
      <c r="S163" s="16">
        <v>0</v>
      </c>
      <c r="T163" s="18">
        <v>0</v>
      </c>
      <c r="U163" s="17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8">
        <v>0</v>
      </c>
      <c r="AB163" s="16">
        <v>27</v>
      </c>
      <c r="AC163" s="16">
        <v>6</v>
      </c>
      <c r="AD163" s="16">
        <v>24</v>
      </c>
      <c r="AE163" s="16">
        <v>4</v>
      </c>
      <c r="AF163" s="16">
        <v>27</v>
      </c>
      <c r="AG163" s="16">
        <v>34</v>
      </c>
      <c r="AH163" s="18">
        <v>42</v>
      </c>
      <c r="AI163" s="16">
        <v>41</v>
      </c>
      <c r="AJ163" s="16">
        <v>43</v>
      </c>
      <c r="AK163" s="16">
        <v>50</v>
      </c>
      <c r="AL163" s="16">
        <v>23</v>
      </c>
      <c r="AM163" s="16">
        <v>35</v>
      </c>
      <c r="AN163" s="18">
        <v>33</v>
      </c>
      <c r="AO163" s="16">
        <v>33</v>
      </c>
      <c r="AP163" s="16">
        <v>34</v>
      </c>
      <c r="AQ163" s="16">
        <v>29</v>
      </c>
      <c r="AR163" s="16">
        <v>22</v>
      </c>
      <c r="AS163" s="16">
        <v>0</v>
      </c>
      <c r="AT163" s="16">
        <v>31</v>
      </c>
      <c r="AU163" s="17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8">
        <v>0</v>
      </c>
      <c r="BC163" s="17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8">
        <v>0</v>
      </c>
      <c r="BJ163" s="17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18">
        <v>0</v>
      </c>
      <c r="BQ163" s="17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8">
        <v>0</v>
      </c>
      <c r="BX163" s="17">
        <v>0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v>0</v>
      </c>
      <c r="CE163" s="17">
        <v>0</v>
      </c>
      <c r="CF163" s="16">
        <v>0</v>
      </c>
      <c r="CG163" s="16">
        <v>0</v>
      </c>
      <c r="CH163" s="16">
        <v>0</v>
      </c>
      <c r="CI163" s="16">
        <v>0</v>
      </c>
      <c r="CJ163" s="16">
        <v>0</v>
      </c>
      <c r="CK163" s="16">
        <v>0</v>
      </c>
      <c r="CL163" s="16">
        <v>0</v>
      </c>
      <c r="CM163" s="18">
        <v>0</v>
      </c>
      <c r="CN163" s="17">
        <v>0</v>
      </c>
      <c r="CO163" s="16">
        <v>0</v>
      </c>
      <c r="CP163" s="16">
        <v>0</v>
      </c>
      <c r="CQ163" s="16">
        <v>0</v>
      </c>
      <c r="CR163" s="16">
        <v>0</v>
      </c>
      <c r="CS163" s="16">
        <v>0</v>
      </c>
      <c r="CT163" s="16">
        <v>0</v>
      </c>
      <c r="CU163" s="16">
        <v>0</v>
      </c>
      <c r="CV163" s="18">
        <v>0</v>
      </c>
      <c r="CW163" s="17">
        <v>0</v>
      </c>
      <c r="CX163" s="16">
        <v>0</v>
      </c>
      <c r="CY163" s="16">
        <v>0</v>
      </c>
      <c r="CZ163" s="16">
        <v>0</v>
      </c>
      <c r="DA163" s="16">
        <v>0</v>
      </c>
      <c r="DB163" s="16">
        <v>0</v>
      </c>
      <c r="DC163" s="16">
        <v>0</v>
      </c>
      <c r="DD163" s="16">
        <v>0</v>
      </c>
      <c r="DE163" s="18">
        <v>0</v>
      </c>
      <c r="DF163" s="17">
        <v>0</v>
      </c>
      <c r="DG163" s="16">
        <v>0</v>
      </c>
      <c r="DH163" s="16">
        <v>0</v>
      </c>
      <c r="DI163" s="16">
        <v>0</v>
      </c>
      <c r="DJ163" s="16">
        <v>0</v>
      </c>
      <c r="DK163" s="16">
        <v>0</v>
      </c>
      <c r="DL163" s="16">
        <v>0</v>
      </c>
      <c r="DM163" s="16">
        <v>0</v>
      </c>
      <c r="DN163" s="18">
        <v>0</v>
      </c>
      <c r="DO163" s="17">
        <v>0</v>
      </c>
      <c r="DP163" s="16">
        <v>0</v>
      </c>
      <c r="DQ163" s="16">
        <v>0</v>
      </c>
      <c r="DR163" s="16">
        <v>0</v>
      </c>
      <c r="DS163" s="16">
        <v>0</v>
      </c>
      <c r="DT163" s="16">
        <v>0</v>
      </c>
      <c r="DU163" s="16">
        <v>0</v>
      </c>
      <c r="DV163" s="16">
        <v>0</v>
      </c>
      <c r="DW163" s="18">
        <v>0</v>
      </c>
      <c r="DX163" s="17">
        <v>0</v>
      </c>
      <c r="DY163" s="16">
        <v>0</v>
      </c>
      <c r="DZ163" s="16">
        <v>0</v>
      </c>
      <c r="EA163" s="16">
        <v>0</v>
      </c>
      <c r="EB163" s="18">
        <v>0</v>
      </c>
      <c r="EC163" s="16">
        <v>0</v>
      </c>
      <c r="ED163" s="16">
        <v>0</v>
      </c>
      <c r="EE163" s="16">
        <v>0</v>
      </c>
      <c r="EF163" s="16">
        <v>0</v>
      </c>
      <c r="EG163" s="16">
        <v>0</v>
      </c>
      <c r="EH163" s="16">
        <v>0</v>
      </c>
      <c r="EI163" s="16">
        <v>0</v>
      </c>
      <c r="EJ163" s="18">
        <v>0</v>
      </c>
      <c r="EK163" s="16">
        <v>0</v>
      </c>
      <c r="EL163" s="16">
        <v>0</v>
      </c>
      <c r="EM163" s="16">
        <v>0</v>
      </c>
      <c r="EN163" s="16">
        <v>0</v>
      </c>
      <c r="EO163" s="16">
        <v>0</v>
      </c>
      <c r="EP163" s="16">
        <v>0</v>
      </c>
      <c r="EQ163" s="18">
        <v>0</v>
      </c>
      <c r="ER163" s="16">
        <v>0</v>
      </c>
      <c r="ES163" s="16">
        <v>0</v>
      </c>
      <c r="ET163" s="16">
        <v>0</v>
      </c>
      <c r="EU163" s="16">
        <v>0</v>
      </c>
      <c r="EV163" s="16">
        <v>0</v>
      </c>
      <c r="EW163" s="16">
        <v>0</v>
      </c>
      <c r="EX163" s="16">
        <v>0</v>
      </c>
      <c r="EY163" s="18">
        <v>0</v>
      </c>
      <c r="EZ163" s="16">
        <v>0</v>
      </c>
      <c r="FA163" s="16">
        <v>0</v>
      </c>
      <c r="FB163" s="16">
        <v>0</v>
      </c>
      <c r="FC163" s="16">
        <v>0</v>
      </c>
      <c r="FD163" s="16">
        <v>0</v>
      </c>
      <c r="FE163" s="16">
        <v>0</v>
      </c>
      <c r="FF163" s="16">
        <v>0</v>
      </c>
      <c r="FG163" s="17">
        <v>0</v>
      </c>
      <c r="FH163" s="16">
        <v>0</v>
      </c>
      <c r="FI163" s="16">
        <v>0</v>
      </c>
      <c r="FJ163" s="16">
        <v>0</v>
      </c>
      <c r="FK163" s="16">
        <v>0</v>
      </c>
      <c r="FL163" s="16">
        <v>0</v>
      </c>
      <c r="FM163" s="18">
        <v>0</v>
      </c>
      <c r="FN163" s="16">
        <f t="shared" si="185"/>
        <v>538</v>
      </c>
      <c r="FO163" s="19">
        <f t="shared" si="186"/>
        <v>29.888888888888889</v>
      </c>
      <c r="FP163" s="16">
        <f t="shared" si="187"/>
        <v>0</v>
      </c>
      <c r="FQ163" s="16">
        <f t="shared" si="188"/>
        <v>0</v>
      </c>
      <c r="FR163" s="16">
        <f t="shared" si="189"/>
        <v>0</v>
      </c>
      <c r="FS163" s="16">
        <f t="shared" si="190"/>
        <v>0</v>
      </c>
      <c r="FT163" s="16">
        <f t="shared" si="191"/>
        <v>0</v>
      </c>
      <c r="FU163" s="16">
        <f t="shared" si="192"/>
        <v>1</v>
      </c>
      <c r="FV163" s="16">
        <f t="shared" si="193"/>
        <v>0</v>
      </c>
      <c r="FW163" s="16">
        <f t="shared" si="194"/>
        <v>0</v>
      </c>
      <c r="FX163" s="16">
        <f t="shared" si="259"/>
        <v>1</v>
      </c>
      <c r="FY163" s="16">
        <f t="shared" si="260"/>
        <v>1</v>
      </c>
      <c r="FZ163" s="16">
        <f t="shared" si="261"/>
        <v>1</v>
      </c>
      <c r="GA163" s="16">
        <f t="shared" si="262"/>
        <v>0</v>
      </c>
      <c r="GB163" s="16">
        <f t="shared" si="263"/>
        <v>0</v>
      </c>
      <c r="GC163" s="16">
        <f t="shared" si="264"/>
        <v>0</v>
      </c>
      <c r="GD163" s="16">
        <f t="shared" si="265"/>
        <v>0</v>
      </c>
      <c r="GE163" s="16">
        <f t="shared" si="266"/>
        <v>0</v>
      </c>
      <c r="GF163" s="16">
        <f t="shared" si="267"/>
        <v>1</v>
      </c>
      <c r="GG163" s="16">
        <f t="shared" si="268"/>
        <v>2</v>
      </c>
      <c r="GH163" s="16">
        <f t="shared" si="269"/>
        <v>2</v>
      </c>
      <c r="GI163" s="16">
        <f t="shared" si="270"/>
        <v>0</v>
      </c>
      <c r="GJ163" s="16">
        <f t="shared" si="195"/>
        <v>0</v>
      </c>
      <c r="GK163" s="16">
        <f t="shared" si="196"/>
        <v>1</v>
      </c>
      <c r="GL163" s="16">
        <f t="shared" si="197"/>
        <v>0</v>
      </c>
      <c r="GM163" s="16">
        <f t="shared" si="198"/>
        <v>1</v>
      </c>
      <c r="GN163" s="16">
        <f t="shared" si="199"/>
        <v>0</v>
      </c>
      <c r="GO163" s="16">
        <f t="shared" si="200"/>
        <v>2</v>
      </c>
      <c r="GP163" s="16">
        <f t="shared" si="201"/>
        <v>0</v>
      </c>
      <c r="GQ163" s="16">
        <f t="shared" si="202"/>
        <v>0</v>
      </c>
      <c r="GR163" s="16">
        <f t="shared" si="203"/>
        <v>1</v>
      </c>
      <c r="GS163" s="16">
        <f t="shared" si="204"/>
        <v>1</v>
      </c>
      <c r="GT163" s="16">
        <f t="shared" si="205"/>
        <v>1</v>
      </c>
      <c r="GU163" s="16">
        <f t="shared" si="206"/>
        <v>0</v>
      </c>
      <c r="GV163" s="16">
        <f t="shared" si="207"/>
        <v>0</v>
      </c>
      <c r="GW163" s="16">
        <f t="shared" si="208"/>
        <v>0</v>
      </c>
      <c r="GX163" s="16">
        <f t="shared" si="209"/>
        <v>0</v>
      </c>
      <c r="GY163" s="16">
        <f t="shared" si="210"/>
        <v>0</v>
      </c>
      <c r="GZ163" s="16">
        <f t="shared" si="211"/>
        <v>0</v>
      </c>
      <c r="HA163" s="16">
        <f t="shared" si="212"/>
        <v>0</v>
      </c>
      <c r="HB163" s="16">
        <f t="shared" si="213"/>
        <v>0</v>
      </c>
      <c r="HC163" s="16">
        <f t="shared" si="214"/>
        <v>0</v>
      </c>
      <c r="HD163" s="16">
        <f t="shared" si="215"/>
        <v>0</v>
      </c>
      <c r="HE163" s="16">
        <f t="shared" si="216"/>
        <v>0</v>
      </c>
      <c r="HF163" s="16">
        <f t="shared" si="217"/>
        <v>0</v>
      </c>
      <c r="HG163" s="16">
        <f t="shared" si="218"/>
        <v>0</v>
      </c>
      <c r="HH163" s="16">
        <f t="shared" si="219"/>
        <v>0</v>
      </c>
      <c r="HI163" s="16">
        <f t="shared" si="220"/>
        <v>0</v>
      </c>
      <c r="HJ163" s="16">
        <f t="shared" si="221"/>
        <v>1</v>
      </c>
      <c r="HK163" s="16">
        <f t="shared" si="222"/>
        <v>0</v>
      </c>
      <c r="HL163" s="16">
        <f t="shared" si="223"/>
        <v>1</v>
      </c>
      <c r="HM163" s="16">
        <f t="shared" si="224"/>
        <v>0</v>
      </c>
      <c r="HN163" s="16">
        <f t="shared" si="225"/>
        <v>0</v>
      </c>
      <c r="HO163" s="16">
        <f t="shared" si="226"/>
        <v>0</v>
      </c>
      <c r="HP163" s="16">
        <f t="shared" si="227"/>
        <v>0</v>
      </c>
      <c r="HQ163" s="16">
        <f t="shared" si="228"/>
        <v>0</v>
      </c>
      <c r="HR163" s="16">
        <f t="shared" si="229"/>
        <v>2</v>
      </c>
      <c r="HS163" s="16">
        <f t="shared" si="230"/>
        <v>18</v>
      </c>
      <c r="HT163" s="16">
        <f t="shared" si="231"/>
        <v>3</v>
      </c>
      <c r="HU163" s="15" t="s">
        <v>236</v>
      </c>
      <c r="HV163" s="20">
        <f t="shared" si="232"/>
        <v>0</v>
      </c>
      <c r="HW163" s="20">
        <f t="shared" si="233"/>
        <v>0</v>
      </c>
      <c r="HX163" s="20">
        <f t="shared" si="234"/>
        <v>0</v>
      </c>
      <c r="HY163" s="20">
        <f t="shared" si="235"/>
        <v>11.111111111111111</v>
      </c>
      <c r="IF163" s="16">
        <f t="shared" si="236"/>
        <v>0</v>
      </c>
      <c r="IG163" s="16">
        <f t="shared" si="237"/>
        <v>0</v>
      </c>
      <c r="IH163" s="16">
        <f t="shared" si="238"/>
        <v>0</v>
      </c>
      <c r="II163" s="16">
        <f t="shared" si="239"/>
        <v>0</v>
      </c>
      <c r="IJ163" s="16">
        <f t="shared" si="240"/>
        <v>164</v>
      </c>
      <c r="IK163" s="16">
        <f t="shared" si="241"/>
        <v>225</v>
      </c>
      <c r="IL163" s="16">
        <f t="shared" si="242"/>
        <v>149</v>
      </c>
      <c r="IM163" s="16">
        <f t="shared" si="243"/>
        <v>0</v>
      </c>
      <c r="IN163" s="16">
        <f t="shared" si="244"/>
        <v>0</v>
      </c>
      <c r="IO163" s="16">
        <f t="shared" si="245"/>
        <v>0</v>
      </c>
      <c r="IP163" s="16">
        <f t="shared" si="246"/>
        <v>0</v>
      </c>
      <c r="IQ163" s="16">
        <f t="shared" si="247"/>
        <v>0</v>
      </c>
      <c r="IR163" s="16">
        <f t="shared" si="248"/>
        <v>0</v>
      </c>
      <c r="IS163" s="16">
        <f t="shared" si="249"/>
        <v>0</v>
      </c>
      <c r="IT163" s="16">
        <f t="shared" si="250"/>
        <v>0</v>
      </c>
      <c r="IU163" s="16">
        <f t="shared" si="251"/>
        <v>0</v>
      </c>
      <c r="IV163" s="16">
        <f t="shared" si="252"/>
        <v>0</v>
      </c>
      <c r="IW163" s="16">
        <f t="shared" si="253"/>
        <v>0</v>
      </c>
      <c r="IX163" s="16">
        <f t="shared" si="254"/>
        <v>0</v>
      </c>
      <c r="IY163" s="16">
        <f t="shared" si="255"/>
        <v>0</v>
      </c>
      <c r="IZ163" s="16">
        <f t="shared" si="256"/>
        <v>0</v>
      </c>
      <c r="JA163" s="16">
        <f t="shared" si="257"/>
        <v>0</v>
      </c>
      <c r="JB163" s="16">
        <f t="shared" si="258"/>
        <v>0</v>
      </c>
    </row>
    <row r="164" spans="1:262" ht="15" customHeight="1" x14ac:dyDescent="0.25">
      <c r="A164" s="14">
        <v>162</v>
      </c>
      <c r="B164" s="15" t="s">
        <v>256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7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8">
        <v>0</v>
      </c>
      <c r="P164" s="16">
        <v>0</v>
      </c>
      <c r="Q164" s="16">
        <v>0</v>
      </c>
      <c r="R164" s="16">
        <v>0</v>
      </c>
      <c r="S164" s="16">
        <v>0</v>
      </c>
      <c r="T164" s="18">
        <v>0</v>
      </c>
      <c r="U164" s="17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8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8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8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7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8">
        <v>0</v>
      </c>
      <c r="BC164" s="17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8">
        <v>0</v>
      </c>
      <c r="BJ164" s="17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8">
        <v>0</v>
      </c>
      <c r="BQ164" s="17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8">
        <v>0</v>
      </c>
      <c r="BX164" s="17">
        <v>0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v>0</v>
      </c>
      <c r="CE164" s="17">
        <v>0</v>
      </c>
      <c r="CF164" s="16">
        <v>0</v>
      </c>
      <c r="CG164" s="16">
        <v>0</v>
      </c>
      <c r="CH164" s="16">
        <v>0</v>
      </c>
      <c r="CI164" s="16">
        <v>0</v>
      </c>
      <c r="CJ164" s="16">
        <v>0</v>
      </c>
      <c r="CK164" s="16">
        <v>0</v>
      </c>
      <c r="CL164" s="16">
        <v>0</v>
      </c>
      <c r="CM164" s="18">
        <v>0</v>
      </c>
      <c r="CN164" s="17">
        <v>0</v>
      </c>
      <c r="CO164" s="16">
        <v>0</v>
      </c>
      <c r="CP164" s="16">
        <v>0</v>
      </c>
      <c r="CQ164" s="16">
        <v>0</v>
      </c>
      <c r="CR164" s="16">
        <v>0</v>
      </c>
      <c r="CS164" s="16">
        <v>0</v>
      </c>
      <c r="CT164" s="16">
        <v>0</v>
      </c>
      <c r="CU164" s="16">
        <v>0</v>
      </c>
      <c r="CV164" s="18">
        <v>0</v>
      </c>
      <c r="CW164" s="17">
        <v>0</v>
      </c>
      <c r="CX164" s="16">
        <v>0</v>
      </c>
      <c r="CY164" s="16">
        <v>0</v>
      </c>
      <c r="CZ164" s="16">
        <v>0</v>
      </c>
      <c r="DA164" s="16">
        <v>0</v>
      </c>
      <c r="DB164" s="16">
        <v>0</v>
      </c>
      <c r="DC164" s="16">
        <v>0</v>
      </c>
      <c r="DD164" s="16">
        <v>0</v>
      </c>
      <c r="DE164" s="18">
        <v>0</v>
      </c>
      <c r="DF164" s="17">
        <v>0</v>
      </c>
      <c r="DG164" s="16">
        <v>0</v>
      </c>
      <c r="DH164" s="16">
        <v>0</v>
      </c>
      <c r="DI164" s="16">
        <v>0</v>
      </c>
      <c r="DJ164" s="16">
        <v>0</v>
      </c>
      <c r="DK164" s="16">
        <v>0</v>
      </c>
      <c r="DL164" s="16">
        <v>0</v>
      </c>
      <c r="DM164" s="16">
        <v>0</v>
      </c>
      <c r="DN164" s="18">
        <v>0</v>
      </c>
      <c r="DO164" s="17">
        <v>0</v>
      </c>
      <c r="DP164" s="16">
        <v>0</v>
      </c>
      <c r="DQ164" s="16">
        <v>0</v>
      </c>
      <c r="DR164" s="16">
        <v>0</v>
      </c>
      <c r="DS164" s="16">
        <v>0</v>
      </c>
      <c r="DT164" s="16">
        <v>0</v>
      </c>
      <c r="DU164" s="16">
        <v>0</v>
      </c>
      <c r="DV164" s="16">
        <v>0</v>
      </c>
      <c r="DW164" s="18">
        <v>0</v>
      </c>
      <c r="DX164" s="17">
        <v>0</v>
      </c>
      <c r="DY164" s="16">
        <v>0</v>
      </c>
      <c r="DZ164" s="16">
        <v>0</v>
      </c>
      <c r="EA164" s="16">
        <v>0</v>
      </c>
      <c r="EB164" s="18">
        <v>0</v>
      </c>
      <c r="EC164" s="16">
        <v>0</v>
      </c>
      <c r="ED164" s="16">
        <v>0</v>
      </c>
      <c r="EE164" s="16">
        <v>0</v>
      </c>
      <c r="EF164" s="16">
        <v>0</v>
      </c>
      <c r="EG164" s="16">
        <v>0</v>
      </c>
      <c r="EH164" s="16">
        <v>0</v>
      </c>
      <c r="EI164" s="16">
        <v>0</v>
      </c>
      <c r="EJ164" s="18">
        <v>0</v>
      </c>
      <c r="EK164" s="16">
        <v>0</v>
      </c>
      <c r="EL164" s="16">
        <v>0</v>
      </c>
      <c r="EM164" s="16">
        <v>0</v>
      </c>
      <c r="EN164" s="16">
        <v>0</v>
      </c>
      <c r="EO164" s="16">
        <v>0</v>
      </c>
      <c r="EP164" s="16">
        <v>0</v>
      </c>
      <c r="EQ164" s="18">
        <v>0</v>
      </c>
      <c r="ER164" s="16">
        <v>25</v>
      </c>
      <c r="ES164" s="16">
        <v>31</v>
      </c>
      <c r="ET164" s="16">
        <v>26</v>
      </c>
      <c r="EU164" s="16">
        <v>24</v>
      </c>
      <c r="EV164" s="16">
        <v>25</v>
      </c>
      <c r="EW164" s="16">
        <v>44</v>
      </c>
      <c r="EX164" s="16">
        <v>38</v>
      </c>
      <c r="EY164" s="18">
        <v>34</v>
      </c>
      <c r="EZ164" s="16">
        <v>31</v>
      </c>
      <c r="FA164" s="16">
        <v>33</v>
      </c>
      <c r="FB164" s="16">
        <v>38</v>
      </c>
      <c r="FC164" s="16">
        <v>39</v>
      </c>
      <c r="FD164" s="16">
        <v>37</v>
      </c>
      <c r="FE164" s="16">
        <v>32</v>
      </c>
      <c r="FF164" s="16">
        <v>39</v>
      </c>
      <c r="FG164" s="17">
        <v>0</v>
      </c>
      <c r="FH164" s="16">
        <v>0</v>
      </c>
      <c r="FI164" s="16">
        <v>39</v>
      </c>
      <c r="FJ164" s="16">
        <v>0</v>
      </c>
      <c r="FK164" s="16">
        <v>0</v>
      </c>
      <c r="FL164" s="16">
        <v>0</v>
      </c>
      <c r="FM164" s="18">
        <v>0</v>
      </c>
      <c r="FN164" s="16">
        <f t="shared" si="185"/>
        <v>535</v>
      </c>
      <c r="FO164" s="19">
        <f t="shared" si="186"/>
        <v>33.4375</v>
      </c>
      <c r="FP164" s="16">
        <f t="shared" si="187"/>
        <v>0</v>
      </c>
      <c r="FQ164" s="16">
        <f t="shared" si="188"/>
        <v>0</v>
      </c>
      <c r="FR164" s="16">
        <f t="shared" si="189"/>
        <v>0</v>
      </c>
      <c r="FS164" s="16">
        <f t="shared" si="190"/>
        <v>0</v>
      </c>
      <c r="FT164" s="16">
        <f t="shared" si="191"/>
        <v>0</v>
      </c>
      <c r="FU164" s="16">
        <f t="shared" si="192"/>
        <v>0</v>
      </c>
      <c r="FV164" s="16">
        <f t="shared" si="193"/>
        <v>0</v>
      </c>
      <c r="FW164" s="16">
        <f t="shared" si="194"/>
        <v>0</v>
      </c>
      <c r="FX164" s="16">
        <f t="shared" si="259"/>
        <v>0</v>
      </c>
      <c r="FY164" s="16">
        <f t="shared" si="260"/>
        <v>0</v>
      </c>
      <c r="FZ164" s="16">
        <f t="shared" si="261"/>
        <v>0</v>
      </c>
      <c r="GA164" s="16">
        <f t="shared" si="262"/>
        <v>0</v>
      </c>
      <c r="GB164" s="16">
        <f t="shared" si="263"/>
        <v>3</v>
      </c>
      <c r="GC164" s="16">
        <f t="shared" si="264"/>
        <v>2</v>
      </c>
      <c r="GD164" s="16">
        <f t="shared" si="265"/>
        <v>1</v>
      </c>
      <c r="GE164" s="16">
        <f t="shared" si="266"/>
        <v>0</v>
      </c>
      <c r="GF164" s="16">
        <f t="shared" si="267"/>
        <v>0</v>
      </c>
      <c r="GG164" s="16">
        <f t="shared" si="268"/>
        <v>1</v>
      </c>
      <c r="GH164" s="16">
        <f t="shared" si="269"/>
        <v>1</v>
      </c>
      <c r="GI164" s="16">
        <f t="shared" si="270"/>
        <v>1</v>
      </c>
      <c r="GJ164" s="16">
        <f t="shared" si="195"/>
        <v>1</v>
      </c>
      <c r="GK164" s="16">
        <f t="shared" si="196"/>
        <v>2</v>
      </c>
      <c r="GL164" s="16">
        <f t="shared" si="197"/>
        <v>0</v>
      </c>
      <c r="GM164" s="16">
        <f t="shared" si="198"/>
        <v>0</v>
      </c>
      <c r="GN164" s="16">
        <f t="shared" si="199"/>
        <v>0</v>
      </c>
      <c r="GO164" s="16">
        <f t="shared" si="200"/>
        <v>0</v>
      </c>
      <c r="GP164" s="16">
        <f t="shared" si="201"/>
        <v>1</v>
      </c>
      <c r="GQ164" s="16">
        <f t="shared" si="202"/>
        <v>2</v>
      </c>
      <c r="GR164" s="16">
        <f t="shared" si="203"/>
        <v>1</v>
      </c>
      <c r="GS164" s="16">
        <f t="shared" si="204"/>
        <v>0</v>
      </c>
      <c r="GT164" s="16">
        <f t="shared" si="205"/>
        <v>0</v>
      </c>
      <c r="GU164" s="16">
        <f t="shared" si="206"/>
        <v>0</v>
      </c>
      <c r="GV164" s="16">
        <f t="shared" si="207"/>
        <v>0</v>
      </c>
      <c r="GW164" s="16">
        <f t="shared" si="208"/>
        <v>0</v>
      </c>
      <c r="GX164" s="16">
        <f t="shared" si="209"/>
        <v>0</v>
      </c>
      <c r="GY164" s="16">
        <f t="shared" si="210"/>
        <v>0</v>
      </c>
      <c r="GZ164" s="16">
        <f t="shared" si="211"/>
        <v>0</v>
      </c>
      <c r="HA164" s="16">
        <f t="shared" si="212"/>
        <v>0</v>
      </c>
      <c r="HB164" s="16">
        <f t="shared" si="213"/>
        <v>0</v>
      </c>
      <c r="HC164" s="16">
        <f t="shared" si="214"/>
        <v>0</v>
      </c>
      <c r="HD164" s="16">
        <f t="shared" si="215"/>
        <v>0</v>
      </c>
      <c r="HE164" s="16">
        <f t="shared" si="216"/>
        <v>0</v>
      </c>
      <c r="HF164" s="16">
        <f t="shared" si="217"/>
        <v>0</v>
      </c>
      <c r="HG164" s="16">
        <f t="shared" si="218"/>
        <v>0</v>
      </c>
      <c r="HH164" s="16">
        <f t="shared" si="219"/>
        <v>0</v>
      </c>
      <c r="HI164" s="16">
        <f t="shared" si="220"/>
        <v>0</v>
      </c>
      <c r="HJ164" s="16">
        <f t="shared" si="221"/>
        <v>0</v>
      </c>
      <c r="HK164" s="16">
        <f t="shared" si="222"/>
        <v>0</v>
      </c>
      <c r="HL164" s="16">
        <f t="shared" si="223"/>
        <v>0</v>
      </c>
      <c r="HM164" s="16">
        <f t="shared" si="224"/>
        <v>0</v>
      </c>
      <c r="HN164" s="16">
        <f t="shared" si="225"/>
        <v>0</v>
      </c>
      <c r="HO164" s="16">
        <f t="shared" si="226"/>
        <v>0</v>
      </c>
      <c r="HP164" s="16">
        <f t="shared" si="227"/>
        <v>0</v>
      </c>
      <c r="HQ164" s="16">
        <f t="shared" si="228"/>
        <v>0</v>
      </c>
      <c r="HR164" s="16">
        <f t="shared" si="229"/>
        <v>1</v>
      </c>
      <c r="HS164" s="16">
        <f t="shared" si="230"/>
        <v>16</v>
      </c>
      <c r="HT164" s="16">
        <f t="shared" si="231"/>
        <v>3</v>
      </c>
      <c r="HU164" s="15" t="s">
        <v>256</v>
      </c>
      <c r="HV164" s="20">
        <f t="shared" si="232"/>
        <v>0</v>
      </c>
      <c r="HW164" s="20">
        <f t="shared" si="233"/>
        <v>0</v>
      </c>
      <c r="HX164" s="20">
        <f t="shared" si="234"/>
        <v>0</v>
      </c>
      <c r="HY164" s="20">
        <f t="shared" si="235"/>
        <v>6.25</v>
      </c>
      <c r="IF164" s="16">
        <f t="shared" si="236"/>
        <v>0</v>
      </c>
      <c r="IG164" s="16">
        <f t="shared" si="237"/>
        <v>0</v>
      </c>
      <c r="IH164" s="16">
        <f t="shared" si="238"/>
        <v>0</v>
      </c>
      <c r="II164" s="16">
        <f t="shared" si="239"/>
        <v>0</v>
      </c>
      <c r="IJ164" s="16">
        <f t="shared" si="240"/>
        <v>0</v>
      </c>
      <c r="IK164" s="16">
        <f t="shared" si="241"/>
        <v>0</v>
      </c>
      <c r="IL164" s="16">
        <f t="shared" si="242"/>
        <v>0</v>
      </c>
      <c r="IM164" s="16">
        <f t="shared" si="243"/>
        <v>0</v>
      </c>
      <c r="IN164" s="16">
        <f t="shared" si="244"/>
        <v>0</v>
      </c>
      <c r="IO164" s="16">
        <f t="shared" si="245"/>
        <v>0</v>
      </c>
      <c r="IP164" s="16">
        <f t="shared" si="246"/>
        <v>0</v>
      </c>
      <c r="IQ164" s="16">
        <f t="shared" si="247"/>
        <v>0</v>
      </c>
      <c r="IR164" s="16">
        <f t="shared" si="248"/>
        <v>0</v>
      </c>
      <c r="IS164" s="16">
        <f t="shared" si="249"/>
        <v>0</v>
      </c>
      <c r="IT164" s="16">
        <f t="shared" si="250"/>
        <v>0</v>
      </c>
      <c r="IU164" s="16">
        <f t="shared" si="251"/>
        <v>0</v>
      </c>
      <c r="IV164" s="16">
        <f t="shared" si="252"/>
        <v>0</v>
      </c>
      <c r="IW164" s="16">
        <f t="shared" si="253"/>
        <v>0</v>
      </c>
      <c r="IX164" s="16">
        <f t="shared" si="254"/>
        <v>0</v>
      </c>
      <c r="IY164" s="16">
        <f t="shared" si="255"/>
        <v>0</v>
      </c>
      <c r="IZ164" s="16">
        <f t="shared" si="256"/>
        <v>247</v>
      </c>
      <c r="JA164" s="16">
        <f t="shared" si="257"/>
        <v>249</v>
      </c>
      <c r="JB164" s="16">
        <f t="shared" si="258"/>
        <v>39</v>
      </c>
    </row>
    <row r="165" spans="1:262" ht="15" customHeight="1" x14ac:dyDescent="0.25">
      <c r="A165" s="14">
        <v>163</v>
      </c>
      <c r="B165" s="15" t="s">
        <v>248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7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8">
        <v>0</v>
      </c>
      <c r="P165" s="16">
        <v>0</v>
      </c>
      <c r="Q165" s="16">
        <v>0</v>
      </c>
      <c r="R165" s="16">
        <v>0</v>
      </c>
      <c r="S165" s="16">
        <v>0</v>
      </c>
      <c r="T165" s="18">
        <v>0</v>
      </c>
      <c r="U165" s="17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8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8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8">
        <v>0</v>
      </c>
      <c r="AO165" s="16">
        <v>20</v>
      </c>
      <c r="AP165" s="16">
        <v>33</v>
      </c>
      <c r="AQ165" s="16">
        <v>64</v>
      </c>
      <c r="AR165" s="16">
        <v>43</v>
      </c>
      <c r="AS165" s="16">
        <v>38</v>
      </c>
      <c r="AT165" s="16">
        <v>46</v>
      </c>
      <c r="AU165" s="17">
        <v>24</v>
      </c>
      <c r="AV165" s="16">
        <v>23</v>
      </c>
      <c r="AW165" s="16">
        <v>19</v>
      </c>
      <c r="AX165" s="16">
        <v>21</v>
      </c>
      <c r="AY165" s="16">
        <v>21</v>
      </c>
      <c r="AZ165" s="16">
        <v>26</v>
      </c>
      <c r="BA165" s="16">
        <v>36</v>
      </c>
      <c r="BB165" s="18">
        <v>46</v>
      </c>
      <c r="BC165" s="17">
        <v>26</v>
      </c>
      <c r="BD165" s="16">
        <v>15</v>
      </c>
      <c r="BE165" s="16">
        <v>32</v>
      </c>
      <c r="BF165" s="16">
        <v>0</v>
      </c>
      <c r="BG165" s="16">
        <v>0</v>
      </c>
      <c r="BH165" s="16">
        <v>0</v>
      </c>
      <c r="BI165" s="18">
        <v>0</v>
      </c>
      <c r="BJ165" s="17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8">
        <v>0</v>
      </c>
      <c r="BQ165" s="17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8">
        <v>0</v>
      </c>
      <c r="BX165" s="17">
        <v>0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v>0</v>
      </c>
      <c r="CE165" s="17">
        <v>0</v>
      </c>
      <c r="CF165" s="16">
        <v>0</v>
      </c>
      <c r="CG165" s="16">
        <v>0</v>
      </c>
      <c r="CH165" s="16">
        <v>0</v>
      </c>
      <c r="CI165" s="16">
        <v>0</v>
      </c>
      <c r="CJ165" s="16">
        <v>0</v>
      </c>
      <c r="CK165" s="16">
        <v>0</v>
      </c>
      <c r="CL165" s="16">
        <v>0</v>
      </c>
      <c r="CM165" s="18">
        <v>0</v>
      </c>
      <c r="CN165" s="17">
        <v>0</v>
      </c>
      <c r="CO165" s="16"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v>0</v>
      </c>
      <c r="CU165" s="16">
        <v>0</v>
      </c>
      <c r="CV165" s="18">
        <v>0</v>
      </c>
      <c r="CW165" s="17">
        <v>0</v>
      </c>
      <c r="CX165" s="16">
        <v>0</v>
      </c>
      <c r="CY165" s="16"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v>0</v>
      </c>
      <c r="DE165" s="18">
        <v>0</v>
      </c>
      <c r="DF165" s="17">
        <v>0</v>
      </c>
      <c r="DG165" s="16">
        <v>0</v>
      </c>
      <c r="DH165" s="16">
        <v>0</v>
      </c>
      <c r="DI165" s="16">
        <v>0</v>
      </c>
      <c r="DJ165" s="16">
        <v>0</v>
      </c>
      <c r="DK165" s="16">
        <v>0</v>
      </c>
      <c r="DL165" s="16">
        <v>0</v>
      </c>
      <c r="DM165" s="16">
        <v>0</v>
      </c>
      <c r="DN165" s="18">
        <v>0</v>
      </c>
      <c r="DO165" s="17">
        <v>0</v>
      </c>
      <c r="DP165" s="16">
        <v>0</v>
      </c>
      <c r="DQ165" s="16">
        <v>0</v>
      </c>
      <c r="DR165" s="16">
        <v>0</v>
      </c>
      <c r="DS165" s="16">
        <v>0</v>
      </c>
      <c r="DT165" s="16">
        <v>0</v>
      </c>
      <c r="DU165" s="16">
        <v>0</v>
      </c>
      <c r="DV165" s="16">
        <v>0</v>
      </c>
      <c r="DW165" s="18">
        <v>0</v>
      </c>
      <c r="DX165" s="17">
        <v>0</v>
      </c>
      <c r="DY165" s="16">
        <v>0</v>
      </c>
      <c r="DZ165" s="16">
        <v>0</v>
      </c>
      <c r="EA165" s="16">
        <v>0</v>
      </c>
      <c r="EB165" s="18">
        <v>0</v>
      </c>
      <c r="EC165" s="16">
        <v>0</v>
      </c>
      <c r="ED165" s="16">
        <v>0</v>
      </c>
      <c r="EE165" s="16">
        <v>0</v>
      </c>
      <c r="EF165" s="16">
        <v>0</v>
      </c>
      <c r="EG165" s="16">
        <v>0</v>
      </c>
      <c r="EH165" s="16">
        <v>0</v>
      </c>
      <c r="EI165" s="16">
        <v>0</v>
      </c>
      <c r="EJ165" s="18">
        <v>0</v>
      </c>
      <c r="EK165" s="16">
        <v>0</v>
      </c>
      <c r="EL165" s="16">
        <v>0</v>
      </c>
      <c r="EM165" s="16">
        <v>0</v>
      </c>
      <c r="EN165" s="16">
        <v>0</v>
      </c>
      <c r="EO165" s="16">
        <v>0</v>
      </c>
      <c r="EP165" s="16">
        <v>0</v>
      </c>
      <c r="EQ165" s="18">
        <v>0</v>
      </c>
      <c r="ER165" s="16">
        <v>0</v>
      </c>
      <c r="ES165" s="16">
        <v>0</v>
      </c>
      <c r="ET165" s="16">
        <v>0</v>
      </c>
      <c r="EU165" s="16">
        <v>0</v>
      </c>
      <c r="EV165" s="16">
        <v>0</v>
      </c>
      <c r="EW165" s="16">
        <v>0</v>
      </c>
      <c r="EX165" s="16">
        <v>0</v>
      </c>
      <c r="EY165" s="18">
        <v>0</v>
      </c>
      <c r="EZ165" s="16">
        <v>0</v>
      </c>
      <c r="FA165" s="16">
        <v>0</v>
      </c>
      <c r="FB165" s="16">
        <v>0</v>
      </c>
      <c r="FC165" s="16">
        <v>0</v>
      </c>
      <c r="FD165" s="16">
        <v>0</v>
      </c>
      <c r="FE165" s="16">
        <v>0</v>
      </c>
      <c r="FF165" s="16">
        <v>0</v>
      </c>
      <c r="FG165" s="17">
        <v>0</v>
      </c>
      <c r="FH165" s="16">
        <v>0</v>
      </c>
      <c r="FI165" s="16">
        <v>0</v>
      </c>
      <c r="FJ165" s="16">
        <v>0</v>
      </c>
      <c r="FK165" s="16">
        <v>0</v>
      </c>
      <c r="FL165" s="16">
        <v>0</v>
      </c>
      <c r="FM165" s="18">
        <v>0</v>
      </c>
      <c r="FN165" s="16">
        <f t="shared" si="185"/>
        <v>533</v>
      </c>
      <c r="FO165" s="19">
        <f t="shared" si="186"/>
        <v>31.352941176470587</v>
      </c>
      <c r="FP165" s="16">
        <f t="shared" si="187"/>
        <v>0</v>
      </c>
      <c r="FQ165" s="16">
        <f t="shared" si="188"/>
        <v>1</v>
      </c>
      <c r="FR165" s="16">
        <f t="shared" si="189"/>
        <v>0</v>
      </c>
      <c r="FS165" s="16">
        <f t="shared" si="190"/>
        <v>0</v>
      </c>
      <c r="FT165" s="16">
        <f t="shared" si="191"/>
        <v>0</v>
      </c>
      <c r="FU165" s="16">
        <f t="shared" si="192"/>
        <v>0</v>
      </c>
      <c r="FV165" s="16">
        <f t="shared" si="193"/>
        <v>0</v>
      </c>
      <c r="FW165" s="16">
        <f t="shared" si="194"/>
        <v>2</v>
      </c>
      <c r="FX165" s="16">
        <f t="shared" si="259"/>
        <v>1</v>
      </c>
      <c r="FY165" s="16">
        <f t="shared" si="260"/>
        <v>0</v>
      </c>
      <c r="FZ165" s="16">
        <f t="shared" si="261"/>
        <v>0</v>
      </c>
      <c r="GA165" s="16">
        <f t="shared" si="262"/>
        <v>0</v>
      </c>
      <c r="GB165" s="16">
        <f t="shared" si="263"/>
        <v>0</v>
      </c>
      <c r="GC165" s="16">
        <f t="shared" si="264"/>
        <v>1</v>
      </c>
      <c r="GD165" s="16">
        <f t="shared" si="265"/>
        <v>0</v>
      </c>
      <c r="GE165" s="16">
        <f t="shared" si="266"/>
        <v>1</v>
      </c>
      <c r="GF165" s="16">
        <f t="shared" si="267"/>
        <v>0</v>
      </c>
      <c r="GG165" s="16">
        <f t="shared" si="268"/>
        <v>0</v>
      </c>
      <c r="GH165" s="16">
        <f t="shared" si="269"/>
        <v>1</v>
      </c>
      <c r="GI165" s="16">
        <f t="shared" si="270"/>
        <v>1</v>
      </c>
      <c r="GJ165" s="16">
        <f t="shared" si="195"/>
        <v>1</v>
      </c>
      <c r="GK165" s="16">
        <f t="shared" si="196"/>
        <v>0</v>
      </c>
      <c r="GL165" s="16">
        <f t="shared" si="197"/>
        <v>0</v>
      </c>
      <c r="GM165" s="16">
        <f t="shared" si="198"/>
        <v>0</v>
      </c>
      <c r="GN165" s="16">
        <f t="shared" si="199"/>
        <v>0</v>
      </c>
      <c r="GO165" s="16">
        <f t="shared" si="200"/>
        <v>0</v>
      </c>
      <c r="GP165" s="16">
        <f t="shared" si="201"/>
        <v>2</v>
      </c>
      <c r="GQ165" s="16">
        <f t="shared" si="202"/>
        <v>0</v>
      </c>
      <c r="GR165" s="16">
        <f t="shared" si="203"/>
        <v>1</v>
      </c>
      <c r="GS165" s="16">
        <f t="shared" si="204"/>
        <v>1</v>
      </c>
      <c r="GT165" s="16">
        <f t="shared" si="205"/>
        <v>0</v>
      </c>
      <c r="GU165" s="16">
        <f t="shared" si="206"/>
        <v>2</v>
      </c>
      <c r="GV165" s="16">
        <f t="shared" si="207"/>
        <v>1</v>
      </c>
      <c r="GW165" s="16">
        <f t="shared" si="208"/>
        <v>1</v>
      </c>
      <c r="GX165" s="16">
        <f t="shared" si="209"/>
        <v>0</v>
      </c>
      <c r="GY165" s="16">
        <f t="shared" si="210"/>
        <v>0</v>
      </c>
      <c r="GZ165" s="16">
        <f t="shared" si="211"/>
        <v>0</v>
      </c>
      <c r="HA165" s="16">
        <f t="shared" si="212"/>
        <v>1</v>
      </c>
      <c r="HB165" s="16">
        <f t="shared" si="213"/>
        <v>0</v>
      </c>
      <c r="HC165" s="16">
        <f t="shared" si="214"/>
        <v>0</v>
      </c>
      <c r="HD165" s="16">
        <f t="shared" si="215"/>
        <v>0</v>
      </c>
      <c r="HE165" s="16">
        <f t="shared" si="216"/>
        <v>0</v>
      </c>
      <c r="HF165" s="16">
        <f t="shared" si="217"/>
        <v>0</v>
      </c>
      <c r="HG165" s="16">
        <f t="shared" si="218"/>
        <v>0</v>
      </c>
      <c r="HH165" s="16">
        <f t="shared" si="219"/>
        <v>0</v>
      </c>
      <c r="HI165" s="16">
        <f t="shared" si="220"/>
        <v>0</v>
      </c>
      <c r="HJ165" s="16">
        <f t="shared" si="221"/>
        <v>0</v>
      </c>
      <c r="HK165" s="16">
        <f t="shared" si="222"/>
        <v>0</v>
      </c>
      <c r="HL165" s="16">
        <f t="shared" si="223"/>
        <v>0</v>
      </c>
      <c r="HM165" s="16">
        <f t="shared" si="224"/>
        <v>0</v>
      </c>
      <c r="HN165" s="16">
        <f t="shared" si="225"/>
        <v>0</v>
      </c>
      <c r="HO165" s="16">
        <f t="shared" si="226"/>
        <v>0</v>
      </c>
      <c r="HP165" s="16">
        <f t="shared" si="227"/>
        <v>1</v>
      </c>
      <c r="HQ165" s="16">
        <f t="shared" si="228"/>
        <v>1</v>
      </c>
      <c r="HR165" s="16">
        <f t="shared" si="229"/>
        <v>4</v>
      </c>
      <c r="HS165" s="16">
        <f t="shared" si="230"/>
        <v>17</v>
      </c>
      <c r="HT165" s="16">
        <f t="shared" si="231"/>
        <v>3</v>
      </c>
      <c r="HU165" s="15" t="s">
        <v>248</v>
      </c>
      <c r="HV165" s="20">
        <f t="shared" si="232"/>
        <v>0</v>
      </c>
      <c r="HW165" s="20">
        <f t="shared" si="233"/>
        <v>5.8823529411764701</v>
      </c>
      <c r="HX165" s="20">
        <f t="shared" si="234"/>
        <v>5.8823529411764701</v>
      </c>
      <c r="HY165" s="20">
        <f t="shared" si="235"/>
        <v>23.52941176470588</v>
      </c>
      <c r="IF165" s="16">
        <f t="shared" si="236"/>
        <v>0</v>
      </c>
      <c r="IG165" s="16">
        <f t="shared" si="237"/>
        <v>0</v>
      </c>
      <c r="IH165" s="16">
        <f t="shared" si="238"/>
        <v>0</v>
      </c>
      <c r="II165" s="16">
        <f t="shared" si="239"/>
        <v>0</v>
      </c>
      <c r="IJ165" s="16">
        <f t="shared" si="240"/>
        <v>0</v>
      </c>
      <c r="IK165" s="16">
        <f t="shared" si="241"/>
        <v>0</v>
      </c>
      <c r="IL165" s="16">
        <f t="shared" si="242"/>
        <v>244</v>
      </c>
      <c r="IM165" s="16">
        <f t="shared" si="243"/>
        <v>216</v>
      </c>
      <c r="IN165" s="16">
        <f t="shared" si="244"/>
        <v>73</v>
      </c>
      <c r="IO165" s="16">
        <f t="shared" si="245"/>
        <v>0</v>
      </c>
      <c r="IP165" s="16">
        <f t="shared" si="246"/>
        <v>0</v>
      </c>
      <c r="IQ165" s="16">
        <f t="shared" si="247"/>
        <v>0</v>
      </c>
      <c r="IR165" s="16">
        <f t="shared" si="248"/>
        <v>0</v>
      </c>
      <c r="IS165" s="16">
        <f t="shared" si="249"/>
        <v>0</v>
      </c>
      <c r="IT165" s="16">
        <f t="shared" si="250"/>
        <v>0</v>
      </c>
      <c r="IU165" s="16">
        <f t="shared" si="251"/>
        <v>0</v>
      </c>
      <c r="IV165" s="16">
        <f t="shared" si="252"/>
        <v>0</v>
      </c>
      <c r="IW165" s="16">
        <f t="shared" si="253"/>
        <v>0</v>
      </c>
      <c r="IX165" s="16">
        <f t="shared" si="254"/>
        <v>0</v>
      </c>
      <c r="IY165" s="16">
        <f t="shared" si="255"/>
        <v>0</v>
      </c>
      <c r="IZ165" s="16">
        <f t="shared" si="256"/>
        <v>0</v>
      </c>
      <c r="JA165" s="16">
        <f t="shared" si="257"/>
        <v>0</v>
      </c>
      <c r="JB165" s="16">
        <f t="shared" si="258"/>
        <v>0</v>
      </c>
    </row>
    <row r="166" spans="1:262" ht="15" customHeight="1" x14ac:dyDescent="0.25">
      <c r="A166" s="14">
        <v>164</v>
      </c>
      <c r="B166" s="15" t="s">
        <v>226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7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8">
        <v>0</v>
      </c>
      <c r="P166" s="16">
        <v>0</v>
      </c>
      <c r="Q166" s="16">
        <v>0</v>
      </c>
      <c r="R166" s="16">
        <v>0</v>
      </c>
      <c r="S166" s="16">
        <v>0</v>
      </c>
      <c r="T166" s="18">
        <v>0</v>
      </c>
      <c r="U166" s="17">
        <v>28</v>
      </c>
      <c r="V166" s="16">
        <v>0</v>
      </c>
      <c r="W166" s="16">
        <v>30</v>
      </c>
      <c r="X166" s="16">
        <v>0</v>
      </c>
      <c r="Y166" s="16">
        <v>0</v>
      </c>
      <c r="Z166" s="16">
        <v>0</v>
      </c>
      <c r="AA166" s="18">
        <v>0</v>
      </c>
      <c r="AB166" s="16">
        <v>0</v>
      </c>
      <c r="AC166" s="16">
        <v>16</v>
      </c>
      <c r="AD166" s="16">
        <v>13</v>
      </c>
      <c r="AE166" s="16">
        <v>18</v>
      </c>
      <c r="AF166" s="16">
        <v>0</v>
      </c>
      <c r="AG166" s="16">
        <v>24</v>
      </c>
      <c r="AH166" s="18">
        <v>0</v>
      </c>
      <c r="AI166" s="16">
        <v>19</v>
      </c>
      <c r="AJ166" s="16">
        <v>0</v>
      </c>
      <c r="AK166" s="16">
        <v>26</v>
      </c>
      <c r="AL166" s="16">
        <v>13</v>
      </c>
      <c r="AM166" s="16">
        <v>33</v>
      </c>
      <c r="AN166" s="18">
        <v>55</v>
      </c>
      <c r="AO166" s="16">
        <v>31</v>
      </c>
      <c r="AP166" s="16">
        <v>4</v>
      </c>
      <c r="AQ166" s="16">
        <v>30</v>
      </c>
      <c r="AR166" s="16">
        <v>32</v>
      </c>
      <c r="AS166" s="16">
        <v>0</v>
      </c>
      <c r="AT166" s="16">
        <v>0</v>
      </c>
      <c r="AU166" s="17">
        <v>38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8">
        <v>0</v>
      </c>
      <c r="BC166" s="17">
        <v>0</v>
      </c>
      <c r="BD166" s="16">
        <v>37</v>
      </c>
      <c r="BE166" s="16">
        <v>0</v>
      </c>
      <c r="BF166" s="16">
        <v>0</v>
      </c>
      <c r="BG166" s="16">
        <v>0</v>
      </c>
      <c r="BH166" s="16">
        <v>0</v>
      </c>
      <c r="BI166" s="18">
        <v>0</v>
      </c>
      <c r="BJ166" s="17">
        <v>48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8">
        <v>0</v>
      </c>
      <c r="BQ166" s="17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8">
        <v>0</v>
      </c>
      <c r="BX166" s="17">
        <v>0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v>0</v>
      </c>
      <c r="CE166" s="17">
        <v>0</v>
      </c>
      <c r="CF166" s="16">
        <v>0</v>
      </c>
      <c r="CG166" s="16">
        <v>0</v>
      </c>
      <c r="CH166" s="16">
        <v>0</v>
      </c>
      <c r="CI166" s="16">
        <v>0</v>
      </c>
      <c r="CJ166" s="16">
        <v>0</v>
      </c>
      <c r="CK166" s="16">
        <v>0</v>
      </c>
      <c r="CL166" s="16">
        <v>0</v>
      </c>
      <c r="CM166" s="18">
        <v>0</v>
      </c>
      <c r="CN166" s="17">
        <v>0</v>
      </c>
      <c r="CO166" s="16">
        <v>0</v>
      </c>
      <c r="CP166" s="16">
        <v>0</v>
      </c>
      <c r="CQ166" s="16">
        <v>0</v>
      </c>
      <c r="CR166" s="16">
        <v>0</v>
      </c>
      <c r="CS166" s="16">
        <v>0</v>
      </c>
      <c r="CT166" s="16">
        <v>0</v>
      </c>
      <c r="CU166" s="16">
        <v>0</v>
      </c>
      <c r="CV166" s="18">
        <v>0</v>
      </c>
      <c r="CW166" s="17">
        <v>0</v>
      </c>
      <c r="CX166" s="16">
        <v>0</v>
      </c>
      <c r="CY166" s="16">
        <v>0</v>
      </c>
      <c r="CZ166" s="16">
        <v>0</v>
      </c>
      <c r="DA166" s="16">
        <v>0</v>
      </c>
      <c r="DB166" s="16">
        <v>0</v>
      </c>
      <c r="DC166" s="16">
        <v>0</v>
      </c>
      <c r="DD166" s="16">
        <v>0</v>
      </c>
      <c r="DE166" s="18">
        <v>0</v>
      </c>
      <c r="DF166" s="17">
        <v>0</v>
      </c>
      <c r="DG166" s="16">
        <v>0</v>
      </c>
      <c r="DH166" s="16">
        <v>0</v>
      </c>
      <c r="DI166" s="16">
        <v>0</v>
      </c>
      <c r="DJ166" s="16">
        <v>0</v>
      </c>
      <c r="DK166" s="16">
        <v>0</v>
      </c>
      <c r="DL166" s="16">
        <v>0</v>
      </c>
      <c r="DM166" s="16">
        <v>0</v>
      </c>
      <c r="DN166" s="18">
        <v>0</v>
      </c>
      <c r="DO166" s="17">
        <v>0</v>
      </c>
      <c r="DP166" s="16">
        <v>0</v>
      </c>
      <c r="DQ166" s="16">
        <v>0</v>
      </c>
      <c r="DR166" s="16">
        <v>0</v>
      </c>
      <c r="DS166" s="16">
        <v>0</v>
      </c>
      <c r="DT166" s="16">
        <v>0</v>
      </c>
      <c r="DU166" s="16">
        <v>0</v>
      </c>
      <c r="DV166" s="16">
        <v>0</v>
      </c>
      <c r="DW166" s="18">
        <v>0</v>
      </c>
      <c r="DX166" s="17">
        <v>0</v>
      </c>
      <c r="DY166" s="16">
        <v>0</v>
      </c>
      <c r="DZ166" s="16">
        <v>0</v>
      </c>
      <c r="EA166" s="16">
        <v>0</v>
      </c>
      <c r="EB166" s="18">
        <v>0</v>
      </c>
      <c r="EC166" s="16">
        <v>0</v>
      </c>
      <c r="ED166" s="16">
        <v>0</v>
      </c>
      <c r="EE166" s="16">
        <v>0</v>
      </c>
      <c r="EF166" s="16">
        <v>0</v>
      </c>
      <c r="EG166" s="16">
        <v>0</v>
      </c>
      <c r="EH166" s="16">
        <v>0</v>
      </c>
      <c r="EI166" s="16">
        <v>0</v>
      </c>
      <c r="EJ166" s="18">
        <v>0</v>
      </c>
      <c r="EK166" s="16">
        <v>0</v>
      </c>
      <c r="EL166" s="16">
        <v>0</v>
      </c>
      <c r="EM166" s="16">
        <v>0</v>
      </c>
      <c r="EN166" s="16">
        <v>0</v>
      </c>
      <c r="EO166" s="16">
        <v>0</v>
      </c>
      <c r="EP166" s="16">
        <v>0</v>
      </c>
      <c r="EQ166" s="18">
        <v>0</v>
      </c>
      <c r="ER166" s="16">
        <v>0</v>
      </c>
      <c r="ES166" s="16">
        <v>0</v>
      </c>
      <c r="ET166" s="16">
        <v>0</v>
      </c>
      <c r="EU166" s="16">
        <v>0</v>
      </c>
      <c r="EV166" s="16">
        <v>0</v>
      </c>
      <c r="EW166" s="16">
        <v>0</v>
      </c>
      <c r="EX166" s="16">
        <v>0</v>
      </c>
      <c r="EY166" s="18">
        <v>0</v>
      </c>
      <c r="EZ166" s="16">
        <v>0</v>
      </c>
      <c r="FA166" s="16">
        <v>0</v>
      </c>
      <c r="FB166" s="16">
        <v>0</v>
      </c>
      <c r="FC166" s="16">
        <v>0</v>
      </c>
      <c r="FD166" s="16">
        <v>0</v>
      </c>
      <c r="FE166" s="16">
        <v>34</v>
      </c>
      <c r="FF166" s="16">
        <v>0</v>
      </c>
      <c r="FG166" s="17">
        <v>0</v>
      </c>
      <c r="FH166" s="16">
        <v>0</v>
      </c>
      <c r="FI166" s="16">
        <v>0</v>
      </c>
      <c r="FJ166" s="16">
        <v>0</v>
      </c>
      <c r="FK166" s="16">
        <v>0</v>
      </c>
      <c r="FL166" s="16">
        <v>0</v>
      </c>
      <c r="FM166" s="18">
        <v>0</v>
      </c>
      <c r="FN166" s="16">
        <f t="shared" si="185"/>
        <v>529</v>
      </c>
      <c r="FO166" s="19">
        <f t="shared" si="186"/>
        <v>27.842105263157894</v>
      </c>
      <c r="FP166" s="16">
        <f t="shared" si="187"/>
        <v>0</v>
      </c>
      <c r="FQ166" s="16">
        <f t="shared" si="188"/>
        <v>0</v>
      </c>
      <c r="FR166" s="16">
        <f t="shared" si="189"/>
        <v>0</v>
      </c>
      <c r="FS166" s="16">
        <f t="shared" si="190"/>
        <v>1</v>
      </c>
      <c r="FT166" s="16">
        <f t="shared" si="191"/>
        <v>0</v>
      </c>
      <c r="FU166" s="16">
        <f t="shared" si="192"/>
        <v>0</v>
      </c>
      <c r="FV166" s="16">
        <f t="shared" si="193"/>
        <v>1</v>
      </c>
      <c r="FW166" s="16">
        <f t="shared" si="194"/>
        <v>0</v>
      </c>
      <c r="FX166" s="16">
        <f t="shared" si="259"/>
        <v>0</v>
      </c>
      <c r="FY166" s="16">
        <f t="shared" si="260"/>
        <v>0</v>
      </c>
      <c r="FZ166" s="16">
        <f t="shared" si="261"/>
        <v>0</v>
      </c>
      <c r="GA166" s="16">
        <f t="shared" si="262"/>
        <v>0</v>
      </c>
      <c r="GB166" s="16">
        <f t="shared" si="263"/>
        <v>0</v>
      </c>
      <c r="GC166" s="16">
        <f t="shared" si="264"/>
        <v>1</v>
      </c>
      <c r="GD166" s="16">
        <f t="shared" si="265"/>
        <v>1</v>
      </c>
      <c r="GE166" s="16">
        <f t="shared" si="266"/>
        <v>0</v>
      </c>
      <c r="GF166" s="16">
        <f t="shared" si="267"/>
        <v>0</v>
      </c>
      <c r="GG166" s="16">
        <f t="shared" si="268"/>
        <v>1</v>
      </c>
      <c r="GH166" s="16">
        <f t="shared" si="269"/>
        <v>1</v>
      </c>
      <c r="GI166" s="16">
        <f t="shared" si="270"/>
        <v>1</v>
      </c>
      <c r="GJ166" s="16">
        <f t="shared" si="195"/>
        <v>1</v>
      </c>
      <c r="GK166" s="16">
        <f t="shared" si="196"/>
        <v>1</v>
      </c>
      <c r="GL166" s="16">
        <f t="shared" si="197"/>
        <v>2</v>
      </c>
      <c r="GM166" s="16">
        <f t="shared" si="198"/>
        <v>0</v>
      </c>
      <c r="GN166" s="16">
        <f t="shared" si="199"/>
        <v>1</v>
      </c>
      <c r="GO166" s="16">
        <f t="shared" si="200"/>
        <v>0</v>
      </c>
      <c r="GP166" s="16">
        <f t="shared" si="201"/>
        <v>1</v>
      </c>
      <c r="GQ166" s="16">
        <f t="shared" si="202"/>
        <v>0</v>
      </c>
      <c r="GR166" s="16">
        <f t="shared" si="203"/>
        <v>1</v>
      </c>
      <c r="GS166" s="16">
        <f t="shared" si="204"/>
        <v>0</v>
      </c>
      <c r="GT166" s="16">
        <f t="shared" si="205"/>
        <v>0</v>
      </c>
      <c r="GU166" s="16">
        <f t="shared" si="206"/>
        <v>0</v>
      </c>
      <c r="GV166" s="16">
        <f t="shared" si="207"/>
        <v>0</v>
      </c>
      <c r="GW166" s="16">
        <f t="shared" si="208"/>
        <v>1</v>
      </c>
      <c r="GX166" s="16">
        <f t="shared" si="209"/>
        <v>1</v>
      </c>
      <c r="GY166" s="16">
        <f t="shared" si="210"/>
        <v>0</v>
      </c>
      <c r="GZ166" s="16">
        <f t="shared" si="211"/>
        <v>1</v>
      </c>
      <c r="HA166" s="16">
        <f t="shared" si="212"/>
        <v>0</v>
      </c>
      <c r="HB166" s="16">
        <f t="shared" si="213"/>
        <v>0</v>
      </c>
      <c r="HC166" s="16">
        <f t="shared" si="214"/>
        <v>2</v>
      </c>
      <c r="HD166" s="16">
        <f t="shared" si="215"/>
        <v>0</v>
      </c>
      <c r="HE166" s="16">
        <f t="shared" si="216"/>
        <v>0</v>
      </c>
      <c r="HF166" s="16">
        <f t="shared" si="217"/>
        <v>0</v>
      </c>
      <c r="HG166" s="16">
        <f t="shared" si="218"/>
        <v>0</v>
      </c>
      <c r="HH166" s="16">
        <f t="shared" si="219"/>
        <v>0</v>
      </c>
      <c r="HI166" s="16">
        <f t="shared" si="220"/>
        <v>0</v>
      </c>
      <c r="HJ166" s="16">
        <f t="shared" si="221"/>
        <v>0</v>
      </c>
      <c r="HK166" s="16">
        <f t="shared" si="222"/>
        <v>0</v>
      </c>
      <c r="HL166" s="16">
        <f t="shared" si="223"/>
        <v>1</v>
      </c>
      <c r="HM166" s="16">
        <f t="shared" si="224"/>
        <v>0</v>
      </c>
      <c r="HN166" s="16">
        <f t="shared" si="225"/>
        <v>0</v>
      </c>
      <c r="HO166" s="16">
        <f t="shared" si="226"/>
        <v>0</v>
      </c>
      <c r="HP166" s="16">
        <f t="shared" si="227"/>
        <v>0</v>
      </c>
      <c r="HQ166" s="16">
        <f t="shared" si="228"/>
        <v>1</v>
      </c>
      <c r="HR166" s="16">
        <f t="shared" si="229"/>
        <v>2</v>
      </c>
      <c r="HS166" s="16">
        <f t="shared" si="230"/>
        <v>19</v>
      </c>
      <c r="HT166" s="16">
        <f t="shared" si="231"/>
        <v>8</v>
      </c>
      <c r="HU166" s="15" t="s">
        <v>226</v>
      </c>
      <c r="HV166" s="20">
        <f t="shared" si="232"/>
        <v>0</v>
      </c>
      <c r="HW166" s="20">
        <f t="shared" si="233"/>
        <v>0</v>
      </c>
      <c r="HX166" s="20">
        <f t="shared" si="234"/>
        <v>5.2631578947368416</v>
      </c>
      <c r="HY166" s="20">
        <f t="shared" si="235"/>
        <v>10.526315789473683</v>
      </c>
      <c r="HZ166" s="16"/>
      <c r="IA166" s="16"/>
      <c r="IB166" s="16"/>
      <c r="IF166" s="16">
        <f t="shared" si="236"/>
        <v>0</v>
      </c>
      <c r="IG166" s="16">
        <f t="shared" si="237"/>
        <v>0</v>
      </c>
      <c r="IH166" s="16">
        <f t="shared" si="238"/>
        <v>0</v>
      </c>
      <c r="II166" s="16">
        <f t="shared" si="239"/>
        <v>58</v>
      </c>
      <c r="IJ166" s="16">
        <f t="shared" si="240"/>
        <v>71</v>
      </c>
      <c r="IK166" s="16">
        <f t="shared" si="241"/>
        <v>146</v>
      </c>
      <c r="IL166" s="16">
        <f t="shared" si="242"/>
        <v>97</v>
      </c>
      <c r="IM166" s="16">
        <f t="shared" si="243"/>
        <v>38</v>
      </c>
      <c r="IN166" s="16">
        <f t="shared" si="244"/>
        <v>37</v>
      </c>
      <c r="IO166" s="16">
        <f t="shared" si="245"/>
        <v>48</v>
      </c>
      <c r="IP166" s="16">
        <f t="shared" si="246"/>
        <v>0</v>
      </c>
      <c r="IQ166" s="16">
        <f t="shared" si="247"/>
        <v>0</v>
      </c>
      <c r="IR166" s="16">
        <f t="shared" si="248"/>
        <v>0</v>
      </c>
      <c r="IS166" s="16">
        <f t="shared" si="249"/>
        <v>0</v>
      </c>
      <c r="IT166" s="16">
        <f t="shared" si="250"/>
        <v>0</v>
      </c>
      <c r="IU166" s="16">
        <f t="shared" si="251"/>
        <v>0</v>
      </c>
      <c r="IV166" s="16">
        <f t="shared" si="252"/>
        <v>0</v>
      </c>
      <c r="IW166" s="16">
        <f t="shared" si="253"/>
        <v>0</v>
      </c>
      <c r="IX166" s="16">
        <f t="shared" si="254"/>
        <v>0</v>
      </c>
      <c r="IY166" s="16">
        <f t="shared" si="255"/>
        <v>0</v>
      </c>
      <c r="IZ166" s="16">
        <f t="shared" si="256"/>
        <v>0</v>
      </c>
      <c r="JA166" s="16">
        <f t="shared" si="257"/>
        <v>34</v>
      </c>
      <c r="JB166" s="16">
        <f t="shared" si="258"/>
        <v>0</v>
      </c>
    </row>
    <row r="167" spans="1:262" ht="15" customHeight="1" x14ac:dyDescent="0.25">
      <c r="A167" s="14">
        <v>165</v>
      </c>
      <c r="B167" s="15" t="s">
        <v>268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7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8">
        <v>0</v>
      </c>
      <c r="P167" s="16">
        <v>0</v>
      </c>
      <c r="Q167" s="16">
        <v>0</v>
      </c>
      <c r="R167" s="16">
        <v>0</v>
      </c>
      <c r="S167" s="16">
        <v>0</v>
      </c>
      <c r="T167" s="18">
        <v>0</v>
      </c>
      <c r="U167" s="17">
        <v>0</v>
      </c>
      <c r="V167" s="16">
        <v>0</v>
      </c>
      <c r="W167" s="16">
        <v>0</v>
      </c>
      <c r="X167" s="16">
        <v>44</v>
      </c>
      <c r="Y167" s="16">
        <v>21</v>
      </c>
      <c r="Z167" s="16">
        <v>38</v>
      </c>
      <c r="AA167" s="18">
        <v>44</v>
      </c>
      <c r="AB167" s="16">
        <v>42</v>
      </c>
      <c r="AC167" s="16">
        <v>23</v>
      </c>
      <c r="AD167" s="16">
        <v>64</v>
      </c>
      <c r="AE167" s="16">
        <v>25</v>
      </c>
      <c r="AF167" s="16">
        <v>46</v>
      </c>
      <c r="AG167" s="16">
        <v>19</v>
      </c>
      <c r="AH167" s="18">
        <v>41</v>
      </c>
      <c r="AI167" s="16">
        <v>21</v>
      </c>
      <c r="AJ167" s="16">
        <v>36</v>
      </c>
      <c r="AK167" s="16">
        <v>59</v>
      </c>
      <c r="AL167" s="16">
        <v>0</v>
      </c>
      <c r="AM167" s="16">
        <v>0</v>
      </c>
      <c r="AN167" s="18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7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8">
        <v>0</v>
      </c>
      <c r="BC167" s="17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8">
        <v>0</v>
      </c>
      <c r="BJ167" s="17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8">
        <v>0</v>
      </c>
      <c r="BQ167" s="17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8">
        <v>0</v>
      </c>
      <c r="BX167" s="17">
        <v>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v>0</v>
      </c>
      <c r="CE167" s="17">
        <v>0</v>
      </c>
      <c r="CF167" s="16">
        <v>0</v>
      </c>
      <c r="CG167" s="16">
        <v>0</v>
      </c>
      <c r="CH167" s="16">
        <v>0</v>
      </c>
      <c r="CI167" s="16">
        <v>0</v>
      </c>
      <c r="CJ167" s="16">
        <v>0</v>
      </c>
      <c r="CK167" s="16">
        <v>0</v>
      </c>
      <c r="CL167" s="16">
        <v>0</v>
      </c>
      <c r="CM167" s="18">
        <v>0</v>
      </c>
      <c r="CN167" s="17">
        <v>0</v>
      </c>
      <c r="CO167" s="16">
        <v>0</v>
      </c>
      <c r="CP167" s="16">
        <v>0</v>
      </c>
      <c r="CQ167" s="16">
        <v>0</v>
      </c>
      <c r="CR167" s="16">
        <v>0</v>
      </c>
      <c r="CS167" s="16">
        <v>0</v>
      </c>
      <c r="CT167" s="16">
        <v>0</v>
      </c>
      <c r="CU167" s="16">
        <v>0</v>
      </c>
      <c r="CV167" s="18">
        <v>0</v>
      </c>
      <c r="CW167" s="17">
        <v>0</v>
      </c>
      <c r="CX167" s="16">
        <v>0</v>
      </c>
      <c r="CY167" s="16">
        <v>0</v>
      </c>
      <c r="CZ167" s="16">
        <v>0</v>
      </c>
      <c r="DA167" s="16">
        <v>0</v>
      </c>
      <c r="DB167" s="16">
        <v>0</v>
      </c>
      <c r="DC167" s="16">
        <v>0</v>
      </c>
      <c r="DD167" s="16">
        <v>0</v>
      </c>
      <c r="DE167" s="18">
        <v>0</v>
      </c>
      <c r="DF167" s="17">
        <v>0</v>
      </c>
      <c r="DG167" s="16">
        <v>0</v>
      </c>
      <c r="DH167" s="16">
        <v>0</v>
      </c>
      <c r="DI167" s="16">
        <v>0</v>
      </c>
      <c r="DJ167" s="16">
        <v>0</v>
      </c>
      <c r="DK167" s="16">
        <v>0</v>
      </c>
      <c r="DL167" s="16">
        <v>0</v>
      </c>
      <c r="DM167" s="16">
        <v>0</v>
      </c>
      <c r="DN167" s="18">
        <v>0</v>
      </c>
      <c r="DO167" s="17">
        <v>0</v>
      </c>
      <c r="DP167" s="16">
        <v>0</v>
      </c>
      <c r="DQ167" s="16">
        <v>0</v>
      </c>
      <c r="DR167" s="16">
        <v>0</v>
      </c>
      <c r="DS167" s="16">
        <v>0</v>
      </c>
      <c r="DT167" s="16">
        <v>0</v>
      </c>
      <c r="DU167" s="16">
        <v>0</v>
      </c>
      <c r="DV167" s="16">
        <v>0</v>
      </c>
      <c r="DW167" s="18">
        <v>0</v>
      </c>
      <c r="DX167" s="17">
        <v>0</v>
      </c>
      <c r="DY167" s="16">
        <v>0</v>
      </c>
      <c r="DZ167" s="16">
        <v>0</v>
      </c>
      <c r="EA167" s="16">
        <v>0</v>
      </c>
      <c r="EB167" s="18">
        <v>0</v>
      </c>
      <c r="EC167" s="16">
        <v>0</v>
      </c>
      <c r="ED167" s="16">
        <v>0</v>
      </c>
      <c r="EE167" s="16">
        <v>0</v>
      </c>
      <c r="EF167" s="16">
        <v>0</v>
      </c>
      <c r="EG167" s="16">
        <v>0</v>
      </c>
      <c r="EH167" s="16">
        <v>0</v>
      </c>
      <c r="EI167" s="16">
        <v>0</v>
      </c>
      <c r="EJ167" s="18">
        <v>0</v>
      </c>
      <c r="EK167" s="16">
        <v>0</v>
      </c>
      <c r="EL167" s="16">
        <v>0</v>
      </c>
      <c r="EM167" s="16">
        <v>0</v>
      </c>
      <c r="EN167" s="16">
        <v>0</v>
      </c>
      <c r="EO167" s="16">
        <v>0</v>
      </c>
      <c r="EP167" s="16">
        <v>0</v>
      </c>
      <c r="EQ167" s="18">
        <v>0</v>
      </c>
      <c r="ER167" s="16">
        <v>0</v>
      </c>
      <c r="ES167" s="16">
        <v>0</v>
      </c>
      <c r="ET167" s="16">
        <v>0</v>
      </c>
      <c r="EU167" s="16">
        <v>0</v>
      </c>
      <c r="EV167" s="16">
        <v>0</v>
      </c>
      <c r="EW167" s="16">
        <v>0</v>
      </c>
      <c r="EX167" s="16">
        <v>0</v>
      </c>
      <c r="EY167" s="18">
        <v>0</v>
      </c>
      <c r="EZ167" s="16">
        <v>0</v>
      </c>
      <c r="FA167" s="16">
        <v>0</v>
      </c>
      <c r="FB167" s="16">
        <v>0</v>
      </c>
      <c r="FC167" s="16">
        <v>0</v>
      </c>
      <c r="FD167" s="16">
        <v>0</v>
      </c>
      <c r="FE167" s="16">
        <v>0</v>
      </c>
      <c r="FF167" s="16">
        <v>0</v>
      </c>
      <c r="FG167" s="17">
        <v>0</v>
      </c>
      <c r="FH167" s="16">
        <v>0</v>
      </c>
      <c r="FI167" s="16">
        <v>0</v>
      </c>
      <c r="FJ167" s="16">
        <v>0</v>
      </c>
      <c r="FK167" s="16">
        <v>0</v>
      </c>
      <c r="FL167" s="16">
        <v>0</v>
      </c>
      <c r="FM167" s="18">
        <v>0</v>
      </c>
      <c r="FN167" s="16">
        <f t="shared" si="185"/>
        <v>523</v>
      </c>
      <c r="FO167" s="19">
        <f t="shared" si="186"/>
        <v>37.357142857142854</v>
      </c>
      <c r="FP167" s="16">
        <f t="shared" si="187"/>
        <v>0</v>
      </c>
      <c r="FQ167" s="16">
        <f t="shared" si="188"/>
        <v>1</v>
      </c>
      <c r="FR167" s="16">
        <f t="shared" si="189"/>
        <v>1</v>
      </c>
      <c r="FS167" s="16">
        <f t="shared" si="190"/>
        <v>0</v>
      </c>
      <c r="FT167" s="16">
        <f t="shared" si="191"/>
        <v>0</v>
      </c>
      <c r="FU167" s="16">
        <f t="shared" si="192"/>
        <v>0</v>
      </c>
      <c r="FV167" s="16">
        <f t="shared" si="193"/>
        <v>0</v>
      </c>
      <c r="FW167" s="16">
        <f t="shared" si="194"/>
        <v>1</v>
      </c>
      <c r="FX167" s="16">
        <f t="shared" si="259"/>
        <v>0</v>
      </c>
      <c r="FY167" s="16">
        <f t="shared" si="260"/>
        <v>1</v>
      </c>
      <c r="FZ167" s="16">
        <f t="shared" si="261"/>
        <v>1</v>
      </c>
      <c r="GA167" s="16">
        <f t="shared" si="262"/>
        <v>0</v>
      </c>
      <c r="GB167" s="16">
        <f t="shared" si="263"/>
        <v>0</v>
      </c>
      <c r="GC167" s="16">
        <f t="shared" si="264"/>
        <v>1</v>
      </c>
      <c r="GD167" s="16">
        <f t="shared" si="265"/>
        <v>0</v>
      </c>
      <c r="GE167" s="16">
        <f t="shared" si="266"/>
        <v>1</v>
      </c>
      <c r="GF167" s="16">
        <f t="shared" si="267"/>
        <v>0</v>
      </c>
      <c r="GG167" s="16">
        <f t="shared" si="268"/>
        <v>0</v>
      </c>
      <c r="GH167" s="16">
        <f t="shared" si="269"/>
        <v>0</v>
      </c>
      <c r="GI167" s="16">
        <f t="shared" si="270"/>
        <v>0</v>
      </c>
      <c r="GJ167" s="16">
        <f t="shared" si="195"/>
        <v>0</v>
      </c>
      <c r="GK167" s="16">
        <f t="shared" si="196"/>
        <v>0</v>
      </c>
      <c r="GL167" s="16">
        <f t="shared" si="197"/>
        <v>0</v>
      </c>
      <c r="GM167" s="16">
        <f t="shared" si="198"/>
        <v>0</v>
      </c>
      <c r="GN167" s="16">
        <f t="shared" si="199"/>
        <v>0</v>
      </c>
      <c r="GO167" s="16">
        <f t="shared" si="200"/>
        <v>0</v>
      </c>
      <c r="GP167" s="16">
        <f t="shared" si="201"/>
        <v>0</v>
      </c>
      <c r="GQ167" s="16">
        <f t="shared" si="202"/>
        <v>1</v>
      </c>
      <c r="GR167" s="16">
        <f t="shared" si="203"/>
        <v>0</v>
      </c>
      <c r="GS167" s="16">
        <f t="shared" si="204"/>
        <v>1</v>
      </c>
      <c r="GT167" s="16">
        <f t="shared" si="205"/>
        <v>0</v>
      </c>
      <c r="GU167" s="16">
        <f t="shared" si="206"/>
        <v>2</v>
      </c>
      <c r="GV167" s="16">
        <f t="shared" si="207"/>
        <v>0</v>
      </c>
      <c r="GW167" s="16">
        <f t="shared" si="208"/>
        <v>1</v>
      </c>
      <c r="GX167" s="16">
        <f t="shared" si="209"/>
        <v>0</v>
      </c>
      <c r="GY167" s="16">
        <f t="shared" si="210"/>
        <v>0</v>
      </c>
      <c r="GZ167" s="16">
        <f t="shared" si="211"/>
        <v>0</v>
      </c>
      <c r="HA167" s="16">
        <f t="shared" si="212"/>
        <v>0</v>
      </c>
      <c r="HB167" s="16">
        <f t="shared" si="213"/>
        <v>0</v>
      </c>
      <c r="HC167" s="16">
        <f t="shared" si="214"/>
        <v>0</v>
      </c>
      <c r="HD167" s="16">
        <f t="shared" si="215"/>
        <v>0</v>
      </c>
      <c r="HE167" s="16">
        <f t="shared" si="216"/>
        <v>0</v>
      </c>
      <c r="HF167" s="16">
        <f t="shared" si="217"/>
        <v>0</v>
      </c>
      <c r="HG167" s="16">
        <f t="shared" si="218"/>
        <v>0</v>
      </c>
      <c r="HH167" s="16">
        <f t="shared" si="219"/>
        <v>0</v>
      </c>
      <c r="HI167" s="16">
        <f t="shared" si="220"/>
        <v>0</v>
      </c>
      <c r="HJ167" s="16">
        <f t="shared" si="221"/>
        <v>0</v>
      </c>
      <c r="HK167" s="16">
        <f t="shared" si="222"/>
        <v>0</v>
      </c>
      <c r="HL167" s="16">
        <f t="shared" si="223"/>
        <v>0</v>
      </c>
      <c r="HM167" s="16">
        <f t="shared" si="224"/>
        <v>0</v>
      </c>
      <c r="HN167" s="16">
        <f t="shared" si="225"/>
        <v>0</v>
      </c>
      <c r="HO167" s="16">
        <f t="shared" si="226"/>
        <v>0</v>
      </c>
      <c r="HP167" s="16">
        <f t="shared" si="227"/>
        <v>2</v>
      </c>
      <c r="HQ167" s="16">
        <f t="shared" si="228"/>
        <v>2</v>
      </c>
      <c r="HR167" s="16">
        <f t="shared" si="229"/>
        <v>5</v>
      </c>
      <c r="HS167" s="16">
        <f t="shared" si="230"/>
        <v>14</v>
      </c>
      <c r="HT167" s="16">
        <f t="shared" si="231"/>
        <v>3</v>
      </c>
      <c r="HU167" s="15" t="s">
        <v>268</v>
      </c>
      <c r="HV167" s="20">
        <f t="shared" si="232"/>
        <v>0</v>
      </c>
      <c r="HW167" s="20">
        <f t="shared" si="233"/>
        <v>14.285714285714285</v>
      </c>
      <c r="HX167" s="20">
        <f t="shared" si="234"/>
        <v>14.285714285714285</v>
      </c>
      <c r="HY167" s="20">
        <f t="shared" si="235"/>
        <v>35.714285714285715</v>
      </c>
      <c r="IF167" s="16">
        <f t="shared" si="236"/>
        <v>0</v>
      </c>
      <c r="IG167" s="16">
        <f t="shared" si="237"/>
        <v>0</v>
      </c>
      <c r="IH167" s="16">
        <f t="shared" si="238"/>
        <v>0</v>
      </c>
      <c r="II167" s="16">
        <f t="shared" si="239"/>
        <v>147</v>
      </c>
      <c r="IJ167" s="16">
        <f t="shared" si="240"/>
        <v>260</v>
      </c>
      <c r="IK167" s="16">
        <f t="shared" si="241"/>
        <v>116</v>
      </c>
      <c r="IL167" s="16">
        <f t="shared" si="242"/>
        <v>0</v>
      </c>
      <c r="IM167" s="16">
        <f t="shared" si="243"/>
        <v>0</v>
      </c>
      <c r="IN167" s="16">
        <f t="shared" si="244"/>
        <v>0</v>
      </c>
      <c r="IO167" s="16">
        <f t="shared" si="245"/>
        <v>0</v>
      </c>
      <c r="IP167" s="16">
        <f t="shared" si="246"/>
        <v>0</v>
      </c>
      <c r="IQ167" s="16">
        <f t="shared" si="247"/>
        <v>0</v>
      </c>
      <c r="IR167" s="16">
        <f t="shared" si="248"/>
        <v>0</v>
      </c>
      <c r="IS167" s="16">
        <f t="shared" si="249"/>
        <v>0</v>
      </c>
      <c r="IT167" s="16">
        <f t="shared" si="250"/>
        <v>0</v>
      </c>
      <c r="IU167" s="16">
        <f t="shared" si="251"/>
        <v>0</v>
      </c>
      <c r="IV167" s="16">
        <f t="shared" si="252"/>
        <v>0</v>
      </c>
      <c r="IW167" s="16">
        <f t="shared" si="253"/>
        <v>0</v>
      </c>
      <c r="IX167" s="16">
        <f t="shared" si="254"/>
        <v>0</v>
      </c>
      <c r="IY167" s="16">
        <f t="shared" si="255"/>
        <v>0</v>
      </c>
      <c r="IZ167" s="16">
        <f t="shared" si="256"/>
        <v>0</v>
      </c>
      <c r="JA167" s="16">
        <f t="shared" si="257"/>
        <v>0</v>
      </c>
      <c r="JB167" s="16">
        <f t="shared" si="258"/>
        <v>0</v>
      </c>
    </row>
    <row r="168" spans="1:262" ht="15" customHeight="1" x14ac:dyDescent="0.25">
      <c r="A168" s="14">
        <v>166</v>
      </c>
      <c r="B168" s="15" t="s">
        <v>237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7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8">
        <v>0</v>
      </c>
      <c r="P168" s="16">
        <v>0</v>
      </c>
      <c r="Q168" s="16">
        <v>0</v>
      </c>
      <c r="R168" s="16">
        <v>0</v>
      </c>
      <c r="S168" s="16">
        <v>0</v>
      </c>
      <c r="T168" s="18">
        <v>0</v>
      </c>
      <c r="U168" s="17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8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8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8">
        <v>0</v>
      </c>
      <c r="AO168" s="16">
        <v>22</v>
      </c>
      <c r="AP168" s="16">
        <v>23</v>
      </c>
      <c r="AQ168" s="16">
        <v>18</v>
      </c>
      <c r="AR168" s="16">
        <v>18</v>
      </c>
      <c r="AS168" s="16">
        <v>33</v>
      </c>
      <c r="AT168" s="16">
        <v>24</v>
      </c>
      <c r="AU168" s="17">
        <v>26</v>
      </c>
      <c r="AV168" s="16">
        <v>27</v>
      </c>
      <c r="AW168" s="16">
        <v>33</v>
      </c>
      <c r="AX168" s="16">
        <v>31</v>
      </c>
      <c r="AY168" s="16">
        <v>32</v>
      </c>
      <c r="AZ168" s="16">
        <v>35</v>
      </c>
      <c r="BA168" s="16">
        <v>0</v>
      </c>
      <c r="BB168" s="18">
        <v>39</v>
      </c>
      <c r="BC168" s="17">
        <v>37</v>
      </c>
      <c r="BD168" s="16">
        <v>26</v>
      </c>
      <c r="BE168" s="16">
        <v>28</v>
      </c>
      <c r="BF168" s="16">
        <v>37</v>
      </c>
      <c r="BG168" s="16">
        <v>33</v>
      </c>
      <c r="BH168" s="16">
        <v>0</v>
      </c>
      <c r="BI168" s="18">
        <v>0</v>
      </c>
      <c r="BJ168" s="17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8">
        <v>0</v>
      </c>
      <c r="BQ168" s="17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8">
        <v>0</v>
      </c>
      <c r="BX168" s="17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7">
        <v>0</v>
      </c>
      <c r="CF168" s="16">
        <v>0</v>
      </c>
      <c r="CG168" s="16">
        <v>0</v>
      </c>
      <c r="CH168" s="16">
        <v>0</v>
      </c>
      <c r="CI168" s="16">
        <v>0</v>
      </c>
      <c r="CJ168" s="16">
        <v>0</v>
      </c>
      <c r="CK168" s="16">
        <v>0</v>
      </c>
      <c r="CL168" s="16">
        <v>0</v>
      </c>
      <c r="CM168" s="18">
        <v>0</v>
      </c>
      <c r="CN168" s="17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8">
        <v>0</v>
      </c>
      <c r="CW168" s="17">
        <v>0</v>
      </c>
      <c r="CX168" s="16">
        <v>0</v>
      </c>
      <c r="CY168" s="16"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v>0</v>
      </c>
      <c r="DE168" s="18">
        <v>0</v>
      </c>
      <c r="DF168" s="17">
        <v>0</v>
      </c>
      <c r="DG168" s="16">
        <v>0</v>
      </c>
      <c r="DH168" s="16">
        <v>0</v>
      </c>
      <c r="DI168" s="16">
        <v>0</v>
      </c>
      <c r="DJ168" s="16">
        <v>0</v>
      </c>
      <c r="DK168" s="16">
        <v>0</v>
      </c>
      <c r="DL168" s="16">
        <v>0</v>
      </c>
      <c r="DM168" s="16">
        <v>0</v>
      </c>
      <c r="DN168" s="18">
        <v>0</v>
      </c>
      <c r="DO168" s="17">
        <v>0</v>
      </c>
      <c r="DP168" s="16">
        <v>0</v>
      </c>
      <c r="DQ168" s="16">
        <v>0</v>
      </c>
      <c r="DR168" s="16">
        <v>0</v>
      </c>
      <c r="DS168" s="16">
        <v>0</v>
      </c>
      <c r="DT168" s="16">
        <v>0</v>
      </c>
      <c r="DU168" s="16">
        <v>0</v>
      </c>
      <c r="DV168" s="16">
        <v>0</v>
      </c>
      <c r="DW168" s="18">
        <v>0</v>
      </c>
      <c r="DX168" s="17">
        <v>0</v>
      </c>
      <c r="DY168" s="16">
        <v>0</v>
      </c>
      <c r="DZ168" s="16">
        <v>0</v>
      </c>
      <c r="EA168" s="16">
        <v>0</v>
      </c>
      <c r="EB168" s="18">
        <v>0</v>
      </c>
      <c r="EC168" s="16">
        <v>0</v>
      </c>
      <c r="ED168" s="16">
        <v>0</v>
      </c>
      <c r="EE168" s="16">
        <v>0</v>
      </c>
      <c r="EF168" s="16">
        <v>0</v>
      </c>
      <c r="EG168" s="16">
        <v>0</v>
      </c>
      <c r="EH168" s="16">
        <v>0</v>
      </c>
      <c r="EI168" s="16">
        <v>0</v>
      </c>
      <c r="EJ168" s="18">
        <v>0</v>
      </c>
      <c r="EK168" s="16">
        <v>0</v>
      </c>
      <c r="EL168" s="16">
        <v>0</v>
      </c>
      <c r="EM168" s="16">
        <v>0</v>
      </c>
      <c r="EN168" s="16">
        <v>0</v>
      </c>
      <c r="EO168" s="16">
        <v>0</v>
      </c>
      <c r="EP168" s="16">
        <v>0</v>
      </c>
      <c r="EQ168" s="18">
        <v>0</v>
      </c>
      <c r="ER168" s="16">
        <v>0</v>
      </c>
      <c r="ES168" s="16">
        <v>0</v>
      </c>
      <c r="ET168" s="16">
        <v>0</v>
      </c>
      <c r="EU168" s="16">
        <v>0</v>
      </c>
      <c r="EV168" s="16">
        <v>0</v>
      </c>
      <c r="EW168" s="16">
        <v>0</v>
      </c>
      <c r="EX168" s="16">
        <v>0</v>
      </c>
      <c r="EY168" s="18">
        <v>0</v>
      </c>
      <c r="EZ168" s="16">
        <v>0</v>
      </c>
      <c r="FA168" s="16">
        <v>0</v>
      </c>
      <c r="FB168" s="16">
        <v>0</v>
      </c>
      <c r="FC168" s="16">
        <v>0</v>
      </c>
      <c r="FD168" s="16">
        <v>0</v>
      </c>
      <c r="FE168" s="16">
        <v>0</v>
      </c>
      <c r="FF168" s="16">
        <v>0</v>
      </c>
      <c r="FG168" s="17">
        <v>0</v>
      </c>
      <c r="FH168" s="16">
        <v>0</v>
      </c>
      <c r="FI168" s="16">
        <v>0</v>
      </c>
      <c r="FJ168" s="16">
        <v>0</v>
      </c>
      <c r="FK168" s="16">
        <v>0</v>
      </c>
      <c r="FL168" s="16">
        <v>0</v>
      </c>
      <c r="FM168" s="18">
        <v>0</v>
      </c>
      <c r="FN168" s="16">
        <f t="shared" si="185"/>
        <v>522</v>
      </c>
      <c r="FO168" s="19">
        <f t="shared" si="186"/>
        <v>29</v>
      </c>
      <c r="FP168" s="16">
        <f t="shared" si="187"/>
        <v>0</v>
      </c>
      <c r="FQ168" s="16">
        <f t="shared" si="188"/>
        <v>0</v>
      </c>
      <c r="FR168" s="16">
        <f t="shared" si="189"/>
        <v>0</v>
      </c>
      <c r="FS168" s="16">
        <f t="shared" si="190"/>
        <v>0</v>
      </c>
      <c r="FT168" s="16">
        <f t="shared" si="191"/>
        <v>0</v>
      </c>
      <c r="FU168" s="16">
        <f t="shared" si="192"/>
        <v>0</v>
      </c>
      <c r="FV168" s="16">
        <f t="shared" si="193"/>
        <v>0</v>
      </c>
      <c r="FW168" s="16">
        <f t="shared" si="194"/>
        <v>0</v>
      </c>
      <c r="FX168" s="16">
        <f t="shared" si="259"/>
        <v>0</v>
      </c>
      <c r="FY168" s="16">
        <f t="shared" si="260"/>
        <v>0</v>
      </c>
      <c r="FZ168" s="16">
        <f t="shared" si="261"/>
        <v>0</v>
      </c>
      <c r="GA168" s="16">
        <f t="shared" si="262"/>
        <v>0</v>
      </c>
      <c r="GB168" s="16">
        <f t="shared" si="263"/>
        <v>1</v>
      </c>
      <c r="GC168" s="16">
        <f t="shared" si="264"/>
        <v>0</v>
      </c>
      <c r="GD168" s="16">
        <f t="shared" si="265"/>
        <v>2</v>
      </c>
      <c r="GE168" s="16">
        <f t="shared" si="266"/>
        <v>0</v>
      </c>
      <c r="GF168" s="16">
        <f t="shared" si="267"/>
        <v>1</v>
      </c>
      <c r="GG168" s="16">
        <f t="shared" si="268"/>
        <v>0</v>
      </c>
      <c r="GH168" s="16">
        <f t="shared" si="269"/>
        <v>3</v>
      </c>
      <c r="GI168" s="16">
        <f t="shared" si="270"/>
        <v>1</v>
      </c>
      <c r="GJ168" s="16">
        <f t="shared" si="195"/>
        <v>1</v>
      </c>
      <c r="GK168" s="16">
        <f t="shared" si="196"/>
        <v>1</v>
      </c>
      <c r="GL168" s="16">
        <f t="shared" si="197"/>
        <v>0</v>
      </c>
      <c r="GM168" s="16">
        <f t="shared" si="198"/>
        <v>0</v>
      </c>
      <c r="GN168" s="16">
        <f t="shared" si="199"/>
        <v>1</v>
      </c>
      <c r="GO168" s="16">
        <f t="shared" si="200"/>
        <v>1</v>
      </c>
      <c r="GP168" s="16">
        <f t="shared" si="201"/>
        <v>2</v>
      </c>
      <c r="GQ168" s="16">
        <f t="shared" si="202"/>
        <v>0</v>
      </c>
      <c r="GR168" s="16">
        <f t="shared" si="203"/>
        <v>1</v>
      </c>
      <c r="GS168" s="16">
        <f t="shared" si="204"/>
        <v>1</v>
      </c>
      <c r="GT168" s="16">
        <f t="shared" si="205"/>
        <v>1</v>
      </c>
      <c r="GU168" s="16">
        <f t="shared" si="206"/>
        <v>0</v>
      </c>
      <c r="GV168" s="16">
        <f t="shared" si="207"/>
        <v>0</v>
      </c>
      <c r="GW168" s="16">
        <f t="shared" si="208"/>
        <v>0</v>
      </c>
      <c r="GX168" s="16">
        <f t="shared" si="209"/>
        <v>2</v>
      </c>
      <c r="GY168" s="16">
        <f t="shared" si="210"/>
        <v>0</v>
      </c>
      <c r="GZ168" s="16">
        <f t="shared" si="211"/>
        <v>0</v>
      </c>
      <c r="HA168" s="16">
        <f t="shared" si="212"/>
        <v>0</v>
      </c>
      <c r="HB168" s="16">
        <f t="shared" si="213"/>
        <v>0</v>
      </c>
      <c r="HC168" s="16">
        <f t="shared" si="214"/>
        <v>0</v>
      </c>
      <c r="HD168" s="16">
        <f t="shared" si="215"/>
        <v>0</v>
      </c>
      <c r="HE168" s="16">
        <f t="shared" si="216"/>
        <v>0</v>
      </c>
      <c r="HF168" s="16">
        <f t="shared" si="217"/>
        <v>0</v>
      </c>
      <c r="HG168" s="16">
        <f t="shared" si="218"/>
        <v>0</v>
      </c>
      <c r="HH168" s="16">
        <f t="shared" si="219"/>
        <v>0</v>
      </c>
      <c r="HI168" s="16">
        <f t="shared" si="220"/>
        <v>0</v>
      </c>
      <c r="HJ168" s="16">
        <f t="shared" si="221"/>
        <v>0</v>
      </c>
      <c r="HK168" s="16">
        <f t="shared" si="222"/>
        <v>0</v>
      </c>
      <c r="HL168" s="16">
        <f t="shared" si="223"/>
        <v>0</v>
      </c>
      <c r="HM168" s="16">
        <f t="shared" si="224"/>
        <v>0</v>
      </c>
      <c r="HN168" s="16">
        <f t="shared" si="225"/>
        <v>0</v>
      </c>
      <c r="HO168" s="16">
        <f t="shared" si="226"/>
        <v>0</v>
      </c>
      <c r="HP168" s="16">
        <f t="shared" si="227"/>
        <v>0</v>
      </c>
      <c r="HQ168" s="16">
        <f t="shared" si="228"/>
        <v>0</v>
      </c>
      <c r="HR168" s="16">
        <f t="shared" si="229"/>
        <v>0</v>
      </c>
      <c r="HS168" s="16">
        <f t="shared" si="230"/>
        <v>18</v>
      </c>
      <c r="HT168" s="16">
        <f t="shared" si="231"/>
        <v>3</v>
      </c>
      <c r="HU168" s="15" t="s">
        <v>237</v>
      </c>
      <c r="HV168" s="20">
        <f t="shared" si="232"/>
        <v>0</v>
      </c>
      <c r="HW168" s="20">
        <f t="shared" si="233"/>
        <v>0</v>
      </c>
      <c r="HX168" s="20">
        <f t="shared" si="234"/>
        <v>0</v>
      </c>
      <c r="HY168" s="20">
        <f t="shared" si="235"/>
        <v>0</v>
      </c>
      <c r="IF168" s="16">
        <f t="shared" si="236"/>
        <v>0</v>
      </c>
      <c r="IG168" s="16">
        <f t="shared" si="237"/>
        <v>0</v>
      </c>
      <c r="IH168" s="16">
        <f t="shared" si="238"/>
        <v>0</v>
      </c>
      <c r="II168" s="16">
        <f t="shared" si="239"/>
        <v>0</v>
      </c>
      <c r="IJ168" s="16">
        <f t="shared" si="240"/>
        <v>0</v>
      </c>
      <c r="IK168" s="16">
        <f t="shared" si="241"/>
        <v>0</v>
      </c>
      <c r="IL168" s="16">
        <f t="shared" si="242"/>
        <v>138</v>
      </c>
      <c r="IM168" s="16">
        <f t="shared" si="243"/>
        <v>223</v>
      </c>
      <c r="IN168" s="16">
        <f t="shared" si="244"/>
        <v>161</v>
      </c>
      <c r="IO168" s="16">
        <f t="shared" si="245"/>
        <v>0</v>
      </c>
      <c r="IP168" s="16">
        <f t="shared" si="246"/>
        <v>0</v>
      </c>
      <c r="IQ168" s="16">
        <f t="shared" si="247"/>
        <v>0</v>
      </c>
      <c r="IR168" s="16">
        <f t="shared" si="248"/>
        <v>0</v>
      </c>
      <c r="IS168" s="16">
        <f t="shared" si="249"/>
        <v>0</v>
      </c>
      <c r="IT168" s="16">
        <f t="shared" si="250"/>
        <v>0</v>
      </c>
      <c r="IU168" s="16">
        <f t="shared" si="251"/>
        <v>0</v>
      </c>
      <c r="IV168" s="16">
        <f t="shared" si="252"/>
        <v>0</v>
      </c>
      <c r="IW168" s="16">
        <f t="shared" si="253"/>
        <v>0</v>
      </c>
      <c r="IX168" s="16">
        <f t="shared" si="254"/>
        <v>0</v>
      </c>
      <c r="IY168" s="16">
        <f t="shared" si="255"/>
        <v>0</v>
      </c>
      <c r="IZ168" s="16">
        <f t="shared" si="256"/>
        <v>0</v>
      </c>
      <c r="JA168" s="16">
        <f t="shared" si="257"/>
        <v>0</v>
      </c>
      <c r="JB168" s="16">
        <f t="shared" si="258"/>
        <v>0</v>
      </c>
    </row>
    <row r="169" spans="1:262" ht="15" customHeight="1" x14ac:dyDescent="0.25">
      <c r="A169" s="14">
        <v>167</v>
      </c>
      <c r="B169" s="15" t="s">
        <v>284</v>
      </c>
      <c r="C169" s="16">
        <v>0</v>
      </c>
      <c r="D169" s="16">
        <v>46</v>
      </c>
      <c r="E169" s="16">
        <v>0</v>
      </c>
      <c r="F169" s="16">
        <v>48</v>
      </c>
      <c r="G169" s="16">
        <v>0</v>
      </c>
      <c r="H169" s="17">
        <v>0</v>
      </c>
      <c r="I169" s="16">
        <v>50</v>
      </c>
      <c r="J169" s="16">
        <v>46</v>
      </c>
      <c r="K169" s="16">
        <v>44</v>
      </c>
      <c r="L169" s="16">
        <v>0</v>
      </c>
      <c r="M169" s="16">
        <v>43</v>
      </c>
      <c r="N169" s="16">
        <v>40</v>
      </c>
      <c r="O169" s="18">
        <v>48</v>
      </c>
      <c r="P169" s="16">
        <v>35</v>
      </c>
      <c r="Q169" s="16">
        <v>0</v>
      </c>
      <c r="R169" s="16">
        <v>0</v>
      </c>
      <c r="S169" s="16">
        <v>52</v>
      </c>
      <c r="T169" s="18">
        <v>0</v>
      </c>
      <c r="U169" s="17">
        <v>0</v>
      </c>
      <c r="V169" s="16">
        <v>34</v>
      </c>
      <c r="W169" s="16">
        <v>35</v>
      </c>
      <c r="X169" s="16">
        <v>0</v>
      </c>
      <c r="Y169" s="16">
        <v>0</v>
      </c>
      <c r="Z169" s="16">
        <v>0</v>
      </c>
      <c r="AA169" s="18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8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8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7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8">
        <v>0</v>
      </c>
      <c r="BC169" s="17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8">
        <v>0</v>
      </c>
      <c r="BJ169" s="17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8">
        <v>0</v>
      </c>
      <c r="BQ169" s="17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8">
        <v>0</v>
      </c>
      <c r="BX169" s="17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0</v>
      </c>
      <c r="CD169" s="16">
        <v>0</v>
      </c>
      <c r="CE169" s="17">
        <v>0</v>
      </c>
      <c r="CF169" s="16">
        <v>0</v>
      </c>
      <c r="CG169" s="16">
        <v>0</v>
      </c>
      <c r="CH169" s="16">
        <v>0</v>
      </c>
      <c r="CI169" s="16">
        <v>0</v>
      </c>
      <c r="CJ169" s="16">
        <v>0</v>
      </c>
      <c r="CK169" s="16">
        <v>0</v>
      </c>
      <c r="CL169" s="16">
        <v>0</v>
      </c>
      <c r="CM169" s="18">
        <v>0</v>
      </c>
      <c r="CN169" s="17">
        <v>0</v>
      </c>
      <c r="CO169" s="16">
        <v>0</v>
      </c>
      <c r="CP169" s="16">
        <v>0</v>
      </c>
      <c r="CQ169" s="16">
        <v>0</v>
      </c>
      <c r="CR169" s="16">
        <v>0</v>
      </c>
      <c r="CS169" s="16">
        <v>0</v>
      </c>
      <c r="CT169" s="16">
        <v>0</v>
      </c>
      <c r="CU169" s="16">
        <v>0</v>
      </c>
      <c r="CV169" s="18">
        <v>0</v>
      </c>
      <c r="CW169" s="17">
        <v>0</v>
      </c>
      <c r="CX169" s="16">
        <v>0</v>
      </c>
      <c r="CY169" s="16">
        <v>0</v>
      </c>
      <c r="CZ169" s="16">
        <v>0</v>
      </c>
      <c r="DA169" s="16">
        <v>0</v>
      </c>
      <c r="DB169" s="16">
        <v>0</v>
      </c>
      <c r="DC169" s="16">
        <v>0</v>
      </c>
      <c r="DD169" s="16">
        <v>0</v>
      </c>
      <c r="DE169" s="18">
        <v>0</v>
      </c>
      <c r="DF169" s="17">
        <v>0</v>
      </c>
      <c r="DG169" s="16">
        <v>0</v>
      </c>
      <c r="DH169" s="16">
        <v>0</v>
      </c>
      <c r="DI169" s="16">
        <v>0</v>
      </c>
      <c r="DJ169" s="16">
        <v>0</v>
      </c>
      <c r="DK169" s="16">
        <v>0</v>
      </c>
      <c r="DL169" s="16">
        <v>0</v>
      </c>
      <c r="DM169" s="16">
        <v>0</v>
      </c>
      <c r="DN169" s="18">
        <v>0</v>
      </c>
      <c r="DO169" s="17">
        <v>0</v>
      </c>
      <c r="DP169" s="16">
        <v>0</v>
      </c>
      <c r="DQ169" s="16">
        <v>0</v>
      </c>
      <c r="DR169" s="16">
        <v>0</v>
      </c>
      <c r="DS169" s="16">
        <v>0</v>
      </c>
      <c r="DT169" s="16">
        <v>0</v>
      </c>
      <c r="DU169" s="16">
        <v>0</v>
      </c>
      <c r="DV169" s="16">
        <v>0</v>
      </c>
      <c r="DW169" s="18">
        <v>0</v>
      </c>
      <c r="DX169" s="17">
        <v>0</v>
      </c>
      <c r="DY169" s="16">
        <v>0</v>
      </c>
      <c r="DZ169" s="16">
        <v>0</v>
      </c>
      <c r="EA169" s="16">
        <v>0</v>
      </c>
      <c r="EB169" s="18">
        <v>0</v>
      </c>
      <c r="EC169" s="16">
        <v>0</v>
      </c>
      <c r="ED169" s="16">
        <v>0</v>
      </c>
      <c r="EE169" s="16">
        <v>0</v>
      </c>
      <c r="EF169" s="16">
        <v>0</v>
      </c>
      <c r="EG169" s="16">
        <v>0</v>
      </c>
      <c r="EH169" s="16">
        <v>0</v>
      </c>
      <c r="EI169" s="16">
        <v>0</v>
      </c>
      <c r="EJ169" s="18">
        <v>0</v>
      </c>
      <c r="EK169" s="16">
        <v>0</v>
      </c>
      <c r="EL169" s="16">
        <v>0</v>
      </c>
      <c r="EM169" s="16">
        <v>0</v>
      </c>
      <c r="EN169" s="16">
        <v>0</v>
      </c>
      <c r="EO169" s="16">
        <v>0</v>
      </c>
      <c r="EP169" s="16">
        <v>0</v>
      </c>
      <c r="EQ169" s="18">
        <v>0</v>
      </c>
      <c r="ER169" s="16">
        <v>0</v>
      </c>
      <c r="ES169" s="16">
        <v>0</v>
      </c>
      <c r="ET169" s="16">
        <v>0</v>
      </c>
      <c r="EU169" s="16">
        <v>0</v>
      </c>
      <c r="EV169" s="16">
        <v>0</v>
      </c>
      <c r="EW169" s="16">
        <v>0</v>
      </c>
      <c r="EX169" s="16">
        <v>0</v>
      </c>
      <c r="EY169" s="18">
        <v>0</v>
      </c>
      <c r="EZ169" s="16">
        <v>0</v>
      </c>
      <c r="FA169" s="16">
        <v>0</v>
      </c>
      <c r="FB169" s="16">
        <v>0</v>
      </c>
      <c r="FC169" s="16">
        <v>0</v>
      </c>
      <c r="FD169" s="16">
        <v>0</v>
      </c>
      <c r="FE169" s="16">
        <v>0</v>
      </c>
      <c r="FF169" s="16">
        <v>0</v>
      </c>
      <c r="FG169" s="17">
        <v>0</v>
      </c>
      <c r="FH169" s="16">
        <v>0</v>
      </c>
      <c r="FI169" s="16">
        <v>0</v>
      </c>
      <c r="FJ169" s="16">
        <v>0</v>
      </c>
      <c r="FK169" s="16">
        <v>0</v>
      </c>
      <c r="FL169" s="16">
        <v>0</v>
      </c>
      <c r="FM169" s="18">
        <v>0</v>
      </c>
      <c r="FN169" s="16">
        <f t="shared" si="185"/>
        <v>521</v>
      </c>
      <c r="FO169" s="19">
        <f t="shared" si="186"/>
        <v>43.416666666666664</v>
      </c>
      <c r="FP169" s="16">
        <f t="shared" si="187"/>
        <v>0</v>
      </c>
      <c r="FQ169" s="16">
        <f t="shared" si="188"/>
        <v>0</v>
      </c>
      <c r="FR169" s="16">
        <f t="shared" si="189"/>
        <v>0</v>
      </c>
      <c r="FS169" s="16">
        <f t="shared" si="190"/>
        <v>0</v>
      </c>
      <c r="FT169" s="16">
        <f t="shared" si="191"/>
        <v>1</v>
      </c>
      <c r="FU169" s="16">
        <f t="shared" si="192"/>
        <v>1</v>
      </c>
      <c r="FV169" s="16">
        <f t="shared" si="193"/>
        <v>2</v>
      </c>
      <c r="FW169" s="16">
        <f t="shared" si="194"/>
        <v>2</v>
      </c>
      <c r="FX169" s="16">
        <f t="shared" si="259"/>
        <v>1</v>
      </c>
      <c r="FY169" s="16">
        <f t="shared" si="260"/>
        <v>0</v>
      </c>
      <c r="FZ169" s="16">
        <f t="shared" si="261"/>
        <v>0</v>
      </c>
      <c r="GA169" s="16">
        <f t="shared" si="262"/>
        <v>1</v>
      </c>
      <c r="GB169" s="16">
        <f t="shared" si="263"/>
        <v>0</v>
      </c>
      <c r="GC169" s="16">
        <f t="shared" si="264"/>
        <v>0</v>
      </c>
      <c r="GD169" s="16">
        <f t="shared" si="265"/>
        <v>0</v>
      </c>
      <c r="GE169" s="16">
        <f t="shared" si="266"/>
        <v>0</v>
      </c>
      <c r="GF169" s="16">
        <f t="shared" si="267"/>
        <v>2</v>
      </c>
      <c r="GG169" s="16">
        <f t="shared" si="268"/>
        <v>1</v>
      </c>
      <c r="GH169" s="16">
        <f t="shared" si="269"/>
        <v>0</v>
      </c>
      <c r="GI169" s="16">
        <f t="shared" si="270"/>
        <v>0</v>
      </c>
      <c r="GJ169" s="16">
        <f t="shared" si="195"/>
        <v>0</v>
      </c>
      <c r="GK169" s="16">
        <f t="shared" si="196"/>
        <v>0</v>
      </c>
      <c r="GL169" s="16">
        <f t="shared" si="197"/>
        <v>0</v>
      </c>
      <c r="GM169" s="16">
        <f t="shared" si="198"/>
        <v>0</v>
      </c>
      <c r="GN169" s="16">
        <f t="shared" si="199"/>
        <v>0</v>
      </c>
      <c r="GO169" s="16">
        <f t="shared" si="200"/>
        <v>0</v>
      </c>
      <c r="GP169" s="16">
        <f t="shared" si="201"/>
        <v>0</v>
      </c>
      <c r="GQ169" s="16">
        <f t="shared" si="202"/>
        <v>0</v>
      </c>
      <c r="GR169" s="16">
        <f t="shared" si="203"/>
        <v>0</v>
      </c>
      <c r="GS169" s="16">
        <f t="shared" si="204"/>
        <v>0</v>
      </c>
      <c r="GT169" s="16">
        <f t="shared" si="205"/>
        <v>0</v>
      </c>
      <c r="GU169" s="16">
        <f t="shared" si="206"/>
        <v>0</v>
      </c>
      <c r="GV169" s="16">
        <f t="shared" si="207"/>
        <v>0</v>
      </c>
      <c r="GW169" s="16">
        <f t="shared" si="208"/>
        <v>0</v>
      </c>
      <c r="GX169" s="16">
        <f t="shared" si="209"/>
        <v>0</v>
      </c>
      <c r="GY169" s="16">
        <f t="shared" si="210"/>
        <v>0</v>
      </c>
      <c r="GZ169" s="16">
        <f t="shared" si="211"/>
        <v>0</v>
      </c>
      <c r="HA169" s="16">
        <f t="shared" si="212"/>
        <v>0</v>
      </c>
      <c r="HB169" s="16">
        <f t="shared" si="213"/>
        <v>0</v>
      </c>
      <c r="HC169" s="16">
        <f t="shared" si="214"/>
        <v>0</v>
      </c>
      <c r="HD169" s="16">
        <f t="shared" si="215"/>
        <v>0</v>
      </c>
      <c r="HE169" s="16">
        <f t="shared" si="216"/>
        <v>0</v>
      </c>
      <c r="HF169" s="16">
        <f t="shared" si="217"/>
        <v>0</v>
      </c>
      <c r="HG169" s="16">
        <f t="shared" si="218"/>
        <v>0</v>
      </c>
      <c r="HH169" s="16">
        <f t="shared" si="219"/>
        <v>0</v>
      </c>
      <c r="HI169" s="16">
        <f t="shared" si="220"/>
        <v>0</v>
      </c>
      <c r="HJ169" s="16">
        <f t="shared" si="221"/>
        <v>0</v>
      </c>
      <c r="HK169" s="16">
        <f t="shared" si="222"/>
        <v>0</v>
      </c>
      <c r="HL169" s="16">
        <f t="shared" si="223"/>
        <v>0</v>
      </c>
      <c r="HM169" s="16">
        <f t="shared" si="224"/>
        <v>0</v>
      </c>
      <c r="HN169" s="16">
        <f t="shared" si="225"/>
        <v>0</v>
      </c>
      <c r="HO169" s="16">
        <f t="shared" si="226"/>
        <v>0</v>
      </c>
      <c r="HP169" s="16">
        <f t="shared" si="227"/>
        <v>0</v>
      </c>
      <c r="HQ169" s="16">
        <f t="shared" si="228"/>
        <v>1</v>
      </c>
      <c r="HR169" s="16">
        <f t="shared" si="229"/>
        <v>8</v>
      </c>
      <c r="HS169" s="16">
        <f t="shared" si="230"/>
        <v>12</v>
      </c>
      <c r="HT169" s="16">
        <f t="shared" si="231"/>
        <v>4</v>
      </c>
      <c r="HU169" s="15" t="s">
        <v>284</v>
      </c>
      <c r="HV169" s="20">
        <f t="shared" si="232"/>
        <v>0</v>
      </c>
      <c r="HW169" s="20">
        <f t="shared" si="233"/>
        <v>0</v>
      </c>
      <c r="HX169" s="20">
        <f t="shared" si="234"/>
        <v>8.3333333333333321</v>
      </c>
      <c r="HY169" s="20">
        <f t="shared" si="235"/>
        <v>66.666666666666657</v>
      </c>
      <c r="HZ169" s="16"/>
      <c r="IA169" s="16"/>
      <c r="IB169" s="16"/>
      <c r="IF169" s="16">
        <f t="shared" si="236"/>
        <v>94</v>
      </c>
      <c r="IG169" s="16">
        <f t="shared" si="237"/>
        <v>271</v>
      </c>
      <c r="IH169" s="16">
        <f t="shared" si="238"/>
        <v>87</v>
      </c>
      <c r="II169" s="16">
        <f t="shared" si="239"/>
        <v>69</v>
      </c>
      <c r="IJ169" s="16">
        <f t="shared" si="240"/>
        <v>0</v>
      </c>
      <c r="IK169" s="16">
        <f t="shared" si="241"/>
        <v>0</v>
      </c>
      <c r="IL169" s="16">
        <f t="shared" si="242"/>
        <v>0</v>
      </c>
      <c r="IM169" s="16">
        <f t="shared" si="243"/>
        <v>0</v>
      </c>
      <c r="IN169" s="16">
        <f t="shared" si="244"/>
        <v>0</v>
      </c>
      <c r="IO169" s="16">
        <f t="shared" si="245"/>
        <v>0</v>
      </c>
      <c r="IP169" s="16">
        <f t="shared" si="246"/>
        <v>0</v>
      </c>
      <c r="IQ169" s="16">
        <f t="shared" si="247"/>
        <v>0</v>
      </c>
      <c r="IR169" s="16">
        <f t="shared" si="248"/>
        <v>0</v>
      </c>
      <c r="IS169" s="16">
        <f t="shared" si="249"/>
        <v>0</v>
      </c>
      <c r="IT169" s="16">
        <f t="shared" si="250"/>
        <v>0</v>
      </c>
      <c r="IU169" s="16">
        <f t="shared" si="251"/>
        <v>0</v>
      </c>
      <c r="IV169" s="16">
        <f t="shared" si="252"/>
        <v>0</v>
      </c>
      <c r="IW169" s="16">
        <f t="shared" si="253"/>
        <v>0</v>
      </c>
      <c r="IX169" s="16">
        <f t="shared" si="254"/>
        <v>0</v>
      </c>
      <c r="IY169" s="16">
        <f t="shared" si="255"/>
        <v>0</v>
      </c>
      <c r="IZ169" s="16">
        <f t="shared" si="256"/>
        <v>0</v>
      </c>
      <c r="JA169" s="16">
        <f t="shared" si="257"/>
        <v>0</v>
      </c>
      <c r="JB169" s="16">
        <f t="shared" si="258"/>
        <v>0</v>
      </c>
    </row>
    <row r="170" spans="1:262" ht="15" customHeight="1" x14ac:dyDescent="0.25">
      <c r="A170" s="14">
        <v>168</v>
      </c>
      <c r="B170" s="15" t="s">
        <v>257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7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8">
        <v>0</v>
      </c>
      <c r="P170" s="16">
        <v>0</v>
      </c>
      <c r="Q170" s="16">
        <v>0</v>
      </c>
      <c r="R170" s="16">
        <v>0</v>
      </c>
      <c r="S170" s="16">
        <v>0</v>
      </c>
      <c r="T170" s="18">
        <v>0</v>
      </c>
      <c r="U170" s="17">
        <v>0</v>
      </c>
      <c r="V170" s="16">
        <v>0</v>
      </c>
      <c r="W170" s="16">
        <v>0</v>
      </c>
      <c r="X170" s="16">
        <v>36</v>
      </c>
      <c r="Y170" s="16">
        <v>0</v>
      </c>
      <c r="Z170" s="16">
        <v>23</v>
      </c>
      <c r="AA170" s="18">
        <v>0</v>
      </c>
      <c r="AB170" s="16">
        <v>11</v>
      </c>
      <c r="AC170" s="16">
        <v>31</v>
      </c>
      <c r="AD170" s="16">
        <v>19</v>
      </c>
      <c r="AE170" s="16">
        <v>0</v>
      </c>
      <c r="AF170" s="16">
        <v>0</v>
      </c>
      <c r="AG170" s="16">
        <v>0</v>
      </c>
      <c r="AH170" s="18">
        <v>0</v>
      </c>
      <c r="AI170" s="16">
        <v>23</v>
      </c>
      <c r="AJ170" s="16">
        <v>0</v>
      </c>
      <c r="AK170" s="16">
        <v>0</v>
      </c>
      <c r="AL170" s="16">
        <v>0</v>
      </c>
      <c r="AM170" s="16">
        <v>0</v>
      </c>
      <c r="AN170" s="18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7">
        <v>0</v>
      </c>
      <c r="AV170" s="16">
        <v>0</v>
      </c>
      <c r="AW170" s="16">
        <v>0</v>
      </c>
      <c r="AX170" s="16">
        <v>0</v>
      </c>
      <c r="AY170" s="16">
        <v>0</v>
      </c>
      <c r="AZ170" s="16">
        <v>0</v>
      </c>
      <c r="BA170" s="16">
        <v>0</v>
      </c>
      <c r="BB170" s="18">
        <v>0</v>
      </c>
      <c r="BC170" s="17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8">
        <v>0</v>
      </c>
      <c r="BJ170" s="17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8">
        <v>44</v>
      </c>
      <c r="BQ170" s="17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8">
        <v>50</v>
      </c>
      <c r="BX170" s="17">
        <v>39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v>37</v>
      </c>
      <c r="CE170" s="17">
        <v>43</v>
      </c>
      <c r="CF170" s="16">
        <v>35</v>
      </c>
      <c r="CG170" s="16">
        <v>33</v>
      </c>
      <c r="CH170" s="16">
        <v>39</v>
      </c>
      <c r="CI170" s="16">
        <v>0</v>
      </c>
      <c r="CJ170" s="16">
        <v>0</v>
      </c>
      <c r="CK170" s="16">
        <v>0</v>
      </c>
      <c r="CL170" s="16">
        <v>35</v>
      </c>
      <c r="CM170" s="18">
        <v>22</v>
      </c>
      <c r="CN170" s="17">
        <v>0</v>
      </c>
      <c r="CO170" s="16">
        <v>0</v>
      </c>
      <c r="CP170" s="16">
        <v>0</v>
      </c>
      <c r="CQ170" s="16">
        <v>0</v>
      </c>
      <c r="CR170" s="16">
        <v>0</v>
      </c>
      <c r="CS170" s="16">
        <v>0</v>
      </c>
      <c r="CT170" s="16">
        <v>0</v>
      </c>
      <c r="CU170" s="16">
        <v>0</v>
      </c>
      <c r="CV170" s="18">
        <v>0</v>
      </c>
      <c r="CW170" s="17">
        <v>0</v>
      </c>
      <c r="CX170" s="16">
        <v>0</v>
      </c>
      <c r="CY170" s="16">
        <v>0</v>
      </c>
      <c r="CZ170" s="16">
        <v>0</v>
      </c>
      <c r="DA170" s="16">
        <v>0</v>
      </c>
      <c r="DB170" s="16">
        <v>0</v>
      </c>
      <c r="DC170" s="16">
        <v>0</v>
      </c>
      <c r="DD170" s="16">
        <v>0</v>
      </c>
      <c r="DE170" s="18">
        <v>0</v>
      </c>
      <c r="DF170" s="17">
        <v>0</v>
      </c>
      <c r="DG170" s="16">
        <v>0</v>
      </c>
      <c r="DH170" s="16">
        <v>0</v>
      </c>
      <c r="DI170" s="16">
        <v>0</v>
      </c>
      <c r="DJ170" s="16">
        <v>0</v>
      </c>
      <c r="DK170" s="16">
        <v>0</v>
      </c>
      <c r="DL170" s="16">
        <v>0</v>
      </c>
      <c r="DM170" s="16">
        <v>0</v>
      </c>
      <c r="DN170" s="18">
        <v>0</v>
      </c>
      <c r="DO170" s="17">
        <v>0</v>
      </c>
      <c r="DP170" s="16">
        <v>0</v>
      </c>
      <c r="DQ170" s="16">
        <v>0</v>
      </c>
      <c r="DR170" s="16">
        <v>0</v>
      </c>
      <c r="DS170" s="16">
        <v>0</v>
      </c>
      <c r="DT170" s="16">
        <v>0</v>
      </c>
      <c r="DU170" s="16">
        <v>0</v>
      </c>
      <c r="DV170" s="16">
        <v>0</v>
      </c>
      <c r="DW170" s="18">
        <v>0</v>
      </c>
      <c r="DX170" s="17">
        <v>0</v>
      </c>
      <c r="DY170" s="16">
        <v>0</v>
      </c>
      <c r="DZ170" s="16">
        <v>0</v>
      </c>
      <c r="EA170" s="16">
        <v>0</v>
      </c>
      <c r="EB170" s="18">
        <v>0</v>
      </c>
      <c r="EC170" s="16">
        <v>0</v>
      </c>
      <c r="ED170" s="16">
        <v>0</v>
      </c>
      <c r="EE170" s="16">
        <v>0</v>
      </c>
      <c r="EF170" s="16">
        <v>0</v>
      </c>
      <c r="EG170" s="16">
        <v>0</v>
      </c>
      <c r="EH170" s="16">
        <v>0</v>
      </c>
      <c r="EI170" s="16">
        <v>0</v>
      </c>
      <c r="EJ170" s="18">
        <v>0</v>
      </c>
      <c r="EK170" s="16">
        <v>0</v>
      </c>
      <c r="EL170" s="16">
        <v>0</v>
      </c>
      <c r="EM170" s="16">
        <v>0</v>
      </c>
      <c r="EN170" s="16">
        <v>0</v>
      </c>
      <c r="EO170" s="16">
        <v>0</v>
      </c>
      <c r="EP170" s="16">
        <v>0</v>
      </c>
      <c r="EQ170" s="18">
        <v>0</v>
      </c>
      <c r="ER170" s="16">
        <v>0</v>
      </c>
      <c r="ES170" s="16">
        <v>0</v>
      </c>
      <c r="ET170" s="16">
        <v>0</v>
      </c>
      <c r="EU170" s="16">
        <v>0</v>
      </c>
      <c r="EV170" s="16">
        <v>0</v>
      </c>
      <c r="EW170" s="16">
        <v>0</v>
      </c>
      <c r="EX170" s="16">
        <v>0</v>
      </c>
      <c r="EY170" s="18">
        <v>0</v>
      </c>
      <c r="EZ170" s="16">
        <v>0</v>
      </c>
      <c r="FA170" s="16">
        <v>0</v>
      </c>
      <c r="FB170" s="16">
        <v>0</v>
      </c>
      <c r="FC170" s="16">
        <v>0</v>
      </c>
      <c r="FD170" s="16">
        <v>0</v>
      </c>
      <c r="FE170" s="16">
        <v>0</v>
      </c>
      <c r="FF170" s="16">
        <v>0</v>
      </c>
      <c r="FG170" s="17">
        <v>0</v>
      </c>
      <c r="FH170" s="16">
        <v>0</v>
      </c>
      <c r="FI170" s="16">
        <v>0</v>
      </c>
      <c r="FJ170" s="16">
        <v>0</v>
      </c>
      <c r="FK170" s="16">
        <v>0</v>
      </c>
      <c r="FL170" s="16">
        <v>0</v>
      </c>
      <c r="FM170" s="18">
        <v>0</v>
      </c>
      <c r="FN170" s="16">
        <f t="shared" si="185"/>
        <v>520</v>
      </c>
      <c r="FO170" s="19">
        <f t="shared" si="186"/>
        <v>32.5</v>
      </c>
      <c r="FP170" s="16">
        <f t="shared" si="187"/>
        <v>0</v>
      </c>
      <c r="FQ170" s="16">
        <f t="shared" si="188"/>
        <v>0</v>
      </c>
      <c r="FR170" s="16">
        <f t="shared" si="189"/>
        <v>0</v>
      </c>
      <c r="FS170" s="16">
        <f t="shared" si="190"/>
        <v>0</v>
      </c>
      <c r="FT170" s="16">
        <f t="shared" si="191"/>
        <v>0</v>
      </c>
      <c r="FU170" s="16">
        <f t="shared" si="192"/>
        <v>1</v>
      </c>
      <c r="FV170" s="16">
        <f t="shared" si="193"/>
        <v>0</v>
      </c>
      <c r="FW170" s="16">
        <f t="shared" si="194"/>
        <v>0</v>
      </c>
      <c r="FX170" s="16">
        <f t="shared" si="259"/>
        <v>1</v>
      </c>
      <c r="FY170" s="16">
        <f t="shared" si="260"/>
        <v>0</v>
      </c>
      <c r="FZ170" s="16">
        <f t="shared" si="261"/>
        <v>0</v>
      </c>
      <c r="GA170" s="16">
        <f t="shared" si="262"/>
        <v>0</v>
      </c>
      <c r="GB170" s="16">
        <f t="shared" si="263"/>
        <v>2</v>
      </c>
      <c r="GC170" s="16">
        <f t="shared" si="264"/>
        <v>0</v>
      </c>
      <c r="GD170" s="16">
        <f t="shared" si="265"/>
        <v>1</v>
      </c>
      <c r="GE170" s="16">
        <f t="shared" si="266"/>
        <v>1</v>
      </c>
      <c r="GF170" s="16">
        <f t="shared" si="267"/>
        <v>2</v>
      </c>
      <c r="GG170" s="16">
        <f t="shared" si="268"/>
        <v>0</v>
      </c>
      <c r="GH170" s="16">
        <f t="shared" si="269"/>
        <v>1</v>
      </c>
      <c r="GI170" s="16">
        <f t="shared" si="270"/>
        <v>0</v>
      </c>
      <c r="GJ170" s="16">
        <f t="shared" si="195"/>
        <v>0</v>
      </c>
      <c r="GK170" s="16">
        <f t="shared" si="196"/>
        <v>1</v>
      </c>
      <c r="GL170" s="16">
        <f t="shared" si="197"/>
        <v>0</v>
      </c>
      <c r="GM170" s="16">
        <f t="shared" si="198"/>
        <v>0</v>
      </c>
      <c r="GN170" s="16">
        <f t="shared" si="199"/>
        <v>0</v>
      </c>
      <c r="GO170" s="16">
        <f t="shared" si="200"/>
        <v>0</v>
      </c>
      <c r="GP170" s="16">
        <f t="shared" si="201"/>
        <v>0</v>
      </c>
      <c r="GQ170" s="16">
        <f t="shared" si="202"/>
        <v>0</v>
      </c>
      <c r="GR170" s="16">
        <f t="shared" si="203"/>
        <v>0</v>
      </c>
      <c r="GS170" s="16">
        <f t="shared" si="204"/>
        <v>2</v>
      </c>
      <c r="GT170" s="16">
        <f t="shared" si="205"/>
        <v>1</v>
      </c>
      <c r="GU170" s="16">
        <f t="shared" si="206"/>
        <v>0</v>
      </c>
      <c r="GV170" s="16">
        <f t="shared" si="207"/>
        <v>0</v>
      </c>
      <c r="GW170" s="16">
        <f t="shared" si="208"/>
        <v>1</v>
      </c>
      <c r="GX170" s="16">
        <f t="shared" si="209"/>
        <v>0</v>
      </c>
      <c r="GY170" s="16">
        <f t="shared" si="210"/>
        <v>0</v>
      </c>
      <c r="GZ170" s="16">
        <f t="shared" si="211"/>
        <v>0</v>
      </c>
      <c r="HA170" s="16">
        <f t="shared" si="212"/>
        <v>0</v>
      </c>
      <c r="HB170" s="16">
        <f t="shared" si="213"/>
        <v>0</v>
      </c>
      <c r="HC170" s="16">
        <f t="shared" si="214"/>
        <v>0</v>
      </c>
      <c r="HD170" s="16">
        <f t="shared" si="215"/>
        <v>0</v>
      </c>
      <c r="HE170" s="16">
        <f t="shared" si="216"/>
        <v>1</v>
      </c>
      <c r="HF170" s="16">
        <f t="shared" si="217"/>
        <v>0</v>
      </c>
      <c r="HG170" s="16">
        <f t="shared" si="218"/>
        <v>0</v>
      </c>
      <c r="HH170" s="16">
        <f t="shared" si="219"/>
        <v>0</v>
      </c>
      <c r="HI170" s="16">
        <f t="shared" si="220"/>
        <v>0</v>
      </c>
      <c r="HJ170" s="16">
        <f t="shared" si="221"/>
        <v>0</v>
      </c>
      <c r="HK170" s="16">
        <f t="shared" si="222"/>
        <v>0</v>
      </c>
      <c r="HL170" s="16">
        <f t="shared" si="223"/>
        <v>0</v>
      </c>
      <c r="HM170" s="16">
        <f t="shared" si="224"/>
        <v>0</v>
      </c>
      <c r="HN170" s="16">
        <f t="shared" si="225"/>
        <v>0</v>
      </c>
      <c r="HO170" s="16">
        <f t="shared" si="226"/>
        <v>0</v>
      </c>
      <c r="HP170" s="16">
        <f t="shared" si="227"/>
        <v>0</v>
      </c>
      <c r="HQ170" s="16">
        <f t="shared" si="228"/>
        <v>0</v>
      </c>
      <c r="HR170" s="16">
        <f t="shared" si="229"/>
        <v>3</v>
      </c>
      <c r="HS170" s="16">
        <f t="shared" si="230"/>
        <v>16</v>
      </c>
      <c r="HT170" s="16">
        <f t="shared" si="231"/>
        <v>7</v>
      </c>
      <c r="HU170" s="15" t="s">
        <v>257</v>
      </c>
      <c r="HV170" s="20">
        <f t="shared" si="232"/>
        <v>0</v>
      </c>
      <c r="HW170" s="20">
        <f t="shared" si="233"/>
        <v>0</v>
      </c>
      <c r="HX170" s="20">
        <f t="shared" si="234"/>
        <v>0</v>
      </c>
      <c r="HY170" s="20">
        <f t="shared" si="235"/>
        <v>18.75</v>
      </c>
      <c r="HZ170" s="16"/>
      <c r="IA170" s="16"/>
      <c r="IB170" s="16"/>
      <c r="IF170" s="16">
        <f t="shared" si="236"/>
        <v>0</v>
      </c>
      <c r="IG170" s="16">
        <f t="shared" si="237"/>
        <v>0</v>
      </c>
      <c r="IH170" s="16">
        <f t="shared" si="238"/>
        <v>0</v>
      </c>
      <c r="II170" s="16">
        <f t="shared" si="239"/>
        <v>59</v>
      </c>
      <c r="IJ170" s="16">
        <f t="shared" si="240"/>
        <v>61</v>
      </c>
      <c r="IK170" s="16">
        <f t="shared" si="241"/>
        <v>23</v>
      </c>
      <c r="IL170" s="16">
        <f t="shared" si="242"/>
        <v>0</v>
      </c>
      <c r="IM170" s="16">
        <f t="shared" si="243"/>
        <v>0</v>
      </c>
      <c r="IN170" s="16">
        <f t="shared" si="244"/>
        <v>0</v>
      </c>
      <c r="IO170" s="16">
        <f t="shared" si="245"/>
        <v>44</v>
      </c>
      <c r="IP170" s="16">
        <f t="shared" si="246"/>
        <v>50</v>
      </c>
      <c r="IQ170" s="16">
        <f t="shared" si="247"/>
        <v>76</v>
      </c>
      <c r="IR170" s="16">
        <f t="shared" si="248"/>
        <v>207</v>
      </c>
      <c r="IS170" s="16">
        <f t="shared" si="249"/>
        <v>0</v>
      </c>
      <c r="IT170" s="16">
        <f t="shared" si="250"/>
        <v>0</v>
      </c>
      <c r="IU170" s="16">
        <f t="shared" si="251"/>
        <v>0</v>
      </c>
      <c r="IV170" s="16">
        <f t="shared" si="252"/>
        <v>0</v>
      </c>
      <c r="IW170" s="16">
        <f t="shared" si="253"/>
        <v>0</v>
      </c>
      <c r="IX170" s="16">
        <f t="shared" si="254"/>
        <v>0</v>
      </c>
      <c r="IY170" s="16">
        <f t="shared" si="255"/>
        <v>0</v>
      </c>
      <c r="IZ170" s="16">
        <f t="shared" si="256"/>
        <v>0</v>
      </c>
      <c r="JA170" s="16">
        <f t="shared" si="257"/>
        <v>0</v>
      </c>
      <c r="JB170" s="16">
        <f t="shared" si="258"/>
        <v>0</v>
      </c>
    </row>
    <row r="171" spans="1:262" ht="15" customHeight="1" x14ac:dyDescent="0.25">
      <c r="A171" s="14">
        <v>169</v>
      </c>
      <c r="B171" s="15" t="s">
        <v>197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7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8">
        <v>0</v>
      </c>
      <c r="P171" s="16">
        <v>0</v>
      </c>
      <c r="Q171" s="16">
        <v>0</v>
      </c>
      <c r="R171" s="16">
        <v>0</v>
      </c>
      <c r="S171" s="16">
        <v>0</v>
      </c>
      <c r="T171" s="18">
        <v>0</v>
      </c>
      <c r="U171" s="17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8">
        <v>0</v>
      </c>
      <c r="AB171" s="16">
        <v>25</v>
      </c>
      <c r="AC171" s="16">
        <v>7</v>
      </c>
      <c r="AD171" s="16">
        <v>10</v>
      </c>
      <c r="AE171" s="16">
        <v>0</v>
      </c>
      <c r="AF171" s="16">
        <v>23</v>
      </c>
      <c r="AG171" s="16">
        <v>0</v>
      </c>
      <c r="AH171" s="18">
        <v>26</v>
      </c>
      <c r="AI171" s="16">
        <v>16</v>
      </c>
      <c r="AJ171" s="16">
        <v>21</v>
      </c>
      <c r="AK171" s="16">
        <v>18</v>
      </c>
      <c r="AL171" s="16">
        <v>8</v>
      </c>
      <c r="AM171" s="16">
        <v>23</v>
      </c>
      <c r="AN171" s="18">
        <v>22</v>
      </c>
      <c r="AO171" s="16">
        <v>37</v>
      </c>
      <c r="AP171" s="16">
        <v>0</v>
      </c>
      <c r="AQ171" s="16">
        <v>13</v>
      </c>
      <c r="AR171" s="16">
        <v>0</v>
      </c>
      <c r="AS171" s="16">
        <v>18</v>
      </c>
      <c r="AT171" s="16">
        <v>0</v>
      </c>
      <c r="AU171" s="17">
        <v>18</v>
      </c>
      <c r="AV171" s="16">
        <v>36</v>
      </c>
      <c r="AW171" s="16">
        <v>15</v>
      </c>
      <c r="AX171" s="16">
        <v>29</v>
      </c>
      <c r="AY171" s="16">
        <v>0</v>
      </c>
      <c r="AZ171" s="16">
        <v>25</v>
      </c>
      <c r="BA171" s="16">
        <v>21</v>
      </c>
      <c r="BB171" s="18">
        <v>0</v>
      </c>
      <c r="BC171" s="17">
        <v>31</v>
      </c>
      <c r="BD171" s="16">
        <v>0</v>
      </c>
      <c r="BE171" s="16">
        <v>0</v>
      </c>
      <c r="BF171" s="16">
        <v>0</v>
      </c>
      <c r="BG171" s="16">
        <v>27</v>
      </c>
      <c r="BH171" s="16">
        <v>0</v>
      </c>
      <c r="BI171" s="18">
        <v>0</v>
      </c>
      <c r="BJ171" s="17">
        <v>0</v>
      </c>
      <c r="BK171" s="16">
        <v>22</v>
      </c>
      <c r="BL171" s="16">
        <v>26</v>
      </c>
      <c r="BM171" s="16">
        <v>0</v>
      </c>
      <c r="BN171" s="16">
        <v>0</v>
      </c>
      <c r="BO171" s="16">
        <v>0</v>
      </c>
      <c r="BP171" s="18">
        <v>0</v>
      </c>
      <c r="BQ171" s="17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8">
        <v>0</v>
      </c>
      <c r="BX171" s="17">
        <v>0</v>
      </c>
      <c r="BY171" s="16">
        <v>0</v>
      </c>
      <c r="BZ171" s="16">
        <v>0</v>
      </c>
      <c r="CA171" s="16">
        <v>0</v>
      </c>
      <c r="CB171" s="16">
        <v>0</v>
      </c>
      <c r="CC171" s="16">
        <v>0</v>
      </c>
      <c r="CD171" s="16">
        <v>0</v>
      </c>
      <c r="CE171" s="17">
        <v>0</v>
      </c>
      <c r="CF171" s="16">
        <v>0</v>
      </c>
      <c r="CG171" s="16">
        <v>0</v>
      </c>
      <c r="CH171" s="16">
        <v>0</v>
      </c>
      <c r="CI171" s="16">
        <v>0</v>
      </c>
      <c r="CJ171" s="16">
        <v>0</v>
      </c>
      <c r="CK171" s="16">
        <v>0</v>
      </c>
      <c r="CL171" s="16">
        <v>0</v>
      </c>
      <c r="CM171" s="18">
        <v>0</v>
      </c>
      <c r="CN171" s="17">
        <v>0</v>
      </c>
      <c r="CO171" s="16">
        <v>0</v>
      </c>
      <c r="CP171" s="16">
        <v>0</v>
      </c>
      <c r="CQ171" s="16">
        <v>0</v>
      </c>
      <c r="CR171" s="16">
        <v>0</v>
      </c>
      <c r="CS171" s="16">
        <v>0</v>
      </c>
      <c r="CT171" s="16">
        <v>0</v>
      </c>
      <c r="CU171" s="16">
        <v>0</v>
      </c>
      <c r="CV171" s="18">
        <v>0</v>
      </c>
      <c r="CW171" s="17">
        <v>0</v>
      </c>
      <c r="CX171" s="16">
        <v>0</v>
      </c>
      <c r="CY171" s="16">
        <v>0</v>
      </c>
      <c r="CZ171" s="16">
        <v>0</v>
      </c>
      <c r="DA171" s="16">
        <v>0</v>
      </c>
      <c r="DB171" s="16">
        <v>0</v>
      </c>
      <c r="DC171" s="16">
        <v>0</v>
      </c>
      <c r="DD171" s="16">
        <v>0</v>
      </c>
      <c r="DE171" s="18">
        <v>0</v>
      </c>
      <c r="DF171" s="17">
        <v>0</v>
      </c>
      <c r="DG171" s="16">
        <v>0</v>
      </c>
      <c r="DH171" s="16">
        <v>0</v>
      </c>
      <c r="DI171" s="16">
        <v>0</v>
      </c>
      <c r="DJ171" s="16">
        <v>0</v>
      </c>
      <c r="DK171" s="16">
        <v>0</v>
      </c>
      <c r="DL171" s="16">
        <v>0</v>
      </c>
      <c r="DM171" s="16">
        <v>0</v>
      </c>
      <c r="DN171" s="18">
        <v>0</v>
      </c>
      <c r="DO171" s="17">
        <v>0</v>
      </c>
      <c r="DP171" s="16">
        <v>0</v>
      </c>
      <c r="DQ171" s="16">
        <v>0</v>
      </c>
      <c r="DR171" s="16">
        <v>0</v>
      </c>
      <c r="DS171" s="16">
        <v>0</v>
      </c>
      <c r="DT171" s="16">
        <v>0</v>
      </c>
      <c r="DU171" s="16">
        <v>0</v>
      </c>
      <c r="DV171" s="16">
        <v>0</v>
      </c>
      <c r="DW171" s="18">
        <v>0</v>
      </c>
      <c r="DX171" s="17">
        <v>0</v>
      </c>
      <c r="DY171" s="16">
        <v>0</v>
      </c>
      <c r="DZ171" s="16">
        <v>0</v>
      </c>
      <c r="EA171" s="16">
        <v>0</v>
      </c>
      <c r="EB171" s="18">
        <v>0</v>
      </c>
      <c r="EC171" s="16">
        <v>0</v>
      </c>
      <c r="ED171" s="16">
        <v>0</v>
      </c>
      <c r="EE171" s="16">
        <v>0</v>
      </c>
      <c r="EF171" s="16">
        <v>0</v>
      </c>
      <c r="EG171" s="16">
        <v>0</v>
      </c>
      <c r="EH171" s="16">
        <v>0</v>
      </c>
      <c r="EI171" s="16">
        <v>0</v>
      </c>
      <c r="EJ171" s="18">
        <v>0</v>
      </c>
      <c r="EK171" s="16">
        <v>0</v>
      </c>
      <c r="EL171" s="16">
        <v>0</v>
      </c>
      <c r="EM171" s="16">
        <v>0</v>
      </c>
      <c r="EN171" s="16">
        <v>0</v>
      </c>
      <c r="EO171" s="16">
        <v>0</v>
      </c>
      <c r="EP171" s="16">
        <v>0</v>
      </c>
      <c r="EQ171" s="18">
        <v>0</v>
      </c>
      <c r="ER171" s="16">
        <v>0</v>
      </c>
      <c r="ES171" s="16">
        <v>0</v>
      </c>
      <c r="ET171" s="16">
        <v>0</v>
      </c>
      <c r="EU171" s="16">
        <v>0</v>
      </c>
      <c r="EV171" s="16">
        <v>0</v>
      </c>
      <c r="EW171" s="16">
        <v>0</v>
      </c>
      <c r="EX171" s="16">
        <v>0</v>
      </c>
      <c r="EY171" s="18">
        <v>0</v>
      </c>
      <c r="EZ171" s="16">
        <v>0</v>
      </c>
      <c r="FA171" s="16">
        <v>0</v>
      </c>
      <c r="FB171" s="16">
        <v>0</v>
      </c>
      <c r="FC171" s="16">
        <v>0</v>
      </c>
      <c r="FD171" s="16">
        <v>0</v>
      </c>
      <c r="FE171" s="16">
        <v>0</v>
      </c>
      <c r="FF171" s="16">
        <v>0</v>
      </c>
      <c r="FG171" s="17">
        <v>0</v>
      </c>
      <c r="FH171" s="16">
        <v>0</v>
      </c>
      <c r="FI171" s="16">
        <v>0</v>
      </c>
      <c r="FJ171" s="16">
        <v>0</v>
      </c>
      <c r="FK171" s="16">
        <v>0</v>
      </c>
      <c r="FL171" s="16">
        <v>0</v>
      </c>
      <c r="FM171" s="18">
        <v>0</v>
      </c>
      <c r="FN171" s="16">
        <f t="shared" si="185"/>
        <v>517</v>
      </c>
      <c r="FO171" s="19">
        <f t="shared" si="186"/>
        <v>21.541666666666668</v>
      </c>
      <c r="FP171" s="16">
        <f t="shared" si="187"/>
        <v>0</v>
      </c>
      <c r="FQ171" s="16">
        <f t="shared" si="188"/>
        <v>0</v>
      </c>
      <c r="FR171" s="16">
        <f t="shared" si="189"/>
        <v>0</v>
      </c>
      <c r="FS171" s="16">
        <f t="shared" si="190"/>
        <v>0</v>
      </c>
      <c r="FT171" s="16">
        <f t="shared" si="191"/>
        <v>0</v>
      </c>
      <c r="FU171" s="16">
        <f t="shared" si="192"/>
        <v>0</v>
      </c>
      <c r="FV171" s="16">
        <f t="shared" si="193"/>
        <v>0</v>
      </c>
      <c r="FW171" s="16">
        <f t="shared" si="194"/>
        <v>0</v>
      </c>
      <c r="FX171" s="16">
        <f t="shared" si="259"/>
        <v>0</v>
      </c>
      <c r="FY171" s="16">
        <f t="shared" si="260"/>
        <v>0</v>
      </c>
      <c r="FZ171" s="16">
        <f t="shared" si="261"/>
        <v>0</v>
      </c>
      <c r="GA171" s="16">
        <f t="shared" si="262"/>
        <v>0</v>
      </c>
      <c r="GB171" s="16">
        <f t="shared" si="263"/>
        <v>0</v>
      </c>
      <c r="GC171" s="16">
        <f t="shared" si="264"/>
        <v>0</v>
      </c>
      <c r="GD171" s="16">
        <f t="shared" si="265"/>
        <v>1</v>
      </c>
      <c r="GE171" s="16">
        <f t="shared" si="266"/>
        <v>1</v>
      </c>
      <c r="GF171" s="16">
        <f t="shared" si="267"/>
        <v>0</v>
      </c>
      <c r="GG171" s="16">
        <f t="shared" si="268"/>
        <v>0</v>
      </c>
      <c r="GH171" s="16">
        <f t="shared" si="269"/>
        <v>0</v>
      </c>
      <c r="GI171" s="16">
        <f t="shared" si="270"/>
        <v>0</v>
      </c>
      <c r="GJ171" s="16">
        <f t="shared" si="195"/>
        <v>0</v>
      </c>
      <c r="GK171" s="16">
        <f t="shared" si="196"/>
        <v>1</v>
      </c>
      <c r="GL171" s="16">
        <f t="shared" si="197"/>
        <v>0</v>
      </c>
      <c r="GM171" s="16">
        <f t="shared" si="198"/>
        <v>1</v>
      </c>
      <c r="GN171" s="16">
        <f t="shared" si="199"/>
        <v>0</v>
      </c>
      <c r="GO171" s="16">
        <f t="shared" si="200"/>
        <v>1</v>
      </c>
      <c r="GP171" s="16">
        <f t="shared" si="201"/>
        <v>2</v>
      </c>
      <c r="GQ171" s="16">
        <f t="shared" si="202"/>
        <v>2</v>
      </c>
      <c r="GR171" s="16">
        <f t="shared" si="203"/>
        <v>0</v>
      </c>
      <c r="GS171" s="16">
        <f t="shared" si="204"/>
        <v>2</v>
      </c>
      <c r="GT171" s="16">
        <f t="shared" si="205"/>
        <v>2</v>
      </c>
      <c r="GU171" s="16">
        <f t="shared" si="206"/>
        <v>2</v>
      </c>
      <c r="GV171" s="16">
        <f t="shared" si="207"/>
        <v>0</v>
      </c>
      <c r="GW171" s="16">
        <f t="shared" si="208"/>
        <v>0</v>
      </c>
      <c r="GX171" s="16">
        <f t="shared" si="209"/>
        <v>3</v>
      </c>
      <c r="GY171" s="16">
        <f t="shared" si="210"/>
        <v>0</v>
      </c>
      <c r="GZ171" s="16">
        <f t="shared" si="211"/>
        <v>1</v>
      </c>
      <c r="HA171" s="16">
        <f t="shared" si="212"/>
        <v>1</v>
      </c>
      <c r="HB171" s="16">
        <f t="shared" si="213"/>
        <v>0</v>
      </c>
      <c r="HC171" s="16">
        <f t="shared" si="214"/>
        <v>1</v>
      </c>
      <c r="HD171" s="16">
        <f t="shared" si="215"/>
        <v>0</v>
      </c>
      <c r="HE171" s="16">
        <f t="shared" si="216"/>
        <v>0</v>
      </c>
      <c r="HF171" s="16">
        <f t="shared" si="217"/>
        <v>1</v>
      </c>
      <c r="HG171" s="16">
        <f t="shared" si="218"/>
        <v>0</v>
      </c>
      <c r="HH171" s="16">
        <f t="shared" si="219"/>
        <v>1</v>
      </c>
      <c r="HI171" s="16">
        <f t="shared" si="220"/>
        <v>1</v>
      </c>
      <c r="HJ171" s="16">
        <f t="shared" si="221"/>
        <v>0</v>
      </c>
      <c r="HK171" s="16">
        <f t="shared" si="222"/>
        <v>0</v>
      </c>
      <c r="HL171" s="16">
        <f t="shared" si="223"/>
        <v>0</v>
      </c>
      <c r="HM171" s="16">
        <f t="shared" si="224"/>
        <v>0</v>
      </c>
      <c r="HN171" s="16">
        <f t="shared" si="225"/>
        <v>0</v>
      </c>
      <c r="HO171" s="16">
        <f t="shared" si="226"/>
        <v>0</v>
      </c>
      <c r="HP171" s="16">
        <f t="shared" si="227"/>
        <v>0</v>
      </c>
      <c r="HQ171" s="16">
        <f t="shared" si="228"/>
        <v>0</v>
      </c>
      <c r="HR171" s="16">
        <f t="shared" si="229"/>
        <v>0</v>
      </c>
      <c r="HS171" s="16">
        <f t="shared" si="230"/>
        <v>24</v>
      </c>
      <c r="HT171" s="16">
        <f t="shared" si="231"/>
        <v>6</v>
      </c>
      <c r="HU171" s="15" t="s">
        <v>197</v>
      </c>
      <c r="HV171" s="20">
        <f t="shared" si="232"/>
        <v>0</v>
      </c>
      <c r="HW171" s="20">
        <f t="shared" si="233"/>
        <v>0</v>
      </c>
      <c r="HX171" s="20">
        <f t="shared" si="234"/>
        <v>0</v>
      </c>
      <c r="HY171" s="20">
        <f t="shared" si="235"/>
        <v>0</v>
      </c>
      <c r="HZ171" s="16"/>
      <c r="IA171" s="16"/>
      <c r="IB171" s="16"/>
      <c r="IF171" s="16">
        <f t="shared" si="236"/>
        <v>0</v>
      </c>
      <c r="IG171" s="16">
        <f t="shared" si="237"/>
        <v>0</v>
      </c>
      <c r="IH171" s="16">
        <f t="shared" si="238"/>
        <v>0</v>
      </c>
      <c r="II171" s="16">
        <f t="shared" si="239"/>
        <v>0</v>
      </c>
      <c r="IJ171" s="16">
        <f t="shared" si="240"/>
        <v>91</v>
      </c>
      <c r="IK171" s="16">
        <f t="shared" si="241"/>
        <v>108</v>
      </c>
      <c r="IL171" s="16">
        <f t="shared" si="242"/>
        <v>68</v>
      </c>
      <c r="IM171" s="16">
        <f t="shared" si="243"/>
        <v>144</v>
      </c>
      <c r="IN171" s="16">
        <f t="shared" si="244"/>
        <v>58</v>
      </c>
      <c r="IO171" s="16">
        <f t="shared" si="245"/>
        <v>48</v>
      </c>
      <c r="IP171" s="16">
        <f t="shared" si="246"/>
        <v>0</v>
      </c>
      <c r="IQ171" s="16">
        <f t="shared" si="247"/>
        <v>0</v>
      </c>
      <c r="IR171" s="16">
        <f t="shared" si="248"/>
        <v>0</v>
      </c>
      <c r="IS171" s="16">
        <f t="shared" si="249"/>
        <v>0</v>
      </c>
      <c r="IT171" s="16">
        <f t="shared" si="250"/>
        <v>0</v>
      </c>
      <c r="IU171" s="16">
        <f t="shared" si="251"/>
        <v>0</v>
      </c>
      <c r="IV171" s="16">
        <f t="shared" si="252"/>
        <v>0</v>
      </c>
      <c r="IW171" s="16">
        <f t="shared" si="253"/>
        <v>0</v>
      </c>
      <c r="IX171" s="16">
        <f t="shared" si="254"/>
        <v>0</v>
      </c>
      <c r="IY171" s="16">
        <f t="shared" si="255"/>
        <v>0</v>
      </c>
      <c r="IZ171" s="16">
        <f t="shared" si="256"/>
        <v>0</v>
      </c>
      <c r="JA171" s="16">
        <f t="shared" si="257"/>
        <v>0</v>
      </c>
      <c r="JB171" s="16">
        <f t="shared" si="258"/>
        <v>0</v>
      </c>
    </row>
    <row r="172" spans="1:262" ht="15" customHeight="1" x14ac:dyDescent="0.25">
      <c r="A172" s="14">
        <v>170</v>
      </c>
      <c r="B172" s="15" t="s">
        <v>285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7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8">
        <v>0</v>
      </c>
      <c r="P172" s="16">
        <v>0</v>
      </c>
      <c r="Q172" s="16">
        <v>0</v>
      </c>
      <c r="R172" s="16">
        <v>0</v>
      </c>
      <c r="S172" s="16">
        <v>0</v>
      </c>
      <c r="T172" s="18">
        <v>0</v>
      </c>
      <c r="U172" s="17">
        <v>0</v>
      </c>
      <c r="V172" s="16">
        <v>0</v>
      </c>
      <c r="W172" s="16">
        <v>32</v>
      </c>
      <c r="X172" s="16">
        <v>39</v>
      </c>
      <c r="Y172" s="16">
        <v>0</v>
      </c>
      <c r="Z172" s="16">
        <v>0</v>
      </c>
      <c r="AA172" s="18">
        <v>0</v>
      </c>
      <c r="AB172" s="16">
        <v>29</v>
      </c>
      <c r="AC172" s="16">
        <v>0</v>
      </c>
      <c r="AD172" s="16">
        <v>35</v>
      </c>
      <c r="AE172" s="16">
        <v>35</v>
      </c>
      <c r="AF172" s="16">
        <v>43</v>
      </c>
      <c r="AG172" s="16">
        <v>46</v>
      </c>
      <c r="AH172" s="18">
        <v>0</v>
      </c>
      <c r="AI172" s="16">
        <v>55</v>
      </c>
      <c r="AJ172" s="16">
        <v>59</v>
      </c>
      <c r="AK172" s="16">
        <v>55</v>
      </c>
      <c r="AL172" s="16">
        <v>43</v>
      </c>
      <c r="AM172" s="16">
        <v>41</v>
      </c>
      <c r="AN172" s="18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7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8">
        <v>0</v>
      </c>
      <c r="BC172" s="17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8">
        <v>0</v>
      </c>
      <c r="BJ172" s="17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8">
        <v>0</v>
      </c>
      <c r="BQ172" s="17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8">
        <v>0</v>
      </c>
      <c r="BX172" s="17">
        <v>0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v>0</v>
      </c>
      <c r="CE172" s="17">
        <v>0</v>
      </c>
      <c r="CF172" s="16">
        <v>0</v>
      </c>
      <c r="CG172" s="16">
        <v>0</v>
      </c>
      <c r="CH172" s="16">
        <v>0</v>
      </c>
      <c r="CI172" s="16">
        <v>0</v>
      </c>
      <c r="CJ172" s="16">
        <v>0</v>
      </c>
      <c r="CK172" s="16">
        <v>0</v>
      </c>
      <c r="CL172" s="16">
        <v>0</v>
      </c>
      <c r="CM172" s="18">
        <v>0</v>
      </c>
      <c r="CN172" s="17">
        <v>0</v>
      </c>
      <c r="CO172" s="16">
        <v>0</v>
      </c>
      <c r="CP172" s="16">
        <v>0</v>
      </c>
      <c r="CQ172" s="16">
        <v>0</v>
      </c>
      <c r="CR172" s="16">
        <v>0</v>
      </c>
      <c r="CS172" s="16">
        <v>0</v>
      </c>
      <c r="CT172" s="16">
        <v>0</v>
      </c>
      <c r="CU172" s="16">
        <v>0</v>
      </c>
      <c r="CV172" s="18">
        <v>0</v>
      </c>
      <c r="CW172" s="17">
        <v>0</v>
      </c>
      <c r="CX172" s="16">
        <v>0</v>
      </c>
      <c r="CY172" s="16">
        <v>0</v>
      </c>
      <c r="CZ172" s="16">
        <v>0</v>
      </c>
      <c r="DA172" s="16">
        <v>0</v>
      </c>
      <c r="DB172" s="16">
        <v>0</v>
      </c>
      <c r="DC172" s="16">
        <v>0</v>
      </c>
      <c r="DD172" s="16">
        <v>0</v>
      </c>
      <c r="DE172" s="18">
        <v>0</v>
      </c>
      <c r="DF172" s="17">
        <v>0</v>
      </c>
      <c r="DG172" s="16">
        <v>0</v>
      </c>
      <c r="DH172" s="16">
        <v>0</v>
      </c>
      <c r="DI172" s="16">
        <v>0</v>
      </c>
      <c r="DJ172" s="16">
        <v>0</v>
      </c>
      <c r="DK172" s="16">
        <v>0</v>
      </c>
      <c r="DL172" s="16">
        <v>0</v>
      </c>
      <c r="DM172" s="16">
        <v>0</v>
      </c>
      <c r="DN172" s="18">
        <v>0</v>
      </c>
      <c r="DO172" s="17">
        <v>0</v>
      </c>
      <c r="DP172" s="16">
        <v>0</v>
      </c>
      <c r="DQ172" s="16">
        <v>0</v>
      </c>
      <c r="DR172" s="16">
        <v>0</v>
      </c>
      <c r="DS172" s="16">
        <v>0</v>
      </c>
      <c r="DT172" s="16">
        <v>0</v>
      </c>
      <c r="DU172" s="16">
        <v>0</v>
      </c>
      <c r="DV172" s="16">
        <v>0</v>
      </c>
      <c r="DW172" s="18">
        <v>0</v>
      </c>
      <c r="DX172" s="17">
        <v>0</v>
      </c>
      <c r="DY172" s="16">
        <v>0</v>
      </c>
      <c r="DZ172" s="16">
        <v>0</v>
      </c>
      <c r="EA172" s="16">
        <v>0</v>
      </c>
      <c r="EB172" s="18">
        <v>0</v>
      </c>
      <c r="EC172" s="16">
        <v>0</v>
      </c>
      <c r="ED172" s="16">
        <v>0</v>
      </c>
      <c r="EE172" s="16">
        <v>0</v>
      </c>
      <c r="EF172" s="16">
        <v>0</v>
      </c>
      <c r="EG172" s="16">
        <v>0</v>
      </c>
      <c r="EH172" s="16">
        <v>0</v>
      </c>
      <c r="EI172" s="16">
        <v>0</v>
      </c>
      <c r="EJ172" s="18">
        <v>0</v>
      </c>
      <c r="EK172" s="16">
        <v>0</v>
      </c>
      <c r="EL172" s="16">
        <v>0</v>
      </c>
      <c r="EM172" s="16">
        <v>0</v>
      </c>
      <c r="EN172" s="16">
        <v>0</v>
      </c>
      <c r="EO172" s="16">
        <v>0</v>
      </c>
      <c r="EP172" s="16">
        <v>0</v>
      </c>
      <c r="EQ172" s="18">
        <v>0</v>
      </c>
      <c r="ER172" s="16">
        <v>0</v>
      </c>
      <c r="ES172" s="16">
        <v>0</v>
      </c>
      <c r="ET172" s="16">
        <v>0</v>
      </c>
      <c r="EU172" s="16">
        <v>0</v>
      </c>
      <c r="EV172" s="16">
        <v>0</v>
      </c>
      <c r="EW172" s="16">
        <v>0</v>
      </c>
      <c r="EX172" s="16">
        <v>0</v>
      </c>
      <c r="EY172" s="18">
        <v>0</v>
      </c>
      <c r="EZ172" s="16">
        <v>0</v>
      </c>
      <c r="FA172" s="16">
        <v>0</v>
      </c>
      <c r="FB172" s="16">
        <v>0</v>
      </c>
      <c r="FC172" s="16">
        <v>0</v>
      </c>
      <c r="FD172" s="16">
        <v>0</v>
      </c>
      <c r="FE172" s="16">
        <v>0</v>
      </c>
      <c r="FF172" s="16">
        <v>0</v>
      </c>
      <c r="FG172" s="17">
        <v>0</v>
      </c>
      <c r="FH172" s="16">
        <v>0</v>
      </c>
      <c r="FI172" s="16">
        <v>0</v>
      </c>
      <c r="FJ172" s="16">
        <v>0</v>
      </c>
      <c r="FK172" s="16">
        <v>0</v>
      </c>
      <c r="FL172" s="16">
        <v>0</v>
      </c>
      <c r="FM172" s="18">
        <v>0</v>
      </c>
      <c r="FN172" s="16">
        <f t="shared" si="185"/>
        <v>512</v>
      </c>
      <c r="FO172" s="19">
        <f t="shared" si="186"/>
        <v>42.666666666666664</v>
      </c>
      <c r="FP172" s="16">
        <f t="shared" si="187"/>
        <v>0</v>
      </c>
      <c r="FQ172" s="16">
        <f t="shared" si="188"/>
        <v>0</v>
      </c>
      <c r="FR172" s="16">
        <f t="shared" si="189"/>
        <v>1</v>
      </c>
      <c r="FS172" s="16">
        <f t="shared" si="190"/>
        <v>2</v>
      </c>
      <c r="FT172" s="16">
        <f t="shared" si="191"/>
        <v>0</v>
      </c>
      <c r="FU172" s="16">
        <f t="shared" si="192"/>
        <v>0</v>
      </c>
      <c r="FV172" s="16">
        <f t="shared" si="193"/>
        <v>0</v>
      </c>
      <c r="FW172" s="16">
        <f t="shared" si="194"/>
        <v>1</v>
      </c>
      <c r="FX172" s="16">
        <f t="shared" si="259"/>
        <v>2</v>
      </c>
      <c r="FY172" s="16">
        <f t="shared" si="260"/>
        <v>0</v>
      </c>
      <c r="FZ172" s="16">
        <f t="shared" si="261"/>
        <v>1</v>
      </c>
      <c r="GA172" s="16">
        <f t="shared" si="262"/>
        <v>0</v>
      </c>
      <c r="GB172" s="16">
        <f t="shared" si="263"/>
        <v>1</v>
      </c>
      <c r="GC172" s="16">
        <f t="shared" si="264"/>
        <v>0</v>
      </c>
      <c r="GD172" s="16">
        <f t="shared" si="265"/>
        <v>0</v>
      </c>
      <c r="GE172" s="16">
        <f t="shared" si="266"/>
        <v>0</v>
      </c>
      <c r="GF172" s="16">
        <f t="shared" si="267"/>
        <v>2</v>
      </c>
      <c r="GG172" s="16">
        <f t="shared" si="268"/>
        <v>0</v>
      </c>
      <c r="GH172" s="16">
        <f t="shared" si="269"/>
        <v>0</v>
      </c>
      <c r="GI172" s="16">
        <f t="shared" si="270"/>
        <v>1</v>
      </c>
      <c r="GJ172" s="16">
        <f t="shared" si="195"/>
        <v>1</v>
      </c>
      <c r="GK172" s="16">
        <f t="shared" si="196"/>
        <v>0</v>
      </c>
      <c r="GL172" s="16">
        <f t="shared" si="197"/>
        <v>0</v>
      </c>
      <c r="GM172" s="16">
        <f t="shared" si="198"/>
        <v>1</v>
      </c>
      <c r="GN172" s="16">
        <f t="shared" si="199"/>
        <v>0</v>
      </c>
      <c r="GO172" s="16">
        <f t="shared" si="200"/>
        <v>0</v>
      </c>
      <c r="GP172" s="16">
        <f t="shared" si="201"/>
        <v>0</v>
      </c>
      <c r="GQ172" s="16">
        <f t="shared" si="202"/>
        <v>0</v>
      </c>
      <c r="GR172" s="16">
        <f t="shared" si="203"/>
        <v>0</v>
      </c>
      <c r="GS172" s="16">
        <f t="shared" si="204"/>
        <v>0</v>
      </c>
      <c r="GT172" s="16">
        <f t="shared" si="205"/>
        <v>0</v>
      </c>
      <c r="GU172" s="16">
        <f t="shared" si="206"/>
        <v>0</v>
      </c>
      <c r="GV172" s="16">
        <f t="shared" si="207"/>
        <v>0</v>
      </c>
      <c r="GW172" s="16">
        <f t="shared" si="208"/>
        <v>0</v>
      </c>
      <c r="GX172" s="16">
        <f t="shared" si="209"/>
        <v>0</v>
      </c>
      <c r="GY172" s="16">
        <f t="shared" si="210"/>
        <v>0</v>
      </c>
      <c r="GZ172" s="16">
        <f t="shared" si="211"/>
        <v>0</v>
      </c>
      <c r="HA172" s="16">
        <f t="shared" si="212"/>
        <v>0</v>
      </c>
      <c r="HB172" s="16">
        <f t="shared" si="213"/>
        <v>0</v>
      </c>
      <c r="HC172" s="16">
        <f t="shared" si="214"/>
        <v>0</v>
      </c>
      <c r="HD172" s="16">
        <f t="shared" si="215"/>
        <v>0</v>
      </c>
      <c r="HE172" s="16">
        <f t="shared" si="216"/>
        <v>0</v>
      </c>
      <c r="HF172" s="16">
        <f t="shared" si="217"/>
        <v>0</v>
      </c>
      <c r="HG172" s="16">
        <f t="shared" si="218"/>
        <v>0</v>
      </c>
      <c r="HH172" s="16">
        <f t="shared" si="219"/>
        <v>0</v>
      </c>
      <c r="HI172" s="16">
        <f t="shared" si="220"/>
        <v>0</v>
      </c>
      <c r="HJ172" s="16">
        <f t="shared" si="221"/>
        <v>0</v>
      </c>
      <c r="HK172" s="16">
        <f t="shared" si="222"/>
        <v>0</v>
      </c>
      <c r="HL172" s="16">
        <f t="shared" si="223"/>
        <v>0</v>
      </c>
      <c r="HM172" s="16">
        <f t="shared" si="224"/>
        <v>0</v>
      </c>
      <c r="HN172" s="16">
        <f t="shared" si="225"/>
        <v>0</v>
      </c>
      <c r="HO172" s="16">
        <f t="shared" si="226"/>
        <v>0</v>
      </c>
      <c r="HP172" s="16">
        <f t="shared" si="227"/>
        <v>1</v>
      </c>
      <c r="HQ172" s="16">
        <f t="shared" si="228"/>
        <v>3</v>
      </c>
      <c r="HR172" s="16">
        <f t="shared" si="229"/>
        <v>6</v>
      </c>
      <c r="HS172" s="16">
        <f t="shared" si="230"/>
        <v>12</v>
      </c>
      <c r="HT172" s="16">
        <f t="shared" si="231"/>
        <v>3</v>
      </c>
      <c r="HU172" s="15" t="s">
        <v>285</v>
      </c>
      <c r="HV172" s="20">
        <f t="shared" si="232"/>
        <v>0</v>
      </c>
      <c r="HW172" s="20">
        <f t="shared" si="233"/>
        <v>8.3333333333333321</v>
      </c>
      <c r="HX172" s="20">
        <f t="shared" si="234"/>
        <v>25</v>
      </c>
      <c r="HY172" s="20">
        <f t="shared" si="235"/>
        <v>50</v>
      </c>
      <c r="IF172" s="16">
        <f t="shared" si="236"/>
        <v>0</v>
      </c>
      <c r="IG172" s="16">
        <f t="shared" si="237"/>
        <v>0</v>
      </c>
      <c r="IH172" s="16">
        <f t="shared" si="238"/>
        <v>0</v>
      </c>
      <c r="II172" s="16">
        <f t="shared" si="239"/>
        <v>71</v>
      </c>
      <c r="IJ172" s="16">
        <f t="shared" si="240"/>
        <v>188</v>
      </c>
      <c r="IK172" s="16">
        <f t="shared" si="241"/>
        <v>253</v>
      </c>
      <c r="IL172" s="16">
        <f t="shared" si="242"/>
        <v>0</v>
      </c>
      <c r="IM172" s="16">
        <f t="shared" si="243"/>
        <v>0</v>
      </c>
      <c r="IN172" s="16">
        <f t="shared" si="244"/>
        <v>0</v>
      </c>
      <c r="IO172" s="16">
        <f t="shared" si="245"/>
        <v>0</v>
      </c>
      <c r="IP172" s="16">
        <f t="shared" si="246"/>
        <v>0</v>
      </c>
      <c r="IQ172" s="16">
        <f t="shared" si="247"/>
        <v>0</v>
      </c>
      <c r="IR172" s="16">
        <f t="shared" si="248"/>
        <v>0</v>
      </c>
      <c r="IS172" s="16">
        <f t="shared" si="249"/>
        <v>0</v>
      </c>
      <c r="IT172" s="16">
        <f t="shared" si="250"/>
        <v>0</v>
      </c>
      <c r="IU172" s="16">
        <f t="shared" si="251"/>
        <v>0</v>
      </c>
      <c r="IV172" s="16">
        <f t="shared" si="252"/>
        <v>0</v>
      </c>
      <c r="IW172" s="16">
        <f t="shared" si="253"/>
        <v>0</v>
      </c>
      <c r="IX172" s="16">
        <f t="shared" si="254"/>
        <v>0</v>
      </c>
      <c r="IY172" s="16">
        <f t="shared" si="255"/>
        <v>0</v>
      </c>
      <c r="IZ172" s="16">
        <f t="shared" si="256"/>
        <v>0</v>
      </c>
      <c r="JA172" s="16">
        <f t="shared" si="257"/>
        <v>0</v>
      </c>
      <c r="JB172" s="16">
        <f t="shared" si="258"/>
        <v>0</v>
      </c>
    </row>
    <row r="173" spans="1:262" ht="15" customHeight="1" x14ac:dyDescent="0.25">
      <c r="A173" s="14">
        <v>171</v>
      </c>
      <c r="B173" s="15" t="s">
        <v>258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7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8">
        <v>0</v>
      </c>
      <c r="P173" s="16">
        <v>0</v>
      </c>
      <c r="Q173" s="16">
        <v>0</v>
      </c>
      <c r="R173" s="16">
        <v>0</v>
      </c>
      <c r="S173" s="16">
        <v>0</v>
      </c>
      <c r="T173" s="18">
        <v>0</v>
      </c>
      <c r="U173" s="17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8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8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8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7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8">
        <v>0</v>
      </c>
      <c r="BC173" s="17">
        <v>0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8">
        <v>0</v>
      </c>
      <c r="BJ173" s="17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8">
        <v>0</v>
      </c>
      <c r="BQ173" s="17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8">
        <v>0</v>
      </c>
      <c r="BX173" s="17">
        <v>0</v>
      </c>
      <c r="BY173" s="16">
        <v>0</v>
      </c>
      <c r="BZ173" s="16">
        <v>0</v>
      </c>
      <c r="CA173" s="16">
        <v>0</v>
      </c>
      <c r="CB173" s="16">
        <v>0</v>
      </c>
      <c r="CC173" s="16">
        <v>0</v>
      </c>
      <c r="CD173" s="16">
        <v>0</v>
      </c>
      <c r="CE173" s="17">
        <v>0</v>
      </c>
      <c r="CF173" s="16">
        <v>0</v>
      </c>
      <c r="CG173" s="16">
        <v>0</v>
      </c>
      <c r="CH173" s="16">
        <v>0</v>
      </c>
      <c r="CI173" s="16">
        <v>0</v>
      </c>
      <c r="CJ173" s="16">
        <v>0</v>
      </c>
      <c r="CK173" s="16">
        <v>0</v>
      </c>
      <c r="CL173" s="16">
        <v>0</v>
      </c>
      <c r="CM173" s="18">
        <v>0</v>
      </c>
      <c r="CN173" s="17">
        <v>0</v>
      </c>
      <c r="CO173" s="16">
        <v>0</v>
      </c>
      <c r="CP173" s="16">
        <v>0</v>
      </c>
      <c r="CQ173" s="16">
        <v>0</v>
      </c>
      <c r="CR173" s="16">
        <v>0</v>
      </c>
      <c r="CS173" s="16">
        <v>0</v>
      </c>
      <c r="CT173" s="16">
        <v>0</v>
      </c>
      <c r="CU173" s="16">
        <v>0</v>
      </c>
      <c r="CV173" s="18">
        <v>0</v>
      </c>
      <c r="CW173" s="17">
        <v>0</v>
      </c>
      <c r="CX173" s="16">
        <v>0</v>
      </c>
      <c r="CY173" s="16">
        <v>0</v>
      </c>
      <c r="CZ173" s="16">
        <v>0</v>
      </c>
      <c r="DA173" s="16">
        <v>0</v>
      </c>
      <c r="DB173" s="16">
        <v>0</v>
      </c>
      <c r="DC173" s="16">
        <v>0</v>
      </c>
      <c r="DD173" s="16">
        <v>0</v>
      </c>
      <c r="DE173" s="18">
        <v>0</v>
      </c>
      <c r="DF173" s="17">
        <v>0</v>
      </c>
      <c r="DG173" s="16">
        <v>0</v>
      </c>
      <c r="DH173" s="16">
        <v>0</v>
      </c>
      <c r="DI173" s="16">
        <v>0</v>
      </c>
      <c r="DJ173" s="16">
        <v>0</v>
      </c>
      <c r="DK173" s="16">
        <v>0</v>
      </c>
      <c r="DL173" s="16">
        <v>0</v>
      </c>
      <c r="DM173" s="16">
        <v>0</v>
      </c>
      <c r="DN173" s="18">
        <v>0</v>
      </c>
      <c r="DO173" s="17">
        <v>0</v>
      </c>
      <c r="DP173" s="16">
        <v>0</v>
      </c>
      <c r="DQ173" s="16">
        <v>0</v>
      </c>
      <c r="DR173" s="16">
        <v>0</v>
      </c>
      <c r="DS173" s="16">
        <v>32</v>
      </c>
      <c r="DT173" s="16">
        <v>0</v>
      </c>
      <c r="DU173" s="16">
        <v>0</v>
      </c>
      <c r="DV173" s="16">
        <v>0</v>
      </c>
      <c r="DW173" s="18">
        <v>0</v>
      </c>
      <c r="DX173" s="17">
        <v>20</v>
      </c>
      <c r="DY173" s="16">
        <v>27</v>
      </c>
      <c r="DZ173" s="16">
        <v>0</v>
      </c>
      <c r="EA173" s="16">
        <v>0</v>
      </c>
      <c r="EB173" s="18">
        <v>35</v>
      </c>
      <c r="EC173" s="16">
        <v>37</v>
      </c>
      <c r="ED173" s="16">
        <v>25</v>
      </c>
      <c r="EE173" s="16">
        <v>0</v>
      </c>
      <c r="EF173" s="16">
        <v>0</v>
      </c>
      <c r="EG173" s="16">
        <v>0</v>
      </c>
      <c r="EH173" s="16">
        <v>41</v>
      </c>
      <c r="EI173" s="16">
        <v>35</v>
      </c>
      <c r="EJ173" s="18">
        <v>0</v>
      </c>
      <c r="EK173" s="16">
        <v>0</v>
      </c>
      <c r="EL173" s="16">
        <v>0</v>
      </c>
      <c r="EM173" s="16">
        <v>0</v>
      </c>
      <c r="EN173" s="16">
        <v>0</v>
      </c>
      <c r="EO173" s="16">
        <v>0</v>
      </c>
      <c r="EP173" s="16">
        <v>0</v>
      </c>
      <c r="EQ173" s="18">
        <v>37</v>
      </c>
      <c r="ER173" s="16">
        <v>28</v>
      </c>
      <c r="ES173" s="16">
        <v>32</v>
      </c>
      <c r="ET173" s="16">
        <v>25</v>
      </c>
      <c r="EU173" s="16">
        <v>25</v>
      </c>
      <c r="EV173" s="16">
        <v>0</v>
      </c>
      <c r="EW173" s="16">
        <v>39</v>
      </c>
      <c r="EX173" s="16">
        <v>33</v>
      </c>
      <c r="EY173" s="18">
        <v>36</v>
      </c>
      <c r="EZ173" s="16">
        <v>0</v>
      </c>
      <c r="FA173" s="16">
        <v>0</v>
      </c>
      <c r="FB173" s="16">
        <v>0</v>
      </c>
      <c r="FC173" s="16">
        <v>0</v>
      </c>
      <c r="FD173" s="16">
        <v>0</v>
      </c>
      <c r="FE173" s="16">
        <v>0</v>
      </c>
      <c r="FF173" s="16">
        <v>0</v>
      </c>
      <c r="FG173" s="17">
        <v>0</v>
      </c>
      <c r="FH173" s="16">
        <v>0</v>
      </c>
      <c r="FI173" s="16">
        <v>0</v>
      </c>
      <c r="FJ173" s="16">
        <v>0</v>
      </c>
      <c r="FK173" s="16">
        <v>0</v>
      </c>
      <c r="FL173" s="16">
        <v>0</v>
      </c>
      <c r="FM173" s="18">
        <v>0</v>
      </c>
      <c r="FN173" s="16">
        <f t="shared" si="185"/>
        <v>507</v>
      </c>
      <c r="FO173" s="19">
        <f t="shared" si="186"/>
        <v>31.6875</v>
      </c>
      <c r="FP173" s="16">
        <f t="shared" si="187"/>
        <v>0</v>
      </c>
      <c r="FQ173" s="16">
        <f t="shared" si="188"/>
        <v>0</v>
      </c>
      <c r="FR173" s="16">
        <f t="shared" si="189"/>
        <v>0</v>
      </c>
      <c r="FS173" s="16">
        <f t="shared" si="190"/>
        <v>0</v>
      </c>
      <c r="FT173" s="16">
        <f t="shared" si="191"/>
        <v>0</v>
      </c>
      <c r="FU173" s="16">
        <f t="shared" si="192"/>
        <v>0</v>
      </c>
      <c r="FV173" s="16">
        <f t="shared" si="193"/>
        <v>0</v>
      </c>
      <c r="FW173" s="16">
        <f t="shared" si="194"/>
        <v>0</v>
      </c>
      <c r="FX173" s="16">
        <f t="shared" si="259"/>
        <v>0</v>
      </c>
      <c r="FY173" s="16">
        <f t="shared" si="260"/>
        <v>0</v>
      </c>
      <c r="FZ173" s="16">
        <f t="shared" si="261"/>
        <v>1</v>
      </c>
      <c r="GA173" s="16">
        <f t="shared" si="262"/>
        <v>0</v>
      </c>
      <c r="GB173" s="16">
        <f t="shared" si="263"/>
        <v>1</v>
      </c>
      <c r="GC173" s="16">
        <f t="shared" si="264"/>
        <v>0</v>
      </c>
      <c r="GD173" s="16">
        <f t="shared" si="265"/>
        <v>2</v>
      </c>
      <c r="GE173" s="16">
        <f t="shared" si="266"/>
        <v>1</v>
      </c>
      <c r="GF173" s="16">
        <f t="shared" si="267"/>
        <v>2</v>
      </c>
      <c r="GG173" s="16">
        <f t="shared" si="268"/>
        <v>0</v>
      </c>
      <c r="GH173" s="16">
        <f t="shared" si="269"/>
        <v>1</v>
      </c>
      <c r="GI173" s="16">
        <f t="shared" si="270"/>
        <v>2</v>
      </c>
      <c r="GJ173" s="16">
        <f t="shared" si="195"/>
        <v>2</v>
      </c>
      <c r="GK173" s="16">
        <f t="shared" si="196"/>
        <v>0</v>
      </c>
      <c r="GL173" s="16">
        <f t="shared" si="197"/>
        <v>0</v>
      </c>
      <c r="GM173" s="16">
        <f t="shared" si="198"/>
        <v>0</v>
      </c>
      <c r="GN173" s="16">
        <f t="shared" si="199"/>
        <v>1</v>
      </c>
      <c r="GO173" s="16">
        <f t="shared" si="200"/>
        <v>1</v>
      </c>
      <c r="GP173" s="16">
        <f t="shared" si="201"/>
        <v>0</v>
      </c>
      <c r="GQ173" s="16">
        <f t="shared" si="202"/>
        <v>3</v>
      </c>
      <c r="GR173" s="16">
        <f t="shared" si="203"/>
        <v>0</v>
      </c>
      <c r="GS173" s="16">
        <f t="shared" si="204"/>
        <v>0</v>
      </c>
      <c r="GT173" s="16">
        <f t="shared" si="205"/>
        <v>0</v>
      </c>
      <c r="GU173" s="16">
        <f t="shared" si="206"/>
        <v>0</v>
      </c>
      <c r="GV173" s="16">
        <f t="shared" si="207"/>
        <v>1</v>
      </c>
      <c r="GW173" s="16">
        <f t="shared" si="208"/>
        <v>0</v>
      </c>
      <c r="GX173" s="16">
        <f t="shared" si="209"/>
        <v>0</v>
      </c>
      <c r="GY173" s="16">
        <f t="shared" si="210"/>
        <v>0</v>
      </c>
      <c r="GZ173" s="16">
        <f t="shared" si="211"/>
        <v>0</v>
      </c>
      <c r="HA173" s="16">
        <f t="shared" si="212"/>
        <v>0</v>
      </c>
      <c r="HB173" s="16">
        <f t="shared" si="213"/>
        <v>0</v>
      </c>
      <c r="HC173" s="16">
        <f t="shared" si="214"/>
        <v>0</v>
      </c>
      <c r="HD173" s="16">
        <f t="shared" si="215"/>
        <v>0</v>
      </c>
      <c r="HE173" s="16">
        <f t="shared" si="216"/>
        <v>0</v>
      </c>
      <c r="HF173" s="16">
        <f t="shared" si="217"/>
        <v>0</v>
      </c>
      <c r="HG173" s="16">
        <f t="shared" si="218"/>
        <v>0</v>
      </c>
      <c r="HH173" s="16">
        <f t="shared" si="219"/>
        <v>0</v>
      </c>
      <c r="HI173" s="16">
        <f t="shared" si="220"/>
        <v>0</v>
      </c>
      <c r="HJ173" s="16">
        <f t="shared" si="221"/>
        <v>0</v>
      </c>
      <c r="HK173" s="16">
        <f t="shared" si="222"/>
        <v>0</v>
      </c>
      <c r="HL173" s="16">
        <f t="shared" si="223"/>
        <v>0</v>
      </c>
      <c r="HM173" s="16">
        <f t="shared" si="224"/>
        <v>0</v>
      </c>
      <c r="HN173" s="16">
        <f t="shared" si="225"/>
        <v>0</v>
      </c>
      <c r="HO173" s="16">
        <f t="shared" si="226"/>
        <v>0</v>
      </c>
      <c r="HP173" s="16">
        <f t="shared" si="227"/>
        <v>0</v>
      </c>
      <c r="HQ173" s="16">
        <f t="shared" si="228"/>
        <v>0</v>
      </c>
      <c r="HR173" s="16">
        <f t="shared" si="229"/>
        <v>0</v>
      </c>
      <c r="HS173" s="16">
        <f t="shared" si="230"/>
        <v>16</v>
      </c>
      <c r="HT173" s="16">
        <f t="shared" si="231"/>
        <v>5</v>
      </c>
      <c r="HU173" s="15" t="s">
        <v>258</v>
      </c>
      <c r="HV173" s="20">
        <f t="shared" si="232"/>
        <v>0</v>
      </c>
      <c r="HW173" s="20">
        <f t="shared" si="233"/>
        <v>0</v>
      </c>
      <c r="HX173" s="20">
        <f t="shared" si="234"/>
        <v>0</v>
      </c>
      <c r="HY173" s="20">
        <f t="shared" si="235"/>
        <v>0</v>
      </c>
      <c r="HZ173" s="16"/>
      <c r="IA173" s="16"/>
      <c r="IB173" s="16"/>
      <c r="IF173" s="16">
        <f t="shared" si="236"/>
        <v>0</v>
      </c>
      <c r="IG173" s="16">
        <f t="shared" si="237"/>
        <v>0</v>
      </c>
      <c r="IH173" s="16">
        <f t="shared" si="238"/>
        <v>0</v>
      </c>
      <c r="II173" s="16">
        <f t="shared" si="239"/>
        <v>0</v>
      </c>
      <c r="IJ173" s="16">
        <f t="shared" si="240"/>
        <v>0</v>
      </c>
      <c r="IK173" s="16">
        <f t="shared" si="241"/>
        <v>0</v>
      </c>
      <c r="IL173" s="16">
        <f t="shared" si="242"/>
        <v>0</v>
      </c>
      <c r="IM173" s="16">
        <f t="shared" si="243"/>
        <v>0</v>
      </c>
      <c r="IN173" s="16">
        <f t="shared" si="244"/>
        <v>0</v>
      </c>
      <c r="IO173" s="16">
        <f t="shared" si="245"/>
        <v>0</v>
      </c>
      <c r="IP173" s="16">
        <f t="shared" si="246"/>
        <v>0</v>
      </c>
      <c r="IQ173" s="16">
        <f t="shared" si="247"/>
        <v>0</v>
      </c>
      <c r="IR173" s="16">
        <f t="shared" si="248"/>
        <v>0</v>
      </c>
      <c r="IS173" s="16">
        <f t="shared" si="249"/>
        <v>0</v>
      </c>
      <c r="IT173" s="16">
        <f t="shared" si="250"/>
        <v>0</v>
      </c>
      <c r="IU173" s="16">
        <f t="shared" si="251"/>
        <v>0</v>
      </c>
      <c r="IV173" s="16">
        <f t="shared" si="252"/>
        <v>32</v>
      </c>
      <c r="IW173" s="16">
        <f t="shared" si="253"/>
        <v>82</v>
      </c>
      <c r="IX173" s="16">
        <f t="shared" si="254"/>
        <v>138</v>
      </c>
      <c r="IY173" s="16">
        <f t="shared" si="255"/>
        <v>37</v>
      </c>
      <c r="IZ173" s="16">
        <f t="shared" si="256"/>
        <v>218</v>
      </c>
      <c r="JA173" s="16">
        <f t="shared" si="257"/>
        <v>0</v>
      </c>
      <c r="JB173" s="16">
        <f t="shared" si="258"/>
        <v>0</v>
      </c>
    </row>
    <row r="174" spans="1:262" ht="15" customHeight="1" x14ac:dyDescent="0.25">
      <c r="A174" s="14">
        <v>172</v>
      </c>
      <c r="B174" s="15" t="s">
        <v>249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7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8">
        <v>0</v>
      </c>
      <c r="P174" s="16">
        <v>0</v>
      </c>
      <c r="Q174" s="16">
        <v>0</v>
      </c>
      <c r="R174" s="16">
        <v>0</v>
      </c>
      <c r="S174" s="16">
        <v>0</v>
      </c>
      <c r="T174" s="18">
        <v>0</v>
      </c>
      <c r="U174" s="17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8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8">
        <v>0</v>
      </c>
      <c r="AI174" s="16">
        <v>33</v>
      </c>
      <c r="AJ174" s="16">
        <v>0</v>
      </c>
      <c r="AK174" s="16">
        <v>14</v>
      </c>
      <c r="AL174" s="16">
        <v>19</v>
      </c>
      <c r="AM174" s="16">
        <v>0</v>
      </c>
      <c r="AN174" s="18">
        <v>24</v>
      </c>
      <c r="AO174" s="16">
        <v>24</v>
      </c>
      <c r="AP174" s="16">
        <v>30</v>
      </c>
      <c r="AQ174" s="16">
        <v>0</v>
      </c>
      <c r="AR174" s="16">
        <v>30</v>
      </c>
      <c r="AS174" s="16">
        <v>25</v>
      </c>
      <c r="AT174" s="16">
        <v>30</v>
      </c>
      <c r="AU174" s="17">
        <v>44</v>
      </c>
      <c r="AV174" s="16">
        <v>37</v>
      </c>
      <c r="AW174" s="16">
        <v>37</v>
      </c>
      <c r="AX174" s="16">
        <v>24</v>
      </c>
      <c r="AY174" s="16">
        <v>27</v>
      </c>
      <c r="AZ174" s="16">
        <v>39</v>
      </c>
      <c r="BA174" s="16">
        <v>41</v>
      </c>
      <c r="BB174" s="18">
        <v>0</v>
      </c>
      <c r="BC174" s="17">
        <v>27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8">
        <v>0</v>
      </c>
      <c r="BJ174" s="17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8">
        <v>0</v>
      </c>
      <c r="BQ174" s="17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8">
        <v>0</v>
      </c>
      <c r="BX174" s="17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v>0</v>
      </c>
      <c r="CE174" s="17">
        <v>0</v>
      </c>
      <c r="CF174" s="16">
        <v>0</v>
      </c>
      <c r="CG174" s="16">
        <v>0</v>
      </c>
      <c r="CH174" s="16">
        <v>0</v>
      </c>
      <c r="CI174" s="16">
        <v>0</v>
      </c>
      <c r="CJ174" s="16">
        <v>0</v>
      </c>
      <c r="CK174" s="16">
        <v>0</v>
      </c>
      <c r="CL174" s="16">
        <v>0</v>
      </c>
      <c r="CM174" s="18">
        <v>0</v>
      </c>
      <c r="CN174" s="17">
        <v>0</v>
      </c>
      <c r="CO174" s="16">
        <v>0</v>
      </c>
      <c r="CP174" s="16">
        <v>0</v>
      </c>
      <c r="CQ174" s="16">
        <v>0</v>
      </c>
      <c r="CR174" s="16">
        <v>0</v>
      </c>
      <c r="CS174" s="16">
        <v>0</v>
      </c>
      <c r="CT174" s="16">
        <v>0</v>
      </c>
      <c r="CU174" s="16">
        <v>0</v>
      </c>
      <c r="CV174" s="18">
        <v>0</v>
      </c>
      <c r="CW174" s="17">
        <v>0</v>
      </c>
      <c r="CX174" s="16">
        <v>0</v>
      </c>
      <c r="CY174" s="16">
        <v>0</v>
      </c>
      <c r="CZ174" s="16">
        <v>0</v>
      </c>
      <c r="DA174" s="16">
        <v>0</v>
      </c>
      <c r="DB174" s="16">
        <v>0</v>
      </c>
      <c r="DC174" s="16">
        <v>0</v>
      </c>
      <c r="DD174" s="16">
        <v>0</v>
      </c>
      <c r="DE174" s="18">
        <v>0</v>
      </c>
      <c r="DF174" s="17">
        <v>0</v>
      </c>
      <c r="DG174" s="16">
        <v>0</v>
      </c>
      <c r="DH174" s="16">
        <v>0</v>
      </c>
      <c r="DI174" s="16">
        <v>0</v>
      </c>
      <c r="DJ174" s="16">
        <v>0</v>
      </c>
      <c r="DK174" s="16">
        <v>0</v>
      </c>
      <c r="DL174" s="16">
        <v>0</v>
      </c>
      <c r="DM174" s="16">
        <v>0</v>
      </c>
      <c r="DN174" s="18">
        <v>0</v>
      </c>
      <c r="DO174" s="17">
        <v>0</v>
      </c>
      <c r="DP174" s="16">
        <v>0</v>
      </c>
      <c r="DQ174" s="16">
        <v>0</v>
      </c>
      <c r="DR174" s="16">
        <v>0</v>
      </c>
      <c r="DS174" s="16">
        <v>0</v>
      </c>
      <c r="DT174" s="16">
        <v>0</v>
      </c>
      <c r="DU174" s="16">
        <v>0</v>
      </c>
      <c r="DV174" s="16">
        <v>0</v>
      </c>
      <c r="DW174" s="18">
        <v>0</v>
      </c>
      <c r="DX174" s="17">
        <v>0</v>
      </c>
      <c r="DY174" s="16">
        <v>0</v>
      </c>
      <c r="DZ174" s="16">
        <v>0</v>
      </c>
      <c r="EA174" s="16">
        <v>0</v>
      </c>
      <c r="EB174" s="18">
        <v>0</v>
      </c>
      <c r="EC174" s="16">
        <v>0</v>
      </c>
      <c r="ED174" s="16">
        <v>0</v>
      </c>
      <c r="EE174" s="16">
        <v>0</v>
      </c>
      <c r="EF174" s="16">
        <v>0</v>
      </c>
      <c r="EG174" s="16">
        <v>0</v>
      </c>
      <c r="EH174" s="16">
        <v>0</v>
      </c>
      <c r="EI174" s="16">
        <v>0</v>
      </c>
      <c r="EJ174" s="18">
        <v>0</v>
      </c>
      <c r="EK174" s="16">
        <v>0</v>
      </c>
      <c r="EL174" s="16">
        <v>0</v>
      </c>
      <c r="EM174" s="16">
        <v>0</v>
      </c>
      <c r="EN174" s="16">
        <v>0</v>
      </c>
      <c r="EO174" s="16">
        <v>0</v>
      </c>
      <c r="EP174" s="16">
        <v>0</v>
      </c>
      <c r="EQ174" s="18">
        <v>0</v>
      </c>
      <c r="ER174" s="16">
        <v>0</v>
      </c>
      <c r="ES174" s="16">
        <v>0</v>
      </c>
      <c r="ET174" s="16">
        <v>0</v>
      </c>
      <c r="EU174" s="16">
        <v>0</v>
      </c>
      <c r="EV174" s="16">
        <v>0</v>
      </c>
      <c r="EW174" s="16">
        <v>0</v>
      </c>
      <c r="EX174" s="16">
        <v>0</v>
      </c>
      <c r="EY174" s="18">
        <v>0</v>
      </c>
      <c r="EZ174" s="16">
        <v>0</v>
      </c>
      <c r="FA174" s="16">
        <v>0</v>
      </c>
      <c r="FB174" s="16">
        <v>0</v>
      </c>
      <c r="FC174" s="16">
        <v>0</v>
      </c>
      <c r="FD174" s="16">
        <v>0</v>
      </c>
      <c r="FE174" s="16">
        <v>0</v>
      </c>
      <c r="FF174" s="16">
        <v>0</v>
      </c>
      <c r="FG174" s="17">
        <v>0</v>
      </c>
      <c r="FH174" s="16">
        <v>0</v>
      </c>
      <c r="FI174" s="16">
        <v>0</v>
      </c>
      <c r="FJ174" s="16">
        <v>0</v>
      </c>
      <c r="FK174" s="16">
        <v>0</v>
      </c>
      <c r="FL174" s="16">
        <v>0</v>
      </c>
      <c r="FM174" s="18">
        <v>0</v>
      </c>
      <c r="FN174" s="16">
        <f t="shared" si="185"/>
        <v>505</v>
      </c>
      <c r="FO174" s="19">
        <f t="shared" si="186"/>
        <v>29.705882352941178</v>
      </c>
      <c r="FP174" s="16">
        <f t="shared" si="187"/>
        <v>0</v>
      </c>
      <c r="FQ174" s="16">
        <f t="shared" si="188"/>
        <v>0</v>
      </c>
      <c r="FR174" s="16">
        <f t="shared" si="189"/>
        <v>0</v>
      </c>
      <c r="FS174" s="16">
        <f t="shared" si="190"/>
        <v>0</v>
      </c>
      <c r="FT174" s="16">
        <f t="shared" si="191"/>
        <v>0</v>
      </c>
      <c r="FU174" s="16">
        <f t="shared" si="192"/>
        <v>0</v>
      </c>
      <c r="FV174" s="16">
        <f t="shared" si="193"/>
        <v>0</v>
      </c>
      <c r="FW174" s="16">
        <f t="shared" si="194"/>
        <v>0</v>
      </c>
      <c r="FX174" s="16">
        <f t="shared" si="259"/>
        <v>0</v>
      </c>
      <c r="FY174" s="16">
        <f t="shared" si="260"/>
        <v>0</v>
      </c>
      <c r="FZ174" s="16">
        <f t="shared" si="261"/>
        <v>1</v>
      </c>
      <c r="GA174" s="16">
        <f t="shared" si="262"/>
        <v>0</v>
      </c>
      <c r="GB174" s="16">
        <f t="shared" si="263"/>
        <v>1</v>
      </c>
      <c r="GC174" s="16">
        <f t="shared" si="264"/>
        <v>0</v>
      </c>
      <c r="GD174" s="16">
        <f t="shared" si="265"/>
        <v>2</v>
      </c>
      <c r="GE174" s="16">
        <f t="shared" si="266"/>
        <v>0</v>
      </c>
      <c r="GF174" s="16">
        <f t="shared" si="267"/>
        <v>0</v>
      </c>
      <c r="GG174" s="16">
        <f t="shared" si="268"/>
        <v>0</v>
      </c>
      <c r="GH174" s="16">
        <f t="shared" si="269"/>
        <v>1</v>
      </c>
      <c r="GI174" s="16">
        <f t="shared" si="270"/>
        <v>0</v>
      </c>
      <c r="GJ174" s="16">
        <f t="shared" si="195"/>
        <v>0</v>
      </c>
      <c r="GK174" s="16">
        <f t="shared" si="196"/>
        <v>0</v>
      </c>
      <c r="GL174" s="16">
        <f t="shared" si="197"/>
        <v>3</v>
      </c>
      <c r="GM174" s="16">
        <f t="shared" si="198"/>
        <v>0</v>
      </c>
      <c r="GN174" s="16">
        <f t="shared" si="199"/>
        <v>0</v>
      </c>
      <c r="GO174" s="16">
        <f t="shared" si="200"/>
        <v>2</v>
      </c>
      <c r="GP174" s="16">
        <f t="shared" si="201"/>
        <v>0</v>
      </c>
      <c r="GQ174" s="16">
        <f t="shared" si="202"/>
        <v>1</v>
      </c>
      <c r="GR174" s="16">
        <f t="shared" si="203"/>
        <v>3</v>
      </c>
      <c r="GS174" s="16">
        <f t="shared" si="204"/>
        <v>0</v>
      </c>
      <c r="GT174" s="16">
        <f t="shared" si="205"/>
        <v>0</v>
      </c>
      <c r="GU174" s="16">
        <f t="shared" si="206"/>
        <v>0</v>
      </c>
      <c r="GV174" s="16">
        <f t="shared" si="207"/>
        <v>0</v>
      </c>
      <c r="GW174" s="16">
        <f t="shared" si="208"/>
        <v>1</v>
      </c>
      <c r="GX174" s="16">
        <f t="shared" si="209"/>
        <v>0</v>
      </c>
      <c r="GY174" s="16">
        <f t="shared" si="210"/>
        <v>0</v>
      </c>
      <c r="GZ174" s="16">
        <f t="shared" si="211"/>
        <v>0</v>
      </c>
      <c r="HA174" s="16">
        <f t="shared" si="212"/>
        <v>0</v>
      </c>
      <c r="HB174" s="16">
        <f t="shared" si="213"/>
        <v>1</v>
      </c>
      <c r="HC174" s="16">
        <f t="shared" si="214"/>
        <v>0</v>
      </c>
      <c r="HD174" s="16">
        <f t="shared" si="215"/>
        <v>0</v>
      </c>
      <c r="HE174" s="16">
        <f t="shared" si="216"/>
        <v>0</v>
      </c>
      <c r="HF174" s="16">
        <f t="shared" si="217"/>
        <v>0</v>
      </c>
      <c r="HG174" s="16">
        <f t="shared" si="218"/>
        <v>0</v>
      </c>
      <c r="HH174" s="16">
        <f t="shared" si="219"/>
        <v>0</v>
      </c>
      <c r="HI174" s="16">
        <f t="shared" si="220"/>
        <v>0</v>
      </c>
      <c r="HJ174" s="16">
        <f t="shared" si="221"/>
        <v>0</v>
      </c>
      <c r="HK174" s="16">
        <f t="shared" si="222"/>
        <v>0</v>
      </c>
      <c r="HL174" s="16">
        <f t="shared" si="223"/>
        <v>0</v>
      </c>
      <c r="HM174" s="16">
        <f t="shared" si="224"/>
        <v>0</v>
      </c>
      <c r="HN174" s="16">
        <f t="shared" si="225"/>
        <v>0</v>
      </c>
      <c r="HO174" s="16">
        <f t="shared" si="226"/>
        <v>0</v>
      </c>
      <c r="HP174" s="16">
        <f t="shared" si="227"/>
        <v>0</v>
      </c>
      <c r="HQ174" s="16">
        <f t="shared" si="228"/>
        <v>0</v>
      </c>
      <c r="HR174" s="16">
        <f t="shared" si="229"/>
        <v>1</v>
      </c>
      <c r="HS174" s="16">
        <f t="shared" si="230"/>
        <v>17</v>
      </c>
      <c r="HT174" s="16">
        <f t="shared" si="231"/>
        <v>4</v>
      </c>
      <c r="HU174" s="15" t="s">
        <v>249</v>
      </c>
      <c r="HV174" s="20">
        <f t="shared" si="232"/>
        <v>0</v>
      </c>
      <c r="HW174" s="20">
        <f t="shared" si="233"/>
        <v>0</v>
      </c>
      <c r="HX174" s="20">
        <f t="shared" si="234"/>
        <v>0</v>
      </c>
      <c r="HY174" s="20">
        <f t="shared" si="235"/>
        <v>5.8823529411764701</v>
      </c>
      <c r="HZ174" s="16"/>
      <c r="IA174" s="16"/>
      <c r="IB174" s="16"/>
      <c r="IF174" s="16">
        <f t="shared" si="236"/>
        <v>0</v>
      </c>
      <c r="IG174" s="16">
        <f t="shared" si="237"/>
        <v>0</v>
      </c>
      <c r="IH174" s="16">
        <f t="shared" si="238"/>
        <v>0</v>
      </c>
      <c r="II174" s="16">
        <f t="shared" si="239"/>
        <v>0</v>
      </c>
      <c r="IJ174" s="16">
        <f t="shared" si="240"/>
        <v>0</v>
      </c>
      <c r="IK174" s="16">
        <f t="shared" si="241"/>
        <v>90</v>
      </c>
      <c r="IL174" s="16">
        <f t="shared" si="242"/>
        <v>139</v>
      </c>
      <c r="IM174" s="16">
        <f t="shared" si="243"/>
        <v>249</v>
      </c>
      <c r="IN174" s="16">
        <f t="shared" si="244"/>
        <v>27</v>
      </c>
      <c r="IO174" s="16">
        <f t="shared" si="245"/>
        <v>0</v>
      </c>
      <c r="IP174" s="16">
        <f t="shared" si="246"/>
        <v>0</v>
      </c>
      <c r="IQ174" s="16">
        <f t="shared" si="247"/>
        <v>0</v>
      </c>
      <c r="IR174" s="16">
        <f t="shared" si="248"/>
        <v>0</v>
      </c>
      <c r="IS174" s="16">
        <f t="shared" si="249"/>
        <v>0</v>
      </c>
      <c r="IT174" s="16">
        <f t="shared" si="250"/>
        <v>0</v>
      </c>
      <c r="IU174" s="16">
        <f t="shared" si="251"/>
        <v>0</v>
      </c>
      <c r="IV174" s="16">
        <f t="shared" si="252"/>
        <v>0</v>
      </c>
      <c r="IW174" s="16">
        <f t="shared" si="253"/>
        <v>0</v>
      </c>
      <c r="IX174" s="16">
        <f t="shared" si="254"/>
        <v>0</v>
      </c>
      <c r="IY174" s="16">
        <f t="shared" si="255"/>
        <v>0</v>
      </c>
      <c r="IZ174" s="16">
        <f t="shared" si="256"/>
        <v>0</v>
      </c>
      <c r="JA174" s="16">
        <f t="shared" si="257"/>
        <v>0</v>
      </c>
      <c r="JB174" s="16">
        <f t="shared" si="258"/>
        <v>0</v>
      </c>
    </row>
    <row r="175" spans="1:262" ht="15" customHeight="1" x14ac:dyDescent="0.25">
      <c r="A175" s="14">
        <v>173</v>
      </c>
      <c r="B175" s="15" t="s">
        <v>273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7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8">
        <v>0</v>
      </c>
      <c r="P175" s="16">
        <v>0</v>
      </c>
      <c r="Q175" s="16">
        <v>0</v>
      </c>
      <c r="R175" s="16">
        <v>0</v>
      </c>
      <c r="S175" s="16">
        <v>0</v>
      </c>
      <c r="T175" s="18">
        <v>0</v>
      </c>
      <c r="U175" s="17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8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8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8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7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8">
        <v>0</v>
      </c>
      <c r="BC175" s="17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8">
        <v>0</v>
      </c>
      <c r="BJ175" s="17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8">
        <v>0</v>
      </c>
      <c r="BQ175" s="17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8">
        <v>0</v>
      </c>
      <c r="BX175" s="17">
        <v>0</v>
      </c>
      <c r="BY175" s="16">
        <v>0</v>
      </c>
      <c r="BZ175" s="16">
        <v>0</v>
      </c>
      <c r="CA175" s="16">
        <v>0</v>
      </c>
      <c r="CB175" s="16">
        <v>0</v>
      </c>
      <c r="CC175" s="16">
        <v>0</v>
      </c>
      <c r="CD175" s="16">
        <v>0</v>
      </c>
      <c r="CE175" s="17">
        <v>0</v>
      </c>
      <c r="CF175" s="16">
        <v>0</v>
      </c>
      <c r="CG175" s="16">
        <v>0</v>
      </c>
      <c r="CH175" s="16">
        <v>0</v>
      </c>
      <c r="CI175" s="16">
        <v>0</v>
      </c>
      <c r="CJ175" s="16">
        <v>0</v>
      </c>
      <c r="CK175" s="16">
        <v>0</v>
      </c>
      <c r="CL175" s="16">
        <v>0</v>
      </c>
      <c r="CM175" s="18">
        <v>0</v>
      </c>
      <c r="CN175" s="17">
        <v>0</v>
      </c>
      <c r="CO175" s="16">
        <v>0</v>
      </c>
      <c r="CP175" s="16">
        <v>0</v>
      </c>
      <c r="CQ175" s="16">
        <v>0</v>
      </c>
      <c r="CR175" s="16">
        <v>0</v>
      </c>
      <c r="CS175" s="16">
        <v>0</v>
      </c>
      <c r="CT175" s="16">
        <v>0</v>
      </c>
      <c r="CU175" s="16">
        <v>0</v>
      </c>
      <c r="CV175" s="18">
        <v>0</v>
      </c>
      <c r="CW175" s="17">
        <v>0</v>
      </c>
      <c r="CX175" s="16">
        <v>0</v>
      </c>
      <c r="CY175" s="16">
        <v>0</v>
      </c>
      <c r="CZ175" s="16">
        <v>0</v>
      </c>
      <c r="DA175" s="16">
        <v>0</v>
      </c>
      <c r="DB175" s="16">
        <v>0</v>
      </c>
      <c r="DC175" s="16">
        <v>0</v>
      </c>
      <c r="DD175" s="16">
        <v>0</v>
      </c>
      <c r="DE175" s="18">
        <v>0</v>
      </c>
      <c r="DF175" s="17">
        <v>0</v>
      </c>
      <c r="DG175" s="16">
        <v>0</v>
      </c>
      <c r="DH175" s="16">
        <v>0</v>
      </c>
      <c r="DI175" s="16">
        <v>0</v>
      </c>
      <c r="DJ175" s="16">
        <v>0</v>
      </c>
      <c r="DK175" s="16">
        <v>0</v>
      </c>
      <c r="DL175" s="16">
        <v>0</v>
      </c>
      <c r="DM175" s="16">
        <v>0</v>
      </c>
      <c r="DN175" s="18">
        <v>0</v>
      </c>
      <c r="DO175" s="17">
        <v>0</v>
      </c>
      <c r="DP175" s="16">
        <v>0</v>
      </c>
      <c r="DQ175" s="16">
        <v>0</v>
      </c>
      <c r="DR175" s="16">
        <v>0</v>
      </c>
      <c r="DS175" s="16">
        <v>0</v>
      </c>
      <c r="DT175" s="16">
        <v>0</v>
      </c>
      <c r="DU175" s="16">
        <v>0</v>
      </c>
      <c r="DV175" s="16">
        <v>0</v>
      </c>
      <c r="DW175" s="18">
        <v>0</v>
      </c>
      <c r="DX175" s="17">
        <v>0</v>
      </c>
      <c r="DY175" s="16">
        <v>0</v>
      </c>
      <c r="DZ175" s="16">
        <v>0</v>
      </c>
      <c r="EA175" s="16">
        <v>0</v>
      </c>
      <c r="EB175" s="18">
        <v>0</v>
      </c>
      <c r="EC175" s="16">
        <v>0</v>
      </c>
      <c r="ED175" s="16">
        <v>0</v>
      </c>
      <c r="EE175" s="16">
        <v>0</v>
      </c>
      <c r="EF175" s="16">
        <v>0</v>
      </c>
      <c r="EG175" s="16">
        <v>0</v>
      </c>
      <c r="EH175" s="16">
        <v>59</v>
      </c>
      <c r="EI175" s="16">
        <v>39</v>
      </c>
      <c r="EJ175" s="18">
        <v>0</v>
      </c>
      <c r="EK175" s="16">
        <v>0</v>
      </c>
      <c r="EL175" s="16">
        <v>0</v>
      </c>
      <c r="EM175" s="16">
        <v>0</v>
      </c>
      <c r="EN175" s="16">
        <v>0</v>
      </c>
      <c r="EO175" s="16">
        <v>0</v>
      </c>
      <c r="EP175" s="16">
        <v>44</v>
      </c>
      <c r="EQ175" s="18">
        <v>0</v>
      </c>
      <c r="ER175" s="16">
        <v>34</v>
      </c>
      <c r="ES175" s="16">
        <v>27</v>
      </c>
      <c r="ET175" s="16">
        <v>0</v>
      </c>
      <c r="EU175" s="16">
        <v>36</v>
      </c>
      <c r="EV175" s="16">
        <v>30</v>
      </c>
      <c r="EW175" s="16">
        <v>48</v>
      </c>
      <c r="EX175" s="16">
        <v>0</v>
      </c>
      <c r="EY175" s="18">
        <v>0</v>
      </c>
      <c r="EZ175" s="16">
        <v>0</v>
      </c>
      <c r="FA175" s="16">
        <v>0</v>
      </c>
      <c r="FB175" s="16">
        <v>0</v>
      </c>
      <c r="FC175" s="16">
        <v>0</v>
      </c>
      <c r="FD175" s="16">
        <v>0</v>
      </c>
      <c r="FE175" s="16">
        <v>0</v>
      </c>
      <c r="FF175" s="16">
        <v>0</v>
      </c>
      <c r="FG175" s="17">
        <v>33</v>
      </c>
      <c r="FH175" s="16">
        <v>38</v>
      </c>
      <c r="FI175" s="16">
        <v>36</v>
      </c>
      <c r="FJ175" s="16">
        <v>38</v>
      </c>
      <c r="FK175" s="16">
        <v>39</v>
      </c>
      <c r="FL175" s="16">
        <v>0</v>
      </c>
      <c r="FM175" s="18">
        <v>0</v>
      </c>
      <c r="FN175" s="16">
        <f t="shared" si="185"/>
        <v>501</v>
      </c>
      <c r="FO175" s="19">
        <f t="shared" si="186"/>
        <v>38.53846153846154</v>
      </c>
      <c r="FP175" s="16">
        <f t="shared" si="187"/>
        <v>0</v>
      </c>
      <c r="FQ175" s="16">
        <f t="shared" si="188"/>
        <v>0</v>
      </c>
      <c r="FR175" s="16">
        <f t="shared" si="189"/>
        <v>1</v>
      </c>
      <c r="FS175" s="16">
        <f t="shared" si="190"/>
        <v>0</v>
      </c>
      <c r="FT175" s="16">
        <f t="shared" si="191"/>
        <v>0</v>
      </c>
      <c r="FU175" s="16">
        <f t="shared" si="192"/>
        <v>0</v>
      </c>
      <c r="FV175" s="16">
        <f t="shared" si="193"/>
        <v>1</v>
      </c>
      <c r="FW175" s="16">
        <f t="shared" si="194"/>
        <v>0</v>
      </c>
      <c r="FX175" s="16">
        <f t="shared" si="259"/>
        <v>0</v>
      </c>
      <c r="FY175" s="16">
        <f t="shared" si="260"/>
        <v>0</v>
      </c>
      <c r="FZ175" s="16">
        <f t="shared" si="261"/>
        <v>0</v>
      </c>
      <c r="GA175" s="16">
        <f t="shared" si="262"/>
        <v>0</v>
      </c>
      <c r="GB175" s="16">
        <f t="shared" si="263"/>
        <v>2</v>
      </c>
      <c r="GC175" s="16">
        <f t="shared" si="264"/>
        <v>2</v>
      </c>
      <c r="GD175" s="16">
        <f t="shared" si="265"/>
        <v>0</v>
      </c>
      <c r="GE175" s="16">
        <f t="shared" si="266"/>
        <v>2</v>
      </c>
      <c r="GF175" s="16">
        <f t="shared" si="267"/>
        <v>0</v>
      </c>
      <c r="GG175" s="16">
        <f t="shared" si="268"/>
        <v>1</v>
      </c>
      <c r="GH175" s="16">
        <f t="shared" si="269"/>
        <v>1</v>
      </c>
      <c r="GI175" s="16">
        <f t="shared" si="270"/>
        <v>0</v>
      </c>
      <c r="GJ175" s="16">
        <f t="shared" si="195"/>
        <v>0</v>
      </c>
      <c r="GK175" s="16">
        <f t="shared" si="196"/>
        <v>0</v>
      </c>
      <c r="GL175" s="16">
        <f t="shared" si="197"/>
        <v>1</v>
      </c>
      <c r="GM175" s="16">
        <f t="shared" si="198"/>
        <v>0</v>
      </c>
      <c r="GN175" s="16">
        <f t="shared" si="199"/>
        <v>0</v>
      </c>
      <c r="GO175" s="16">
        <f t="shared" si="200"/>
        <v>1</v>
      </c>
      <c r="GP175" s="16">
        <f t="shared" si="201"/>
        <v>0</v>
      </c>
      <c r="GQ175" s="16">
        <f t="shared" si="202"/>
        <v>0</v>
      </c>
      <c r="GR175" s="16">
        <f t="shared" si="203"/>
        <v>0</v>
      </c>
      <c r="GS175" s="16">
        <f t="shared" si="204"/>
        <v>0</v>
      </c>
      <c r="GT175" s="16">
        <f t="shared" si="205"/>
        <v>0</v>
      </c>
      <c r="GU175" s="16">
        <f t="shared" si="206"/>
        <v>0</v>
      </c>
      <c r="GV175" s="16">
        <f t="shared" si="207"/>
        <v>0</v>
      </c>
      <c r="GW175" s="16">
        <f t="shared" si="208"/>
        <v>0</v>
      </c>
      <c r="GX175" s="16">
        <f t="shared" si="209"/>
        <v>0</v>
      </c>
      <c r="GY175" s="16">
        <f t="shared" si="210"/>
        <v>0</v>
      </c>
      <c r="GZ175" s="16">
        <f t="shared" si="211"/>
        <v>0</v>
      </c>
      <c r="HA175" s="16">
        <f t="shared" si="212"/>
        <v>0</v>
      </c>
      <c r="HB175" s="16">
        <f t="shared" si="213"/>
        <v>0</v>
      </c>
      <c r="HC175" s="16">
        <f t="shared" si="214"/>
        <v>0</v>
      </c>
      <c r="HD175" s="16">
        <f t="shared" si="215"/>
        <v>0</v>
      </c>
      <c r="HE175" s="16">
        <f t="shared" si="216"/>
        <v>0</v>
      </c>
      <c r="HF175" s="16">
        <f t="shared" si="217"/>
        <v>0</v>
      </c>
      <c r="HG175" s="16">
        <f t="shared" si="218"/>
        <v>0</v>
      </c>
      <c r="HH175" s="16">
        <f t="shared" si="219"/>
        <v>0</v>
      </c>
      <c r="HI175" s="16">
        <f t="shared" si="220"/>
        <v>0</v>
      </c>
      <c r="HJ175" s="16">
        <f t="shared" si="221"/>
        <v>0</v>
      </c>
      <c r="HK175" s="16">
        <f t="shared" si="222"/>
        <v>0</v>
      </c>
      <c r="HL175" s="16">
        <f t="shared" si="223"/>
        <v>0</v>
      </c>
      <c r="HM175" s="16">
        <f t="shared" si="224"/>
        <v>0</v>
      </c>
      <c r="HN175" s="16">
        <f t="shared" si="225"/>
        <v>0</v>
      </c>
      <c r="HO175" s="16">
        <f t="shared" si="226"/>
        <v>0</v>
      </c>
      <c r="HP175" s="16">
        <f t="shared" si="227"/>
        <v>1</v>
      </c>
      <c r="HQ175" s="16">
        <f t="shared" si="228"/>
        <v>1</v>
      </c>
      <c r="HR175" s="16">
        <f t="shared" si="229"/>
        <v>3</v>
      </c>
      <c r="HS175" s="16">
        <f t="shared" si="230"/>
        <v>13</v>
      </c>
      <c r="HT175" s="16">
        <f t="shared" si="231"/>
        <v>4</v>
      </c>
      <c r="HU175" s="15" t="s">
        <v>273</v>
      </c>
      <c r="HV175" s="20">
        <f t="shared" si="232"/>
        <v>0</v>
      </c>
      <c r="HW175" s="20">
        <f t="shared" si="233"/>
        <v>7.6923076923076925</v>
      </c>
      <c r="HX175" s="20">
        <f t="shared" si="234"/>
        <v>7.6923076923076925</v>
      </c>
      <c r="HY175" s="20">
        <f t="shared" si="235"/>
        <v>23.076923076923077</v>
      </c>
      <c r="HZ175" s="16"/>
      <c r="IA175" s="16"/>
      <c r="IB175" s="16"/>
      <c r="IF175" s="16">
        <f t="shared" si="236"/>
        <v>0</v>
      </c>
      <c r="IG175" s="16">
        <f t="shared" si="237"/>
        <v>0</v>
      </c>
      <c r="IH175" s="16">
        <f t="shared" si="238"/>
        <v>0</v>
      </c>
      <c r="II175" s="16">
        <f t="shared" si="239"/>
        <v>0</v>
      </c>
      <c r="IJ175" s="16">
        <f t="shared" si="240"/>
        <v>0</v>
      </c>
      <c r="IK175" s="16">
        <f t="shared" si="241"/>
        <v>0</v>
      </c>
      <c r="IL175" s="16">
        <f t="shared" si="242"/>
        <v>0</v>
      </c>
      <c r="IM175" s="16">
        <f t="shared" si="243"/>
        <v>0</v>
      </c>
      <c r="IN175" s="16">
        <f t="shared" si="244"/>
        <v>0</v>
      </c>
      <c r="IO175" s="16">
        <f t="shared" si="245"/>
        <v>0</v>
      </c>
      <c r="IP175" s="16">
        <f t="shared" si="246"/>
        <v>0</v>
      </c>
      <c r="IQ175" s="16">
        <f t="shared" si="247"/>
        <v>0</v>
      </c>
      <c r="IR175" s="16">
        <f t="shared" si="248"/>
        <v>0</v>
      </c>
      <c r="IS175" s="16">
        <f t="shared" si="249"/>
        <v>0</v>
      </c>
      <c r="IT175" s="16">
        <f t="shared" si="250"/>
        <v>0</v>
      </c>
      <c r="IU175" s="16">
        <f t="shared" si="251"/>
        <v>0</v>
      </c>
      <c r="IV175" s="16">
        <f t="shared" si="252"/>
        <v>0</v>
      </c>
      <c r="IW175" s="16">
        <f t="shared" si="253"/>
        <v>0</v>
      </c>
      <c r="IX175" s="16">
        <f t="shared" si="254"/>
        <v>98</v>
      </c>
      <c r="IY175" s="16">
        <f t="shared" si="255"/>
        <v>44</v>
      </c>
      <c r="IZ175" s="16">
        <f t="shared" si="256"/>
        <v>175</v>
      </c>
      <c r="JA175" s="16">
        <f t="shared" si="257"/>
        <v>0</v>
      </c>
      <c r="JB175" s="16">
        <f t="shared" si="258"/>
        <v>184</v>
      </c>
    </row>
    <row r="176" spans="1:262" ht="15" customHeight="1" x14ac:dyDescent="0.25">
      <c r="A176" s="14">
        <v>174</v>
      </c>
      <c r="B176" s="15" t="s">
        <v>321</v>
      </c>
      <c r="C176" s="16">
        <v>41</v>
      </c>
      <c r="D176" s="16">
        <v>0</v>
      </c>
      <c r="E176" s="16">
        <v>0</v>
      </c>
      <c r="F176" s="16">
        <v>0</v>
      </c>
      <c r="G176" s="16">
        <v>42</v>
      </c>
      <c r="H176" s="17">
        <v>48</v>
      </c>
      <c r="I176" s="16">
        <v>0</v>
      </c>
      <c r="J176" s="16">
        <v>59</v>
      </c>
      <c r="K176" s="16">
        <v>0</v>
      </c>
      <c r="L176" s="16">
        <v>55</v>
      </c>
      <c r="M176" s="16">
        <v>44</v>
      </c>
      <c r="N176" s="16">
        <v>0</v>
      </c>
      <c r="O176" s="18">
        <v>0</v>
      </c>
      <c r="P176" s="16">
        <v>48</v>
      </c>
      <c r="Q176" s="16">
        <v>0</v>
      </c>
      <c r="R176" s="16">
        <v>50</v>
      </c>
      <c r="S176" s="16">
        <v>0</v>
      </c>
      <c r="T176" s="18">
        <v>55</v>
      </c>
      <c r="U176" s="17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8">
        <v>0</v>
      </c>
      <c r="AB176" s="16">
        <v>0</v>
      </c>
      <c r="AC176" s="16">
        <v>0</v>
      </c>
      <c r="AD176" s="16">
        <v>0</v>
      </c>
      <c r="AE176" s="16">
        <v>59</v>
      </c>
      <c r="AF176" s="16">
        <v>0</v>
      </c>
      <c r="AG176" s="16">
        <v>0</v>
      </c>
      <c r="AH176" s="18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8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7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8">
        <v>0</v>
      </c>
      <c r="BC176" s="17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8">
        <v>0</v>
      </c>
      <c r="BJ176" s="17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8">
        <v>0</v>
      </c>
      <c r="BQ176" s="17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8">
        <v>0</v>
      </c>
      <c r="BX176" s="17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7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8">
        <v>0</v>
      </c>
      <c r="CN176" s="17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8">
        <v>0</v>
      </c>
      <c r="CW176" s="17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8">
        <v>0</v>
      </c>
      <c r="DF176" s="17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8">
        <v>0</v>
      </c>
      <c r="DO176" s="17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8">
        <v>0</v>
      </c>
      <c r="DX176" s="17">
        <v>0</v>
      </c>
      <c r="DY176" s="16">
        <v>0</v>
      </c>
      <c r="DZ176" s="16">
        <v>0</v>
      </c>
      <c r="EA176" s="16">
        <v>0</v>
      </c>
      <c r="EB176" s="18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6">
        <v>0</v>
      </c>
      <c r="EJ176" s="18">
        <v>0</v>
      </c>
      <c r="EK176" s="16">
        <v>0</v>
      </c>
      <c r="EL176" s="16">
        <v>0</v>
      </c>
      <c r="EM176" s="16">
        <v>0</v>
      </c>
      <c r="EN176" s="16">
        <v>0</v>
      </c>
      <c r="EO176" s="16">
        <v>0</v>
      </c>
      <c r="EP176" s="16">
        <v>0</v>
      </c>
      <c r="EQ176" s="18">
        <v>0</v>
      </c>
      <c r="ER176" s="16">
        <v>0</v>
      </c>
      <c r="ES176" s="16">
        <v>0</v>
      </c>
      <c r="ET176" s="16">
        <v>0</v>
      </c>
      <c r="EU176" s="16">
        <v>0</v>
      </c>
      <c r="EV176" s="16">
        <v>0</v>
      </c>
      <c r="EW176" s="16">
        <v>0</v>
      </c>
      <c r="EX176" s="16">
        <v>0</v>
      </c>
      <c r="EY176" s="18">
        <v>0</v>
      </c>
      <c r="EZ176" s="16">
        <v>0</v>
      </c>
      <c r="FA176" s="16">
        <v>0</v>
      </c>
      <c r="FB176" s="16">
        <v>0</v>
      </c>
      <c r="FC176" s="16">
        <v>0</v>
      </c>
      <c r="FD176" s="16">
        <v>0</v>
      </c>
      <c r="FE176" s="16">
        <v>0</v>
      </c>
      <c r="FF176" s="16">
        <v>0</v>
      </c>
      <c r="FG176" s="17">
        <v>0</v>
      </c>
      <c r="FH176" s="16">
        <v>0</v>
      </c>
      <c r="FI176" s="16">
        <v>0</v>
      </c>
      <c r="FJ176" s="16">
        <v>0</v>
      </c>
      <c r="FK176" s="16">
        <v>0</v>
      </c>
      <c r="FL176" s="16">
        <v>0</v>
      </c>
      <c r="FM176" s="18">
        <v>0</v>
      </c>
      <c r="FN176" s="16">
        <f t="shared" si="185"/>
        <v>501</v>
      </c>
      <c r="FO176" s="19">
        <f t="shared" si="186"/>
        <v>50.1</v>
      </c>
      <c r="FP176" s="16">
        <f t="shared" si="187"/>
        <v>0</v>
      </c>
      <c r="FQ176" s="16">
        <f t="shared" si="188"/>
        <v>0</v>
      </c>
      <c r="FR176" s="16">
        <f t="shared" si="189"/>
        <v>2</v>
      </c>
      <c r="FS176" s="16">
        <f t="shared" si="190"/>
        <v>2</v>
      </c>
      <c r="FT176" s="16">
        <f t="shared" si="191"/>
        <v>0</v>
      </c>
      <c r="FU176" s="16">
        <f t="shared" si="192"/>
        <v>1</v>
      </c>
      <c r="FV176" s="16">
        <f t="shared" si="193"/>
        <v>2</v>
      </c>
      <c r="FW176" s="16">
        <f t="shared" si="194"/>
        <v>0</v>
      </c>
      <c r="FX176" s="16">
        <f t="shared" si="259"/>
        <v>0</v>
      </c>
      <c r="FY176" s="16">
        <f t="shared" si="260"/>
        <v>1</v>
      </c>
      <c r="FZ176" s="16">
        <f t="shared" si="261"/>
        <v>1</v>
      </c>
      <c r="GA176" s="16">
        <f t="shared" si="262"/>
        <v>0</v>
      </c>
      <c r="GB176" s="16">
        <f t="shared" si="263"/>
        <v>0</v>
      </c>
      <c r="GC176" s="16">
        <f t="shared" si="264"/>
        <v>0</v>
      </c>
      <c r="GD176" s="16">
        <f t="shared" si="265"/>
        <v>0</v>
      </c>
      <c r="GE176" s="16">
        <f t="shared" si="266"/>
        <v>0</v>
      </c>
      <c r="GF176" s="16">
        <f t="shared" si="267"/>
        <v>0</v>
      </c>
      <c r="GG176" s="16">
        <f t="shared" si="268"/>
        <v>0</v>
      </c>
      <c r="GH176" s="16">
        <f t="shared" si="269"/>
        <v>0</v>
      </c>
      <c r="GI176" s="16">
        <f t="shared" si="270"/>
        <v>0</v>
      </c>
      <c r="GJ176" s="16">
        <f t="shared" si="195"/>
        <v>0</v>
      </c>
      <c r="GK176" s="16">
        <f t="shared" si="196"/>
        <v>0</v>
      </c>
      <c r="GL176" s="16">
        <f t="shared" si="197"/>
        <v>0</v>
      </c>
      <c r="GM176" s="16">
        <f t="shared" si="198"/>
        <v>0</v>
      </c>
      <c r="GN176" s="16">
        <f t="shared" si="199"/>
        <v>0</v>
      </c>
      <c r="GO176" s="16">
        <f t="shared" si="200"/>
        <v>0</v>
      </c>
      <c r="GP176" s="16">
        <f t="shared" si="201"/>
        <v>0</v>
      </c>
      <c r="GQ176" s="16">
        <f t="shared" si="202"/>
        <v>0</v>
      </c>
      <c r="GR176" s="16">
        <f t="shared" si="203"/>
        <v>0</v>
      </c>
      <c r="GS176" s="16">
        <f t="shared" si="204"/>
        <v>0</v>
      </c>
      <c r="GT176" s="16">
        <f t="shared" si="205"/>
        <v>0</v>
      </c>
      <c r="GU176" s="16">
        <f t="shared" si="206"/>
        <v>0</v>
      </c>
      <c r="GV176" s="16">
        <f t="shared" si="207"/>
        <v>0</v>
      </c>
      <c r="GW176" s="16">
        <f t="shared" si="208"/>
        <v>0</v>
      </c>
      <c r="GX176" s="16">
        <f t="shared" si="209"/>
        <v>0</v>
      </c>
      <c r="GY176" s="16">
        <f t="shared" si="210"/>
        <v>0</v>
      </c>
      <c r="GZ176" s="16">
        <f t="shared" si="211"/>
        <v>0</v>
      </c>
      <c r="HA176" s="16">
        <f t="shared" si="212"/>
        <v>0</v>
      </c>
      <c r="HB176" s="16">
        <f t="shared" si="213"/>
        <v>0</v>
      </c>
      <c r="HC176" s="16">
        <f t="shared" si="214"/>
        <v>0</v>
      </c>
      <c r="HD176" s="16">
        <f t="shared" si="215"/>
        <v>0</v>
      </c>
      <c r="HE176" s="16">
        <f t="shared" si="216"/>
        <v>0</v>
      </c>
      <c r="HF176" s="16">
        <f t="shared" si="217"/>
        <v>0</v>
      </c>
      <c r="HG176" s="16">
        <f t="shared" si="218"/>
        <v>0</v>
      </c>
      <c r="HH176" s="16">
        <f t="shared" si="219"/>
        <v>0</v>
      </c>
      <c r="HI176" s="16">
        <f t="shared" si="220"/>
        <v>0</v>
      </c>
      <c r="HJ176" s="16">
        <f t="shared" si="221"/>
        <v>0</v>
      </c>
      <c r="HK176" s="16">
        <f t="shared" si="222"/>
        <v>0</v>
      </c>
      <c r="HL176" s="16">
        <f t="shared" si="223"/>
        <v>0</v>
      </c>
      <c r="HM176" s="16">
        <f t="shared" si="224"/>
        <v>0</v>
      </c>
      <c r="HN176" s="16">
        <f t="shared" si="225"/>
        <v>0</v>
      </c>
      <c r="HO176" s="16">
        <f t="shared" si="226"/>
        <v>0</v>
      </c>
      <c r="HP176" s="16">
        <f t="shared" si="227"/>
        <v>2</v>
      </c>
      <c r="HQ176" s="16">
        <f t="shared" si="228"/>
        <v>4</v>
      </c>
      <c r="HR176" s="16">
        <f t="shared" si="229"/>
        <v>8</v>
      </c>
      <c r="HS176" s="16">
        <f t="shared" si="230"/>
        <v>10</v>
      </c>
      <c r="HT176" s="16">
        <f t="shared" si="231"/>
        <v>4</v>
      </c>
      <c r="HU176" s="15" t="s">
        <v>321</v>
      </c>
      <c r="HV176" s="20">
        <f t="shared" si="232"/>
        <v>0</v>
      </c>
      <c r="HW176" s="20">
        <f t="shared" si="233"/>
        <v>20</v>
      </c>
      <c r="HX176" s="20">
        <f t="shared" si="234"/>
        <v>40</v>
      </c>
      <c r="HY176" s="20">
        <f t="shared" si="235"/>
        <v>80</v>
      </c>
      <c r="HZ176" s="16"/>
      <c r="IA176" s="16"/>
      <c r="IB176" s="16"/>
      <c r="IF176" s="16">
        <f t="shared" si="236"/>
        <v>83</v>
      </c>
      <c r="IG176" s="16">
        <f t="shared" si="237"/>
        <v>206</v>
      </c>
      <c r="IH176" s="16">
        <f t="shared" si="238"/>
        <v>153</v>
      </c>
      <c r="II176" s="16">
        <f t="shared" si="239"/>
        <v>0</v>
      </c>
      <c r="IJ176" s="16">
        <f t="shared" si="240"/>
        <v>59</v>
      </c>
      <c r="IK176" s="16">
        <f t="shared" si="241"/>
        <v>0</v>
      </c>
      <c r="IL176" s="16">
        <f t="shared" si="242"/>
        <v>0</v>
      </c>
      <c r="IM176" s="16">
        <f t="shared" si="243"/>
        <v>0</v>
      </c>
      <c r="IN176" s="16">
        <f t="shared" si="244"/>
        <v>0</v>
      </c>
      <c r="IO176" s="16">
        <f t="shared" si="245"/>
        <v>0</v>
      </c>
      <c r="IP176" s="16">
        <f t="shared" si="246"/>
        <v>0</v>
      </c>
      <c r="IQ176" s="16">
        <f t="shared" si="247"/>
        <v>0</v>
      </c>
      <c r="IR176" s="16">
        <f t="shared" si="248"/>
        <v>0</v>
      </c>
      <c r="IS176" s="16">
        <f t="shared" si="249"/>
        <v>0</v>
      </c>
      <c r="IT176" s="16">
        <f t="shared" si="250"/>
        <v>0</v>
      </c>
      <c r="IU176" s="16">
        <f t="shared" si="251"/>
        <v>0</v>
      </c>
      <c r="IV176" s="16">
        <f t="shared" si="252"/>
        <v>0</v>
      </c>
      <c r="IW176" s="16">
        <f t="shared" si="253"/>
        <v>0</v>
      </c>
      <c r="IX176" s="16">
        <f t="shared" si="254"/>
        <v>0</v>
      </c>
      <c r="IY176" s="16">
        <f t="shared" si="255"/>
        <v>0</v>
      </c>
      <c r="IZ176" s="16">
        <f t="shared" si="256"/>
        <v>0</v>
      </c>
      <c r="JA176" s="16">
        <f t="shared" si="257"/>
        <v>0</v>
      </c>
      <c r="JB176" s="16">
        <f t="shared" si="258"/>
        <v>0</v>
      </c>
    </row>
    <row r="177" spans="1:262" ht="15" customHeight="1" x14ac:dyDescent="0.25">
      <c r="A177" s="14">
        <v>175</v>
      </c>
      <c r="B177" s="15" t="s">
        <v>269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7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8">
        <v>0</v>
      </c>
      <c r="P177" s="16">
        <v>0</v>
      </c>
      <c r="Q177" s="16">
        <v>0</v>
      </c>
      <c r="R177" s="16">
        <v>0</v>
      </c>
      <c r="S177" s="16">
        <v>0</v>
      </c>
      <c r="T177" s="18">
        <v>0</v>
      </c>
      <c r="U177" s="17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8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8">
        <v>0</v>
      </c>
      <c r="AI177" s="16">
        <v>30</v>
      </c>
      <c r="AJ177" s="16">
        <v>34</v>
      </c>
      <c r="AK177" s="16">
        <v>34</v>
      </c>
      <c r="AL177" s="16">
        <v>34</v>
      </c>
      <c r="AM177" s="16">
        <v>38</v>
      </c>
      <c r="AN177" s="18">
        <v>30</v>
      </c>
      <c r="AO177" s="16">
        <v>25</v>
      </c>
      <c r="AP177" s="16">
        <v>40</v>
      </c>
      <c r="AQ177" s="16">
        <v>44</v>
      </c>
      <c r="AR177" s="16">
        <v>35</v>
      </c>
      <c r="AS177" s="16">
        <v>27</v>
      </c>
      <c r="AT177" s="16">
        <v>38</v>
      </c>
      <c r="AU177" s="17">
        <v>42</v>
      </c>
      <c r="AV177" s="16">
        <v>41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8">
        <v>0</v>
      </c>
      <c r="BC177" s="17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8">
        <v>0</v>
      </c>
      <c r="BJ177" s="17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8">
        <v>0</v>
      </c>
      <c r="BQ177" s="17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8">
        <v>0</v>
      </c>
      <c r="BX177" s="17">
        <v>0</v>
      </c>
      <c r="BY177" s="16">
        <v>0</v>
      </c>
      <c r="BZ177" s="16">
        <v>0</v>
      </c>
      <c r="CA177" s="16">
        <v>0</v>
      </c>
      <c r="CB177" s="16">
        <v>0</v>
      </c>
      <c r="CC177" s="16">
        <v>0</v>
      </c>
      <c r="CD177" s="16">
        <v>0</v>
      </c>
      <c r="CE177" s="17">
        <v>0</v>
      </c>
      <c r="CF177" s="16">
        <v>0</v>
      </c>
      <c r="CG177" s="16">
        <v>0</v>
      </c>
      <c r="CH177" s="16">
        <v>0</v>
      </c>
      <c r="CI177" s="16">
        <v>0</v>
      </c>
      <c r="CJ177" s="16">
        <v>0</v>
      </c>
      <c r="CK177" s="16">
        <v>0</v>
      </c>
      <c r="CL177" s="16">
        <v>0</v>
      </c>
      <c r="CM177" s="18">
        <v>0</v>
      </c>
      <c r="CN177" s="17">
        <v>0</v>
      </c>
      <c r="CO177" s="16">
        <v>0</v>
      </c>
      <c r="CP177" s="16">
        <v>0</v>
      </c>
      <c r="CQ177" s="16">
        <v>0</v>
      </c>
      <c r="CR177" s="16">
        <v>0</v>
      </c>
      <c r="CS177" s="16">
        <v>0</v>
      </c>
      <c r="CT177" s="16">
        <v>0</v>
      </c>
      <c r="CU177" s="16">
        <v>0</v>
      </c>
      <c r="CV177" s="18">
        <v>0</v>
      </c>
      <c r="CW177" s="17">
        <v>0</v>
      </c>
      <c r="CX177" s="16">
        <v>0</v>
      </c>
      <c r="CY177" s="16">
        <v>0</v>
      </c>
      <c r="CZ177" s="16">
        <v>0</v>
      </c>
      <c r="DA177" s="16">
        <v>0</v>
      </c>
      <c r="DB177" s="16">
        <v>0</v>
      </c>
      <c r="DC177" s="16">
        <v>0</v>
      </c>
      <c r="DD177" s="16">
        <v>0</v>
      </c>
      <c r="DE177" s="18">
        <v>0</v>
      </c>
      <c r="DF177" s="17">
        <v>0</v>
      </c>
      <c r="DG177" s="16">
        <v>0</v>
      </c>
      <c r="DH177" s="16">
        <v>0</v>
      </c>
      <c r="DI177" s="16">
        <v>0</v>
      </c>
      <c r="DJ177" s="16">
        <v>0</v>
      </c>
      <c r="DK177" s="16">
        <v>0</v>
      </c>
      <c r="DL177" s="16">
        <v>0</v>
      </c>
      <c r="DM177" s="16">
        <v>0</v>
      </c>
      <c r="DN177" s="18">
        <v>0</v>
      </c>
      <c r="DO177" s="17">
        <v>0</v>
      </c>
      <c r="DP177" s="16">
        <v>0</v>
      </c>
      <c r="DQ177" s="16">
        <v>0</v>
      </c>
      <c r="DR177" s="16">
        <v>0</v>
      </c>
      <c r="DS177" s="16">
        <v>0</v>
      </c>
      <c r="DT177" s="16">
        <v>0</v>
      </c>
      <c r="DU177" s="16">
        <v>0</v>
      </c>
      <c r="DV177" s="16">
        <v>0</v>
      </c>
      <c r="DW177" s="18">
        <v>0</v>
      </c>
      <c r="DX177" s="17">
        <v>0</v>
      </c>
      <c r="DY177" s="16">
        <v>0</v>
      </c>
      <c r="DZ177" s="16">
        <v>0</v>
      </c>
      <c r="EA177" s="16">
        <v>0</v>
      </c>
      <c r="EB177" s="18">
        <v>0</v>
      </c>
      <c r="EC177" s="16">
        <v>0</v>
      </c>
      <c r="ED177" s="16">
        <v>0</v>
      </c>
      <c r="EE177" s="16">
        <v>0</v>
      </c>
      <c r="EF177" s="16">
        <v>0</v>
      </c>
      <c r="EG177" s="16">
        <v>0</v>
      </c>
      <c r="EH177" s="16">
        <v>0</v>
      </c>
      <c r="EI177" s="16">
        <v>0</v>
      </c>
      <c r="EJ177" s="18">
        <v>0</v>
      </c>
      <c r="EK177" s="16">
        <v>0</v>
      </c>
      <c r="EL177" s="16">
        <v>0</v>
      </c>
      <c r="EM177" s="16">
        <v>0</v>
      </c>
      <c r="EN177" s="16">
        <v>0</v>
      </c>
      <c r="EO177" s="16">
        <v>0</v>
      </c>
      <c r="EP177" s="16">
        <v>0</v>
      </c>
      <c r="EQ177" s="18">
        <v>0</v>
      </c>
      <c r="ER177" s="16">
        <v>0</v>
      </c>
      <c r="ES177" s="16">
        <v>0</v>
      </c>
      <c r="ET177" s="16">
        <v>0</v>
      </c>
      <c r="EU177" s="16">
        <v>0</v>
      </c>
      <c r="EV177" s="16">
        <v>0</v>
      </c>
      <c r="EW177" s="16">
        <v>0</v>
      </c>
      <c r="EX177" s="16">
        <v>0</v>
      </c>
      <c r="EY177" s="18">
        <v>0</v>
      </c>
      <c r="EZ177" s="16">
        <v>0</v>
      </c>
      <c r="FA177" s="16">
        <v>0</v>
      </c>
      <c r="FB177" s="16">
        <v>0</v>
      </c>
      <c r="FC177" s="16">
        <v>0</v>
      </c>
      <c r="FD177" s="16">
        <v>0</v>
      </c>
      <c r="FE177" s="16">
        <v>0</v>
      </c>
      <c r="FF177" s="16">
        <v>0</v>
      </c>
      <c r="FG177" s="17">
        <v>0</v>
      </c>
      <c r="FH177" s="16">
        <v>0</v>
      </c>
      <c r="FI177" s="16">
        <v>0</v>
      </c>
      <c r="FJ177" s="16">
        <v>0</v>
      </c>
      <c r="FK177" s="16">
        <v>0</v>
      </c>
      <c r="FL177" s="16">
        <v>0</v>
      </c>
      <c r="FM177" s="18">
        <v>0</v>
      </c>
      <c r="FN177" s="16">
        <f t="shared" si="185"/>
        <v>492</v>
      </c>
      <c r="FO177" s="19">
        <f t="shared" si="186"/>
        <v>35.142857142857146</v>
      </c>
      <c r="FP177" s="16">
        <f t="shared" si="187"/>
        <v>0</v>
      </c>
      <c r="FQ177" s="16">
        <f t="shared" si="188"/>
        <v>0</v>
      </c>
      <c r="FR177" s="16">
        <f t="shared" si="189"/>
        <v>0</v>
      </c>
      <c r="FS177" s="16">
        <f t="shared" si="190"/>
        <v>0</v>
      </c>
      <c r="FT177" s="16">
        <f t="shared" si="191"/>
        <v>0</v>
      </c>
      <c r="FU177" s="16">
        <f t="shared" si="192"/>
        <v>0</v>
      </c>
      <c r="FV177" s="16">
        <f t="shared" si="193"/>
        <v>0</v>
      </c>
      <c r="FW177" s="16">
        <f t="shared" si="194"/>
        <v>0</v>
      </c>
      <c r="FX177" s="16">
        <f t="shared" si="259"/>
        <v>0</v>
      </c>
      <c r="FY177" s="16">
        <f t="shared" si="260"/>
        <v>1</v>
      </c>
      <c r="FZ177" s="16">
        <f t="shared" si="261"/>
        <v>1</v>
      </c>
      <c r="GA177" s="16">
        <f t="shared" si="262"/>
        <v>1</v>
      </c>
      <c r="GB177" s="16">
        <f t="shared" si="263"/>
        <v>0</v>
      </c>
      <c r="GC177" s="16">
        <f t="shared" si="264"/>
        <v>2</v>
      </c>
      <c r="GD177" s="16">
        <f t="shared" si="265"/>
        <v>0</v>
      </c>
      <c r="GE177" s="16">
        <f t="shared" si="266"/>
        <v>0</v>
      </c>
      <c r="GF177" s="16">
        <f t="shared" si="267"/>
        <v>1</v>
      </c>
      <c r="GG177" s="16">
        <f t="shared" si="268"/>
        <v>3</v>
      </c>
      <c r="GH177" s="16">
        <f t="shared" si="269"/>
        <v>0</v>
      </c>
      <c r="GI177" s="16">
        <f t="shared" si="270"/>
        <v>0</v>
      </c>
      <c r="GJ177" s="16">
        <f t="shared" si="195"/>
        <v>0</v>
      </c>
      <c r="GK177" s="16">
        <f t="shared" si="196"/>
        <v>0</v>
      </c>
      <c r="GL177" s="16">
        <f t="shared" si="197"/>
        <v>2</v>
      </c>
      <c r="GM177" s="16">
        <f t="shared" si="198"/>
        <v>0</v>
      </c>
      <c r="GN177" s="16">
        <f t="shared" si="199"/>
        <v>0</v>
      </c>
      <c r="GO177" s="16">
        <f t="shared" si="200"/>
        <v>1</v>
      </c>
      <c r="GP177" s="16">
        <f t="shared" si="201"/>
        <v>0</v>
      </c>
      <c r="GQ177" s="16">
        <f t="shared" si="202"/>
        <v>1</v>
      </c>
      <c r="GR177" s="16">
        <f t="shared" si="203"/>
        <v>0</v>
      </c>
      <c r="GS177" s="16">
        <f t="shared" si="204"/>
        <v>0</v>
      </c>
      <c r="GT177" s="16">
        <f t="shared" si="205"/>
        <v>0</v>
      </c>
      <c r="GU177" s="16">
        <f t="shared" si="206"/>
        <v>0</v>
      </c>
      <c r="GV177" s="16">
        <f t="shared" si="207"/>
        <v>0</v>
      </c>
      <c r="GW177" s="16">
        <f t="shared" si="208"/>
        <v>0</v>
      </c>
      <c r="GX177" s="16">
        <f t="shared" si="209"/>
        <v>0</v>
      </c>
      <c r="GY177" s="16">
        <f t="shared" si="210"/>
        <v>0</v>
      </c>
      <c r="GZ177" s="16">
        <f t="shared" si="211"/>
        <v>0</v>
      </c>
      <c r="HA177" s="16">
        <f t="shared" si="212"/>
        <v>0</v>
      </c>
      <c r="HB177" s="16">
        <f t="shared" si="213"/>
        <v>0</v>
      </c>
      <c r="HC177" s="16">
        <f t="shared" si="214"/>
        <v>0</v>
      </c>
      <c r="HD177" s="16">
        <f t="shared" si="215"/>
        <v>0</v>
      </c>
      <c r="HE177" s="16">
        <f t="shared" si="216"/>
        <v>0</v>
      </c>
      <c r="HF177" s="16">
        <f t="shared" si="217"/>
        <v>0</v>
      </c>
      <c r="HG177" s="16">
        <f t="shared" si="218"/>
        <v>0</v>
      </c>
      <c r="HH177" s="16">
        <f t="shared" si="219"/>
        <v>0</v>
      </c>
      <c r="HI177" s="16">
        <f t="shared" si="220"/>
        <v>0</v>
      </c>
      <c r="HJ177" s="16">
        <f t="shared" si="221"/>
        <v>0</v>
      </c>
      <c r="HK177" s="16">
        <f t="shared" si="222"/>
        <v>0</v>
      </c>
      <c r="HL177" s="16">
        <f t="shared" si="223"/>
        <v>0</v>
      </c>
      <c r="HM177" s="16">
        <f t="shared" si="224"/>
        <v>0</v>
      </c>
      <c r="HN177" s="16">
        <f t="shared" si="225"/>
        <v>0</v>
      </c>
      <c r="HO177" s="16">
        <f t="shared" si="226"/>
        <v>0</v>
      </c>
      <c r="HP177" s="16">
        <f t="shared" si="227"/>
        <v>0</v>
      </c>
      <c r="HQ177" s="16">
        <f t="shared" si="228"/>
        <v>0</v>
      </c>
      <c r="HR177" s="16">
        <f t="shared" si="229"/>
        <v>1</v>
      </c>
      <c r="HS177" s="16">
        <f t="shared" si="230"/>
        <v>14</v>
      </c>
      <c r="HT177" s="16">
        <f t="shared" si="231"/>
        <v>3</v>
      </c>
      <c r="HU177" s="15" t="s">
        <v>269</v>
      </c>
      <c r="HV177" s="20">
        <f t="shared" si="232"/>
        <v>0</v>
      </c>
      <c r="HW177" s="20">
        <f t="shared" si="233"/>
        <v>0</v>
      </c>
      <c r="HX177" s="20">
        <f t="shared" si="234"/>
        <v>0</v>
      </c>
      <c r="HY177" s="20">
        <f t="shared" si="235"/>
        <v>7.1428571428571423</v>
      </c>
      <c r="IF177" s="16">
        <f t="shared" si="236"/>
        <v>0</v>
      </c>
      <c r="IG177" s="16">
        <f t="shared" si="237"/>
        <v>0</v>
      </c>
      <c r="IH177" s="16">
        <f t="shared" si="238"/>
        <v>0</v>
      </c>
      <c r="II177" s="16">
        <f t="shared" si="239"/>
        <v>0</v>
      </c>
      <c r="IJ177" s="16">
        <f t="shared" si="240"/>
        <v>0</v>
      </c>
      <c r="IK177" s="16">
        <f t="shared" si="241"/>
        <v>200</v>
      </c>
      <c r="IL177" s="16">
        <f t="shared" si="242"/>
        <v>209</v>
      </c>
      <c r="IM177" s="16">
        <f t="shared" si="243"/>
        <v>83</v>
      </c>
      <c r="IN177" s="16">
        <f t="shared" si="244"/>
        <v>0</v>
      </c>
      <c r="IO177" s="16">
        <f t="shared" si="245"/>
        <v>0</v>
      </c>
      <c r="IP177" s="16">
        <f t="shared" si="246"/>
        <v>0</v>
      </c>
      <c r="IQ177" s="16">
        <f t="shared" si="247"/>
        <v>0</v>
      </c>
      <c r="IR177" s="16">
        <f t="shared" si="248"/>
        <v>0</v>
      </c>
      <c r="IS177" s="16">
        <f t="shared" si="249"/>
        <v>0</v>
      </c>
      <c r="IT177" s="16">
        <f t="shared" si="250"/>
        <v>0</v>
      </c>
      <c r="IU177" s="16">
        <f t="shared" si="251"/>
        <v>0</v>
      </c>
      <c r="IV177" s="16">
        <f t="shared" si="252"/>
        <v>0</v>
      </c>
      <c r="IW177" s="16">
        <f t="shared" si="253"/>
        <v>0</v>
      </c>
      <c r="IX177" s="16">
        <f t="shared" si="254"/>
        <v>0</v>
      </c>
      <c r="IY177" s="16">
        <f t="shared" si="255"/>
        <v>0</v>
      </c>
      <c r="IZ177" s="16">
        <f t="shared" si="256"/>
        <v>0</v>
      </c>
      <c r="JA177" s="16">
        <f t="shared" si="257"/>
        <v>0</v>
      </c>
      <c r="JB177" s="16">
        <f t="shared" si="258"/>
        <v>0</v>
      </c>
    </row>
    <row r="178" spans="1:262" ht="15" customHeight="1" x14ac:dyDescent="0.25">
      <c r="A178" s="14">
        <v>176</v>
      </c>
      <c r="B178" s="15" t="s">
        <v>263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7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8">
        <v>0</v>
      </c>
      <c r="P178" s="16">
        <v>0</v>
      </c>
      <c r="Q178" s="16">
        <v>0</v>
      </c>
      <c r="R178" s="16">
        <v>0</v>
      </c>
      <c r="S178" s="16">
        <v>0</v>
      </c>
      <c r="T178" s="18">
        <v>0</v>
      </c>
      <c r="U178" s="17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8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8">
        <v>0</v>
      </c>
      <c r="AI178" s="16">
        <v>0</v>
      </c>
      <c r="AJ178" s="16">
        <v>42</v>
      </c>
      <c r="AK178" s="16">
        <v>0</v>
      </c>
      <c r="AL178" s="16">
        <v>27</v>
      </c>
      <c r="AM178" s="16">
        <v>27</v>
      </c>
      <c r="AN178" s="18">
        <v>0</v>
      </c>
      <c r="AO178" s="16">
        <v>0</v>
      </c>
      <c r="AP178" s="16">
        <v>46</v>
      </c>
      <c r="AQ178" s="16">
        <v>16</v>
      </c>
      <c r="AR178" s="16">
        <v>34</v>
      </c>
      <c r="AS178" s="16">
        <v>16</v>
      </c>
      <c r="AT178" s="16">
        <v>14</v>
      </c>
      <c r="AU178" s="17">
        <v>11</v>
      </c>
      <c r="AV178" s="16">
        <v>0</v>
      </c>
      <c r="AW178" s="16">
        <v>29</v>
      </c>
      <c r="AX178" s="16">
        <v>27</v>
      </c>
      <c r="AY178" s="16">
        <v>0</v>
      </c>
      <c r="AZ178" s="16">
        <v>64</v>
      </c>
      <c r="BA178" s="16">
        <v>0</v>
      </c>
      <c r="BB178" s="18">
        <v>22</v>
      </c>
      <c r="BC178" s="17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8">
        <v>0</v>
      </c>
      <c r="BJ178" s="17">
        <v>0</v>
      </c>
      <c r="BK178" s="16">
        <v>0</v>
      </c>
      <c r="BL178" s="16">
        <v>33</v>
      </c>
      <c r="BM178" s="16">
        <v>70</v>
      </c>
      <c r="BN178" s="16">
        <v>0</v>
      </c>
      <c r="BO178" s="16">
        <v>0</v>
      </c>
      <c r="BP178" s="18">
        <v>0</v>
      </c>
      <c r="BQ178" s="17">
        <v>0</v>
      </c>
      <c r="BR178" s="16">
        <v>0</v>
      </c>
      <c r="BS178" s="16">
        <v>0</v>
      </c>
      <c r="BT178" s="16">
        <v>0</v>
      </c>
      <c r="BU178" s="16">
        <v>0</v>
      </c>
      <c r="BV178" s="16">
        <v>0</v>
      </c>
      <c r="BW178" s="18">
        <v>0</v>
      </c>
      <c r="BX178" s="17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v>0</v>
      </c>
      <c r="CE178" s="17">
        <v>0</v>
      </c>
      <c r="CF178" s="16">
        <v>0</v>
      </c>
      <c r="CG178" s="16">
        <v>0</v>
      </c>
      <c r="CH178" s="16">
        <v>0</v>
      </c>
      <c r="CI178" s="16">
        <v>0</v>
      </c>
      <c r="CJ178" s="16">
        <v>0</v>
      </c>
      <c r="CK178" s="16">
        <v>0</v>
      </c>
      <c r="CL178" s="16">
        <v>0</v>
      </c>
      <c r="CM178" s="18">
        <v>0</v>
      </c>
      <c r="CN178" s="17">
        <v>0</v>
      </c>
      <c r="CO178" s="16">
        <v>0</v>
      </c>
      <c r="CP178" s="16">
        <v>0</v>
      </c>
      <c r="CQ178" s="16">
        <v>0</v>
      </c>
      <c r="CR178" s="16">
        <v>0</v>
      </c>
      <c r="CS178" s="16">
        <v>0</v>
      </c>
      <c r="CT178" s="16">
        <v>0</v>
      </c>
      <c r="CU178" s="16">
        <v>0</v>
      </c>
      <c r="CV178" s="18">
        <v>0</v>
      </c>
      <c r="CW178" s="17">
        <v>0</v>
      </c>
      <c r="CX178" s="16">
        <v>0</v>
      </c>
      <c r="CY178" s="16">
        <v>0</v>
      </c>
      <c r="CZ178" s="16">
        <v>0</v>
      </c>
      <c r="DA178" s="16">
        <v>0</v>
      </c>
      <c r="DB178" s="16">
        <v>0</v>
      </c>
      <c r="DC178" s="16">
        <v>0</v>
      </c>
      <c r="DD178" s="16">
        <v>0</v>
      </c>
      <c r="DE178" s="18">
        <v>0</v>
      </c>
      <c r="DF178" s="17">
        <v>0</v>
      </c>
      <c r="DG178" s="16">
        <v>0</v>
      </c>
      <c r="DH178" s="16">
        <v>0</v>
      </c>
      <c r="DI178" s="16">
        <v>0</v>
      </c>
      <c r="DJ178" s="16">
        <v>0</v>
      </c>
      <c r="DK178" s="16">
        <v>0</v>
      </c>
      <c r="DL178" s="16">
        <v>0</v>
      </c>
      <c r="DM178" s="16">
        <v>0</v>
      </c>
      <c r="DN178" s="18">
        <v>0</v>
      </c>
      <c r="DO178" s="17">
        <v>0</v>
      </c>
      <c r="DP178" s="16">
        <v>0</v>
      </c>
      <c r="DQ178" s="16">
        <v>0</v>
      </c>
      <c r="DR178" s="16">
        <v>0</v>
      </c>
      <c r="DS178" s="16">
        <v>0</v>
      </c>
      <c r="DT178" s="16">
        <v>0</v>
      </c>
      <c r="DU178" s="16">
        <v>0</v>
      </c>
      <c r="DV178" s="16">
        <v>0</v>
      </c>
      <c r="DW178" s="18">
        <v>0</v>
      </c>
      <c r="DX178" s="17">
        <v>0</v>
      </c>
      <c r="DY178" s="16">
        <v>0</v>
      </c>
      <c r="DZ178" s="16">
        <v>0</v>
      </c>
      <c r="EA178" s="16">
        <v>0</v>
      </c>
      <c r="EB178" s="18">
        <v>0</v>
      </c>
      <c r="EC178" s="16">
        <v>0</v>
      </c>
      <c r="ED178" s="16">
        <v>0</v>
      </c>
      <c r="EE178" s="16">
        <v>0</v>
      </c>
      <c r="EF178" s="16">
        <v>0</v>
      </c>
      <c r="EG178" s="16">
        <v>0</v>
      </c>
      <c r="EH178" s="16">
        <v>0</v>
      </c>
      <c r="EI178" s="16">
        <v>0</v>
      </c>
      <c r="EJ178" s="18">
        <v>0</v>
      </c>
      <c r="EK178" s="16">
        <v>0</v>
      </c>
      <c r="EL178" s="16">
        <v>0</v>
      </c>
      <c r="EM178" s="16">
        <v>0</v>
      </c>
      <c r="EN178" s="16">
        <v>0</v>
      </c>
      <c r="EO178" s="16">
        <v>0</v>
      </c>
      <c r="EP178" s="16">
        <v>0</v>
      </c>
      <c r="EQ178" s="18">
        <v>0</v>
      </c>
      <c r="ER178" s="16">
        <v>0</v>
      </c>
      <c r="ES178" s="16">
        <v>0</v>
      </c>
      <c r="ET178" s="16">
        <v>0</v>
      </c>
      <c r="EU178" s="16">
        <v>0</v>
      </c>
      <c r="EV178" s="16">
        <v>0</v>
      </c>
      <c r="EW178" s="16">
        <v>0</v>
      </c>
      <c r="EX178" s="16">
        <v>0</v>
      </c>
      <c r="EY178" s="18">
        <v>0</v>
      </c>
      <c r="EZ178" s="16">
        <v>0</v>
      </c>
      <c r="FA178" s="16">
        <v>0</v>
      </c>
      <c r="FB178" s="16">
        <v>0</v>
      </c>
      <c r="FC178" s="16">
        <v>0</v>
      </c>
      <c r="FD178" s="16">
        <v>0</v>
      </c>
      <c r="FE178" s="16">
        <v>0</v>
      </c>
      <c r="FF178" s="16">
        <v>0</v>
      </c>
      <c r="FG178" s="17">
        <v>0</v>
      </c>
      <c r="FH178" s="16">
        <v>0</v>
      </c>
      <c r="FI178" s="16">
        <v>0</v>
      </c>
      <c r="FJ178" s="16">
        <v>0</v>
      </c>
      <c r="FK178" s="16">
        <v>0</v>
      </c>
      <c r="FL178" s="16">
        <v>0</v>
      </c>
      <c r="FM178" s="18">
        <v>0</v>
      </c>
      <c r="FN178" s="16">
        <f t="shared" si="185"/>
        <v>478</v>
      </c>
      <c r="FO178" s="19">
        <f t="shared" si="186"/>
        <v>31.866666666666667</v>
      </c>
      <c r="FP178" s="16">
        <f t="shared" si="187"/>
        <v>1</v>
      </c>
      <c r="FQ178" s="16">
        <f t="shared" si="188"/>
        <v>1</v>
      </c>
      <c r="FR178" s="16">
        <f t="shared" si="189"/>
        <v>0</v>
      </c>
      <c r="FS178" s="16">
        <f t="shared" si="190"/>
        <v>0</v>
      </c>
      <c r="FT178" s="16">
        <f t="shared" si="191"/>
        <v>0</v>
      </c>
      <c r="FU178" s="16">
        <f t="shared" si="192"/>
        <v>0</v>
      </c>
      <c r="FV178" s="16">
        <f t="shared" si="193"/>
        <v>0</v>
      </c>
      <c r="FW178" s="16">
        <f t="shared" si="194"/>
        <v>1</v>
      </c>
      <c r="FX178" s="16">
        <f t="shared" si="259"/>
        <v>0</v>
      </c>
      <c r="FY178" s="16">
        <f t="shared" si="260"/>
        <v>1</v>
      </c>
      <c r="FZ178" s="16">
        <f t="shared" si="261"/>
        <v>0</v>
      </c>
      <c r="GA178" s="16">
        <f t="shared" si="262"/>
        <v>0</v>
      </c>
      <c r="GB178" s="16">
        <f t="shared" si="263"/>
        <v>0</v>
      </c>
      <c r="GC178" s="16">
        <f t="shared" si="264"/>
        <v>0</v>
      </c>
      <c r="GD178" s="16">
        <f t="shared" si="265"/>
        <v>0</v>
      </c>
      <c r="GE178" s="16">
        <f t="shared" si="266"/>
        <v>0</v>
      </c>
      <c r="GF178" s="16">
        <f t="shared" si="267"/>
        <v>0</v>
      </c>
      <c r="GG178" s="16">
        <f t="shared" si="268"/>
        <v>1</v>
      </c>
      <c r="GH178" s="16">
        <f t="shared" si="269"/>
        <v>1</v>
      </c>
      <c r="GI178" s="16">
        <f t="shared" si="270"/>
        <v>0</v>
      </c>
      <c r="GJ178" s="16">
        <f t="shared" si="195"/>
        <v>0</v>
      </c>
      <c r="GK178" s="16">
        <f t="shared" si="196"/>
        <v>0</v>
      </c>
      <c r="GL178" s="16">
        <f t="shared" si="197"/>
        <v>0</v>
      </c>
      <c r="GM178" s="16">
        <f t="shared" si="198"/>
        <v>1</v>
      </c>
      <c r="GN178" s="16">
        <f t="shared" si="199"/>
        <v>0</v>
      </c>
      <c r="GO178" s="16">
        <f t="shared" si="200"/>
        <v>3</v>
      </c>
      <c r="GP178" s="16">
        <f t="shared" si="201"/>
        <v>0</v>
      </c>
      <c r="GQ178" s="16">
        <f t="shared" si="202"/>
        <v>0</v>
      </c>
      <c r="GR178" s="16">
        <f t="shared" si="203"/>
        <v>0</v>
      </c>
      <c r="GS178" s="16">
        <f t="shared" si="204"/>
        <v>0</v>
      </c>
      <c r="GT178" s="16">
        <f t="shared" si="205"/>
        <v>1</v>
      </c>
      <c r="GU178" s="16">
        <f t="shared" si="206"/>
        <v>0</v>
      </c>
      <c r="GV178" s="16">
        <f t="shared" si="207"/>
        <v>0</v>
      </c>
      <c r="GW178" s="16">
        <f t="shared" si="208"/>
        <v>0</v>
      </c>
      <c r="GX178" s="16">
        <f t="shared" si="209"/>
        <v>0</v>
      </c>
      <c r="GY178" s="16">
        <f t="shared" si="210"/>
        <v>0</v>
      </c>
      <c r="GZ178" s="16">
        <f t="shared" si="211"/>
        <v>2</v>
      </c>
      <c r="HA178" s="16">
        <f t="shared" si="212"/>
        <v>0</v>
      </c>
      <c r="HB178" s="16">
        <f t="shared" si="213"/>
        <v>1</v>
      </c>
      <c r="HC178" s="16">
        <f t="shared" si="214"/>
        <v>0</v>
      </c>
      <c r="HD178" s="16">
        <f t="shared" si="215"/>
        <v>0</v>
      </c>
      <c r="HE178" s="16">
        <f t="shared" si="216"/>
        <v>1</v>
      </c>
      <c r="HF178" s="16">
        <f t="shared" si="217"/>
        <v>0</v>
      </c>
      <c r="HG178" s="16">
        <f t="shared" si="218"/>
        <v>0</v>
      </c>
      <c r="HH178" s="16">
        <f t="shared" si="219"/>
        <v>0</v>
      </c>
      <c r="HI178" s="16">
        <f t="shared" si="220"/>
        <v>0</v>
      </c>
      <c r="HJ178" s="16">
        <f t="shared" si="221"/>
        <v>0</v>
      </c>
      <c r="HK178" s="16">
        <f t="shared" si="222"/>
        <v>0</v>
      </c>
      <c r="HL178" s="16">
        <f t="shared" si="223"/>
        <v>0</v>
      </c>
      <c r="HM178" s="16">
        <f t="shared" si="224"/>
        <v>0</v>
      </c>
      <c r="HN178" s="16">
        <f t="shared" si="225"/>
        <v>0</v>
      </c>
      <c r="HO178" s="16">
        <f t="shared" si="226"/>
        <v>0</v>
      </c>
      <c r="HP178" s="16">
        <f t="shared" si="227"/>
        <v>2</v>
      </c>
      <c r="HQ178" s="16">
        <f t="shared" si="228"/>
        <v>2</v>
      </c>
      <c r="HR178" s="16">
        <f t="shared" si="229"/>
        <v>3</v>
      </c>
      <c r="HS178" s="16">
        <f t="shared" si="230"/>
        <v>15</v>
      </c>
      <c r="HT178" s="16">
        <f t="shared" si="231"/>
        <v>4</v>
      </c>
      <c r="HU178" s="15" t="s">
        <v>263</v>
      </c>
      <c r="HV178" s="20">
        <f t="shared" si="232"/>
        <v>6.666666666666667</v>
      </c>
      <c r="HW178" s="20">
        <f t="shared" si="233"/>
        <v>13.333333333333334</v>
      </c>
      <c r="HX178" s="20">
        <f t="shared" si="234"/>
        <v>13.333333333333334</v>
      </c>
      <c r="HY178" s="20">
        <f t="shared" si="235"/>
        <v>20</v>
      </c>
      <c r="HZ178" s="16"/>
      <c r="IA178" s="16"/>
      <c r="IB178" s="16"/>
      <c r="IF178" s="16">
        <f t="shared" si="236"/>
        <v>0</v>
      </c>
      <c r="IG178" s="16">
        <f t="shared" si="237"/>
        <v>0</v>
      </c>
      <c r="IH178" s="16">
        <f t="shared" si="238"/>
        <v>0</v>
      </c>
      <c r="II178" s="16">
        <f t="shared" si="239"/>
        <v>0</v>
      </c>
      <c r="IJ178" s="16">
        <f t="shared" si="240"/>
        <v>0</v>
      </c>
      <c r="IK178" s="16">
        <f t="shared" si="241"/>
        <v>96</v>
      </c>
      <c r="IL178" s="16">
        <f t="shared" si="242"/>
        <v>126</v>
      </c>
      <c r="IM178" s="16">
        <f t="shared" si="243"/>
        <v>153</v>
      </c>
      <c r="IN178" s="16">
        <f t="shared" si="244"/>
        <v>0</v>
      </c>
      <c r="IO178" s="16">
        <f t="shared" si="245"/>
        <v>103</v>
      </c>
      <c r="IP178" s="16">
        <f t="shared" si="246"/>
        <v>0</v>
      </c>
      <c r="IQ178" s="16">
        <f t="shared" si="247"/>
        <v>0</v>
      </c>
      <c r="IR178" s="16">
        <f t="shared" si="248"/>
        <v>0</v>
      </c>
      <c r="IS178" s="16">
        <f t="shared" si="249"/>
        <v>0</v>
      </c>
      <c r="IT178" s="16">
        <f t="shared" si="250"/>
        <v>0</v>
      </c>
      <c r="IU178" s="16">
        <f t="shared" si="251"/>
        <v>0</v>
      </c>
      <c r="IV178" s="16">
        <f t="shared" si="252"/>
        <v>0</v>
      </c>
      <c r="IW178" s="16">
        <f t="shared" si="253"/>
        <v>0</v>
      </c>
      <c r="IX178" s="16">
        <f t="shared" si="254"/>
        <v>0</v>
      </c>
      <c r="IY178" s="16">
        <f t="shared" si="255"/>
        <v>0</v>
      </c>
      <c r="IZ178" s="16">
        <f t="shared" si="256"/>
        <v>0</v>
      </c>
      <c r="JA178" s="16">
        <f t="shared" si="257"/>
        <v>0</v>
      </c>
      <c r="JB178" s="16">
        <f t="shared" si="258"/>
        <v>0</v>
      </c>
    </row>
    <row r="179" spans="1:262" ht="15" customHeight="1" x14ac:dyDescent="0.25">
      <c r="A179" s="14">
        <v>177</v>
      </c>
      <c r="B179" s="15" t="s">
        <v>286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7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8">
        <v>0</v>
      </c>
      <c r="P179" s="16">
        <v>0</v>
      </c>
      <c r="Q179" s="16">
        <v>0</v>
      </c>
      <c r="R179" s="16">
        <v>0</v>
      </c>
      <c r="S179" s="16">
        <v>0</v>
      </c>
      <c r="T179" s="18">
        <v>0</v>
      </c>
      <c r="U179" s="17">
        <v>0</v>
      </c>
      <c r="V179" s="16">
        <v>0</v>
      </c>
      <c r="W179" s="16">
        <v>22</v>
      </c>
      <c r="X179" s="16">
        <v>32</v>
      </c>
      <c r="Y179" s="16">
        <v>24</v>
      </c>
      <c r="Z179" s="16">
        <v>0</v>
      </c>
      <c r="AA179" s="18">
        <v>0</v>
      </c>
      <c r="AB179" s="16">
        <v>29</v>
      </c>
      <c r="AC179" s="16">
        <v>0</v>
      </c>
      <c r="AD179" s="16">
        <v>35</v>
      </c>
      <c r="AE179" s="16">
        <v>35</v>
      </c>
      <c r="AF179" s="16">
        <v>43</v>
      </c>
      <c r="AG179" s="16">
        <v>46</v>
      </c>
      <c r="AH179" s="18">
        <v>0</v>
      </c>
      <c r="AI179" s="16">
        <v>55</v>
      </c>
      <c r="AJ179" s="16">
        <v>59</v>
      </c>
      <c r="AK179" s="16">
        <v>55</v>
      </c>
      <c r="AL179" s="16">
        <v>43</v>
      </c>
      <c r="AM179" s="16">
        <v>0</v>
      </c>
      <c r="AN179" s="18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7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8">
        <v>0</v>
      </c>
      <c r="BC179" s="17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8">
        <v>0</v>
      </c>
      <c r="BJ179" s="17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8">
        <v>0</v>
      </c>
      <c r="BQ179" s="17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8">
        <v>0</v>
      </c>
      <c r="BX179" s="17">
        <v>0</v>
      </c>
      <c r="BY179" s="16">
        <v>0</v>
      </c>
      <c r="BZ179" s="16">
        <v>0</v>
      </c>
      <c r="CA179" s="16">
        <v>0</v>
      </c>
      <c r="CB179" s="16">
        <v>0</v>
      </c>
      <c r="CC179" s="16">
        <v>0</v>
      </c>
      <c r="CD179" s="16">
        <v>0</v>
      </c>
      <c r="CE179" s="17">
        <v>0</v>
      </c>
      <c r="CF179" s="16">
        <v>0</v>
      </c>
      <c r="CG179" s="16">
        <v>0</v>
      </c>
      <c r="CH179" s="16">
        <v>0</v>
      </c>
      <c r="CI179" s="16">
        <v>0</v>
      </c>
      <c r="CJ179" s="16">
        <v>0</v>
      </c>
      <c r="CK179" s="16">
        <v>0</v>
      </c>
      <c r="CL179" s="16">
        <v>0</v>
      </c>
      <c r="CM179" s="18">
        <v>0</v>
      </c>
      <c r="CN179" s="17">
        <v>0</v>
      </c>
      <c r="CO179" s="16">
        <v>0</v>
      </c>
      <c r="CP179" s="16">
        <v>0</v>
      </c>
      <c r="CQ179" s="16">
        <v>0</v>
      </c>
      <c r="CR179" s="16">
        <v>0</v>
      </c>
      <c r="CS179" s="16">
        <v>0</v>
      </c>
      <c r="CT179" s="16">
        <v>0</v>
      </c>
      <c r="CU179" s="16">
        <v>0</v>
      </c>
      <c r="CV179" s="18">
        <v>0</v>
      </c>
      <c r="CW179" s="17">
        <v>0</v>
      </c>
      <c r="CX179" s="16">
        <v>0</v>
      </c>
      <c r="CY179" s="16">
        <v>0</v>
      </c>
      <c r="CZ179" s="16">
        <v>0</v>
      </c>
      <c r="DA179" s="16">
        <v>0</v>
      </c>
      <c r="DB179" s="16">
        <v>0</v>
      </c>
      <c r="DC179" s="16">
        <v>0</v>
      </c>
      <c r="DD179" s="16">
        <v>0</v>
      </c>
      <c r="DE179" s="18">
        <v>0</v>
      </c>
      <c r="DF179" s="17">
        <v>0</v>
      </c>
      <c r="DG179" s="16">
        <v>0</v>
      </c>
      <c r="DH179" s="16">
        <v>0</v>
      </c>
      <c r="DI179" s="16">
        <v>0</v>
      </c>
      <c r="DJ179" s="16">
        <v>0</v>
      </c>
      <c r="DK179" s="16">
        <v>0</v>
      </c>
      <c r="DL179" s="16">
        <v>0</v>
      </c>
      <c r="DM179" s="16">
        <v>0</v>
      </c>
      <c r="DN179" s="18">
        <v>0</v>
      </c>
      <c r="DO179" s="17">
        <v>0</v>
      </c>
      <c r="DP179" s="16">
        <v>0</v>
      </c>
      <c r="DQ179" s="16">
        <v>0</v>
      </c>
      <c r="DR179" s="16">
        <v>0</v>
      </c>
      <c r="DS179" s="16">
        <v>0</v>
      </c>
      <c r="DT179" s="16">
        <v>0</v>
      </c>
      <c r="DU179" s="16">
        <v>0</v>
      </c>
      <c r="DV179" s="16">
        <v>0</v>
      </c>
      <c r="DW179" s="18">
        <v>0</v>
      </c>
      <c r="DX179" s="17">
        <v>0</v>
      </c>
      <c r="DY179" s="16">
        <v>0</v>
      </c>
      <c r="DZ179" s="16">
        <v>0</v>
      </c>
      <c r="EA179" s="16">
        <v>0</v>
      </c>
      <c r="EB179" s="18">
        <v>0</v>
      </c>
      <c r="EC179" s="16">
        <v>0</v>
      </c>
      <c r="ED179" s="16">
        <v>0</v>
      </c>
      <c r="EE179" s="16">
        <v>0</v>
      </c>
      <c r="EF179" s="16">
        <v>0</v>
      </c>
      <c r="EG179" s="16">
        <v>0</v>
      </c>
      <c r="EH179" s="16">
        <v>0</v>
      </c>
      <c r="EI179" s="16">
        <v>0</v>
      </c>
      <c r="EJ179" s="18">
        <v>0</v>
      </c>
      <c r="EK179" s="16">
        <v>0</v>
      </c>
      <c r="EL179" s="16">
        <v>0</v>
      </c>
      <c r="EM179" s="16">
        <v>0</v>
      </c>
      <c r="EN179" s="16">
        <v>0</v>
      </c>
      <c r="EO179" s="16">
        <v>0</v>
      </c>
      <c r="EP179" s="16">
        <v>0</v>
      </c>
      <c r="EQ179" s="18">
        <v>0</v>
      </c>
      <c r="ER179" s="16">
        <v>0</v>
      </c>
      <c r="ES179" s="16">
        <v>0</v>
      </c>
      <c r="ET179" s="16">
        <v>0</v>
      </c>
      <c r="EU179" s="16">
        <v>0</v>
      </c>
      <c r="EV179" s="16">
        <v>0</v>
      </c>
      <c r="EW179" s="16">
        <v>0</v>
      </c>
      <c r="EX179" s="16">
        <v>0</v>
      </c>
      <c r="EY179" s="18">
        <v>0</v>
      </c>
      <c r="EZ179" s="16">
        <v>0</v>
      </c>
      <c r="FA179" s="16">
        <v>0</v>
      </c>
      <c r="FB179" s="16">
        <v>0</v>
      </c>
      <c r="FC179" s="16">
        <v>0</v>
      </c>
      <c r="FD179" s="16">
        <v>0</v>
      </c>
      <c r="FE179" s="16">
        <v>0</v>
      </c>
      <c r="FF179" s="16">
        <v>0</v>
      </c>
      <c r="FG179" s="17">
        <v>0</v>
      </c>
      <c r="FH179" s="16">
        <v>0</v>
      </c>
      <c r="FI179" s="16">
        <v>0</v>
      </c>
      <c r="FJ179" s="16">
        <v>0</v>
      </c>
      <c r="FK179" s="16">
        <v>0</v>
      </c>
      <c r="FL179" s="16">
        <v>0</v>
      </c>
      <c r="FM179" s="18">
        <v>0</v>
      </c>
      <c r="FN179" s="16">
        <f t="shared" si="185"/>
        <v>478</v>
      </c>
      <c r="FO179" s="19">
        <f t="shared" si="186"/>
        <v>39.833333333333336</v>
      </c>
      <c r="FP179" s="16">
        <f t="shared" si="187"/>
        <v>0</v>
      </c>
      <c r="FQ179" s="16">
        <f t="shared" si="188"/>
        <v>0</v>
      </c>
      <c r="FR179" s="16">
        <f t="shared" si="189"/>
        <v>1</v>
      </c>
      <c r="FS179" s="16">
        <f t="shared" si="190"/>
        <v>2</v>
      </c>
      <c r="FT179" s="16">
        <f t="shared" si="191"/>
        <v>0</v>
      </c>
      <c r="FU179" s="16">
        <f t="shared" si="192"/>
        <v>0</v>
      </c>
      <c r="FV179" s="16">
        <f t="shared" si="193"/>
        <v>0</v>
      </c>
      <c r="FW179" s="16">
        <f t="shared" si="194"/>
        <v>1</v>
      </c>
      <c r="FX179" s="16">
        <f t="shared" si="259"/>
        <v>2</v>
      </c>
      <c r="FY179" s="16">
        <f t="shared" si="260"/>
        <v>0</v>
      </c>
      <c r="FZ179" s="16">
        <f t="shared" si="261"/>
        <v>0</v>
      </c>
      <c r="GA179" s="16">
        <f t="shared" si="262"/>
        <v>0</v>
      </c>
      <c r="GB179" s="16">
        <f t="shared" si="263"/>
        <v>0</v>
      </c>
      <c r="GC179" s="16">
        <f t="shared" si="264"/>
        <v>0</v>
      </c>
      <c r="GD179" s="16">
        <f t="shared" si="265"/>
        <v>0</v>
      </c>
      <c r="GE179" s="16">
        <f t="shared" si="266"/>
        <v>0</v>
      </c>
      <c r="GF179" s="16">
        <f t="shared" si="267"/>
        <v>2</v>
      </c>
      <c r="GG179" s="16">
        <f t="shared" si="268"/>
        <v>0</v>
      </c>
      <c r="GH179" s="16">
        <f t="shared" si="269"/>
        <v>0</v>
      </c>
      <c r="GI179" s="16">
        <f t="shared" si="270"/>
        <v>1</v>
      </c>
      <c r="GJ179" s="16">
        <f t="shared" si="195"/>
        <v>1</v>
      </c>
      <c r="GK179" s="16">
        <f t="shared" si="196"/>
        <v>0</v>
      </c>
      <c r="GL179" s="16">
        <f t="shared" si="197"/>
        <v>0</v>
      </c>
      <c r="GM179" s="16">
        <f t="shared" si="198"/>
        <v>1</v>
      </c>
      <c r="GN179" s="16">
        <f t="shared" si="199"/>
        <v>0</v>
      </c>
      <c r="GO179" s="16">
        <f t="shared" si="200"/>
        <v>0</v>
      </c>
      <c r="GP179" s="16">
        <f t="shared" si="201"/>
        <v>0</v>
      </c>
      <c r="GQ179" s="16">
        <f t="shared" si="202"/>
        <v>0</v>
      </c>
      <c r="GR179" s="16">
        <f t="shared" si="203"/>
        <v>1</v>
      </c>
      <c r="GS179" s="16">
        <f t="shared" si="204"/>
        <v>0</v>
      </c>
      <c r="GT179" s="16">
        <f t="shared" si="205"/>
        <v>1</v>
      </c>
      <c r="GU179" s="16">
        <f t="shared" si="206"/>
        <v>0</v>
      </c>
      <c r="GV179" s="16">
        <f t="shared" si="207"/>
        <v>0</v>
      </c>
      <c r="GW179" s="16">
        <f t="shared" si="208"/>
        <v>0</v>
      </c>
      <c r="GX179" s="16">
        <f t="shared" si="209"/>
        <v>0</v>
      </c>
      <c r="GY179" s="16">
        <f t="shared" si="210"/>
        <v>0</v>
      </c>
      <c r="GZ179" s="16">
        <f t="shared" si="211"/>
        <v>0</v>
      </c>
      <c r="HA179" s="16">
        <f t="shared" si="212"/>
        <v>0</v>
      </c>
      <c r="HB179" s="16">
        <f t="shared" si="213"/>
        <v>0</v>
      </c>
      <c r="HC179" s="16">
        <f t="shared" si="214"/>
        <v>0</v>
      </c>
      <c r="HD179" s="16">
        <f t="shared" si="215"/>
        <v>0</v>
      </c>
      <c r="HE179" s="16">
        <f t="shared" si="216"/>
        <v>0</v>
      </c>
      <c r="HF179" s="16">
        <f t="shared" si="217"/>
        <v>0</v>
      </c>
      <c r="HG179" s="16">
        <f t="shared" si="218"/>
        <v>0</v>
      </c>
      <c r="HH179" s="16">
        <f t="shared" si="219"/>
        <v>0</v>
      </c>
      <c r="HI179" s="16">
        <f t="shared" si="220"/>
        <v>0</v>
      </c>
      <c r="HJ179" s="16">
        <f t="shared" si="221"/>
        <v>0</v>
      </c>
      <c r="HK179" s="16">
        <f t="shared" si="222"/>
        <v>0</v>
      </c>
      <c r="HL179" s="16">
        <f t="shared" si="223"/>
        <v>0</v>
      </c>
      <c r="HM179" s="16">
        <f t="shared" si="224"/>
        <v>0</v>
      </c>
      <c r="HN179" s="16">
        <f t="shared" si="225"/>
        <v>0</v>
      </c>
      <c r="HO179" s="16">
        <f t="shared" si="226"/>
        <v>0</v>
      </c>
      <c r="HP179" s="16">
        <f t="shared" si="227"/>
        <v>1</v>
      </c>
      <c r="HQ179" s="16">
        <f t="shared" si="228"/>
        <v>3</v>
      </c>
      <c r="HR179" s="16">
        <f t="shared" si="229"/>
        <v>6</v>
      </c>
      <c r="HS179" s="16">
        <f t="shared" si="230"/>
        <v>12</v>
      </c>
      <c r="HT179" s="16">
        <f t="shared" si="231"/>
        <v>3</v>
      </c>
      <c r="HU179" s="15" t="s">
        <v>286</v>
      </c>
      <c r="HV179" s="20">
        <f t="shared" si="232"/>
        <v>0</v>
      </c>
      <c r="HW179" s="20">
        <f t="shared" si="233"/>
        <v>8.3333333333333321</v>
      </c>
      <c r="HX179" s="20">
        <f t="shared" si="234"/>
        <v>25</v>
      </c>
      <c r="HY179" s="20">
        <f t="shared" si="235"/>
        <v>50</v>
      </c>
      <c r="IF179" s="16">
        <f t="shared" si="236"/>
        <v>0</v>
      </c>
      <c r="IG179" s="16">
        <f t="shared" si="237"/>
        <v>0</v>
      </c>
      <c r="IH179" s="16">
        <f t="shared" si="238"/>
        <v>0</v>
      </c>
      <c r="II179" s="16">
        <f t="shared" si="239"/>
        <v>78</v>
      </c>
      <c r="IJ179" s="16">
        <f t="shared" si="240"/>
        <v>188</v>
      </c>
      <c r="IK179" s="16">
        <f t="shared" si="241"/>
        <v>212</v>
      </c>
      <c r="IL179" s="16">
        <f t="shared" si="242"/>
        <v>0</v>
      </c>
      <c r="IM179" s="16">
        <f t="shared" si="243"/>
        <v>0</v>
      </c>
      <c r="IN179" s="16">
        <f t="shared" si="244"/>
        <v>0</v>
      </c>
      <c r="IO179" s="16">
        <f t="shared" si="245"/>
        <v>0</v>
      </c>
      <c r="IP179" s="16">
        <f t="shared" si="246"/>
        <v>0</v>
      </c>
      <c r="IQ179" s="16">
        <f t="shared" si="247"/>
        <v>0</v>
      </c>
      <c r="IR179" s="16">
        <f t="shared" si="248"/>
        <v>0</v>
      </c>
      <c r="IS179" s="16">
        <f t="shared" si="249"/>
        <v>0</v>
      </c>
      <c r="IT179" s="16">
        <f t="shared" si="250"/>
        <v>0</v>
      </c>
      <c r="IU179" s="16">
        <f t="shared" si="251"/>
        <v>0</v>
      </c>
      <c r="IV179" s="16">
        <f t="shared" si="252"/>
        <v>0</v>
      </c>
      <c r="IW179" s="16">
        <f t="shared" si="253"/>
        <v>0</v>
      </c>
      <c r="IX179" s="16">
        <f t="shared" si="254"/>
        <v>0</v>
      </c>
      <c r="IY179" s="16">
        <f t="shared" si="255"/>
        <v>0</v>
      </c>
      <c r="IZ179" s="16">
        <f t="shared" si="256"/>
        <v>0</v>
      </c>
      <c r="JA179" s="16">
        <f t="shared" si="257"/>
        <v>0</v>
      </c>
      <c r="JB179" s="16">
        <f t="shared" si="258"/>
        <v>0</v>
      </c>
    </row>
    <row r="180" spans="1:262" ht="15" customHeight="1" x14ac:dyDescent="0.25">
      <c r="A180" s="14">
        <v>178</v>
      </c>
      <c r="B180" s="15" t="s">
        <v>304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7">
        <v>0</v>
      </c>
      <c r="I180" s="16">
        <v>50</v>
      </c>
      <c r="J180" s="16">
        <v>46</v>
      </c>
      <c r="K180" s="16">
        <v>44</v>
      </c>
      <c r="L180" s="16">
        <v>0</v>
      </c>
      <c r="M180" s="16">
        <v>43</v>
      </c>
      <c r="N180" s="16">
        <v>40</v>
      </c>
      <c r="O180" s="18">
        <v>48</v>
      </c>
      <c r="P180" s="16">
        <v>35</v>
      </c>
      <c r="Q180" s="16">
        <v>0</v>
      </c>
      <c r="R180" s="16">
        <v>0</v>
      </c>
      <c r="S180" s="16">
        <v>52</v>
      </c>
      <c r="T180" s="18">
        <v>0</v>
      </c>
      <c r="U180" s="17">
        <v>0</v>
      </c>
      <c r="V180" s="16">
        <v>34</v>
      </c>
      <c r="W180" s="16">
        <v>35</v>
      </c>
      <c r="X180" s="16">
        <v>0</v>
      </c>
      <c r="Y180" s="16">
        <v>50</v>
      </c>
      <c r="Z180" s="16">
        <v>0</v>
      </c>
      <c r="AA180" s="18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8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8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7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8">
        <v>0</v>
      </c>
      <c r="BC180" s="17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8">
        <v>0</v>
      </c>
      <c r="BJ180" s="17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8">
        <v>0</v>
      </c>
      <c r="BQ180" s="17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8">
        <v>0</v>
      </c>
      <c r="BX180" s="17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v>0</v>
      </c>
      <c r="CE180" s="17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8">
        <v>0</v>
      </c>
      <c r="CN180" s="17">
        <v>0</v>
      </c>
      <c r="CO180" s="16">
        <v>0</v>
      </c>
      <c r="CP180" s="16">
        <v>0</v>
      </c>
      <c r="CQ180" s="16">
        <v>0</v>
      </c>
      <c r="CR180" s="16">
        <v>0</v>
      </c>
      <c r="CS180" s="16">
        <v>0</v>
      </c>
      <c r="CT180" s="16">
        <v>0</v>
      </c>
      <c r="CU180" s="16">
        <v>0</v>
      </c>
      <c r="CV180" s="18">
        <v>0</v>
      </c>
      <c r="CW180" s="17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v>0</v>
      </c>
      <c r="DE180" s="18">
        <v>0</v>
      </c>
      <c r="DF180" s="17">
        <v>0</v>
      </c>
      <c r="DG180" s="16">
        <v>0</v>
      </c>
      <c r="DH180" s="16">
        <v>0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8">
        <v>0</v>
      </c>
      <c r="DO180" s="17">
        <v>0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8">
        <v>0</v>
      </c>
      <c r="DX180" s="17">
        <v>0</v>
      </c>
      <c r="DY180" s="16">
        <v>0</v>
      </c>
      <c r="DZ180" s="16">
        <v>0</v>
      </c>
      <c r="EA180" s="16">
        <v>0</v>
      </c>
      <c r="EB180" s="18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6">
        <v>0</v>
      </c>
      <c r="EJ180" s="18">
        <v>0</v>
      </c>
      <c r="EK180" s="16">
        <v>0</v>
      </c>
      <c r="EL180" s="16">
        <v>0</v>
      </c>
      <c r="EM180" s="16">
        <v>0</v>
      </c>
      <c r="EN180" s="16">
        <v>0</v>
      </c>
      <c r="EO180" s="16">
        <v>0</v>
      </c>
      <c r="EP180" s="16">
        <v>0</v>
      </c>
      <c r="EQ180" s="18">
        <v>0</v>
      </c>
      <c r="ER180" s="16">
        <v>0</v>
      </c>
      <c r="ES180" s="16">
        <v>0</v>
      </c>
      <c r="ET180" s="16">
        <v>0</v>
      </c>
      <c r="EU180" s="16">
        <v>0</v>
      </c>
      <c r="EV180" s="16">
        <v>0</v>
      </c>
      <c r="EW180" s="16">
        <v>0</v>
      </c>
      <c r="EX180" s="16">
        <v>0</v>
      </c>
      <c r="EY180" s="18">
        <v>0</v>
      </c>
      <c r="EZ180" s="16">
        <v>0</v>
      </c>
      <c r="FA180" s="16">
        <v>0</v>
      </c>
      <c r="FB180" s="16">
        <v>0</v>
      </c>
      <c r="FC180" s="16">
        <v>0</v>
      </c>
      <c r="FD180" s="16">
        <v>0</v>
      </c>
      <c r="FE180" s="16">
        <v>0</v>
      </c>
      <c r="FF180" s="16">
        <v>0</v>
      </c>
      <c r="FG180" s="17">
        <v>0</v>
      </c>
      <c r="FH180" s="16">
        <v>0</v>
      </c>
      <c r="FI180" s="16">
        <v>0</v>
      </c>
      <c r="FJ180" s="16">
        <v>0</v>
      </c>
      <c r="FK180" s="16">
        <v>0</v>
      </c>
      <c r="FL180" s="16">
        <v>0</v>
      </c>
      <c r="FM180" s="18">
        <v>0</v>
      </c>
      <c r="FN180" s="16">
        <f t="shared" si="185"/>
        <v>477</v>
      </c>
      <c r="FO180" s="19">
        <f t="shared" si="186"/>
        <v>43.363636363636367</v>
      </c>
      <c r="FP180" s="16">
        <f t="shared" si="187"/>
        <v>0</v>
      </c>
      <c r="FQ180" s="16">
        <f t="shared" si="188"/>
        <v>0</v>
      </c>
      <c r="FR180" s="16">
        <f t="shared" si="189"/>
        <v>0</v>
      </c>
      <c r="FS180" s="16">
        <f t="shared" si="190"/>
        <v>0</v>
      </c>
      <c r="FT180" s="16">
        <f t="shared" si="191"/>
        <v>1</v>
      </c>
      <c r="FU180" s="16">
        <f t="shared" si="192"/>
        <v>2</v>
      </c>
      <c r="FV180" s="16">
        <f t="shared" si="193"/>
        <v>1</v>
      </c>
      <c r="FW180" s="16">
        <f t="shared" si="194"/>
        <v>1</v>
      </c>
      <c r="FX180" s="16">
        <f t="shared" si="259"/>
        <v>1</v>
      </c>
      <c r="FY180" s="16">
        <f t="shared" si="260"/>
        <v>0</v>
      </c>
      <c r="FZ180" s="16">
        <f t="shared" si="261"/>
        <v>0</v>
      </c>
      <c r="GA180" s="16">
        <f t="shared" si="262"/>
        <v>1</v>
      </c>
      <c r="GB180" s="16">
        <f t="shared" si="263"/>
        <v>0</v>
      </c>
      <c r="GC180" s="16">
        <f t="shared" si="264"/>
        <v>0</v>
      </c>
      <c r="GD180" s="16">
        <f t="shared" si="265"/>
        <v>0</v>
      </c>
      <c r="GE180" s="16">
        <f t="shared" si="266"/>
        <v>0</v>
      </c>
      <c r="GF180" s="16">
        <f t="shared" si="267"/>
        <v>2</v>
      </c>
      <c r="GG180" s="16">
        <f t="shared" si="268"/>
        <v>1</v>
      </c>
      <c r="GH180" s="16">
        <f t="shared" si="269"/>
        <v>0</v>
      </c>
      <c r="GI180" s="16">
        <f t="shared" si="270"/>
        <v>0</v>
      </c>
      <c r="GJ180" s="16">
        <f t="shared" si="195"/>
        <v>0</v>
      </c>
      <c r="GK180" s="16">
        <f t="shared" si="196"/>
        <v>0</v>
      </c>
      <c r="GL180" s="16">
        <f t="shared" si="197"/>
        <v>0</v>
      </c>
      <c r="GM180" s="16">
        <f t="shared" si="198"/>
        <v>0</v>
      </c>
      <c r="GN180" s="16">
        <f t="shared" si="199"/>
        <v>0</v>
      </c>
      <c r="GO180" s="16">
        <f t="shared" si="200"/>
        <v>0</v>
      </c>
      <c r="GP180" s="16">
        <f t="shared" si="201"/>
        <v>0</v>
      </c>
      <c r="GQ180" s="16">
        <f t="shared" si="202"/>
        <v>0</v>
      </c>
      <c r="GR180" s="16">
        <f t="shared" si="203"/>
        <v>0</v>
      </c>
      <c r="GS180" s="16">
        <f t="shared" si="204"/>
        <v>0</v>
      </c>
      <c r="GT180" s="16">
        <f t="shared" si="205"/>
        <v>0</v>
      </c>
      <c r="GU180" s="16">
        <f t="shared" si="206"/>
        <v>0</v>
      </c>
      <c r="GV180" s="16">
        <f t="shared" si="207"/>
        <v>0</v>
      </c>
      <c r="GW180" s="16">
        <f t="shared" si="208"/>
        <v>0</v>
      </c>
      <c r="GX180" s="16">
        <f t="shared" si="209"/>
        <v>0</v>
      </c>
      <c r="GY180" s="16">
        <f t="shared" si="210"/>
        <v>0</v>
      </c>
      <c r="GZ180" s="16">
        <f t="shared" si="211"/>
        <v>0</v>
      </c>
      <c r="HA180" s="16">
        <f t="shared" si="212"/>
        <v>0</v>
      </c>
      <c r="HB180" s="16">
        <f t="shared" si="213"/>
        <v>0</v>
      </c>
      <c r="HC180" s="16">
        <f t="shared" si="214"/>
        <v>0</v>
      </c>
      <c r="HD180" s="16">
        <f t="shared" si="215"/>
        <v>0</v>
      </c>
      <c r="HE180" s="16">
        <f t="shared" si="216"/>
        <v>0</v>
      </c>
      <c r="HF180" s="16">
        <f t="shared" si="217"/>
        <v>0</v>
      </c>
      <c r="HG180" s="16">
        <f t="shared" si="218"/>
        <v>0</v>
      </c>
      <c r="HH180" s="16">
        <f t="shared" si="219"/>
        <v>0</v>
      </c>
      <c r="HI180" s="16">
        <f t="shared" si="220"/>
        <v>0</v>
      </c>
      <c r="HJ180" s="16">
        <f t="shared" si="221"/>
        <v>0</v>
      </c>
      <c r="HK180" s="16">
        <f t="shared" si="222"/>
        <v>0</v>
      </c>
      <c r="HL180" s="16">
        <f t="shared" si="223"/>
        <v>0</v>
      </c>
      <c r="HM180" s="16">
        <f t="shared" si="224"/>
        <v>0</v>
      </c>
      <c r="HN180" s="16">
        <f t="shared" si="225"/>
        <v>0</v>
      </c>
      <c r="HO180" s="16">
        <f t="shared" si="226"/>
        <v>0</v>
      </c>
      <c r="HP180" s="16">
        <f t="shared" si="227"/>
        <v>0</v>
      </c>
      <c r="HQ180" s="16">
        <f t="shared" si="228"/>
        <v>1</v>
      </c>
      <c r="HR180" s="16">
        <f t="shared" si="229"/>
        <v>7</v>
      </c>
      <c r="HS180" s="16">
        <f t="shared" si="230"/>
        <v>11</v>
      </c>
      <c r="HT180" s="16">
        <f t="shared" si="231"/>
        <v>3</v>
      </c>
      <c r="HU180" s="15" t="s">
        <v>304</v>
      </c>
      <c r="HV180" s="20">
        <f t="shared" si="232"/>
        <v>0</v>
      </c>
      <c r="HW180" s="20">
        <f t="shared" si="233"/>
        <v>0</v>
      </c>
      <c r="HX180" s="20">
        <f t="shared" si="234"/>
        <v>9.0909090909090917</v>
      </c>
      <c r="HY180" s="20">
        <f t="shared" si="235"/>
        <v>63.636363636363633</v>
      </c>
      <c r="IF180" s="16">
        <f t="shared" si="236"/>
        <v>0</v>
      </c>
      <c r="IG180" s="16">
        <f t="shared" si="237"/>
        <v>271</v>
      </c>
      <c r="IH180" s="16">
        <f t="shared" si="238"/>
        <v>87</v>
      </c>
      <c r="II180" s="16">
        <f t="shared" si="239"/>
        <v>119</v>
      </c>
      <c r="IJ180" s="16">
        <f t="shared" si="240"/>
        <v>0</v>
      </c>
      <c r="IK180" s="16">
        <f t="shared" si="241"/>
        <v>0</v>
      </c>
      <c r="IL180" s="16">
        <f t="shared" si="242"/>
        <v>0</v>
      </c>
      <c r="IM180" s="16">
        <f t="shared" si="243"/>
        <v>0</v>
      </c>
      <c r="IN180" s="16">
        <f t="shared" si="244"/>
        <v>0</v>
      </c>
      <c r="IO180" s="16">
        <f t="shared" si="245"/>
        <v>0</v>
      </c>
      <c r="IP180" s="16">
        <f t="shared" si="246"/>
        <v>0</v>
      </c>
      <c r="IQ180" s="16">
        <f t="shared" si="247"/>
        <v>0</v>
      </c>
      <c r="IR180" s="16">
        <f t="shared" si="248"/>
        <v>0</v>
      </c>
      <c r="IS180" s="16">
        <f t="shared" si="249"/>
        <v>0</v>
      </c>
      <c r="IT180" s="16">
        <f t="shared" si="250"/>
        <v>0</v>
      </c>
      <c r="IU180" s="16">
        <f t="shared" si="251"/>
        <v>0</v>
      </c>
      <c r="IV180" s="16">
        <f t="shared" si="252"/>
        <v>0</v>
      </c>
      <c r="IW180" s="16">
        <f t="shared" si="253"/>
        <v>0</v>
      </c>
      <c r="IX180" s="16">
        <f t="shared" si="254"/>
        <v>0</v>
      </c>
      <c r="IY180" s="16">
        <f t="shared" si="255"/>
        <v>0</v>
      </c>
      <c r="IZ180" s="16">
        <f t="shared" si="256"/>
        <v>0</v>
      </c>
      <c r="JA180" s="16">
        <f t="shared" si="257"/>
        <v>0</v>
      </c>
      <c r="JB180" s="16">
        <f t="shared" si="258"/>
        <v>0</v>
      </c>
    </row>
    <row r="181" spans="1:262" ht="15" customHeight="1" x14ac:dyDescent="0.25">
      <c r="A181" s="14">
        <v>179</v>
      </c>
      <c r="B181" s="15" t="s">
        <v>238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7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8">
        <v>0</v>
      </c>
      <c r="P181" s="16">
        <v>0</v>
      </c>
      <c r="Q181" s="16">
        <v>0</v>
      </c>
      <c r="R181" s="16">
        <v>0</v>
      </c>
      <c r="S181" s="16">
        <v>0</v>
      </c>
      <c r="T181" s="18">
        <v>0</v>
      </c>
      <c r="U181" s="17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8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8">
        <v>0</v>
      </c>
      <c r="AI181" s="16">
        <v>15</v>
      </c>
      <c r="AJ181" s="16">
        <v>28</v>
      </c>
      <c r="AK181" s="16">
        <v>30</v>
      </c>
      <c r="AL181" s="16">
        <v>28</v>
      </c>
      <c r="AM181" s="16">
        <v>31</v>
      </c>
      <c r="AN181" s="18">
        <v>37</v>
      </c>
      <c r="AO181" s="16">
        <v>21</v>
      </c>
      <c r="AP181" s="16">
        <v>26</v>
      </c>
      <c r="AQ181" s="16">
        <v>11</v>
      </c>
      <c r="AR181" s="16">
        <v>0</v>
      </c>
      <c r="AS181" s="16">
        <v>0</v>
      </c>
      <c r="AT181" s="16">
        <v>0</v>
      </c>
      <c r="AU181" s="17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8">
        <v>0</v>
      </c>
      <c r="BC181" s="17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8">
        <v>0</v>
      </c>
      <c r="BJ181" s="17">
        <v>0</v>
      </c>
      <c r="BK181" s="16">
        <v>0</v>
      </c>
      <c r="BL181" s="16">
        <v>0</v>
      </c>
      <c r="BM181" s="16">
        <v>0</v>
      </c>
      <c r="BN181" s="16">
        <v>31</v>
      </c>
      <c r="BO181" s="16">
        <v>0</v>
      </c>
      <c r="BP181" s="18">
        <v>35</v>
      </c>
      <c r="BQ181" s="17">
        <v>0</v>
      </c>
      <c r="BR181" s="16">
        <v>0</v>
      </c>
      <c r="BS181" s="16">
        <v>0</v>
      </c>
      <c r="BT181" s="16">
        <v>31</v>
      </c>
      <c r="BU181" s="16">
        <v>0</v>
      </c>
      <c r="BV181" s="16">
        <v>0</v>
      </c>
      <c r="BW181" s="18">
        <v>0</v>
      </c>
      <c r="BX181" s="17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v>0</v>
      </c>
      <c r="CE181" s="17">
        <v>0</v>
      </c>
      <c r="CF181" s="16">
        <v>0</v>
      </c>
      <c r="CG181" s="16">
        <v>0</v>
      </c>
      <c r="CH181" s="16">
        <v>0</v>
      </c>
      <c r="CI181" s="16">
        <v>0</v>
      </c>
      <c r="CJ181" s="16">
        <v>0</v>
      </c>
      <c r="CK181" s="16">
        <v>0</v>
      </c>
      <c r="CL181" s="16">
        <v>0</v>
      </c>
      <c r="CM181" s="18">
        <v>0</v>
      </c>
      <c r="CN181" s="17">
        <v>0</v>
      </c>
      <c r="CO181" s="16">
        <v>0</v>
      </c>
      <c r="CP181" s="16">
        <v>0</v>
      </c>
      <c r="CQ181" s="16">
        <v>0</v>
      </c>
      <c r="CR181" s="16">
        <v>0</v>
      </c>
      <c r="CS181" s="16">
        <v>0</v>
      </c>
      <c r="CT181" s="16">
        <v>0</v>
      </c>
      <c r="CU181" s="16">
        <v>0</v>
      </c>
      <c r="CV181" s="18">
        <v>0</v>
      </c>
      <c r="CW181" s="17">
        <v>0</v>
      </c>
      <c r="CX181" s="16">
        <v>0</v>
      </c>
      <c r="CY181" s="16"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v>0</v>
      </c>
      <c r="DE181" s="18">
        <v>0</v>
      </c>
      <c r="DF181" s="17">
        <v>0</v>
      </c>
      <c r="DG181" s="16">
        <v>0</v>
      </c>
      <c r="DH181" s="16">
        <v>0</v>
      </c>
      <c r="DI181" s="16">
        <v>0</v>
      </c>
      <c r="DJ181" s="16">
        <v>0</v>
      </c>
      <c r="DK181" s="16">
        <v>0</v>
      </c>
      <c r="DL181" s="16">
        <v>0</v>
      </c>
      <c r="DM181" s="16">
        <v>0</v>
      </c>
      <c r="DN181" s="18">
        <v>0</v>
      </c>
      <c r="DO181" s="17">
        <v>0</v>
      </c>
      <c r="DP181" s="16">
        <v>22</v>
      </c>
      <c r="DQ181" s="16">
        <v>23</v>
      </c>
      <c r="DR181" s="16">
        <v>25</v>
      </c>
      <c r="DS181" s="16">
        <v>29</v>
      </c>
      <c r="DT181" s="16">
        <v>26</v>
      </c>
      <c r="DU181" s="16">
        <v>0</v>
      </c>
      <c r="DV181" s="16">
        <v>0</v>
      </c>
      <c r="DW181" s="18">
        <v>0</v>
      </c>
      <c r="DX181" s="17">
        <v>26</v>
      </c>
      <c r="DY181" s="16">
        <v>0</v>
      </c>
      <c r="DZ181" s="16">
        <v>0</v>
      </c>
      <c r="EA181" s="16">
        <v>0</v>
      </c>
      <c r="EB181" s="18">
        <v>0</v>
      </c>
      <c r="EC181" s="16">
        <v>0</v>
      </c>
      <c r="ED181" s="16">
        <v>0</v>
      </c>
      <c r="EE181" s="16">
        <v>0</v>
      </c>
      <c r="EF181" s="16">
        <v>0</v>
      </c>
      <c r="EG181" s="16">
        <v>0</v>
      </c>
      <c r="EH181" s="16">
        <v>0</v>
      </c>
      <c r="EI181" s="16">
        <v>0</v>
      </c>
      <c r="EJ181" s="18">
        <v>0</v>
      </c>
      <c r="EK181" s="16">
        <v>0</v>
      </c>
      <c r="EL181" s="16">
        <v>0</v>
      </c>
      <c r="EM181" s="16">
        <v>0</v>
      </c>
      <c r="EN181" s="16">
        <v>0</v>
      </c>
      <c r="EO181" s="16">
        <v>0</v>
      </c>
      <c r="EP181" s="16">
        <v>0</v>
      </c>
      <c r="EQ181" s="18">
        <v>0</v>
      </c>
      <c r="ER181" s="16">
        <v>0</v>
      </c>
      <c r="ES181" s="16">
        <v>0</v>
      </c>
      <c r="ET181" s="16">
        <v>0</v>
      </c>
      <c r="EU181" s="16">
        <v>0</v>
      </c>
      <c r="EV181" s="16">
        <v>0</v>
      </c>
      <c r="EW181" s="16">
        <v>0</v>
      </c>
      <c r="EX181" s="16">
        <v>0</v>
      </c>
      <c r="EY181" s="18">
        <v>0</v>
      </c>
      <c r="EZ181" s="16">
        <v>0</v>
      </c>
      <c r="FA181" s="16">
        <v>0</v>
      </c>
      <c r="FB181" s="16">
        <v>0</v>
      </c>
      <c r="FC181" s="16">
        <v>0</v>
      </c>
      <c r="FD181" s="16">
        <v>0</v>
      </c>
      <c r="FE181" s="16">
        <v>0</v>
      </c>
      <c r="FF181" s="16">
        <v>0</v>
      </c>
      <c r="FG181" s="17">
        <v>0</v>
      </c>
      <c r="FH181" s="16">
        <v>0</v>
      </c>
      <c r="FI181" s="16">
        <v>0</v>
      </c>
      <c r="FJ181" s="16">
        <v>0</v>
      </c>
      <c r="FK181" s="16">
        <v>0</v>
      </c>
      <c r="FL181" s="16">
        <v>0</v>
      </c>
      <c r="FM181" s="18">
        <v>0</v>
      </c>
      <c r="FN181" s="16">
        <f t="shared" si="185"/>
        <v>475</v>
      </c>
      <c r="FO181" s="19">
        <f t="shared" si="186"/>
        <v>26.388888888888889</v>
      </c>
      <c r="FP181" s="16">
        <f t="shared" si="187"/>
        <v>0</v>
      </c>
      <c r="FQ181" s="16">
        <f t="shared" si="188"/>
        <v>0</v>
      </c>
      <c r="FR181" s="16">
        <f t="shared" si="189"/>
        <v>0</v>
      </c>
      <c r="FS181" s="16">
        <f t="shared" si="190"/>
        <v>0</v>
      </c>
      <c r="FT181" s="16">
        <f t="shared" si="191"/>
        <v>0</v>
      </c>
      <c r="FU181" s="16">
        <f t="shared" si="192"/>
        <v>0</v>
      </c>
      <c r="FV181" s="16">
        <f t="shared" si="193"/>
        <v>0</v>
      </c>
      <c r="FW181" s="16">
        <f t="shared" si="194"/>
        <v>0</v>
      </c>
      <c r="FX181" s="16">
        <f t="shared" si="259"/>
        <v>0</v>
      </c>
      <c r="FY181" s="16">
        <f t="shared" si="260"/>
        <v>0</v>
      </c>
      <c r="FZ181" s="16">
        <f t="shared" si="261"/>
        <v>0</v>
      </c>
      <c r="GA181" s="16">
        <f t="shared" si="262"/>
        <v>0</v>
      </c>
      <c r="GB181" s="16">
        <f t="shared" si="263"/>
        <v>0</v>
      </c>
      <c r="GC181" s="16">
        <f t="shared" si="264"/>
        <v>0</v>
      </c>
      <c r="GD181" s="16">
        <f t="shared" si="265"/>
        <v>1</v>
      </c>
      <c r="GE181" s="16">
        <f t="shared" si="266"/>
        <v>0</v>
      </c>
      <c r="GF181" s="16">
        <f t="shared" si="267"/>
        <v>1</v>
      </c>
      <c r="GG181" s="16">
        <f t="shared" si="268"/>
        <v>0</v>
      </c>
      <c r="GH181" s="16">
        <f t="shared" si="269"/>
        <v>0</v>
      </c>
      <c r="GI181" s="16">
        <f t="shared" si="270"/>
        <v>0</v>
      </c>
      <c r="GJ181" s="16">
        <f t="shared" si="195"/>
        <v>0</v>
      </c>
      <c r="GK181" s="16">
        <f t="shared" si="196"/>
        <v>3</v>
      </c>
      <c r="GL181" s="16">
        <f t="shared" si="197"/>
        <v>1</v>
      </c>
      <c r="GM181" s="16">
        <f t="shared" si="198"/>
        <v>1</v>
      </c>
      <c r="GN181" s="16">
        <f t="shared" si="199"/>
        <v>2</v>
      </c>
      <c r="GO181" s="16">
        <f t="shared" si="200"/>
        <v>0</v>
      </c>
      <c r="GP181" s="16">
        <f t="shared" si="201"/>
        <v>3</v>
      </c>
      <c r="GQ181" s="16">
        <f t="shared" si="202"/>
        <v>1</v>
      </c>
      <c r="GR181" s="16">
        <f t="shared" si="203"/>
        <v>0</v>
      </c>
      <c r="GS181" s="16">
        <f t="shared" si="204"/>
        <v>1</v>
      </c>
      <c r="GT181" s="16">
        <f t="shared" si="205"/>
        <v>1</v>
      </c>
      <c r="GU181" s="16">
        <f t="shared" si="206"/>
        <v>1</v>
      </c>
      <c r="GV181" s="16">
        <f t="shared" si="207"/>
        <v>0</v>
      </c>
      <c r="GW181" s="16">
        <f t="shared" si="208"/>
        <v>0</v>
      </c>
      <c r="GX181" s="16">
        <f t="shared" si="209"/>
        <v>0</v>
      </c>
      <c r="GY181" s="16">
        <f t="shared" si="210"/>
        <v>0</v>
      </c>
      <c r="GZ181" s="16">
        <f t="shared" si="211"/>
        <v>0</v>
      </c>
      <c r="HA181" s="16">
        <f t="shared" si="212"/>
        <v>1</v>
      </c>
      <c r="HB181" s="16">
        <f t="shared" si="213"/>
        <v>0</v>
      </c>
      <c r="HC181" s="16">
        <f t="shared" si="214"/>
        <v>0</v>
      </c>
      <c r="HD181" s="16">
        <f t="shared" si="215"/>
        <v>0</v>
      </c>
      <c r="HE181" s="16">
        <f t="shared" si="216"/>
        <v>1</v>
      </c>
      <c r="HF181" s="16">
        <f t="shared" si="217"/>
        <v>0</v>
      </c>
      <c r="HG181" s="16">
        <f t="shared" si="218"/>
        <v>0</v>
      </c>
      <c r="HH181" s="16">
        <f t="shared" si="219"/>
        <v>0</v>
      </c>
      <c r="HI181" s="16">
        <f t="shared" si="220"/>
        <v>0</v>
      </c>
      <c r="HJ181" s="16">
        <f t="shared" si="221"/>
        <v>0</v>
      </c>
      <c r="HK181" s="16">
        <f t="shared" si="222"/>
        <v>0</v>
      </c>
      <c r="HL181" s="16">
        <f t="shared" si="223"/>
        <v>0</v>
      </c>
      <c r="HM181" s="16">
        <f t="shared" si="224"/>
        <v>0</v>
      </c>
      <c r="HN181" s="16">
        <f t="shared" si="225"/>
        <v>0</v>
      </c>
      <c r="HO181" s="16">
        <f t="shared" si="226"/>
        <v>0</v>
      </c>
      <c r="HP181" s="16">
        <f t="shared" si="227"/>
        <v>0</v>
      </c>
      <c r="HQ181" s="16">
        <f t="shared" si="228"/>
        <v>0</v>
      </c>
      <c r="HR181" s="16">
        <f t="shared" si="229"/>
        <v>0</v>
      </c>
      <c r="HS181" s="16">
        <f t="shared" si="230"/>
        <v>18</v>
      </c>
      <c r="HT181" s="16">
        <f t="shared" si="231"/>
        <v>6</v>
      </c>
      <c r="HU181" s="15" t="s">
        <v>238</v>
      </c>
      <c r="HV181" s="20">
        <f t="shared" si="232"/>
        <v>0</v>
      </c>
      <c r="HW181" s="20">
        <f t="shared" si="233"/>
        <v>0</v>
      </c>
      <c r="HX181" s="20">
        <f t="shared" si="234"/>
        <v>0</v>
      </c>
      <c r="HY181" s="20">
        <f t="shared" si="235"/>
        <v>0</v>
      </c>
      <c r="HZ181" s="16"/>
      <c r="IA181" s="16"/>
      <c r="IB181" s="16"/>
      <c r="IF181" s="16">
        <f t="shared" si="236"/>
        <v>0</v>
      </c>
      <c r="IG181" s="16">
        <f t="shared" si="237"/>
        <v>0</v>
      </c>
      <c r="IH181" s="16">
        <f t="shared" si="238"/>
        <v>0</v>
      </c>
      <c r="II181" s="16">
        <f t="shared" si="239"/>
        <v>0</v>
      </c>
      <c r="IJ181" s="16">
        <f t="shared" si="240"/>
        <v>0</v>
      </c>
      <c r="IK181" s="16">
        <f t="shared" si="241"/>
        <v>169</v>
      </c>
      <c r="IL181" s="16">
        <f t="shared" si="242"/>
        <v>58</v>
      </c>
      <c r="IM181" s="16">
        <f t="shared" si="243"/>
        <v>0</v>
      </c>
      <c r="IN181" s="16">
        <f t="shared" si="244"/>
        <v>0</v>
      </c>
      <c r="IO181" s="16">
        <f t="shared" si="245"/>
        <v>66</v>
      </c>
      <c r="IP181" s="16">
        <f t="shared" si="246"/>
        <v>31</v>
      </c>
      <c r="IQ181" s="16">
        <f t="shared" si="247"/>
        <v>0</v>
      </c>
      <c r="IR181" s="16">
        <f t="shared" si="248"/>
        <v>0</v>
      </c>
      <c r="IS181" s="16">
        <f t="shared" si="249"/>
        <v>0</v>
      </c>
      <c r="IT181" s="16">
        <f t="shared" si="250"/>
        <v>0</v>
      </c>
      <c r="IU181" s="16">
        <f t="shared" si="251"/>
        <v>0</v>
      </c>
      <c r="IV181" s="16">
        <f t="shared" si="252"/>
        <v>125</v>
      </c>
      <c r="IW181" s="16">
        <f t="shared" si="253"/>
        <v>26</v>
      </c>
      <c r="IX181" s="16">
        <f t="shared" si="254"/>
        <v>0</v>
      </c>
      <c r="IY181" s="16">
        <f t="shared" si="255"/>
        <v>0</v>
      </c>
      <c r="IZ181" s="16">
        <f t="shared" si="256"/>
        <v>0</v>
      </c>
      <c r="JA181" s="16">
        <f t="shared" si="257"/>
        <v>0</v>
      </c>
      <c r="JB181" s="16">
        <f t="shared" si="258"/>
        <v>0</v>
      </c>
    </row>
    <row r="182" spans="1:262" ht="15" customHeight="1" x14ac:dyDescent="0.25">
      <c r="A182" s="14">
        <v>180</v>
      </c>
      <c r="B182" s="15" t="s">
        <v>213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7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8">
        <v>0</v>
      </c>
      <c r="P182" s="16">
        <v>0</v>
      </c>
      <c r="Q182" s="16">
        <v>0</v>
      </c>
      <c r="R182" s="16">
        <v>0</v>
      </c>
      <c r="S182" s="16">
        <v>0</v>
      </c>
      <c r="T182" s="18">
        <v>0</v>
      </c>
      <c r="U182" s="17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8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8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8">
        <v>0</v>
      </c>
      <c r="AO182" s="16">
        <v>0</v>
      </c>
      <c r="AP182" s="16">
        <v>0</v>
      </c>
      <c r="AQ182" s="16">
        <v>25</v>
      </c>
      <c r="AR182" s="16">
        <v>9</v>
      </c>
      <c r="AS182" s="16">
        <v>0</v>
      </c>
      <c r="AT182" s="16">
        <v>0</v>
      </c>
      <c r="AU182" s="17">
        <v>20</v>
      </c>
      <c r="AV182" s="16">
        <v>14</v>
      </c>
      <c r="AW182" s="16">
        <v>0</v>
      </c>
      <c r="AX182" s="16">
        <v>17</v>
      </c>
      <c r="AY182" s="16">
        <v>23</v>
      </c>
      <c r="AZ182" s="16">
        <v>17</v>
      </c>
      <c r="BA182" s="16">
        <v>0</v>
      </c>
      <c r="BB182" s="18">
        <v>0</v>
      </c>
      <c r="BC182" s="17">
        <v>25</v>
      </c>
      <c r="BD182" s="16">
        <v>22</v>
      </c>
      <c r="BE182" s="16">
        <v>20</v>
      </c>
      <c r="BF182" s="16">
        <v>0</v>
      </c>
      <c r="BG182" s="16">
        <v>0</v>
      </c>
      <c r="BH182" s="16">
        <v>0</v>
      </c>
      <c r="BI182" s="18">
        <v>0</v>
      </c>
      <c r="BJ182" s="17">
        <v>19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8">
        <v>0</v>
      </c>
      <c r="BQ182" s="17">
        <v>33</v>
      </c>
      <c r="BR182" s="16">
        <v>0</v>
      </c>
      <c r="BS182" s="16">
        <v>31</v>
      </c>
      <c r="BT182" s="16">
        <v>0</v>
      </c>
      <c r="BU182" s="16">
        <v>33</v>
      </c>
      <c r="BV182" s="16">
        <v>0</v>
      </c>
      <c r="BW182" s="18">
        <v>0</v>
      </c>
      <c r="BX182" s="17">
        <v>34</v>
      </c>
      <c r="BY182" s="16">
        <v>34</v>
      </c>
      <c r="BZ182" s="16">
        <v>0</v>
      </c>
      <c r="CA182" s="16">
        <v>29</v>
      </c>
      <c r="CB182" s="16">
        <v>0</v>
      </c>
      <c r="CC182" s="16">
        <v>0</v>
      </c>
      <c r="CD182" s="16">
        <v>0</v>
      </c>
      <c r="CE182" s="17">
        <v>0</v>
      </c>
      <c r="CF182" s="16">
        <v>0</v>
      </c>
      <c r="CG182" s="16">
        <v>0</v>
      </c>
      <c r="CH182" s="16">
        <v>0</v>
      </c>
      <c r="CI182" s="16">
        <v>0</v>
      </c>
      <c r="CJ182" s="16">
        <v>0</v>
      </c>
      <c r="CK182" s="16">
        <v>0</v>
      </c>
      <c r="CL182" s="16">
        <v>0</v>
      </c>
      <c r="CM182" s="18">
        <v>0</v>
      </c>
      <c r="CN182" s="17">
        <v>0</v>
      </c>
      <c r="CO182" s="16">
        <v>13</v>
      </c>
      <c r="CP182" s="16">
        <v>19</v>
      </c>
      <c r="CQ182" s="16">
        <v>20</v>
      </c>
      <c r="CR182" s="16">
        <v>15</v>
      </c>
      <c r="CS182" s="16">
        <v>0</v>
      </c>
      <c r="CT182" s="16">
        <v>0</v>
      </c>
      <c r="CU182" s="16">
        <v>0</v>
      </c>
      <c r="CV182" s="18">
        <v>0</v>
      </c>
      <c r="CW182" s="17">
        <v>0</v>
      </c>
      <c r="CX182" s="16">
        <v>0</v>
      </c>
      <c r="CY182" s="16">
        <v>0</v>
      </c>
      <c r="CZ182" s="16">
        <v>0</v>
      </c>
      <c r="DA182" s="16">
        <v>0</v>
      </c>
      <c r="DB182" s="16">
        <v>0</v>
      </c>
      <c r="DC182" s="16">
        <v>0</v>
      </c>
      <c r="DD182" s="16">
        <v>0</v>
      </c>
      <c r="DE182" s="18">
        <v>0</v>
      </c>
      <c r="DF182" s="17">
        <v>0</v>
      </c>
      <c r="DG182" s="16">
        <v>0</v>
      </c>
      <c r="DH182" s="16">
        <v>0</v>
      </c>
      <c r="DI182" s="16">
        <v>0</v>
      </c>
      <c r="DJ182" s="16">
        <v>0</v>
      </c>
      <c r="DK182" s="16">
        <v>0</v>
      </c>
      <c r="DL182" s="16">
        <v>0</v>
      </c>
      <c r="DM182" s="16">
        <v>0</v>
      </c>
      <c r="DN182" s="18">
        <v>0</v>
      </c>
      <c r="DO182" s="17">
        <v>0</v>
      </c>
      <c r="DP182" s="16">
        <v>0</v>
      </c>
      <c r="DQ182" s="16">
        <v>0</v>
      </c>
      <c r="DR182" s="16">
        <v>0</v>
      </c>
      <c r="DS182" s="16">
        <v>0</v>
      </c>
      <c r="DT182" s="16">
        <v>0</v>
      </c>
      <c r="DU182" s="16">
        <v>0</v>
      </c>
      <c r="DV182" s="16">
        <v>0</v>
      </c>
      <c r="DW182" s="18">
        <v>0</v>
      </c>
      <c r="DX182" s="17">
        <v>0</v>
      </c>
      <c r="DY182" s="16">
        <v>0</v>
      </c>
      <c r="DZ182" s="16">
        <v>0</v>
      </c>
      <c r="EA182" s="16">
        <v>0</v>
      </c>
      <c r="EB182" s="18">
        <v>0</v>
      </c>
      <c r="EC182" s="16">
        <v>0</v>
      </c>
      <c r="ED182" s="16">
        <v>0</v>
      </c>
      <c r="EE182" s="16">
        <v>0</v>
      </c>
      <c r="EF182" s="16">
        <v>0</v>
      </c>
      <c r="EG182" s="16">
        <v>0</v>
      </c>
      <c r="EH182" s="16">
        <v>0</v>
      </c>
      <c r="EI182" s="16">
        <v>0</v>
      </c>
      <c r="EJ182" s="18">
        <v>0</v>
      </c>
      <c r="EK182" s="16">
        <v>0</v>
      </c>
      <c r="EL182" s="16">
        <v>0</v>
      </c>
      <c r="EM182" s="16">
        <v>0</v>
      </c>
      <c r="EN182" s="16">
        <v>0</v>
      </c>
      <c r="EO182" s="16">
        <v>0</v>
      </c>
      <c r="EP182" s="16">
        <v>0</v>
      </c>
      <c r="EQ182" s="18">
        <v>0</v>
      </c>
      <c r="ER182" s="16">
        <v>0</v>
      </c>
      <c r="ES182" s="16">
        <v>0</v>
      </c>
      <c r="ET182" s="16">
        <v>0</v>
      </c>
      <c r="EU182" s="16">
        <v>0</v>
      </c>
      <c r="EV182" s="16">
        <v>0</v>
      </c>
      <c r="EW182" s="16">
        <v>0</v>
      </c>
      <c r="EX182" s="16">
        <v>0</v>
      </c>
      <c r="EY182" s="18">
        <v>0</v>
      </c>
      <c r="EZ182" s="16">
        <v>0</v>
      </c>
      <c r="FA182" s="16">
        <v>0</v>
      </c>
      <c r="FB182" s="16">
        <v>0</v>
      </c>
      <c r="FC182" s="16">
        <v>0</v>
      </c>
      <c r="FD182" s="16">
        <v>0</v>
      </c>
      <c r="FE182" s="16">
        <v>0</v>
      </c>
      <c r="FF182" s="16">
        <v>0</v>
      </c>
      <c r="FG182" s="17">
        <v>0</v>
      </c>
      <c r="FH182" s="16">
        <v>0</v>
      </c>
      <c r="FI182" s="16">
        <v>0</v>
      </c>
      <c r="FJ182" s="16">
        <v>0</v>
      </c>
      <c r="FK182" s="16">
        <v>0</v>
      </c>
      <c r="FL182" s="16">
        <v>0</v>
      </c>
      <c r="FM182" s="18">
        <v>0</v>
      </c>
      <c r="FN182" s="16">
        <f t="shared" si="185"/>
        <v>472</v>
      </c>
      <c r="FO182" s="19">
        <f t="shared" si="186"/>
        <v>22.476190476190474</v>
      </c>
      <c r="FP182" s="16">
        <f t="shared" si="187"/>
        <v>0</v>
      </c>
      <c r="FQ182" s="16">
        <f t="shared" si="188"/>
        <v>0</v>
      </c>
      <c r="FR182" s="16">
        <f t="shared" si="189"/>
        <v>0</v>
      </c>
      <c r="FS182" s="16">
        <f t="shared" si="190"/>
        <v>0</v>
      </c>
      <c r="FT182" s="16">
        <f t="shared" si="191"/>
        <v>0</v>
      </c>
      <c r="FU182" s="16">
        <f t="shared" si="192"/>
        <v>0</v>
      </c>
      <c r="FV182" s="16">
        <f t="shared" si="193"/>
        <v>0</v>
      </c>
      <c r="FW182" s="16">
        <f t="shared" si="194"/>
        <v>0</v>
      </c>
      <c r="FX182" s="16">
        <f t="shared" si="259"/>
        <v>0</v>
      </c>
      <c r="FY182" s="16">
        <f t="shared" si="260"/>
        <v>0</v>
      </c>
      <c r="FZ182" s="16">
        <f t="shared" si="261"/>
        <v>0</v>
      </c>
      <c r="GA182" s="16">
        <f t="shared" si="262"/>
        <v>0</v>
      </c>
      <c r="GB182" s="16">
        <f t="shared" si="263"/>
        <v>0</v>
      </c>
      <c r="GC182" s="16">
        <f t="shared" si="264"/>
        <v>0</v>
      </c>
      <c r="GD182" s="16">
        <f t="shared" si="265"/>
        <v>0</v>
      </c>
      <c r="GE182" s="16">
        <f t="shared" si="266"/>
        <v>0</v>
      </c>
      <c r="GF182" s="16">
        <f t="shared" si="267"/>
        <v>0</v>
      </c>
      <c r="GG182" s="16">
        <f t="shared" si="268"/>
        <v>2</v>
      </c>
      <c r="GH182" s="16">
        <f t="shared" si="269"/>
        <v>2</v>
      </c>
      <c r="GI182" s="16">
        <f t="shared" si="270"/>
        <v>0</v>
      </c>
      <c r="GJ182" s="16">
        <f t="shared" si="195"/>
        <v>0</v>
      </c>
      <c r="GK182" s="16">
        <f t="shared" si="196"/>
        <v>1</v>
      </c>
      <c r="GL182" s="16">
        <f t="shared" si="197"/>
        <v>0</v>
      </c>
      <c r="GM182" s="16">
        <f t="shared" si="198"/>
        <v>1</v>
      </c>
      <c r="GN182" s="16">
        <f t="shared" si="199"/>
        <v>0</v>
      </c>
      <c r="GO182" s="16">
        <f t="shared" si="200"/>
        <v>0</v>
      </c>
      <c r="GP182" s="16">
        <f t="shared" si="201"/>
        <v>0</v>
      </c>
      <c r="GQ182" s="16">
        <f t="shared" si="202"/>
        <v>2</v>
      </c>
      <c r="GR182" s="16">
        <f t="shared" si="203"/>
        <v>0</v>
      </c>
      <c r="GS182" s="16">
        <f t="shared" si="204"/>
        <v>1</v>
      </c>
      <c r="GT182" s="16">
        <f t="shared" si="205"/>
        <v>1</v>
      </c>
      <c r="GU182" s="16">
        <f t="shared" si="206"/>
        <v>0</v>
      </c>
      <c r="GV182" s="16">
        <f t="shared" si="207"/>
        <v>3</v>
      </c>
      <c r="GW182" s="16">
        <f t="shared" si="208"/>
        <v>2</v>
      </c>
      <c r="GX182" s="16">
        <f t="shared" si="209"/>
        <v>0</v>
      </c>
      <c r="GY182" s="16">
        <f t="shared" si="210"/>
        <v>2</v>
      </c>
      <c r="GZ182" s="16">
        <f t="shared" si="211"/>
        <v>0</v>
      </c>
      <c r="HA182" s="16">
        <f t="shared" si="212"/>
        <v>1</v>
      </c>
      <c r="HB182" s="16">
        <f t="shared" si="213"/>
        <v>1</v>
      </c>
      <c r="HC182" s="16">
        <f t="shared" si="214"/>
        <v>1</v>
      </c>
      <c r="HD182" s="16">
        <f t="shared" si="215"/>
        <v>0</v>
      </c>
      <c r="HE182" s="16">
        <f t="shared" si="216"/>
        <v>0</v>
      </c>
      <c r="HF182" s="16">
        <f t="shared" si="217"/>
        <v>0</v>
      </c>
      <c r="HG182" s="16">
        <f t="shared" si="218"/>
        <v>1</v>
      </c>
      <c r="HH182" s="16">
        <f t="shared" si="219"/>
        <v>0</v>
      </c>
      <c r="HI182" s="16">
        <f t="shared" si="220"/>
        <v>0</v>
      </c>
      <c r="HJ182" s="16">
        <f t="shared" si="221"/>
        <v>0</v>
      </c>
      <c r="HK182" s="16">
        <f t="shared" si="222"/>
        <v>0</v>
      </c>
      <c r="HL182" s="16">
        <f t="shared" si="223"/>
        <v>0</v>
      </c>
      <c r="HM182" s="16">
        <f t="shared" si="224"/>
        <v>0</v>
      </c>
      <c r="HN182" s="16">
        <f t="shared" si="225"/>
        <v>0</v>
      </c>
      <c r="HO182" s="16">
        <f t="shared" si="226"/>
        <v>0</v>
      </c>
      <c r="HP182" s="16">
        <f t="shared" si="227"/>
        <v>0</v>
      </c>
      <c r="HQ182" s="16">
        <f t="shared" si="228"/>
        <v>0</v>
      </c>
      <c r="HR182" s="16">
        <f t="shared" si="229"/>
        <v>0</v>
      </c>
      <c r="HS182" s="16">
        <f t="shared" si="230"/>
        <v>21</v>
      </c>
      <c r="HT182" s="16">
        <f t="shared" si="231"/>
        <v>7</v>
      </c>
      <c r="HU182" s="15" t="s">
        <v>213</v>
      </c>
      <c r="HV182" s="20">
        <f t="shared" si="232"/>
        <v>0</v>
      </c>
      <c r="HW182" s="20">
        <f t="shared" si="233"/>
        <v>0</v>
      </c>
      <c r="HX182" s="20">
        <f t="shared" si="234"/>
        <v>0</v>
      </c>
      <c r="HY182" s="20">
        <f t="shared" si="235"/>
        <v>0</v>
      </c>
      <c r="HZ182" s="16"/>
      <c r="IA182" s="16"/>
      <c r="IB182" s="16"/>
      <c r="IF182" s="16">
        <f t="shared" si="236"/>
        <v>0</v>
      </c>
      <c r="IG182" s="16">
        <f t="shared" si="237"/>
        <v>0</v>
      </c>
      <c r="IH182" s="16">
        <f t="shared" si="238"/>
        <v>0</v>
      </c>
      <c r="II182" s="16">
        <f t="shared" si="239"/>
        <v>0</v>
      </c>
      <c r="IJ182" s="16">
        <f t="shared" si="240"/>
        <v>0</v>
      </c>
      <c r="IK182" s="16">
        <f t="shared" si="241"/>
        <v>0</v>
      </c>
      <c r="IL182" s="16">
        <f t="shared" si="242"/>
        <v>34</v>
      </c>
      <c r="IM182" s="16">
        <f t="shared" si="243"/>
        <v>91</v>
      </c>
      <c r="IN182" s="16">
        <f t="shared" si="244"/>
        <v>67</v>
      </c>
      <c r="IO182" s="16">
        <f t="shared" si="245"/>
        <v>19</v>
      </c>
      <c r="IP182" s="16">
        <f t="shared" si="246"/>
        <v>97</v>
      </c>
      <c r="IQ182" s="16">
        <f t="shared" si="247"/>
        <v>97</v>
      </c>
      <c r="IR182" s="16">
        <f t="shared" si="248"/>
        <v>0</v>
      </c>
      <c r="IS182" s="16">
        <f t="shared" si="249"/>
        <v>67</v>
      </c>
      <c r="IT182" s="16">
        <f t="shared" si="250"/>
        <v>0</v>
      </c>
      <c r="IU182" s="16">
        <f t="shared" si="251"/>
        <v>0</v>
      </c>
      <c r="IV182" s="16">
        <f t="shared" si="252"/>
        <v>0</v>
      </c>
      <c r="IW182" s="16">
        <f t="shared" si="253"/>
        <v>0</v>
      </c>
      <c r="IX182" s="16">
        <f t="shared" si="254"/>
        <v>0</v>
      </c>
      <c r="IY182" s="16">
        <f t="shared" si="255"/>
        <v>0</v>
      </c>
      <c r="IZ182" s="16">
        <f t="shared" si="256"/>
        <v>0</v>
      </c>
      <c r="JA182" s="16">
        <f t="shared" si="257"/>
        <v>0</v>
      </c>
      <c r="JB182" s="16">
        <f t="shared" si="258"/>
        <v>0</v>
      </c>
    </row>
    <row r="183" spans="1:262" ht="15" customHeight="1" x14ac:dyDescent="0.25">
      <c r="A183" s="14">
        <v>181</v>
      </c>
      <c r="B183" s="15" t="s">
        <v>338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7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8">
        <v>0</v>
      </c>
      <c r="P183" s="16">
        <v>34</v>
      </c>
      <c r="Q183" s="16">
        <v>0</v>
      </c>
      <c r="R183" s="16">
        <v>0</v>
      </c>
      <c r="S183" s="16">
        <v>0</v>
      </c>
      <c r="T183" s="18">
        <v>0</v>
      </c>
      <c r="U183" s="17">
        <v>0</v>
      </c>
      <c r="V183" s="16">
        <v>44</v>
      </c>
      <c r="W183" s="16">
        <v>0</v>
      </c>
      <c r="X183" s="16">
        <v>0</v>
      </c>
      <c r="Y183" s="16">
        <v>0</v>
      </c>
      <c r="Z183" s="16">
        <v>0</v>
      </c>
      <c r="AA183" s="18">
        <v>0</v>
      </c>
      <c r="AB183" s="16">
        <v>40</v>
      </c>
      <c r="AC183" s="16">
        <v>64</v>
      </c>
      <c r="AD183" s="16">
        <v>43</v>
      </c>
      <c r="AE183" s="16">
        <v>55</v>
      </c>
      <c r="AF183" s="16">
        <v>64</v>
      </c>
      <c r="AG183" s="16">
        <v>64</v>
      </c>
      <c r="AH183" s="18">
        <v>64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8">
        <v>0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7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8">
        <v>0</v>
      </c>
      <c r="BC183" s="17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8">
        <v>0</v>
      </c>
      <c r="BJ183" s="17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0</v>
      </c>
      <c r="BP183" s="18">
        <v>0</v>
      </c>
      <c r="BQ183" s="17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8">
        <v>0</v>
      </c>
      <c r="BX183" s="17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v>0</v>
      </c>
      <c r="CE183" s="17">
        <v>0</v>
      </c>
      <c r="CF183" s="16">
        <v>0</v>
      </c>
      <c r="CG183" s="16">
        <v>0</v>
      </c>
      <c r="CH183" s="16">
        <v>0</v>
      </c>
      <c r="CI183" s="16">
        <v>0</v>
      </c>
      <c r="CJ183" s="16">
        <v>0</v>
      </c>
      <c r="CK183" s="16">
        <v>0</v>
      </c>
      <c r="CL183" s="16">
        <v>0</v>
      </c>
      <c r="CM183" s="18">
        <v>0</v>
      </c>
      <c r="CN183" s="17">
        <v>0</v>
      </c>
      <c r="CO183" s="16">
        <v>0</v>
      </c>
      <c r="CP183" s="16">
        <v>0</v>
      </c>
      <c r="CQ183" s="16">
        <v>0</v>
      </c>
      <c r="CR183" s="16">
        <v>0</v>
      </c>
      <c r="CS183" s="16">
        <v>0</v>
      </c>
      <c r="CT183" s="16">
        <v>0</v>
      </c>
      <c r="CU183" s="16">
        <v>0</v>
      </c>
      <c r="CV183" s="18">
        <v>0</v>
      </c>
      <c r="CW183" s="17">
        <v>0</v>
      </c>
      <c r="CX183" s="16">
        <v>0</v>
      </c>
      <c r="CY183" s="16">
        <v>0</v>
      </c>
      <c r="CZ183" s="16">
        <v>0</v>
      </c>
      <c r="DA183" s="16">
        <v>0</v>
      </c>
      <c r="DB183" s="16">
        <v>0</v>
      </c>
      <c r="DC183" s="16">
        <v>0</v>
      </c>
      <c r="DD183" s="16">
        <v>0</v>
      </c>
      <c r="DE183" s="18">
        <v>0</v>
      </c>
      <c r="DF183" s="17">
        <v>0</v>
      </c>
      <c r="DG183" s="16">
        <v>0</v>
      </c>
      <c r="DH183" s="16">
        <v>0</v>
      </c>
      <c r="DI183" s="16">
        <v>0</v>
      </c>
      <c r="DJ183" s="16">
        <v>0</v>
      </c>
      <c r="DK183" s="16">
        <v>0</v>
      </c>
      <c r="DL183" s="16">
        <v>0</v>
      </c>
      <c r="DM183" s="16">
        <v>0</v>
      </c>
      <c r="DN183" s="18">
        <v>0</v>
      </c>
      <c r="DO183" s="17">
        <v>0</v>
      </c>
      <c r="DP183" s="16">
        <v>0</v>
      </c>
      <c r="DQ183" s="16">
        <v>0</v>
      </c>
      <c r="DR183" s="16">
        <v>0</v>
      </c>
      <c r="DS183" s="16">
        <v>0</v>
      </c>
      <c r="DT183" s="16">
        <v>0</v>
      </c>
      <c r="DU183" s="16">
        <v>0</v>
      </c>
      <c r="DV183" s="16">
        <v>0</v>
      </c>
      <c r="DW183" s="18">
        <v>0</v>
      </c>
      <c r="DX183" s="17">
        <v>0</v>
      </c>
      <c r="DY183" s="16">
        <v>0</v>
      </c>
      <c r="DZ183" s="16">
        <v>0</v>
      </c>
      <c r="EA183" s="16">
        <v>0</v>
      </c>
      <c r="EB183" s="18">
        <v>0</v>
      </c>
      <c r="EC183" s="16">
        <v>0</v>
      </c>
      <c r="ED183" s="16">
        <v>0</v>
      </c>
      <c r="EE183" s="16">
        <v>0</v>
      </c>
      <c r="EF183" s="16">
        <v>0</v>
      </c>
      <c r="EG183" s="16">
        <v>0</v>
      </c>
      <c r="EH183" s="16">
        <v>0</v>
      </c>
      <c r="EI183" s="16">
        <v>0</v>
      </c>
      <c r="EJ183" s="18">
        <v>0</v>
      </c>
      <c r="EK183" s="16">
        <v>0</v>
      </c>
      <c r="EL183" s="16">
        <v>0</v>
      </c>
      <c r="EM183" s="16">
        <v>0</v>
      </c>
      <c r="EN183" s="16">
        <v>0</v>
      </c>
      <c r="EO183" s="16">
        <v>0</v>
      </c>
      <c r="EP183" s="16">
        <v>0</v>
      </c>
      <c r="EQ183" s="18">
        <v>0</v>
      </c>
      <c r="ER183" s="16">
        <v>0</v>
      </c>
      <c r="ES183" s="16">
        <v>0</v>
      </c>
      <c r="ET183" s="16">
        <v>0</v>
      </c>
      <c r="EU183" s="16">
        <v>0</v>
      </c>
      <c r="EV183" s="16">
        <v>0</v>
      </c>
      <c r="EW183" s="16">
        <v>0</v>
      </c>
      <c r="EX183" s="16">
        <v>0</v>
      </c>
      <c r="EY183" s="18">
        <v>0</v>
      </c>
      <c r="EZ183" s="16">
        <v>0</v>
      </c>
      <c r="FA183" s="16">
        <v>0</v>
      </c>
      <c r="FB183" s="16">
        <v>0</v>
      </c>
      <c r="FC183" s="16">
        <v>0</v>
      </c>
      <c r="FD183" s="16">
        <v>0</v>
      </c>
      <c r="FE183" s="16">
        <v>0</v>
      </c>
      <c r="FF183" s="16">
        <v>0</v>
      </c>
      <c r="FG183" s="17">
        <v>0</v>
      </c>
      <c r="FH183" s="16">
        <v>0</v>
      </c>
      <c r="FI183" s="16">
        <v>0</v>
      </c>
      <c r="FJ183" s="16">
        <v>0</v>
      </c>
      <c r="FK183" s="16">
        <v>0</v>
      </c>
      <c r="FL183" s="16">
        <v>0</v>
      </c>
      <c r="FM183" s="18">
        <v>0</v>
      </c>
      <c r="FN183" s="16">
        <f t="shared" si="185"/>
        <v>472</v>
      </c>
      <c r="FO183" s="19">
        <f t="shared" si="186"/>
        <v>52.444444444444443</v>
      </c>
      <c r="FP183" s="16">
        <f t="shared" si="187"/>
        <v>0</v>
      </c>
      <c r="FQ183" s="16">
        <f t="shared" si="188"/>
        <v>4</v>
      </c>
      <c r="FR183" s="16">
        <f t="shared" si="189"/>
        <v>0</v>
      </c>
      <c r="FS183" s="16">
        <f t="shared" si="190"/>
        <v>1</v>
      </c>
      <c r="FT183" s="16">
        <f t="shared" si="191"/>
        <v>0</v>
      </c>
      <c r="FU183" s="16">
        <f t="shared" si="192"/>
        <v>0</v>
      </c>
      <c r="FV183" s="16">
        <f t="shared" si="193"/>
        <v>0</v>
      </c>
      <c r="FW183" s="16">
        <f t="shared" si="194"/>
        <v>0</v>
      </c>
      <c r="FX183" s="16">
        <f t="shared" si="259"/>
        <v>1</v>
      </c>
      <c r="FY183" s="16">
        <f t="shared" si="260"/>
        <v>0</v>
      </c>
      <c r="FZ183" s="16">
        <f t="shared" si="261"/>
        <v>0</v>
      </c>
      <c r="GA183" s="16">
        <f t="shared" si="262"/>
        <v>1</v>
      </c>
      <c r="GB183" s="16">
        <f t="shared" si="263"/>
        <v>0</v>
      </c>
      <c r="GC183" s="16">
        <f t="shared" si="264"/>
        <v>0</v>
      </c>
      <c r="GD183" s="16">
        <f t="shared" si="265"/>
        <v>0</v>
      </c>
      <c r="GE183" s="16">
        <f t="shared" si="266"/>
        <v>0</v>
      </c>
      <c r="GF183" s="16">
        <f t="shared" si="267"/>
        <v>0</v>
      </c>
      <c r="GG183" s="16">
        <f t="shared" si="268"/>
        <v>1</v>
      </c>
      <c r="GH183" s="16">
        <f t="shared" si="269"/>
        <v>0</v>
      </c>
      <c r="GI183" s="16">
        <f t="shared" si="270"/>
        <v>0</v>
      </c>
      <c r="GJ183" s="16">
        <f t="shared" si="195"/>
        <v>0</v>
      </c>
      <c r="GK183" s="16">
        <f t="shared" si="196"/>
        <v>0</v>
      </c>
      <c r="GL183" s="16">
        <f t="shared" si="197"/>
        <v>0</v>
      </c>
      <c r="GM183" s="16">
        <f t="shared" si="198"/>
        <v>0</v>
      </c>
      <c r="GN183" s="16">
        <f t="shared" si="199"/>
        <v>0</v>
      </c>
      <c r="GO183" s="16">
        <f t="shared" si="200"/>
        <v>0</v>
      </c>
      <c r="GP183" s="16">
        <f t="shared" si="201"/>
        <v>0</v>
      </c>
      <c r="GQ183" s="16">
        <f t="shared" si="202"/>
        <v>0</v>
      </c>
      <c r="GR183" s="16">
        <f t="shared" si="203"/>
        <v>0</v>
      </c>
      <c r="GS183" s="16">
        <f t="shared" si="204"/>
        <v>0</v>
      </c>
      <c r="GT183" s="16">
        <f t="shared" si="205"/>
        <v>0</v>
      </c>
      <c r="GU183" s="16">
        <f t="shared" si="206"/>
        <v>0</v>
      </c>
      <c r="GV183" s="16">
        <f t="shared" si="207"/>
        <v>0</v>
      </c>
      <c r="GW183" s="16">
        <f t="shared" si="208"/>
        <v>0</v>
      </c>
      <c r="GX183" s="16">
        <f t="shared" si="209"/>
        <v>0</v>
      </c>
      <c r="GY183" s="16">
        <f t="shared" si="210"/>
        <v>0</v>
      </c>
      <c r="GZ183" s="16">
        <f t="shared" si="211"/>
        <v>0</v>
      </c>
      <c r="HA183" s="16">
        <f t="shared" si="212"/>
        <v>0</v>
      </c>
      <c r="HB183" s="16">
        <f t="shared" si="213"/>
        <v>0</v>
      </c>
      <c r="HC183" s="16">
        <f t="shared" si="214"/>
        <v>0</v>
      </c>
      <c r="HD183" s="16">
        <f t="shared" si="215"/>
        <v>0</v>
      </c>
      <c r="HE183" s="16">
        <f t="shared" si="216"/>
        <v>0</v>
      </c>
      <c r="HF183" s="16">
        <f t="shared" si="217"/>
        <v>0</v>
      </c>
      <c r="HG183" s="16">
        <f t="shared" si="218"/>
        <v>0</v>
      </c>
      <c r="HH183" s="16">
        <f t="shared" si="219"/>
        <v>0</v>
      </c>
      <c r="HI183" s="16">
        <f t="shared" si="220"/>
        <v>0</v>
      </c>
      <c r="HJ183" s="16">
        <f t="shared" si="221"/>
        <v>0</v>
      </c>
      <c r="HK183" s="16">
        <f t="shared" si="222"/>
        <v>0</v>
      </c>
      <c r="HL183" s="16">
        <f t="shared" si="223"/>
        <v>0</v>
      </c>
      <c r="HM183" s="16">
        <f t="shared" si="224"/>
        <v>0</v>
      </c>
      <c r="HN183" s="16">
        <f t="shared" si="225"/>
        <v>0</v>
      </c>
      <c r="HO183" s="16">
        <f t="shared" si="226"/>
        <v>0</v>
      </c>
      <c r="HP183" s="16">
        <f t="shared" si="227"/>
        <v>4</v>
      </c>
      <c r="HQ183" s="16">
        <f t="shared" si="228"/>
        <v>5</v>
      </c>
      <c r="HR183" s="16">
        <f t="shared" si="229"/>
        <v>7</v>
      </c>
      <c r="HS183" s="16">
        <f t="shared" si="230"/>
        <v>9</v>
      </c>
      <c r="HT183" s="16">
        <f t="shared" si="231"/>
        <v>3</v>
      </c>
      <c r="HU183" s="15" t="s">
        <v>338</v>
      </c>
      <c r="HV183" s="20">
        <f t="shared" si="232"/>
        <v>0</v>
      </c>
      <c r="HW183" s="20">
        <f t="shared" si="233"/>
        <v>44.444444444444443</v>
      </c>
      <c r="HX183" s="20">
        <f t="shared" si="234"/>
        <v>55.555555555555557</v>
      </c>
      <c r="HY183" s="20">
        <f t="shared" si="235"/>
        <v>77.777777777777786</v>
      </c>
      <c r="IF183" s="16">
        <f t="shared" si="236"/>
        <v>0</v>
      </c>
      <c r="IG183" s="16">
        <f t="shared" si="237"/>
        <v>0</v>
      </c>
      <c r="IH183" s="16">
        <f t="shared" si="238"/>
        <v>34</v>
      </c>
      <c r="II183" s="16">
        <f t="shared" si="239"/>
        <v>44</v>
      </c>
      <c r="IJ183" s="16">
        <f t="shared" si="240"/>
        <v>394</v>
      </c>
      <c r="IK183" s="16">
        <f t="shared" si="241"/>
        <v>0</v>
      </c>
      <c r="IL183" s="16">
        <f t="shared" si="242"/>
        <v>0</v>
      </c>
      <c r="IM183" s="16">
        <f t="shared" si="243"/>
        <v>0</v>
      </c>
      <c r="IN183" s="16">
        <f t="shared" si="244"/>
        <v>0</v>
      </c>
      <c r="IO183" s="16">
        <f t="shared" si="245"/>
        <v>0</v>
      </c>
      <c r="IP183" s="16">
        <f t="shared" si="246"/>
        <v>0</v>
      </c>
      <c r="IQ183" s="16">
        <f t="shared" si="247"/>
        <v>0</v>
      </c>
      <c r="IR183" s="16">
        <f t="shared" si="248"/>
        <v>0</v>
      </c>
      <c r="IS183" s="16">
        <f t="shared" si="249"/>
        <v>0</v>
      </c>
      <c r="IT183" s="16">
        <f t="shared" si="250"/>
        <v>0</v>
      </c>
      <c r="IU183" s="16">
        <f t="shared" si="251"/>
        <v>0</v>
      </c>
      <c r="IV183" s="16">
        <f t="shared" si="252"/>
        <v>0</v>
      </c>
      <c r="IW183" s="16">
        <f t="shared" si="253"/>
        <v>0</v>
      </c>
      <c r="IX183" s="16">
        <f t="shared" si="254"/>
        <v>0</v>
      </c>
      <c r="IY183" s="16">
        <f t="shared" si="255"/>
        <v>0</v>
      </c>
      <c r="IZ183" s="16">
        <f t="shared" si="256"/>
        <v>0</v>
      </c>
      <c r="JA183" s="16">
        <f t="shared" si="257"/>
        <v>0</v>
      </c>
      <c r="JB183" s="16">
        <f t="shared" si="258"/>
        <v>0</v>
      </c>
    </row>
    <row r="184" spans="1:262" ht="15" customHeight="1" x14ac:dyDescent="0.25">
      <c r="A184" s="14">
        <v>182</v>
      </c>
      <c r="B184" s="15" t="s">
        <v>287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7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8">
        <v>0</v>
      </c>
      <c r="P184" s="16">
        <v>0</v>
      </c>
      <c r="Q184" s="16">
        <v>0</v>
      </c>
      <c r="R184" s="16">
        <v>0</v>
      </c>
      <c r="S184" s="16">
        <v>0</v>
      </c>
      <c r="T184" s="18">
        <v>0</v>
      </c>
      <c r="U184" s="17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8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8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8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7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8">
        <v>0</v>
      </c>
      <c r="BC184" s="17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8">
        <v>0</v>
      </c>
      <c r="BJ184" s="17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0</v>
      </c>
      <c r="BP184" s="18">
        <v>0</v>
      </c>
      <c r="BQ184" s="17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8">
        <v>59</v>
      </c>
      <c r="BX184" s="17">
        <v>39</v>
      </c>
      <c r="BY184" s="16">
        <v>40</v>
      </c>
      <c r="BZ184" s="16">
        <v>0</v>
      </c>
      <c r="CA184" s="16">
        <v>0</v>
      </c>
      <c r="CB184" s="16">
        <v>43</v>
      </c>
      <c r="CC184" s="16">
        <v>0</v>
      </c>
      <c r="CD184" s="16">
        <v>41</v>
      </c>
      <c r="CE184" s="17">
        <v>43</v>
      </c>
      <c r="CF184" s="16">
        <v>35</v>
      </c>
      <c r="CG184" s="16">
        <v>33</v>
      </c>
      <c r="CH184" s="16">
        <v>39</v>
      </c>
      <c r="CI184" s="16">
        <v>0</v>
      </c>
      <c r="CJ184" s="16">
        <v>0</v>
      </c>
      <c r="CK184" s="16">
        <v>0</v>
      </c>
      <c r="CL184" s="16">
        <v>35</v>
      </c>
      <c r="CM184" s="18">
        <v>22</v>
      </c>
      <c r="CN184" s="17">
        <v>41</v>
      </c>
      <c r="CO184" s="16">
        <v>0</v>
      </c>
      <c r="CP184" s="16">
        <v>0</v>
      </c>
      <c r="CQ184" s="16">
        <v>0</v>
      </c>
      <c r="CR184" s="16">
        <v>0</v>
      </c>
      <c r="CS184" s="16">
        <v>0</v>
      </c>
      <c r="CT184" s="16">
        <v>0</v>
      </c>
      <c r="CU184" s="16">
        <v>0</v>
      </c>
      <c r="CV184" s="18">
        <v>0</v>
      </c>
      <c r="CW184" s="17">
        <v>0</v>
      </c>
      <c r="CX184" s="16">
        <v>0</v>
      </c>
      <c r="CY184" s="16">
        <v>0</v>
      </c>
      <c r="CZ184" s="16">
        <v>0</v>
      </c>
      <c r="DA184" s="16">
        <v>0</v>
      </c>
      <c r="DB184" s="16">
        <v>0</v>
      </c>
      <c r="DC184" s="16">
        <v>0</v>
      </c>
      <c r="DD184" s="16">
        <v>0</v>
      </c>
      <c r="DE184" s="18">
        <v>0</v>
      </c>
      <c r="DF184" s="17">
        <v>0</v>
      </c>
      <c r="DG184" s="16">
        <v>0</v>
      </c>
      <c r="DH184" s="16">
        <v>0</v>
      </c>
      <c r="DI184" s="16">
        <v>0</v>
      </c>
      <c r="DJ184" s="16">
        <v>0</v>
      </c>
      <c r="DK184" s="16">
        <v>0</v>
      </c>
      <c r="DL184" s="16">
        <v>0</v>
      </c>
      <c r="DM184" s="16">
        <v>0</v>
      </c>
      <c r="DN184" s="18">
        <v>0</v>
      </c>
      <c r="DO184" s="17">
        <v>0</v>
      </c>
      <c r="DP184" s="16">
        <v>0</v>
      </c>
      <c r="DQ184" s="16">
        <v>0</v>
      </c>
      <c r="DR184" s="16">
        <v>0</v>
      </c>
      <c r="DS184" s="16">
        <v>0</v>
      </c>
      <c r="DT184" s="16">
        <v>0</v>
      </c>
      <c r="DU184" s="16">
        <v>0</v>
      </c>
      <c r="DV184" s="16">
        <v>0</v>
      </c>
      <c r="DW184" s="18">
        <v>0</v>
      </c>
      <c r="DX184" s="17">
        <v>0</v>
      </c>
      <c r="DY184" s="16">
        <v>0</v>
      </c>
      <c r="DZ184" s="16">
        <v>0</v>
      </c>
      <c r="EA184" s="16">
        <v>0</v>
      </c>
      <c r="EB184" s="18">
        <v>0</v>
      </c>
      <c r="EC184" s="16">
        <v>0</v>
      </c>
      <c r="ED184" s="16">
        <v>0</v>
      </c>
      <c r="EE184" s="16">
        <v>0</v>
      </c>
      <c r="EF184" s="16">
        <v>0</v>
      </c>
      <c r="EG184" s="16">
        <v>0</v>
      </c>
      <c r="EH184" s="16">
        <v>0</v>
      </c>
      <c r="EI184" s="16">
        <v>0</v>
      </c>
      <c r="EJ184" s="18">
        <v>0</v>
      </c>
      <c r="EK184" s="16">
        <v>0</v>
      </c>
      <c r="EL184" s="16">
        <v>0</v>
      </c>
      <c r="EM184" s="16">
        <v>0</v>
      </c>
      <c r="EN184" s="16">
        <v>0</v>
      </c>
      <c r="EO184" s="16">
        <v>0</v>
      </c>
      <c r="EP184" s="16">
        <v>0</v>
      </c>
      <c r="EQ184" s="18">
        <v>0</v>
      </c>
      <c r="ER184" s="16">
        <v>0</v>
      </c>
      <c r="ES184" s="16">
        <v>0</v>
      </c>
      <c r="ET184" s="16">
        <v>0</v>
      </c>
      <c r="EU184" s="16">
        <v>0</v>
      </c>
      <c r="EV184" s="16">
        <v>0</v>
      </c>
      <c r="EW184" s="16">
        <v>0</v>
      </c>
      <c r="EX184" s="16">
        <v>0</v>
      </c>
      <c r="EY184" s="18">
        <v>0</v>
      </c>
      <c r="EZ184" s="16">
        <v>0</v>
      </c>
      <c r="FA184" s="16">
        <v>0</v>
      </c>
      <c r="FB184" s="16">
        <v>0</v>
      </c>
      <c r="FC184" s="16">
        <v>0</v>
      </c>
      <c r="FD184" s="16">
        <v>0</v>
      </c>
      <c r="FE184" s="16">
        <v>0</v>
      </c>
      <c r="FF184" s="16">
        <v>0</v>
      </c>
      <c r="FG184" s="17">
        <v>0</v>
      </c>
      <c r="FH184" s="16">
        <v>0</v>
      </c>
      <c r="FI184" s="16">
        <v>0</v>
      </c>
      <c r="FJ184" s="16">
        <v>0</v>
      </c>
      <c r="FK184" s="16">
        <v>0</v>
      </c>
      <c r="FL184" s="16">
        <v>0</v>
      </c>
      <c r="FM184" s="18">
        <v>0</v>
      </c>
      <c r="FN184" s="16">
        <f t="shared" si="185"/>
        <v>470</v>
      </c>
      <c r="FO184" s="19">
        <f t="shared" si="186"/>
        <v>39.166666666666664</v>
      </c>
      <c r="FP184" s="16">
        <f t="shared" si="187"/>
        <v>0</v>
      </c>
      <c r="FQ184" s="16">
        <f t="shared" si="188"/>
        <v>0</v>
      </c>
      <c r="FR184" s="16">
        <f t="shared" si="189"/>
        <v>1</v>
      </c>
      <c r="FS184" s="16">
        <f t="shared" si="190"/>
        <v>0</v>
      </c>
      <c r="FT184" s="16">
        <f t="shared" si="191"/>
        <v>0</v>
      </c>
      <c r="FU184" s="16">
        <f t="shared" si="192"/>
        <v>0</v>
      </c>
      <c r="FV184" s="16">
        <f t="shared" si="193"/>
        <v>0</v>
      </c>
      <c r="FW184" s="16">
        <f t="shared" si="194"/>
        <v>0</v>
      </c>
      <c r="FX184" s="16">
        <f t="shared" si="259"/>
        <v>2</v>
      </c>
      <c r="FY184" s="16">
        <f t="shared" si="260"/>
        <v>0</v>
      </c>
      <c r="FZ184" s="16">
        <f t="shared" si="261"/>
        <v>2</v>
      </c>
      <c r="GA184" s="16">
        <f t="shared" si="262"/>
        <v>1</v>
      </c>
      <c r="GB184" s="16">
        <f t="shared" si="263"/>
        <v>2</v>
      </c>
      <c r="GC184" s="16">
        <f t="shared" si="264"/>
        <v>0</v>
      </c>
      <c r="GD184" s="16">
        <f t="shared" si="265"/>
        <v>0</v>
      </c>
      <c r="GE184" s="16">
        <f t="shared" si="266"/>
        <v>0</v>
      </c>
      <c r="GF184" s="16">
        <f t="shared" si="267"/>
        <v>2</v>
      </c>
      <c r="GG184" s="16">
        <f t="shared" si="268"/>
        <v>0</v>
      </c>
      <c r="GH184" s="16">
        <f t="shared" si="269"/>
        <v>1</v>
      </c>
      <c r="GI184" s="16">
        <f t="shared" si="270"/>
        <v>0</v>
      </c>
      <c r="GJ184" s="16">
        <f t="shared" si="195"/>
        <v>0</v>
      </c>
      <c r="GK184" s="16">
        <f t="shared" si="196"/>
        <v>0</v>
      </c>
      <c r="GL184" s="16">
        <f t="shared" si="197"/>
        <v>0</v>
      </c>
      <c r="GM184" s="16">
        <f t="shared" si="198"/>
        <v>0</v>
      </c>
      <c r="GN184" s="16">
        <f t="shared" si="199"/>
        <v>0</v>
      </c>
      <c r="GO184" s="16">
        <f t="shared" si="200"/>
        <v>0</v>
      </c>
      <c r="GP184" s="16">
        <f t="shared" si="201"/>
        <v>0</v>
      </c>
      <c r="GQ184" s="16">
        <f t="shared" si="202"/>
        <v>0</v>
      </c>
      <c r="GR184" s="16">
        <f t="shared" si="203"/>
        <v>0</v>
      </c>
      <c r="GS184" s="16">
        <f t="shared" si="204"/>
        <v>0</v>
      </c>
      <c r="GT184" s="16">
        <f t="shared" si="205"/>
        <v>1</v>
      </c>
      <c r="GU184" s="16">
        <f t="shared" si="206"/>
        <v>0</v>
      </c>
      <c r="GV184" s="16">
        <f t="shared" si="207"/>
        <v>0</v>
      </c>
      <c r="GW184" s="16">
        <f t="shared" si="208"/>
        <v>0</v>
      </c>
      <c r="GX184" s="16">
        <f t="shared" si="209"/>
        <v>0</v>
      </c>
      <c r="GY184" s="16">
        <f t="shared" si="210"/>
        <v>0</v>
      </c>
      <c r="GZ184" s="16">
        <f t="shared" si="211"/>
        <v>0</v>
      </c>
      <c r="HA184" s="16">
        <f t="shared" si="212"/>
        <v>0</v>
      </c>
      <c r="HB184" s="16">
        <f t="shared" si="213"/>
        <v>0</v>
      </c>
      <c r="HC184" s="16">
        <f t="shared" si="214"/>
        <v>0</v>
      </c>
      <c r="HD184" s="16">
        <f t="shared" si="215"/>
        <v>0</v>
      </c>
      <c r="HE184" s="16">
        <f t="shared" si="216"/>
        <v>0</v>
      </c>
      <c r="HF184" s="16">
        <f t="shared" si="217"/>
        <v>0</v>
      </c>
      <c r="HG184" s="16">
        <f t="shared" si="218"/>
        <v>0</v>
      </c>
      <c r="HH184" s="16">
        <f t="shared" si="219"/>
        <v>0</v>
      </c>
      <c r="HI184" s="16">
        <f t="shared" si="220"/>
        <v>0</v>
      </c>
      <c r="HJ184" s="16">
        <f t="shared" si="221"/>
        <v>0</v>
      </c>
      <c r="HK184" s="16">
        <f t="shared" si="222"/>
        <v>0</v>
      </c>
      <c r="HL184" s="16">
        <f t="shared" si="223"/>
        <v>0</v>
      </c>
      <c r="HM184" s="16">
        <f t="shared" si="224"/>
        <v>0</v>
      </c>
      <c r="HN184" s="16">
        <f t="shared" si="225"/>
        <v>0</v>
      </c>
      <c r="HO184" s="16">
        <f t="shared" si="226"/>
        <v>0</v>
      </c>
      <c r="HP184" s="16">
        <f t="shared" si="227"/>
        <v>1</v>
      </c>
      <c r="HQ184" s="16">
        <f t="shared" si="228"/>
        <v>1</v>
      </c>
      <c r="HR184" s="16">
        <f t="shared" si="229"/>
        <v>3</v>
      </c>
      <c r="HS184" s="16">
        <f t="shared" si="230"/>
        <v>12</v>
      </c>
      <c r="HT184" s="16">
        <f t="shared" si="231"/>
        <v>4</v>
      </c>
      <c r="HU184" s="15" t="s">
        <v>287</v>
      </c>
      <c r="HV184" s="20">
        <f t="shared" si="232"/>
        <v>0</v>
      </c>
      <c r="HW184" s="20">
        <f t="shared" si="233"/>
        <v>8.3333333333333321</v>
      </c>
      <c r="HX184" s="20">
        <f t="shared" si="234"/>
        <v>8.3333333333333321</v>
      </c>
      <c r="HY184" s="20">
        <f t="shared" si="235"/>
        <v>25</v>
      </c>
      <c r="HZ184" s="16"/>
      <c r="IA184" s="16"/>
      <c r="IB184" s="16"/>
      <c r="IF184" s="16">
        <f t="shared" si="236"/>
        <v>0</v>
      </c>
      <c r="IG184" s="16">
        <f t="shared" si="237"/>
        <v>0</v>
      </c>
      <c r="IH184" s="16">
        <f t="shared" si="238"/>
        <v>0</v>
      </c>
      <c r="II184" s="16">
        <f t="shared" si="239"/>
        <v>0</v>
      </c>
      <c r="IJ184" s="16">
        <f t="shared" si="240"/>
        <v>0</v>
      </c>
      <c r="IK184" s="16">
        <f t="shared" si="241"/>
        <v>0</v>
      </c>
      <c r="IL184" s="16">
        <f t="shared" si="242"/>
        <v>0</v>
      </c>
      <c r="IM184" s="16">
        <f t="shared" si="243"/>
        <v>0</v>
      </c>
      <c r="IN184" s="16">
        <f t="shared" si="244"/>
        <v>0</v>
      </c>
      <c r="IO184" s="16">
        <f t="shared" si="245"/>
        <v>0</v>
      </c>
      <c r="IP184" s="16">
        <f t="shared" si="246"/>
        <v>59</v>
      </c>
      <c r="IQ184" s="16">
        <f t="shared" si="247"/>
        <v>163</v>
      </c>
      <c r="IR184" s="16">
        <f t="shared" si="248"/>
        <v>207</v>
      </c>
      <c r="IS184" s="16">
        <f t="shared" si="249"/>
        <v>41</v>
      </c>
      <c r="IT184" s="16">
        <f t="shared" si="250"/>
        <v>0</v>
      </c>
      <c r="IU184" s="16">
        <f t="shared" si="251"/>
        <v>0</v>
      </c>
      <c r="IV184" s="16">
        <f t="shared" si="252"/>
        <v>0</v>
      </c>
      <c r="IW184" s="16">
        <f t="shared" si="253"/>
        <v>0</v>
      </c>
      <c r="IX184" s="16">
        <f t="shared" si="254"/>
        <v>0</v>
      </c>
      <c r="IY184" s="16">
        <f t="shared" si="255"/>
        <v>0</v>
      </c>
      <c r="IZ184" s="16">
        <f t="shared" si="256"/>
        <v>0</v>
      </c>
      <c r="JA184" s="16">
        <f t="shared" si="257"/>
        <v>0</v>
      </c>
      <c r="JB184" s="16">
        <f t="shared" si="258"/>
        <v>0</v>
      </c>
    </row>
    <row r="185" spans="1:262" ht="15" customHeight="1" x14ac:dyDescent="0.25">
      <c r="A185" s="14">
        <v>183</v>
      </c>
      <c r="B185" s="15" t="s">
        <v>288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7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8">
        <v>0</v>
      </c>
      <c r="P185" s="16">
        <v>0</v>
      </c>
      <c r="Q185" s="16">
        <v>0</v>
      </c>
      <c r="R185" s="16">
        <v>0</v>
      </c>
      <c r="S185" s="16">
        <v>0</v>
      </c>
      <c r="T185" s="18">
        <v>0</v>
      </c>
      <c r="U185" s="17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8">
        <v>0</v>
      </c>
      <c r="AB185" s="16">
        <v>38</v>
      </c>
      <c r="AC185" s="16">
        <v>46</v>
      </c>
      <c r="AD185" s="16">
        <v>34</v>
      </c>
      <c r="AE185" s="16">
        <v>30</v>
      </c>
      <c r="AF185" s="16">
        <v>44</v>
      </c>
      <c r="AG185" s="16">
        <v>40</v>
      </c>
      <c r="AH185" s="18">
        <v>44</v>
      </c>
      <c r="AI185" s="16">
        <v>39</v>
      </c>
      <c r="AJ185" s="16">
        <v>0</v>
      </c>
      <c r="AK185" s="16">
        <v>31</v>
      </c>
      <c r="AL185" s="16">
        <v>33</v>
      </c>
      <c r="AM185" s="16">
        <v>48</v>
      </c>
      <c r="AN185" s="18">
        <v>41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7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8">
        <v>0</v>
      </c>
      <c r="BC185" s="17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8">
        <v>0</v>
      </c>
      <c r="BJ185" s="17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8">
        <v>0</v>
      </c>
      <c r="BQ185" s="17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8">
        <v>0</v>
      </c>
      <c r="BX185" s="17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0</v>
      </c>
      <c r="CD185" s="16">
        <v>0</v>
      </c>
      <c r="CE185" s="17">
        <v>0</v>
      </c>
      <c r="CF185" s="16">
        <v>0</v>
      </c>
      <c r="CG185" s="16">
        <v>0</v>
      </c>
      <c r="CH185" s="16">
        <v>0</v>
      </c>
      <c r="CI185" s="16">
        <v>0</v>
      </c>
      <c r="CJ185" s="16">
        <v>0</v>
      </c>
      <c r="CK185" s="16">
        <v>0</v>
      </c>
      <c r="CL185" s="16">
        <v>0</v>
      </c>
      <c r="CM185" s="18">
        <v>0</v>
      </c>
      <c r="CN185" s="17">
        <v>0</v>
      </c>
      <c r="CO185" s="16">
        <v>0</v>
      </c>
      <c r="CP185" s="16">
        <v>0</v>
      </c>
      <c r="CQ185" s="16">
        <v>0</v>
      </c>
      <c r="CR185" s="16">
        <v>0</v>
      </c>
      <c r="CS185" s="16">
        <v>0</v>
      </c>
      <c r="CT185" s="16">
        <v>0</v>
      </c>
      <c r="CU185" s="16">
        <v>0</v>
      </c>
      <c r="CV185" s="18">
        <v>0</v>
      </c>
      <c r="CW185" s="17">
        <v>0</v>
      </c>
      <c r="CX185" s="16">
        <v>0</v>
      </c>
      <c r="CY185" s="16">
        <v>0</v>
      </c>
      <c r="CZ185" s="16">
        <v>0</v>
      </c>
      <c r="DA185" s="16">
        <v>0</v>
      </c>
      <c r="DB185" s="16">
        <v>0</v>
      </c>
      <c r="DC185" s="16">
        <v>0</v>
      </c>
      <c r="DD185" s="16">
        <v>0</v>
      </c>
      <c r="DE185" s="18">
        <v>0</v>
      </c>
      <c r="DF185" s="17">
        <v>0</v>
      </c>
      <c r="DG185" s="16">
        <v>0</v>
      </c>
      <c r="DH185" s="16">
        <v>0</v>
      </c>
      <c r="DI185" s="16">
        <v>0</v>
      </c>
      <c r="DJ185" s="16">
        <v>0</v>
      </c>
      <c r="DK185" s="16">
        <v>0</v>
      </c>
      <c r="DL185" s="16">
        <v>0</v>
      </c>
      <c r="DM185" s="16">
        <v>0</v>
      </c>
      <c r="DN185" s="18">
        <v>0</v>
      </c>
      <c r="DO185" s="17">
        <v>0</v>
      </c>
      <c r="DP185" s="16">
        <v>0</v>
      </c>
      <c r="DQ185" s="16">
        <v>0</v>
      </c>
      <c r="DR185" s="16">
        <v>0</v>
      </c>
      <c r="DS185" s="16">
        <v>0</v>
      </c>
      <c r="DT185" s="16">
        <v>0</v>
      </c>
      <c r="DU185" s="16">
        <v>0</v>
      </c>
      <c r="DV185" s="16">
        <v>0</v>
      </c>
      <c r="DW185" s="18">
        <v>0</v>
      </c>
      <c r="DX185" s="17">
        <v>0</v>
      </c>
      <c r="DY185" s="16">
        <v>0</v>
      </c>
      <c r="DZ185" s="16">
        <v>0</v>
      </c>
      <c r="EA185" s="16">
        <v>0</v>
      </c>
      <c r="EB185" s="18">
        <v>0</v>
      </c>
      <c r="EC185" s="16">
        <v>0</v>
      </c>
      <c r="ED185" s="16">
        <v>0</v>
      </c>
      <c r="EE185" s="16">
        <v>0</v>
      </c>
      <c r="EF185" s="16">
        <v>0</v>
      </c>
      <c r="EG185" s="16">
        <v>0</v>
      </c>
      <c r="EH185" s="16">
        <v>0</v>
      </c>
      <c r="EI185" s="16">
        <v>0</v>
      </c>
      <c r="EJ185" s="18">
        <v>0</v>
      </c>
      <c r="EK185" s="16">
        <v>0</v>
      </c>
      <c r="EL185" s="16">
        <v>0</v>
      </c>
      <c r="EM185" s="16">
        <v>0</v>
      </c>
      <c r="EN185" s="16">
        <v>0</v>
      </c>
      <c r="EO185" s="16">
        <v>0</v>
      </c>
      <c r="EP185" s="16">
        <v>0</v>
      </c>
      <c r="EQ185" s="18">
        <v>0</v>
      </c>
      <c r="ER185" s="16">
        <v>0</v>
      </c>
      <c r="ES185" s="16">
        <v>0</v>
      </c>
      <c r="ET185" s="16">
        <v>0</v>
      </c>
      <c r="EU185" s="16">
        <v>0</v>
      </c>
      <c r="EV185" s="16">
        <v>0</v>
      </c>
      <c r="EW185" s="16">
        <v>0</v>
      </c>
      <c r="EX185" s="16">
        <v>0</v>
      </c>
      <c r="EY185" s="18">
        <v>0</v>
      </c>
      <c r="EZ185" s="16">
        <v>0</v>
      </c>
      <c r="FA185" s="16">
        <v>0</v>
      </c>
      <c r="FB185" s="16">
        <v>0</v>
      </c>
      <c r="FC185" s="16">
        <v>0</v>
      </c>
      <c r="FD185" s="16">
        <v>0</v>
      </c>
      <c r="FE185" s="16">
        <v>0</v>
      </c>
      <c r="FF185" s="16">
        <v>0</v>
      </c>
      <c r="FG185" s="17">
        <v>0</v>
      </c>
      <c r="FH185" s="16">
        <v>0</v>
      </c>
      <c r="FI185" s="16">
        <v>0</v>
      </c>
      <c r="FJ185" s="16">
        <v>0</v>
      </c>
      <c r="FK185" s="16">
        <v>0</v>
      </c>
      <c r="FL185" s="16">
        <v>0</v>
      </c>
      <c r="FM185" s="18">
        <v>0</v>
      </c>
      <c r="FN185" s="16">
        <f t="shared" si="185"/>
        <v>468</v>
      </c>
      <c r="FO185" s="19">
        <f t="shared" si="186"/>
        <v>39</v>
      </c>
      <c r="FP185" s="16">
        <f t="shared" si="187"/>
        <v>0</v>
      </c>
      <c r="FQ185" s="16">
        <f t="shared" si="188"/>
        <v>0</v>
      </c>
      <c r="FR185" s="16">
        <f t="shared" si="189"/>
        <v>0</v>
      </c>
      <c r="FS185" s="16">
        <f t="shared" si="190"/>
        <v>0</v>
      </c>
      <c r="FT185" s="16">
        <f t="shared" si="191"/>
        <v>0</v>
      </c>
      <c r="FU185" s="16">
        <f t="shared" si="192"/>
        <v>0</v>
      </c>
      <c r="FV185" s="16">
        <f t="shared" si="193"/>
        <v>1</v>
      </c>
      <c r="FW185" s="16">
        <f t="shared" si="194"/>
        <v>1</v>
      </c>
      <c r="FX185" s="16">
        <f t="shared" si="259"/>
        <v>0</v>
      </c>
      <c r="FY185" s="16">
        <f t="shared" si="260"/>
        <v>0</v>
      </c>
      <c r="FZ185" s="16">
        <f t="shared" si="261"/>
        <v>1</v>
      </c>
      <c r="GA185" s="16">
        <f t="shared" si="262"/>
        <v>1</v>
      </c>
      <c r="GB185" s="16">
        <f t="shared" si="263"/>
        <v>1</v>
      </c>
      <c r="GC185" s="16">
        <f t="shared" si="264"/>
        <v>1</v>
      </c>
      <c r="GD185" s="16">
        <f t="shared" si="265"/>
        <v>0</v>
      </c>
      <c r="GE185" s="16">
        <f t="shared" si="266"/>
        <v>0</v>
      </c>
      <c r="GF185" s="16">
        <f t="shared" si="267"/>
        <v>0</v>
      </c>
      <c r="GG185" s="16">
        <f t="shared" si="268"/>
        <v>1</v>
      </c>
      <c r="GH185" s="16">
        <f t="shared" si="269"/>
        <v>1</v>
      </c>
      <c r="GI185" s="16">
        <f t="shared" si="270"/>
        <v>0</v>
      </c>
      <c r="GJ185" s="16">
        <f t="shared" si="195"/>
        <v>0</v>
      </c>
      <c r="GK185" s="16">
        <f t="shared" si="196"/>
        <v>1</v>
      </c>
      <c r="GL185" s="16">
        <f t="shared" si="197"/>
        <v>1</v>
      </c>
      <c r="GM185" s="16">
        <f t="shared" si="198"/>
        <v>0</v>
      </c>
      <c r="GN185" s="16">
        <f t="shared" si="199"/>
        <v>0</v>
      </c>
      <c r="GO185" s="16">
        <f t="shared" si="200"/>
        <v>0</v>
      </c>
      <c r="GP185" s="16">
        <f t="shared" si="201"/>
        <v>0</v>
      </c>
      <c r="GQ185" s="16">
        <f t="shared" si="202"/>
        <v>0</v>
      </c>
      <c r="GR185" s="16">
        <f t="shared" si="203"/>
        <v>0</v>
      </c>
      <c r="GS185" s="16">
        <f t="shared" si="204"/>
        <v>0</v>
      </c>
      <c r="GT185" s="16">
        <f t="shared" si="205"/>
        <v>0</v>
      </c>
      <c r="GU185" s="16">
        <f t="shared" si="206"/>
        <v>0</v>
      </c>
      <c r="GV185" s="16">
        <f t="shared" si="207"/>
        <v>0</v>
      </c>
      <c r="GW185" s="16">
        <f t="shared" si="208"/>
        <v>0</v>
      </c>
      <c r="GX185" s="16">
        <f t="shared" si="209"/>
        <v>0</v>
      </c>
      <c r="GY185" s="16">
        <f t="shared" si="210"/>
        <v>0</v>
      </c>
      <c r="GZ185" s="16">
        <f t="shared" si="211"/>
        <v>0</v>
      </c>
      <c r="HA185" s="16">
        <f t="shared" si="212"/>
        <v>0</v>
      </c>
      <c r="HB185" s="16">
        <f t="shared" si="213"/>
        <v>0</v>
      </c>
      <c r="HC185" s="16">
        <f t="shared" si="214"/>
        <v>0</v>
      </c>
      <c r="HD185" s="16">
        <f t="shared" si="215"/>
        <v>0</v>
      </c>
      <c r="HE185" s="16">
        <f t="shared" si="216"/>
        <v>0</v>
      </c>
      <c r="HF185" s="16">
        <f t="shared" si="217"/>
        <v>0</v>
      </c>
      <c r="HG185" s="16">
        <f t="shared" si="218"/>
        <v>0</v>
      </c>
      <c r="HH185" s="16">
        <f t="shared" si="219"/>
        <v>0</v>
      </c>
      <c r="HI185" s="16">
        <f t="shared" si="220"/>
        <v>0</v>
      </c>
      <c r="HJ185" s="16">
        <f t="shared" si="221"/>
        <v>0</v>
      </c>
      <c r="HK185" s="16">
        <f t="shared" si="222"/>
        <v>0</v>
      </c>
      <c r="HL185" s="16">
        <f t="shared" si="223"/>
        <v>0</v>
      </c>
      <c r="HM185" s="16">
        <f t="shared" si="224"/>
        <v>0</v>
      </c>
      <c r="HN185" s="16">
        <f t="shared" si="225"/>
        <v>0</v>
      </c>
      <c r="HO185" s="16">
        <f t="shared" si="226"/>
        <v>0</v>
      </c>
      <c r="HP185" s="16">
        <f t="shared" si="227"/>
        <v>0</v>
      </c>
      <c r="HQ185" s="16">
        <f t="shared" si="228"/>
        <v>0</v>
      </c>
      <c r="HR185" s="16">
        <f t="shared" si="229"/>
        <v>4</v>
      </c>
      <c r="HS185" s="16">
        <f t="shared" si="230"/>
        <v>12</v>
      </c>
      <c r="HT185" s="16">
        <f t="shared" si="231"/>
        <v>2</v>
      </c>
      <c r="HU185" s="15" t="s">
        <v>288</v>
      </c>
      <c r="HV185" s="20">
        <f t="shared" si="232"/>
        <v>0</v>
      </c>
      <c r="HW185" s="20">
        <f t="shared" si="233"/>
        <v>0</v>
      </c>
      <c r="HX185" s="20">
        <f t="shared" si="234"/>
        <v>0</v>
      </c>
      <c r="HY185" s="20">
        <f t="shared" si="235"/>
        <v>33.333333333333329</v>
      </c>
      <c r="IF185" s="16">
        <f t="shared" si="236"/>
        <v>0</v>
      </c>
      <c r="IG185" s="16">
        <f t="shared" si="237"/>
        <v>0</v>
      </c>
      <c r="IH185" s="16">
        <f t="shared" si="238"/>
        <v>0</v>
      </c>
      <c r="II185" s="16">
        <f t="shared" si="239"/>
        <v>0</v>
      </c>
      <c r="IJ185" s="16">
        <f t="shared" si="240"/>
        <v>276</v>
      </c>
      <c r="IK185" s="16">
        <f t="shared" si="241"/>
        <v>192</v>
      </c>
      <c r="IL185" s="16">
        <f t="shared" si="242"/>
        <v>0</v>
      </c>
      <c r="IM185" s="16">
        <f t="shared" si="243"/>
        <v>0</v>
      </c>
      <c r="IN185" s="16">
        <f t="shared" si="244"/>
        <v>0</v>
      </c>
      <c r="IO185" s="16">
        <f t="shared" si="245"/>
        <v>0</v>
      </c>
      <c r="IP185" s="16">
        <f t="shared" si="246"/>
        <v>0</v>
      </c>
      <c r="IQ185" s="16">
        <f t="shared" si="247"/>
        <v>0</v>
      </c>
      <c r="IR185" s="16">
        <f t="shared" si="248"/>
        <v>0</v>
      </c>
      <c r="IS185" s="16">
        <f t="shared" si="249"/>
        <v>0</v>
      </c>
      <c r="IT185" s="16">
        <f t="shared" si="250"/>
        <v>0</v>
      </c>
      <c r="IU185" s="16">
        <f t="shared" si="251"/>
        <v>0</v>
      </c>
      <c r="IV185" s="16">
        <f t="shared" si="252"/>
        <v>0</v>
      </c>
      <c r="IW185" s="16">
        <f t="shared" si="253"/>
        <v>0</v>
      </c>
      <c r="IX185" s="16">
        <f t="shared" si="254"/>
        <v>0</v>
      </c>
      <c r="IY185" s="16">
        <f t="shared" si="255"/>
        <v>0</v>
      </c>
      <c r="IZ185" s="16">
        <f t="shared" si="256"/>
        <v>0</v>
      </c>
      <c r="JA185" s="16">
        <f t="shared" si="257"/>
        <v>0</v>
      </c>
      <c r="JB185" s="16">
        <f t="shared" si="258"/>
        <v>0</v>
      </c>
    </row>
    <row r="186" spans="1:262" ht="15" customHeight="1" x14ac:dyDescent="0.25">
      <c r="A186" s="14">
        <v>184</v>
      </c>
      <c r="B186" s="15" t="s">
        <v>218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7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8">
        <v>0</v>
      </c>
      <c r="P186" s="16">
        <v>0</v>
      </c>
      <c r="Q186" s="16">
        <v>0</v>
      </c>
      <c r="R186" s="16">
        <v>0</v>
      </c>
      <c r="S186" s="16">
        <v>0</v>
      </c>
      <c r="T186" s="18">
        <v>0</v>
      </c>
      <c r="U186" s="17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8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8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8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7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8">
        <v>0</v>
      </c>
      <c r="BC186" s="17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8">
        <v>0</v>
      </c>
      <c r="BJ186" s="17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18">
        <v>0</v>
      </c>
      <c r="BQ186" s="17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8">
        <v>0</v>
      </c>
      <c r="BX186" s="17">
        <v>0</v>
      </c>
      <c r="BY186" s="16">
        <v>0</v>
      </c>
      <c r="BZ186" s="16">
        <v>0</v>
      </c>
      <c r="CA186" s="16">
        <v>0</v>
      </c>
      <c r="CB186" s="16">
        <v>0</v>
      </c>
      <c r="CC186" s="16">
        <v>0</v>
      </c>
      <c r="CD186" s="16">
        <v>0</v>
      </c>
      <c r="CE186" s="17">
        <v>0</v>
      </c>
      <c r="CF186" s="16">
        <v>0</v>
      </c>
      <c r="CG186" s="16">
        <v>0</v>
      </c>
      <c r="CH186" s="16">
        <v>0</v>
      </c>
      <c r="CI186" s="16">
        <v>0</v>
      </c>
      <c r="CJ186" s="16">
        <v>0</v>
      </c>
      <c r="CK186" s="16">
        <v>0</v>
      </c>
      <c r="CL186" s="16">
        <v>0</v>
      </c>
      <c r="CM186" s="18">
        <v>0</v>
      </c>
      <c r="CN186" s="17">
        <v>22</v>
      </c>
      <c r="CO186" s="16">
        <v>14</v>
      </c>
      <c r="CP186" s="16">
        <v>13</v>
      </c>
      <c r="CQ186" s="16">
        <v>0</v>
      </c>
      <c r="CR186" s="16">
        <v>21</v>
      </c>
      <c r="CS186" s="16">
        <v>23</v>
      </c>
      <c r="CT186" s="16">
        <v>24</v>
      </c>
      <c r="CU186" s="16">
        <v>25</v>
      </c>
      <c r="CV186" s="18">
        <v>30</v>
      </c>
      <c r="CW186" s="17">
        <v>22</v>
      </c>
      <c r="CX186" s="16">
        <v>20</v>
      </c>
      <c r="CY186" s="16">
        <v>0</v>
      </c>
      <c r="CZ186" s="16">
        <v>20</v>
      </c>
      <c r="DA186" s="16">
        <v>0</v>
      </c>
      <c r="DB186" s="16">
        <v>24</v>
      </c>
      <c r="DC186" s="16">
        <v>27</v>
      </c>
      <c r="DD186" s="16">
        <v>29</v>
      </c>
      <c r="DE186" s="18">
        <v>24</v>
      </c>
      <c r="DF186" s="17">
        <v>24</v>
      </c>
      <c r="DG186" s="16">
        <v>22</v>
      </c>
      <c r="DH186" s="16">
        <v>28</v>
      </c>
      <c r="DI186" s="16">
        <v>25</v>
      </c>
      <c r="DJ186" s="16">
        <v>26</v>
      </c>
      <c r="DK186" s="16">
        <v>0</v>
      </c>
      <c r="DL186" s="16">
        <v>0</v>
      </c>
      <c r="DM186" s="16">
        <v>0</v>
      </c>
      <c r="DN186" s="18">
        <v>0</v>
      </c>
      <c r="DO186" s="17">
        <v>0</v>
      </c>
      <c r="DP186" s="16">
        <v>0</v>
      </c>
      <c r="DQ186" s="16">
        <v>0</v>
      </c>
      <c r="DR186" s="16">
        <v>0</v>
      </c>
      <c r="DS186" s="16">
        <v>0</v>
      </c>
      <c r="DT186" s="16">
        <v>0</v>
      </c>
      <c r="DU186" s="16">
        <v>0</v>
      </c>
      <c r="DV186" s="16">
        <v>0</v>
      </c>
      <c r="DW186" s="18">
        <v>0</v>
      </c>
      <c r="DX186" s="17">
        <v>0</v>
      </c>
      <c r="DY186" s="16">
        <v>0</v>
      </c>
      <c r="DZ186" s="16">
        <v>0</v>
      </c>
      <c r="EA186" s="16">
        <v>0</v>
      </c>
      <c r="EB186" s="18">
        <v>0</v>
      </c>
      <c r="EC186" s="16">
        <v>0</v>
      </c>
      <c r="ED186" s="16">
        <v>0</v>
      </c>
      <c r="EE186" s="16">
        <v>0</v>
      </c>
      <c r="EF186" s="16">
        <v>0</v>
      </c>
      <c r="EG186" s="16">
        <v>0</v>
      </c>
      <c r="EH186" s="16">
        <v>0</v>
      </c>
      <c r="EI186" s="16">
        <v>0</v>
      </c>
      <c r="EJ186" s="18">
        <v>0</v>
      </c>
      <c r="EK186" s="16">
        <v>0</v>
      </c>
      <c r="EL186" s="16">
        <v>0</v>
      </c>
      <c r="EM186" s="16">
        <v>0</v>
      </c>
      <c r="EN186" s="16">
        <v>0</v>
      </c>
      <c r="EO186" s="16">
        <v>0</v>
      </c>
      <c r="EP186" s="16">
        <v>0</v>
      </c>
      <c r="EQ186" s="18">
        <v>0</v>
      </c>
      <c r="ER186" s="16">
        <v>0</v>
      </c>
      <c r="ES186" s="16">
        <v>0</v>
      </c>
      <c r="ET186" s="16">
        <v>0</v>
      </c>
      <c r="EU186" s="16">
        <v>0</v>
      </c>
      <c r="EV186" s="16">
        <v>0</v>
      </c>
      <c r="EW186" s="16">
        <v>0</v>
      </c>
      <c r="EX186" s="16">
        <v>0</v>
      </c>
      <c r="EY186" s="18">
        <v>0</v>
      </c>
      <c r="EZ186" s="16">
        <v>0</v>
      </c>
      <c r="FA186" s="16">
        <v>0</v>
      </c>
      <c r="FB186" s="16">
        <v>0</v>
      </c>
      <c r="FC186" s="16">
        <v>0</v>
      </c>
      <c r="FD186" s="16">
        <v>0</v>
      </c>
      <c r="FE186" s="16">
        <v>0</v>
      </c>
      <c r="FF186" s="16">
        <v>0</v>
      </c>
      <c r="FG186" s="17">
        <v>0</v>
      </c>
      <c r="FH186" s="16">
        <v>0</v>
      </c>
      <c r="FI186" s="16">
        <v>0</v>
      </c>
      <c r="FJ186" s="16">
        <v>0</v>
      </c>
      <c r="FK186" s="16">
        <v>0</v>
      </c>
      <c r="FL186" s="16">
        <v>0</v>
      </c>
      <c r="FM186" s="18">
        <v>0</v>
      </c>
      <c r="FN186" s="16">
        <f t="shared" si="185"/>
        <v>463</v>
      </c>
      <c r="FO186" s="19">
        <f t="shared" si="186"/>
        <v>23.15</v>
      </c>
      <c r="FP186" s="16">
        <f t="shared" si="187"/>
        <v>0</v>
      </c>
      <c r="FQ186" s="16">
        <f t="shared" si="188"/>
        <v>0</v>
      </c>
      <c r="FR186" s="16">
        <f t="shared" si="189"/>
        <v>0</v>
      </c>
      <c r="FS186" s="16">
        <f t="shared" si="190"/>
        <v>0</v>
      </c>
      <c r="FT186" s="16">
        <f t="shared" si="191"/>
        <v>0</v>
      </c>
      <c r="FU186" s="16">
        <f t="shared" si="192"/>
        <v>0</v>
      </c>
      <c r="FV186" s="16">
        <f t="shared" si="193"/>
        <v>0</v>
      </c>
      <c r="FW186" s="16">
        <f t="shared" si="194"/>
        <v>0</v>
      </c>
      <c r="FX186" s="16">
        <f t="shared" si="259"/>
        <v>0</v>
      </c>
      <c r="FY186" s="16">
        <f t="shared" si="260"/>
        <v>0</v>
      </c>
      <c r="FZ186" s="16">
        <f t="shared" si="261"/>
        <v>0</v>
      </c>
      <c r="GA186" s="16">
        <f t="shared" si="262"/>
        <v>0</v>
      </c>
      <c r="GB186" s="16">
        <f t="shared" si="263"/>
        <v>0</v>
      </c>
      <c r="GC186" s="16">
        <f t="shared" si="264"/>
        <v>0</v>
      </c>
      <c r="GD186" s="16">
        <f t="shared" si="265"/>
        <v>0</v>
      </c>
      <c r="GE186" s="16">
        <f t="shared" si="266"/>
        <v>0</v>
      </c>
      <c r="GF186" s="16">
        <f t="shared" si="267"/>
        <v>0</v>
      </c>
      <c r="GG186" s="16">
        <f t="shared" si="268"/>
        <v>0</v>
      </c>
      <c r="GH186" s="16">
        <f t="shared" si="269"/>
        <v>0</v>
      </c>
      <c r="GI186" s="16">
        <f t="shared" si="270"/>
        <v>0</v>
      </c>
      <c r="GJ186" s="16">
        <f t="shared" si="195"/>
        <v>0</v>
      </c>
      <c r="GK186" s="16">
        <f t="shared" si="196"/>
        <v>0</v>
      </c>
      <c r="GL186" s="16">
        <f t="shared" si="197"/>
        <v>1</v>
      </c>
      <c r="GM186" s="16">
        <f t="shared" si="198"/>
        <v>1</v>
      </c>
      <c r="GN186" s="16">
        <f t="shared" si="199"/>
        <v>1</v>
      </c>
      <c r="GO186" s="16">
        <f t="shared" si="200"/>
        <v>1</v>
      </c>
      <c r="GP186" s="16">
        <f t="shared" si="201"/>
        <v>1</v>
      </c>
      <c r="GQ186" s="16">
        <f t="shared" si="202"/>
        <v>2</v>
      </c>
      <c r="GR186" s="16">
        <f t="shared" si="203"/>
        <v>4</v>
      </c>
      <c r="GS186" s="16">
        <f t="shared" si="204"/>
        <v>1</v>
      </c>
      <c r="GT186" s="16">
        <f t="shared" si="205"/>
        <v>3</v>
      </c>
      <c r="GU186" s="16">
        <f t="shared" si="206"/>
        <v>1</v>
      </c>
      <c r="GV186" s="16">
        <f t="shared" si="207"/>
        <v>2</v>
      </c>
      <c r="GW186" s="16">
        <f t="shared" si="208"/>
        <v>0</v>
      </c>
      <c r="GX186" s="16">
        <f t="shared" si="209"/>
        <v>0</v>
      </c>
      <c r="GY186" s="16">
        <f t="shared" si="210"/>
        <v>0</v>
      </c>
      <c r="GZ186" s="16">
        <f t="shared" si="211"/>
        <v>0</v>
      </c>
      <c r="HA186" s="16">
        <f t="shared" si="212"/>
        <v>0</v>
      </c>
      <c r="HB186" s="16">
        <f t="shared" si="213"/>
        <v>1</v>
      </c>
      <c r="HC186" s="16">
        <f t="shared" si="214"/>
        <v>1</v>
      </c>
      <c r="HD186" s="16">
        <f t="shared" si="215"/>
        <v>0</v>
      </c>
      <c r="HE186" s="16">
        <f t="shared" si="216"/>
        <v>0</v>
      </c>
      <c r="HF186" s="16">
        <f t="shared" si="217"/>
        <v>0</v>
      </c>
      <c r="HG186" s="16">
        <f t="shared" si="218"/>
        <v>0</v>
      </c>
      <c r="HH186" s="16">
        <f t="shared" si="219"/>
        <v>0</v>
      </c>
      <c r="HI186" s="16">
        <f t="shared" si="220"/>
        <v>0</v>
      </c>
      <c r="HJ186" s="16">
        <f t="shared" si="221"/>
        <v>0</v>
      </c>
      <c r="HK186" s="16">
        <f t="shared" si="222"/>
        <v>0</v>
      </c>
      <c r="HL186" s="16">
        <f t="shared" si="223"/>
        <v>0</v>
      </c>
      <c r="HM186" s="16">
        <f t="shared" si="224"/>
        <v>0</v>
      </c>
      <c r="HN186" s="16">
        <f t="shared" si="225"/>
        <v>0</v>
      </c>
      <c r="HO186" s="16">
        <f t="shared" si="226"/>
        <v>0</v>
      </c>
      <c r="HP186" s="16">
        <f t="shared" si="227"/>
        <v>0</v>
      </c>
      <c r="HQ186" s="16">
        <f t="shared" si="228"/>
        <v>0</v>
      </c>
      <c r="HR186" s="16">
        <f t="shared" si="229"/>
        <v>0</v>
      </c>
      <c r="HS186" s="16">
        <f t="shared" si="230"/>
        <v>20</v>
      </c>
      <c r="HT186" s="16">
        <f t="shared" si="231"/>
        <v>3</v>
      </c>
      <c r="HU186" s="15" t="s">
        <v>218</v>
      </c>
      <c r="HV186" s="20">
        <f t="shared" si="232"/>
        <v>0</v>
      </c>
      <c r="HW186" s="20">
        <f t="shared" si="233"/>
        <v>0</v>
      </c>
      <c r="HX186" s="20">
        <f t="shared" si="234"/>
        <v>0</v>
      </c>
      <c r="HY186" s="20">
        <f t="shared" si="235"/>
        <v>0</v>
      </c>
      <c r="IF186" s="16">
        <f t="shared" si="236"/>
        <v>0</v>
      </c>
      <c r="IG186" s="16">
        <f t="shared" si="237"/>
        <v>0</v>
      </c>
      <c r="IH186" s="16">
        <f t="shared" si="238"/>
        <v>0</v>
      </c>
      <c r="II186" s="16">
        <f t="shared" si="239"/>
        <v>0</v>
      </c>
      <c r="IJ186" s="16">
        <f t="shared" si="240"/>
        <v>0</v>
      </c>
      <c r="IK186" s="16">
        <f t="shared" si="241"/>
        <v>0</v>
      </c>
      <c r="IL186" s="16">
        <f t="shared" si="242"/>
        <v>0</v>
      </c>
      <c r="IM186" s="16">
        <f t="shared" si="243"/>
        <v>0</v>
      </c>
      <c r="IN186" s="16">
        <f t="shared" si="244"/>
        <v>0</v>
      </c>
      <c r="IO186" s="16">
        <f t="shared" si="245"/>
        <v>0</v>
      </c>
      <c r="IP186" s="16">
        <f t="shared" si="246"/>
        <v>0</v>
      </c>
      <c r="IQ186" s="16">
        <f t="shared" si="247"/>
        <v>0</v>
      </c>
      <c r="IR186" s="16">
        <f t="shared" si="248"/>
        <v>0</v>
      </c>
      <c r="IS186" s="16">
        <f t="shared" si="249"/>
        <v>172</v>
      </c>
      <c r="IT186" s="16">
        <f t="shared" si="250"/>
        <v>166</v>
      </c>
      <c r="IU186" s="16">
        <f t="shared" si="251"/>
        <v>125</v>
      </c>
      <c r="IV186" s="16">
        <f t="shared" si="252"/>
        <v>0</v>
      </c>
      <c r="IW186" s="16">
        <f t="shared" si="253"/>
        <v>0</v>
      </c>
      <c r="IX186" s="16">
        <f t="shared" si="254"/>
        <v>0</v>
      </c>
      <c r="IY186" s="16">
        <f t="shared" si="255"/>
        <v>0</v>
      </c>
      <c r="IZ186" s="16">
        <f t="shared" si="256"/>
        <v>0</v>
      </c>
      <c r="JA186" s="16">
        <f t="shared" si="257"/>
        <v>0</v>
      </c>
      <c r="JB186" s="16">
        <f t="shared" si="258"/>
        <v>0</v>
      </c>
    </row>
    <row r="187" spans="1:262" ht="15" customHeight="1" x14ac:dyDescent="0.25">
      <c r="A187" s="14">
        <v>185</v>
      </c>
      <c r="B187" s="15" t="s">
        <v>289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7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8">
        <v>0</v>
      </c>
      <c r="P187" s="16">
        <v>0</v>
      </c>
      <c r="Q187" s="16">
        <v>0</v>
      </c>
      <c r="R187" s="16">
        <v>0</v>
      </c>
      <c r="S187" s="16">
        <v>0</v>
      </c>
      <c r="T187" s="18">
        <v>0</v>
      </c>
      <c r="U187" s="17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8">
        <v>0</v>
      </c>
      <c r="AB187" s="16">
        <v>39</v>
      </c>
      <c r="AC187" s="16">
        <v>37</v>
      </c>
      <c r="AD187" s="16">
        <v>52</v>
      </c>
      <c r="AE187" s="16">
        <v>29</v>
      </c>
      <c r="AF187" s="16">
        <v>40</v>
      </c>
      <c r="AG187" s="16">
        <v>34</v>
      </c>
      <c r="AH187" s="18">
        <v>31</v>
      </c>
      <c r="AI187" s="16">
        <v>44</v>
      </c>
      <c r="AJ187" s="16">
        <v>41</v>
      </c>
      <c r="AK187" s="16">
        <v>28</v>
      </c>
      <c r="AL187" s="16">
        <v>42</v>
      </c>
      <c r="AM187" s="16">
        <v>37</v>
      </c>
      <c r="AN187" s="18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7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8">
        <v>0</v>
      </c>
      <c r="BC187" s="17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8">
        <v>0</v>
      </c>
      <c r="BJ187" s="17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8">
        <v>0</v>
      </c>
      <c r="BQ187" s="17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8">
        <v>0</v>
      </c>
      <c r="BX187" s="17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0</v>
      </c>
      <c r="CD187" s="16">
        <v>0</v>
      </c>
      <c r="CE187" s="17">
        <v>0</v>
      </c>
      <c r="CF187" s="16">
        <v>0</v>
      </c>
      <c r="CG187" s="16">
        <v>0</v>
      </c>
      <c r="CH187" s="16">
        <v>0</v>
      </c>
      <c r="CI187" s="16">
        <v>0</v>
      </c>
      <c r="CJ187" s="16">
        <v>0</v>
      </c>
      <c r="CK187" s="16">
        <v>0</v>
      </c>
      <c r="CL187" s="16">
        <v>0</v>
      </c>
      <c r="CM187" s="18">
        <v>0</v>
      </c>
      <c r="CN187" s="17">
        <v>0</v>
      </c>
      <c r="CO187" s="16">
        <v>0</v>
      </c>
      <c r="CP187" s="16">
        <v>0</v>
      </c>
      <c r="CQ187" s="16">
        <v>0</v>
      </c>
      <c r="CR187" s="16">
        <v>0</v>
      </c>
      <c r="CS187" s="16">
        <v>0</v>
      </c>
      <c r="CT187" s="16">
        <v>0</v>
      </c>
      <c r="CU187" s="16">
        <v>0</v>
      </c>
      <c r="CV187" s="18">
        <v>0</v>
      </c>
      <c r="CW187" s="17">
        <v>0</v>
      </c>
      <c r="CX187" s="16">
        <v>0</v>
      </c>
      <c r="CY187" s="16">
        <v>0</v>
      </c>
      <c r="CZ187" s="16">
        <v>0</v>
      </c>
      <c r="DA187" s="16">
        <v>0</v>
      </c>
      <c r="DB187" s="16">
        <v>0</v>
      </c>
      <c r="DC187" s="16">
        <v>0</v>
      </c>
      <c r="DD187" s="16">
        <v>0</v>
      </c>
      <c r="DE187" s="18">
        <v>0</v>
      </c>
      <c r="DF187" s="17">
        <v>0</v>
      </c>
      <c r="DG187" s="16">
        <v>0</v>
      </c>
      <c r="DH187" s="16">
        <v>0</v>
      </c>
      <c r="DI187" s="16">
        <v>0</v>
      </c>
      <c r="DJ187" s="16">
        <v>0</v>
      </c>
      <c r="DK187" s="16">
        <v>0</v>
      </c>
      <c r="DL187" s="16">
        <v>0</v>
      </c>
      <c r="DM187" s="16">
        <v>0</v>
      </c>
      <c r="DN187" s="18">
        <v>0</v>
      </c>
      <c r="DO187" s="17">
        <v>0</v>
      </c>
      <c r="DP187" s="16">
        <v>0</v>
      </c>
      <c r="DQ187" s="16">
        <v>0</v>
      </c>
      <c r="DR187" s="16">
        <v>0</v>
      </c>
      <c r="DS187" s="16">
        <v>0</v>
      </c>
      <c r="DT187" s="16">
        <v>0</v>
      </c>
      <c r="DU187" s="16">
        <v>0</v>
      </c>
      <c r="DV187" s="16">
        <v>0</v>
      </c>
      <c r="DW187" s="18">
        <v>0</v>
      </c>
      <c r="DX187" s="17">
        <v>0</v>
      </c>
      <c r="DY187" s="16">
        <v>0</v>
      </c>
      <c r="DZ187" s="16">
        <v>0</v>
      </c>
      <c r="EA187" s="16">
        <v>0</v>
      </c>
      <c r="EB187" s="18">
        <v>0</v>
      </c>
      <c r="EC187" s="16">
        <v>0</v>
      </c>
      <c r="ED187" s="16">
        <v>0</v>
      </c>
      <c r="EE187" s="16">
        <v>0</v>
      </c>
      <c r="EF187" s="16">
        <v>0</v>
      </c>
      <c r="EG187" s="16">
        <v>0</v>
      </c>
      <c r="EH187" s="16">
        <v>0</v>
      </c>
      <c r="EI187" s="16">
        <v>0</v>
      </c>
      <c r="EJ187" s="18">
        <v>0</v>
      </c>
      <c r="EK187" s="16">
        <v>0</v>
      </c>
      <c r="EL187" s="16">
        <v>0</v>
      </c>
      <c r="EM187" s="16">
        <v>0</v>
      </c>
      <c r="EN187" s="16">
        <v>0</v>
      </c>
      <c r="EO187" s="16">
        <v>0</v>
      </c>
      <c r="EP187" s="16">
        <v>0</v>
      </c>
      <c r="EQ187" s="18">
        <v>0</v>
      </c>
      <c r="ER187" s="16">
        <v>0</v>
      </c>
      <c r="ES187" s="16">
        <v>0</v>
      </c>
      <c r="ET187" s="16">
        <v>0</v>
      </c>
      <c r="EU187" s="16">
        <v>0</v>
      </c>
      <c r="EV187" s="16">
        <v>0</v>
      </c>
      <c r="EW187" s="16">
        <v>0</v>
      </c>
      <c r="EX187" s="16">
        <v>0</v>
      </c>
      <c r="EY187" s="18">
        <v>0</v>
      </c>
      <c r="EZ187" s="16">
        <v>0</v>
      </c>
      <c r="FA187" s="16">
        <v>0</v>
      </c>
      <c r="FB187" s="16">
        <v>0</v>
      </c>
      <c r="FC187" s="16">
        <v>0</v>
      </c>
      <c r="FD187" s="16">
        <v>0</v>
      </c>
      <c r="FE187" s="16">
        <v>0</v>
      </c>
      <c r="FF187" s="16">
        <v>0</v>
      </c>
      <c r="FG187" s="17">
        <v>0</v>
      </c>
      <c r="FH187" s="16">
        <v>0</v>
      </c>
      <c r="FI187" s="16">
        <v>0</v>
      </c>
      <c r="FJ187" s="16">
        <v>0</v>
      </c>
      <c r="FK187" s="16">
        <v>0</v>
      </c>
      <c r="FL187" s="16">
        <v>0</v>
      </c>
      <c r="FM187" s="18">
        <v>0</v>
      </c>
      <c r="FN187" s="16">
        <f t="shared" si="185"/>
        <v>454</v>
      </c>
      <c r="FO187" s="19">
        <f t="shared" si="186"/>
        <v>37.833333333333336</v>
      </c>
      <c r="FP187" s="16">
        <f t="shared" si="187"/>
        <v>0</v>
      </c>
      <c r="FQ187" s="16">
        <f t="shared" si="188"/>
        <v>0</v>
      </c>
      <c r="FR187" s="16">
        <f t="shared" si="189"/>
        <v>0</v>
      </c>
      <c r="FS187" s="16">
        <f t="shared" si="190"/>
        <v>0</v>
      </c>
      <c r="FT187" s="16">
        <f t="shared" si="191"/>
        <v>1</v>
      </c>
      <c r="FU187" s="16">
        <f t="shared" si="192"/>
        <v>0</v>
      </c>
      <c r="FV187" s="16">
        <f t="shared" si="193"/>
        <v>0</v>
      </c>
      <c r="FW187" s="16">
        <f t="shared" si="194"/>
        <v>0</v>
      </c>
      <c r="FX187" s="16">
        <f t="shared" si="259"/>
        <v>0</v>
      </c>
      <c r="FY187" s="16">
        <f t="shared" si="260"/>
        <v>1</v>
      </c>
      <c r="FZ187" s="16">
        <f t="shared" si="261"/>
        <v>1</v>
      </c>
      <c r="GA187" s="16">
        <f t="shared" si="262"/>
        <v>1</v>
      </c>
      <c r="GB187" s="16">
        <f t="shared" si="263"/>
        <v>1</v>
      </c>
      <c r="GC187" s="16">
        <f t="shared" si="264"/>
        <v>0</v>
      </c>
      <c r="GD187" s="16">
        <f t="shared" si="265"/>
        <v>2</v>
      </c>
      <c r="GE187" s="16">
        <f t="shared" si="266"/>
        <v>0</v>
      </c>
      <c r="GF187" s="16">
        <f t="shared" si="267"/>
        <v>0</v>
      </c>
      <c r="GG187" s="16">
        <f t="shared" si="268"/>
        <v>1</v>
      </c>
      <c r="GH187" s="16">
        <f t="shared" si="269"/>
        <v>0</v>
      </c>
      <c r="GI187" s="16">
        <f t="shared" si="270"/>
        <v>0</v>
      </c>
      <c r="GJ187" s="16">
        <f t="shared" si="195"/>
        <v>0</v>
      </c>
      <c r="GK187" s="16">
        <f t="shared" si="196"/>
        <v>1</v>
      </c>
      <c r="GL187" s="16">
        <f t="shared" si="197"/>
        <v>0</v>
      </c>
      <c r="GM187" s="16">
        <f t="shared" si="198"/>
        <v>1</v>
      </c>
      <c r="GN187" s="16">
        <f t="shared" si="199"/>
        <v>1</v>
      </c>
      <c r="GO187" s="16">
        <f t="shared" si="200"/>
        <v>0</v>
      </c>
      <c r="GP187" s="16">
        <f t="shared" si="201"/>
        <v>0</v>
      </c>
      <c r="GQ187" s="16">
        <f t="shared" si="202"/>
        <v>0</v>
      </c>
      <c r="GR187" s="16">
        <f t="shared" si="203"/>
        <v>0</v>
      </c>
      <c r="GS187" s="16">
        <f t="shared" si="204"/>
        <v>0</v>
      </c>
      <c r="GT187" s="16">
        <f t="shared" si="205"/>
        <v>0</v>
      </c>
      <c r="GU187" s="16">
        <f t="shared" si="206"/>
        <v>0</v>
      </c>
      <c r="GV187" s="16">
        <f t="shared" si="207"/>
        <v>0</v>
      </c>
      <c r="GW187" s="16">
        <f t="shared" si="208"/>
        <v>0</v>
      </c>
      <c r="GX187" s="16">
        <f t="shared" si="209"/>
        <v>0</v>
      </c>
      <c r="GY187" s="16">
        <f t="shared" si="210"/>
        <v>0</v>
      </c>
      <c r="GZ187" s="16">
        <f t="shared" si="211"/>
        <v>0</v>
      </c>
      <c r="HA187" s="16">
        <f t="shared" si="212"/>
        <v>0</v>
      </c>
      <c r="HB187" s="16">
        <f t="shared" si="213"/>
        <v>0</v>
      </c>
      <c r="HC187" s="16">
        <f t="shared" si="214"/>
        <v>0</v>
      </c>
      <c r="HD187" s="16">
        <f t="shared" si="215"/>
        <v>0</v>
      </c>
      <c r="HE187" s="16">
        <f t="shared" si="216"/>
        <v>0</v>
      </c>
      <c r="HF187" s="16">
        <f t="shared" si="217"/>
        <v>0</v>
      </c>
      <c r="HG187" s="16">
        <f t="shared" si="218"/>
        <v>0</v>
      </c>
      <c r="HH187" s="16">
        <f t="shared" si="219"/>
        <v>0</v>
      </c>
      <c r="HI187" s="16">
        <f t="shared" si="220"/>
        <v>0</v>
      </c>
      <c r="HJ187" s="16">
        <f t="shared" si="221"/>
        <v>0</v>
      </c>
      <c r="HK187" s="16">
        <f t="shared" si="222"/>
        <v>0</v>
      </c>
      <c r="HL187" s="16">
        <f t="shared" si="223"/>
        <v>0</v>
      </c>
      <c r="HM187" s="16">
        <f t="shared" si="224"/>
        <v>0</v>
      </c>
      <c r="HN187" s="16">
        <f t="shared" si="225"/>
        <v>0</v>
      </c>
      <c r="HO187" s="16">
        <f t="shared" si="226"/>
        <v>0</v>
      </c>
      <c r="HP187" s="16">
        <f t="shared" si="227"/>
        <v>0</v>
      </c>
      <c r="HQ187" s="16">
        <f t="shared" si="228"/>
        <v>1</v>
      </c>
      <c r="HR187" s="16">
        <f t="shared" si="229"/>
        <v>2</v>
      </c>
      <c r="HS187" s="16">
        <f t="shared" si="230"/>
        <v>12</v>
      </c>
      <c r="HT187" s="16">
        <f t="shared" si="231"/>
        <v>2</v>
      </c>
      <c r="HU187" s="15" t="s">
        <v>289</v>
      </c>
      <c r="HV187" s="20">
        <f t="shared" si="232"/>
        <v>0</v>
      </c>
      <c r="HW187" s="20">
        <f t="shared" si="233"/>
        <v>0</v>
      </c>
      <c r="HX187" s="20">
        <f t="shared" si="234"/>
        <v>8.3333333333333321</v>
      </c>
      <c r="HY187" s="20">
        <f t="shared" si="235"/>
        <v>16.666666666666664</v>
      </c>
      <c r="IF187" s="16">
        <f t="shared" si="236"/>
        <v>0</v>
      </c>
      <c r="IG187" s="16">
        <f t="shared" si="237"/>
        <v>0</v>
      </c>
      <c r="IH187" s="16">
        <f t="shared" si="238"/>
        <v>0</v>
      </c>
      <c r="II187" s="16">
        <f t="shared" si="239"/>
        <v>0</v>
      </c>
      <c r="IJ187" s="16">
        <f t="shared" si="240"/>
        <v>262</v>
      </c>
      <c r="IK187" s="16">
        <f t="shared" si="241"/>
        <v>192</v>
      </c>
      <c r="IL187" s="16">
        <f t="shared" si="242"/>
        <v>0</v>
      </c>
      <c r="IM187" s="16">
        <f t="shared" si="243"/>
        <v>0</v>
      </c>
      <c r="IN187" s="16">
        <f t="shared" si="244"/>
        <v>0</v>
      </c>
      <c r="IO187" s="16">
        <f t="shared" si="245"/>
        <v>0</v>
      </c>
      <c r="IP187" s="16">
        <f t="shared" si="246"/>
        <v>0</v>
      </c>
      <c r="IQ187" s="16">
        <f t="shared" si="247"/>
        <v>0</v>
      </c>
      <c r="IR187" s="16">
        <f t="shared" si="248"/>
        <v>0</v>
      </c>
      <c r="IS187" s="16">
        <f t="shared" si="249"/>
        <v>0</v>
      </c>
      <c r="IT187" s="16">
        <f t="shared" si="250"/>
        <v>0</v>
      </c>
      <c r="IU187" s="16">
        <f t="shared" si="251"/>
        <v>0</v>
      </c>
      <c r="IV187" s="16">
        <f t="shared" si="252"/>
        <v>0</v>
      </c>
      <c r="IW187" s="16">
        <f t="shared" si="253"/>
        <v>0</v>
      </c>
      <c r="IX187" s="16">
        <f t="shared" si="254"/>
        <v>0</v>
      </c>
      <c r="IY187" s="16">
        <f t="shared" si="255"/>
        <v>0</v>
      </c>
      <c r="IZ187" s="16">
        <f t="shared" si="256"/>
        <v>0</v>
      </c>
      <c r="JA187" s="16">
        <f t="shared" si="257"/>
        <v>0</v>
      </c>
      <c r="JB187" s="16">
        <f t="shared" si="258"/>
        <v>0</v>
      </c>
    </row>
    <row r="188" spans="1:262" ht="15" customHeight="1" x14ac:dyDescent="0.25">
      <c r="A188" s="14">
        <v>186</v>
      </c>
      <c r="B188" s="15" t="s">
        <v>290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7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8">
        <v>0</v>
      </c>
      <c r="P188" s="16">
        <v>41</v>
      </c>
      <c r="Q188" s="16">
        <v>39</v>
      </c>
      <c r="R188" s="16">
        <v>0</v>
      </c>
      <c r="S188" s="16">
        <v>0</v>
      </c>
      <c r="T188" s="18">
        <v>0</v>
      </c>
      <c r="U188" s="17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8">
        <v>0</v>
      </c>
      <c r="AB188" s="16">
        <v>0</v>
      </c>
      <c r="AC188" s="16">
        <v>0</v>
      </c>
      <c r="AD188" s="16">
        <v>0</v>
      </c>
      <c r="AE188" s="16">
        <v>48</v>
      </c>
      <c r="AF188" s="16">
        <v>0</v>
      </c>
      <c r="AG188" s="16">
        <v>0</v>
      </c>
      <c r="AH188" s="18">
        <v>0</v>
      </c>
      <c r="AI188" s="16">
        <v>42</v>
      </c>
      <c r="AJ188" s="16">
        <v>0</v>
      </c>
      <c r="AK188" s="16">
        <v>0</v>
      </c>
      <c r="AL188" s="16">
        <v>0</v>
      </c>
      <c r="AM188" s="16">
        <v>0</v>
      </c>
      <c r="AN188" s="18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7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20</v>
      </c>
      <c r="BB188" s="18">
        <v>0</v>
      </c>
      <c r="BC188" s="17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8">
        <v>0</v>
      </c>
      <c r="BJ188" s="17">
        <v>0</v>
      </c>
      <c r="BK188" s="16">
        <v>36</v>
      </c>
      <c r="BL188" s="16">
        <v>0</v>
      </c>
      <c r="BM188" s="16">
        <v>38</v>
      </c>
      <c r="BN188" s="16">
        <v>0</v>
      </c>
      <c r="BO188" s="16">
        <v>0</v>
      </c>
      <c r="BP188" s="18">
        <v>28</v>
      </c>
      <c r="BQ188" s="17">
        <v>0</v>
      </c>
      <c r="BR188" s="16">
        <v>0</v>
      </c>
      <c r="BS188" s="16">
        <v>35</v>
      </c>
      <c r="BT188" s="16">
        <v>0</v>
      </c>
      <c r="BU188" s="16">
        <v>0</v>
      </c>
      <c r="BV188" s="16">
        <v>0</v>
      </c>
      <c r="BW188" s="18">
        <v>0</v>
      </c>
      <c r="BX188" s="17">
        <v>0</v>
      </c>
      <c r="BY188" s="16">
        <v>0</v>
      </c>
      <c r="BZ188" s="16">
        <v>0</v>
      </c>
      <c r="CA188" s="16">
        <v>44</v>
      </c>
      <c r="CB188" s="16">
        <v>46</v>
      </c>
      <c r="CC188" s="16">
        <v>0</v>
      </c>
      <c r="CD188" s="16">
        <v>0</v>
      </c>
      <c r="CE188" s="17">
        <v>0</v>
      </c>
      <c r="CF188" s="16">
        <v>0</v>
      </c>
      <c r="CG188" s="16">
        <v>0</v>
      </c>
      <c r="CH188" s="16">
        <v>0</v>
      </c>
      <c r="CI188" s="16">
        <v>0</v>
      </c>
      <c r="CJ188" s="16">
        <v>0</v>
      </c>
      <c r="CK188" s="16">
        <v>0</v>
      </c>
      <c r="CL188" s="16">
        <v>0</v>
      </c>
      <c r="CM188" s="18">
        <v>0</v>
      </c>
      <c r="CN188" s="17">
        <v>0</v>
      </c>
      <c r="CO188" s="16">
        <v>0</v>
      </c>
      <c r="CP188" s="16">
        <v>0</v>
      </c>
      <c r="CQ188" s="16">
        <v>0</v>
      </c>
      <c r="CR188" s="16">
        <v>0</v>
      </c>
      <c r="CS188" s="16">
        <v>0</v>
      </c>
      <c r="CT188" s="16">
        <v>0</v>
      </c>
      <c r="CU188" s="16">
        <v>0</v>
      </c>
      <c r="CV188" s="18">
        <v>0</v>
      </c>
      <c r="CW188" s="17">
        <v>0</v>
      </c>
      <c r="CX188" s="16">
        <v>0</v>
      </c>
      <c r="CY188" s="16">
        <v>0</v>
      </c>
      <c r="CZ188" s="16">
        <v>0</v>
      </c>
      <c r="DA188" s="16">
        <v>0</v>
      </c>
      <c r="DB188" s="16">
        <v>0</v>
      </c>
      <c r="DC188" s="16">
        <v>0</v>
      </c>
      <c r="DD188" s="16">
        <v>0</v>
      </c>
      <c r="DE188" s="18">
        <v>0</v>
      </c>
      <c r="DF188" s="17">
        <v>0</v>
      </c>
      <c r="DG188" s="16">
        <v>0</v>
      </c>
      <c r="DH188" s="16">
        <v>0</v>
      </c>
      <c r="DI188" s="16">
        <v>0</v>
      </c>
      <c r="DJ188" s="16">
        <v>0</v>
      </c>
      <c r="DK188" s="16">
        <v>0</v>
      </c>
      <c r="DL188" s="16">
        <v>0</v>
      </c>
      <c r="DM188" s="16">
        <v>0</v>
      </c>
      <c r="DN188" s="18">
        <v>0</v>
      </c>
      <c r="DO188" s="17">
        <v>0</v>
      </c>
      <c r="DP188" s="16">
        <v>0</v>
      </c>
      <c r="DQ188" s="16">
        <v>0</v>
      </c>
      <c r="DR188" s="16">
        <v>0</v>
      </c>
      <c r="DS188" s="16">
        <v>0</v>
      </c>
      <c r="DT188" s="16">
        <v>0</v>
      </c>
      <c r="DU188" s="16">
        <v>0</v>
      </c>
      <c r="DV188" s="16">
        <v>0</v>
      </c>
      <c r="DW188" s="18">
        <v>0</v>
      </c>
      <c r="DX188" s="17">
        <v>0</v>
      </c>
      <c r="DY188" s="16">
        <v>0</v>
      </c>
      <c r="DZ188" s="16">
        <v>0</v>
      </c>
      <c r="EA188" s="16">
        <v>0</v>
      </c>
      <c r="EB188" s="18">
        <v>0</v>
      </c>
      <c r="EC188" s="16">
        <v>0</v>
      </c>
      <c r="ED188" s="16">
        <v>0</v>
      </c>
      <c r="EE188" s="16">
        <v>0</v>
      </c>
      <c r="EF188" s="16">
        <v>0</v>
      </c>
      <c r="EG188" s="16">
        <v>0</v>
      </c>
      <c r="EH188" s="16">
        <v>0</v>
      </c>
      <c r="EI188" s="16">
        <v>0</v>
      </c>
      <c r="EJ188" s="18">
        <v>0</v>
      </c>
      <c r="EK188" s="16">
        <v>0</v>
      </c>
      <c r="EL188" s="16">
        <v>0</v>
      </c>
      <c r="EM188" s="16">
        <v>0</v>
      </c>
      <c r="EN188" s="16">
        <v>0</v>
      </c>
      <c r="EO188" s="16">
        <v>0</v>
      </c>
      <c r="EP188" s="16">
        <v>0</v>
      </c>
      <c r="EQ188" s="18">
        <v>0</v>
      </c>
      <c r="ER188" s="16">
        <v>0</v>
      </c>
      <c r="ES188" s="16">
        <v>0</v>
      </c>
      <c r="ET188" s="16">
        <v>0</v>
      </c>
      <c r="EU188" s="16">
        <v>0</v>
      </c>
      <c r="EV188" s="16">
        <v>0</v>
      </c>
      <c r="EW188" s="16">
        <v>0</v>
      </c>
      <c r="EX188" s="16">
        <v>0</v>
      </c>
      <c r="EY188" s="18">
        <v>0</v>
      </c>
      <c r="EZ188" s="16">
        <v>0</v>
      </c>
      <c r="FA188" s="16">
        <v>0</v>
      </c>
      <c r="FB188" s="16">
        <v>0</v>
      </c>
      <c r="FC188" s="16">
        <v>0</v>
      </c>
      <c r="FD188" s="16">
        <v>0</v>
      </c>
      <c r="FE188" s="16">
        <v>0</v>
      </c>
      <c r="FF188" s="16">
        <v>0</v>
      </c>
      <c r="FG188" s="17">
        <v>0</v>
      </c>
      <c r="FH188" s="16">
        <v>0</v>
      </c>
      <c r="FI188" s="16">
        <v>0</v>
      </c>
      <c r="FJ188" s="16">
        <v>0</v>
      </c>
      <c r="FK188" s="16">
        <v>36</v>
      </c>
      <c r="FL188" s="16">
        <v>0</v>
      </c>
      <c r="FM188" s="18">
        <v>0</v>
      </c>
      <c r="FN188" s="16">
        <f t="shared" si="185"/>
        <v>453</v>
      </c>
      <c r="FO188" s="19">
        <f t="shared" si="186"/>
        <v>37.75</v>
      </c>
      <c r="FP188" s="16">
        <f t="shared" si="187"/>
        <v>0</v>
      </c>
      <c r="FQ188" s="16">
        <f t="shared" si="188"/>
        <v>0</v>
      </c>
      <c r="FR188" s="16">
        <f t="shared" si="189"/>
        <v>0</v>
      </c>
      <c r="FS188" s="16">
        <f t="shared" si="190"/>
        <v>0</v>
      </c>
      <c r="FT188" s="16">
        <f t="shared" si="191"/>
        <v>0</v>
      </c>
      <c r="FU188" s="16">
        <f t="shared" si="192"/>
        <v>0</v>
      </c>
      <c r="FV188" s="16">
        <f t="shared" si="193"/>
        <v>1</v>
      </c>
      <c r="FW188" s="16">
        <f t="shared" si="194"/>
        <v>1</v>
      </c>
      <c r="FX188" s="16">
        <f t="shared" si="259"/>
        <v>0</v>
      </c>
      <c r="FY188" s="16">
        <f t="shared" si="260"/>
        <v>1</v>
      </c>
      <c r="FZ188" s="16">
        <f t="shared" si="261"/>
        <v>1</v>
      </c>
      <c r="GA188" s="16">
        <f t="shared" si="262"/>
        <v>0</v>
      </c>
      <c r="GB188" s="16">
        <f t="shared" si="263"/>
        <v>1</v>
      </c>
      <c r="GC188" s="16">
        <f t="shared" si="264"/>
        <v>1</v>
      </c>
      <c r="GD188" s="16">
        <f t="shared" si="265"/>
        <v>0</v>
      </c>
      <c r="GE188" s="16">
        <f t="shared" si="266"/>
        <v>2</v>
      </c>
      <c r="GF188" s="16">
        <f t="shared" si="267"/>
        <v>1</v>
      </c>
      <c r="GG188" s="16">
        <f t="shared" si="268"/>
        <v>0</v>
      </c>
      <c r="GH188" s="16">
        <f t="shared" si="269"/>
        <v>0</v>
      </c>
      <c r="GI188" s="16">
        <f t="shared" si="270"/>
        <v>0</v>
      </c>
      <c r="GJ188" s="16">
        <f t="shared" si="195"/>
        <v>0</v>
      </c>
      <c r="GK188" s="16">
        <f t="shared" si="196"/>
        <v>0</v>
      </c>
      <c r="GL188" s="16">
        <f t="shared" si="197"/>
        <v>0</v>
      </c>
      <c r="GM188" s="16">
        <f t="shared" si="198"/>
        <v>0</v>
      </c>
      <c r="GN188" s="16">
        <f t="shared" si="199"/>
        <v>1</v>
      </c>
      <c r="GO188" s="16">
        <f t="shared" si="200"/>
        <v>0</v>
      </c>
      <c r="GP188" s="16">
        <f t="shared" si="201"/>
        <v>0</v>
      </c>
      <c r="GQ188" s="16">
        <f t="shared" si="202"/>
        <v>0</v>
      </c>
      <c r="GR188" s="16">
        <f t="shared" si="203"/>
        <v>0</v>
      </c>
      <c r="GS188" s="16">
        <f t="shared" si="204"/>
        <v>0</v>
      </c>
      <c r="GT188" s="16">
        <f t="shared" si="205"/>
        <v>0</v>
      </c>
      <c r="GU188" s="16">
        <f t="shared" si="206"/>
        <v>0</v>
      </c>
      <c r="GV188" s="16">
        <f t="shared" si="207"/>
        <v>1</v>
      </c>
      <c r="GW188" s="16">
        <f t="shared" si="208"/>
        <v>0</v>
      </c>
      <c r="GX188" s="16">
        <f t="shared" si="209"/>
        <v>0</v>
      </c>
      <c r="GY188" s="16">
        <f t="shared" si="210"/>
        <v>0</v>
      </c>
      <c r="GZ188" s="16">
        <f t="shared" si="211"/>
        <v>0</v>
      </c>
      <c r="HA188" s="16">
        <f t="shared" si="212"/>
        <v>0</v>
      </c>
      <c r="HB188" s="16">
        <f t="shared" si="213"/>
        <v>0</v>
      </c>
      <c r="HC188" s="16">
        <f t="shared" si="214"/>
        <v>0</v>
      </c>
      <c r="HD188" s="16">
        <f t="shared" si="215"/>
        <v>0</v>
      </c>
      <c r="HE188" s="16">
        <f t="shared" si="216"/>
        <v>0</v>
      </c>
      <c r="HF188" s="16">
        <f t="shared" si="217"/>
        <v>0</v>
      </c>
      <c r="HG188" s="16">
        <f t="shared" si="218"/>
        <v>0</v>
      </c>
      <c r="HH188" s="16">
        <f t="shared" si="219"/>
        <v>0</v>
      </c>
      <c r="HI188" s="16">
        <f t="shared" si="220"/>
        <v>0</v>
      </c>
      <c r="HJ188" s="16">
        <f t="shared" si="221"/>
        <v>0</v>
      </c>
      <c r="HK188" s="16">
        <f t="shared" si="222"/>
        <v>0</v>
      </c>
      <c r="HL188" s="16">
        <f t="shared" si="223"/>
        <v>0</v>
      </c>
      <c r="HM188" s="16">
        <f t="shared" si="224"/>
        <v>0</v>
      </c>
      <c r="HN188" s="16">
        <f t="shared" si="225"/>
        <v>0</v>
      </c>
      <c r="HO188" s="16">
        <f t="shared" si="226"/>
        <v>0</v>
      </c>
      <c r="HP188" s="16">
        <f t="shared" si="227"/>
        <v>0</v>
      </c>
      <c r="HQ188" s="16">
        <f t="shared" si="228"/>
        <v>0</v>
      </c>
      <c r="HR188" s="16">
        <f t="shared" si="229"/>
        <v>3</v>
      </c>
      <c r="HS188" s="16">
        <f t="shared" si="230"/>
        <v>12</v>
      </c>
      <c r="HT188" s="16">
        <f t="shared" si="231"/>
        <v>8</v>
      </c>
      <c r="HU188" s="15" t="s">
        <v>290</v>
      </c>
      <c r="HV188" s="20">
        <f t="shared" si="232"/>
        <v>0</v>
      </c>
      <c r="HW188" s="20">
        <f t="shared" si="233"/>
        <v>0</v>
      </c>
      <c r="HX188" s="20">
        <f t="shared" si="234"/>
        <v>0</v>
      </c>
      <c r="HY188" s="20">
        <f t="shared" si="235"/>
        <v>25</v>
      </c>
      <c r="HZ188" s="16"/>
      <c r="IA188" s="16"/>
      <c r="IB188" s="16"/>
      <c r="IF188" s="16">
        <f t="shared" si="236"/>
        <v>0</v>
      </c>
      <c r="IG188" s="16">
        <f t="shared" si="237"/>
        <v>0</v>
      </c>
      <c r="IH188" s="16">
        <f t="shared" si="238"/>
        <v>80</v>
      </c>
      <c r="II188" s="16">
        <f t="shared" si="239"/>
        <v>0</v>
      </c>
      <c r="IJ188" s="16">
        <f t="shared" si="240"/>
        <v>48</v>
      </c>
      <c r="IK188" s="16">
        <f t="shared" si="241"/>
        <v>42</v>
      </c>
      <c r="IL188" s="16">
        <f t="shared" si="242"/>
        <v>0</v>
      </c>
      <c r="IM188" s="16">
        <f t="shared" si="243"/>
        <v>20</v>
      </c>
      <c r="IN188" s="16">
        <f t="shared" si="244"/>
        <v>0</v>
      </c>
      <c r="IO188" s="16">
        <f t="shared" si="245"/>
        <v>102</v>
      </c>
      <c r="IP188" s="16">
        <f t="shared" si="246"/>
        <v>35</v>
      </c>
      <c r="IQ188" s="16">
        <f t="shared" si="247"/>
        <v>90</v>
      </c>
      <c r="IR188" s="16">
        <f t="shared" si="248"/>
        <v>0</v>
      </c>
      <c r="IS188" s="16">
        <f t="shared" si="249"/>
        <v>0</v>
      </c>
      <c r="IT188" s="16">
        <f t="shared" si="250"/>
        <v>0</v>
      </c>
      <c r="IU188" s="16">
        <f t="shared" si="251"/>
        <v>0</v>
      </c>
      <c r="IV188" s="16">
        <f t="shared" si="252"/>
        <v>0</v>
      </c>
      <c r="IW188" s="16">
        <f t="shared" si="253"/>
        <v>0</v>
      </c>
      <c r="IX188" s="16">
        <f t="shared" si="254"/>
        <v>0</v>
      </c>
      <c r="IY188" s="16">
        <f t="shared" si="255"/>
        <v>0</v>
      </c>
      <c r="IZ188" s="16">
        <f t="shared" si="256"/>
        <v>0</v>
      </c>
      <c r="JA188" s="16">
        <f t="shared" si="257"/>
        <v>0</v>
      </c>
      <c r="JB188" s="16">
        <f t="shared" si="258"/>
        <v>36</v>
      </c>
    </row>
    <row r="189" spans="1:262" ht="15" customHeight="1" x14ac:dyDescent="0.25">
      <c r="A189" s="14">
        <v>187</v>
      </c>
      <c r="B189" s="15" t="s">
        <v>291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7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8">
        <v>0</v>
      </c>
      <c r="P189" s="16">
        <v>0</v>
      </c>
      <c r="Q189" s="16">
        <v>0</v>
      </c>
      <c r="R189" s="16">
        <v>0</v>
      </c>
      <c r="S189" s="16">
        <v>0</v>
      </c>
      <c r="T189" s="18">
        <v>0</v>
      </c>
      <c r="U189" s="17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8">
        <v>0</v>
      </c>
      <c r="AB189" s="16">
        <v>38</v>
      </c>
      <c r="AC189" s="16">
        <v>46</v>
      </c>
      <c r="AD189" s="16">
        <v>34</v>
      </c>
      <c r="AE189" s="16">
        <v>30</v>
      </c>
      <c r="AF189" s="16">
        <v>44</v>
      </c>
      <c r="AG189" s="16">
        <v>40</v>
      </c>
      <c r="AH189" s="18">
        <v>44</v>
      </c>
      <c r="AI189" s="16">
        <v>39</v>
      </c>
      <c r="AJ189" s="16">
        <v>32</v>
      </c>
      <c r="AK189" s="16">
        <v>31</v>
      </c>
      <c r="AL189" s="16">
        <v>33</v>
      </c>
      <c r="AM189" s="16">
        <v>0</v>
      </c>
      <c r="AN189" s="18">
        <v>41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7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8">
        <v>0</v>
      </c>
      <c r="BC189" s="17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8">
        <v>0</v>
      </c>
      <c r="BJ189" s="17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8">
        <v>0</v>
      </c>
      <c r="BQ189" s="17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8">
        <v>0</v>
      </c>
      <c r="BX189" s="17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0</v>
      </c>
      <c r="CD189" s="16">
        <v>0</v>
      </c>
      <c r="CE189" s="17">
        <v>0</v>
      </c>
      <c r="CF189" s="16">
        <v>0</v>
      </c>
      <c r="CG189" s="16">
        <v>0</v>
      </c>
      <c r="CH189" s="16">
        <v>0</v>
      </c>
      <c r="CI189" s="16">
        <v>0</v>
      </c>
      <c r="CJ189" s="16">
        <v>0</v>
      </c>
      <c r="CK189" s="16">
        <v>0</v>
      </c>
      <c r="CL189" s="16">
        <v>0</v>
      </c>
      <c r="CM189" s="18">
        <v>0</v>
      </c>
      <c r="CN189" s="17">
        <v>0</v>
      </c>
      <c r="CO189" s="16">
        <v>0</v>
      </c>
      <c r="CP189" s="16">
        <v>0</v>
      </c>
      <c r="CQ189" s="16">
        <v>0</v>
      </c>
      <c r="CR189" s="16">
        <v>0</v>
      </c>
      <c r="CS189" s="16">
        <v>0</v>
      </c>
      <c r="CT189" s="16">
        <v>0</v>
      </c>
      <c r="CU189" s="16">
        <v>0</v>
      </c>
      <c r="CV189" s="18">
        <v>0</v>
      </c>
      <c r="CW189" s="17">
        <v>0</v>
      </c>
      <c r="CX189" s="16">
        <v>0</v>
      </c>
      <c r="CY189" s="16">
        <v>0</v>
      </c>
      <c r="CZ189" s="16">
        <v>0</v>
      </c>
      <c r="DA189" s="16">
        <v>0</v>
      </c>
      <c r="DB189" s="16">
        <v>0</v>
      </c>
      <c r="DC189" s="16">
        <v>0</v>
      </c>
      <c r="DD189" s="16">
        <v>0</v>
      </c>
      <c r="DE189" s="18">
        <v>0</v>
      </c>
      <c r="DF189" s="17">
        <v>0</v>
      </c>
      <c r="DG189" s="16">
        <v>0</v>
      </c>
      <c r="DH189" s="16">
        <v>0</v>
      </c>
      <c r="DI189" s="16">
        <v>0</v>
      </c>
      <c r="DJ189" s="16">
        <v>0</v>
      </c>
      <c r="DK189" s="16">
        <v>0</v>
      </c>
      <c r="DL189" s="16">
        <v>0</v>
      </c>
      <c r="DM189" s="16">
        <v>0</v>
      </c>
      <c r="DN189" s="18">
        <v>0</v>
      </c>
      <c r="DO189" s="17">
        <v>0</v>
      </c>
      <c r="DP189" s="16">
        <v>0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8">
        <v>0</v>
      </c>
      <c r="DX189" s="17">
        <v>0</v>
      </c>
      <c r="DY189" s="16">
        <v>0</v>
      </c>
      <c r="DZ189" s="16">
        <v>0</v>
      </c>
      <c r="EA189" s="16">
        <v>0</v>
      </c>
      <c r="EB189" s="18">
        <v>0</v>
      </c>
      <c r="EC189" s="16">
        <v>0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6">
        <v>0</v>
      </c>
      <c r="EJ189" s="18">
        <v>0</v>
      </c>
      <c r="EK189" s="16">
        <v>0</v>
      </c>
      <c r="EL189" s="16">
        <v>0</v>
      </c>
      <c r="EM189" s="16">
        <v>0</v>
      </c>
      <c r="EN189" s="16">
        <v>0</v>
      </c>
      <c r="EO189" s="16">
        <v>0</v>
      </c>
      <c r="EP189" s="16">
        <v>0</v>
      </c>
      <c r="EQ189" s="18">
        <v>0</v>
      </c>
      <c r="ER189" s="16">
        <v>0</v>
      </c>
      <c r="ES189" s="16">
        <v>0</v>
      </c>
      <c r="ET189" s="16">
        <v>0</v>
      </c>
      <c r="EU189" s="16">
        <v>0</v>
      </c>
      <c r="EV189" s="16">
        <v>0</v>
      </c>
      <c r="EW189" s="16">
        <v>0</v>
      </c>
      <c r="EX189" s="16">
        <v>0</v>
      </c>
      <c r="EY189" s="18">
        <v>0</v>
      </c>
      <c r="EZ189" s="16">
        <v>0</v>
      </c>
      <c r="FA189" s="16">
        <v>0</v>
      </c>
      <c r="FB189" s="16">
        <v>0</v>
      </c>
      <c r="FC189" s="16">
        <v>0</v>
      </c>
      <c r="FD189" s="16">
        <v>0</v>
      </c>
      <c r="FE189" s="16">
        <v>0</v>
      </c>
      <c r="FF189" s="16">
        <v>0</v>
      </c>
      <c r="FG189" s="17">
        <v>0</v>
      </c>
      <c r="FH189" s="16">
        <v>0</v>
      </c>
      <c r="FI189" s="16">
        <v>0</v>
      </c>
      <c r="FJ189" s="16">
        <v>0</v>
      </c>
      <c r="FK189" s="16">
        <v>0</v>
      </c>
      <c r="FL189" s="16">
        <v>0</v>
      </c>
      <c r="FM189" s="18">
        <v>0</v>
      </c>
      <c r="FN189" s="16">
        <f t="shared" si="185"/>
        <v>452</v>
      </c>
      <c r="FO189" s="19">
        <f t="shared" si="186"/>
        <v>37.666666666666664</v>
      </c>
      <c r="FP189" s="16">
        <f t="shared" si="187"/>
        <v>0</v>
      </c>
      <c r="FQ189" s="16">
        <f t="shared" si="188"/>
        <v>0</v>
      </c>
      <c r="FR189" s="16">
        <f t="shared" si="189"/>
        <v>0</v>
      </c>
      <c r="FS189" s="16">
        <f t="shared" si="190"/>
        <v>0</v>
      </c>
      <c r="FT189" s="16">
        <f t="shared" si="191"/>
        <v>0</v>
      </c>
      <c r="FU189" s="16">
        <f t="shared" si="192"/>
        <v>0</v>
      </c>
      <c r="FV189" s="16">
        <f t="shared" si="193"/>
        <v>0</v>
      </c>
      <c r="FW189" s="16">
        <f t="shared" si="194"/>
        <v>1</v>
      </c>
      <c r="FX189" s="16">
        <f t="shared" si="259"/>
        <v>0</v>
      </c>
      <c r="FY189" s="16">
        <f t="shared" si="260"/>
        <v>0</v>
      </c>
      <c r="FZ189" s="16">
        <f t="shared" si="261"/>
        <v>1</v>
      </c>
      <c r="GA189" s="16">
        <f t="shared" si="262"/>
        <v>1</v>
      </c>
      <c r="GB189" s="16">
        <f t="shared" si="263"/>
        <v>1</v>
      </c>
      <c r="GC189" s="16">
        <f t="shared" si="264"/>
        <v>1</v>
      </c>
      <c r="GD189" s="16">
        <f t="shared" si="265"/>
        <v>0</v>
      </c>
      <c r="GE189" s="16">
        <f t="shared" si="266"/>
        <v>0</v>
      </c>
      <c r="GF189" s="16">
        <f t="shared" si="267"/>
        <v>0</v>
      </c>
      <c r="GG189" s="16">
        <f t="shared" si="268"/>
        <v>1</v>
      </c>
      <c r="GH189" s="16">
        <f t="shared" si="269"/>
        <v>1</v>
      </c>
      <c r="GI189" s="16">
        <f t="shared" si="270"/>
        <v>1</v>
      </c>
      <c r="GJ189" s="16">
        <f t="shared" si="195"/>
        <v>1</v>
      </c>
      <c r="GK189" s="16">
        <f t="shared" si="196"/>
        <v>1</v>
      </c>
      <c r="GL189" s="16">
        <f t="shared" si="197"/>
        <v>1</v>
      </c>
      <c r="GM189" s="16">
        <f t="shared" si="198"/>
        <v>0</v>
      </c>
      <c r="GN189" s="16">
        <f t="shared" si="199"/>
        <v>0</v>
      </c>
      <c r="GO189" s="16">
        <f t="shared" si="200"/>
        <v>0</v>
      </c>
      <c r="GP189" s="16">
        <f t="shared" si="201"/>
        <v>0</v>
      </c>
      <c r="GQ189" s="16">
        <f t="shared" si="202"/>
        <v>0</v>
      </c>
      <c r="GR189" s="16">
        <f t="shared" si="203"/>
        <v>0</v>
      </c>
      <c r="GS189" s="16">
        <f t="shared" si="204"/>
        <v>0</v>
      </c>
      <c r="GT189" s="16">
        <f t="shared" si="205"/>
        <v>0</v>
      </c>
      <c r="GU189" s="16">
        <f t="shared" si="206"/>
        <v>0</v>
      </c>
      <c r="GV189" s="16">
        <f t="shared" si="207"/>
        <v>0</v>
      </c>
      <c r="GW189" s="16">
        <f t="shared" si="208"/>
        <v>0</v>
      </c>
      <c r="GX189" s="16">
        <f t="shared" si="209"/>
        <v>0</v>
      </c>
      <c r="GY189" s="16">
        <f t="shared" si="210"/>
        <v>0</v>
      </c>
      <c r="GZ189" s="16">
        <f t="shared" si="211"/>
        <v>0</v>
      </c>
      <c r="HA189" s="16">
        <f t="shared" si="212"/>
        <v>0</v>
      </c>
      <c r="HB189" s="16">
        <f t="shared" si="213"/>
        <v>0</v>
      </c>
      <c r="HC189" s="16">
        <f t="shared" si="214"/>
        <v>0</v>
      </c>
      <c r="HD189" s="16">
        <f t="shared" si="215"/>
        <v>0</v>
      </c>
      <c r="HE189" s="16">
        <f t="shared" si="216"/>
        <v>0</v>
      </c>
      <c r="HF189" s="16">
        <f t="shared" si="217"/>
        <v>0</v>
      </c>
      <c r="HG189" s="16">
        <f t="shared" si="218"/>
        <v>0</v>
      </c>
      <c r="HH189" s="16">
        <f t="shared" si="219"/>
        <v>0</v>
      </c>
      <c r="HI189" s="16">
        <f t="shared" si="220"/>
        <v>0</v>
      </c>
      <c r="HJ189" s="16">
        <f t="shared" si="221"/>
        <v>0</v>
      </c>
      <c r="HK189" s="16">
        <f t="shared" si="222"/>
        <v>0</v>
      </c>
      <c r="HL189" s="16">
        <f t="shared" si="223"/>
        <v>0</v>
      </c>
      <c r="HM189" s="16">
        <f t="shared" si="224"/>
        <v>0</v>
      </c>
      <c r="HN189" s="16">
        <f t="shared" si="225"/>
        <v>0</v>
      </c>
      <c r="HO189" s="16">
        <f t="shared" si="226"/>
        <v>0</v>
      </c>
      <c r="HP189" s="16">
        <f t="shared" si="227"/>
        <v>0</v>
      </c>
      <c r="HQ189" s="16">
        <f t="shared" si="228"/>
        <v>0</v>
      </c>
      <c r="HR189" s="16">
        <f t="shared" si="229"/>
        <v>3</v>
      </c>
      <c r="HS189" s="16">
        <f t="shared" si="230"/>
        <v>12</v>
      </c>
      <c r="HT189" s="16">
        <f t="shared" si="231"/>
        <v>2</v>
      </c>
      <c r="HU189" s="15" t="s">
        <v>291</v>
      </c>
      <c r="HV189" s="20">
        <f t="shared" si="232"/>
        <v>0</v>
      </c>
      <c r="HW189" s="20">
        <f t="shared" si="233"/>
        <v>0</v>
      </c>
      <c r="HX189" s="20">
        <f t="shared" si="234"/>
        <v>0</v>
      </c>
      <c r="HY189" s="20">
        <f t="shared" si="235"/>
        <v>25</v>
      </c>
      <c r="IF189" s="16">
        <f t="shared" si="236"/>
        <v>0</v>
      </c>
      <c r="IG189" s="16">
        <f t="shared" si="237"/>
        <v>0</v>
      </c>
      <c r="IH189" s="16">
        <f t="shared" si="238"/>
        <v>0</v>
      </c>
      <c r="II189" s="16">
        <f t="shared" si="239"/>
        <v>0</v>
      </c>
      <c r="IJ189" s="16">
        <f t="shared" si="240"/>
        <v>276</v>
      </c>
      <c r="IK189" s="16">
        <f t="shared" si="241"/>
        <v>176</v>
      </c>
      <c r="IL189" s="16">
        <f t="shared" si="242"/>
        <v>0</v>
      </c>
      <c r="IM189" s="16">
        <f t="shared" si="243"/>
        <v>0</v>
      </c>
      <c r="IN189" s="16">
        <f t="shared" si="244"/>
        <v>0</v>
      </c>
      <c r="IO189" s="16">
        <f t="shared" si="245"/>
        <v>0</v>
      </c>
      <c r="IP189" s="16">
        <f t="shared" si="246"/>
        <v>0</v>
      </c>
      <c r="IQ189" s="16">
        <f t="shared" si="247"/>
        <v>0</v>
      </c>
      <c r="IR189" s="16">
        <f t="shared" si="248"/>
        <v>0</v>
      </c>
      <c r="IS189" s="16">
        <f t="shared" si="249"/>
        <v>0</v>
      </c>
      <c r="IT189" s="16">
        <f t="shared" si="250"/>
        <v>0</v>
      </c>
      <c r="IU189" s="16">
        <f t="shared" si="251"/>
        <v>0</v>
      </c>
      <c r="IV189" s="16">
        <f t="shared" si="252"/>
        <v>0</v>
      </c>
      <c r="IW189" s="16">
        <f t="shared" si="253"/>
        <v>0</v>
      </c>
      <c r="IX189" s="16">
        <f t="shared" si="254"/>
        <v>0</v>
      </c>
      <c r="IY189" s="16">
        <f t="shared" si="255"/>
        <v>0</v>
      </c>
      <c r="IZ189" s="16">
        <f t="shared" si="256"/>
        <v>0</v>
      </c>
      <c r="JA189" s="16">
        <f t="shared" si="257"/>
        <v>0</v>
      </c>
      <c r="JB189" s="16">
        <f t="shared" si="258"/>
        <v>0</v>
      </c>
    </row>
    <row r="190" spans="1:262" ht="15" customHeight="1" x14ac:dyDescent="0.25">
      <c r="A190" s="14">
        <v>188</v>
      </c>
      <c r="B190" s="15" t="s">
        <v>219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7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8">
        <v>0</v>
      </c>
      <c r="P190" s="16">
        <v>0</v>
      </c>
      <c r="Q190" s="16">
        <v>0</v>
      </c>
      <c r="R190" s="16">
        <v>0</v>
      </c>
      <c r="S190" s="16">
        <v>0</v>
      </c>
      <c r="T190" s="18">
        <v>0</v>
      </c>
      <c r="U190" s="17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8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21</v>
      </c>
      <c r="AH190" s="18">
        <v>0</v>
      </c>
      <c r="AI190" s="16">
        <v>22</v>
      </c>
      <c r="AJ190" s="16">
        <v>20</v>
      </c>
      <c r="AK190" s="16">
        <v>39</v>
      </c>
      <c r="AL190" s="16">
        <v>0</v>
      </c>
      <c r="AM190" s="16">
        <v>39</v>
      </c>
      <c r="AN190" s="18">
        <v>21</v>
      </c>
      <c r="AO190" s="16">
        <v>30</v>
      </c>
      <c r="AP190" s="16">
        <v>10</v>
      </c>
      <c r="AQ190" s="16">
        <v>15</v>
      </c>
      <c r="AR190" s="16">
        <v>38</v>
      </c>
      <c r="AS190" s="16">
        <v>15</v>
      </c>
      <c r="AT190" s="16">
        <v>21</v>
      </c>
      <c r="AU190" s="17">
        <v>16</v>
      </c>
      <c r="AV190" s="16">
        <v>19</v>
      </c>
      <c r="AW190" s="16">
        <v>13</v>
      </c>
      <c r="AX190" s="16">
        <v>22</v>
      </c>
      <c r="AY190" s="16">
        <v>20</v>
      </c>
      <c r="AZ190" s="16">
        <v>0</v>
      </c>
      <c r="BA190" s="16">
        <v>22</v>
      </c>
      <c r="BB190" s="18">
        <v>24</v>
      </c>
      <c r="BC190" s="17">
        <v>0</v>
      </c>
      <c r="BD190" s="16">
        <v>0</v>
      </c>
      <c r="BE190" s="16">
        <v>23</v>
      </c>
      <c r="BF190" s="16">
        <v>0</v>
      </c>
      <c r="BG190" s="16">
        <v>0</v>
      </c>
      <c r="BH190" s="16">
        <v>0</v>
      </c>
      <c r="BI190" s="18">
        <v>0</v>
      </c>
      <c r="BJ190" s="17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8">
        <v>0</v>
      </c>
      <c r="BQ190" s="17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8">
        <v>0</v>
      </c>
      <c r="BX190" s="17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v>0</v>
      </c>
      <c r="CE190" s="17">
        <v>0</v>
      </c>
      <c r="CF190" s="16">
        <v>0</v>
      </c>
      <c r="CG190" s="16">
        <v>0</v>
      </c>
      <c r="CH190" s="16">
        <v>0</v>
      </c>
      <c r="CI190" s="16">
        <v>0</v>
      </c>
      <c r="CJ190" s="16">
        <v>0</v>
      </c>
      <c r="CK190" s="16">
        <v>0</v>
      </c>
      <c r="CL190" s="16">
        <v>0</v>
      </c>
      <c r="CM190" s="18">
        <v>0</v>
      </c>
      <c r="CN190" s="17">
        <v>0</v>
      </c>
      <c r="CO190" s="16">
        <v>0</v>
      </c>
      <c r="CP190" s="16">
        <v>0</v>
      </c>
      <c r="CQ190" s="16">
        <v>0</v>
      </c>
      <c r="CR190" s="16">
        <v>0</v>
      </c>
      <c r="CS190" s="16">
        <v>0</v>
      </c>
      <c r="CT190" s="16">
        <v>0</v>
      </c>
      <c r="CU190" s="16">
        <v>0</v>
      </c>
      <c r="CV190" s="18">
        <v>0</v>
      </c>
      <c r="CW190" s="17">
        <v>0</v>
      </c>
      <c r="CX190" s="16">
        <v>0</v>
      </c>
      <c r="CY190" s="16">
        <v>0</v>
      </c>
      <c r="CZ190" s="16">
        <v>0</v>
      </c>
      <c r="DA190" s="16">
        <v>0</v>
      </c>
      <c r="DB190" s="16">
        <v>0</v>
      </c>
      <c r="DC190" s="16">
        <v>0</v>
      </c>
      <c r="DD190" s="16">
        <v>0</v>
      </c>
      <c r="DE190" s="18">
        <v>0</v>
      </c>
      <c r="DF190" s="17">
        <v>0</v>
      </c>
      <c r="DG190" s="16">
        <v>0</v>
      </c>
      <c r="DH190" s="16">
        <v>0</v>
      </c>
      <c r="DI190" s="16">
        <v>0</v>
      </c>
      <c r="DJ190" s="16">
        <v>0</v>
      </c>
      <c r="DK190" s="16">
        <v>0</v>
      </c>
      <c r="DL190" s="16">
        <v>0</v>
      </c>
      <c r="DM190" s="16">
        <v>0</v>
      </c>
      <c r="DN190" s="18">
        <v>0</v>
      </c>
      <c r="DO190" s="17">
        <v>0</v>
      </c>
      <c r="DP190" s="16">
        <v>0</v>
      </c>
      <c r="DQ190" s="16">
        <v>0</v>
      </c>
      <c r="DR190" s="16">
        <v>0</v>
      </c>
      <c r="DS190" s="16">
        <v>0</v>
      </c>
      <c r="DT190" s="16">
        <v>0</v>
      </c>
      <c r="DU190" s="16">
        <v>0</v>
      </c>
      <c r="DV190" s="16">
        <v>0</v>
      </c>
      <c r="DW190" s="18">
        <v>0</v>
      </c>
      <c r="DX190" s="17">
        <v>0</v>
      </c>
      <c r="DY190" s="16">
        <v>0</v>
      </c>
      <c r="DZ190" s="16">
        <v>0</v>
      </c>
      <c r="EA190" s="16">
        <v>0</v>
      </c>
      <c r="EB190" s="18">
        <v>0</v>
      </c>
      <c r="EC190" s="16">
        <v>0</v>
      </c>
      <c r="ED190" s="16">
        <v>0</v>
      </c>
      <c r="EE190" s="16">
        <v>0</v>
      </c>
      <c r="EF190" s="16">
        <v>0</v>
      </c>
      <c r="EG190" s="16">
        <v>0</v>
      </c>
      <c r="EH190" s="16">
        <v>0</v>
      </c>
      <c r="EI190" s="16">
        <v>0</v>
      </c>
      <c r="EJ190" s="18">
        <v>0</v>
      </c>
      <c r="EK190" s="16">
        <v>0</v>
      </c>
      <c r="EL190" s="16">
        <v>0</v>
      </c>
      <c r="EM190" s="16">
        <v>0</v>
      </c>
      <c r="EN190" s="16">
        <v>0</v>
      </c>
      <c r="EO190" s="16">
        <v>0</v>
      </c>
      <c r="EP190" s="16">
        <v>0</v>
      </c>
      <c r="EQ190" s="18">
        <v>0</v>
      </c>
      <c r="ER190" s="16">
        <v>0</v>
      </c>
      <c r="ES190" s="16">
        <v>0</v>
      </c>
      <c r="ET190" s="16">
        <v>0</v>
      </c>
      <c r="EU190" s="16">
        <v>0</v>
      </c>
      <c r="EV190" s="16">
        <v>0</v>
      </c>
      <c r="EW190" s="16">
        <v>0</v>
      </c>
      <c r="EX190" s="16">
        <v>0</v>
      </c>
      <c r="EY190" s="18">
        <v>0</v>
      </c>
      <c r="EZ190" s="16">
        <v>0</v>
      </c>
      <c r="FA190" s="16">
        <v>0</v>
      </c>
      <c r="FB190" s="16">
        <v>0</v>
      </c>
      <c r="FC190" s="16">
        <v>0</v>
      </c>
      <c r="FD190" s="16">
        <v>0</v>
      </c>
      <c r="FE190" s="16">
        <v>0</v>
      </c>
      <c r="FF190" s="16">
        <v>0</v>
      </c>
      <c r="FG190" s="17">
        <v>0</v>
      </c>
      <c r="FH190" s="16">
        <v>0</v>
      </c>
      <c r="FI190" s="16">
        <v>0</v>
      </c>
      <c r="FJ190" s="16">
        <v>0</v>
      </c>
      <c r="FK190" s="16">
        <v>0</v>
      </c>
      <c r="FL190" s="16">
        <v>0</v>
      </c>
      <c r="FM190" s="18">
        <v>0</v>
      </c>
      <c r="FN190" s="16">
        <f t="shared" si="185"/>
        <v>450</v>
      </c>
      <c r="FO190" s="19">
        <f t="shared" si="186"/>
        <v>22.5</v>
      </c>
      <c r="FP190" s="16">
        <f t="shared" si="187"/>
        <v>0</v>
      </c>
      <c r="FQ190" s="16">
        <f t="shared" si="188"/>
        <v>0</v>
      </c>
      <c r="FR190" s="16">
        <f t="shared" si="189"/>
        <v>0</v>
      </c>
      <c r="FS190" s="16">
        <f t="shared" si="190"/>
        <v>0</v>
      </c>
      <c r="FT190" s="16">
        <f t="shared" si="191"/>
        <v>0</v>
      </c>
      <c r="FU190" s="16">
        <f t="shared" si="192"/>
        <v>0</v>
      </c>
      <c r="FV190" s="16">
        <f t="shared" si="193"/>
        <v>0</v>
      </c>
      <c r="FW190" s="16">
        <f t="shared" si="194"/>
        <v>0</v>
      </c>
      <c r="FX190" s="16">
        <f t="shared" si="259"/>
        <v>0</v>
      </c>
      <c r="FY190" s="16">
        <f t="shared" si="260"/>
        <v>0</v>
      </c>
      <c r="FZ190" s="16">
        <f t="shared" si="261"/>
        <v>0</v>
      </c>
      <c r="GA190" s="16">
        <f t="shared" si="262"/>
        <v>0</v>
      </c>
      <c r="GB190" s="16">
        <f t="shared" si="263"/>
        <v>2</v>
      </c>
      <c r="GC190" s="16">
        <f t="shared" si="264"/>
        <v>1</v>
      </c>
      <c r="GD190" s="16">
        <f t="shared" si="265"/>
        <v>0</v>
      </c>
      <c r="GE190" s="16">
        <f t="shared" si="266"/>
        <v>0</v>
      </c>
      <c r="GF190" s="16">
        <f t="shared" si="267"/>
        <v>0</v>
      </c>
      <c r="GG190" s="16">
        <f t="shared" si="268"/>
        <v>0</v>
      </c>
      <c r="GH190" s="16">
        <f t="shared" si="269"/>
        <v>0</v>
      </c>
      <c r="GI190" s="16">
        <f t="shared" si="270"/>
        <v>0</v>
      </c>
      <c r="GJ190" s="16">
        <f t="shared" si="195"/>
        <v>0</v>
      </c>
      <c r="GK190" s="16">
        <f t="shared" si="196"/>
        <v>0</v>
      </c>
      <c r="GL190" s="16">
        <f t="shared" si="197"/>
        <v>1</v>
      </c>
      <c r="GM190" s="16">
        <f t="shared" si="198"/>
        <v>0</v>
      </c>
      <c r="GN190" s="16">
        <f t="shared" si="199"/>
        <v>0</v>
      </c>
      <c r="GO190" s="16">
        <f t="shared" si="200"/>
        <v>0</v>
      </c>
      <c r="GP190" s="16">
        <f t="shared" si="201"/>
        <v>0</v>
      </c>
      <c r="GQ190" s="16">
        <f t="shared" si="202"/>
        <v>0</v>
      </c>
      <c r="GR190" s="16">
        <f t="shared" si="203"/>
        <v>1</v>
      </c>
      <c r="GS190" s="16">
        <f t="shared" si="204"/>
        <v>1</v>
      </c>
      <c r="GT190" s="16">
        <f t="shared" si="205"/>
        <v>3</v>
      </c>
      <c r="GU190" s="16">
        <f t="shared" si="206"/>
        <v>3</v>
      </c>
      <c r="GV190" s="16">
        <f t="shared" si="207"/>
        <v>2</v>
      </c>
      <c r="GW190" s="16">
        <f t="shared" si="208"/>
        <v>1</v>
      </c>
      <c r="GX190" s="16">
        <f t="shared" si="209"/>
        <v>0</v>
      </c>
      <c r="GY190" s="16">
        <f t="shared" si="210"/>
        <v>0</v>
      </c>
      <c r="GZ190" s="16">
        <f t="shared" si="211"/>
        <v>1</v>
      </c>
      <c r="HA190" s="16">
        <f t="shared" si="212"/>
        <v>2</v>
      </c>
      <c r="HB190" s="16">
        <f t="shared" si="213"/>
        <v>0</v>
      </c>
      <c r="HC190" s="16">
        <f t="shared" si="214"/>
        <v>1</v>
      </c>
      <c r="HD190" s="16">
        <f t="shared" si="215"/>
        <v>0</v>
      </c>
      <c r="HE190" s="16">
        <f t="shared" si="216"/>
        <v>0</v>
      </c>
      <c r="HF190" s="16">
        <f t="shared" si="217"/>
        <v>1</v>
      </c>
      <c r="HG190" s="16">
        <f t="shared" si="218"/>
        <v>0</v>
      </c>
      <c r="HH190" s="16">
        <f t="shared" si="219"/>
        <v>0</v>
      </c>
      <c r="HI190" s="16">
        <f t="shared" si="220"/>
        <v>0</v>
      </c>
      <c r="HJ190" s="16">
        <f t="shared" si="221"/>
        <v>0</v>
      </c>
      <c r="HK190" s="16">
        <f t="shared" si="222"/>
        <v>0</v>
      </c>
      <c r="HL190" s="16">
        <f t="shared" si="223"/>
        <v>0</v>
      </c>
      <c r="HM190" s="16">
        <f t="shared" si="224"/>
        <v>0</v>
      </c>
      <c r="HN190" s="16">
        <f t="shared" si="225"/>
        <v>0</v>
      </c>
      <c r="HO190" s="16">
        <f t="shared" si="226"/>
        <v>0</v>
      </c>
      <c r="HP190" s="16">
        <f t="shared" si="227"/>
        <v>0</v>
      </c>
      <c r="HQ190" s="16">
        <f t="shared" si="228"/>
        <v>0</v>
      </c>
      <c r="HR190" s="16">
        <f t="shared" si="229"/>
        <v>0</v>
      </c>
      <c r="HS190" s="16">
        <f t="shared" si="230"/>
        <v>20</v>
      </c>
      <c r="HT190" s="16">
        <f t="shared" si="231"/>
        <v>5</v>
      </c>
      <c r="HU190" s="15" t="s">
        <v>219</v>
      </c>
      <c r="HV190" s="20">
        <f t="shared" si="232"/>
        <v>0</v>
      </c>
      <c r="HW190" s="20">
        <f t="shared" si="233"/>
        <v>0</v>
      </c>
      <c r="HX190" s="20">
        <f t="shared" si="234"/>
        <v>0</v>
      </c>
      <c r="HY190" s="20">
        <f t="shared" si="235"/>
        <v>0</v>
      </c>
      <c r="HZ190" s="16"/>
      <c r="IA190" s="16"/>
      <c r="IB190" s="16"/>
      <c r="IF190" s="16">
        <f t="shared" si="236"/>
        <v>0</v>
      </c>
      <c r="IG190" s="16">
        <f t="shared" si="237"/>
        <v>0</v>
      </c>
      <c r="IH190" s="16">
        <f t="shared" si="238"/>
        <v>0</v>
      </c>
      <c r="II190" s="16">
        <f t="shared" si="239"/>
        <v>0</v>
      </c>
      <c r="IJ190" s="16">
        <f t="shared" si="240"/>
        <v>21</v>
      </c>
      <c r="IK190" s="16">
        <f t="shared" si="241"/>
        <v>141</v>
      </c>
      <c r="IL190" s="16">
        <f t="shared" si="242"/>
        <v>129</v>
      </c>
      <c r="IM190" s="16">
        <f t="shared" si="243"/>
        <v>136</v>
      </c>
      <c r="IN190" s="16">
        <f t="shared" si="244"/>
        <v>23</v>
      </c>
      <c r="IO190" s="16">
        <f t="shared" si="245"/>
        <v>0</v>
      </c>
      <c r="IP190" s="16">
        <f t="shared" si="246"/>
        <v>0</v>
      </c>
      <c r="IQ190" s="16">
        <f t="shared" si="247"/>
        <v>0</v>
      </c>
      <c r="IR190" s="16">
        <f t="shared" si="248"/>
        <v>0</v>
      </c>
      <c r="IS190" s="16">
        <f t="shared" si="249"/>
        <v>0</v>
      </c>
      <c r="IT190" s="16">
        <f t="shared" si="250"/>
        <v>0</v>
      </c>
      <c r="IU190" s="16">
        <f t="shared" si="251"/>
        <v>0</v>
      </c>
      <c r="IV190" s="16">
        <f t="shared" si="252"/>
        <v>0</v>
      </c>
      <c r="IW190" s="16">
        <f t="shared" si="253"/>
        <v>0</v>
      </c>
      <c r="IX190" s="16">
        <f t="shared" si="254"/>
        <v>0</v>
      </c>
      <c r="IY190" s="16">
        <f t="shared" si="255"/>
        <v>0</v>
      </c>
      <c r="IZ190" s="16">
        <f t="shared" si="256"/>
        <v>0</v>
      </c>
      <c r="JA190" s="16">
        <f t="shared" si="257"/>
        <v>0</v>
      </c>
      <c r="JB190" s="16">
        <f t="shared" si="258"/>
        <v>0</v>
      </c>
    </row>
    <row r="191" spans="1:262" ht="15" customHeight="1" x14ac:dyDescent="0.25">
      <c r="A191" s="14">
        <v>189</v>
      </c>
      <c r="B191" s="15" t="s">
        <v>305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7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8">
        <v>42</v>
      </c>
      <c r="P191" s="16">
        <v>39</v>
      </c>
      <c r="Q191" s="16">
        <v>43</v>
      </c>
      <c r="R191" s="16">
        <v>44</v>
      </c>
      <c r="S191" s="16">
        <v>0</v>
      </c>
      <c r="T191" s="18">
        <v>0</v>
      </c>
      <c r="U191" s="17">
        <v>37</v>
      </c>
      <c r="V191" s="16">
        <v>43</v>
      </c>
      <c r="W191" s="16">
        <v>0</v>
      </c>
      <c r="X191" s="16">
        <v>0</v>
      </c>
      <c r="Y191" s="16">
        <v>0</v>
      </c>
      <c r="Z191" s="16">
        <v>0</v>
      </c>
      <c r="AA191" s="18">
        <v>0</v>
      </c>
      <c r="AB191" s="16">
        <v>55</v>
      </c>
      <c r="AC191" s="16">
        <v>44</v>
      </c>
      <c r="AD191" s="16">
        <v>41</v>
      </c>
      <c r="AE191" s="16">
        <v>0</v>
      </c>
      <c r="AF191" s="16">
        <v>0</v>
      </c>
      <c r="AG191" s="16">
        <v>0</v>
      </c>
      <c r="AH191" s="18">
        <v>0</v>
      </c>
      <c r="AI191" s="16">
        <v>35</v>
      </c>
      <c r="AJ191" s="16">
        <v>24</v>
      </c>
      <c r="AK191" s="16">
        <v>0</v>
      </c>
      <c r="AL191" s="16">
        <v>0</v>
      </c>
      <c r="AM191" s="16">
        <v>0</v>
      </c>
      <c r="AN191" s="18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7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8">
        <v>0</v>
      </c>
      <c r="BC191" s="17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8">
        <v>0</v>
      </c>
      <c r="BJ191" s="17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0</v>
      </c>
      <c r="BP191" s="18">
        <v>0</v>
      </c>
      <c r="BQ191" s="17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8">
        <v>0</v>
      </c>
      <c r="BX191" s="17">
        <v>0</v>
      </c>
      <c r="BY191" s="16">
        <v>0</v>
      </c>
      <c r="BZ191" s="16">
        <v>0</v>
      </c>
      <c r="CA191" s="16">
        <v>0</v>
      </c>
      <c r="CB191" s="16">
        <v>0</v>
      </c>
      <c r="CC191" s="16">
        <v>0</v>
      </c>
      <c r="CD191" s="16">
        <v>0</v>
      </c>
      <c r="CE191" s="17">
        <v>0</v>
      </c>
      <c r="CF191" s="16">
        <v>0</v>
      </c>
      <c r="CG191" s="16">
        <v>0</v>
      </c>
      <c r="CH191" s="16">
        <v>0</v>
      </c>
      <c r="CI191" s="16">
        <v>0</v>
      </c>
      <c r="CJ191" s="16">
        <v>0</v>
      </c>
      <c r="CK191" s="16">
        <v>0</v>
      </c>
      <c r="CL191" s="16">
        <v>0</v>
      </c>
      <c r="CM191" s="18">
        <v>0</v>
      </c>
      <c r="CN191" s="17">
        <v>0</v>
      </c>
      <c r="CO191" s="16">
        <v>0</v>
      </c>
      <c r="CP191" s="16">
        <v>0</v>
      </c>
      <c r="CQ191" s="16">
        <v>0</v>
      </c>
      <c r="CR191" s="16">
        <v>0</v>
      </c>
      <c r="CS191" s="16">
        <v>0</v>
      </c>
      <c r="CT191" s="16">
        <v>0</v>
      </c>
      <c r="CU191" s="16">
        <v>0</v>
      </c>
      <c r="CV191" s="18">
        <v>0</v>
      </c>
      <c r="CW191" s="17">
        <v>0</v>
      </c>
      <c r="CX191" s="16">
        <v>0</v>
      </c>
      <c r="CY191" s="16">
        <v>0</v>
      </c>
      <c r="CZ191" s="16">
        <v>0</v>
      </c>
      <c r="DA191" s="16">
        <v>0</v>
      </c>
      <c r="DB191" s="16">
        <v>0</v>
      </c>
      <c r="DC191" s="16">
        <v>0</v>
      </c>
      <c r="DD191" s="16">
        <v>0</v>
      </c>
      <c r="DE191" s="18">
        <v>0</v>
      </c>
      <c r="DF191" s="17">
        <v>0</v>
      </c>
      <c r="DG191" s="16">
        <v>0</v>
      </c>
      <c r="DH191" s="16">
        <v>0</v>
      </c>
      <c r="DI191" s="16">
        <v>0</v>
      </c>
      <c r="DJ191" s="16">
        <v>0</v>
      </c>
      <c r="DK191" s="16">
        <v>0</v>
      </c>
      <c r="DL191" s="16">
        <v>0</v>
      </c>
      <c r="DM191" s="16">
        <v>0</v>
      </c>
      <c r="DN191" s="18">
        <v>0</v>
      </c>
      <c r="DO191" s="17">
        <v>0</v>
      </c>
      <c r="DP191" s="16">
        <v>0</v>
      </c>
      <c r="DQ191" s="16">
        <v>0</v>
      </c>
      <c r="DR191" s="16">
        <v>0</v>
      </c>
      <c r="DS191" s="16">
        <v>0</v>
      </c>
      <c r="DT191" s="16">
        <v>0</v>
      </c>
      <c r="DU191" s="16">
        <v>0</v>
      </c>
      <c r="DV191" s="16">
        <v>0</v>
      </c>
      <c r="DW191" s="18">
        <v>0</v>
      </c>
      <c r="DX191" s="17">
        <v>0</v>
      </c>
      <c r="DY191" s="16">
        <v>0</v>
      </c>
      <c r="DZ191" s="16">
        <v>0</v>
      </c>
      <c r="EA191" s="16">
        <v>0</v>
      </c>
      <c r="EB191" s="18">
        <v>0</v>
      </c>
      <c r="EC191" s="16">
        <v>0</v>
      </c>
      <c r="ED191" s="16">
        <v>0</v>
      </c>
      <c r="EE191" s="16">
        <v>0</v>
      </c>
      <c r="EF191" s="16">
        <v>0</v>
      </c>
      <c r="EG191" s="16">
        <v>0</v>
      </c>
      <c r="EH191" s="16">
        <v>0</v>
      </c>
      <c r="EI191" s="16">
        <v>0</v>
      </c>
      <c r="EJ191" s="18">
        <v>0</v>
      </c>
      <c r="EK191" s="16">
        <v>0</v>
      </c>
      <c r="EL191" s="16">
        <v>0</v>
      </c>
      <c r="EM191" s="16">
        <v>0</v>
      </c>
      <c r="EN191" s="16">
        <v>0</v>
      </c>
      <c r="EO191" s="16">
        <v>0</v>
      </c>
      <c r="EP191" s="16">
        <v>0</v>
      </c>
      <c r="EQ191" s="18">
        <v>0</v>
      </c>
      <c r="ER191" s="16">
        <v>0</v>
      </c>
      <c r="ES191" s="16">
        <v>0</v>
      </c>
      <c r="ET191" s="16">
        <v>0</v>
      </c>
      <c r="EU191" s="16">
        <v>0</v>
      </c>
      <c r="EV191" s="16">
        <v>0</v>
      </c>
      <c r="EW191" s="16">
        <v>0</v>
      </c>
      <c r="EX191" s="16">
        <v>0</v>
      </c>
      <c r="EY191" s="18">
        <v>0</v>
      </c>
      <c r="EZ191" s="16">
        <v>0</v>
      </c>
      <c r="FA191" s="16">
        <v>0</v>
      </c>
      <c r="FB191" s="16">
        <v>0</v>
      </c>
      <c r="FC191" s="16">
        <v>0</v>
      </c>
      <c r="FD191" s="16">
        <v>0</v>
      </c>
      <c r="FE191" s="16">
        <v>0</v>
      </c>
      <c r="FF191" s="16">
        <v>0</v>
      </c>
      <c r="FG191" s="17">
        <v>0</v>
      </c>
      <c r="FH191" s="16">
        <v>0</v>
      </c>
      <c r="FI191" s="16">
        <v>0</v>
      </c>
      <c r="FJ191" s="16">
        <v>0</v>
      </c>
      <c r="FK191" s="16">
        <v>0</v>
      </c>
      <c r="FL191" s="16">
        <v>0</v>
      </c>
      <c r="FM191" s="18">
        <v>0</v>
      </c>
      <c r="FN191" s="16">
        <f t="shared" si="185"/>
        <v>447</v>
      </c>
      <c r="FO191" s="19">
        <f t="shared" si="186"/>
        <v>40.636363636363633</v>
      </c>
      <c r="FP191" s="16">
        <f t="shared" si="187"/>
        <v>0</v>
      </c>
      <c r="FQ191" s="16">
        <f t="shared" si="188"/>
        <v>0</v>
      </c>
      <c r="FR191" s="16">
        <f t="shared" si="189"/>
        <v>0</v>
      </c>
      <c r="FS191" s="16">
        <f t="shared" si="190"/>
        <v>1</v>
      </c>
      <c r="FT191" s="16">
        <f t="shared" si="191"/>
        <v>0</v>
      </c>
      <c r="FU191" s="16">
        <f t="shared" si="192"/>
        <v>0</v>
      </c>
      <c r="FV191" s="16">
        <f t="shared" si="193"/>
        <v>0</v>
      </c>
      <c r="FW191" s="16">
        <f t="shared" si="194"/>
        <v>0</v>
      </c>
      <c r="FX191" s="16">
        <f t="shared" si="259"/>
        <v>2</v>
      </c>
      <c r="FY191" s="16">
        <f t="shared" si="260"/>
        <v>1</v>
      </c>
      <c r="FZ191" s="16">
        <f t="shared" si="261"/>
        <v>1</v>
      </c>
      <c r="GA191" s="16">
        <f t="shared" si="262"/>
        <v>0</v>
      </c>
      <c r="GB191" s="16">
        <f t="shared" si="263"/>
        <v>1</v>
      </c>
      <c r="GC191" s="16">
        <f t="shared" si="264"/>
        <v>0</v>
      </c>
      <c r="GD191" s="16">
        <f t="shared" si="265"/>
        <v>1</v>
      </c>
      <c r="GE191" s="16">
        <f t="shared" si="266"/>
        <v>0</v>
      </c>
      <c r="GF191" s="16">
        <f t="shared" si="267"/>
        <v>1</v>
      </c>
      <c r="GG191" s="16">
        <f t="shared" si="268"/>
        <v>0</v>
      </c>
      <c r="GH191" s="16">
        <f t="shared" si="269"/>
        <v>0</v>
      </c>
      <c r="GI191" s="16">
        <f t="shared" si="270"/>
        <v>0</v>
      </c>
      <c r="GJ191" s="16">
        <f t="shared" si="195"/>
        <v>0</v>
      </c>
      <c r="GK191" s="16">
        <f t="shared" si="196"/>
        <v>0</v>
      </c>
      <c r="GL191" s="16">
        <f t="shared" si="197"/>
        <v>0</v>
      </c>
      <c r="GM191" s="16">
        <f t="shared" si="198"/>
        <v>0</v>
      </c>
      <c r="GN191" s="16">
        <f t="shared" si="199"/>
        <v>0</v>
      </c>
      <c r="GO191" s="16">
        <f t="shared" si="200"/>
        <v>0</v>
      </c>
      <c r="GP191" s="16">
        <f t="shared" si="201"/>
        <v>0</v>
      </c>
      <c r="GQ191" s="16">
        <f t="shared" si="202"/>
        <v>0</v>
      </c>
      <c r="GR191" s="16">
        <f t="shared" si="203"/>
        <v>1</v>
      </c>
      <c r="GS191" s="16">
        <f t="shared" si="204"/>
        <v>0</v>
      </c>
      <c r="GT191" s="16">
        <f t="shared" si="205"/>
        <v>0</v>
      </c>
      <c r="GU191" s="16">
        <f t="shared" si="206"/>
        <v>0</v>
      </c>
      <c r="GV191" s="16">
        <f t="shared" si="207"/>
        <v>0</v>
      </c>
      <c r="GW191" s="16">
        <f t="shared" si="208"/>
        <v>0</v>
      </c>
      <c r="GX191" s="16">
        <f t="shared" si="209"/>
        <v>0</v>
      </c>
      <c r="GY191" s="16">
        <f t="shared" si="210"/>
        <v>0</v>
      </c>
      <c r="GZ191" s="16">
        <f t="shared" si="211"/>
        <v>0</v>
      </c>
      <c r="HA191" s="16">
        <f t="shared" si="212"/>
        <v>0</v>
      </c>
      <c r="HB191" s="16">
        <f t="shared" si="213"/>
        <v>0</v>
      </c>
      <c r="HC191" s="16">
        <f t="shared" si="214"/>
        <v>0</v>
      </c>
      <c r="HD191" s="16">
        <f t="shared" si="215"/>
        <v>0</v>
      </c>
      <c r="HE191" s="16">
        <f t="shared" si="216"/>
        <v>0</v>
      </c>
      <c r="HF191" s="16">
        <f t="shared" si="217"/>
        <v>0</v>
      </c>
      <c r="HG191" s="16">
        <f t="shared" si="218"/>
        <v>0</v>
      </c>
      <c r="HH191" s="16">
        <f t="shared" si="219"/>
        <v>0</v>
      </c>
      <c r="HI191" s="16">
        <f t="shared" si="220"/>
        <v>0</v>
      </c>
      <c r="HJ191" s="16">
        <f t="shared" si="221"/>
        <v>0</v>
      </c>
      <c r="HK191" s="16">
        <f t="shared" si="222"/>
        <v>0</v>
      </c>
      <c r="HL191" s="16">
        <f t="shared" si="223"/>
        <v>0</v>
      </c>
      <c r="HM191" s="16">
        <f t="shared" si="224"/>
        <v>0</v>
      </c>
      <c r="HN191" s="16">
        <f t="shared" si="225"/>
        <v>0</v>
      </c>
      <c r="HO191" s="16">
        <f t="shared" si="226"/>
        <v>0</v>
      </c>
      <c r="HP191" s="16">
        <f t="shared" si="227"/>
        <v>0</v>
      </c>
      <c r="HQ191" s="16">
        <f t="shared" si="228"/>
        <v>1</v>
      </c>
      <c r="HR191" s="16">
        <f t="shared" si="229"/>
        <v>5</v>
      </c>
      <c r="HS191" s="16">
        <f t="shared" si="230"/>
        <v>11</v>
      </c>
      <c r="HT191" s="16">
        <f t="shared" si="231"/>
        <v>5</v>
      </c>
      <c r="HU191" s="15" t="s">
        <v>305</v>
      </c>
      <c r="HV191" s="20">
        <f t="shared" si="232"/>
        <v>0</v>
      </c>
      <c r="HW191" s="20">
        <f t="shared" si="233"/>
        <v>0</v>
      </c>
      <c r="HX191" s="20">
        <f t="shared" si="234"/>
        <v>9.0909090909090917</v>
      </c>
      <c r="HY191" s="20">
        <f t="shared" si="235"/>
        <v>45.454545454545453</v>
      </c>
      <c r="HZ191" s="16"/>
      <c r="IA191" s="16"/>
      <c r="IB191" s="16"/>
      <c r="IF191" s="16">
        <f t="shared" si="236"/>
        <v>0</v>
      </c>
      <c r="IG191" s="16">
        <f t="shared" si="237"/>
        <v>42</v>
      </c>
      <c r="IH191" s="16">
        <f t="shared" si="238"/>
        <v>126</v>
      </c>
      <c r="II191" s="16">
        <f t="shared" si="239"/>
        <v>80</v>
      </c>
      <c r="IJ191" s="16">
        <f t="shared" si="240"/>
        <v>140</v>
      </c>
      <c r="IK191" s="16">
        <f t="shared" si="241"/>
        <v>59</v>
      </c>
      <c r="IL191" s="16">
        <f t="shared" si="242"/>
        <v>0</v>
      </c>
      <c r="IM191" s="16">
        <f t="shared" si="243"/>
        <v>0</v>
      </c>
      <c r="IN191" s="16">
        <f t="shared" si="244"/>
        <v>0</v>
      </c>
      <c r="IO191" s="16">
        <f t="shared" si="245"/>
        <v>0</v>
      </c>
      <c r="IP191" s="16">
        <f t="shared" si="246"/>
        <v>0</v>
      </c>
      <c r="IQ191" s="16">
        <f t="shared" si="247"/>
        <v>0</v>
      </c>
      <c r="IR191" s="16">
        <f t="shared" si="248"/>
        <v>0</v>
      </c>
      <c r="IS191" s="16">
        <f t="shared" si="249"/>
        <v>0</v>
      </c>
      <c r="IT191" s="16">
        <f t="shared" si="250"/>
        <v>0</v>
      </c>
      <c r="IU191" s="16">
        <f t="shared" si="251"/>
        <v>0</v>
      </c>
      <c r="IV191" s="16">
        <f t="shared" si="252"/>
        <v>0</v>
      </c>
      <c r="IW191" s="16">
        <f t="shared" si="253"/>
        <v>0</v>
      </c>
      <c r="IX191" s="16">
        <f t="shared" si="254"/>
        <v>0</v>
      </c>
      <c r="IY191" s="16">
        <f t="shared" si="255"/>
        <v>0</v>
      </c>
      <c r="IZ191" s="16">
        <f t="shared" si="256"/>
        <v>0</v>
      </c>
      <c r="JA191" s="16">
        <f t="shared" si="257"/>
        <v>0</v>
      </c>
      <c r="JB191" s="16">
        <f t="shared" si="258"/>
        <v>0</v>
      </c>
    </row>
    <row r="192" spans="1:262" ht="15" customHeight="1" x14ac:dyDescent="0.25">
      <c r="A192" s="14">
        <v>190</v>
      </c>
      <c r="B192" s="15" t="s">
        <v>306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7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8">
        <v>0</v>
      </c>
      <c r="P192" s="16">
        <v>0</v>
      </c>
      <c r="Q192" s="16">
        <v>0</v>
      </c>
      <c r="R192" s="16">
        <v>0</v>
      </c>
      <c r="S192" s="16">
        <v>0</v>
      </c>
      <c r="T192" s="18">
        <v>0</v>
      </c>
      <c r="U192" s="17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8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8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8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7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8">
        <v>0</v>
      </c>
      <c r="BC192" s="17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8">
        <v>0</v>
      </c>
      <c r="BJ192" s="17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8">
        <v>0</v>
      </c>
      <c r="BQ192" s="17">
        <v>29</v>
      </c>
      <c r="BR192" s="16">
        <v>34</v>
      </c>
      <c r="BS192" s="16">
        <v>40</v>
      </c>
      <c r="BT192" s="16">
        <v>38</v>
      </c>
      <c r="BU192" s="16">
        <v>38</v>
      </c>
      <c r="BV192" s="16">
        <v>52</v>
      </c>
      <c r="BW192" s="18">
        <v>38</v>
      </c>
      <c r="BX192" s="17">
        <v>48</v>
      </c>
      <c r="BY192" s="16">
        <v>43</v>
      </c>
      <c r="BZ192" s="16">
        <v>44</v>
      </c>
      <c r="CA192" s="16">
        <v>41</v>
      </c>
      <c r="CB192" s="16">
        <v>0</v>
      </c>
      <c r="CC192" s="16">
        <v>0</v>
      </c>
      <c r="CD192" s="16">
        <v>0</v>
      </c>
      <c r="CE192" s="17">
        <v>0</v>
      </c>
      <c r="CF192" s="16">
        <v>0</v>
      </c>
      <c r="CG192" s="16">
        <v>0</v>
      </c>
      <c r="CH192" s="16">
        <v>0</v>
      </c>
      <c r="CI192" s="16">
        <v>0</v>
      </c>
      <c r="CJ192" s="16">
        <v>0</v>
      </c>
      <c r="CK192" s="16">
        <v>0</v>
      </c>
      <c r="CL192" s="16">
        <v>0</v>
      </c>
      <c r="CM192" s="18">
        <v>0</v>
      </c>
      <c r="CN192" s="17">
        <v>0</v>
      </c>
      <c r="CO192" s="16">
        <v>0</v>
      </c>
      <c r="CP192" s="16">
        <v>0</v>
      </c>
      <c r="CQ192" s="16">
        <v>0</v>
      </c>
      <c r="CR192" s="16">
        <v>0</v>
      </c>
      <c r="CS192" s="16">
        <v>0</v>
      </c>
      <c r="CT192" s="16">
        <v>0</v>
      </c>
      <c r="CU192" s="16">
        <v>0</v>
      </c>
      <c r="CV192" s="18">
        <v>0</v>
      </c>
      <c r="CW192" s="17">
        <v>0</v>
      </c>
      <c r="CX192" s="16">
        <v>0</v>
      </c>
      <c r="CY192" s="16">
        <v>0</v>
      </c>
      <c r="CZ192" s="16">
        <v>0</v>
      </c>
      <c r="DA192" s="16">
        <v>0</v>
      </c>
      <c r="DB192" s="16">
        <v>0</v>
      </c>
      <c r="DC192" s="16">
        <v>0</v>
      </c>
      <c r="DD192" s="16">
        <v>0</v>
      </c>
      <c r="DE192" s="18">
        <v>0</v>
      </c>
      <c r="DF192" s="17">
        <v>0</v>
      </c>
      <c r="DG192" s="16">
        <v>0</v>
      </c>
      <c r="DH192" s="16">
        <v>0</v>
      </c>
      <c r="DI192" s="16">
        <v>0</v>
      </c>
      <c r="DJ192" s="16">
        <v>0</v>
      </c>
      <c r="DK192" s="16">
        <v>0</v>
      </c>
      <c r="DL192" s="16">
        <v>0</v>
      </c>
      <c r="DM192" s="16">
        <v>0</v>
      </c>
      <c r="DN192" s="18">
        <v>0</v>
      </c>
      <c r="DO192" s="17">
        <v>0</v>
      </c>
      <c r="DP192" s="16">
        <v>0</v>
      </c>
      <c r="DQ192" s="16">
        <v>0</v>
      </c>
      <c r="DR192" s="16">
        <v>0</v>
      </c>
      <c r="DS192" s="16">
        <v>0</v>
      </c>
      <c r="DT192" s="16">
        <v>0</v>
      </c>
      <c r="DU192" s="16">
        <v>0</v>
      </c>
      <c r="DV192" s="16">
        <v>0</v>
      </c>
      <c r="DW192" s="18">
        <v>0</v>
      </c>
      <c r="DX192" s="17">
        <v>0</v>
      </c>
      <c r="DY192" s="16">
        <v>0</v>
      </c>
      <c r="DZ192" s="16">
        <v>0</v>
      </c>
      <c r="EA192" s="16">
        <v>0</v>
      </c>
      <c r="EB192" s="18">
        <v>0</v>
      </c>
      <c r="EC192" s="16">
        <v>0</v>
      </c>
      <c r="ED192" s="16">
        <v>0</v>
      </c>
      <c r="EE192" s="16">
        <v>0</v>
      </c>
      <c r="EF192" s="16">
        <v>0</v>
      </c>
      <c r="EG192" s="16">
        <v>0</v>
      </c>
      <c r="EH192" s="16">
        <v>0</v>
      </c>
      <c r="EI192" s="16">
        <v>0</v>
      </c>
      <c r="EJ192" s="18">
        <v>0</v>
      </c>
      <c r="EK192" s="16">
        <v>0</v>
      </c>
      <c r="EL192" s="16">
        <v>0</v>
      </c>
      <c r="EM192" s="16">
        <v>0</v>
      </c>
      <c r="EN192" s="16">
        <v>0</v>
      </c>
      <c r="EO192" s="16">
        <v>0</v>
      </c>
      <c r="EP192" s="16">
        <v>0</v>
      </c>
      <c r="EQ192" s="18">
        <v>0</v>
      </c>
      <c r="ER192" s="16">
        <v>0</v>
      </c>
      <c r="ES192" s="16">
        <v>0</v>
      </c>
      <c r="ET192" s="16">
        <v>0</v>
      </c>
      <c r="EU192" s="16">
        <v>0</v>
      </c>
      <c r="EV192" s="16">
        <v>0</v>
      </c>
      <c r="EW192" s="16">
        <v>0</v>
      </c>
      <c r="EX192" s="16">
        <v>0</v>
      </c>
      <c r="EY192" s="18">
        <v>0</v>
      </c>
      <c r="EZ192" s="16">
        <v>0</v>
      </c>
      <c r="FA192" s="16">
        <v>0</v>
      </c>
      <c r="FB192" s="16">
        <v>0</v>
      </c>
      <c r="FC192" s="16">
        <v>0</v>
      </c>
      <c r="FD192" s="16">
        <v>0</v>
      </c>
      <c r="FE192" s="16">
        <v>0</v>
      </c>
      <c r="FF192" s="16">
        <v>0</v>
      </c>
      <c r="FG192" s="17">
        <v>0</v>
      </c>
      <c r="FH192" s="16">
        <v>0</v>
      </c>
      <c r="FI192" s="16">
        <v>0</v>
      </c>
      <c r="FJ192" s="16">
        <v>0</v>
      </c>
      <c r="FK192" s="16">
        <v>0</v>
      </c>
      <c r="FL192" s="16">
        <v>0</v>
      </c>
      <c r="FM192" s="18">
        <v>0</v>
      </c>
      <c r="FN192" s="16">
        <f t="shared" si="185"/>
        <v>445</v>
      </c>
      <c r="FO192" s="19">
        <f t="shared" si="186"/>
        <v>40.454545454545453</v>
      </c>
      <c r="FP192" s="16">
        <f t="shared" si="187"/>
        <v>0</v>
      </c>
      <c r="FQ192" s="16">
        <f t="shared" si="188"/>
        <v>0</v>
      </c>
      <c r="FR192" s="16">
        <f t="shared" si="189"/>
        <v>0</v>
      </c>
      <c r="FS192" s="16">
        <f t="shared" si="190"/>
        <v>0</v>
      </c>
      <c r="FT192" s="16">
        <f t="shared" si="191"/>
        <v>1</v>
      </c>
      <c r="FU192" s="16">
        <f t="shared" si="192"/>
        <v>0</v>
      </c>
      <c r="FV192" s="16">
        <f t="shared" si="193"/>
        <v>1</v>
      </c>
      <c r="FW192" s="16">
        <f t="shared" si="194"/>
        <v>0</v>
      </c>
      <c r="FX192" s="16">
        <f t="shared" si="259"/>
        <v>1</v>
      </c>
      <c r="FY192" s="16">
        <f t="shared" si="260"/>
        <v>0</v>
      </c>
      <c r="FZ192" s="16">
        <f t="shared" si="261"/>
        <v>1</v>
      </c>
      <c r="GA192" s="16">
        <f t="shared" si="262"/>
        <v>1</v>
      </c>
      <c r="GB192" s="16">
        <f t="shared" si="263"/>
        <v>0</v>
      </c>
      <c r="GC192" s="16">
        <f t="shared" si="264"/>
        <v>3</v>
      </c>
      <c r="GD192" s="16">
        <f t="shared" si="265"/>
        <v>0</v>
      </c>
      <c r="GE192" s="16">
        <f t="shared" si="266"/>
        <v>0</v>
      </c>
      <c r="GF192" s="16">
        <f t="shared" si="267"/>
        <v>0</v>
      </c>
      <c r="GG192" s="16">
        <f t="shared" si="268"/>
        <v>1</v>
      </c>
      <c r="GH192" s="16">
        <f t="shared" si="269"/>
        <v>0</v>
      </c>
      <c r="GI192" s="16">
        <f t="shared" si="270"/>
        <v>0</v>
      </c>
      <c r="GJ192" s="16">
        <f t="shared" si="195"/>
        <v>0</v>
      </c>
      <c r="GK192" s="16">
        <f t="shared" si="196"/>
        <v>0</v>
      </c>
      <c r="GL192" s="16">
        <f t="shared" si="197"/>
        <v>0</v>
      </c>
      <c r="GM192" s="16">
        <f t="shared" si="198"/>
        <v>1</v>
      </c>
      <c r="GN192" s="16">
        <f t="shared" si="199"/>
        <v>0</v>
      </c>
      <c r="GO192" s="16">
        <f t="shared" si="200"/>
        <v>0</v>
      </c>
      <c r="GP192" s="16">
        <f t="shared" si="201"/>
        <v>0</v>
      </c>
      <c r="GQ192" s="16">
        <f t="shared" si="202"/>
        <v>0</v>
      </c>
      <c r="GR192" s="16">
        <f t="shared" si="203"/>
        <v>0</v>
      </c>
      <c r="GS192" s="16">
        <f t="shared" si="204"/>
        <v>0</v>
      </c>
      <c r="GT192" s="16">
        <f t="shared" si="205"/>
        <v>0</v>
      </c>
      <c r="GU192" s="16">
        <f t="shared" si="206"/>
        <v>0</v>
      </c>
      <c r="GV192" s="16">
        <f t="shared" si="207"/>
        <v>0</v>
      </c>
      <c r="GW192" s="16">
        <f t="shared" si="208"/>
        <v>0</v>
      </c>
      <c r="GX192" s="16">
        <f t="shared" si="209"/>
        <v>0</v>
      </c>
      <c r="GY192" s="16">
        <f t="shared" si="210"/>
        <v>0</v>
      </c>
      <c r="GZ192" s="16">
        <f t="shared" si="211"/>
        <v>0</v>
      </c>
      <c r="HA192" s="16">
        <f t="shared" si="212"/>
        <v>0</v>
      </c>
      <c r="HB192" s="16">
        <f t="shared" si="213"/>
        <v>0</v>
      </c>
      <c r="HC192" s="16">
        <f t="shared" si="214"/>
        <v>0</v>
      </c>
      <c r="HD192" s="16">
        <f t="shared" si="215"/>
        <v>0</v>
      </c>
      <c r="HE192" s="16">
        <f t="shared" si="216"/>
        <v>0</v>
      </c>
      <c r="HF192" s="16">
        <f t="shared" si="217"/>
        <v>0</v>
      </c>
      <c r="HG192" s="16">
        <f t="shared" si="218"/>
        <v>0</v>
      </c>
      <c r="HH192" s="16">
        <f t="shared" si="219"/>
        <v>0</v>
      </c>
      <c r="HI192" s="16">
        <f t="shared" si="220"/>
        <v>0</v>
      </c>
      <c r="HJ192" s="16">
        <f t="shared" si="221"/>
        <v>0</v>
      </c>
      <c r="HK192" s="16">
        <f t="shared" si="222"/>
        <v>0</v>
      </c>
      <c r="HL192" s="16">
        <f t="shared" si="223"/>
        <v>0</v>
      </c>
      <c r="HM192" s="16">
        <f t="shared" si="224"/>
        <v>0</v>
      </c>
      <c r="HN192" s="16">
        <f t="shared" si="225"/>
        <v>0</v>
      </c>
      <c r="HO192" s="16">
        <f t="shared" si="226"/>
        <v>0</v>
      </c>
      <c r="HP192" s="16">
        <f t="shared" si="227"/>
        <v>0</v>
      </c>
      <c r="HQ192" s="16">
        <f t="shared" si="228"/>
        <v>1</v>
      </c>
      <c r="HR192" s="16">
        <f t="shared" si="229"/>
        <v>4</v>
      </c>
      <c r="HS192" s="16">
        <f t="shared" si="230"/>
        <v>11</v>
      </c>
      <c r="HT192" s="16">
        <f t="shared" si="231"/>
        <v>2</v>
      </c>
      <c r="HU192" s="15" t="s">
        <v>306</v>
      </c>
      <c r="HV192" s="20">
        <f t="shared" si="232"/>
        <v>0</v>
      </c>
      <c r="HW192" s="20">
        <f t="shared" si="233"/>
        <v>0</v>
      </c>
      <c r="HX192" s="20">
        <f t="shared" si="234"/>
        <v>9.0909090909090917</v>
      </c>
      <c r="HY192" s="20">
        <f t="shared" si="235"/>
        <v>36.363636363636367</v>
      </c>
      <c r="IF192" s="16">
        <f t="shared" si="236"/>
        <v>0</v>
      </c>
      <c r="IG192" s="16">
        <f t="shared" si="237"/>
        <v>0</v>
      </c>
      <c r="IH192" s="16">
        <f t="shared" si="238"/>
        <v>0</v>
      </c>
      <c r="II192" s="16">
        <f t="shared" si="239"/>
        <v>0</v>
      </c>
      <c r="IJ192" s="16">
        <f t="shared" si="240"/>
        <v>0</v>
      </c>
      <c r="IK192" s="16">
        <f t="shared" si="241"/>
        <v>0</v>
      </c>
      <c r="IL192" s="16">
        <f t="shared" si="242"/>
        <v>0</v>
      </c>
      <c r="IM192" s="16">
        <f t="shared" si="243"/>
        <v>0</v>
      </c>
      <c r="IN192" s="16">
        <f t="shared" si="244"/>
        <v>0</v>
      </c>
      <c r="IO192" s="16">
        <f t="shared" si="245"/>
        <v>0</v>
      </c>
      <c r="IP192" s="16">
        <f t="shared" si="246"/>
        <v>269</v>
      </c>
      <c r="IQ192" s="16">
        <f t="shared" si="247"/>
        <v>176</v>
      </c>
      <c r="IR192" s="16">
        <f t="shared" si="248"/>
        <v>0</v>
      </c>
      <c r="IS192" s="16">
        <f t="shared" si="249"/>
        <v>0</v>
      </c>
      <c r="IT192" s="16">
        <f t="shared" si="250"/>
        <v>0</v>
      </c>
      <c r="IU192" s="16">
        <f t="shared" si="251"/>
        <v>0</v>
      </c>
      <c r="IV192" s="16">
        <f t="shared" si="252"/>
        <v>0</v>
      </c>
      <c r="IW192" s="16">
        <f t="shared" si="253"/>
        <v>0</v>
      </c>
      <c r="IX192" s="16">
        <f t="shared" si="254"/>
        <v>0</v>
      </c>
      <c r="IY192" s="16">
        <f t="shared" si="255"/>
        <v>0</v>
      </c>
      <c r="IZ192" s="16">
        <f t="shared" si="256"/>
        <v>0</v>
      </c>
      <c r="JA192" s="16">
        <f t="shared" si="257"/>
        <v>0</v>
      </c>
      <c r="JB192" s="16">
        <f t="shared" si="258"/>
        <v>0</v>
      </c>
    </row>
    <row r="193" spans="1:262" ht="15" customHeight="1" x14ac:dyDescent="0.25">
      <c r="A193" s="14">
        <v>191</v>
      </c>
      <c r="B193" s="15" t="s">
        <v>259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7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8">
        <v>0</v>
      </c>
      <c r="P193" s="16">
        <v>0</v>
      </c>
      <c r="Q193" s="16">
        <v>0</v>
      </c>
      <c r="R193" s="16">
        <v>0</v>
      </c>
      <c r="S193" s="16">
        <v>0</v>
      </c>
      <c r="T193" s="18">
        <v>0</v>
      </c>
      <c r="U193" s="17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8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8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8">
        <v>0</v>
      </c>
      <c r="AO193" s="16">
        <v>0</v>
      </c>
      <c r="AP193" s="16">
        <v>0</v>
      </c>
      <c r="AQ193" s="16">
        <v>23</v>
      </c>
      <c r="AR193" s="16">
        <v>9</v>
      </c>
      <c r="AS193" s="16">
        <v>0</v>
      </c>
      <c r="AT193" s="16">
        <v>0</v>
      </c>
      <c r="AU193" s="17">
        <v>15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8">
        <v>0</v>
      </c>
      <c r="BC193" s="17">
        <v>0</v>
      </c>
      <c r="BD193" s="16">
        <v>16</v>
      </c>
      <c r="BE193" s="16">
        <v>0</v>
      </c>
      <c r="BF193" s="16">
        <v>0</v>
      </c>
      <c r="BG193" s="16">
        <v>0</v>
      </c>
      <c r="BH193" s="16">
        <v>0</v>
      </c>
      <c r="BI193" s="18">
        <v>0</v>
      </c>
      <c r="BJ193" s="17">
        <v>26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18">
        <v>0</v>
      </c>
      <c r="BQ193" s="17">
        <v>37</v>
      </c>
      <c r="BR193" s="16">
        <v>0</v>
      </c>
      <c r="BS193" s="16">
        <v>0</v>
      </c>
      <c r="BT193" s="16">
        <v>0</v>
      </c>
      <c r="BU193" s="16">
        <v>40</v>
      </c>
      <c r="BV193" s="16">
        <v>0</v>
      </c>
      <c r="BW193" s="18">
        <v>0</v>
      </c>
      <c r="BX193" s="17">
        <v>29</v>
      </c>
      <c r="BY193" s="16">
        <v>0</v>
      </c>
      <c r="BZ193" s="16">
        <v>0</v>
      </c>
      <c r="CA193" s="16">
        <v>0</v>
      </c>
      <c r="CB193" s="16">
        <v>0</v>
      </c>
      <c r="CC193" s="16">
        <v>0</v>
      </c>
      <c r="CD193" s="16">
        <v>0</v>
      </c>
      <c r="CE193" s="17">
        <v>0</v>
      </c>
      <c r="CF193" s="16">
        <v>29</v>
      </c>
      <c r="CG193" s="16">
        <v>0</v>
      </c>
      <c r="CH193" s="16">
        <v>0</v>
      </c>
      <c r="CI193" s="16">
        <v>0</v>
      </c>
      <c r="CJ193" s="16">
        <v>0</v>
      </c>
      <c r="CK193" s="16">
        <v>0</v>
      </c>
      <c r="CL193" s="16">
        <v>0</v>
      </c>
      <c r="CM193" s="18">
        <v>0</v>
      </c>
      <c r="CN193" s="17">
        <v>0</v>
      </c>
      <c r="CO193" s="16">
        <v>0</v>
      </c>
      <c r="CP193" s="16">
        <v>20</v>
      </c>
      <c r="CQ193" s="16">
        <v>0</v>
      </c>
      <c r="CR193" s="16">
        <v>0</v>
      </c>
      <c r="CS193" s="16">
        <v>0</v>
      </c>
      <c r="CT193" s="16">
        <v>0</v>
      </c>
      <c r="CU193" s="16">
        <v>0</v>
      </c>
      <c r="CV193" s="18">
        <v>0</v>
      </c>
      <c r="CW193" s="17">
        <v>0</v>
      </c>
      <c r="CX193" s="16">
        <v>0</v>
      </c>
      <c r="CY193" s="16">
        <v>0</v>
      </c>
      <c r="CZ193" s="16">
        <v>0</v>
      </c>
      <c r="DA193" s="16">
        <v>0</v>
      </c>
      <c r="DB193" s="16">
        <v>0</v>
      </c>
      <c r="DC193" s="16">
        <v>0</v>
      </c>
      <c r="DD193" s="16">
        <v>0</v>
      </c>
      <c r="DE193" s="18">
        <v>29</v>
      </c>
      <c r="DF193" s="17">
        <v>0</v>
      </c>
      <c r="DG193" s="16">
        <v>0</v>
      </c>
      <c r="DH193" s="16">
        <v>0</v>
      </c>
      <c r="DI193" s="16">
        <v>0</v>
      </c>
      <c r="DJ193" s="16">
        <v>0</v>
      </c>
      <c r="DK193" s="16">
        <v>0</v>
      </c>
      <c r="DL193" s="16">
        <v>0</v>
      </c>
      <c r="DM193" s="16">
        <v>0</v>
      </c>
      <c r="DN193" s="18">
        <v>42</v>
      </c>
      <c r="DO193" s="17">
        <v>0</v>
      </c>
      <c r="DP193" s="16">
        <v>0</v>
      </c>
      <c r="DQ193" s="16">
        <v>0</v>
      </c>
      <c r="DR193" s="16">
        <v>0</v>
      </c>
      <c r="DS193" s="16">
        <v>0</v>
      </c>
      <c r="DT193" s="16">
        <v>0</v>
      </c>
      <c r="DU193" s="16">
        <v>0</v>
      </c>
      <c r="DV193" s="16">
        <v>0</v>
      </c>
      <c r="DW193" s="18">
        <v>36</v>
      </c>
      <c r="DX193" s="17">
        <v>0</v>
      </c>
      <c r="DY193" s="16">
        <v>0</v>
      </c>
      <c r="DZ193" s="16">
        <v>41</v>
      </c>
      <c r="EA193" s="16">
        <v>0</v>
      </c>
      <c r="EB193" s="18">
        <v>0</v>
      </c>
      <c r="EC193" s="16">
        <v>0</v>
      </c>
      <c r="ED193" s="16">
        <v>0</v>
      </c>
      <c r="EE193" s="16">
        <v>0</v>
      </c>
      <c r="EF193" s="16">
        <v>0</v>
      </c>
      <c r="EG193" s="16">
        <v>0</v>
      </c>
      <c r="EH193" s="16">
        <v>0</v>
      </c>
      <c r="EI193" s="16">
        <v>0</v>
      </c>
      <c r="EJ193" s="18">
        <v>0</v>
      </c>
      <c r="EK193" s="16">
        <v>0</v>
      </c>
      <c r="EL193" s="16">
        <v>0</v>
      </c>
      <c r="EM193" s="16">
        <v>0</v>
      </c>
      <c r="EN193" s="16">
        <v>0</v>
      </c>
      <c r="EO193" s="16">
        <v>0</v>
      </c>
      <c r="EP193" s="16">
        <v>0</v>
      </c>
      <c r="EQ193" s="18">
        <v>0</v>
      </c>
      <c r="ER193" s="16">
        <v>0</v>
      </c>
      <c r="ES193" s="16">
        <v>0</v>
      </c>
      <c r="ET193" s="16">
        <v>0</v>
      </c>
      <c r="EU193" s="16">
        <v>0</v>
      </c>
      <c r="EV193" s="16">
        <v>24</v>
      </c>
      <c r="EW193" s="16">
        <v>0</v>
      </c>
      <c r="EX193" s="16">
        <v>0</v>
      </c>
      <c r="EY193" s="18">
        <v>0</v>
      </c>
      <c r="EZ193" s="16">
        <v>0</v>
      </c>
      <c r="FA193" s="16">
        <v>0</v>
      </c>
      <c r="FB193" s="16">
        <v>0</v>
      </c>
      <c r="FC193" s="16">
        <v>0</v>
      </c>
      <c r="FD193" s="16">
        <v>0</v>
      </c>
      <c r="FE193" s="16">
        <v>28</v>
      </c>
      <c r="FF193" s="16">
        <v>0</v>
      </c>
      <c r="FG193" s="17">
        <v>0</v>
      </c>
      <c r="FH193" s="16">
        <v>0</v>
      </c>
      <c r="FI193" s="16">
        <v>0</v>
      </c>
      <c r="FJ193" s="16">
        <v>0</v>
      </c>
      <c r="FK193" s="16">
        <v>0</v>
      </c>
      <c r="FL193" s="16">
        <v>0</v>
      </c>
      <c r="FM193" s="18">
        <v>0</v>
      </c>
      <c r="FN193" s="16">
        <f t="shared" si="185"/>
        <v>444</v>
      </c>
      <c r="FO193" s="19">
        <f t="shared" si="186"/>
        <v>27.75</v>
      </c>
      <c r="FP193" s="16">
        <f t="shared" si="187"/>
        <v>0</v>
      </c>
      <c r="FQ193" s="16">
        <f t="shared" si="188"/>
        <v>0</v>
      </c>
      <c r="FR193" s="16">
        <f t="shared" si="189"/>
        <v>0</v>
      </c>
      <c r="FS193" s="16">
        <f t="shared" si="190"/>
        <v>0</v>
      </c>
      <c r="FT193" s="16">
        <f t="shared" si="191"/>
        <v>0</v>
      </c>
      <c r="FU193" s="16">
        <f t="shared" si="192"/>
        <v>0</v>
      </c>
      <c r="FV193" s="16">
        <f t="shared" si="193"/>
        <v>0</v>
      </c>
      <c r="FW193" s="16">
        <f t="shared" si="194"/>
        <v>0</v>
      </c>
      <c r="FX193" s="16">
        <f t="shared" si="259"/>
        <v>0</v>
      </c>
      <c r="FY193" s="16">
        <f t="shared" si="260"/>
        <v>1</v>
      </c>
      <c r="FZ193" s="16">
        <f t="shared" si="261"/>
        <v>1</v>
      </c>
      <c r="GA193" s="16">
        <f t="shared" si="262"/>
        <v>1</v>
      </c>
      <c r="GB193" s="16">
        <f t="shared" si="263"/>
        <v>0</v>
      </c>
      <c r="GC193" s="16">
        <f t="shared" si="264"/>
        <v>0</v>
      </c>
      <c r="GD193" s="16">
        <f t="shared" si="265"/>
        <v>1</v>
      </c>
      <c r="GE193" s="16">
        <f t="shared" si="266"/>
        <v>1</v>
      </c>
      <c r="GF193" s="16">
        <f t="shared" si="267"/>
        <v>0</v>
      </c>
      <c r="GG193" s="16">
        <f t="shared" si="268"/>
        <v>0</v>
      </c>
      <c r="GH193" s="16">
        <f t="shared" si="269"/>
        <v>0</v>
      </c>
      <c r="GI193" s="16">
        <f t="shared" si="270"/>
        <v>0</v>
      </c>
      <c r="GJ193" s="16">
        <f t="shared" si="195"/>
        <v>0</v>
      </c>
      <c r="GK193" s="16">
        <f t="shared" si="196"/>
        <v>0</v>
      </c>
      <c r="GL193" s="16">
        <f t="shared" si="197"/>
        <v>0</v>
      </c>
      <c r="GM193" s="16">
        <f t="shared" si="198"/>
        <v>3</v>
      </c>
      <c r="GN193" s="16">
        <f t="shared" si="199"/>
        <v>1</v>
      </c>
      <c r="GO193" s="16">
        <f t="shared" si="200"/>
        <v>0</v>
      </c>
      <c r="GP193" s="16">
        <f t="shared" si="201"/>
        <v>1</v>
      </c>
      <c r="GQ193" s="16">
        <f t="shared" si="202"/>
        <v>0</v>
      </c>
      <c r="GR193" s="16">
        <f t="shared" si="203"/>
        <v>1</v>
      </c>
      <c r="GS193" s="16">
        <f t="shared" si="204"/>
        <v>1</v>
      </c>
      <c r="GT193" s="16">
        <f t="shared" si="205"/>
        <v>0</v>
      </c>
      <c r="GU193" s="16">
        <f t="shared" si="206"/>
        <v>0</v>
      </c>
      <c r="GV193" s="16">
        <f t="shared" si="207"/>
        <v>1</v>
      </c>
      <c r="GW193" s="16">
        <f t="shared" si="208"/>
        <v>0</v>
      </c>
      <c r="GX193" s="16">
        <f t="shared" si="209"/>
        <v>0</v>
      </c>
      <c r="GY193" s="16">
        <f t="shared" si="210"/>
        <v>0</v>
      </c>
      <c r="GZ193" s="16">
        <f t="shared" si="211"/>
        <v>1</v>
      </c>
      <c r="HA193" s="16">
        <f t="shared" si="212"/>
        <v>1</v>
      </c>
      <c r="HB193" s="16">
        <f t="shared" si="213"/>
        <v>0</v>
      </c>
      <c r="HC193" s="16">
        <f t="shared" si="214"/>
        <v>0</v>
      </c>
      <c r="HD193" s="16">
        <f t="shared" si="215"/>
        <v>0</v>
      </c>
      <c r="HE193" s="16">
        <f t="shared" si="216"/>
        <v>0</v>
      </c>
      <c r="HF193" s="16">
        <f t="shared" si="217"/>
        <v>0</v>
      </c>
      <c r="HG193" s="16">
        <f t="shared" si="218"/>
        <v>1</v>
      </c>
      <c r="HH193" s="16">
        <f t="shared" si="219"/>
        <v>0</v>
      </c>
      <c r="HI193" s="16">
        <f t="shared" si="220"/>
        <v>0</v>
      </c>
      <c r="HJ193" s="16">
        <f t="shared" si="221"/>
        <v>0</v>
      </c>
      <c r="HK193" s="16">
        <f t="shared" si="222"/>
        <v>0</v>
      </c>
      <c r="HL193" s="16">
        <f t="shared" si="223"/>
        <v>0</v>
      </c>
      <c r="HM193" s="16">
        <f t="shared" si="224"/>
        <v>0</v>
      </c>
      <c r="HN193" s="16">
        <f t="shared" si="225"/>
        <v>0</v>
      </c>
      <c r="HO193" s="16">
        <f t="shared" si="226"/>
        <v>0</v>
      </c>
      <c r="HP193" s="16">
        <f t="shared" si="227"/>
        <v>0</v>
      </c>
      <c r="HQ193" s="16">
        <f t="shared" si="228"/>
        <v>0</v>
      </c>
      <c r="HR193" s="16">
        <f t="shared" si="229"/>
        <v>0</v>
      </c>
      <c r="HS193" s="16">
        <f t="shared" si="230"/>
        <v>16</v>
      </c>
      <c r="HT193" s="16">
        <f t="shared" si="231"/>
        <v>14</v>
      </c>
      <c r="HU193" s="15" t="s">
        <v>259</v>
      </c>
      <c r="HV193" s="20">
        <f t="shared" si="232"/>
        <v>0</v>
      </c>
      <c r="HW193" s="20">
        <f t="shared" si="233"/>
        <v>0</v>
      </c>
      <c r="HX193" s="20">
        <f t="shared" si="234"/>
        <v>0</v>
      </c>
      <c r="HY193" s="20">
        <f t="shared" si="235"/>
        <v>0</v>
      </c>
      <c r="HZ193" s="16"/>
      <c r="IA193" s="16"/>
      <c r="IB193" s="16"/>
      <c r="IF193" s="16">
        <f t="shared" si="236"/>
        <v>0</v>
      </c>
      <c r="IG193" s="16">
        <f t="shared" si="237"/>
        <v>0</v>
      </c>
      <c r="IH193" s="16">
        <f t="shared" si="238"/>
        <v>0</v>
      </c>
      <c r="II193" s="16">
        <f t="shared" si="239"/>
        <v>0</v>
      </c>
      <c r="IJ193" s="16">
        <f t="shared" si="240"/>
        <v>0</v>
      </c>
      <c r="IK193" s="16">
        <f t="shared" si="241"/>
        <v>0</v>
      </c>
      <c r="IL193" s="16">
        <f t="shared" si="242"/>
        <v>32</v>
      </c>
      <c r="IM193" s="16">
        <f t="shared" si="243"/>
        <v>15</v>
      </c>
      <c r="IN193" s="16">
        <f t="shared" si="244"/>
        <v>16</v>
      </c>
      <c r="IO193" s="16">
        <f t="shared" si="245"/>
        <v>26</v>
      </c>
      <c r="IP193" s="16">
        <f t="shared" si="246"/>
        <v>77</v>
      </c>
      <c r="IQ193" s="16">
        <f t="shared" si="247"/>
        <v>29</v>
      </c>
      <c r="IR193" s="16">
        <f t="shared" si="248"/>
        <v>29</v>
      </c>
      <c r="IS193" s="16">
        <f t="shared" si="249"/>
        <v>20</v>
      </c>
      <c r="IT193" s="16">
        <f t="shared" si="250"/>
        <v>29</v>
      </c>
      <c r="IU193" s="16">
        <f t="shared" si="251"/>
        <v>42</v>
      </c>
      <c r="IV193" s="16">
        <f t="shared" si="252"/>
        <v>36</v>
      </c>
      <c r="IW193" s="16">
        <f t="shared" si="253"/>
        <v>41</v>
      </c>
      <c r="IX193" s="16">
        <f t="shared" si="254"/>
        <v>0</v>
      </c>
      <c r="IY193" s="16">
        <f t="shared" si="255"/>
        <v>0</v>
      </c>
      <c r="IZ193" s="16">
        <f t="shared" si="256"/>
        <v>24</v>
      </c>
      <c r="JA193" s="16">
        <f t="shared" si="257"/>
        <v>28</v>
      </c>
      <c r="JB193" s="16">
        <f t="shared" si="258"/>
        <v>0</v>
      </c>
    </row>
    <row r="194" spans="1:262" ht="15" customHeight="1" x14ac:dyDescent="0.25">
      <c r="A194" s="14">
        <v>192</v>
      </c>
      <c r="B194" s="15" t="s">
        <v>322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7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8">
        <v>0</v>
      </c>
      <c r="P194" s="16">
        <v>0</v>
      </c>
      <c r="Q194" s="16">
        <v>0</v>
      </c>
      <c r="R194" s="16">
        <v>0</v>
      </c>
      <c r="S194" s="16">
        <v>50</v>
      </c>
      <c r="T194" s="18">
        <v>0</v>
      </c>
      <c r="U194" s="17">
        <v>40</v>
      </c>
      <c r="V194" s="16">
        <v>37</v>
      </c>
      <c r="W194" s="16">
        <v>48</v>
      </c>
      <c r="X194" s="16">
        <v>43</v>
      </c>
      <c r="Y194" s="16">
        <v>43</v>
      </c>
      <c r="Z194" s="16">
        <v>59</v>
      </c>
      <c r="AA194" s="18">
        <v>55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42</v>
      </c>
      <c r="AH194" s="18">
        <v>0</v>
      </c>
      <c r="AI194" s="16">
        <v>20</v>
      </c>
      <c r="AJ194" s="16">
        <v>0</v>
      </c>
      <c r="AK194" s="16">
        <v>0</v>
      </c>
      <c r="AL194" s="16">
        <v>0</v>
      </c>
      <c r="AM194" s="16">
        <v>0</v>
      </c>
      <c r="AN194" s="18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7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8">
        <v>0</v>
      </c>
      <c r="BC194" s="17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8">
        <v>0</v>
      </c>
      <c r="BJ194" s="17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18">
        <v>0</v>
      </c>
      <c r="BQ194" s="17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8">
        <v>0</v>
      </c>
      <c r="BX194" s="17">
        <v>0</v>
      </c>
      <c r="BY194" s="16">
        <v>0</v>
      </c>
      <c r="BZ194" s="16">
        <v>0</v>
      </c>
      <c r="CA194" s="16">
        <v>0</v>
      </c>
      <c r="CB194" s="16">
        <v>0</v>
      </c>
      <c r="CC194" s="16">
        <v>0</v>
      </c>
      <c r="CD194" s="16">
        <v>0</v>
      </c>
      <c r="CE194" s="17">
        <v>0</v>
      </c>
      <c r="CF194" s="16">
        <v>0</v>
      </c>
      <c r="CG194" s="16">
        <v>0</v>
      </c>
      <c r="CH194" s="16">
        <v>0</v>
      </c>
      <c r="CI194" s="16">
        <v>0</v>
      </c>
      <c r="CJ194" s="16">
        <v>0</v>
      </c>
      <c r="CK194" s="16">
        <v>0</v>
      </c>
      <c r="CL194" s="16">
        <v>0</v>
      </c>
      <c r="CM194" s="18">
        <v>0</v>
      </c>
      <c r="CN194" s="17">
        <v>0</v>
      </c>
      <c r="CO194" s="16">
        <v>0</v>
      </c>
      <c r="CP194" s="16">
        <v>0</v>
      </c>
      <c r="CQ194" s="16">
        <v>0</v>
      </c>
      <c r="CR194" s="16">
        <v>0</v>
      </c>
      <c r="CS194" s="16">
        <v>0</v>
      </c>
      <c r="CT194" s="16">
        <v>0</v>
      </c>
      <c r="CU194" s="16">
        <v>0</v>
      </c>
      <c r="CV194" s="18">
        <v>0</v>
      </c>
      <c r="CW194" s="17">
        <v>0</v>
      </c>
      <c r="CX194" s="16">
        <v>0</v>
      </c>
      <c r="CY194" s="16">
        <v>0</v>
      </c>
      <c r="CZ194" s="16">
        <v>0</v>
      </c>
      <c r="DA194" s="16">
        <v>0</v>
      </c>
      <c r="DB194" s="16">
        <v>0</v>
      </c>
      <c r="DC194" s="16">
        <v>0</v>
      </c>
      <c r="DD194" s="16">
        <v>0</v>
      </c>
      <c r="DE194" s="18">
        <v>0</v>
      </c>
      <c r="DF194" s="17">
        <v>0</v>
      </c>
      <c r="DG194" s="16">
        <v>0</v>
      </c>
      <c r="DH194" s="16">
        <v>0</v>
      </c>
      <c r="DI194" s="16">
        <v>0</v>
      </c>
      <c r="DJ194" s="16">
        <v>0</v>
      </c>
      <c r="DK194" s="16">
        <v>0</v>
      </c>
      <c r="DL194" s="16">
        <v>0</v>
      </c>
      <c r="DM194" s="16">
        <v>0</v>
      </c>
      <c r="DN194" s="18">
        <v>0</v>
      </c>
      <c r="DO194" s="17">
        <v>0</v>
      </c>
      <c r="DP194" s="16">
        <v>0</v>
      </c>
      <c r="DQ194" s="16">
        <v>0</v>
      </c>
      <c r="DR194" s="16">
        <v>0</v>
      </c>
      <c r="DS194" s="16">
        <v>0</v>
      </c>
      <c r="DT194" s="16">
        <v>0</v>
      </c>
      <c r="DU194" s="16">
        <v>0</v>
      </c>
      <c r="DV194" s="16">
        <v>0</v>
      </c>
      <c r="DW194" s="18">
        <v>0</v>
      </c>
      <c r="DX194" s="17">
        <v>0</v>
      </c>
      <c r="DY194" s="16">
        <v>0</v>
      </c>
      <c r="DZ194" s="16">
        <v>0</v>
      </c>
      <c r="EA194" s="16">
        <v>0</v>
      </c>
      <c r="EB194" s="18">
        <v>0</v>
      </c>
      <c r="EC194" s="16">
        <v>0</v>
      </c>
      <c r="ED194" s="16">
        <v>0</v>
      </c>
      <c r="EE194" s="16">
        <v>0</v>
      </c>
      <c r="EF194" s="16">
        <v>0</v>
      </c>
      <c r="EG194" s="16">
        <v>0</v>
      </c>
      <c r="EH194" s="16">
        <v>0</v>
      </c>
      <c r="EI194" s="16">
        <v>0</v>
      </c>
      <c r="EJ194" s="18">
        <v>0</v>
      </c>
      <c r="EK194" s="16">
        <v>0</v>
      </c>
      <c r="EL194" s="16">
        <v>0</v>
      </c>
      <c r="EM194" s="16">
        <v>0</v>
      </c>
      <c r="EN194" s="16">
        <v>0</v>
      </c>
      <c r="EO194" s="16">
        <v>0</v>
      </c>
      <c r="EP194" s="16">
        <v>0</v>
      </c>
      <c r="EQ194" s="18">
        <v>0</v>
      </c>
      <c r="ER194" s="16">
        <v>0</v>
      </c>
      <c r="ES194" s="16">
        <v>0</v>
      </c>
      <c r="ET194" s="16">
        <v>0</v>
      </c>
      <c r="EU194" s="16">
        <v>0</v>
      </c>
      <c r="EV194" s="16">
        <v>0</v>
      </c>
      <c r="EW194" s="16">
        <v>0</v>
      </c>
      <c r="EX194" s="16">
        <v>0</v>
      </c>
      <c r="EY194" s="18">
        <v>0</v>
      </c>
      <c r="EZ194" s="16">
        <v>0</v>
      </c>
      <c r="FA194" s="16">
        <v>0</v>
      </c>
      <c r="FB194" s="16">
        <v>0</v>
      </c>
      <c r="FC194" s="16">
        <v>0</v>
      </c>
      <c r="FD194" s="16">
        <v>0</v>
      </c>
      <c r="FE194" s="16">
        <v>0</v>
      </c>
      <c r="FF194" s="16">
        <v>0</v>
      </c>
      <c r="FG194" s="17">
        <v>0</v>
      </c>
      <c r="FH194" s="16">
        <v>0</v>
      </c>
      <c r="FI194" s="16">
        <v>0</v>
      </c>
      <c r="FJ194" s="16">
        <v>0</v>
      </c>
      <c r="FK194" s="16">
        <v>0</v>
      </c>
      <c r="FL194" s="16">
        <v>0</v>
      </c>
      <c r="FM194" s="18">
        <v>0</v>
      </c>
      <c r="FN194" s="16">
        <f t="shared" si="185"/>
        <v>437</v>
      </c>
      <c r="FO194" s="19">
        <f t="shared" si="186"/>
        <v>43.7</v>
      </c>
      <c r="FP194" s="16">
        <f t="shared" si="187"/>
        <v>0</v>
      </c>
      <c r="FQ194" s="16">
        <f t="shared" si="188"/>
        <v>0</v>
      </c>
      <c r="FR194" s="16">
        <f t="shared" si="189"/>
        <v>1</v>
      </c>
      <c r="FS194" s="16">
        <f t="shared" si="190"/>
        <v>1</v>
      </c>
      <c r="FT194" s="16">
        <f t="shared" si="191"/>
        <v>0</v>
      </c>
      <c r="FU194" s="16">
        <f t="shared" si="192"/>
        <v>1</v>
      </c>
      <c r="FV194" s="16">
        <f t="shared" si="193"/>
        <v>1</v>
      </c>
      <c r="FW194" s="16">
        <f t="shared" si="194"/>
        <v>0</v>
      </c>
      <c r="FX194" s="16">
        <f t="shared" si="259"/>
        <v>2</v>
      </c>
      <c r="FY194" s="16">
        <f t="shared" si="260"/>
        <v>1</v>
      </c>
      <c r="FZ194" s="16">
        <f t="shared" si="261"/>
        <v>0</v>
      </c>
      <c r="GA194" s="16">
        <f t="shared" si="262"/>
        <v>1</v>
      </c>
      <c r="GB194" s="16">
        <f t="shared" si="263"/>
        <v>0</v>
      </c>
      <c r="GC194" s="16">
        <f t="shared" si="264"/>
        <v>0</v>
      </c>
      <c r="GD194" s="16">
        <f t="shared" si="265"/>
        <v>1</v>
      </c>
      <c r="GE194" s="16">
        <f t="shared" si="266"/>
        <v>0</v>
      </c>
      <c r="GF194" s="16">
        <f t="shared" si="267"/>
        <v>0</v>
      </c>
      <c r="GG194" s="16">
        <f t="shared" si="268"/>
        <v>0</v>
      </c>
      <c r="GH194" s="16">
        <f t="shared" si="269"/>
        <v>0</v>
      </c>
      <c r="GI194" s="16">
        <f t="shared" si="270"/>
        <v>0</v>
      </c>
      <c r="GJ194" s="16">
        <f t="shared" si="195"/>
        <v>0</v>
      </c>
      <c r="GK194" s="16">
        <f t="shared" si="196"/>
        <v>0</v>
      </c>
      <c r="GL194" s="16">
        <f t="shared" si="197"/>
        <v>0</v>
      </c>
      <c r="GM194" s="16">
        <f t="shared" si="198"/>
        <v>0</v>
      </c>
      <c r="GN194" s="16">
        <f t="shared" si="199"/>
        <v>0</v>
      </c>
      <c r="GO194" s="16">
        <f t="shared" si="200"/>
        <v>0</v>
      </c>
      <c r="GP194" s="16">
        <f t="shared" si="201"/>
        <v>0</v>
      </c>
      <c r="GQ194" s="16">
        <f t="shared" si="202"/>
        <v>0</v>
      </c>
      <c r="GR194" s="16">
        <f t="shared" si="203"/>
        <v>0</v>
      </c>
      <c r="GS194" s="16">
        <f t="shared" si="204"/>
        <v>0</v>
      </c>
      <c r="GT194" s="16">
        <f t="shared" si="205"/>
        <v>0</v>
      </c>
      <c r="GU194" s="16">
        <f t="shared" si="206"/>
        <v>0</v>
      </c>
      <c r="GV194" s="16">
        <f t="shared" si="207"/>
        <v>1</v>
      </c>
      <c r="GW194" s="16">
        <f t="shared" si="208"/>
        <v>0</v>
      </c>
      <c r="GX194" s="16">
        <f t="shared" si="209"/>
        <v>0</v>
      </c>
      <c r="GY194" s="16">
        <f t="shared" si="210"/>
        <v>0</v>
      </c>
      <c r="GZ194" s="16">
        <f t="shared" si="211"/>
        <v>0</v>
      </c>
      <c r="HA194" s="16">
        <f t="shared" si="212"/>
        <v>0</v>
      </c>
      <c r="HB194" s="16">
        <f t="shared" si="213"/>
        <v>0</v>
      </c>
      <c r="HC194" s="16">
        <f t="shared" si="214"/>
        <v>0</v>
      </c>
      <c r="HD194" s="16">
        <f t="shared" si="215"/>
        <v>0</v>
      </c>
      <c r="HE194" s="16">
        <f t="shared" si="216"/>
        <v>0</v>
      </c>
      <c r="HF194" s="16">
        <f t="shared" si="217"/>
        <v>0</v>
      </c>
      <c r="HG194" s="16">
        <f t="shared" si="218"/>
        <v>0</v>
      </c>
      <c r="HH194" s="16">
        <f t="shared" si="219"/>
        <v>0</v>
      </c>
      <c r="HI194" s="16">
        <f t="shared" si="220"/>
        <v>0</v>
      </c>
      <c r="HJ194" s="16">
        <f t="shared" si="221"/>
        <v>0</v>
      </c>
      <c r="HK194" s="16">
        <f t="shared" si="222"/>
        <v>0</v>
      </c>
      <c r="HL194" s="16">
        <f t="shared" si="223"/>
        <v>0</v>
      </c>
      <c r="HM194" s="16">
        <f t="shared" si="224"/>
        <v>0</v>
      </c>
      <c r="HN194" s="16">
        <f t="shared" si="225"/>
        <v>0</v>
      </c>
      <c r="HO194" s="16">
        <f t="shared" si="226"/>
        <v>0</v>
      </c>
      <c r="HP194" s="16">
        <f t="shared" si="227"/>
        <v>1</v>
      </c>
      <c r="HQ194" s="16">
        <f t="shared" si="228"/>
        <v>2</v>
      </c>
      <c r="HR194" s="16">
        <f t="shared" si="229"/>
        <v>6</v>
      </c>
      <c r="HS194" s="16">
        <f t="shared" si="230"/>
        <v>10</v>
      </c>
      <c r="HT194" s="16">
        <f t="shared" si="231"/>
        <v>4</v>
      </c>
      <c r="HU194" s="15" t="s">
        <v>322</v>
      </c>
      <c r="HV194" s="20">
        <f t="shared" si="232"/>
        <v>0</v>
      </c>
      <c r="HW194" s="20">
        <f t="shared" si="233"/>
        <v>10</v>
      </c>
      <c r="HX194" s="20">
        <f t="shared" si="234"/>
        <v>20</v>
      </c>
      <c r="HY194" s="20">
        <f t="shared" si="235"/>
        <v>60</v>
      </c>
      <c r="HZ194" s="16"/>
      <c r="IA194" s="16"/>
      <c r="IB194" s="16"/>
      <c r="IF194" s="16">
        <f t="shared" si="236"/>
        <v>0</v>
      </c>
      <c r="IG194" s="16">
        <f t="shared" si="237"/>
        <v>0</v>
      </c>
      <c r="IH194" s="16">
        <f t="shared" si="238"/>
        <v>50</v>
      </c>
      <c r="II194" s="16">
        <f t="shared" si="239"/>
        <v>325</v>
      </c>
      <c r="IJ194" s="16">
        <f t="shared" si="240"/>
        <v>42</v>
      </c>
      <c r="IK194" s="16">
        <f t="shared" si="241"/>
        <v>20</v>
      </c>
      <c r="IL194" s="16">
        <f t="shared" si="242"/>
        <v>0</v>
      </c>
      <c r="IM194" s="16">
        <f t="shared" si="243"/>
        <v>0</v>
      </c>
      <c r="IN194" s="16">
        <f t="shared" si="244"/>
        <v>0</v>
      </c>
      <c r="IO194" s="16">
        <f t="shared" si="245"/>
        <v>0</v>
      </c>
      <c r="IP194" s="16">
        <f t="shared" si="246"/>
        <v>0</v>
      </c>
      <c r="IQ194" s="16">
        <f t="shared" si="247"/>
        <v>0</v>
      </c>
      <c r="IR194" s="16">
        <f t="shared" si="248"/>
        <v>0</v>
      </c>
      <c r="IS194" s="16">
        <f t="shared" si="249"/>
        <v>0</v>
      </c>
      <c r="IT194" s="16">
        <f t="shared" si="250"/>
        <v>0</v>
      </c>
      <c r="IU194" s="16">
        <f t="shared" si="251"/>
        <v>0</v>
      </c>
      <c r="IV194" s="16">
        <f t="shared" si="252"/>
        <v>0</v>
      </c>
      <c r="IW194" s="16">
        <f t="shared" si="253"/>
        <v>0</v>
      </c>
      <c r="IX194" s="16">
        <f t="shared" si="254"/>
        <v>0</v>
      </c>
      <c r="IY194" s="16">
        <f t="shared" si="255"/>
        <v>0</v>
      </c>
      <c r="IZ194" s="16">
        <f t="shared" si="256"/>
        <v>0</v>
      </c>
      <c r="JA194" s="16">
        <f t="shared" si="257"/>
        <v>0</v>
      </c>
      <c r="JB194" s="16">
        <f t="shared" si="258"/>
        <v>0</v>
      </c>
    </row>
    <row r="195" spans="1:262" ht="15" customHeight="1" x14ac:dyDescent="0.25">
      <c r="A195" s="14">
        <v>193</v>
      </c>
      <c r="B195" s="15" t="s">
        <v>274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7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8">
        <v>0</v>
      </c>
      <c r="P195" s="16">
        <v>0</v>
      </c>
      <c r="Q195" s="16">
        <v>0</v>
      </c>
      <c r="R195" s="16">
        <v>0</v>
      </c>
      <c r="S195" s="16">
        <v>0</v>
      </c>
      <c r="T195" s="18">
        <v>0</v>
      </c>
      <c r="U195" s="17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8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8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8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7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8">
        <v>0</v>
      </c>
      <c r="BC195" s="17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8">
        <v>0</v>
      </c>
      <c r="BJ195" s="17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8">
        <v>0</v>
      </c>
      <c r="BQ195" s="17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8">
        <v>0</v>
      </c>
      <c r="BX195" s="17">
        <v>0</v>
      </c>
      <c r="BY195" s="16">
        <v>0</v>
      </c>
      <c r="BZ195" s="16">
        <v>0</v>
      </c>
      <c r="CA195" s="16">
        <v>0</v>
      </c>
      <c r="CB195" s="16">
        <v>0</v>
      </c>
      <c r="CC195" s="16">
        <v>0</v>
      </c>
      <c r="CD195" s="16">
        <v>0</v>
      </c>
      <c r="CE195" s="17">
        <v>0</v>
      </c>
      <c r="CF195" s="16">
        <v>0</v>
      </c>
      <c r="CG195" s="16">
        <v>0</v>
      </c>
      <c r="CH195" s="16">
        <v>0</v>
      </c>
      <c r="CI195" s="16">
        <v>0</v>
      </c>
      <c r="CJ195" s="16">
        <v>0</v>
      </c>
      <c r="CK195" s="16">
        <v>0</v>
      </c>
      <c r="CL195" s="16">
        <v>0</v>
      </c>
      <c r="CM195" s="18">
        <v>0</v>
      </c>
      <c r="CN195" s="17">
        <v>0</v>
      </c>
      <c r="CO195" s="16">
        <v>0</v>
      </c>
      <c r="CP195" s="16">
        <v>0</v>
      </c>
      <c r="CQ195" s="16">
        <v>0</v>
      </c>
      <c r="CR195" s="16">
        <v>0</v>
      </c>
      <c r="CS195" s="16">
        <v>0</v>
      </c>
      <c r="CT195" s="16">
        <v>0</v>
      </c>
      <c r="CU195" s="16">
        <v>0</v>
      </c>
      <c r="CV195" s="18">
        <v>0</v>
      </c>
      <c r="CW195" s="17">
        <v>0</v>
      </c>
      <c r="CX195" s="16">
        <v>0</v>
      </c>
      <c r="CY195" s="16"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v>0</v>
      </c>
      <c r="DE195" s="18">
        <v>0</v>
      </c>
      <c r="DF195" s="17">
        <v>0</v>
      </c>
      <c r="DG195" s="16">
        <v>0</v>
      </c>
      <c r="DH195" s="16">
        <v>0</v>
      </c>
      <c r="DI195" s="16">
        <v>0</v>
      </c>
      <c r="DJ195" s="16">
        <v>0</v>
      </c>
      <c r="DK195" s="16">
        <v>0</v>
      </c>
      <c r="DL195" s="16">
        <v>0</v>
      </c>
      <c r="DM195" s="16">
        <v>0</v>
      </c>
      <c r="DN195" s="18">
        <v>0</v>
      </c>
      <c r="DO195" s="17">
        <v>0</v>
      </c>
      <c r="DP195" s="16">
        <v>0</v>
      </c>
      <c r="DQ195" s="16">
        <v>0</v>
      </c>
      <c r="DR195" s="16">
        <v>0</v>
      </c>
      <c r="DS195" s="16">
        <v>0</v>
      </c>
      <c r="DT195" s="16">
        <v>0</v>
      </c>
      <c r="DU195" s="16">
        <v>0</v>
      </c>
      <c r="DV195" s="16">
        <v>0</v>
      </c>
      <c r="DW195" s="18">
        <v>0</v>
      </c>
      <c r="DX195" s="17">
        <v>0</v>
      </c>
      <c r="DY195" s="16">
        <v>0</v>
      </c>
      <c r="DZ195" s="16">
        <v>0</v>
      </c>
      <c r="EA195" s="16">
        <v>0</v>
      </c>
      <c r="EB195" s="18">
        <v>0</v>
      </c>
      <c r="EC195" s="16">
        <v>30</v>
      </c>
      <c r="ED195" s="16">
        <v>29</v>
      </c>
      <c r="EE195" s="16">
        <v>35</v>
      </c>
      <c r="EF195" s="16">
        <v>26</v>
      </c>
      <c r="EG195" s="16">
        <v>33</v>
      </c>
      <c r="EH195" s="16">
        <v>37</v>
      </c>
      <c r="EI195" s="16">
        <v>36</v>
      </c>
      <c r="EJ195" s="18">
        <v>0</v>
      </c>
      <c r="EK195" s="16">
        <v>35</v>
      </c>
      <c r="EL195" s="16">
        <v>37</v>
      </c>
      <c r="EM195" s="16">
        <v>0</v>
      </c>
      <c r="EN195" s="16">
        <v>34</v>
      </c>
      <c r="EO195" s="16">
        <v>37</v>
      </c>
      <c r="EP195" s="16">
        <v>34</v>
      </c>
      <c r="EQ195" s="18">
        <v>32</v>
      </c>
      <c r="ER195" s="16">
        <v>0</v>
      </c>
      <c r="ES195" s="16">
        <v>0</v>
      </c>
      <c r="ET195" s="16">
        <v>0</v>
      </c>
      <c r="EU195" s="16">
        <v>0</v>
      </c>
      <c r="EV195" s="16">
        <v>0</v>
      </c>
      <c r="EW195" s="16">
        <v>0</v>
      </c>
      <c r="EX195" s="16">
        <v>0</v>
      </c>
      <c r="EY195" s="18">
        <v>0</v>
      </c>
      <c r="EZ195" s="16">
        <v>0</v>
      </c>
      <c r="FA195" s="16">
        <v>0</v>
      </c>
      <c r="FB195" s="16">
        <v>0</v>
      </c>
      <c r="FC195" s="16">
        <v>0</v>
      </c>
      <c r="FD195" s="16">
        <v>0</v>
      </c>
      <c r="FE195" s="16">
        <v>0</v>
      </c>
      <c r="FF195" s="16">
        <v>0</v>
      </c>
      <c r="FG195" s="17">
        <v>0</v>
      </c>
      <c r="FH195" s="16">
        <v>0</v>
      </c>
      <c r="FI195" s="16">
        <v>0</v>
      </c>
      <c r="FJ195" s="16">
        <v>0</v>
      </c>
      <c r="FK195" s="16">
        <v>0</v>
      </c>
      <c r="FL195" s="16">
        <v>0</v>
      </c>
      <c r="FM195" s="18">
        <v>0</v>
      </c>
      <c r="FN195" s="16">
        <f t="shared" ref="FN195:FN258" si="271">SUM(C195:FM195)</f>
        <v>435</v>
      </c>
      <c r="FO195" s="19">
        <f t="shared" ref="FO195:FO258" si="272">(FN195/HS195)</f>
        <v>33.46153846153846</v>
      </c>
      <c r="FP195" s="16">
        <f t="shared" ref="FP195:FP258" si="273">COUNTIF(C195:FM195,"=70")</f>
        <v>0</v>
      </c>
      <c r="FQ195" s="16">
        <f t="shared" ref="FQ195:FQ258" si="274">COUNTIF(C195:FM195,"=64")</f>
        <v>0</v>
      </c>
      <c r="FR195" s="16">
        <f t="shared" ref="FR195:FR258" si="275">COUNTIF(C195:FM195,"=59")</f>
        <v>0</v>
      </c>
      <c r="FS195" s="16">
        <f t="shared" ref="FS195:FS258" si="276">COUNTIF(C195:FM195,"=55")</f>
        <v>0</v>
      </c>
      <c r="FT195" s="16">
        <f t="shared" ref="FT195:FT258" si="277">COUNTIF(C195:FM195,"=52")</f>
        <v>0</v>
      </c>
      <c r="FU195" s="16">
        <f t="shared" ref="FU195:FU258" si="278">COUNTIF(C195:FM195,"=50")</f>
        <v>0</v>
      </c>
      <c r="FV195" s="16">
        <f t="shared" ref="FV195:FV258" si="279">COUNTIF(C195:FM195,"=48")</f>
        <v>0</v>
      </c>
      <c r="FW195" s="16">
        <f t="shared" ref="FW195:FW258" si="280">COUNTIF(C195:FM195,"=46")</f>
        <v>0</v>
      </c>
      <c r="FX195" s="16">
        <f t="shared" si="259"/>
        <v>0</v>
      </c>
      <c r="FY195" s="16">
        <f t="shared" si="260"/>
        <v>0</v>
      </c>
      <c r="FZ195" s="16">
        <f t="shared" si="261"/>
        <v>0</v>
      </c>
      <c r="GA195" s="16">
        <f t="shared" si="262"/>
        <v>0</v>
      </c>
      <c r="GB195" s="16">
        <f t="shared" si="263"/>
        <v>0</v>
      </c>
      <c r="GC195" s="16">
        <f t="shared" si="264"/>
        <v>0</v>
      </c>
      <c r="GD195" s="16">
        <f t="shared" si="265"/>
        <v>3</v>
      </c>
      <c r="GE195" s="16">
        <f t="shared" si="266"/>
        <v>1</v>
      </c>
      <c r="GF195" s="16">
        <f t="shared" si="267"/>
        <v>2</v>
      </c>
      <c r="GG195" s="16">
        <f t="shared" si="268"/>
        <v>2</v>
      </c>
      <c r="GH195" s="16">
        <f t="shared" si="269"/>
        <v>1</v>
      </c>
      <c r="GI195" s="16">
        <f t="shared" si="270"/>
        <v>1</v>
      </c>
      <c r="GJ195" s="16">
        <f t="shared" ref="GJ195:GJ258" si="281">COUNTIF(C195:FM195,"=32")</f>
        <v>1</v>
      </c>
      <c r="GK195" s="16">
        <f t="shared" ref="GK195:GK258" si="282">COUNTIF(C195:FM195,"=31")</f>
        <v>0</v>
      </c>
      <c r="GL195" s="16">
        <f t="shared" ref="GL195:GL258" si="283">COUNTIF(C195:FM195,"=30")</f>
        <v>1</v>
      </c>
      <c r="GM195" s="16">
        <f t="shared" ref="GM195:GM258" si="284">COUNTIF(C195:FM195,"=29")</f>
        <v>1</v>
      </c>
      <c r="GN195" s="16">
        <f t="shared" ref="GN195:GN258" si="285">COUNTIF(C195:FM195,"=28")</f>
        <v>0</v>
      </c>
      <c r="GO195" s="16">
        <f t="shared" ref="GO195:GO258" si="286">COUNTIF(C195:FM195,"=27")</f>
        <v>0</v>
      </c>
      <c r="GP195" s="16">
        <f t="shared" ref="GP195:GP258" si="287">COUNTIF(C195:FM195,"=26")</f>
        <v>1</v>
      </c>
      <c r="GQ195" s="16">
        <f t="shared" ref="GQ195:GQ258" si="288">COUNTIF(C195:FM195,"=25")</f>
        <v>0</v>
      </c>
      <c r="GR195" s="16">
        <f t="shared" ref="GR195:GR258" si="289">COUNTIF(C195:FM195,"=24")</f>
        <v>0</v>
      </c>
      <c r="GS195" s="16">
        <f t="shared" ref="GS195:GS258" si="290">COUNTIF(C195:FM195,"=23")</f>
        <v>0</v>
      </c>
      <c r="GT195" s="16">
        <f t="shared" ref="GT195:GT258" si="291">COUNTIF(C195:FM195,"=22")</f>
        <v>0</v>
      </c>
      <c r="GU195" s="16">
        <f t="shared" ref="GU195:GU258" si="292">COUNTIF(C195:FM195,"=21")</f>
        <v>0</v>
      </c>
      <c r="GV195" s="16">
        <f t="shared" ref="GV195:GV258" si="293">COUNTIF(C195:FM195,"=20")</f>
        <v>0</v>
      </c>
      <c r="GW195" s="16">
        <f t="shared" ref="GW195:GW258" si="294">COUNTIF(C195:FM195,"=19")</f>
        <v>0</v>
      </c>
      <c r="GX195" s="16">
        <f t="shared" ref="GX195:GX258" si="295">COUNTIF(C195:FM195,"=18")</f>
        <v>0</v>
      </c>
      <c r="GY195" s="16">
        <f t="shared" ref="GY195:GY258" si="296">COUNTIF(C195:FM195,"=17")</f>
        <v>0</v>
      </c>
      <c r="GZ195" s="16">
        <f t="shared" ref="GZ195:GZ258" si="297">COUNTIF(C195:FM195,"=16")</f>
        <v>0</v>
      </c>
      <c r="HA195" s="16">
        <f t="shared" ref="HA195:HA258" si="298">COUNTIF(C195:FM195,"=15")</f>
        <v>0</v>
      </c>
      <c r="HB195" s="16">
        <f t="shared" ref="HB195:HB258" si="299">COUNTIF(C195:FM195,"=14")</f>
        <v>0</v>
      </c>
      <c r="HC195" s="16">
        <f t="shared" ref="HC195:HC258" si="300">COUNTIF(C195:FM195,"=13")</f>
        <v>0</v>
      </c>
      <c r="HD195" s="16">
        <f t="shared" ref="HD195:HD258" si="301">COUNTIF(C195:FM195,"=12")</f>
        <v>0</v>
      </c>
      <c r="HE195" s="16">
        <f t="shared" ref="HE195:HE258" si="302">COUNTIF(C195:FM195,"=11")</f>
        <v>0</v>
      </c>
      <c r="HF195" s="16">
        <f t="shared" ref="HF195:HF258" si="303">COUNTIF(C195:FM195,"=10")</f>
        <v>0</v>
      </c>
      <c r="HG195" s="16">
        <f t="shared" ref="HG195:HG258" si="304">COUNTIF(C195:FM195,"=9")</f>
        <v>0</v>
      </c>
      <c r="HH195" s="16">
        <f t="shared" ref="HH195:HH258" si="305">COUNTIF(C195:FM195,"=8")</f>
        <v>0</v>
      </c>
      <c r="HI195" s="16">
        <f t="shared" ref="HI195:HI258" si="306">COUNTIF(C195:FM195,"=7")</f>
        <v>0</v>
      </c>
      <c r="HJ195" s="16">
        <f t="shared" ref="HJ195:HJ258" si="307">COUNTIF(C195:FM195,"=6")</f>
        <v>0</v>
      </c>
      <c r="HK195" s="16">
        <f t="shared" ref="HK195:HK258" si="308">COUNTIF(C195:FM195,"=5")</f>
        <v>0</v>
      </c>
      <c r="HL195" s="16">
        <f t="shared" ref="HL195:HL258" si="309">COUNTIF(C195:FM195,"=4")</f>
        <v>0</v>
      </c>
      <c r="HM195" s="16">
        <f t="shared" ref="HM195:HM258" si="310">COUNTIF(C195:FM195,"=3")</f>
        <v>0</v>
      </c>
      <c r="HN195" s="16">
        <f t="shared" ref="HN195:HN258" si="311">COUNTIF(C195:FM195,"=2")</f>
        <v>0</v>
      </c>
      <c r="HO195" s="16">
        <f t="shared" ref="HO195:HO258" si="312">COUNTIF(C195:FM195,"=1")</f>
        <v>0</v>
      </c>
      <c r="HP195" s="16">
        <f t="shared" ref="HP195:HP258" si="313">COUNTIF(C195:FM195,"=70")+ COUNTIF(C195:FM195,"=64")+COUNTIF(C195:FM195,"=59")</f>
        <v>0</v>
      </c>
      <c r="HQ195" s="16">
        <f t="shared" ref="HQ195:HQ258" si="314">COUNTIF(C195:FM195,"=70")+ COUNTIF(C195:FM195,"=64")+COUNTIF(C195:FM195,"=59")+COUNTIF(C195:FM195,"=55")+COUNTIF(C195:FM195,"=52")</f>
        <v>0</v>
      </c>
      <c r="HR195" s="16">
        <f t="shared" ref="HR195:HR258" si="315">COUNTIF(C195:FM195,"&gt;43")+COUNTIF(C195:FM195,"=43")</f>
        <v>0</v>
      </c>
      <c r="HS195" s="16">
        <f t="shared" ref="HS195:HS258" si="316">COUNTIF(C195:FM195,"&lt;&gt;0")</f>
        <v>13</v>
      </c>
      <c r="HT195" s="16">
        <f t="shared" ref="HT195:HT258" si="317">COUNTIF(IF195:JB195,"&lt;&gt;0")</f>
        <v>2</v>
      </c>
      <c r="HU195" s="15" t="s">
        <v>274</v>
      </c>
      <c r="HV195" s="20">
        <f t="shared" ref="HV195:HV258" si="318">(FP195 / HS195) * 100</f>
        <v>0</v>
      </c>
      <c r="HW195" s="20">
        <f t="shared" ref="HW195:HW258" si="319">(HP195 / HS195) * 100</f>
        <v>0</v>
      </c>
      <c r="HX195" s="20">
        <f t="shared" ref="HX195:HX258" si="320">(HQ195 / HS195) * 100</f>
        <v>0</v>
      </c>
      <c r="HY195" s="20">
        <f t="shared" ref="HY195:HY258" si="321">(HR195 / HS195) * 100</f>
        <v>0</v>
      </c>
      <c r="IF195" s="16">
        <f t="shared" ref="IF195:IF258" si="322">SUM(C195:G195)</f>
        <v>0</v>
      </c>
      <c r="IG195" s="16">
        <f t="shared" ref="IG195:IG258" si="323">SUM(H195:O195)</f>
        <v>0</v>
      </c>
      <c r="IH195" s="16">
        <f t="shared" ref="IH195:IH258" si="324">SUM(P195:T195)</f>
        <v>0</v>
      </c>
      <c r="II195" s="16">
        <f t="shared" ref="II195:II258" si="325">SUM(U195:AA195)</f>
        <v>0</v>
      </c>
      <c r="IJ195" s="16">
        <f t="shared" ref="IJ195:IJ258" si="326">SUM(AB195:AH195)</f>
        <v>0</v>
      </c>
      <c r="IK195" s="16">
        <f t="shared" ref="IK195:IK258" si="327">SUM(AI195:AN195)</f>
        <v>0</v>
      </c>
      <c r="IL195" s="16">
        <f t="shared" ref="IL195:IL258" si="328">SUM(AO195:AT195)</f>
        <v>0</v>
      </c>
      <c r="IM195" s="16">
        <f t="shared" ref="IM195:IM258" si="329">SUM(AU195:BB195)</f>
        <v>0</v>
      </c>
      <c r="IN195" s="16">
        <f t="shared" ref="IN195:IN258" si="330">SUM(BC195:BI195)</f>
        <v>0</v>
      </c>
      <c r="IO195" s="16">
        <f t="shared" ref="IO195:IO258" si="331">SUM(BJ195:BP195)</f>
        <v>0</v>
      </c>
      <c r="IP195" s="16">
        <f t="shared" ref="IP195:IP258" si="332">SUM(BQ195:BW195)</f>
        <v>0</v>
      </c>
      <c r="IQ195" s="16">
        <f t="shared" ref="IQ195:IQ258" si="333">SUM(BX195:CD195)</f>
        <v>0</v>
      </c>
      <c r="IR195" s="16">
        <f t="shared" ref="IR195:IR258" si="334">SUM(CE195:CM195)</f>
        <v>0</v>
      </c>
      <c r="IS195" s="16">
        <f t="shared" ref="IS195:IS258" si="335">SUM(CN195:CV195)</f>
        <v>0</v>
      </c>
      <c r="IT195" s="16">
        <f t="shared" ref="IT195:IT258" si="336">SUM(CW195:DE195)</f>
        <v>0</v>
      </c>
      <c r="IU195" s="16">
        <f t="shared" ref="IU195:IU258" si="337">SUM(DF195:DN195)</f>
        <v>0</v>
      </c>
      <c r="IV195" s="16">
        <f t="shared" ref="IV195:IV258" si="338">SUM(DO195:DW195)</f>
        <v>0</v>
      </c>
      <c r="IW195" s="16">
        <f t="shared" ref="IW195:IW258" si="339">SUM(DX195:EB195)</f>
        <v>0</v>
      </c>
      <c r="IX195" s="16">
        <f t="shared" ref="IX195:IX258" si="340">SUM(EC195:EJ195)</f>
        <v>226</v>
      </c>
      <c r="IY195" s="16">
        <f t="shared" ref="IY195:IY258" si="341">SUM(EK195:EQ195)</f>
        <v>209</v>
      </c>
      <c r="IZ195" s="16">
        <f t="shared" ref="IZ195:IZ258" si="342">SUM(ER195:EY195)</f>
        <v>0</v>
      </c>
      <c r="JA195" s="16">
        <f t="shared" ref="JA195:JA258" si="343">SUM(EZ195:FF195)</f>
        <v>0</v>
      </c>
      <c r="JB195" s="16">
        <f t="shared" ref="JB195:JB258" si="344">SUM(FG195:FM195)</f>
        <v>0</v>
      </c>
    </row>
    <row r="196" spans="1:262" ht="15" customHeight="1" x14ac:dyDescent="0.25">
      <c r="A196" s="14">
        <v>194</v>
      </c>
      <c r="B196" s="15" t="s">
        <v>292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7">
        <v>0</v>
      </c>
      <c r="I196" s="16">
        <v>0</v>
      </c>
      <c r="J196" s="16">
        <v>0</v>
      </c>
      <c r="K196" s="16">
        <v>29</v>
      </c>
      <c r="L196" s="16">
        <v>0</v>
      </c>
      <c r="M196" s="16">
        <v>0</v>
      </c>
      <c r="N196" s="16">
        <v>0</v>
      </c>
      <c r="O196" s="18">
        <v>0</v>
      </c>
      <c r="P196" s="16">
        <v>25</v>
      </c>
      <c r="Q196" s="16">
        <v>35</v>
      </c>
      <c r="R196" s="16">
        <v>39</v>
      </c>
      <c r="S196" s="16">
        <v>42</v>
      </c>
      <c r="T196" s="18">
        <v>0</v>
      </c>
      <c r="U196" s="17">
        <v>0</v>
      </c>
      <c r="V196" s="16">
        <v>40</v>
      </c>
      <c r="W196" s="16">
        <v>33</v>
      </c>
      <c r="X196" s="16">
        <v>0</v>
      </c>
      <c r="Y196" s="16">
        <v>42</v>
      </c>
      <c r="Z196" s="16">
        <v>44</v>
      </c>
      <c r="AA196" s="18">
        <v>0</v>
      </c>
      <c r="AB196" s="16">
        <v>43</v>
      </c>
      <c r="AC196" s="16">
        <v>0</v>
      </c>
      <c r="AD196" s="16">
        <v>0</v>
      </c>
      <c r="AE196" s="16">
        <v>31</v>
      </c>
      <c r="AF196" s="16">
        <v>0</v>
      </c>
      <c r="AG196" s="16">
        <v>0</v>
      </c>
      <c r="AH196" s="18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8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7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8">
        <v>0</v>
      </c>
      <c r="BC196" s="17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8">
        <v>0</v>
      </c>
      <c r="BJ196" s="17">
        <v>32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8">
        <v>0</v>
      </c>
      <c r="BQ196" s="17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8">
        <v>0</v>
      </c>
      <c r="BX196" s="17">
        <v>0</v>
      </c>
      <c r="BY196" s="16">
        <v>0</v>
      </c>
      <c r="BZ196" s="16">
        <v>0</v>
      </c>
      <c r="CA196" s="16">
        <v>0</v>
      </c>
      <c r="CB196" s="16">
        <v>0</v>
      </c>
      <c r="CC196" s="16">
        <v>0</v>
      </c>
      <c r="CD196" s="16">
        <v>0</v>
      </c>
      <c r="CE196" s="17">
        <v>0</v>
      </c>
      <c r="CF196" s="16">
        <v>0</v>
      </c>
      <c r="CG196" s="16">
        <v>0</v>
      </c>
      <c r="CH196" s="16">
        <v>0</v>
      </c>
      <c r="CI196" s="16">
        <v>0</v>
      </c>
      <c r="CJ196" s="16">
        <v>0</v>
      </c>
      <c r="CK196" s="16">
        <v>0</v>
      </c>
      <c r="CL196" s="16">
        <v>0</v>
      </c>
      <c r="CM196" s="18">
        <v>0</v>
      </c>
      <c r="CN196" s="17">
        <v>0</v>
      </c>
      <c r="CO196" s="16">
        <v>0</v>
      </c>
      <c r="CP196" s="16">
        <v>0</v>
      </c>
      <c r="CQ196" s="16">
        <v>0</v>
      </c>
      <c r="CR196" s="16">
        <v>0</v>
      </c>
      <c r="CS196" s="16">
        <v>0</v>
      </c>
      <c r="CT196" s="16">
        <v>0</v>
      </c>
      <c r="CU196" s="16">
        <v>0</v>
      </c>
      <c r="CV196" s="18">
        <v>0</v>
      </c>
      <c r="CW196" s="17">
        <v>0</v>
      </c>
      <c r="CX196" s="16">
        <v>0</v>
      </c>
      <c r="CY196" s="16">
        <v>0</v>
      </c>
      <c r="CZ196" s="16">
        <v>0</v>
      </c>
      <c r="DA196" s="16">
        <v>0</v>
      </c>
      <c r="DB196" s="16">
        <v>0</v>
      </c>
      <c r="DC196" s="16">
        <v>0</v>
      </c>
      <c r="DD196" s="16">
        <v>0</v>
      </c>
      <c r="DE196" s="18">
        <v>0</v>
      </c>
      <c r="DF196" s="17">
        <v>0</v>
      </c>
      <c r="DG196" s="16">
        <v>0</v>
      </c>
      <c r="DH196" s="16">
        <v>0</v>
      </c>
      <c r="DI196" s="16">
        <v>0</v>
      </c>
      <c r="DJ196" s="16">
        <v>0</v>
      </c>
      <c r="DK196" s="16">
        <v>0</v>
      </c>
      <c r="DL196" s="16">
        <v>0</v>
      </c>
      <c r="DM196" s="16">
        <v>0</v>
      </c>
      <c r="DN196" s="18">
        <v>0</v>
      </c>
      <c r="DO196" s="17">
        <v>0</v>
      </c>
      <c r="DP196" s="16">
        <v>0</v>
      </c>
      <c r="DQ196" s="16">
        <v>0</v>
      </c>
      <c r="DR196" s="16">
        <v>0</v>
      </c>
      <c r="DS196" s="16">
        <v>0</v>
      </c>
      <c r="DT196" s="16">
        <v>0</v>
      </c>
      <c r="DU196" s="16">
        <v>0</v>
      </c>
      <c r="DV196" s="16">
        <v>0</v>
      </c>
      <c r="DW196" s="18">
        <v>0</v>
      </c>
      <c r="DX196" s="17">
        <v>0</v>
      </c>
      <c r="DY196" s="16">
        <v>0</v>
      </c>
      <c r="DZ196" s="16">
        <v>0</v>
      </c>
      <c r="EA196" s="16">
        <v>0</v>
      </c>
      <c r="EB196" s="18">
        <v>0</v>
      </c>
      <c r="EC196" s="16">
        <v>0</v>
      </c>
      <c r="ED196" s="16">
        <v>0</v>
      </c>
      <c r="EE196" s="16">
        <v>0</v>
      </c>
      <c r="EF196" s="16">
        <v>0</v>
      </c>
      <c r="EG196" s="16">
        <v>0</v>
      </c>
      <c r="EH196" s="16">
        <v>0</v>
      </c>
      <c r="EI196" s="16">
        <v>0</v>
      </c>
      <c r="EJ196" s="18">
        <v>0</v>
      </c>
      <c r="EK196" s="16">
        <v>0</v>
      </c>
      <c r="EL196" s="16">
        <v>0</v>
      </c>
      <c r="EM196" s="16">
        <v>0</v>
      </c>
      <c r="EN196" s="16">
        <v>0</v>
      </c>
      <c r="EO196" s="16">
        <v>0</v>
      </c>
      <c r="EP196" s="16">
        <v>0</v>
      </c>
      <c r="EQ196" s="18">
        <v>0</v>
      </c>
      <c r="ER196" s="16">
        <v>0</v>
      </c>
      <c r="ES196" s="16">
        <v>0</v>
      </c>
      <c r="ET196" s="16">
        <v>0</v>
      </c>
      <c r="EU196" s="16">
        <v>0</v>
      </c>
      <c r="EV196" s="16">
        <v>0</v>
      </c>
      <c r="EW196" s="16">
        <v>0</v>
      </c>
      <c r="EX196" s="16">
        <v>0</v>
      </c>
      <c r="EY196" s="18">
        <v>0</v>
      </c>
      <c r="EZ196" s="16">
        <v>0</v>
      </c>
      <c r="FA196" s="16">
        <v>0</v>
      </c>
      <c r="FB196" s="16">
        <v>0</v>
      </c>
      <c r="FC196" s="16">
        <v>0</v>
      </c>
      <c r="FD196" s="16">
        <v>0</v>
      </c>
      <c r="FE196" s="16">
        <v>0</v>
      </c>
      <c r="FF196" s="16">
        <v>0</v>
      </c>
      <c r="FG196" s="17">
        <v>0</v>
      </c>
      <c r="FH196" s="16">
        <v>0</v>
      </c>
      <c r="FI196" s="16">
        <v>0</v>
      </c>
      <c r="FJ196" s="16">
        <v>0</v>
      </c>
      <c r="FK196" s="16">
        <v>0</v>
      </c>
      <c r="FL196" s="16">
        <v>0</v>
      </c>
      <c r="FM196" s="18">
        <v>0</v>
      </c>
      <c r="FN196" s="16">
        <f t="shared" si="271"/>
        <v>435</v>
      </c>
      <c r="FO196" s="19">
        <f t="shared" si="272"/>
        <v>36.25</v>
      </c>
      <c r="FP196" s="16">
        <f t="shared" si="273"/>
        <v>0</v>
      </c>
      <c r="FQ196" s="16">
        <f t="shared" si="274"/>
        <v>0</v>
      </c>
      <c r="FR196" s="16">
        <f t="shared" si="275"/>
        <v>0</v>
      </c>
      <c r="FS196" s="16">
        <f t="shared" si="276"/>
        <v>0</v>
      </c>
      <c r="FT196" s="16">
        <f t="shared" si="277"/>
        <v>0</v>
      </c>
      <c r="FU196" s="16">
        <f t="shared" si="278"/>
        <v>0</v>
      </c>
      <c r="FV196" s="16">
        <f t="shared" si="279"/>
        <v>0</v>
      </c>
      <c r="FW196" s="16">
        <f t="shared" si="280"/>
        <v>0</v>
      </c>
      <c r="FX196" s="16">
        <f t="shared" si="259"/>
        <v>1</v>
      </c>
      <c r="FY196" s="16">
        <f t="shared" si="260"/>
        <v>2</v>
      </c>
      <c r="FZ196" s="16">
        <f t="shared" si="261"/>
        <v>0</v>
      </c>
      <c r="GA196" s="16">
        <f t="shared" si="262"/>
        <v>1</v>
      </c>
      <c r="GB196" s="16">
        <f t="shared" si="263"/>
        <v>1</v>
      </c>
      <c r="GC196" s="16">
        <f t="shared" si="264"/>
        <v>0</v>
      </c>
      <c r="GD196" s="16">
        <f t="shared" si="265"/>
        <v>0</v>
      </c>
      <c r="GE196" s="16">
        <f t="shared" si="266"/>
        <v>0</v>
      </c>
      <c r="GF196" s="16">
        <f t="shared" si="267"/>
        <v>1</v>
      </c>
      <c r="GG196" s="16">
        <f t="shared" si="268"/>
        <v>0</v>
      </c>
      <c r="GH196" s="16">
        <f t="shared" si="269"/>
        <v>1</v>
      </c>
      <c r="GI196" s="16">
        <f t="shared" si="270"/>
        <v>1</v>
      </c>
      <c r="GJ196" s="16">
        <f t="shared" si="281"/>
        <v>1</v>
      </c>
      <c r="GK196" s="16">
        <f t="shared" si="282"/>
        <v>1</v>
      </c>
      <c r="GL196" s="16">
        <f t="shared" si="283"/>
        <v>0</v>
      </c>
      <c r="GM196" s="16">
        <f t="shared" si="284"/>
        <v>1</v>
      </c>
      <c r="GN196" s="16">
        <f t="shared" si="285"/>
        <v>0</v>
      </c>
      <c r="GO196" s="16">
        <f t="shared" si="286"/>
        <v>0</v>
      </c>
      <c r="GP196" s="16">
        <f t="shared" si="287"/>
        <v>0</v>
      </c>
      <c r="GQ196" s="16">
        <f t="shared" si="288"/>
        <v>1</v>
      </c>
      <c r="GR196" s="16">
        <f t="shared" si="289"/>
        <v>0</v>
      </c>
      <c r="GS196" s="16">
        <f t="shared" si="290"/>
        <v>0</v>
      </c>
      <c r="GT196" s="16">
        <f t="shared" si="291"/>
        <v>0</v>
      </c>
      <c r="GU196" s="16">
        <f t="shared" si="292"/>
        <v>0</v>
      </c>
      <c r="GV196" s="16">
        <f t="shared" si="293"/>
        <v>0</v>
      </c>
      <c r="GW196" s="16">
        <f t="shared" si="294"/>
        <v>0</v>
      </c>
      <c r="GX196" s="16">
        <f t="shared" si="295"/>
        <v>0</v>
      </c>
      <c r="GY196" s="16">
        <f t="shared" si="296"/>
        <v>0</v>
      </c>
      <c r="GZ196" s="16">
        <f t="shared" si="297"/>
        <v>0</v>
      </c>
      <c r="HA196" s="16">
        <f t="shared" si="298"/>
        <v>0</v>
      </c>
      <c r="HB196" s="16">
        <f t="shared" si="299"/>
        <v>0</v>
      </c>
      <c r="HC196" s="16">
        <f t="shared" si="300"/>
        <v>0</v>
      </c>
      <c r="HD196" s="16">
        <f t="shared" si="301"/>
        <v>0</v>
      </c>
      <c r="HE196" s="16">
        <f t="shared" si="302"/>
        <v>0</v>
      </c>
      <c r="HF196" s="16">
        <f t="shared" si="303"/>
        <v>0</v>
      </c>
      <c r="HG196" s="16">
        <f t="shared" si="304"/>
        <v>0</v>
      </c>
      <c r="HH196" s="16">
        <f t="shared" si="305"/>
        <v>0</v>
      </c>
      <c r="HI196" s="16">
        <f t="shared" si="306"/>
        <v>0</v>
      </c>
      <c r="HJ196" s="16">
        <f t="shared" si="307"/>
        <v>0</v>
      </c>
      <c r="HK196" s="16">
        <f t="shared" si="308"/>
        <v>0</v>
      </c>
      <c r="HL196" s="16">
        <f t="shared" si="309"/>
        <v>0</v>
      </c>
      <c r="HM196" s="16">
        <f t="shared" si="310"/>
        <v>0</v>
      </c>
      <c r="HN196" s="16">
        <f t="shared" si="311"/>
        <v>0</v>
      </c>
      <c r="HO196" s="16">
        <f t="shared" si="312"/>
        <v>0</v>
      </c>
      <c r="HP196" s="16">
        <f t="shared" si="313"/>
        <v>0</v>
      </c>
      <c r="HQ196" s="16">
        <f t="shared" si="314"/>
        <v>0</v>
      </c>
      <c r="HR196" s="16">
        <f t="shared" si="315"/>
        <v>2</v>
      </c>
      <c r="HS196" s="16">
        <f t="shared" si="316"/>
        <v>12</v>
      </c>
      <c r="HT196" s="16">
        <f t="shared" si="317"/>
        <v>5</v>
      </c>
      <c r="HU196" s="15" t="s">
        <v>292</v>
      </c>
      <c r="HV196" s="20">
        <f t="shared" si="318"/>
        <v>0</v>
      </c>
      <c r="HW196" s="20">
        <f t="shared" si="319"/>
        <v>0</v>
      </c>
      <c r="HX196" s="20">
        <f t="shared" si="320"/>
        <v>0</v>
      </c>
      <c r="HY196" s="20">
        <f t="shared" si="321"/>
        <v>16.666666666666664</v>
      </c>
      <c r="HZ196" s="16"/>
      <c r="IA196" s="16"/>
      <c r="IB196" s="16"/>
      <c r="IF196" s="16">
        <f t="shared" si="322"/>
        <v>0</v>
      </c>
      <c r="IG196" s="16">
        <f t="shared" si="323"/>
        <v>29</v>
      </c>
      <c r="IH196" s="16">
        <f t="shared" si="324"/>
        <v>141</v>
      </c>
      <c r="II196" s="16">
        <f t="shared" si="325"/>
        <v>159</v>
      </c>
      <c r="IJ196" s="16">
        <f t="shared" si="326"/>
        <v>74</v>
      </c>
      <c r="IK196" s="16">
        <f t="shared" si="327"/>
        <v>0</v>
      </c>
      <c r="IL196" s="16">
        <f t="shared" si="328"/>
        <v>0</v>
      </c>
      <c r="IM196" s="16">
        <f t="shared" si="329"/>
        <v>0</v>
      </c>
      <c r="IN196" s="16">
        <f t="shared" si="330"/>
        <v>0</v>
      </c>
      <c r="IO196" s="16">
        <f t="shared" si="331"/>
        <v>32</v>
      </c>
      <c r="IP196" s="16">
        <f t="shared" si="332"/>
        <v>0</v>
      </c>
      <c r="IQ196" s="16">
        <f t="shared" si="333"/>
        <v>0</v>
      </c>
      <c r="IR196" s="16">
        <f t="shared" si="334"/>
        <v>0</v>
      </c>
      <c r="IS196" s="16">
        <f t="shared" si="335"/>
        <v>0</v>
      </c>
      <c r="IT196" s="16">
        <f t="shared" si="336"/>
        <v>0</v>
      </c>
      <c r="IU196" s="16">
        <f t="shared" si="337"/>
        <v>0</v>
      </c>
      <c r="IV196" s="16">
        <f t="shared" si="338"/>
        <v>0</v>
      </c>
      <c r="IW196" s="16">
        <f t="shared" si="339"/>
        <v>0</v>
      </c>
      <c r="IX196" s="16">
        <f t="shared" si="340"/>
        <v>0</v>
      </c>
      <c r="IY196" s="16">
        <f t="shared" si="341"/>
        <v>0</v>
      </c>
      <c r="IZ196" s="16">
        <f t="shared" si="342"/>
        <v>0</v>
      </c>
      <c r="JA196" s="16">
        <f t="shared" si="343"/>
        <v>0</v>
      </c>
      <c r="JB196" s="16">
        <f t="shared" si="344"/>
        <v>0</v>
      </c>
    </row>
    <row r="197" spans="1:262" ht="15" customHeight="1" x14ac:dyDescent="0.25">
      <c r="A197" s="14">
        <v>195</v>
      </c>
      <c r="B197" s="15" t="s">
        <v>264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7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8">
        <v>0</v>
      </c>
      <c r="P197" s="16">
        <v>0</v>
      </c>
      <c r="Q197" s="16">
        <v>0</v>
      </c>
      <c r="R197" s="16">
        <v>0</v>
      </c>
      <c r="S197" s="16">
        <v>0</v>
      </c>
      <c r="T197" s="18">
        <v>0</v>
      </c>
      <c r="U197" s="17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8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8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8">
        <v>23</v>
      </c>
      <c r="AO197" s="16">
        <v>0</v>
      </c>
      <c r="AP197" s="16">
        <v>0</v>
      </c>
      <c r="AQ197" s="16">
        <v>23</v>
      </c>
      <c r="AR197" s="16">
        <v>0</v>
      </c>
      <c r="AS197" s="16">
        <v>0</v>
      </c>
      <c r="AT197" s="16">
        <v>0</v>
      </c>
      <c r="AU197" s="17">
        <v>15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8">
        <v>0</v>
      </c>
      <c r="BC197" s="17">
        <v>0</v>
      </c>
      <c r="BD197" s="16">
        <v>40</v>
      </c>
      <c r="BE197" s="16">
        <v>0</v>
      </c>
      <c r="BF197" s="16">
        <v>0</v>
      </c>
      <c r="BG197" s="16">
        <v>0</v>
      </c>
      <c r="BH197" s="16">
        <v>0</v>
      </c>
      <c r="BI197" s="18">
        <v>0</v>
      </c>
      <c r="BJ197" s="17">
        <v>19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8">
        <v>0</v>
      </c>
      <c r="BQ197" s="17">
        <v>37</v>
      </c>
      <c r="BR197" s="16">
        <v>0</v>
      </c>
      <c r="BS197" s="16">
        <v>0</v>
      </c>
      <c r="BT197" s="16">
        <v>0</v>
      </c>
      <c r="BU197" s="16">
        <v>40</v>
      </c>
      <c r="BV197" s="16">
        <v>0</v>
      </c>
      <c r="BW197" s="18">
        <v>0</v>
      </c>
      <c r="BX197" s="17">
        <v>29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v>0</v>
      </c>
      <c r="CE197" s="17">
        <v>0</v>
      </c>
      <c r="CF197" s="16">
        <v>29</v>
      </c>
      <c r="CG197" s="16">
        <v>0</v>
      </c>
      <c r="CH197" s="16">
        <v>0</v>
      </c>
      <c r="CI197" s="16">
        <v>0</v>
      </c>
      <c r="CJ197" s="16">
        <v>0</v>
      </c>
      <c r="CK197" s="16">
        <v>0</v>
      </c>
      <c r="CL197" s="16">
        <v>0</v>
      </c>
      <c r="CM197" s="18">
        <v>0</v>
      </c>
      <c r="CN197" s="17">
        <v>0</v>
      </c>
      <c r="CO197" s="16">
        <v>0</v>
      </c>
      <c r="CP197" s="16">
        <v>20</v>
      </c>
      <c r="CQ197" s="16">
        <v>0</v>
      </c>
      <c r="CR197" s="16">
        <v>0</v>
      </c>
      <c r="CS197" s="16">
        <v>0</v>
      </c>
      <c r="CT197" s="16">
        <v>0</v>
      </c>
      <c r="CU197" s="16">
        <v>0</v>
      </c>
      <c r="CV197" s="18">
        <v>0</v>
      </c>
      <c r="CW197" s="17">
        <v>0</v>
      </c>
      <c r="CX197" s="16">
        <v>0</v>
      </c>
      <c r="CY197" s="16">
        <v>0</v>
      </c>
      <c r="CZ197" s="16">
        <v>0</v>
      </c>
      <c r="DA197" s="16">
        <v>0</v>
      </c>
      <c r="DB197" s="16">
        <v>0</v>
      </c>
      <c r="DC197" s="16">
        <v>0</v>
      </c>
      <c r="DD197" s="16">
        <v>0</v>
      </c>
      <c r="DE197" s="18">
        <v>29</v>
      </c>
      <c r="DF197" s="17">
        <v>0</v>
      </c>
      <c r="DG197" s="16">
        <v>0</v>
      </c>
      <c r="DH197" s="16">
        <v>0</v>
      </c>
      <c r="DI197" s="16">
        <v>0</v>
      </c>
      <c r="DJ197" s="16">
        <v>0</v>
      </c>
      <c r="DK197" s="16">
        <v>0</v>
      </c>
      <c r="DL197" s="16">
        <v>0</v>
      </c>
      <c r="DM197" s="16">
        <v>0</v>
      </c>
      <c r="DN197" s="18">
        <v>31</v>
      </c>
      <c r="DO197" s="17">
        <v>0</v>
      </c>
      <c r="DP197" s="16">
        <v>0</v>
      </c>
      <c r="DQ197" s="16">
        <v>0</v>
      </c>
      <c r="DR197" s="16">
        <v>0</v>
      </c>
      <c r="DS197" s="16">
        <v>0</v>
      </c>
      <c r="DT197" s="16">
        <v>0</v>
      </c>
      <c r="DU197" s="16">
        <v>0</v>
      </c>
      <c r="DV197" s="16">
        <v>0</v>
      </c>
      <c r="DW197" s="18">
        <v>0</v>
      </c>
      <c r="DX197" s="17">
        <v>0</v>
      </c>
      <c r="DY197" s="16">
        <v>0</v>
      </c>
      <c r="DZ197" s="16">
        <v>0</v>
      </c>
      <c r="EA197" s="16">
        <v>0</v>
      </c>
      <c r="EB197" s="18">
        <v>0</v>
      </c>
      <c r="EC197" s="16">
        <v>0</v>
      </c>
      <c r="ED197" s="16">
        <v>0</v>
      </c>
      <c r="EE197" s="16">
        <v>0</v>
      </c>
      <c r="EF197" s="16">
        <v>0</v>
      </c>
      <c r="EG197" s="16">
        <v>0</v>
      </c>
      <c r="EH197" s="16">
        <v>0</v>
      </c>
      <c r="EI197" s="16">
        <v>0</v>
      </c>
      <c r="EJ197" s="18">
        <v>0</v>
      </c>
      <c r="EK197" s="16">
        <v>0</v>
      </c>
      <c r="EL197" s="16">
        <v>0</v>
      </c>
      <c r="EM197" s="16">
        <v>36</v>
      </c>
      <c r="EN197" s="16">
        <v>0</v>
      </c>
      <c r="EO197" s="16">
        <v>0</v>
      </c>
      <c r="EP197" s="16">
        <v>0</v>
      </c>
      <c r="EQ197" s="18">
        <v>0</v>
      </c>
      <c r="ER197" s="16">
        <v>0</v>
      </c>
      <c r="ES197" s="16">
        <v>0</v>
      </c>
      <c r="ET197" s="16">
        <v>0</v>
      </c>
      <c r="EU197" s="16">
        <v>0</v>
      </c>
      <c r="EV197" s="16">
        <v>0</v>
      </c>
      <c r="EW197" s="16">
        <v>0</v>
      </c>
      <c r="EX197" s="16">
        <v>0</v>
      </c>
      <c r="EY197" s="18">
        <v>0</v>
      </c>
      <c r="EZ197" s="16">
        <v>0</v>
      </c>
      <c r="FA197" s="16">
        <v>0</v>
      </c>
      <c r="FB197" s="16">
        <v>0</v>
      </c>
      <c r="FC197" s="16">
        <v>0</v>
      </c>
      <c r="FD197" s="16">
        <v>0</v>
      </c>
      <c r="FE197" s="16">
        <v>28</v>
      </c>
      <c r="FF197" s="16">
        <v>0</v>
      </c>
      <c r="FG197" s="17">
        <v>0</v>
      </c>
      <c r="FH197" s="16">
        <v>0</v>
      </c>
      <c r="FI197" s="16">
        <v>0</v>
      </c>
      <c r="FJ197" s="16">
        <v>31</v>
      </c>
      <c r="FK197" s="16">
        <v>0</v>
      </c>
      <c r="FL197" s="16">
        <v>0</v>
      </c>
      <c r="FM197" s="18">
        <v>0</v>
      </c>
      <c r="FN197" s="16">
        <f t="shared" si="271"/>
        <v>430</v>
      </c>
      <c r="FO197" s="19">
        <f t="shared" si="272"/>
        <v>28.666666666666668</v>
      </c>
      <c r="FP197" s="16">
        <f t="shared" si="273"/>
        <v>0</v>
      </c>
      <c r="FQ197" s="16">
        <f t="shared" si="274"/>
        <v>0</v>
      </c>
      <c r="FR197" s="16">
        <f t="shared" si="275"/>
        <v>0</v>
      </c>
      <c r="FS197" s="16">
        <f t="shared" si="276"/>
        <v>0</v>
      </c>
      <c r="FT197" s="16">
        <f t="shared" si="277"/>
        <v>0</v>
      </c>
      <c r="FU197" s="16">
        <f t="shared" si="278"/>
        <v>0</v>
      </c>
      <c r="FV197" s="16">
        <f t="shared" si="279"/>
        <v>0</v>
      </c>
      <c r="FW197" s="16">
        <f t="shared" si="280"/>
        <v>0</v>
      </c>
      <c r="FX197" s="16">
        <f t="shared" si="259"/>
        <v>0</v>
      </c>
      <c r="FY197" s="16">
        <f t="shared" si="260"/>
        <v>0</v>
      </c>
      <c r="FZ197" s="16">
        <f t="shared" si="261"/>
        <v>0</v>
      </c>
      <c r="GA197" s="16">
        <f t="shared" si="262"/>
        <v>2</v>
      </c>
      <c r="GB197" s="16">
        <f t="shared" si="263"/>
        <v>0</v>
      </c>
      <c r="GC197" s="16">
        <f t="shared" si="264"/>
        <v>0</v>
      </c>
      <c r="GD197" s="16">
        <f t="shared" si="265"/>
        <v>1</v>
      </c>
      <c r="GE197" s="16">
        <f t="shared" si="266"/>
        <v>1</v>
      </c>
      <c r="GF197" s="16">
        <f t="shared" si="267"/>
        <v>0</v>
      </c>
      <c r="GG197" s="16">
        <f t="shared" si="268"/>
        <v>0</v>
      </c>
      <c r="GH197" s="16">
        <f t="shared" si="269"/>
        <v>0</v>
      </c>
      <c r="GI197" s="16">
        <f t="shared" si="270"/>
        <v>0</v>
      </c>
      <c r="GJ197" s="16">
        <f t="shared" si="281"/>
        <v>0</v>
      </c>
      <c r="GK197" s="16">
        <f t="shared" si="282"/>
        <v>2</v>
      </c>
      <c r="GL197" s="16">
        <f t="shared" si="283"/>
        <v>0</v>
      </c>
      <c r="GM197" s="16">
        <f t="shared" si="284"/>
        <v>3</v>
      </c>
      <c r="GN197" s="16">
        <f t="shared" si="285"/>
        <v>1</v>
      </c>
      <c r="GO197" s="16">
        <f t="shared" si="286"/>
        <v>0</v>
      </c>
      <c r="GP197" s="16">
        <f t="shared" si="287"/>
        <v>0</v>
      </c>
      <c r="GQ197" s="16">
        <f t="shared" si="288"/>
        <v>0</v>
      </c>
      <c r="GR197" s="16">
        <f t="shared" si="289"/>
        <v>0</v>
      </c>
      <c r="GS197" s="16">
        <f t="shared" si="290"/>
        <v>2</v>
      </c>
      <c r="GT197" s="16">
        <f t="shared" si="291"/>
        <v>0</v>
      </c>
      <c r="GU197" s="16">
        <f t="shared" si="292"/>
        <v>0</v>
      </c>
      <c r="GV197" s="16">
        <f t="shared" si="293"/>
        <v>1</v>
      </c>
      <c r="GW197" s="16">
        <f t="shared" si="294"/>
        <v>1</v>
      </c>
      <c r="GX197" s="16">
        <f t="shared" si="295"/>
        <v>0</v>
      </c>
      <c r="GY197" s="16">
        <f t="shared" si="296"/>
        <v>0</v>
      </c>
      <c r="GZ197" s="16">
        <f t="shared" si="297"/>
        <v>0</v>
      </c>
      <c r="HA197" s="16">
        <f t="shared" si="298"/>
        <v>1</v>
      </c>
      <c r="HB197" s="16">
        <f t="shared" si="299"/>
        <v>0</v>
      </c>
      <c r="HC197" s="16">
        <f t="shared" si="300"/>
        <v>0</v>
      </c>
      <c r="HD197" s="16">
        <f t="shared" si="301"/>
        <v>0</v>
      </c>
      <c r="HE197" s="16">
        <f t="shared" si="302"/>
        <v>0</v>
      </c>
      <c r="HF197" s="16">
        <f t="shared" si="303"/>
        <v>0</v>
      </c>
      <c r="HG197" s="16">
        <f t="shared" si="304"/>
        <v>0</v>
      </c>
      <c r="HH197" s="16">
        <f t="shared" si="305"/>
        <v>0</v>
      </c>
      <c r="HI197" s="16">
        <f t="shared" si="306"/>
        <v>0</v>
      </c>
      <c r="HJ197" s="16">
        <f t="shared" si="307"/>
        <v>0</v>
      </c>
      <c r="HK197" s="16">
        <f t="shared" si="308"/>
        <v>0</v>
      </c>
      <c r="HL197" s="16">
        <f t="shared" si="309"/>
        <v>0</v>
      </c>
      <c r="HM197" s="16">
        <f t="shared" si="310"/>
        <v>0</v>
      </c>
      <c r="HN197" s="16">
        <f t="shared" si="311"/>
        <v>0</v>
      </c>
      <c r="HO197" s="16">
        <f t="shared" si="312"/>
        <v>0</v>
      </c>
      <c r="HP197" s="16">
        <f t="shared" si="313"/>
        <v>0</v>
      </c>
      <c r="HQ197" s="16">
        <f t="shared" si="314"/>
        <v>0</v>
      </c>
      <c r="HR197" s="16">
        <f t="shared" si="315"/>
        <v>0</v>
      </c>
      <c r="HS197" s="16">
        <f t="shared" si="316"/>
        <v>15</v>
      </c>
      <c r="HT197" s="16">
        <f t="shared" si="317"/>
        <v>14</v>
      </c>
      <c r="HU197" s="15" t="s">
        <v>264</v>
      </c>
      <c r="HV197" s="20">
        <f t="shared" si="318"/>
        <v>0</v>
      </c>
      <c r="HW197" s="20">
        <f t="shared" si="319"/>
        <v>0</v>
      </c>
      <c r="HX197" s="20">
        <f t="shared" si="320"/>
        <v>0</v>
      </c>
      <c r="HY197" s="20">
        <f t="shared" si="321"/>
        <v>0</v>
      </c>
      <c r="HZ197" s="16"/>
      <c r="IA197" s="16"/>
      <c r="IB197" s="16"/>
      <c r="IF197" s="16">
        <f t="shared" si="322"/>
        <v>0</v>
      </c>
      <c r="IG197" s="16">
        <f t="shared" si="323"/>
        <v>0</v>
      </c>
      <c r="IH197" s="16">
        <f t="shared" si="324"/>
        <v>0</v>
      </c>
      <c r="II197" s="16">
        <f t="shared" si="325"/>
        <v>0</v>
      </c>
      <c r="IJ197" s="16">
        <f t="shared" si="326"/>
        <v>0</v>
      </c>
      <c r="IK197" s="16">
        <f t="shared" si="327"/>
        <v>23</v>
      </c>
      <c r="IL197" s="16">
        <f t="shared" si="328"/>
        <v>23</v>
      </c>
      <c r="IM197" s="16">
        <f t="shared" si="329"/>
        <v>15</v>
      </c>
      <c r="IN197" s="16">
        <f t="shared" si="330"/>
        <v>40</v>
      </c>
      <c r="IO197" s="16">
        <f t="shared" si="331"/>
        <v>19</v>
      </c>
      <c r="IP197" s="16">
        <f t="shared" si="332"/>
        <v>77</v>
      </c>
      <c r="IQ197" s="16">
        <f t="shared" si="333"/>
        <v>29</v>
      </c>
      <c r="IR197" s="16">
        <f t="shared" si="334"/>
        <v>29</v>
      </c>
      <c r="IS197" s="16">
        <f t="shared" si="335"/>
        <v>20</v>
      </c>
      <c r="IT197" s="16">
        <f t="shared" si="336"/>
        <v>29</v>
      </c>
      <c r="IU197" s="16">
        <f t="shared" si="337"/>
        <v>31</v>
      </c>
      <c r="IV197" s="16">
        <f t="shared" si="338"/>
        <v>0</v>
      </c>
      <c r="IW197" s="16">
        <f t="shared" si="339"/>
        <v>0</v>
      </c>
      <c r="IX197" s="16">
        <f t="shared" si="340"/>
        <v>0</v>
      </c>
      <c r="IY197" s="16">
        <f t="shared" si="341"/>
        <v>36</v>
      </c>
      <c r="IZ197" s="16">
        <f t="shared" si="342"/>
        <v>0</v>
      </c>
      <c r="JA197" s="16">
        <f t="shared" si="343"/>
        <v>28</v>
      </c>
      <c r="JB197" s="16">
        <f t="shared" si="344"/>
        <v>31</v>
      </c>
    </row>
    <row r="198" spans="1:262" ht="15" customHeight="1" x14ac:dyDescent="0.25">
      <c r="A198" s="14">
        <v>196</v>
      </c>
      <c r="B198" s="15" t="s">
        <v>270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7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8">
        <v>0</v>
      </c>
      <c r="P198" s="16">
        <v>0</v>
      </c>
      <c r="Q198" s="16">
        <v>0</v>
      </c>
      <c r="R198" s="16">
        <v>0</v>
      </c>
      <c r="S198" s="16">
        <v>0</v>
      </c>
      <c r="T198" s="18">
        <v>0</v>
      </c>
      <c r="U198" s="17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8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8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8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7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8">
        <v>0</v>
      </c>
      <c r="BC198" s="17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8">
        <v>0</v>
      </c>
      <c r="BJ198" s="17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8">
        <v>0</v>
      </c>
      <c r="BQ198" s="17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8">
        <v>0</v>
      </c>
      <c r="BX198" s="17">
        <v>0</v>
      </c>
      <c r="BY198" s="16">
        <v>0</v>
      </c>
      <c r="BZ198" s="16">
        <v>0</v>
      </c>
      <c r="CA198" s="16">
        <v>0</v>
      </c>
      <c r="CB198" s="16">
        <v>0</v>
      </c>
      <c r="CC198" s="16">
        <v>0</v>
      </c>
      <c r="CD198" s="16">
        <v>0</v>
      </c>
      <c r="CE198" s="17">
        <v>0</v>
      </c>
      <c r="CF198" s="16">
        <v>0</v>
      </c>
      <c r="CG198" s="16">
        <v>0</v>
      </c>
      <c r="CH198" s="16">
        <v>0</v>
      </c>
      <c r="CI198" s="16">
        <v>0</v>
      </c>
      <c r="CJ198" s="16">
        <v>0</v>
      </c>
      <c r="CK198" s="16">
        <v>0</v>
      </c>
      <c r="CL198" s="16">
        <v>0</v>
      </c>
      <c r="CM198" s="18">
        <v>0</v>
      </c>
      <c r="CN198" s="17">
        <v>0</v>
      </c>
      <c r="CO198" s="16">
        <v>0</v>
      </c>
      <c r="CP198" s="16">
        <v>0</v>
      </c>
      <c r="CQ198" s="16">
        <v>0</v>
      </c>
      <c r="CR198" s="16">
        <v>0</v>
      </c>
      <c r="CS198" s="16">
        <v>0</v>
      </c>
      <c r="CT198" s="16">
        <v>0</v>
      </c>
      <c r="CU198" s="16">
        <v>0</v>
      </c>
      <c r="CV198" s="18">
        <v>0</v>
      </c>
      <c r="CW198" s="17">
        <v>0</v>
      </c>
      <c r="CX198" s="16">
        <v>0</v>
      </c>
      <c r="CY198" s="16">
        <v>0</v>
      </c>
      <c r="CZ198" s="16">
        <v>0</v>
      </c>
      <c r="DA198" s="16">
        <v>0</v>
      </c>
      <c r="DB198" s="16">
        <v>0</v>
      </c>
      <c r="DC198" s="16">
        <v>0</v>
      </c>
      <c r="DD198" s="16">
        <v>0</v>
      </c>
      <c r="DE198" s="18">
        <v>0</v>
      </c>
      <c r="DF198" s="17">
        <v>0</v>
      </c>
      <c r="DG198" s="16">
        <v>0</v>
      </c>
      <c r="DH198" s="16">
        <v>0</v>
      </c>
      <c r="DI198" s="16">
        <v>0</v>
      </c>
      <c r="DJ198" s="16">
        <v>0</v>
      </c>
      <c r="DK198" s="16">
        <v>0</v>
      </c>
      <c r="DL198" s="16">
        <v>0</v>
      </c>
      <c r="DM198" s="16">
        <v>0</v>
      </c>
      <c r="DN198" s="18">
        <v>0</v>
      </c>
      <c r="DO198" s="17">
        <v>28</v>
      </c>
      <c r="DP198" s="16">
        <v>23</v>
      </c>
      <c r="DQ198" s="16">
        <v>0</v>
      </c>
      <c r="DR198" s="16">
        <v>0</v>
      </c>
      <c r="DS198" s="16">
        <v>31</v>
      </c>
      <c r="DT198" s="16">
        <v>29</v>
      </c>
      <c r="DU198" s="16">
        <v>0</v>
      </c>
      <c r="DV198" s="16">
        <v>11</v>
      </c>
      <c r="DW198" s="18">
        <v>0</v>
      </c>
      <c r="DX198" s="17">
        <v>30</v>
      </c>
      <c r="DY198" s="16">
        <v>23</v>
      </c>
      <c r="DZ198" s="16">
        <v>0</v>
      </c>
      <c r="EA198" s="16">
        <v>33</v>
      </c>
      <c r="EB198" s="18">
        <v>36</v>
      </c>
      <c r="EC198" s="16">
        <v>41</v>
      </c>
      <c r="ED198" s="16">
        <v>33</v>
      </c>
      <c r="EE198" s="16">
        <v>34</v>
      </c>
      <c r="EF198" s="16">
        <v>0</v>
      </c>
      <c r="EG198" s="16">
        <v>37</v>
      </c>
      <c r="EH198" s="16">
        <v>0</v>
      </c>
      <c r="EI198" s="16">
        <v>0</v>
      </c>
      <c r="EJ198" s="18">
        <v>0</v>
      </c>
      <c r="EK198" s="16">
        <v>0</v>
      </c>
      <c r="EL198" s="16">
        <v>0</v>
      </c>
      <c r="EM198" s="16">
        <v>0</v>
      </c>
      <c r="EN198" s="16">
        <v>0</v>
      </c>
      <c r="EO198" s="16">
        <v>0</v>
      </c>
      <c r="EP198" s="16">
        <v>0</v>
      </c>
      <c r="EQ198" s="18">
        <v>0</v>
      </c>
      <c r="ER198" s="16">
        <v>0</v>
      </c>
      <c r="ES198" s="16">
        <v>0</v>
      </c>
      <c r="ET198" s="16">
        <v>0</v>
      </c>
      <c r="EU198" s="16">
        <v>0</v>
      </c>
      <c r="EV198" s="16">
        <v>0</v>
      </c>
      <c r="EW198" s="16">
        <v>0</v>
      </c>
      <c r="EX198" s="16">
        <v>0</v>
      </c>
      <c r="EY198" s="18">
        <v>0</v>
      </c>
      <c r="EZ198" s="16">
        <v>0</v>
      </c>
      <c r="FA198" s="16">
        <v>0</v>
      </c>
      <c r="FB198" s="16">
        <v>0</v>
      </c>
      <c r="FC198" s="16">
        <v>0</v>
      </c>
      <c r="FD198" s="16">
        <v>0</v>
      </c>
      <c r="FE198" s="16">
        <v>0</v>
      </c>
      <c r="FF198" s="16">
        <v>0</v>
      </c>
      <c r="FG198" s="17">
        <v>0</v>
      </c>
      <c r="FH198" s="16">
        <v>0</v>
      </c>
      <c r="FI198" s="16">
        <v>0</v>
      </c>
      <c r="FJ198" s="16">
        <v>40</v>
      </c>
      <c r="FK198" s="16">
        <v>0</v>
      </c>
      <c r="FL198" s="16">
        <v>0</v>
      </c>
      <c r="FM198" s="18">
        <v>0</v>
      </c>
      <c r="FN198" s="16">
        <f t="shared" si="271"/>
        <v>429</v>
      </c>
      <c r="FO198" s="19">
        <f t="shared" si="272"/>
        <v>30.642857142857142</v>
      </c>
      <c r="FP198" s="16">
        <f t="shared" si="273"/>
        <v>0</v>
      </c>
      <c r="FQ198" s="16">
        <f t="shared" si="274"/>
        <v>0</v>
      </c>
      <c r="FR198" s="16">
        <f t="shared" si="275"/>
        <v>0</v>
      </c>
      <c r="FS198" s="16">
        <f t="shared" si="276"/>
        <v>0</v>
      </c>
      <c r="FT198" s="16">
        <f t="shared" si="277"/>
        <v>0</v>
      </c>
      <c r="FU198" s="16">
        <f t="shared" si="278"/>
        <v>0</v>
      </c>
      <c r="FV198" s="16">
        <f t="shared" si="279"/>
        <v>0</v>
      </c>
      <c r="FW198" s="16">
        <f t="shared" si="280"/>
        <v>0</v>
      </c>
      <c r="FX198" s="16">
        <f t="shared" si="259"/>
        <v>0</v>
      </c>
      <c r="FY198" s="16">
        <f t="shared" si="260"/>
        <v>0</v>
      </c>
      <c r="FZ198" s="16">
        <f t="shared" si="261"/>
        <v>1</v>
      </c>
      <c r="GA198" s="16">
        <f t="shared" si="262"/>
        <v>1</v>
      </c>
      <c r="GB198" s="16">
        <f t="shared" si="263"/>
        <v>0</v>
      </c>
      <c r="GC198" s="16">
        <f t="shared" si="264"/>
        <v>0</v>
      </c>
      <c r="GD198" s="16">
        <f t="shared" si="265"/>
        <v>1</v>
      </c>
      <c r="GE198" s="16">
        <f t="shared" si="266"/>
        <v>1</v>
      </c>
      <c r="GF198" s="16">
        <f t="shared" si="267"/>
        <v>0</v>
      </c>
      <c r="GG198" s="16">
        <f t="shared" si="268"/>
        <v>1</v>
      </c>
      <c r="GH198" s="16">
        <f t="shared" si="269"/>
        <v>2</v>
      </c>
      <c r="GI198" s="16">
        <f t="shared" si="270"/>
        <v>0</v>
      </c>
      <c r="GJ198" s="16">
        <f t="shared" si="281"/>
        <v>0</v>
      </c>
      <c r="GK198" s="16">
        <f t="shared" si="282"/>
        <v>1</v>
      </c>
      <c r="GL198" s="16">
        <f t="shared" si="283"/>
        <v>1</v>
      </c>
      <c r="GM198" s="16">
        <f t="shared" si="284"/>
        <v>1</v>
      </c>
      <c r="GN198" s="16">
        <f t="shared" si="285"/>
        <v>1</v>
      </c>
      <c r="GO198" s="16">
        <f t="shared" si="286"/>
        <v>0</v>
      </c>
      <c r="GP198" s="16">
        <f t="shared" si="287"/>
        <v>0</v>
      </c>
      <c r="GQ198" s="16">
        <f t="shared" si="288"/>
        <v>0</v>
      </c>
      <c r="GR198" s="16">
        <f t="shared" si="289"/>
        <v>0</v>
      </c>
      <c r="GS198" s="16">
        <f t="shared" si="290"/>
        <v>2</v>
      </c>
      <c r="GT198" s="16">
        <f t="shared" si="291"/>
        <v>0</v>
      </c>
      <c r="GU198" s="16">
        <f t="shared" si="292"/>
        <v>0</v>
      </c>
      <c r="GV198" s="16">
        <f t="shared" si="293"/>
        <v>0</v>
      </c>
      <c r="GW198" s="16">
        <f t="shared" si="294"/>
        <v>0</v>
      </c>
      <c r="GX198" s="16">
        <f t="shared" si="295"/>
        <v>0</v>
      </c>
      <c r="GY198" s="16">
        <f t="shared" si="296"/>
        <v>0</v>
      </c>
      <c r="GZ198" s="16">
        <f t="shared" si="297"/>
        <v>0</v>
      </c>
      <c r="HA198" s="16">
        <f t="shared" si="298"/>
        <v>0</v>
      </c>
      <c r="HB198" s="16">
        <f t="shared" si="299"/>
        <v>0</v>
      </c>
      <c r="HC198" s="16">
        <f t="shared" si="300"/>
        <v>0</v>
      </c>
      <c r="HD198" s="16">
        <f t="shared" si="301"/>
        <v>0</v>
      </c>
      <c r="HE198" s="16">
        <f t="shared" si="302"/>
        <v>1</v>
      </c>
      <c r="HF198" s="16">
        <f t="shared" si="303"/>
        <v>0</v>
      </c>
      <c r="HG198" s="16">
        <f t="shared" si="304"/>
        <v>0</v>
      </c>
      <c r="HH198" s="16">
        <f t="shared" si="305"/>
        <v>0</v>
      </c>
      <c r="HI198" s="16">
        <f t="shared" si="306"/>
        <v>0</v>
      </c>
      <c r="HJ198" s="16">
        <f t="shared" si="307"/>
        <v>0</v>
      </c>
      <c r="HK198" s="16">
        <f t="shared" si="308"/>
        <v>0</v>
      </c>
      <c r="HL198" s="16">
        <f t="shared" si="309"/>
        <v>0</v>
      </c>
      <c r="HM198" s="16">
        <f t="shared" si="310"/>
        <v>0</v>
      </c>
      <c r="HN198" s="16">
        <f t="shared" si="311"/>
        <v>0</v>
      </c>
      <c r="HO198" s="16">
        <f t="shared" si="312"/>
        <v>0</v>
      </c>
      <c r="HP198" s="16">
        <f t="shared" si="313"/>
        <v>0</v>
      </c>
      <c r="HQ198" s="16">
        <f t="shared" si="314"/>
        <v>0</v>
      </c>
      <c r="HR198" s="16">
        <f t="shared" si="315"/>
        <v>0</v>
      </c>
      <c r="HS198" s="16">
        <f t="shared" si="316"/>
        <v>14</v>
      </c>
      <c r="HT198" s="16">
        <f t="shared" si="317"/>
        <v>4</v>
      </c>
      <c r="HU198" s="15" t="s">
        <v>270</v>
      </c>
      <c r="HV198" s="20">
        <f t="shared" si="318"/>
        <v>0</v>
      </c>
      <c r="HW198" s="20">
        <f t="shared" si="319"/>
        <v>0</v>
      </c>
      <c r="HX198" s="20">
        <f t="shared" si="320"/>
        <v>0</v>
      </c>
      <c r="HY198" s="20">
        <f t="shared" si="321"/>
        <v>0</v>
      </c>
      <c r="HZ198" s="16"/>
      <c r="IA198" s="16"/>
      <c r="IB198" s="16"/>
      <c r="IF198" s="16">
        <f t="shared" si="322"/>
        <v>0</v>
      </c>
      <c r="IG198" s="16">
        <f t="shared" si="323"/>
        <v>0</v>
      </c>
      <c r="IH198" s="16">
        <f t="shared" si="324"/>
        <v>0</v>
      </c>
      <c r="II198" s="16">
        <f t="shared" si="325"/>
        <v>0</v>
      </c>
      <c r="IJ198" s="16">
        <f t="shared" si="326"/>
        <v>0</v>
      </c>
      <c r="IK198" s="16">
        <f t="shared" si="327"/>
        <v>0</v>
      </c>
      <c r="IL198" s="16">
        <f t="shared" si="328"/>
        <v>0</v>
      </c>
      <c r="IM198" s="16">
        <f t="shared" si="329"/>
        <v>0</v>
      </c>
      <c r="IN198" s="16">
        <f t="shared" si="330"/>
        <v>0</v>
      </c>
      <c r="IO198" s="16">
        <f t="shared" si="331"/>
        <v>0</v>
      </c>
      <c r="IP198" s="16">
        <f t="shared" si="332"/>
        <v>0</v>
      </c>
      <c r="IQ198" s="16">
        <f t="shared" si="333"/>
        <v>0</v>
      </c>
      <c r="IR198" s="16">
        <f t="shared" si="334"/>
        <v>0</v>
      </c>
      <c r="IS198" s="16">
        <f t="shared" si="335"/>
        <v>0</v>
      </c>
      <c r="IT198" s="16">
        <f t="shared" si="336"/>
        <v>0</v>
      </c>
      <c r="IU198" s="16">
        <f t="shared" si="337"/>
        <v>0</v>
      </c>
      <c r="IV198" s="16">
        <f t="shared" si="338"/>
        <v>122</v>
      </c>
      <c r="IW198" s="16">
        <f t="shared" si="339"/>
        <v>122</v>
      </c>
      <c r="IX198" s="16">
        <f t="shared" si="340"/>
        <v>145</v>
      </c>
      <c r="IY198" s="16">
        <f t="shared" si="341"/>
        <v>0</v>
      </c>
      <c r="IZ198" s="16">
        <f t="shared" si="342"/>
        <v>0</v>
      </c>
      <c r="JA198" s="16">
        <f t="shared" si="343"/>
        <v>0</v>
      </c>
      <c r="JB198" s="16">
        <f t="shared" si="344"/>
        <v>40</v>
      </c>
    </row>
    <row r="199" spans="1:262" ht="15" customHeight="1" x14ac:dyDescent="0.25">
      <c r="A199" s="14">
        <v>197</v>
      </c>
      <c r="B199" s="15" t="s">
        <v>227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7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8">
        <v>0</v>
      </c>
      <c r="P199" s="16">
        <v>0</v>
      </c>
      <c r="Q199" s="16">
        <v>0</v>
      </c>
      <c r="R199" s="16">
        <v>0</v>
      </c>
      <c r="S199" s="16">
        <v>0</v>
      </c>
      <c r="T199" s="18">
        <v>0</v>
      </c>
      <c r="U199" s="17">
        <v>0</v>
      </c>
      <c r="V199" s="16">
        <v>0</v>
      </c>
      <c r="W199" s="16">
        <v>0</v>
      </c>
      <c r="X199" s="16">
        <v>33</v>
      </c>
      <c r="Y199" s="16">
        <v>33</v>
      </c>
      <c r="Z199" s="16">
        <v>48</v>
      </c>
      <c r="AA199" s="18">
        <v>38</v>
      </c>
      <c r="AB199" s="16">
        <v>22</v>
      </c>
      <c r="AC199" s="16">
        <v>17</v>
      </c>
      <c r="AD199" s="16">
        <v>21</v>
      </c>
      <c r="AE199" s="16">
        <v>8</v>
      </c>
      <c r="AF199" s="16">
        <v>0</v>
      </c>
      <c r="AG199" s="16">
        <v>44</v>
      </c>
      <c r="AH199" s="18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36</v>
      </c>
      <c r="AN199" s="18">
        <v>0</v>
      </c>
      <c r="AO199" s="16">
        <v>9</v>
      </c>
      <c r="AP199" s="16">
        <v>1</v>
      </c>
      <c r="AQ199" s="16">
        <v>8</v>
      </c>
      <c r="AR199" s="16">
        <v>12</v>
      </c>
      <c r="AS199" s="16">
        <v>0</v>
      </c>
      <c r="AT199" s="16">
        <v>0</v>
      </c>
      <c r="AU199" s="17">
        <v>9</v>
      </c>
      <c r="AV199" s="16">
        <v>0</v>
      </c>
      <c r="AW199" s="16">
        <v>8</v>
      </c>
      <c r="AX199" s="16">
        <v>0</v>
      </c>
      <c r="AY199" s="16">
        <v>0</v>
      </c>
      <c r="AZ199" s="16">
        <v>0</v>
      </c>
      <c r="BA199" s="16">
        <v>0</v>
      </c>
      <c r="BB199" s="18">
        <v>0</v>
      </c>
      <c r="BC199" s="17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8">
        <v>0</v>
      </c>
      <c r="BJ199" s="17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8">
        <v>0</v>
      </c>
      <c r="BQ199" s="17">
        <v>0</v>
      </c>
      <c r="BR199" s="16">
        <v>0</v>
      </c>
      <c r="BS199" s="16">
        <v>29</v>
      </c>
      <c r="BT199" s="16">
        <v>0</v>
      </c>
      <c r="BU199" s="16">
        <v>0</v>
      </c>
      <c r="BV199" s="16">
        <v>0</v>
      </c>
      <c r="BW199" s="18">
        <v>0</v>
      </c>
      <c r="BX199" s="17">
        <v>0</v>
      </c>
      <c r="BY199" s="16">
        <v>0</v>
      </c>
      <c r="BZ199" s="16">
        <v>0</v>
      </c>
      <c r="CA199" s="16">
        <v>0</v>
      </c>
      <c r="CB199" s="16">
        <v>0</v>
      </c>
      <c r="CC199" s="16">
        <v>0</v>
      </c>
      <c r="CD199" s="16">
        <v>0</v>
      </c>
      <c r="CE199" s="17">
        <v>0</v>
      </c>
      <c r="CF199" s="16">
        <v>0</v>
      </c>
      <c r="CG199" s="16">
        <v>0</v>
      </c>
      <c r="CH199" s="16">
        <v>0</v>
      </c>
      <c r="CI199" s="16">
        <v>0</v>
      </c>
      <c r="CJ199" s="16">
        <v>0</v>
      </c>
      <c r="CK199" s="16">
        <v>0</v>
      </c>
      <c r="CL199" s="16">
        <v>0</v>
      </c>
      <c r="CM199" s="18">
        <v>0</v>
      </c>
      <c r="CN199" s="17">
        <v>0</v>
      </c>
      <c r="CO199" s="16">
        <v>0</v>
      </c>
      <c r="CP199" s="16">
        <v>21</v>
      </c>
      <c r="CQ199" s="16">
        <v>31</v>
      </c>
      <c r="CR199" s="16">
        <v>0</v>
      </c>
      <c r="CS199" s="16">
        <v>0</v>
      </c>
      <c r="CT199" s="16">
        <v>0</v>
      </c>
      <c r="CU199" s="16">
        <v>0</v>
      </c>
      <c r="CV199" s="18">
        <v>0</v>
      </c>
      <c r="CW199" s="17">
        <v>0</v>
      </c>
      <c r="CX199" s="16">
        <v>0</v>
      </c>
      <c r="CY199" s="16">
        <v>0</v>
      </c>
      <c r="CZ199" s="16">
        <v>0</v>
      </c>
      <c r="DA199" s="16">
        <v>0</v>
      </c>
      <c r="DB199" s="16">
        <v>0</v>
      </c>
      <c r="DC199" s="16">
        <v>0</v>
      </c>
      <c r="DD199" s="16">
        <v>0</v>
      </c>
      <c r="DE199" s="18">
        <v>0</v>
      </c>
      <c r="DF199" s="17">
        <v>0</v>
      </c>
      <c r="DG199" s="16">
        <v>0</v>
      </c>
      <c r="DH199" s="16">
        <v>0</v>
      </c>
      <c r="DI199" s="16">
        <v>0</v>
      </c>
      <c r="DJ199" s="16">
        <v>0</v>
      </c>
      <c r="DK199" s="16">
        <v>0</v>
      </c>
      <c r="DL199" s="16">
        <v>0</v>
      </c>
      <c r="DM199" s="16">
        <v>0</v>
      </c>
      <c r="DN199" s="18">
        <v>0</v>
      </c>
      <c r="DO199" s="17">
        <v>0</v>
      </c>
      <c r="DP199" s="16">
        <v>0</v>
      </c>
      <c r="DQ199" s="16">
        <v>0</v>
      </c>
      <c r="DR199" s="16">
        <v>0</v>
      </c>
      <c r="DS199" s="16">
        <v>0</v>
      </c>
      <c r="DT199" s="16">
        <v>0</v>
      </c>
      <c r="DU199" s="16">
        <v>0</v>
      </c>
      <c r="DV199" s="16">
        <v>0</v>
      </c>
      <c r="DW199" s="18">
        <v>0</v>
      </c>
      <c r="DX199" s="17">
        <v>0</v>
      </c>
      <c r="DY199" s="16">
        <v>0</v>
      </c>
      <c r="DZ199" s="16">
        <v>0</v>
      </c>
      <c r="EA199" s="16">
        <v>0</v>
      </c>
      <c r="EB199" s="18">
        <v>0</v>
      </c>
      <c r="EC199" s="16">
        <v>0</v>
      </c>
      <c r="ED199" s="16">
        <v>0</v>
      </c>
      <c r="EE199" s="16">
        <v>0</v>
      </c>
      <c r="EF199" s="16">
        <v>0</v>
      </c>
      <c r="EG199" s="16">
        <v>0</v>
      </c>
      <c r="EH199" s="16">
        <v>0</v>
      </c>
      <c r="EI199" s="16">
        <v>0</v>
      </c>
      <c r="EJ199" s="18">
        <v>0</v>
      </c>
      <c r="EK199" s="16">
        <v>0</v>
      </c>
      <c r="EL199" s="16">
        <v>0</v>
      </c>
      <c r="EM199" s="16">
        <v>0</v>
      </c>
      <c r="EN199" s="16">
        <v>0</v>
      </c>
      <c r="EO199" s="16">
        <v>0</v>
      </c>
      <c r="EP199" s="16">
        <v>0</v>
      </c>
      <c r="EQ199" s="18">
        <v>0</v>
      </c>
      <c r="ER199" s="16">
        <v>0</v>
      </c>
      <c r="ES199" s="16">
        <v>0</v>
      </c>
      <c r="ET199" s="16">
        <v>0</v>
      </c>
      <c r="EU199" s="16">
        <v>0</v>
      </c>
      <c r="EV199" s="16">
        <v>0</v>
      </c>
      <c r="EW199" s="16">
        <v>0</v>
      </c>
      <c r="EX199" s="16">
        <v>0</v>
      </c>
      <c r="EY199" s="18">
        <v>0</v>
      </c>
      <c r="EZ199" s="16">
        <v>0</v>
      </c>
      <c r="FA199" s="16">
        <v>0</v>
      </c>
      <c r="FB199" s="16">
        <v>0</v>
      </c>
      <c r="FC199" s="16">
        <v>0</v>
      </c>
      <c r="FD199" s="16">
        <v>0</v>
      </c>
      <c r="FE199" s="16">
        <v>0</v>
      </c>
      <c r="FF199" s="16">
        <v>0</v>
      </c>
      <c r="FG199" s="17">
        <v>0</v>
      </c>
      <c r="FH199" s="16">
        <v>0</v>
      </c>
      <c r="FI199" s="16">
        <v>0</v>
      </c>
      <c r="FJ199" s="16">
        <v>0</v>
      </c>
      <c r="FK199" s="16">
        <v>0</v>
      </c>
      <c r="FL199" s="16">
        <v>0</v>
      </c>
      <c r="FM199" s="18">
        <v>0</v>
      </c>
      <c r="FN199" s="16">
        <f t="shared" si="271"/>
        <v>428</v>
      </c>
      <c r="FO199" s="19">
        <f t="shared" si="272"/>
        <v>22.526315789473685</v>
      </c>
      <c r="FP199" s="16">
        <f t="shared" si="273"/>
        <v>0</v>
      </c>
      <c r="FQ199" s="16">
        <f t="shared" si="274"/>
        <v>0</v>
      </c>
      <c r="FR199" s="16">
        <f t="shared" si="275"/>
        <v>0</v>
      </c>
      <c r="FS199" s="16">
        <f t="shared" si="276"/>
        <v>0</v>
      </c>
      <c r="FT199" s="16">
        <f t="shared" si="277"/>
        <v>0</v>
      </c>
      <c r="FU199" s="16">
        <f t="shared" si="278"/>
        <v>0</v>
      </c>
      <c r="FV199" s="16">
        <f t="shared" si="279"/>
        <v>1</v>
      </c>
      <c r="FW199" s="16">
        <f t="shared" si="280"/>
        <v>0</v>
      </c>
      <c r="FX199" s="16">
        <f t="shared" si="259"/>
        <v>0</v>
      </c>
      <c r="FY199" s="16">
        <f t="shared" si="260"/>
        <v>0</v>
      </c>
      <c r="FZ199" s="16">
        <f t="shared" si="261"/>
        <v>0</v>
      </c>
      <c r="GA199" s="16">
        <f t="shared" si="262"/>
        <v>0</v>
      </c>
      <c r="GB199" s="16">
        <f t="shared" si="263"/>
        <v>0</v>
      </c>
      <c r="GC199" s="16">
        <f t="shared" si="264"/>
        <v>1</v>
      </c>
      <c r="GD199" s="16">
        <f t="shared" si="265"/>
        <v>0</v>
      </c>
      <c r="GE199" s="16">
        <f t="shared" si="266"/>
        <v>1</v>
      </c>
      <c r="GF199" s="16">
        <f t="shared" si="267"/>
        <v>0</v>
      </c>
      <c r="GG199" s="16">
        <f t="shared" si="268"/>
        <v>0</v>
      </c>
      <c r="GH199" s="16">
        <f t="shared" si="269"/>
        <v>2</v>
      </c>
      <c r="GI199" s="16">
        <f t="shared" si="270"/>
        <v>0</v>
      </c>
      <c r="GJ199" s="16">
        <f t="shared" si="281"/>
        <v>0</v>
      </c>
      <c r="GK199" s="16">
        <f t="shared" si="282"/>
        <v>1</v>
      </c>
      <c r="GL199" s="16">
        <f t="shared" si="283"/>
        <v>0</v>
      </c>
      <c r="GM199" s="16">
        <f t="shared" si="284"/>
        <v>1</v>
      </c>
      <c r="GN199" s="16">
        <f t="shared" si="285"/>
        <v>0</v>
      </c>
      <c r="GO199" s="16">
        <f t="shared" si="286"/>
        <v>0</v>
      </c>
      <c r="GP199" s="16">
        <f t="shared" si="287"/>
        <v>0</v>
      </c>
      <c r="GQ199" s="16">
        <f t="shared" si="288"/>
        <v>0</v>
      </c>
      <c r="GR199" s="16">
        <f t="shared" si="289"/>
        <v>0</v>
      </c>
      <c r="GS199" s="16">
        <f t="shared" si="290"/>
        <v>0</v>
      </c>
      <c r="GT199" s="16">
        <f t="shared" si="291"/>
        <v>1</v>
      </c>
      <c r="GU199" s="16">
        <f t="shared" si="292"/>
        <v>2</v>
      </c>
      <c r="GV199" s="16">
        <f t="shared" si="293"/>
        <v>0</v>
      </c>
      <c r="GW199" s="16">
        <f t="shared" si="294"/>
        <v>0</v>
      </c>
      <c r="GX199" s="16">
        <f t="shared" si="295"/>
        <v>0</v>
      </c>
      <c r="GY199" s="16">
        <f t="shared" si="296"/>
        <v>1</v>
      </c>
      <c r="GZ199" s="16">
        <f t="shared" si="297"/>
        <v>0</v>
      </c>
      <c r="HA199" s="16">
        <f t="shared" si="298"/>
        <v>0</v>
      </c>
      <c r="HB199" s="16">
        <f t="shared" si="299"/>
        <v>0</v>
      </c>
      <c r="HC199" s="16">
        <f t="shared" si="300"/>
        <v>0</v>
      </c>
      <c r="HD199" s="16">
        <f t="shared" si="301"/>
        <v>1</v>
      </c>
      <c r="HE199" s="16">
        <f t="shared" si="302"/>
        <v>0</v>
      </c>
      <c r="HF199" s="16">
        <f t="shared" si="303"/>
        <v>0</v>
      </c>
      <c r="HG199" s="16">
        <f t="shared" si="304"/>
        <v>2</v>
      </c>
      <c r="HH199" s="16">
        <f t="shared" si="305"/>
        <v>3</v>
      </c>
      <c r="HI199" s="16">
        <f t="shared" si="306"/>
        <v>0</v>
      </c>
      <c r="HJ199" s="16">
        <f t="shared" si="307"/>
        <v>0</v>
      </c>
      <c r="HK199" s="16">
        <f t="shared" si="308"/>
        <v>0</v>
      </c>
      <c r="HL199" s="16">
        <f t="shared" si="309"/>
        <v>0</v>
      </c>
      <c r="HM199" s="16">
        <f t="shared" si="310"/>
        <v>0</v>
      </c>
      <c r="HN199" s="16">
        <f t="shared" si="311"/>
        <v>0</v>
      </c>
      <c r="HO199" s="16">
        <f t="shared" si="312"/>
        <v>1</v>
      </c>
      <c r="HP199" s="16">
        <f t="shared" si="313"/>
        <v>0</v>
      </c>
      <c r="HQ199" s="16">
        <f t="shared" si="314"/>
        <v>0</v>
      </c>
      <c r="HR199" s="16">
        <f t="shared" si="315"/>
        <v>2</v>
      </c>
      <c r="HS199" s="16">
        <f t="shared" si="316"/>
        <v>19</v>
      </c>
      <c r="HT199" s="16">
        <f t="shared" si="317"/>
        <v>7</v>
      </c>
      <c r="HU199" s="15" t="s">
        <v>227</v>
      </c>
      <c r="HV199" s="20">
        <f t="shared" si="318"/>
        <v>0</v>
      </c>
      <c r="HW199" s="20">
        <f t="shared" si="319"/>
        <v>0</v>
      </c>
      <c r="HX199" s="20">
        <f t="shared" si="320"/>
        <v>0</v>
      </c>
      <c r="HY199" s="20">
        <f t="shared" si="321"/>
        <v>10.526315789473683</v>
      </c>
      <c r="HZ199" s="16"/>
      <c r="IA199" s="16"/>
      <c r="IB199" s="16"/>
      <c r="IF199" s="16">
        <f t="shared" si="322"/>
        <v>0</v>
      </c>
      <c r="IG199" s="16">
        <f t="shared" si="323"/>
        <v>0</v>
      </c>
      <c r="IH199" s="16">
        <f t="shared" si="324"/>
        <v>0</v>
      </c>
      <c r="II199" s="16">
        <f t="shared" si="325"/>
        <v>152</v>
      </c>
      <c r="IJ199" s="16">
        <f t="shared" si="326"/>
        <v>112</v>
      </c>
      <c r="IK199" s="16">
        <f t="shared" si="327"/>
        <v>36</v>
      </c>
      <c r="IL199" s="16">
        <f t="shared" si="328"/>
        <v>30</v>
      </c>
      <c r="IM199" s="16">
        <f t="shared" si="329"/>
        <v>17</v>
      </c>
      <c r="IN199" s="16">
        <f t="shared" si="330"/>
        <v>0</v>
      </c>
      <c r="IO199" s="16">
        <f t="shared" si="331"/>
        <v>0</v>
      </c>
      <c r="IP199" s="16">
        <f t="shared" si="332"/>
        <v>29</v>
      </c>
      <c r="IQ199" s="16">
        <f t="shared" si="333"/>
        <v>0</v>
      </c>
      <c r="IR199" s="16">
        <f t="shared" si="334"/>
        <v>0</v>
      </c>
      <c r="IS199" s="16">
        <f t="shared" si="335"/>
        <v>52</v>
      </c>
      <c r="IT199" s="16">
        <f t="shared" si="336"/>
        <v>0</v>
      </c>
      <c r="IU199" s="16">
        <f t="shared" si="337"/>
        <v>0</v>
      </c>
      <c r="IV199" s="16">
        <f t="shared" si="338"/>
        <v>0</v>
      </c>
      <c r="IW199" s="16">
        <f t="shared" si="339"/>
        <v>0</v>
      </c>
      <c r="IX199" s="16">
        <f t="shared" si="340"/>
        <v>0</v>
      </c>
      <c r="IY199" s="16">
        <f t="shared" si="341"/>
        <v>0</v>
      </c>
      <c r="IZ199" s="16">
        <f t="shared" si="342"/>
        <v>0</v>
      </c>
      <c r="JA199" s="16">
        <f t="shared" si="343"/>
        <v>0</v>
      </c>
      <c r="JB199" s="16">
        <f t="shared" si="344"/>
        <v>0</v>
      </c>
    </row>
    <row r="200" spans="1:262" ht="15" customHeight="1" x14ac:dyDescent="0.25">
      <c r="A200" s="14">
        <v>198</v>
      </c>
      <c r="B200" s="15" t="s">
        <v>265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7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8">
        <v>0</v>
      </c>
      <c r="P200" s="16">
        <v>0</v>
      </c>
      <c r="Q200" s="16">
        <v>0</v>
      </c>
      <c r="R200" s="16">
        <v>0</v>
      </c>
      <c r="S200" s="16">
        <v>0</v>
      </c>
      <c r="T200" s="18">
        <v>0</v>
      </c>
      <c r="U200" s="17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8">
        <v>0</v>
      </c>
      <c r="AB200" s="16">
        <v>27</v>
      </c>
      <c r="AC200" s="16">
        <v>6</v>
      </c>
      <c r="AD200" s="16">
        <v>24</v>
      </c>
      <c r="AE200" s="16">
        <v>4</v>
      </c>
      <c r="AF200" s="16">
        <v>27</v>
      </c>
      <c r="AG200" s="16">
        <v>0</v>
      </c>
      <c r="AH200" s="18">
        <v>0</v>
      </c>
      <c r="AI200" s="16">
        <v>41</v>
      </c>
      <c r="AJ200" s="16">
        <v>43</v>
      </c>
      <c r="AK200" s="16">
        <v>50</v>
      </c>
      <c r="AL200" s="16">
        <v>23</v>
      </c>
      <c r="AM200" s="16">
        <v>0</v>
      </c>
      <c r="AN200" s="18">
        <v>33</v>
      </c>
      <c r="AO200" s="16">
        <v>33</v>
      </c>
      <c r="AP200" s="16">
        <v>34</v>
      </c>
      <c r="AQ200" s="16">
        <v>30</v>
      </c>
      <c r="AR200" s="16">
        <v>22</v>
      </c>
      <c r="AS200" s="16">
        <v>0</v>
      </c>
      <c r="AT200" s="16">
        <v>31</v>
      </c>
      <c r="AU200" s="17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8">
        <v>0</v>
      </c>
      <c r="BC200" s="17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8">
        <v>0</v>
      </c>
      <c r="BJ200" s="17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8">
        <v>0</v>
      </c>
      <c r="BQ200" s="17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8">
        <v>0</v>
      </c>
      <c r="BX200" s="17">
        <v>0</v>
      </c>
      <c r="BY200" s="16">
        <v>0</v>
      </c>
      <c r="BZ200" s="16">
        <v>0</v>
      </c>
      <c r="CA200" s="16">
        <v>0</v>
      </c>
      <c r="CB200" s="16">
        <v>0</v>
      </c>
      <c r="CC200" s="16">
        <v>0</v>
      </c>
      <c r="CD200" s="16">
        <v>0</v>
      </c>
      <c r="CE200" s="17">
        <v>0</v>
      </c>
      <c r="CF200" s="16">
        <v>0</v>
      </c>
      <c r="CG200" s="16">
        <v>0</v>
      </c>
      <c r="CH200" s="16">
        <v>0</v>
      </c>
      <c r="CI200" s="16">
        <v>0</v>
      </c>
      <c r="CJ200" s="16">
        <v>0</v>
      </c>
      <c r="CK200" s="16">
        <v>0</v>
      </c>
      <c r="CL200" s="16">
        <v>0</v>
      </c>
      <c r="CM200" s="18">
        <v>0</v>
      </c>
      <c r="CN200" s="17">
        <v>0</v>
      </c>
      <c r="CO200" s="16">
        <v>0</v>
      </c>
      <c r="CP200" s="16">
        <v>0</v>
      </c>
      <c r="CQ200" s="16">
        <v>0</v>
      </c>
      <c r="CR200" s="16">
        <v>0</v>
      </c>
      <c r="CS200" s="16">
        <v>0</v>
      </c>
      <c r="CT200" s="16">
        <v>0</v>
      </c>
      <c r="CU200" s="16">
        <v>0</v>
      </c>
      <c r="CV200" s="18">
        <v>0</v>
      </c>
      <c r="CW200" s="17">
        <v>0</v>
      </c>
      <c r="CX200" s="16">
        <v>0</v>
      </c>
      <c r="CY200" s="16">
        <v>0</v>
      </c>
      <c r="CZ200" s="16">
        <v>0</v>
      </c>
      <c r="DA200" s="16">
        <v>0</v>
      </c>
      <c r="DB200" s="16">
        <v>0</v>
      </c>
      <c r="DC200" s="16">
        <v>0</v>
      </c>
      <c r="DD200" s="16">
        <v>0</v>
      </c>
      <c r="DE200" s="18">
        <v>0</v>
      </c>
      <c r="DF200" s="17">
        <v>0</v>
      </c>
      <c r="DG200" s="16">
        <v>0</v>
      </c>
      <c r="DH200" s="16">
        <v>0</v>
      </c>
      <c r="DI200" s="16">
        <v>0</v>
      </c>
      <c r="DJ200" s="16">
        <v>0</v>
      </c>
      <c r="DK200" s="16">
        <v>0</v>
      </c>
      <c r="DL200" s="16">
        <v>0</v>
      </c>
      <c r="DM200" s="16">
        <v>0</v>
      </c>
      <c r="DN200" s="18">
        <v>0</v>
      </c>
      <c r="DO200" s="17">
        <v>0</v>
      </c>
      <c r="DP200" s="16">
        <v>0</v>
      </c>
      <c r="DQ200" s="16">
        <v>0</v>
      </c>
      <c r="DR200" s="16">
        <v>0</v>
      </c>
      <c r="DS200" s="16">
        <v>0</v>
      </c>
      <c r="DT200" s="16">
        <v>0</v>
      </c>
      <c r="DU200" s="16">
        <v>0</v>
      </c>
      <c r="DV200" s="16">
        <v>0</v>
      </c>
      <c r="DW200" s="18">
        <v>0</v>
      </c>
      <c r="DX200" s="17">
        <v>0</v>
      </c>
      <c r="DY200" s="16">
        <v>0</v>
      </c>
      <c r="DZ200" s="16">
        <v>0</v>
      </c>
      <c r="EA200" s="16">
        <v>0</v>
      </c>
      <c r="EB200" s="18">
        <v>0</v>
      </c>
      <c r="EC200" s="16">
        <v>0</v>
      </c>
      <c r="ED200" s="16">
        <v>0</v>
      </c>
      <c r="EE200" s="16">
        <v>0</v>
      </c>
      <c r="EF200" s="16">
        <v>0</v>
      </c>
      <c r="EG200" s="16">
        <v>0</v>
      </c>
      <c r="EH200" s="16">
        <v>0</v>
      </c>
      <c r="EI200" s="16">
        <v>0</v>
      </c>
      <c r="EJ200" s="18">
        <v>0</v>
      </c>
      <c r="EK200" s="16">
        <v>0</v>
      </c>
      <c r="EL200" s="16">
        <v>0</v>
      </c>
      <c r="EM200" s="16">
        <v>0</v>
      </c>
      <c r="EN200" s="16">
        <v>0</v>
      </c>
      <c r="EO200" s="16">
        <v>0</v>
      </c>
      <c r="EP200" s="16">
        <v>0</v>
      </c>
      <c r="EQ200" s="18">
        <v>0</v>
      </c>
      <c r="ER200" s="16">
        <v>0</v>
      </c>
      <c r="ES200" s="16">
        <v>0</v>
      </c>
      <c r="ET200" s="16">
        <v>0</v>
      </c>
      <c r="EU200" s="16">
        <v>0</v>
      </c>
      <c r="EV200" s="16">
        <v>0</v>
      </c>
      <c r="EW200" s="16">
        <v>0</v>
      </c>
      <c r="EX200" s="16">
        <v>0</v>
      </c>
      <c r="EY200" s="18">
        <v>0</v>
      </c>
      <c r="EZ200" s="16">
        <v>0</v>
      </c>
      <c r="FA200" s="16">
        <v>0</v>
      </c>
      <c r="FB200" s="16">
        <v>0</v>
      </c>
      <c r="FC200" s="16">
        <v>0</v>
      </c>
      <c r="FD200" s="16">
        <v>0</v>
      </c>
      <c r="FE200" s="16">
        <v>0</v>
      </c>
      <c r="FF200" s="16">
        <v>0</v>
      </c>
      <c r="FG200" s="17">
        <v>0</v>
      </c>
      <c r="FH200" s="16">
        <v>0</v>
      </c>
      <c r="FI200" s="16">
        <v>0</v>
      </c>
      <c r="FJ200" s="16">
        <v>0</v>
      </c>
      <c r="FK200" s="16">
        <v>0</v>
      </c>
      <c r="FL200" s="16">
        <v>0</v>
      </c>
      <c r="FM200" s="18">
        <v>0</v>
      </c>
      <c r="FN200" s="16">
        <f t="shared" si="271"/>
        <v>428</v>
      </c>
      <c r="FO200" s="19">
        <f t="shared" si="272"/>
        <v>28.533333333333335</v>
      </c>
      <c r="FP200" s="16">
        <f t="shared" si="273"/>
        <v>0</v>
      </c>
      <c r="FQ200" s="16">
        <f t="shared" si="274"/>
        <v>0</v>
      </c>
      <c r="FR200" s="16">
        <f t="shared" si="275"/>
        <v>0</v>
      </c>
      <c r="FS200" s="16">
        <f t="shared" si="276"/>
        <v>0</v>
      </c>
      <c r="FT200" s="16">
        <f t="shared" si="277"/>
        <v>0</v>
      </c>
      <c r="FU200" s="16">
        <f t="shared" si="278"/>
        <v>1</v>
      </c>
      <c r="FV200" s="16">
        <f t="shared" si="279"/>
        <v>0</v>
      </c>
      <c r="FW200" s="16">
        <f t="shared" si="280"/>
        <v>0</v>
      </c>
      <c r="FX200" s="16">
        <f t="shared" si="259"/>
        <v>1</v>
      </c>
      <c r="FY200" s="16">
        <f t="shared" si="260"/>
        <v>0</v>
      </c>
      <c r="FZ200" s="16">
        <f t="shared" si="261"/>
        <v>1</v>
      </c>
      <c r="GA200" s="16">
        <f t="shared" si="262"/>
        <v>0</v>
      </c>
      <c r="GB200" s="16">
        <f t="shared" si="263"/>
        <v>0</v>
      </c>
      <c r="GC200" s="16">
        <f t="shared" si="264"/>
        <v>0</v>
      </c>
      <c r="GD200" s="16">
        <f t="shared" si="265"/>
        <v>0</v>
      </c>
      <c r="GE200" s="16">
        <f t="shared" si="266"/>
        <v>0</v>
      </c>
      <c r="GF200" s="16">
        <f t="shared" si="267"/>
        <v>0</v>
      </c>
      <c r="GG200" s="16">
        <f t="shared" si="268"/>
        <v>1</v>
      </c>
      <c r="GH200" s="16">
        <f t="shared" si="269"/>
        <v>2</v>
      </c>
      <c r="GI200" s="16">
        <f t="shared" si="270"/>
        <v>0</v>
      </c>
      <c r="GJ200" s="16">
        <f t="shared" si="281"/>
        <v>0</v>
      </c>
      <c r="GK200" s="16">
        <f t="shared" si="282"/>
        <v>1</v>
      </c>
      <c r="GL200" s="16">
        <f t="shared" si="283"/>
        <v>1</v>
      </c>
      <c r="GM200" s="16">
        <f t="shared" si="284"/>
        <v>0</v>
      </c>
      <c r="GN200" s="16">
        <f t="shared" si="285"/>
        <v>0</v>
      </c>
      <c r="GO200" s="16">
        <f t="shared" si="286"/>
        <v>2</v>
      </c>
      <c r="GP200" s="16">
        <f t="shared" si="287"/>
        <v>0</v>
      </c>
      <c r="GQ200" s="16">
        <f t="shared" si="288"/>
        <v>0</v>
      </c>
      <c r="GR200" s="16">
        <f t="shared" si="289"/>
        <v>1</v>
      </c>
      <c r="GS200" s="16">
        <f t="shared" si="290"/>
        <v>1</v>
      </c>
      <c r="GT200" s="16">
        <f t="shared" si="291"/>
        <v>1</v>
      </c>
      <c r="GU200" s="16">
        <f t="shared" si="292"/>
        <v>0</v>
      </c>
      <c r="GV200" s="16">
        <f t="shared" si="293"/>
        <v>0</v>
      </c>
      <c r="GW200" s="16">
        <f t="shared" si="294"/>
        <v>0</v>
      </c>
      <c r="GX200" s="16">
        <f t="shared" si="295"/>
        <v>0</v>
      </c>
      <c r="GY200" s="16">
        <f t="shared" si="296"/>
        <v>0</v>
      </c>
      <c r="GZ200" s="16">
        <f t="shared" si="297"/>
        <v>0</v>
      </c>
      <c r="HA200" s="16">
        <f t="shared" si="298"/>
        <v>0</v>
      </c>
      <c r="HB200" s="16">
        <f t="shared" si="299"/>
        <v>0</v>
      </c>
      <c r="HC200" s="16">
        <f t="shared" si="300"/>
        <v>0</v>
      </c>
      <c r="HD200" s="16">
        <f t="shared" si="301"/>
        <v>0</v>
      </c>
      <c r="HE200" s="16">
        <f t="shared" si="302"/>
        <v>0</v>
      </c>
      <c r="HF200" s="16">
        <f t="shared" si="303"/>
        <v>0</v>
      </c>
      <c r="HG200" s="16">
        <f t="shared" si="304"/>
        <v>0</v>
      </c>
      <c r="HH200" s="16">
        <f t="shared" si="305"/>
        <v>0</v>
      </c>
      <c r="HI200" s="16">
        <f t="shared" si="306"/>
        <v>0</v>
      </c>
      <c r="HJ200" s="16">
        <f t="shared" si="307"/>
        <v>1</v>
      </c>
      <c r="HK200" s="16">
        <f t="shared" si="308"/>
        <v>0</v>
      </c>
      <c r="HL200" s="16">
        <f t="shared" si="309"/>
        <v>1</v>
      </c>
      <c r="HM200" s="16">
        <f t="shared" si="310"/>
        <v>0</v>
      </c>
      <c r="HN200" s="16">
        <f t="shared" si="311"/>
        <v>0</v>
      </c>
      <c r="HO200" s="16">
        <f t="shared" si="312"/>
        <v>0</v>
      </c>
      <c r="HP200" s="16">
        <f t="shared" si="313"/>
        <v>0</v>
      </c>
      <c r="HQ200" s="16">
        <f t="shared" si="314"/>
        <v>0</v>
      </c>
      <c r="HR200" s="16">
        <f t="shared" si="315"/>
        <v>2</v>
      </c>
      <c r="HS200" s="16">
        <f t="shared" si="316"/>
        <v>15</v>
      </c>
      <c r="HT200" s="16">
        <f t="shared" si="317"/>
        <v>3</v>
      </c>
      <c r="HU200" s="15" t="s">
        <v>265</v>
      </c>
      <c r="HV200" s="20">
        <f t="shared" si="318"/>
        <v>0</v>
      </c>
      <c r="HW200" s="20">
        <f t="shared" si="319"/>
        <v>0</v>
      </c>
      <c r="HX200" s="20">
        <f t="shared" si="320"/>
        <v>0</v>
      </c>
      <c r="HY200" s="20">
        <f t="shared" si="321"/>
        <v>13.333333333333334</v>
      </c>
      <c r="IF200" s="16">
        <f t="shared" si="322"/>
        <v>0</v>
      </c>
      <c r="IG200" s="16">
        <f t="shared" si="323"/>
        <v>0</v>
      </c>
      <c r="IH200" s="16">
        <f t="shared" si="324"/>
        <v>0</v>
      </c>
      <c r="II200" s="16">
        <f t="shared" si="325"/>
        <v>0</v>
      </c>
      <c r="IJ200" s="16">
        <f t="shared" si="326"/>
        <v>88</v>
      </c>
      <c r="IK200" s="16">
        <f t="shared" si="327"/>
        <v>190</v>
      </c>
      <c r="IL200" s="16">
        <f t="shared" si="328"/>
        <v>150</v>
      </c>
      <c r="IM200" s="16">
        <f t="shared" si="329"/>
        <v>0</v>
      </c>
      <c r="IN200" s="16">
        <f t="shared" si="330"/>
        <v>0</v>
      </c>
      <c r="IO200" s="16">
        <f t="shared" si="331"/>
        <v>0</v>
      </c>
      <c r="IP200" s="16">
        <f t="shared" si="332"/>
        <v>0</v>
      </c>
      <c r="IQ200" s="16">
        <f t="shared" si="333"/>
        <v>0</v>
      </c>
      <c r="IR200" s="16">
        <f t="shared" si="334"/>
        <v>0</v>
      </c>
      <c r="IS200" s="16">
        <f t="shared" si="335"/>
        <v>0</v>
      </c>
      <c r="IT200" s="16">
        <f t="shared" si="336"/>
        <v>0</v>
      </c>
      <c r="IU200" s="16">
        <f t="shared" si="337"/>
        <v>0</v>
      </c>
      <c r="IV200" s="16">
        <f t="shared" si="338"/>
        <v>0</v>
      </c>
      <c r="IW200" s="16">
        <f t="shared" si="339"/>
        <v>0</v>
      </c>
      <c r="IX200" s="16">
        <f t="shared" si="340"/>
        <v>0</v>
      </c>
      <c r="IY200" s="16">
        <f t="shared" si="341"/>
        <v>0</v>
      </c>
      <c r="IZ200" s="16">
        <f t="shared" si="342"/>
        <v>0</v>
      </c>
      <c r="JA200" s="16">
        <f t="shared" si="343"/>
        <v>0</v>
      </c>
      <c r="JB200" s="16">
        <f t="shared" si="344"/>
        <v>0</v>
      </c>
    </row>
    <row r="201" spans="1:262" ht="15" customHeight="1" x14ac:dyDescent="0.25">
      <c r="A201" s="14">
        <v>199</v>
      </c>
      <c r="B201" s="15" t="s">
        <v>357</v>
      </c>
      <c r="C201" s="16">
        <v>0</v>
      </c>
      <c r="D201" s="16">
        <v>59</v>
      </c>
      <c r="E201" s="16">
        <v>0</v>
      </c>
      <c r="F201" s="16">
        <v>52</v>
      </c>
      <c r="G201" s="16">
        <v>0</v>
      </c>
      <c r="H201" s="17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8">
        <v>0</v>
      </c>
      <c r="P201" s="16">
        <v>0</v>
      </c>
      <c r="Q201" s="16">
        <v>0</v>
      </c>
      <c r="R201" s="16">
        <v>0</v>
      </c>
      <c r="S201" s="16">
        <v>0</v>
      </c>
      <c r="T201" s="18">
        <v>0</v>
      </c>
      <c r="U201" s="17">
        <v>59</v>
      </c>
      <c r="V201" s="16">
        <v>50</v>
      </c>
      <c r="W201" s="16">
        <v>59</v>
      </c>
      <c r="X201" s="16">
        <v>55</v>
      </c>
      <c r="Y201" s="16">
        <v>59</v>
      </c>
      <c r="Z201" s="16">
        <v>0</v>
      </c>
      <c r="AA201" s="18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8">
        <v>31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8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7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8">
        <v>0</v>
      </c>
      <c r="BC201" s="17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8">
        <v>0</v>
      </c>
      <c r="BJ201" s="17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8">
        <v>0</v>
      </c>
      <c r="BQ201" s="17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8">
        <v>0</v>
      </c>
      <c r="BX201" s="17">
        <v>0</v>
      </c>
      <c r="BY201" s="16">
        <v>0</v>
      </c>
      <c r="BZ201" s="16">
        <v>0</v>
      </c>
      <c r="CA201" s="16">
        <v>0</v>
      </c>
      <c r="CB201" s="16">
        <v>0</v>
      </c>
      <c r="CC201" s="16">
        <v>0</v>
      </c>
      <c r="CD201" s="16">
        <v>0</v>
      </c>
      <c r="CE201" s="17">
        <v>0</v>
      </c>
      <c r="CF201" s="16">
        <v>0</v>
      </c>
      <c r="CG201" s="16">
        <v>0</v>
      </c>
      <c r="CH201" s="16">
        <v>0</v>
      </c>
      <c r="CI201" s="16">
        <v>0</v>
      </c>
      <c r="CJ201" s="16">
        <v>0</v>
      </c>
      <c r="CK201" s="16">
        <v>0</v>
      </c>
      <c r="CL201" s="16">
        <v>0</v>
      </c>
      <c r="CM201" s="18">
        <v>0</v>
      </c>
      <c r="CN201" s="17">
        <v>0</v>
      </c>
      <c r="CO201" s="16">
        <v>0</v>
      </c>
      <c r="CP201" s="16">
        <v>0</v>
      </c>
      <c r="CQ201" s="16">
        <v>0</v>
      </c>
      <c r="CR201" s="16">
        <v>0</v>
      </c>
      <c r="CS201" s="16">
        <v>0</v>
      </c>
      <c r="CT201" s="16">
        <v>0</v>
      </c>
      <c r="CU201" s="16">
        <v>0</v>
      </c>
      <c r="CV201" s="18">
        <v>0</v>
      </c>
      <c r="CW201" s="17">
        <v>0</v>
      </c>
      <c r="CX201" s="16">
        <v>0</v>
      </c>
      <c r="CY201" s="16">
        <v>0</v>
      </c>
      <c r="CZ201" s="16">
        <v>0</v>
      </c>
      <c r="DA201" s="16">
        <v>0</v>
      </c>
      <c r="DB201" s="16">
        <v>0</v>
      </c>
      <c r="DC201" s="16">
        <v>0</v>
      </c>
      <c r="DD201" s="16">
        <v>0</v>
      </c>
      <c r="DE201" s="18">
        <v>0</v>
      </c>
      <c r="DF201" s="17">
        <v>0</v>
      </c>
      <c r="DG201" s="16">
        <v>0</v>
      </c>
      <c r="DH201" s="16">
        <v>0</v>
      </c>
      <c r="DI201" s="16">
        <v>0</v>
      </c>
      <c r="DJ201" s="16">
        <v>0</v>
      </c>
      <c r="DK201" s="16">
        <v>0</v>
      </c>
      <c r="DL201" s="16">
        <v>0</v>
      </c>
      <c r="DM201" s="16">
        <v>0</v>
      </c>
      <c r="DN201" s="18">
        <v>0</v>
      </c>
      <c r="DO201" s="17">
        <v>0</v>
      </c>
      <c r="DP201" s="16">
        <v>0</v>
      </c>
      <c r="DQ201" s="16">
        <v>0</v>
      </c>
      <c r="DR201" s="16">
        <v>0</v>
      </c>
      <c r="DS201" s="16">
        <v>0</v>
      </c>
      <c r="DT201" s="16">
        <v>0</v>
      </c>
      <c r="DU201" s="16">
        <v>0</v>
      </c>
      <c r="DV201" s="16">
        <v>0</v>
      </c>
      <c r="DW201" s="18">
        <v>0</v>
      </c>
      <c r="DX201" s="17">
        <v>0</v>
      </c>
      <c r="DY201" s="16">
        <v>0</v>
      </c>
      <c r="DZ201" s="16">
        <v>0</v>
      </c>
      <c r="EA201" s="16">
        <v>0</v>
      </c>
      <c r="EB201" s="18">
        <v>0</v>
      </c>
      <c r="EC201" s="16">
        <v>0</v>
      </c>
      <c r="ED201" s="16">
        <v>0</v>
      </c>
      <c r="EE201" s="16">
        <v>0</v>
      </c>
      <c r="EF201" s="16">
        <v>0</v>
      </c>
      <c r="EG201" s="16">
        <v>0</v>
      </c>
      <c r="EH201" s="16">
        <v>0</v>
      </c>
      <c r="EI201" s="16">
        <v>0</v>
      </c>
      <c r="EJ201" s="18">
        <v>0</v>
      </c>
      <c r="EK201" s="16">
        <v>0</v>
      </c>
      <c r="EL201" s="16">
        <v>0</v>
      </c>
      <c r="EM201" s="16">
        <v>0</v>
      </c>
      <c r="EN201" s="16">
        <v>0</v>
      </c>
      <c r="EO201" s="16">
        <v>0</v>
      </c>
      <c r="EP201" s="16">
        <v>0</v>
      </c>
      <c r="EQ201" s="18">
        <v>0</v>
      </c>
      <c r="ER201" s="16">
        <v>0</v>
      </c>
      <c r="ES201" s="16">
        <v>0</v>
      </c>
      <c r="ET201" s="16">
        <v>0</v>
      </c>
      <c r="EU201" s="16">
        <v>0</v>
      </c>
      <c r="EV201" s="16">
        <v>0</v>
      </c>
      <c r="EW201" s="16">
        <v>0</v>
      </c>
      <c r="EX201" s="16">
        <v>0</v>
      </c>
      <c r="EY201" s="18">
        <v>0</v>
      </c>
      <c r="EZ201" s="16">
        <v>0</v>
      </c>
      <c r="FA201" s="16">
        <v>0</v>
      </c>
      <c r="FB201" s="16">
        <v>0</v>
      </c>
      <c r="FC201" s="16">
        <v>0</v>
      </c>
      <c r="FD201" s="16">
        <v>0</v>
      </c>
      <c r="FE201" s="16">
        <v>0</v>
      </c>
      <c r="FF201" s="16">
        <v>0</v>
      </c>
      <c r="FG201" s="17">
        <v>0</v>
      </c>
      <c r="FH201" s="16">
        <v>0</v>
      </c>
      <c r="FI201" s="16">
        <v>0</v>
      </c>
      <c r="FJ201" s="16">
        <v>0</v>
      </c>
      <c r="FK201" s="16">
        <v>0</v>
      </c>
      <c r="FL201" s="16">
        <v>0</v>
      </c>
      <c r="FM201" s="18">
        <v>0</v>
      </c>
      <c r="FN201" s="16">
        <f t="shared" si="271"/>
        <v>424</v>
      </c>
      <c r="FO201" s="19">
        <f t="shared" si="272"/>
        <v>53</v>
      </c>
      <c r="FP201" s="16">
        <f t="shared" si="273"/>
        <v>0</v>
      </c>
      <c r="FQ201" s="16">
        <f t="shared" si="274"/>
        <v>0</v>
      </c>
      <c r="FR201" s="16">
        <f t="shared" si="275"/>
        <v>4</v>
      </c>
      <c r="FS201" s="16">
        <f t="shared" si="276"/>
        <v>1</v>
      </c>
      <c r="FT201" s="16">
        <f t="shared" si="277"/>
        <v>1</v>
      </c>
      <c r="FU201" s="16">
        <f t="shared" si="278"/>
        <v>1</v>
      </c>
      <c r="FV201" s="16">
        <f t="shared" si="279"/>
        <v>0</v>
      </c>
      <c r="FW201" s="16">
        <f t="shared" si="280"/>
        <v>0</v>
      </c>
      <c r="FX201" s="16">
        <f t="shared" si="259"/>
        <v>0</v>
      </c>
      <c r="FY201" s="16">
        <f t="shared" si="260"/>
        <v>0</v>
      </c>
      <c r="FZ201" s="16">
        <f t="shared" si="261"/>
        <v>0</v>
      </c>
      <c r="GA201" s="16">
        <f t="shared" si="262"/>
        <v>0</v>
      </c>
      <c r="GB201" s="16">
        <f t="shared" si="263"/>
        <v>0</v>
      </c>
      <c r="GC201" s="16">
        <f t="shared" si="264"/>
        <v>0</v>
      </c>
      <c r="GD201" s="16">
        <f t="shared" si="265"/>
        <v>0</v>
      </c>
      <c r="GE201" s="16">
        <f t="shared" si="266"/>
        <v>0</v>
      </c>
      <c r="GF201" s="16">
        <f t="shared" si="267"/>
        <v>0</v>
      </c>
      <c r="GG201" s="16">
        <f t="shared" si="268"/>
        <v>0</v>
      </c>
      <c r="GH201" s="16">
        <f t="shared" si="269"/>
        <v>0</v>
      </c>
      <c r="GI201" s="16">
        <f t="shared" si="270"/>
        <v>0</v>
      </c>
      <c r="GJ201" s="16">
        <f t="shared" si="281"/>
        <v>0</v>
      </c>
      <c r="GK201" s="16">
        <f t="shared" si="282"/>
        <v>1</v>
      </c>
      <c r="GL201" s="16">
        <f t="shared" si="283"/>
        <v>0</v>
      </c>
      <c r="GM201" s="16">
        <f t="shared" si="284"/>
        <v>0</v>
      </c>
      <c r="GN201" s="16">
        <f t="shared" si="285"/>
        <v>0</v>
      </c>
      <c r="GO201" s="16">
        <f t="shared" si="286"/>
        <v>0</v>
      </c>
      <c r="GP201" s="16">
        <f t="shared" si="287"/>
        <v>0</v>
      </c>
      <c r="GQ201" s="16">
        <f t="shared" si="288"/>
        <v>0</v>
      </c>
      <c r="GR201" s="16">
        <f t="shared" si="289"/>
        <v>0</v>
      </c>
      <c r="GS201" s="16">
        <f t="shared" si="290"/>
        <v>0</v>
      </c>
      <c r="GT201" s="16">
        <f t="shared" si="291"/>
        <v>0</v>
      </c>
      <c r="GU201" s="16">
        <f t="shared" si="292"/>
        <v>0</v>
      </c>
      <c r="GV201" s="16">
        <f t="shared" si="293"/>
        <v>0</v>
      </c>
      <c r="GW201" s="16">
        <f t="shared" si="294"/>
        <v>0</v>
      </c>
      <c r="GX201" s="16">
        <f t="shared" si="295"/>
        <v>0</v>
      </c>
      <c r="GY201" s="16">
        <f t="shared" si="296"/>
        <v>0</v>
      </c>
      <c r="GZ201" s="16">
        <f t="shared" si="297"/>
        <v>0</v>
      </c>
      <c r="HA201" s="16">
        <f t="shared" si="298"/>
        <v>0</v>
      </c>
      <c r="HB201" s="16">
        <f t="shared" si="299"/>
        <v>0</v>
      </c>
      <c r="HC201" s="16">
        <f t="shared" si="300"/>
        <v>0</v>
      </c>
      <c r="HD201" s="16">
        <f t="shared" si="301"/>
        <v>0</v>
      </c>
      <c r="HE201" s="16">
        <f t="shared" si="302"/>
        <v>0</v>
      </c>
      <c r="HF201" s="16">
        <f t="shared" si="303"/>
        <v>0</v>
      </c>
      <c r="HG201" s="16">
        <f t="shared" si="304"/>
        <v>0</v>
      </c>
      <c r="HH201" s="16">
        <f t="shared" si="305"/>
        <v>0</v>
      </c>
      <c r="HI201" s="16">
        <f t="shared" si="306"/>
        <v>0</v>
      </c>
      <c r="HJ201" s="16">
        <f t="shared" si="307"/>
        <v>0</v>
      </c>
      <c r="HK201" s="16">
        <f t="shared" si="308"/>
        <v>0</v>
      </c>
      <c r="HL201" s="16">
        <f t="shared" si="309"/>
        <v>0</v>
      </c>
      <c r="HM201" s="16">
        <f t="shared" si="310"/>
        <v>0</v>
      </c>
      <c r="HN201" s="16">
        <f t="shared" si="311"/>
        <v>0</v>
      </c>
      <c r="HO201" s="16">
        <f t="shared" si="312"/>
        <v>0</v>
      </c>
      <c r="HP201" s="16">
        <f t="shared" si="313"/>
        <v>4</v>
      </c>
      <c r="HQ201" s="16">
        <f t="shared" si="314"/>
        <v>6</v>
      </c>
      <c r="HR201" s="16">
        <f t="shared" si="315"/>
        <v>7</v>
      </c>
      <c r="HS201" s="16">
        <f t="shared" si="316"/>
        <v>8</v>
      </c>
      <c r="HT201" s="16">
        <f t="shared" si="317"/>
        <v>3</v>
      </c>
      <c r="HU201" s="15" t="s">
        <v>357</v>
      </c>
      <c r="HV201" s="20">
        <f t="shared" si="318"/>
        <v>0</v>
      </c>
      <c r="HW201" s="20">
        <f t="shared" si="319"/>
        <v>50</v>
      </c>
      <c r="HX201" s="20">
        <f t="shared" si="320"/>
        <v>75</v>
      </c>
      <c r="HY201" s="20">
        <f t="shared" si="321"/>
        <v>87.5</v>
      </c>
      <c r="IF201" s="16">
        <f t="shared" si="322"/>
        <v>111</v>
      </c>
      <c r="IG201" s="16">
        <f t="shared" si="323"/>
        <v>0</v>
      </c>
      <c r="IH201" s="16">
        <f t="shared" si="324"/>
        <v>0</v>
      </c>
      <c r="II201" s="16">
        <f t="shared" si="325"/>
        <v>282</v>
      </c>
      <c r="IJ201" s="16">
        <f t="shared" si="326"/>
        <v>31</v>
      </c>
      <c r="IK201" s="16">
        <f t="shared" si="327"/>
        <v>0</v>
      </c>
      <c r="IL201" s="16">
        <f t="shared" si="328"/>
        <v>0</v>
      </c>
      <c r="IM201" s="16">
        <f t="shared" si="329"/>
        <v>0</v>
      </c>
      <c r="IN201" s="16">
        <f t="shared" si="330"/>
        <v>0</v>
      </c>
      <c r="IO201" s="16">
        <f t="shared" si="331"/>
        <v>0</v>
      </c>
      <c r="IP201" s="16">
        <f t="shared" si="332"/>
        <v>0</v>
      </c>
      <c r="IQ201" s="16">
        <f t="shared" si="333"/>
        <v>0</v>
      </c>
      <c r="IR201" s="16">
        <f t="shared" si="334"/>
        <v>0</v>
      </c>
      <c r="IS201" s="16">
        <f t="shared" si="335"/>
        <v>0</v>
      </c>
      <c r="IT201" s="16">
        <f t="shared" si="336"/>
        <v>0</v>
      </c>
      <c r="IU201" s="16">
        <f t="shared" si="337"/>
        <v>0</v>
      </c>
      <c r="IV201" s="16">
        <f t="shared" si="338"/>
        <v>0</v>
      </c>
      <c r="IW201" s="16">
        <f t="shared" si="339"/>
        <v>0</v>
      </c>
      <c r="IX201" s="16">
        <f t="shared" si="340"/>
        <v>0</v>
      </c>
      <c r="IY201" s="16">
        <f t="shared" si="341"/>
        <v>0</v>
      </c>
      <c r="IZ201" s="16">
        <f t="shared" si="342"/>
        <v>0</v>
      </c>
      <c r="JA201" s="16">
        <f t="shared" si="343"/>
        <v>0</v>
      </c>
      <c r="JB201" s="16">
        <f t="shared" si="344"/>
        <v>0</v>
      </c>
    </row>
    <row r="202" spans="1:262" ht="15" customHeight="1" x14ac:dyDescent="0.25">
      <c r="A202" s="14">
        <v>200</v>
      </c>
      <c r="B202" s="15" t="s">
        <v>275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7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8">
        <v>0</v>
      </c>
      <c r="P202" s="16">
        <v>0</v>
      </c>
      <c r="Q202" s="16">
        <v>0</v>
      </c>
      <c r="R202" s="16">
        <v>0</v>
      </c>
      <c r="S202" s="16">
        <v>0</v>
      </c>
      <c r="T202" s="18">
        <v>0</v>
      </c>
      <c r="U202" s="17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8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8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8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32</v>
      </c>
      <c r="AT202" s="16">
        <v>32</v>
      </c>
      <c r="AU202" s="17">
        <v>0</v>
      </c>
      <c r="AV202" s="16">
        <v>0</v>
      </c>
      <c r="AW202" s="16">
        <v>17</v>
      </c>
      <c r="AX202" s="16">
        <v>23</v>
      </c>
      <c r="AY202" s="16">
        <v>42</v>
      </c>
      <c r="AZ202" s="16">
        <v>33</v>
      </c>
      <c r="BA202" s="16">
        <v>37</v>
      </c>
      <c r="BB202" s="18">
        <v>30</v>
      </c>
      <c r="BC202" s="17">
        <v>34</v>
      </c>
      <c r="BD202" s="16">
        <v>0</v>
      </c>
      <c r="BE202" s="16">
        <v>0</v>
      </c>
      <c r="BF202" s="16">
        <v>48</v>
      </c>
      <c r="BG202" s="16">
        <v>0</v>
      </c>
      <c r="BH202" s="16">
        <v>0</v>
      </c>
      <c r="BI202" s="18">
        <v>0</v>
      </c>
      <c r="BJ202" s="17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8">
        <v>0</v>
      </c>
      <c r="BQ202" s="17">
        <v>0</v>
      </c>
      <c r="BR202" s="16">
        <v>33</v>
      </c>
      <c r="BS202" s="16">
        <v>0</v>
      </c>
      <c r="BT202" s="16">
        <v>0</v>
      </c>
      <c r="BU202" s="16">
        <v>0</v>
      </c>
      <c r="BV202" s="16">
        <v>0</v>
      </c>
      <c r="BW202" s="18">
        <v>0</v>
      </c>
      <c r="BX202" s="17">
        <v>0</v>
      </c>
      <c r="BY202" s="16">
        <v>0</v>
      </c>
      <c r="BZ202" s="16">
        <v>0</v>
      </c>
      <c r="CA202" s="16">
        <v>0</v>
      </c>
      <c r="CB202" s="16">
        <v>0</v>
      </c>
      <c r="CC202" s="16">
        <v>0</v>
      </c>
      <c r="CD202" s="16">
        <v>0</v>
      </c>
      <c r="CE202" s="17">
        <v>0</v>
      </c>
      <c r="CF202" s="16">
        <v>0</v>
      </c>
      <c r="CG202" s="16">
        <v>0</v>
      </c>
      <c r="CH202" s="16">
        <v>0</v>
      </c>
      <c r="CI202" s="16">
        <v>0</v>
      </c>
      <c r="CJ202" s="16">
        <v>0</v>
      </c>
      <c r="CK202" s="16">
        <v>0</v>
      </c>
      <c r="CL202" s="16">
        <v>0</v>
      </c>
      <c r="CM202" s="18">
        <v>0</v>
      </c>
      <c r="CN202" s="17">
        <v>0</v>
      </c>
      <c r="CO202" s="16">
        <v>0</v>
      </c>
      <c r="CP202" s="16">
        <v>0</v>
      </c>
      <c r="CQ202" s="16">
        <v>0</v>
      </c>
      <c r="CR202" s="16">
        <v>24</v>
      </c>
      <c r="CS202" s="16">
        <v>0</v>
      </c>
      <c r="CT202" s="16">
        <v>0</v>
      </c>
      <c r="CU202" s="16">
        <v>0</v>
      </c>
      <c r="CV202" s="18">
        <v>32</v>
      </c>
      <c r="CW202" s="17">
        <v>0</v>
      </c>
      <c r="CX202" s="16">
        <v>0</v>
      </c>
      <c r="CY202" s="16">
        <v>0</v>
      </c>
      <c r="CZ202" s="16">
        <v>0</v>
      </c>
      <c r="DA202" s="16">
        <v>0</v>
      </c>
      <c r="DB202" s="16">
        <v>0</v>
      </c>
      <c r="DC202" s="16">
        <v>0</v>
      </c>
      <c r="DD202" s="16">
        <v>0</v>
      </c>
      <c r="DE202" s="18">
        <v>0</v>
      </c>
      <c r="DF202" s="17">
        <v>0</v>
      </c>
      <c r="DG202" s="16">
        <v>0</v>
      </c>
      <c r="DH202" s="16">
        <v>0</v>
      </c>
      <c r="DI202" s="16">
        <v>0</v>
      </c>
      <c r="DJ202" s="16">
        <v>0</v>
      </c>
      <c r="DK202" s="16">
        <v>0</v>
      </c>
      <c r="DL202" s="16">
        <v>0</v>
      </c>
      <c r="DM202" s="16">
        <v>0</v>
      </c>
      <c r="DN202" s="18">
        <v>0</v>
      </c>
      <c r="DO202" s="17">
        <v>0</v>
      </c>
      <c r="DP202" s="16">
        <v>0</v>
      </c>
      <c r="DQ202" s="16">
        <v>0</v>
      </c>
      <c r="DR202" s="16">
        <v>0</v>
      </c>
      <c r="DS202" s="16">
        <v>0</v>
      </c>
      <c r="DT202" s="16">
        <v>0</v>
      </c>
      <c r="DU202" s="16">
        <v>0</v>
      </c>
      <c r="DV202" s="16">
        <v>0</v>
      </c>
      <c r="DW202" s="18">
        <v>0</v>
      </c>
      <c r="DX202" s="17">
        <v>0</v>
      </c>
      <c r="DY202" s="16">
        <v>0</v>
      </c>
      <c r="DZ202" s="16">
        <v>0</v>
      </c>
      <c r="EA202" s="16">
        <v>0</v>
      </c>
      <c r="EB202" s="18">
        <v>0</v>
      </c>
      <c r="EC202" s="16">
        <v>0</v>
      </c>
      <c r="ED202" s="16">
        <v>0</v>
      </c>
      <c r="EE202" s="16">
        <v>0</v>
      </c>
      <c r="EF202" s="16">
        <v>0</v>
      </c>
      <c r="EG202" s="16">
        <v>0</v>
      </c>
      <c r="EH202" s="16">
        <v>0</v>
      </c>
      <c r="EI202" s="16">
        <v>0</v>
      </c>
      <c r="EJ202" s="18">
        <v>0</v>
      </c>
      <c r="EK202" s="16">
        <v>0</v>
      </c>
      <c r="EL202" s="16">
        <v>0</v>
      </c>
      <c r="EM202" s="16">
        <v>0</v>
      </c>
      <c r="EN202" s="16">
        <v>0</v>
      </c>
      <c r="EO202" s="16">
        <v>0</v>
      </c>
      <c r="EP202" s="16">
        <v>0</v>
      </c>
      <c r="EQ202" s="18">
        <v>0</v>
      </c>
      <c r="ER202" s="16">
        <v>0</v>
      </c>
      <c r="ES202" s="16">
        <v>0</v>
      </c>
      <c r="ET202" s="16">
        <v>0</v>
      </c>
      <c r="EU202" s="16">
        <v>0</v>
      </c>
      <c r="EV202" s="16">
        <v>0</v>
      </c>
      <c r="EW202" s="16">
        <v>0</v>
      </c>
      <c r="EX202" s="16">
        <v>0</v>
      </c>
      <c r="EY202" s="18">
        <v>0</v>
      </c>
      <c r="EZ202" s="16">
        <v>0</v>
      </c>
      <c r="FA202" s="16">
        <v>0</v>
      </c>
      <c r="FB202" s="16">
        <v>0</v>
      </c>
      <c r="FC202" s="16">
        <v>0</v>
      </c>
      <c r="FD202" s="16">
        <v>0</v>
      </c>
      <c r="FE202" s="16">
        <v>0</v>
      </c>
      <c r="FF202" s="16">
        <v>0</v>
      </c>
      <c r="FG202" s="17">
        <v>0</v>
      </c>
      <c r="FH202" s="16">
        <v>0</v>
      </c>
      <c r="FI202" s="16">
        <v>0</v>
      </c>
      <c r="FJ202" s="16">
        <v>0</v>
      </c>
      <c r="FK202" s="16">
        <v>0</v>
      </c>
      <c r="FL202" s="16">
        <v>0</v>
      </c>
      <c r="FM202" s="18">
        <v>0</v>
      </c>
      <c r="FN202" s="16">
        <f t="shared" si="271"/>
        <v>417</v>
      </c>
      <c r="FO202" s="19">
        <f t="shared" si="272"/>
        <v>32.07692307692308</v>
      </c>
      <c r="FP202" s="16">
        <f t="shared" si="273"/>
        <v>0</v>
      </c>
      <c r="FQ202" s="16">
        <f t="shared" si="274"/>
        <v>0</v>
      </c>
      <c r="FR202" s="16">
        <f t="shared" si="275"/>
        <v>0</v>
      </c>
      <c r="FS202" s="16">
        <f t="shared" si="276"/>
        <v>0</v>
      </c>
      <c r="FT202" s="16">
        <f t="shared" si="277"/>
        <v>0</v>
      </c>
      <c r="FU202" s="16">
        <f t="shared" si="278"/>
        <v>0</v>
      </c>
      <c r="FV202" s="16">
        <f t="shared" si="279"/>
        <v>1</v>
      </c>
      <c r="FW202" s="16">
        <f t="shared" si="280"/>
        <v>0</v>
      </c>
      <c r="FX202" s="16">
        <f t="shared" si="259"/>
        <v>0</v>
      </c>
      <c r="FY202" s="16">
        <f t="shared" si="260"/>
        <v>1</v>
      </c>
      <c r="FZ202" s="16">
        <f t="shared" si="261"/>
        <v>0</v>
      </c>
      <c r="GA202" s="16">
        <f t="shared" si="262"/>
        <v>0</v>
      </c>
      <c r="GB202" s="16">
        <f t="shared" si="263"/>
        <v>0</v>
      </c>
      <c r="GC202" s="16">
        <f t="shared" si="264"/>
        <v>0</v>
      </c>
      <c r="GD202" s="16">
        <f t="shared" si="265"/>
        <v>1</v>
      </c>
      <c r="GE202" s="16">
        <f t="shared" si="266"/>
        <v>0</v>
      </c>
      <c r="GF202" s="16">
        <f t="shared" si="267"/>
        <v>0</v>
      </c>
      <c r="GG202" s="16">
        <f t="shared" si="268"/>
        <v>1</v>
      </c>
      <c r="GH202" s="16">
        <f t="shared" si="269"/>
        <v>2</v>
      </c>
      <c r="GI202" s="16">
        <f t="shared" si="270"/>
        <v>3</v>
      </c>
      <c r="GJ202" s="16">
        <f t="shared" si="281"/>
        <v>3</v>
      </c>
      <c r="GK202" s="16">
        <f t="shared" si="282"/>
        <v>0</v>
      </c>
      <c r="GL202" s="16">
        <f t="shared" si="283"/>
        <v>1</v>
      </c>
      <c r="GM202" s="16">
        <f t="shared" si="284"/>
        <v>0</v>
      </c>
      <c r="GN202" s="16">
        <f t="shared" si="285"/>
        <v>0</v>
      </c>
      <c r="GO202" s="16">
        <f t="shared" si="286"/>
        <v>0</v>
      </c>
      <c r="GP202" s="16">
        <f t="shared" si="287"/>
        <v>0</v>
      </c>
      <c r="GQ202" s="16">
        <f t="shared" si="288"/>
        <v>0</v>
      </c>
      <c r="GR202" s="16">
        <f t="shared" si="289"/>
        <v>1</v>
      </c>
      <c r="GS202" s="16">
        <f t="shared" si="290"/>
        <v>1</v>
      </c>
      <c r="GT202" s="16">
        <f t="shared" si="291"/>
        <v>0</v>
      </c>
      <c r="GU202" s="16">
        <f t="shared" si="292"/>
        <v>0</v>
      </c>
      <c r="GV202" s="16">
        <f t="shared" si="293"/>
        <v>0</v>
      </c>
      <c r="GW202" s="16">
        <f t="shared" si="294"/>
        <v>0</v>
      </c>
      <c r="GX202" s="16">
        <f t="shared" si="295"/>
        <v>0</v>
      </c>
      <c r="GY202" s="16">
        <f t="shared" si="296"/>
        <v>1</v>
      </c>
      <c r="GZ202" s="16">
        <f t="shared" si="297"/>
        <v>0</v>
      </c>
      <c r="HA202" s="16">
        <f t="shared" si="298"/>
        <v>0</v>
      </c>
      <c r="HB202" s="16">
        <f t="shared" si="299"/>
        <v>0</v>
      </c>
      <c r="HC202" s="16">
        <f t="shared" si="300"/>
        <v>0</v>
      </c>
      <c r="HD202" s="16">
        <f t="shared" si="301"/>
        <v>0</v>
      </c>
      <c r="HE202" s="16">
        <f t="shared" si="302"/>
        <v>0</v>
      </c>
      <c r="HF202" s="16">
        <f t="shared" si="303"/>
        <v>0</v>
      </c>
      <c r="HG202" s="16">
        <f t="shared" si="304"/>
        <v>0</v>
      </c>
      <c r="HH202" s="16">
        <f t="shared" si="305"/>
        <v>0</v>
      </c>
      <c r="HI202" s="16">
        <f t="shared" si="306"/>
        <v>0</v>
      </c>
      <c r="HJ202" s="16">
        <f t="shared" si="307"/>
        <v>0</v>
      </c>
      <c r="HK202" s="16">
        <f t="shared" si="308"/>
        <v>0</v>
      </c>
      <c r="HL202" s="16">
        <f t="shared" si="309"/>
        <v>0</v>
      </c>
      <c r="HM202" s="16">
        <f t="shared" si="310"/>
        <v>0</v>
      </c>
      <c r="HN202" s="16">
        <f t="shared" si="311"/>
        <v>0</v>
      </c>
      <c r="HO202" s="16">
        <f t="shared" si="312"/>
        <v>0</v>
      </c>
      <c r="HP202" s="16">
        <f t="shared" si="313"/>
        <v>0</v>
      </c>
      <c r="HQ202" s="16">
        <f t="shared" si="314"/>
        <v>0</v>
      </c>
      <c r="HR202" s="16">
        <f t="shared" si="315"/>
        <v>1</v>
      </c>
      <c r="HS202" s="16">
        <f t="shared" si="316"/>
        <v>13</v>
      </c>
      <c r="HT202" s="16">
        <f t="shared" si="317"/>
        <v>5</v>
      </c>
      <c r="HU202" s="15" t="s">
        <v>275</v>
      </c>
      <c r="HV202" s="20">
        <f t="shared" si="318"/>
        <v>0</v>
      </c>
      <c r="HW202" s="20">
        <f t="shared" si="319"/>
        <v>0</v>
      </c>
      <c r="HX202" s="20">
        <f t="shared" si="320"/>
        <v>0</v>
      </c>
      <c r="HY202" s="20">
        <f t="shared" si="321"/>
        <v>7.6923076923076925</v>
      </c>
      <c r="HZ202" s="16"/>
      <c r="IA202" s="16"/>
      <c r="IB202" s="16"/>
      <c r="IF202" s="16">
        <f t="shared" si="322"/>
        <v>0</v>
      </c>
      <c r="IG202" s="16">
        <f t="shared" si="323"/>
        <v>0</v>
      </c>
      <c r="IH202" s="16">
        <f t="shared" si="324"/>
        <v>0</v>
      </c>
      <c r="II202" s="16">
        <f t="shared" si="325"/>
        <v>0</v>
      </c>
      <c r="IJ202" s="16">
        <f t="shared" si="326"/>
        <v>0</v>
      </c>
      <c r="IK202" s="16">
        <f t="shared" si="327"/>
        <v>0</v>
      </c>
      <c r="IL202" s="16">
        <f t="shared" si="328"/>
        <v>64</v>
      </c>
      <c r="IM202" s="16">
        <f t="shared" si="329"/>
        <v>182</v>
      </c>
      <c r="IN202" s="16">
        <f t="shared" si="330"/>
        <v>82</v>
      </c>
      <c r="IO202" s="16">
        <f t="shared" si="331"/>
        <v>0</v>
      </c>
      <c r="IP202" s="16">
        <f t="shared" si="332"/>
        <v>33</v>
      </c>
      <c r="IQ202" s="16">
        <f t="shared" si="333"/>
        <v>0</v>
      </c>
      <c r="IR202" s="16">
        <f t="shared" si="334"/>
        <v>0</v>
      </c>
      <c r="IS202" s="16">
        <f t="shared" si="335"/>
        <v>56</v>
      </c>
      <c r="IT202" s="16">
        <f t="shared" si="336"/>
        <v>0</v>
      </c>
      <c r="IU202" s="16">
        <f t="shared" si="337"/>
        <v>0</v>
      </c>
      <c r="IV202" s="16">
        <f t="shared" si="338"/>
        <v>0</v>
      </c>
      <c r="IW202" s="16">
        <f t="shared" si="339"/>
        <v>0</v>
      </c>
      <c r="IX202" s="16">
        <f t="shared" si="340"/>
        <v>0</v>
      </c>
      <c r="IY202" s="16">
        <f t="shared" si="341"/>
        <v>0</v>
      </c>
      <c r="IZ202" s="16">
        <f t="shared" si="342"/>
        <v>0</v>
      </c>
      <c r="JA202" s="16">
        <f t="shared" si="343"/>
        <v>0</v>
      </c>
      <c r="JB202" s="16">
        <f t="shared" si="344"/>
        <v>0</v>
      </c>
    </row>
    <row r="203" spans="1:262" ht="15" customHeight="1" x14ac:dyDescent="0.25">
      <c r="A203" s="14">
        <v>201</v>
      </c>
      <c r="B203" s="15" t="s">
        <v>239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7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8">
        <v>0</v>
      </c>
      <c r="P203" s="16">
        <v>0</v>
      </c>
      <c r="Q203" s="16">
        <v>0</v>
      </c>
      <c r="R203" s="16">
        <v>0</v>
      </c>
      <c r="S203" s="16">
        <v>0</v>
      </c>
      <c r="T203" s="18">
        <v>0</v>
      </c>
      <c r="U203" s="17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8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8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8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7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8">
        <v>0</v>
      </c>
      <c r="BC203" s="17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8">
        <v>0</v>
      </c>
      <c r="BJ203" s="17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8">
        <v>0</v>
      </c>
      <c r="BQ203" s="17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8">
        <v>0</v>
      </c>
      <c r="BX203" s="17">
        <v>0</v>
      </c>
      <c r="BY203" s="16">
        <v>0</v>
      </c>
      <c r="BZ203" s="16">
        <v>0</v>
      </c>
      <c r="CA203" s="16">
        <v>0</v>
      </c>
      <c r="CB203" s="16">
        <v>0</v>
      </c>
      <c r="CC203" s="16">
        <v>0</v>
      </c>
      <c r="CD203" s="16">
        <v>0</v>
      </c>
      <c r="CE203" s="17">
        <v>0</v>
      </c>
      <c r="CF203" s="16">
        <v>0</v>
      </c>
      <c r="CG203" s="16">
        <v>0</v>
      </c>
      <c r="CH203" s="16">
        <v>0</v>
      </c>
      <c r="CI203" s="16">
        <v>0</v>
      </c>
      <c r="CJ203" s="16">
        <v>0</v>
      </c>
      <c r="CK203" s="16">
        <v>0</v>
      </c>
      <c r="CL203" s="16">
        <v>0</v>
      </c>
      <c r="CM203" s="18">
        <v>0</v>
      </c>
      <c r="CN203" s="17">
        <v>0</v>
      </c>
      <c r="CO203" s="16">
        <v>0</v>
      </c>
      <c r="CP203" s="16">
        <v>0</v>
      </c>
      <c r="CQ203" s="16">
        <v>0</v>
      </c>
      <c r="CR203" s="16">
        <v>0</v>
      </c>
      <c r="CS203" s="16">
        <v>0</v>
      </c>
      <c r="CT203" s="16">
        <v>0</v>
      </c>
      <c r="CU203" s="16">
        <v>0</v>
      </c>
      <c r="CV203" s="18">
        <v>0</v>
      </c>
      <c r="CW203" s="17">
        <v>0</v>
      </c>
      <c r="CX203" s="16">
        <v>16</v>
      </c>
      <c r="CY203" s="16">
        <v>16</v>
      </c>
      <c r="CZ203" s="16">
        <v>16</v>
      </c>
      <c r="DA203" s="16">
        <v>16</v>
      </c>
      <c r="DB203" s="16">
        <v>19</v>
      </c>
      <c r="DC203" s="16">
        <v>0</v>
      </c>
      <c r="DD203" s="16">
        <v>0</v>
      </c>
      <c r="DE203" s="18">
        <v>0</v>
      </c>
      <c r="DF203" s="17">
        <v>0</v>
      </c>
      <c r="DG203" s="16">
        <v>0</v>
      </c>
      <c r="DH203" s="16">
        <v>0</v>
      </c>
      <c r="DI203" s="16">
        <v>0</v>
      </c>
      <c r="DJ203" s="16">
        <v>0</v>
      </c>
      <c r="DK203" s="16">
        <v>0</v>
      </c>
      <c r="DL203" s="16">
        <v>0</v>
      </c>
      <c r="DM203" s="16">
        <v>28</v>
      </c>
      <c r="DN203" s="18">
        <v>0</v>
      </c>
      <c r="DO203" s="17">
        <v>19</v>
      </c>
      <c r="DP203" s="16">
        <v>19</v>
      </c>
      <c r="DQ203" s="16">
        <v>22</v>
      </c>
      <c r="DR203" s="16">
        <v>29</v>
      </c>
      <c r="DS203" s="16">
        <v>0</v>
      </c>
      <c r="DT203" s="16">
        <v>0</v>
      </c>
      <c r="DU203" s="16">
        <v>0</v>
      </c>
      <c r="DV203" s="16">
        <v>0</v>
      </c>
      <c r="DW203" s="18">
        <v>0</v>
      </c>
      <c r="DX203" s="17">
        <v>22</v>
      </c>
      <c r="DY203" s="16">
        <v>25</v>
      </c>
      <c r="DZ203" s="16">
        <v>0</v>
      </c>
      <c r="EA203" s="16">
        <v>32</v>
      </c>
      <c r="EB203" s="18">
        <v>29</v>
      </c>
      <c r="EC203" s="16">
        <v>28</v>
      </c>
      <c r="ED203" s="16">
        <v>22</v>
      </c>
      <c r="EE203" s="16">
        <v>28</v>
      </c>
      <c r="EF203" s="16">
        <v>27</v>
      </c>
      <c r="EG203" s="16">
        <v>0</v>
      </c>
      <c r="EH203" s="16">
        <v>0</v>
      </c>
      <c r="EI203" s="16">
        <v>0</v>
      </c>
      <c r="EJ203" s="18">
        <v>0</v>
      </c>
      <c r="EK203" s="16">
        <v>0</v>
      </c>
      <c r="EL203" s="16">
        <v>0</v>
      </c>
      <c r="EM203" s="16">
        <v>0</v>
      </c>
      <c r="EN203" s="16">
        <v>0</v>
      </c>
      <c r="EO203" s="16">
        <v>0</v>
      </c>
      <c r="EP203" s="16">
        <v>0</v>
      </c>
      <c r="EQ203" s="18">
        <v>0</v>
      </c>
      <c r="ER203" s="16">
        <v>0</v>
      </c>
      <c r="ES203" s="16">
        <v>0</v>
      </c>
      <c r="ET203" s="16">
        <v>0</v>
      </c>
      <c r="EU203" s="16">
        <v>0</v>
      </c>
      <c r="EV203" s="16">
        <v>0</v>
      </c>
      <c r="EW203" s="16">
        <v>0</v>
      </c>
      <c r="EX203" s="16">
        <v>0</v>
      </c>
      <c r="EY203" s="18">
        <v>0</v>
      </c>
      <c r="EZ203" s="16">
        <v>0</v>
      </c>
      <c r="FA203" s="16">
        <v>0</v>
      </c>
      <c r="FB203" s="16">
        <v>0</v>
      </c>
      <c r="FC203" s="16">
        <v>0</v>
      </c>
      <c r="FD203" s="16">
        <v>0</v>
      </c>
      <c r="FE203" s="16">
        <v>0</v>
      </c>
      <c r="FF203" s="16">
        <v>0</v>
      </c>
      <c r="FG203" s="17">
        <v>0</v>
      </c>
      <c r="FH203" s="16">
        <v>0</v>
      </c>
      <c r="FI203" s="16">
        <v>0</v>
      </c>
      <c r="FJ203" s="16">
        <v>0</v>
      </c>
      <c r="FK203" s="16">
        <v>0</v>
      </c>
      <c r="FL203" s="16">
        <v>0</v>
      </c>
      <c r="FM203" s="18">
        <v>0</v>
      </c>
      <c r="FN203" s="16">
        <f t="shared" si="271"/>
        <v>413</v>
      </c>
      <c r="FO203" s="19">
        <f t="shared" si="272"/>
        <v>22.944444444444443</v>
      </c>
      <c r="FP203" s="16">
        <f t="shared" si="273"/>
        <v>0</v>
      </c>
      <c r="FQ203" s="16">
        <f t="shared" si="274"/>
        <v>0</v>
      </c>
      <c r="FR203" s="16">
        <f t="shared" si="275"/>
        <v>0</v>
      </c>
      <c r="FS203" s="16">
        <f t="shared" si="276"/>
        <v>0</v>
      </c>
      <c r="FT203" s="16">
        <f t="shared" si="277"/>
        <v>0</v>
      </c>
      <c r="FU203" s="16">
        <f t="shared" si="278"/>
        <v>0</v>
      </c>
      <c r="FV203" s="16">
        <f t="shared" si="279"/>
        <v>0</v>
      </c>
      <c r="FW203" s="16">
        <f t="shared" si="280"/>
        <v>0</v>
      </c>
      <c r="FX203" s="16">
        <f t="shared" si="259"/>
        <v>0</v>
      </c>
      <c r="FY203" s="16">
        <f t="shared" si="260"/>
        <v>0</v>
      </c>
      <c r="FZ203" s="16">
        <f t="shared" si="261"/>
        <v>0</v>
      </c>
      <c r="GA203" s="16">
        <f t="shared" si="262"/>
        <v>0</v>
      </c>
      <c r="GB203" s="16">
        <f t="shared" si="263"/>
        <v>0</v>
      </c>
      <c r="GC203" s="16">
        <f t="shared" si="264"/>
        <v>0</v>
      </c>
      <c r="GD203" s="16">
        <f t="shared" si="265"/>
        <v>0</v>
      </c>
      <c r="GE203" s="16">
        <f t="shared" si="266"/>
        <v>0</v>
      </c>
      <c r="GF203" s="16">
        <f t="shared" si="267"/>
        <v>0</v>
      </c>
      <c r="GG203" s="16">
        <f t="shared" si="268"/>
        <v>0</v>
      </c>
      <c r="GH203" s="16">
        <f t="shared" si="269"/>
        <v>0</v>
      </c>
      <c r="GI203" s="16">
        <f t="shared" si="270"/>
        <v>1</v>
      </c>
      <c r="GJ203" s="16">
        <f t="shared" si="281"/>
        <v>1</v>
      </c>
      <c r="GK203" s="16">
        <f t="shared" si="282"/>
        <v>0</v>
      </c>
      <c r="GL203" s="16">
        <f t="shared" si="283"/>
        <v>0</v>
      </c>
      <c r="GM203" s="16">
        <f t="shared" si="284"/>
        <v>2</v>
      </c>
      <c r="GN203" s="16">
        <f t="shared" si="285"/>
        <v>3</v>
      </c>
      <c r="GO203" s="16">
        <f t="shared" si="286"/>
        <v>1</v>
      </c>
      <c r="GP203" s="16">
        <f t="shared" si="287"/>
        <v>0</v>
      </c>
      <c r="GQ203" s="16">
        <f t="shared" si="288"/>
        <v>1</v>
      </c>
      <c r="GR203" s="16">
        <f t="shared" si="289"/>
        <v>0</v>
      </c>
      <c r="GS203" s="16">
        <f t="shared" si="290"/>
        <v>0</v>
      </c>
      <c r="GT203" s="16">
        <f t="shared" si="291"/>
        <v>3</v>
      </c>
      <c r="GU203" s="16">
        <f t="shared" si="292"/>
        <v>0</v>
      </c>
      <c r="GV203" s="16">
        <f t="shared" si="293"/>
        <v>0</v>
      </c>
      <c r="GW203" s="16">
        <f t="shared" si="294"/>
        <v>3</v>
      </c>
      <c r="GX203" s="16">
        <f t="shared" si="295"/>
        <v>0</v>
      </c>
      <c r="GY203" s="16">
        <f t="shared" si="296"/>
        <v>0</v>
      </c>
      <c r="GZ203" s="16">
        <f t="shared" si="297"/>
        <v>4</v>
      </c>
      <c r="HA203" s="16">
        <f t="shared" si="298"/>
        <v>0</v>
      </c>
      <c r="HB203" s="16">
        <f t="shared" si="299"/>
        <v>0</v>
      </c>
      <c r="HC203" s="16">
        <f t="shared" si="300"/>
        <v>0</v>
      </c>
      <c r="HD203" s="16">
        <f t="shared" si="301"/>
        <v>0</v>
      </c>
      <c r="HE203" s="16">
        <f t="shared" si="302"/>
        <v>0</v>
      </c>
      <c r="HF203" s="16">
        <f t="shared" si="303"/>
        <v>0</v>
      </c>
      <c r="HG203" s="16">
        <f t="shared" si="304"/>
        <v>0</v>
      </c>
      <c r="HH203" s="16">
        <f t="shared" si="305"/>
        <v>0</v>
      </c>
      <c r="HI203" s="16">
        <f t="shared" si="306"/>
        <v>0</v>
      </c>
      <c r="HJ203" s="16">
        <f t="shared" si="307"/>
        <v>0</v>
      </c>
      <c r="HK203" s="16">
        <f t="shared" si="308"/>
        <v>0</v>
      </c>
      <c r="HL203" s="16">
        <f t="shared" si="309"/>
        <v>0</v>
      </c>
      <c r="HM203" s="16">
        <f t="shared" si="310"/>
        <v>0</v>
      </c>
      <c r="HN203" s="16">
        <f t="shared" si="311"/>
        <v>0</v>
      </c>
      <c r="HO203" s="16">
        <f t="shared" si="312"/>
        <v>0</v>
      </c>
      <c r="HP203" s="16">
        <f t="shared" si="313"/>
        <v>0</v>
      </c>
      <c r="HQ203" s="16">
        <f t="shared" si="314"/>
        <v>0</v>
      </c>
      <c r="HR203" s="16">
        <f t="shared" si="315"/>
        <v>0</v>
      </c>
      <c r="HS203" s="16">
        <f t="shared" si="316"/>
        <v>18</v>
      </c>
      <c r="HT203" s="16">
        <f t="shared" si="317"/>
        <v>5</v>
      </c>
      <c r="HU203" s="15" t="s">
        <v>239</v>
      </c>
      <c r="HV203" s="20">
        <f t="shared" si="318"/>
        <v>0</v>
      </c>
      <c r="HW203" s="20">
        <f t="shared" si="319"/>
        <v>0</v>
      </c>
      <c r="HX203" s="20">
        <f t="shared" si="320"/>
        <v>0</v>
      </c>
      <c r="HY203" s="20">
        <f t="shared" si="321"/>
        <v>0</v>
      </c>
      <c r="HZ203" s="16"/>
      <c r="IA203" s="16"/>
      <c r="IB203" s="16"/>
      <c r="IF203" s="16">
        <f t="shared" si="322"/>
        <v>0</v>
      </c>
      <c r="IG203" s="16">
        <f t="shared" si="323"/>
        <v>0</v>
      </c>
      <c r="IH203" s="16">
        <f t="shared" si="324"/>
        <v>0</v>
      </c>
      <c r="II203" s="16">
        <f t="shared" si="325"/>
        <v>0</v>
      </c>
      <c r="IJ203" s="16">
        <f t="shared" si="326"/>
        <v>0</v>
      </c>
      <c r="IK203" s="16">
        <f t="shared" si="327"/>
        <v>0</v>
      </c>
      <c r="IL203" s="16">
        <f t="shared" si="328"/>
        <v>0</v>
      </c>
      <c r="IM203" s="16">
        <f t="shared" si="329"/>
        <v>0</v>
      </c>
      <c r="IN203" s="16">
        <f t="shared" si="330"/>
        <v>0</v>
      </c>
      <c r="IO203" s="16">
        <f t="shared" si="331"/>
        <v>0</v>
      </c>
      <c r="IP203" s="16">
        <f t="shared" si="332"/>
        <v>0</v>
      </c>
      <c r="IQ203" s="16">
        <f t="shared" si="333"/>
        <v>0</v>
      </c>
      <c r="IR203" s="16">
        <f t="shared" si="334"/>
        <v>0</v>
      </c>
      <c r="IS203" s="16">
        <f t="shared" si="335"/>
        <v>0</v>
      </c>
      <c r="IT203" s="16">
        <f t="shared" si="336"/>
        <v>83</v>
      </c>
      <c r="IU203" s="16">
        <f t="shared" si="337"/>
        <v>28</v>
      </c>
      <c r="IV203" s="16">
        <f t="shared" si="338"/>
        <v>89</v>
      </c>
      <c r="IW203" s="16">
        <f t="shared" si="339"/>
        <v>108</v>
      </c>
      <c r="IX203" s="16">
        <f t="shared" si="340"/>
        <v>105</v>
      </c>
      <c r="IY203" s="16">
        <f t="shared" si="341"/>
        <v>0</v>
      </c>
      <c r="IZ203" s="16">
        <f t="shared" si="342"/>
        <v>0</v>
      </c>
      <c r="JA203" s="16">
        <f t="shared" si="343"/>
        <v>0</v>
      </c>
      <c r="JB203" s="16">
        <f t="shared" si="344"/>
        <v>0</v>
      </c>
    </row>
    <row r="204" spans="1:262" ht="15" customHeight="1" x14ac:dyDescent="0.25">
      <c r="A204" s="14">
        <v>202</v>
      </c>
      <c r="B204" s="15" t="s">
        <v>293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7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8">
        <v>0</v>
      </c>
      <c r="P204" s="16">
        <v>0</v>
      </c>
      <c r="Q204" s="16">
        <v>0</v>
      </c>
      <c r="R204" s="16">
        <v>0</v>
      </c>
      <c r="S204" s="16">
        <v>0</v>
      </c>
      <c r="T204" s="18">
        <v>0</v>
      </c>
      <c r="U204" s="17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8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8">
        <v>0</v>
      </c>
      <c r="AI204" s="16">
        <v>30</v>
      </c>
      <c r="AJ204" s="16">
        <v>34</v>
      </c>
      <c r="AK204" s="16">
        <v>34</v>
      </c>
      <c r="AL204" s="16">
        <v>34</v>
      </c>
      <c r="AM204" s="16">
        <v>38</v>
      </c>
      <c r="AN204" s="18">
        <v>30</v>
      </c>
      <c r="AO204" s="16">
        <v>25</v>
      </c>
      <c r="AP204" s="16">
        <v>40</v>
      </c>
      <c r="AQ204" s="16">
        <v>44</v>
      </c>
      <c r="AR204" s="16">
        <v>35</v>
      </c>
      <c r="AS204" s="16">
        <v>27</v>
      </c>
      <c r="AT204" s="16">
        <v>38</v>
      </c>
      <c r="AU204" s="17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8">
        <v>0</v>
      </c>
      <c r="BC204" s="17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8">
        <v>0</v>
      </c>
      <c r="BJ204" s="17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8">
        <v>0</v>
      </c>
      <c r="BQ204" s="17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8">
        <v>0</v>
      </c>
      <c r="BX204" s="17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0</v>
      </c>
      <c r="CD204" s="16">
        <v>0</v>
      </c>
      <c r="CE204" s="17">
        <v>0</v>
      </c>
      <c r="CF204" s="16">
        <v>0</v>
      </c>
      <c r="CG204" s="16">
        <v>0</v>
      </c>
      <c r="CH204" s="16">
        <v>0</v>
      </c>
      <c r="CI204" s="16">
        <v>0</v>
      </c>
      <c r="CJ204" s="16">
        <v>0</v>
      </c>
      <c r="CK204" s="16">
        <v>0</v>
      </c>
      <c r="CL204" s="16">
        <v>0</v>
      </c>
      <c r="CM204" s="18">
        <v>0</v>
      </c>
      <c r="CN204" s="17">
        <v>0</v>
      </c>
      <c r="CO204" s="16">
        <v>0</v>
      </c>
      <c r="CP204" s="16">
        <v>0</v>
      </c>
      <c r="CQ204" s="16">
        <v>0</v>
      </c>
      <c r="CR204" s="16">
        <v>0</v>
      </c>
      <c r="CS204" s="16">
        <v>0</v>
      </c>
      <c r="CT204" s="16">
        <v>0</v>
      </c>
      <c r="CU204" s="16">
        <v>0</v>
      </c>
      <c r="CV204" s="18">
        <v>0</v>
      </c>
      <c r="CW204" s="17">
        <v>0</v>
      </c>
      <c r="CX204" s="16">
        <v>0</v>
      </c>
      <c r="CY204" s="16">
        <v>0</v>
      </c>
      <c r="CZ204" s="16">
        <v>0</v>
      </c>
      <c r="DA204" s="16">
        <v>0</v>
      </c>
      <c r="DB204" s="16">
        <v>0</v>
      </c>
      <c r="DC204" s="16">
        <v>0</v>
      </c>
      <c r="DD204" s="16">
        <v>0</v>
      </c>
      <c r="DE204" s="18">
        <v>0</v>
      </c>
      <c r="DF204" s="17">
        <v>0</v>
      </c>
      <c r="DG204" s="16">
        <v>0</v>
      </c>
      <c r="DH204" s="16">
        <v>0</v>
      </c>
      <c r="DI204" s="16">
        <v>0</v>
      </c>
      <c r="DJ204" s="16">
        <v>0</v>
      </c>
      <c r="DK204" s="16">
        <v>0</v>
      </c>
      <c r="DL204" s="16">
        <v>0</v>
      </c>
      <c r="DM204" s="16">
        <v>0</v>
      </c>
      <c r="DN204" s="18">
        <v>0</v>
      </c>
      <c r="DO204" s="17">
        <v>0</v>
      </c>
      <c r="DP204" s="16">
        <v>0</v>
      </c>
      <c r="DQ204" s="16">
        <v>0</v>
      </c>
      <c r="DR204" s="16">
        <v>0</v>
      </c>
      <c r="DS204" s="16">
        <v>0</v>
      </c>
      <c r="DT204" s="16">
        <v>0</v>
      </c>
      <c r="DU204" s="16">
        <v>0</v>
      </c>
      <c r="DV204" s="16">
        <v>0</v>
      </c>
      <c r="DW204" s="18">
        <v>0</v>
      </c>
      <c r="DX204" s="17">
        <v>0</v>
      </c>
      <c r="DY204" s="16">
        <v>0</v>
      </c>
      <c r="DZ204" s="16">
        <v>0</v>
      </c>
      <c r="EA204" s="16">
        <v>0</v>
      </c>
      <c r="EB204" s="18">
        <v>0</v>
      </c>
      <c r="EC204" s="16">
        <v>0</v>
      </c>
      <c r="ED204" s="16">
        <v>0</v>
      </c>
      <c r="EE204" s="16">
        <v>0</v>
      </c>
      <c r="EF204" s="16">
        <v>0</v>
      </c>
      <c r="EG204" s="16">
        <v>0</v>
      </c>
      <c r="EH204" s="16">
        <v>0</v>
      </c>
      <c r="EI204" s="16">
        <v>0</v>
      </c>
      <c r="EJ204" s="18">
        <v>0</v>
      </c>
      <c r="EK204" s="16">
        <v>0</v>
      </c>
      <c r="EL204" s="16">
        <v>0</v>
      </c>
      <c r="EM204" s="16">
        <v>0</v>
      </c>
      <c r="EN204" s="16">
        <v>0</v>
      </c>
      <c r="EO204" s="16">
        <v>0</v>
      </c>
      <c r="EP204" s="16">
        <v>0</v>
      </c>
      <c r="EQ204" s="18">
        <v>0</v>
      </c>
      <c r="ER204" s="16">
        <v>0</v>
      </c>
      <c r="ES204" s="16">
        <v>0</v>
      </c>
      <c r="ET204" s="16">
        <v>0</v>
      </c>
      <c r="EU204" s="16">
        <v>0</v>
      </c>
      <c r="EV204" s="16">
        <v>0</v>
      </c>
      <c r="EW204" s="16">
        <v>0</v>
      </c>
      <c r="EX204" s="16">
        <v>0</v>
      </c>
      <c r="EY204" s="18">
        <v>0</v>
      </c>
      <c r="EZ204" s="16">
        <v>0</v>
      </c>
      <c r="FA204" s="16">
        <v>0</v>
      </c>
      <c r="FB204" s="16">
        <v>0</v>
      </c>
      <c r="FC204" s="16">
        <v>0</v>
      </c>
      <c r="FD204" s="16">
        <v>0</v>
      </c>
      <c r="FE204" s="16">
        <v>0</v>
      </c>
      <c r="FF204" s="16">
        <v>0</v>
      </c>
      <c r="FG204" s="17">
        <v>0</v>
      </c>
      <c r="FH204" s="16">
        <v>0</v>
      </c>
      <c r="FI204" s="16">
        <v>0</v>
      </c>
      <c r="FJ204" s="16">
        <v>0</v>
      </c>
      <c r="FK204" s="16">
        <v>0</v>
      </c>
      <c r="FL204" s="16">
        <v>0</v>
      </c>
      <c r="FM204" s="18">
        <v>0</v>
      </c>
      <c r="FN204" s="16">
        <f t="shared" si="271"/>
        <v>409</v>
      </c>
      <c r="FO204" s="19">
        <f t="shared" si="272"/>
        <v>34.083333333333336</v>
      </c>
      <c r="FP204" s="16">
        <f t="shared" si="273"/>
        <v>0</v>
      </c>
      <c r="FQ204" s="16">
        <f t="shared" si="274"/>
        <v>0</v>
      </c>
      <c r="FR204" s="16">
        <f t="shared" si="275"/>
        <v>0</v>
      </c>
      <c r="FS204" s="16">
        <f t="shared" si="276"/>
        <v>0</v>
      </c>
      <c r="FT204" s="16">
        <f t="shared" si="277"/>
        <v>0</v>
      </c>
      <c r="FU204" s="16">
        <f t="shared" si="278"/>
        <v>0</v>
      </c>
      <c r="FV204" s="16">
        <f t="shared" si="279"/>
        <v>0</v>
      </c>
      <c r="FW204" s="16">
        <f t="shared" si="280"/>
        <v>0</v>
      </c>
      <c r="FX204" s="16">
        <f t="shared" ref="FX204:FX267" si="345">COUNTIF(C204:FM204,"=43")</f>
        <v>0</v>
      </c>
      <c r="FY204" s="16">
        <f t="shared" ref="FY204:FY267" si="346">COUNTIF(C204:FM204,"=42")</f>
        <v>0</v>
      </c>
      <c r="FZ204" s="16">
        <f t="shared" ref="FZ204:FZ267" si="347">COUNTIF(C204:FM204,"=41")</f>
        <v>0</v>
      </c>
      <c r="GA204" s="16">
        <f t="shared" ref="GA204:GA267" si="348">COUNTIF(C204:FM204,"=40")</f>
        <v>1</v>
      </c>
      <c r="GB204" s="16">
        <f t="shared" ref="GB204:GB267" si="349">COUNTIF(C204:FM204,"=39")</f>
        <v>0</v>
      </c>
      <c r="GC204" s="16">
        <f t="shared" ref="GC204:GC267" si="350">COUNTIF(C204:FM204,"=38")</f>
        <v>2</v>
      </c>
      <c r="GD204" s="16">
        <f t="shared" ref="GD204:GD267" si="351">COUNTIF(C204:FM204,"=37")</f>
        <v>0</v>
      </c>
      <c r="GE204" s="16">
        <f t="shared" ref="GE204:GE267" si="352">COUNTIF(C204:FM204,"=36")</f>
        <v>0</v>
      </c>
      <c r="GF204" s="16">
        <f t="shared" ref="GF204:GF267" si="353">COUNTIF(C204:FM204,"=35")</f>
        <v>1</v>
      </c>
      <c r="GG204" s="16">
        <f t="shared" ref="GG204:GG267" si="354">COUNTIF(C204:FM204,"=34")</f>
        <v>3</v>
      </c>
      <c r="GH204" s="16">
        <f t="shared" ref="GH204:GH267" si="355">COUNTIF(C204:FM204,"=33")</f>
        <v>0</v>
      </c>
      <c r="GI204" s="16">
        <f t="shared" ref="GI204:GI267" si="356">COUNTIF(C204:FM204,"=32")</f>
        <v>0</v>
      </c>
      <c r="GJ204" s="16">
        <f t="shared" si="281"/>
        <v>0</v>
      </c>
      <c r="GK204" s="16">
        <f t="shared" si="282"/>
        <v>0</v>
      </c>
      <c r="GL204" s="16">
        <f t="shared" si="283"/>
        <v>2</v>
      </c>
      <c r="GM204" s="16">
        <f t="shared" si="284"/>
        <v>0</v>
      </c>
      <c r="GN204" s="16">
        <f t="shared" si="285"/>
        <v>0</v>
      </c>
      <c r="GO204" s="16">
        <f t="shared" si="286"/>
        <v>1</v>
      </c>
      <c r="GP204" s="16">
        <f t="shared" si="287"/>
        <v>0</v>
      </c>
      <c r="GQ204" s="16">
        <f t="shared" si="288"/>
        <v>1</v>
      </c>
      <c r="GR204" s="16">
        <f t="shared" si="289"/>
        <v>0</v>
      </c>
      <c r="GS204" s="16">
        <f t="shared" si="290"/>
        <v>0</v>
      </c>
      <c r="GT204" s="16">
        <f t="shared" si="291"/>
        <v>0</v>
      </c>
      <c r="GU204" s="16">
        <f t="shared" si="292"/>
        <v>0</v>
      </c>
      <c r="GV204" s="16">
        <f t="shared" si="293"/>
        <v>0</v>
      </c>
      <c r="GW204" s="16">
        <f t="shared" si="294"/>
        <v>0</v>
      </c>
      <c r="GX204" s="16">
        <f t="shared" si="295"/>
        <v>0</v>
      </c>
      <c r="GY204" s="16">
        <f t="shared" si="296"/>
        <v>0</v>
      </c>
      <c r="GZ204" s="16">
        <f t="shared" si="297"/>
        <v>0</v>
      </c>
      <c r="HA204" s="16">
        <f t="shared" si="298"/>
        <v>0</v>
      </c>
      <c r="HB204" s="16">
        <f t="shared" si="299"/>
        <v>0</v>
      </c>
      <c r="HC204" s="16">
        <f t="shared" si="300"/>
        <v>0</v>
      </c>
      <c r="HD204" s="16">
        <f t="shared" si="301"/>
        <v>0</v>
      </c>
      <c r="HE204" s="16">
        <f t="shared" si="302"/>
        <v>0</v>
      </c>
      <c r="HF204" s="16">
        <f t="shared" si="303"/>
        <v>0</v>
      </c>
      <c r="HG204" s="16">
        <f t="shared" si="304"/>
        <v>0</v>
      </c>
      <c r="HH204" s="16">
        <f t="shared" si="305"/>
        <v>0</v>
      </c>
      <c r="HI204" s="16">
        <f t="shared" si="306"/>
        <v>0</v>
      </c>
      <c r="HJ204" s="16">
        <f t="shared" si="307"/>
        <v>0</v>
      </c>
      <c r="HK204" s="16">
        <f t="shared" si="308"/>
        <v>0</v>
      </c>
      <c r="HL204" s="16">
        <f t="shared" si="309"/>
        <v>0</v>
      </c>
      <c r="HM204" s="16">
        <f t="shared" si="310"/>
        <v>0</v>
      </c>
      <c r="HN204" s="16">
        <f t="shared" si="311"/>
        <v>0</v>
      </c>
      <c r="HO204" s="16">
        <f t="shared" si="312"/>
        <v>0</v>
      </c>
      <c r="HP204" s="16">
        <f t="shared" si="313"/>
        <v>0</v>
      </c>
      <c r="HQ204" s="16">
        <f t="shared" si="314"/>
        <v>0</v>
      </c>
      <c r="HR204" s="16">
        <f t="shared" si="315"/>
        <v>1</v>
      </c>
      <c r="HS204" s="16">
        <f t="shared" si="316"/>
        <v>12</v>
      </c>
      <c r="HT204" s="16">
        <f t="shared" si="317"/>
        <v>2</v>
      </c>
      <c r="HU204" s="15" t="s">
        <v>293</v>
      </c>
      <c r="HV204" s="20">
        <f t="shared" si="318"/>
        <v>0</v>
      </c>
      <c r="HW204" s="20">
        <f t="shared" si="319"/>
        <v>0</v>
      </c>
      <c r="HX204" s="20">
        <f t="shared" si="320"/>
        <v>0</v>
      </c>
      <c r="HY204" s="20">
        <f t="shared" si="321"/>
        <v>8.3333333333333321</v>
      </c>
      <c r="IF204" s="16">
        <f t="shared" si="322"/>
        <v>0</v>
      </c>
      <c r="IG204" s="16">
        <f t="shared" si="323"/>
        <v>0</v>
      </c>
      <c r="IH204" s="16">
        <f t="shared" si="324"/>
        <v>0</v>
      </c>
      <c r="II204" s="16">
        <f t="shared" si="325"/>
        <v>0</v>
      </c>
      <c r="IJ204" s="16">
        <f t="shared" si="326"/>
        <v>0</v>
      </c>
      <c r="IK204" s="16">
        <f t="shared" si="327"/>
        <v>200</v>
      </c>
      <c r="IL204" s="16">
        <f t="shared" si="328"/>
        <v>209</v>
      </c>
      <c r="IM204" s="16">
        <f t="shared" si="329"/>
        <v>0</v>
      </c>
      <c r="IN204" s="16">
        <f t="shared" si="330"/>
        <v>0</v>
      </c>
      <c r="IO204" s="16">
        <f t="shared" si="331"/>
        <v>0</v>
      </c>
      <c r="IP204" s="16">
        <f t="shared" si="332"/>
        <v>0</v>
      </c>
      <c r="IQ204" s="16">
        <f t="shared" si="333"/>
        <v>0</v>
      </c>
      <c r="IR204" s="16">
        <f t="shared" si="334"/>
        <v>0</v>
      </c>
      <c r="IS204" s="16">
        <f t="shared" si="335"/>
        <v>0</v>
      </c>
      <c r="IT204" s="16">
        <f t="shared" si="336"/>
        <v>0</v>
      </c>
      <c r="IU204" s="16">
        <f t="shared" si="337"/>
        <v>0</v>
      </c>
      <c r="IV204" s="16">
        <f t="shared" si="338"/>
        <v>0</v>
      </c>
      <c r="IW204" s="16">
        <f t="shared" si="339"/>
        <v>0</v>
      </c>
      <c r="IX204" s="16">
        <f t="shared" si="340"/>
        <v>0</v>
      </c>
      <c r="IY204" s="16">
        <f t="shared" si="341"/>
        <v>0</v>
      </c>
      <c r="IZ204" s="16">
        <f t="shared" si="342"/>
        <v>0</v>
      </c>
      <c r="JA204" s="16">
        <f t="shared" si="343"/>
        <v>0</v>
      </c>
      <c r="JB204" s="16">
        <f t="shared" si="344"/>
        <v>0</v>
      </c>
    </row>
    <row r="205" spans="1:262" ht="15" customHeight="1" x14ac:dyDescent="0.25">
      <c r="A205" s="14">
        <v>203</v>
      </c>
      <c r="B205" s="15" t="s">
        <v>294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7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8">
        <v>0</v>
      </c>
      <c r="P205" s="16">
        <v>0</v>
      </c>
      <c r="Q205" s="16">
        <v>0</v>
      </c>
      <c r="R205" s="16">
        <v>0</v>
      </c>
      <c r="S205" s="16">
        <v>0</v>
      </c>
      <c r="T205" s="18">
        <v>0</v>
      </c>
      <c r="U205" s="17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8">
        <v>0</v>
      </c>
      <c r="AB205" s="16">
        <v>0</v>
      </c>
      <c r="AC205" s="16">
        <v>41</v>
      </c>
      <c r="AD205" s="16">
        <v>36</v>
      </c>
      <c r="AE205" s="16">
        <v>27</v>
      </c>
      <c r="AF205" s="16">
        <v>41</v>
      </c>
      <c r="AG205" s="16">
        <v>26</v>
      </c>
      <c r="AH205" s="18">
        <v>37</v>
      </c>
      <c r="AI205" s="16">
        <v>46</v>
      </c>
      <c r="AJ205" s="16">
        <v>33</v>
      </c>
      <c r="AK205" s="16">
        <v>33</v>
      </c>
      <c r="AL205" s="16">
        <v>30</v>
      </c>
      <c r="AM205" s="16">
        <v>34</v>
      </c>
      <c r="AN205" s="18">
        <v>25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7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8">
        <v>0</v>
      </c>
      <c r="BC205" s="17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8">
        <v>0</v>
      </c>
      <c r="BJ205" s="17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8">
        <v>0</v>
      </c>
      <c r="BQ205" s="17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8">
        <v>0</v>
      </c>
      <c r="BX205" s="17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v>0</v>
      </c>
      <c r="CE205" s="17">
        <v>0</v>
      </c>
      <c r="CF205" s="16">
        <v>0</v>
      </c>
      <c r="CG205" s="16">
        <v>0</v>
      </c>
      <c r="CH205" s="16">
        <v>0</v>
      </c>
      <c r="CI205" s="16">
        <v>0</v>
      </c>
      <c r="CJ205" s="16">
        <v>0</v>
      </c>
      <c r="CK205" s="16">
        <v>0</v>
      </c>
      <c r="CL205" s="16">
        <v>0</v>
      </c>
      <c r="CM205" s="18">
        <v>0</v>
      </c>
      <c r="CN205" s="17">
        <v>0</v>
      </c>
      <c r="CO205" s="16">
        <v>0</v>
      </c>
      <c r="CP205" s="16">
        <v>0</v>
      </c>
      <c r="CQ205" s="16">
        <v>0</v>
      </c>
      <c r="CR205" s="16">
        <v>0</v>
      </c>
      <c r="CS205" s="16">
        <v>0</v>
      </c>
      <c r="CT205" s="16">
        <v>0</v>
      </c>
      <c r="CU205" s="16">
        <v>0</v>
      </c>
      <c r="CV205" s="18">
        <v>0</v>
      </c>
      <c r="CW205" s="17">
        <v>0</v>
      </c>
      <c r="CX205" s="16">
        <v>0</v>
      </c>
      <c r="CY205" s="16">
        <v>0</v>
      </c>
      <c r="CZ205" s="16">
        <v>0</v>
      </c>
      <c r="DA205" s="16">
        <v>0</v>
      </c>
      <c r="DB205" s="16">
        <v>0</v>
      </c>
      <c r="DC205" s="16">
        <v>0</v>
      </c>
      <c r="DD205" s="16">
        <v>0</v>
      </c>
      <c r="DE205" s="18">
        <v>0</v>
      </c>
      <c r="DF205" s="17">
        <v>0</v>
      </c>
      <c r="DG205" s="16">
        <v>0</v>
      </c>
      <c r="DH205" s="16">
        <v>0</v>
      </c>
      <c r="DI205" s="16">
        <v>0</v>
      </c>
      <c r="DJ205" s="16">
        <v>0</v>
      </c>
      <c r="DK205" s="16">
        <v>0</v>
      </c>
      <c r="DL205" s="16">
        <v>0</v>
      </c>
      <c r="DM205" s="16">
        <v>0</v>
      </c>
      <c r="DN205" s="18">
        <v>0</v>
      </c>
      <c r="DO205" s="17">
        <v>0</v>
      </c>
      <c r="DP205" s="16">
        <v>0</v>
      </c>
      <c r="DQ205" s="16">
        <v>0</v>
      </c>
      <c r="DR205" s="16">
        <v>0</v>
      </c>
      <c r="DS205" s="16">
        <v>0</v>
      </c>
      <c r="DT205" s="16">
        <v>0</v>
      </c>
      <c r="DU205" s="16">
        <v>0</v>
      </c>
      <c r="DV205" s="16">
        <v>0</v>
      </c>
      <c r="DW205" s="18">
        <v>0</v>
      </c>
      <c r="DX205" s="17">
        <v>0</v>
      </c>
      <c r="DY205" s="16">
        <v>0</v>
      </c>
      <c r="DZ205" s="16">
        <v>0</v>
      </c>
      <c r="EA205" s="16">
        <v>0</v>
      </c>
      <c r="EB205" s="18">
        <v>0</v>
      </c>
      <c r="EC205" s="16">
        <v>0</v>
      </c>
      <c r="ED205" s="16">
        <v>0</v>
      </c>
      <c r="EE205" s="16">
        <v>0</v>
      </c>
      <c r="EF205" s="16">
        <v>0</v>
      </c>
      <c r="EG205" s="16">
        <v>0</v>
      </c>
      <c r="EH205" s="16">
        <v>0</v>
      </c>
      <c r="EI205" s="16">
        <v>0</v>
      </c>
      <c r="EJ205" s="18">
        <v>0</v>
      </c>
      <c r="EK205" s="16">
        <v>0</v>
      </c>
      <c r="EL205" s="16">
        <v>0</v>
      </c>
      <c r="EM205" s="16">
        <v>0</v>
      </c>
      <c r="EN205" s="16">
        <v>0</v>
      </c>
      <c r="EO205" s="16">
        <v>0</v>
      </c>
      <c r="EP205" s="16">
        <v>0</v>
      </c>
      <c r="EQ205" s="18">
        <v>0</v>
      </c>
      <c r="ER205" s="16">
        <v>0</v>
      </c>
      <c r="ES205" s="16">
        <v>0</v>
      </c>
      <c r="ET205" s="16">
        <v>0</v>
      </c>
      <c r="EU205" s="16">
        <v>0</v>
      </c>
      <c r="EV205" s="16">
        <v>0</v>
      </c>
      <c r="EW205" s="16">
        <v>0</v>
      </c>
      <c r="EX205" s="16">
        <v>0</v>
      </c>
      <c r="EY205" s="18">
        <v>0</v>
      </c>
      <c r="EZ205" s="16">
        <v>0</v>
      </c>
      <c r="FA205" s="16">
        <v>0</v>
      </c>
      <c r="FB205" s="16">
        <v>0</v>
      </c>
      <c r="FC205" s="16">
        <v>0</v>
      </c>
      <c r="FD205" s="16">
        <v>0</v>
      </c>
      <c r="FE205" s="16">
        <v>0</v>
      </c>
      <c r="FF205" s="16">
        <v>0</v>
      </c>
      <c r="FG205" s="17">
        <v>0</v>
      </c>
      <c r="FH205" s="16">
        <v>0</v>
      </c>
      <c r="FI205" s="16">
        <v>0</v>
      </c>
      <c r="FJ205" s="16">
        <v>0</v>
      </c>
      <c r="FK205" s="16">
        <v>0</v>
      </c>
      <c r="FL205" s="16">
        <v>0</v>
      </c>
      <c r="FM205" s="18">
        <v>0</v>
      </c>
      <c r="FN205" s="16">
        <f t="shared" si="271"/>
        <v>409</v>
      </c>
      <c r="FO205" s="19">
        <f t="shared" si="272"/>
        <v>34.083333333333336</v>
      </c>
      <c r="FP205" s="16">
        <f t="shared" si="273"/>
        <v>0</v>
      </c>
      <c r="FQ205" s="16">
        <f t="shared" si="274"/>
        <v>0</v>
      </c>
      <c r="FR205" s="16">
        <f t="shared" si="275"/>
        <v>0</v>
      </c>
      <c r="FS205" s="16">
        <f t="shared" si="276"/>
        <v>0</v>
      </c>
      <c r="FT205" s="16">
        <f t="shared" si="277"/>
        <v>0</v>
      </c>
      <c r="FU205" s="16">
        <f t="shared" si="278"/>
        <v>0</v>
      </c>
      <c r="FV205" s="16">
        <f t="shared" si="279"/>
        <v>0</v>
      </c>
      <c r="FW205" s="16">
        <f t="shared" si="280"/>
        <v>1</v>
      </c>
      <c r="FX205" s="16">
        <f t="shared" si="345"/>
        <v>0</v>
      </c>
      <c r="FY205" s="16">
        <f t="shared" si="346"/>
        <v>0</v>
      </c>
      <c r="FZ205" s="16">
        <f t="shared" si="347"/>
        <v>2</v>
      </c>
      <c r="GA205" s="16">
        <f t="shared" si="348"/>
        <v>0</v>
      </c>
      <c r="GB205" s="16">
        <f t="shared" si="349"/>
        <v>0</v>
      </c>
      <c r="GC205" s="16">
        <f t="shared" si="350"/>
        <v>0</v>
      </c>
      <c r="GD205" s="16">
        <f t="shared" si="351"/>
        <v>1</v>
      </c>
      <c r="GE205" s="16">
        <f t="shared" si="352"/>
        <v>1</v>
      </c>
      <c r="GF205" s="16">
        <f t="shared" si="353"/>
        <v>0</v>
      </c>
      <c r="GG205" s="16">
        <f t="shared" si="354"/>
        <v>1</v>
      </c>
      <c r="GH205" s="16">
        <f t="shared" si="355"/>
        <v>2</v>
      </c>
      <c r="GI205" s="16">
        <f t="shared" si="356"/>
        <v>0</v>
      </c>
      <c r="GJ205" s="16">
        <f t="shared" si="281"/>
        <v>0</v>
      </c>
      <c r="GK205" s="16">
        <f t="shared" si="282"/>
        <v>0</v>
      </c>
      <c r="GL205" s="16">
        <f t="shared" si="283"/>
        <v>1</v>
      </c>
      <c r="GM205" s="16">
        <f t="shared" si="284"/>
        <v>0</v>
      </c>
      <c r="GN205" s="16">
        <f t="shared" si="285"/>
        <v>0</v>
      </c>
      <c r="GO205" s="16">
        <f t="shared" si="286"/>
        <v>1</v>
      </c>
      <c r="GP205" s="16">
        <f t="shared" si="287"/>
        <v>1</v>
      </c>
      <c r="GQ205" s="16">
        <f t="shared" si="288"/>
        <v>1</v>
      </c>
      <c r="GR205" s="16">
        <f t="shared" si="289"/>
        <v>0</v>
      </c>
      <c r="GS205" s="16">
        <f t="shared" si="290"/>
        <v>0</v>
      </c>
      <c r="GT205" s="16">
        <f t="shared" si="291"/>
        <v>0</v>
      </c>
      <c r="GU205" s="16">
        <f t="shared" si="292"/>
        <v>0</v>
      </c>
      <c r="GV205" s="16">
        <f t="shared" si="293"/>
        <v>0</v>
      </c>
      <c r="GW205" s="16">
        <f t="shared" si="294"/>
        <v>0</v>
      </c>
      <c r="GX205" s="16">
        <f t="shared" si="295"/>
        <v>0</v>
      </c>
      <c r="GY205" s="16">
        <f t="shared" si="296"/>
        <v>0</v>
      </c>
      <c r="GZ205" s="16">
        <f t="shared" si="297"/>
        <v>0</v>
      </c>
      <c r="HA205" s="16">
        <f t="shared" si="298"/>
        <v>0</v>
      </c>
      <c r="HB205" s="16">
        <f t="shared" si="299"/>
        <v>0</v>
      </c>
      <c r="HC205" s="16">
        <f t="shared" si="300"/>
        <v>0</v>
      </c>
      <c r="HD205" s="16">
        <f t="shared" si="301"/>
        <v>0</v>
      </c>
      <c r="HE205" s="16">
        <f t="shared" si="302"/>
        <v>0</v>
      </c>
      <c r="HF205" s="16">
        <f t="shared" si="303"/>
        <v>0</v>
      </c>
      <c r="HG205" s="16">
        <f t="shared" si="304"/>
        <v>0</v>
      </c>
      <c r="HH205" s="16">
        <f t="shared" si="305"/>
        <v>0</v>
      </c>
      <c r="HI205" s="16">
        <f t="shared" si="306"/>
        <v>0</v>
      </c>
      <c r="HJ205" s="16">
        <f t="shared" si="307"/>
        <v>0</v>
      </c>
      <c r="HK205" s="16">
        <f t="shared" si="308"/>
        <v>0</v>
      </c>
      <c r="HL205" s="16">
        <f t="shared" si="309"/>
        <v>0</v>
      </c>
      <c r="HM205" s="16">
        <f t="shared" si="310"/>
        <v>0</v>
      </c>
      <c r="HN205" s="16">
        <f t="shared" si="311"/>
        <v>0</v>
      </c>
      <c r="HO205" s="16">
        <f t="shared" si="312"/>
        <v>0</v>
      </c>
      <c r="HP205" s="16">
        <f t="shared" si="313"/>
        <v>0</v>
      </c>
      <c r="HQ205" s="16">
        <f t="shared" si="314"/>
        <v>0</v>
      </c>
      <c r="HR205" s="16">
        <f t="shared" si="315"/>
        <v>1</v>
      </c>
      <c r="HS205" s="16">
        <f t="shared" si="316"/>
        <v>12</v>
      </c>
      <c r="HT205" s="16">
        <f t="shared" si="317"/>
        <v>2</v>
      </c>
      <c r="HU205" s="15" t="s">
        <v>294</v>
      </c>
      <c r="HV205" s="20">
        <f t="shared" si="318"/>
        <v>0</v>
      </c>
      <c r="HW205" s="20">
        <f t="shared" si="319"/>
        <v>0</v>
      </c>
      <c r="HX205" s="20">
        <f t="shared" si="320"/>
        <v>0</v>
      </c>
      <c r="HY205" s="20">
        <f t="shared" si="321"/>
        <v>8.3333333333333321</v>
      </c>
      <c r="IF205" s="16">
        <f t="shared" si="322"/>
        <v>0</v>
      </c>
      <c r="IG205" s="16">
        <f t="shared" si="323"/>
        <v>0</v>
      </c>
      <c r="IH205" s="16">
        <f t="shared" si="324"/>
        <v>0</v>
      </c>
      <c r="II205" s="16">
        <f t="shared" si="325"/>
        <v>0</v>
      </c>
      <c r="IJ205" s="16">
        <f t="shared" si="326"/>
        <v>208</v>
      </c>
      <c r="IK205" s="16">
        <f t="shared" si="327"/>
        <v>201</v>
      </c>
      <c r="IL205" s="16">
        <f t="shared" si="328"/>
        <v>0</v>
      </c>
      <c r="IM205" s="16">
        <f t="shared" si="329"/>
        <v>0</v>
      </c>
      <c r="IN205" s="16">
        <f t="shared" si="330"/>
        <v>0</v>
      </c>
      <c r="IO205" s="16">
        <f t="shared" si="331"/>
        <v>0</v>
      </c>
      <c r="IP205" s="16">
        <f t="shared" si="332"/>
        <v>0</v>
      </c>
      <c r="IQ205" s="16">
        <f t="shared" si="333"/>
        <v>0</v>
      </c>
      <c r="IR205" s="16">
        <f t="shared" si="334"/>
        <v>0</v>
      </c>
      <c r="IS205" s="16">
        <f t="shared" si="335"/>
        <v>0</v>
      </c>
      <c r="IT205" s="16">
        <f t="shared" si="336"/>
        <v>0</v>
      </c>
      <c r="IU205" s="16">
        <f t="shared" si="337"/>
        <v>0</v>
      </c>
      <c r="IV205" s="16">
        <f t="shared" si="338"/>
        <v>0</v>
      </c>
      <c r="IW205" s="16">
        <f t="shared" si="339"/>
        <v>0</v>
      </c>
      <c r="IX205" s="16">
        <f t="shared" si="340"/>
        <v>0</v>
      </c>
      <c r="IY205" s="16">
        <f t="shared" si="341"/>
        <v>0</v>
      </c>
      <c r="IZ205" s="16">
        <f t="shared" si="342"/>
        <v>0</v>
      </c>
      <c r="JA205" s="16">
        <f t="shared" si="343"/>
        <v>0</v>
      </c>
      <c r="JB205" s="16">
        <f t="shared" si="344"/>
        <v>0</v>
      </c>
    </row>
    <row r="206" spans="1:262" ht="15" customHeight="1" x14ac:dyDescent="0.25">
      <c r="A206" s="14">
        <v>204</v>
      </c>
      <c r="B206" s="15" t="s">
        <v>240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7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8">
        <v>0</v>
      </c>
      <c r="P206" s="16">
        <v>0</v>
      </c>
      <c r="Q206" s="16">
        <v>0</v>
      </c>
      <c r="R206" s="16">
        <v>0</v>
      </c>
      <c r="S206" s="16">
        <v>0</v>
      </c>
      <c r="T206" s="18">
        <v>0</v>
      </c>
      <c r="U206" s="17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8">
        <v>0</v>
      </c>
      <c r="AB206" s="16">
        <v>0</v>
      </c>
      <c r="AC206" s="16">
        <v>0</v>
      </c>
      <c r="AD206" s="16">
        <v>32</v>
      </c>
      <c r="AE206" s="16">
        <v>17</v>
      </c>
      <c r="AF206" s="16">
        <v>36</v>
      </c>
      <c r="AG206" s="16">
        <v>0</v>
      </c>
      <c r="AH206" s="18">
        <v>42</v>
      </c>
      <c r="AI206" s="16">
        <v>31</v>
      </c>
      <c r="AJ206" s="16">
        <v>23</v>
      </c>
      <c r="AK206" s="16">
        <v>36</v>
      </c>
      <c r="AL206" s="16">
        <v>0</v>
      </c>
      <c r="AM206" s="16">
        <v>29</v>
      </c>
      <c r="AN206" s="18">
        <v>0</v>
      </c>
      <c r="AO206" s="16">
        <v>0</v>
      </c>
      <c r="AP206" s="16">
        <v>9</v>
      </c>
      <c r="AQ206" s="16">
        <v>21</v>
      </c>
      <c r="AR206" s="16">
        <v>13</v>
      </c>
      <c r="AS206" s="16">
        <v>0</v>
      </c>
      <c r="AT206" s="16">
        <v>0</v>
      </c>
      <c r="AU206" s="17">
        <v>31</v>
      </c>
      <c r="AV206" s="16">
        <v>16</v>
      </c>
      <c r="AW206" s="16">
        <v>12</v>
      </c>
      <c r="AX206" s="16">
        <v>14</v>
      </c>
      <c r="AY206" s="16">
        <v>0</v>
      </c>
      <c r="AZ206" s="16">
        <v>17</v>
      </c>
      <c r="BA206" s="16">
        <v>0</v>
      </c>
      <c r="BB206" s="18">
        <v>0</v>
      </c>
      <c r="BC206" s="17">
        <v>0</v>
      </c>
      <c r="BD206" s="16">
        <v>13</v>
      </c>
      <c r="BE206" s="16">
        <v>16</v>
      </c>
      <c r="BF206" s="16">
        <v>0</v>
      </c>
      <c r="BG206" s="16">
        <v>0</v>
      </c>
      <c r="BH206" s="16">
        <v>0</v>
      </c>
      <c r="BI206" s="18">
        <v>0</v>
      </c>
      <c r="BJ206" s="17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8">
        <v>0</v>
      </c>
      <c r="BQ206" s="17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8">
        <v>0</v>
      </c>
      <c r="BX206" s="17">
        <v>0</v>
      </c>
      <c r="BY206" s="16">
        <v>0</v>
      </c>
      <c r="BZ206" s="16">
        <v>0</v>
      </c>
      <c r="CA206" s="16">
        <v>0</v>
      </c>
      <c r="CB206" s="16">
        <v>0</v>
      </c>
      <c r="CC206" s="16">
        <v>0</v>
      </c>
      <c r="CD206" s="16">
        <v>0</v>
      </c>
      <c r="CE206" s="17">
        <v>0</v>
      </c>
      <c r="CF206" s="16">
        <v>0</v>
      </c>
      <c r="CG206" s="16">
        <v>0</v>
      </c>
      <c r="CH206" s="16">
        <v>0</v>
      </c>
      <c r="CI206" s="16">
        <v>0</v>
      </c>
      <c r="CJ206" s="16">
        <v>0</v>
      </c>
      <c r="CK206" s="16">
        <v>0</v>
      </c>
      <c r="CL206" s="16">
        <v>0</v>
      </c>
      <c r="CM206" s="18">
        <v>0</v>
      </c>
      <c r="CN206" s="17">
        <v>0</v>
      </c>
      <c r="CO206" s="16">
        <v>0</v>
      </c>
      <c r="CP206" s="16">
        <v>0</v>
      </c>
      <c r="CQ206" s="16">
        <v>0</v>
      </c>
      <c r="CR206" s="16">
        <v>0</v>
      </c>
      <c r="CS206" s="16">
        <v>0</v>
      </c>
      <c r="CT206" s="16">
        <v>0</v>
      </c>
      <c r="CU206" s="16">
        <v>0</v>
      </c>
      <c r="CV206" s="18">
        <v>0</v>
      </c>
      <c r="CW206" s="17">
        <v>0</v>
      </c>
      <c r="CX206" s="16">
        <v>0</v>
      </c>
      <c r="CY206" s="16">
        <v>0</v>
      </c>
      <c r="CZ206" s="16">
        <v>0</v>
      </c>
      <c r="DA206" s="16">
        <v>0</v>
      </c>
      <c r="DB206" s="16">
        <v>0</v>
      </c>
      <c r="DC206" s="16">
        <v>0</v>
      </c>
      <c r="DD206" s="16">
        <v>0</v>
      </c>
      <c r="DE206" s="18">
        <v>0</v>
      </c>
      <c r="DF206" s="17">
        <v>0</v>
      </c>
      <c r="DG206" s="16">
        <v>0</v>
      </c>
      <c r="DH206" s="16">
        <v>0</v>
      </c>
      <c r="DI206" s="16">
        <v>0</v>
      </c>
      <c r="DJ206" s="16">
        <v>0</v>
      </c>
      <c r="DK206" s="16">
        <v>0</v>
      </c>
      <c r="DL206" s="16">
        <v>0</v>
      </c>
      <c r="DM206" s="16">
        <v>0</v>
      </c>
      <c r="DN206" s="18">
        <v>0</v>
      </c>
      <c r="DO206" s="17">
        <v>0</v>
      </c>
      <c r="DP206" s="16">
        <v>0</v>
      </c>
      <c r="DQ206" s="16">
        <v>0</v>
      </c>
      <c r="DR206" s="16">
        <v>0</v>
      </c>
      <c r="DS206" s="16">
        <v>0</v>
      </c>
      <c r="DT206" s="16">
        <v>0</v>
      </c>
      <c r="DU206" s="16">
        <v>0</v>
      </c>
      <c r="DV206" s="16">
        <v>0</v>
      </c>
      <c r="DW206" s="18">
        <v>0</v>
      </c>
      <c r="DX206" s="17">
        <v>0</v>
      </c>
      <c r="DY206" s="16">
        <v>0</v>
      </c>
      <c r="DZ206" s="16">
        <v>0</v>
      </c>
      <c r="EA206" s="16">
        <v>0</v>
      </c>
      <c r="EB206" s="18">
        <v>0</v>
      </c>
      <c r="EC206" s="16">
        <v>0</v>
      </c>
      <c r="ED206" s="16">
        <v>0</v>
      </c>
      <c r="EE206" s="16">
        <v>0</v>
      </c>
      <c r="EF206" s="16">
        <v>0</v>
      </c>
      <c r="EG206" s="16">
        <v>0</v>
      </c>
      <c r="EH206" s="16">
        <v>0</v>
      </c>
      <c r="EI206" s="16">
        <v>0</v>
      </c>
      <c r="EJ206" s="18">
        <v>0</v>
      </c>
      <c r="EK206" s="16">
        <v>0</v>
      </c>
      <c r="EL206" s="16">
        <v>0</v>
      </c>
      <c r="EM206" s="16">
        <v>0</v>
      </c>
      <c r="EN206" s="16">
        <v>0</v>
      </c>
      <c r="EO206" s="16">
        <v>0</v>
      </c>
      <c r="EP206" s="16">
        <v>0</v>
      </c>
      <c r="EQ206" s="18">
        <v>0</v>
      </c>
      <c r="ER206" s="16">
        <v>0</v>
      </c>
      <c r="ES206" s="16">
        <v>0</v>
      </c>
      <c r="ET206" s="16">
        <v>0</v>
      </c>
      <c r="EU206" s="16">
        <v>0</v>
      </c>
      <c r="EV206" s="16">
        <v>0</v>
      </c>
      <c r="EW206" s="16">
        <v>0</v>
      </c>
      <c r="EX206" s="16">
        <v>0</v>
      </c>
      <c r="EY206" s="18">
        <v>0</v>
      </c>
      <c r="EZ206" s="16">
        <v>0</v>
      </c>
      <c r="FA206" s="16">
        <v>0</v>
      </c>
      <c r="FB206" s="16">
        <v>0</v>
      </c>
      <c r="FC206" s="16">
        <v>0</v>
      </c>
      <c r="FD206" s="16">
        <v>0</v>
      </c>
      <c r="FE206" s="16">
        <v>0</v>
      </c>
      <c r="FF206" s="16">
        <v>0</v>
      </c>
      <c r="FG206" s="17">
        <v>0</v>
      </c>
      <c r="FH206" s="16">
        <v>0</v>
      </c>
      <c r="FI206" s="16">
        <v>0</v>
      </c>
      <c r="FJ206" s="16">
        <v>0</v>
      </c>
      <c r="FK206" s="16">
        <v>0</v>
      </c>
      <c r="FL206" s="16">
        <v>0</v>
      </c>
      <c r="FM206" s="18">
        <v>0</v>
      </c>
      <c r="FN206" s="16">
        <f t="shared" si="271"/>
        <v>408</v>
      </c>
      <c r="FO206" s="19">
        <f t="shared" si="272"/>
        <v>22.666666666666668</v>
      </c>
      <c r="FP206" s="16">
        <f t="shared" si="273"/>
        <v>0</v>
      </c>
      <c r="FQ206" s="16">
        <f t="shared" si="274"/>
        <v>0</v>
      </c>
      <c r="FR206" s="16">
        <f t="shared" si="275"/>
        <v>0</v>
      </c>
      <c r="FS206" s="16">
        <f t="shared" si="276"/>
        <v>0</v>
      </c>
      <c r="FT206" s="16">
        <f t="shared" si="277"/>
        <v>0</v>
      </c>
      <c r="FU206" s="16">
        <f t="shared" si="278"/>
        <v>0</v>
      </c>
      <c r="FV206" s="16">
        <f t="shared" si="279"/>
        <v>0</v>
      </c>
      <c r="FW206" s="16">
        <f t="shared" si="280"/>
        <v>0</v>
      </c>
      <c r="FX206" s="16">
        <f t="shared" si="345"/>
        <v>0</v>
      </c>
      <c r="FY206" s="16">
        <f t="shared" si="346"/>
        <v>1</v>
      </c>
      <c r="FZ206" s="16">
        <f t="shared" si="347"/>
        <v>0</v>
      </c>
      <c r="GA206" s="16">
        <f t="shared" si="348"/>
        <v>0</v>
      </c>
      <c r="GB206" s="16">
        <f t="shared" si="349"/>
        <v>0</v>
      </c>
      <c r="GC206" s="16">
        <f t="shared" si="350"/>
        <v>0</v>
      </c>
      <c r="GD206" s="16">
        <f t="shared" si="351"/>
        <v>0</v>
      </c>
      <c r="GE206" s="16">
        <f t="shared" si="352"/>
        <v>2</v>
      </c>
      <c r="GF206" s="16">
        <f t="shared" si="353"/>
        <v>0</v>
      </c>
      <c r="GG206" s="16">
        <f t="shared" si="354"/>
        <v>0</v>
      </c>
      <c r="GH206" s="16">
        <f t="shared" si="355"/>
        <v>0</v>
      </c>
      <c r="GI206" s="16">
        <f t="shared" si="356"/>
        <v>1</v>
      </c>
      <c r="GJ206" s="16">
        <f t="shared" si="281"/>
        <v>1</v>
      </c>
      <c r="GK206" s="16">
        <f t="shared" si="282"/>
        <v>2</v>
      </c>
      <c r="GL206" s="16">
        <f t="shared" si="283"/>
        <v>0</v>
      </c>
      <c r="GM206" s="16">
        <f t="shared" si="284"/>
        <v>1</v>
      </c>
      <c r="GN206" s="16">
        <f t="shared" si="285"/>
        <v>0</v>
      </c>
      <c r="GO206" s="16">
        <f t="shared" si="286"/>
        <v>0</v>
      </c>
      <c r="GP206" s="16">
        <f t="shared" si="287"/>
        <v>0</v>
      </c>
      <c r="GQ206" s="16">
        <f t="shared" si="288"/>
        <v>0</v>
      </c>
      <c r="GR206" s="16">
        <f t="shared" si="289"/>
        <v>0</v>
      </c>
      <c r="GS206" s="16">
        <f t="shared" si="290"/>
        <v>1</v>
      </c>
      <c r="GT206" s="16">
        <f t="shared" si="291"/>
        <v>0</v>
      </c>
      <c r="GU206" s="16">
        <f t="shared" si="292"/>
        <v>1</v>
      </c>
      <c r="GV206" s="16">
        <f t="shared" si="293"/>
        <v>0</v>
      </c>
      <c r="GW206" s="16">
        <f t="shared" si="294"/>
        <v>0</v>
      </c>
      <c r="GX206" s="16">
        <f t="shared" si="295"/>
        <v>0</v>
      </c>
      <c r="GY206" s="16">
        <f t="shared" si="296"/>
        <v>2</v>
      </c>
      <c r="GZ206" s="16">
        <f t="shared" si="297"/>
        <v>2</v>
      </c>
      <c r="HA206" s="16">
        <f t="shared" si="298"/>
        <v>0</v>
      </c>
      <c r="HB206" s="16">
        <f t="shared" si="299"/>
        <v>1</v>
      </c>
      <c r="HC206" s="16">
        <f t="shared" si="300"/>
        <v>2</v>
      </c>
      <c r="HD206" s="16">
        <f t="shared" si="301"/>
        <v>1</v>
      </c>
      <c r="HE206" s="16">
        <f t="shared" si="302"/>
        <v>0</v>
      </c>
      <c r="HF206" s="16">
        <f t="shared" si="303"/>
        <v>0</v>
      </c>
      <c r="HG206" s="16">
        <f t="shared" si="304"/>
        <v>1</v>
      </c>
      <c r="HH206" s="16">
        <f t="shared" si="305"/>
        <v>0</v>
      </c>
      <c r="HI206" s="16">
        <f t="shared" si="306"/>
        <v>0</v>
      </c>
      <c r="HJ206" s="16">
        <f t="shared" si="307"/>
        <v>0</v>
      </c>
      <c r="HK206" s="16">
        <f t="shared" si="308"/>
        <v>0</v>
      </c>
      <c r="HL206" s="16">
        <f t="shared" si="309"/>
        <v>0</v>
      </c>
      <c r="HM206" s="16">
        <f t="shared" si="310"/>
        <v>0</v>
      </c>
      <c r="HN206" s="16">
        <f t="shared" si="311"/>
        <v>0</v>
      </c>
      <c r="HO206" s="16">
        <f t="shared" si="312"/>
        <v>0</v>
      </c>
      <c r="HP206" s="16">
        <f t="shared" si="313"/>
        <v>0</v>
      </c>
      <c r="HQ206" s="16">
        <f t="shared" si="314"/>
        <v>0</v>
      </c>
      <c r="HR206" s="16">
        <f t="shared" si="315"/>
        <v>0</v>
      </c>
      <c r="HS206" s="16">
        <f t="shared" si="316"/>
        <v>18</v>
      </c>
      <c r="HT206" s="16">
        <f t="shared" si="317"/>
        <v>5</v>
      </c>
      <c r="HU206" s="15" t="s">
        <v>240</v>
      </c>
      <c r="HV206" s="20">
        <f t="shared" si="318"/>
        <v>0</v>
      </c>
      <c r="HW206" s="20">
        <f t="shared" si="319"/>
        <v>0</v>
      </c>
      <c r="HX206" s="20">
        <f t="shared" si="320"/>
        <v>0</v>
      </c>
      <c r="HY206" s="20">
        <f t="shared" si="321"/>
        <v>0</v>
      </c>
      <c r="HZ206" s="16"/>
      <c r="IA206" s="16"/>
      <c r="IB206" s="16"/>
      <c r="IF206" s="16">
        <f t="shared" si="322"/>
        <v>0</v>
      </c>
      <c r="IG206" s="16">
        <f t="shared" si="323"/>
        <v>0</v>
      </c>
      <c r="IH206" s="16">
        <f t="shared" si="324"/>
        <v>0</v>
      </c>
      <c r="II206" s="16">
        <f t="shared" si="325"/>
        <v>0</v>
      </c>
      <c r="IJ206" s="16">
        <f t="shared" si="326"/>
        <v>127</v>
      </c>
      <c r="IK206" s="16">
        <f t="shared" si="327"/>
        <v>119</v>
      </c>
      <c r="IL206" s="16">
        <f t="shared" si="328"/>
        <v>43</v>
      </c>
      <c r="IM206" s="16">
        <f t="shared" si="329"/>
        <v>90</v>
      </c>
      <c r="IN206" s="16">
        <f t="shared" si="330"/>
        <v>29</v>
      </c>
      <c r="IO206" s="16">
        <f t="shared" si="331"/>
        <v>0</v>
      </c>
      <c r="IP206" s="16">
        <f t="shared" si="332"/>
        <v>0</v>
      </c>
      <c r="IQ206" s="16">
        <f t="shared" si="333"/>
        <v>0</v>
      </c>
      <c r="IR206" s="16">
        <f t="shared" si="334"/>
        <v>0</v>
      </c>
      <c r="IS206" s="16">
        <f t="shared" si="335"/>
        <v>0</v>
      </c>
      <c r="IT206" s="16">
        <f t="shared" si="336"/>
        <v>0</v>
      </c>
      <c r="IU206" s="16">
        <f t="shared" si="337"/>
        <v>0</v>
      </c>
      <c r="IV206" s="16">
        <f t="shared" si="338"/>
        <v>0</v>
      </c>
      <c r="IW206" s="16">
        <f t="shared" si="339"/>
        <v>0</v>
      </c>
      <c r="IX206" s="16">
        <f t="shared" si="340"/>
        <v>0</v>
      </c>
      <c r="IY206" s="16">
        <f t="shared" si="341"/>
        <v>0</v>
      </c>
      <c r="IZ206" s="16">
        <f t="shared" si="342"/>
        <v>0</v>
      </c>
      <c r="JA206" s="16">
        <f t="shared" si="343"/>
        <v>0</v>
      </c>
      <c r="JB206" s="16">
        <f t="shared" si="344"/>
        <v>0</v>
      </c>
    </row>
    <row r="207" spans="1:262" ht="15" customHeight="1" x14ac:dyDescent="0.25">
      <c r="A207" s="14">
        <v>205</v>
      </c>
      <c r="B207" s="15" t="s">
        <v>295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7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8">
        <v>0</v>
      </c>
      <c r="P207" s="16">
        <v>0</v>
      </c>
      <c r="Q207" s="16">
        <v>0</v>
      </c>
      <c r="R207" s="16">
        <v>0</v>
      </c>
      <c r="S207" s="16">
        <v>0</v>
      </c>
      <c r="T207" s="18">
        <v>0</v>
      </c>
      <c r="U207" s="17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8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8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8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7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8">
        <v>0</v>
      </c>
      <c r="BC207" s="17">
        <v>0</v>
      </c>
      <c r="BD207" s="16">
        <v>0</v>
      </c>
      <c r="BE207" s="16">
        <v>0</v>
      </c>
      <c r="BF207" s="16">
        <v>27</v>
      </c>
      <c r="BG207" s="16">
        <v>23</v>
      </c>
      <c r="BH207" s="16">
        <v>32</v>
      </c>
      <c r="BI207" s="18">
        <v>37</v>
      </c>
      <c r="BJ207" s="17">
        <v>28</v>
      </c>
      <c r="BK207" s="16">
        <v>38</v>
      </c>
      <c r="BL207" s="16">
        <v>43</v>
      </c>
      <c r="BM207" s="16">
        <v>0</v>
      </c>
      <c r="BN207" s="16">
        <v>0</v>
      </c>
      <c r="BO207" s="16">
        <v>0</v>
      </c>
      <c r="BP207" s="18">
        <v>0</v>
      </c>
      <c r="BQ207" s="17">
        <v>32</v>
      </c>
      <c r="BR207" s="16">
        <v>0</v>
      </c>
      <c r="BS207" s="16">
        <v>32</v>
      </c>
      <c r="BT207" s="16">
        <v>36</v>
      </c>
      <c r="BU207" s="16">
        <v>0</v>
      </c>
      <c r="BV207" s="16">
        <v>39</v>
      </c>
      <c r="BW207" s="18">
        <v>0</v>
      </c>
      <c r="BX207" s="17">
        <v>0</v>
      </c>
      <c r="BY207" s="16">
        <v>0</v>
      </c>
      <c r="BZ207" s="16">
        <v>35</v>
      </c>
      <c r="CA207" s="16">
        <v>0</v>
      </c>
      <c r="CB207" s="16">
        <v>0</v>
      </c>
      <c r="CC207" s="16">
        <v>0</v>
      </c>
      <c r="CD207" s="16">
        <v>0</v>
      </c>
      <c r="CE207" s="17">
        <v>0</v>
      </c>
      <c r="CF207" s="16">
        <v>0</v>
      </c>
      <c r="CG207" s="16">
        <v>0</v>
      </c>
      <c r="CH207" s="16">
        <v>0</v>
      </c>
      <c r="CI207" s="16">
        <v>0</v>
      </c>
      <c r="CJ207" s="16">
        <v>0</v>
      </c>
      <c r="CK207" s="16">
        <v>0</v>
      </c>
      <c r="CL207" s="16">
        <v>0</v>
      </c>
      <c r="CM207" s="18">
        <v>0</v>
      </c>
      <c r="CN207" s="17">
        <v>0</v>
      </c>
      <c r="CO207" s="16">
        <v>0</v>
      </c>
      <c r="CP207" s="16">
        <v>0</v>
      </c>
      <c r="CQ207" s="16">
        <v>0</v>
      </c>
      <c r="CR207" s="16">
        <v>0</v>
      </c>
      <c r="CS207" s="16">
        <v>0</v>
      </c>
      <c r="CT207" s="16">
        <v>0</v>
      </c>
      <c r="CU207" s="16">
        <v>0</v>
      </c>
      <c r="CV207" s="18">
        <v>0</v>
      </c>
      <c r="CW207" s="17">
        <v>0</v>
      </c>
      <c r="CX207" s="16">
        <v>0</v>
      </c>
      <c r="CY207" s="16">
        <v>0</v>
      </c>
      <c r="CZ207" s="16">
        <v>0</v>
      </c>
      <c r="DA207" s="16">
        <v>0</v>
      </c>
      <c r="DB207" s="16">
        <v>0</v>
      </c>
      <c r="DC207" s="16">
        <v>0</v>
      </c>
      <c r="DD207" s="16">
        <v>0</v>
      </c>
      <c r="DE207" s="18">
        <v>0</v>
      </c>
      <c r="DF207" s="17">
        <v>0</v>
      </c>
      <c r="DG207" s="16">
        <v>0</v>
      </c>
      <c r="DH207" s="16">
        <v>0</v>
      </c>
      <c r="DI207" s="16">
        <v>0</v>
      </c>
      <c r="DJ207" s="16">
        <v>0</v>
      </c>
      <c r="DK207" s="16">
        <v>0</v>
      </c>
      <c r="DL207" s="16">
        <v>0</v>
      </c>
      <c r="DM207" s="16">
        <v>0</v>
      </c>
      <c r="DN207" s="18">
        <v>0</v>
      </c>
      <c r="DO207" s="17">
        <v>0</v>
      </c>
      <c r="DP207" s="16">
        <v>0</v>
      </c>
      <c r="DQ207" s="16">
        <v>0</v>
      </c>
      <c r="DR207" s="16">
        <v>0</v>
      </c>
      <c r="DS207" s="16">
        <v>0</v>
      </c>
      <c r="DT207" s="16">
        <v>0</v>
      </c>
      <c r="DU207" s="16">
        <v>0</v>
      </c>
      <c r="DV207" s="16">
        <v>0</v>
      </c>
      <c r="DW207" s="18">
        <v>0</v>
      </c>
      <c r="DX207" s="17">
        <v>0</v>
      </c>
      <c r="DY207" s="16">
        <v>0</v>
      </c>
      <c r="DZ207" s="16">
        <v>0</v>
      </c>
      <c r="EA207" s="16">
        <v>0</v>
      </c>
      <c r="EB207" s="18">
        <v>0</v>
      </c>
      <c r="EC207" s="16">
        <v>0</v>
      </c>
      <c r="ED207" s="16">
        <v>0</v>
      </c>
      <c r="EE207" s="16">
        <v>0</v>
      </c>
      <c r="EF207" s="16">
        <v>0</v>
      </c>
      <c r="EG207" s="16">
        <v>0</v>
      </c>
      <c r="EH207" s="16">
        <v>0</v>
      </c>
      <c r="EI207" s="16">
        <v>0</v>
      </c>
      <c r="EJ207" s="18">
        <v>0</v>
      </c>
      <c r="EK207" s="16">
        <v>0</v>
      </c>
      <c r="EL207" s="16">
        <v>0</v>
      </c>
      <c r="EM207" s="16">
        <v>0</v>
      </c>
      <c r="EN207" s="16">
        <v>0</v>
      </c>
      <c r="EO207" s="16">
        <v>0</v>
      </c>
      <c r="EP207" s="16">
        <v>0</v>
      </c>
      <c r="EQ207" s="18">
        <v>0</v>
      </c>
      <c r="ER207" s="16">
        <v>0</v>
      </c>
      <c r="ES207" s="16">
        <v>0</v>
      </c>
      <c r="ET207" s="16">
        <v>0</v>
      </c>
      <c r="EU207" s="16">
        <v>0</v>
      </c>
      <c r="EV207" s="16">
        <v>0</v>
      </c>
      <c r="EW207" s="16">
        <v>0</v>
      </c>
      <c r="EX207" s="16">
        <v>0</v>
      </c>
      <c r="EY207" s="18">
        <v>0</v>
      </c>
      <c r="EZ207" s="16">
        <v>0</v>
      </c>
      <c r="FA207" s="16">
        <v>0</v>
      </c>
      <c r="FB207" s="16">
        <v>0</v>
      </c>
      <c r="FC207" s="16">
        <v>0</v>
      </c>
      <c r="FD207" s="16">
        <v>0</v>
      </c>
      <c r="FE207" s="16">
        <v>0</v>
      </c>
      <c r="FF207" s="16">
        <v>0</v>
      </c>
      <c r="FG207" s="17">
        <v>0</v>
      </c>
      <c r="FH207" s="16">
        <v>0</v>
      </c>
      <c r="FI207" s="16">
        <v>0</v>
      </c>
      <c r="FJ207" s="16">
        <v>0</v>
      </c>
      <c r="FK207" s="16">
        <v>0</v>
      </c>
      <c r="FL207" s="16">
        <v>0</v>
      </c>
      <c r="FM207" s="18">
        <v>0</v>
      </c>
      <c r="FN207" s="16">
        <f t="shared" si="271"/>
        <v>402</v>
      </c>
      <c r="FO207" s="19">
        <f t="shared" si="272"/>
        <v>33.5</v>
      </c>
      <c r="FP207" s="16">
        <f t="shared" si="273"/>
        <v>0</v>
      </c>
      <c r="FQ207" s="16">
        <f t="shared" si="274"/>
        <v>0</v>
      </c>
      <c r="FR207" s="16">
        <f t="shared" si="275"/>
        <v>0</v>
      </c>
      <c r="FS207" s="16">
        <f t="shared" si="276"/>
        <v>0</v>
      </c>
      <c r="FT207" s="16">
        <f t="shared" si="277"/>
        <v>0</v>
      </c>
      <c r="FU207" s="16">
        <f t="shared" si="278"/>
        <v>0</v>
      </c>
      <c r="FV207" s="16">
        <f t="shared" si="279"/>
        <v>0</v>
      </c>
      <c r="FW207" s="16">
        <f t="shared" si="280"/>
        <v>0</v>
      </c>
      <c r="FX207" s="16">
        <f t="shared" si="345"/>
        <v>1</v>
      </c>
      <c r="FY207" s="16">
        <f t="shared" si="346"/>
        <v>0</v>
      </c>
      <c r="FZ207" s="16">
        <f t="shared" si="347"/>
        <v>0</v>
      </c>
      <c r="GA207" s="16">
        <f t="shared" si="348"/>
        <v>0</v>
      </c>
      <c r="GB207" s="16">
        <f t="shared" si="349"/>
        <v>1</v>
      </c>
      <c r="GC207" s="16">
        <f t="shared" si="350"/>
        <v>1</v>
      </c>
      <c r="GD207" s="16">
        <f t="shared" si="351"/>
        <v>1</v>
      </c>
      <c r="GE207" s="16">
        <f t="shared" si="352"/>
        <v>1</v>
      </c>
      <c r="GF207" s="16">
        <f t="shared" si="353"/>
        <v>1</v>
      </c>
      <c r="GG207" s="16">
        <f t="shared" si="354"/>
        <v>0</v>
      </c>
      <c r="GH207" s="16">
        <f t="shared" si="355"/>
        <v>0</v>
      </c>
      <c r="GI207" s="16">
        <f t="shared" si="356"/>
        <v>3</v>
      </c>
      <c r="GJ207" s="16">
        <f t="shared" si="281"/>
        <v>3</v>
      </c>
      <c r="GK207" s="16">
        <f t="shared" si="282"/>
        <v>0</v>
      </c>
      <c r="GL207" s="16">
        <f t="shared" si="283"/>
        <v>0</v>
      </c>
      <c r="GM207" s="16">
        <f t="shared" si="284"/>
        <v>0</v>
      </c>
      <c r="GN207" s="16">
        <f t="shared" si="285"/>
        <v>1</v>
      </c>
      <c r="GO207" s="16">
        <f t="shared" si="286"/>
        <v>1</v>
      </c>
      <c r="GP207" s="16">
        <f t="shared" si="287"/>
        <v>0</v>
      </c>
      <c r="GQ207" s="16">
        <f t="shared" si="288"/>
        <v>0</v>
      </c>
      <c r="GR207" s="16">
        <f t="shared" si="289"/>
        <v>0</v>
      </c>
      <c r="GS207" s="16">
        <f t="shared" si="290"/>
        <v>1</v>
      </c>
      <c r="GT207" s="16">
        <f t="shared" si="291"/>
        <v>0</v>
      </c>
      <c r="GU207" s="16">
        <f t="shared" si="292"/>
        <v>0</v>
      </c>
      <c r="GV207" s="16">
        <f t="shared" si="293"/>
        <v>0</v>
      </c>
      <c r="GW207" s="16">
        <f t="shared" si="294"/>
        <v>0</v>
      </c>
      <c r="GX207" s="16">
        <f t="shared" si="295"/>
        <v>0</v>
      </c>
      <c r="GY207" s="16">
        <f t="shared" si="296"/>
        <v>0</v>
      </c>
      <c r="GZ207" s="16">
        <f t="shared" si="297"/>
        <v>0</v>
      </c>
      <c r="HA207" s="16">
        <f t="shared" si="298"/>
        <v>0</v>
      </c>
      <c r="HB207" s="16">
        <f t="shared" si="299"/>
        <v>0</v>
      </c>
      <c r="HC207" s="16">
        <f t="shared" si="300"/>
        <v>0</v>
      </c>
      <c r="HD207" s="16">
        <f t="shared" si="301"/>
        <v>0</v>
      </c>
      <c r="HE207" s="16">
        <f t="shared" si="302"/>
        <v>0</v>
      </c>
      <c r="HF207" s="16">
        <f t="shared" si="303"/>
        <v>0</v>
      </c>
      <c r="HG207" s="16">
        <f t="shared" si="304"/>
        <v>0</v>
      </c>
      <c r="HH207" s="16">
        <f t="shared" si="305"/>
        <v>0</v>
      </c>
      <c r="HI207" s="16">
        <f t="shared" si="306"/>
        <v>0</v>
      </c>
      <c r="HJ207" s="16">
        <f t="shared" si="307"/>
        <v>0</v>
      </c>
      <c r="HK207" s="16">
        <f t="shared" si="308"/>
        <v>0</v>
      </c>
      <c r="HL207" s="16">
        <f t="shared" si="309"/>
        <v>0</v>
      </c>
      <c r="HM207" s="16">
        <f t="shared" si="310"/>
        <v>0</v>
      </c>
      <c r="HN207" s="16">
        <f t="shared" si="311"/>
        <v>0</v>
      </c>
      <c r="HO207" s="16">
        <f t="shared" si="312"/>
        <v>0</v>
      </c>
      <c r="HP207" s="16">
        <f t="shared" si="313"/>
        <v>0</v>
      </c>
      <c r="HQ207" s="16">
        <f t="shared" si="314"/>
        <v>0</v>
      </c>
      <c r="HR207" s="16">
        <f t="shared" si="315"/>
        <v>1</v>
      </c>
      <c r="HS207" s="16">
        <f t="shared" si="316"/>
        <v>12</v>
      </c>
      <c r="HT207" s="16">
        <f t="shared" si="317"/>
        <v>4</v>
      </c>
      <c r="HU207" s="15" t="s">
        <v>295</v>
      </c>
      <c r="HV207" s="20">
        <f t="shared" si="318"/>
        <v>0</v>
      </c>
      <c r="HW207" s="20">
        <f t="shared" si="319"/>
        <v>0</v>
      </c>
      <c r="HX207" s="20">
        <f t="shared" si="320"/>
        <v>0</v>
      </c>
      <c r="HY207" s="20">
        <f t="shared" si="321"/>
        <v>8.3333333333333321</v>
      </c>
      <c r="HZ207" s="16"/>
      <c r="IA207" s="16"/>
      <c r="IB207" s="16"/>
      <c r="IF207" s="16">
        <f t="shared" si="322"/>
        <v>0</v>
      </c>
      <c r="IG207" s="16">
        <f t="shared" si="323"/>
        <v>0</v>
      </c>
      <c r="IH207" s="16">
        <f t="shared" si="324"/>
        <v>0</v>
      </c>
      <c r="II207" s="16">
        <f t="shared" si="325"/>
        <v>0</v>
      </c>
      <c r="IJ207" s="16">
        <f t="shared" si="326"/>
        <v>0</v>
      </c>
      <c r="IK207" s="16">
        <f t="shared" si="327"/>
        <v>0</v>
      </c>
      <c r="IL207" s="16">
        <f t="shared" si="328"/>
        <v>0</v>
      </c>
      <c r="IM207" s="16">
        <f t="shared" si="329"/>
        <v>0</v>
      </c>
      <c r="IN207" s="16">
        <f t="shared" si="330"/>
        <v>119</v>
      </c>
      <c r="IO207" s="16">
        <f t="shared" si="331"/>
        <v>109</v>
      </c>
      <c r="IP207" s="16">
        <f t="shared" si="332"/>
        <v>139</v>
      </c>
      <c r="IQ207" s="16">
        <f t="shared" si="333"/>
        <v>35</v>
      </c>
      <c r="IR207" s="16">
        <f t="shared" si="334"/>
        <v>0</v>
      </c>
      <c r="IS207" s="16">
        <f t="shared" si="335"/>
        <v>0</v>
      </c>
      <c r="IT207" s="16">
        <f t="shared" si="336"/>
        <v>0</v>
      </c>
      <c r="IU207" s="16">
        <f t="shared" si="337"/>
        <v>0</v>
      </c>
      <c r="IV207" s="16">
        <f t="shared" si="338"/>
        <v>0</v>
      </c>
      <c r="IW207" s="16">
        <f t="shared" si="339"/>
        <v>0</v>
      </c>
      <c r="IX207" s="16">
        <f t="shared" si="340"/>
        <v>0</v>
      </c>
      <c r="IY207" s="16">
        <f t="shared" si="341"/>
        <v>0</v>
      </c>
      <c r="IZ207" s="16">
        <f t="shared" si="342"/>
        <v>0</v>
      </c>
      <c r="JA207" s="16">
        <f t="shared" si="343"/>
        <v>0</v>
      </c>
      <c r="JB207" s="16">
        <f t="shared" si="344"/>
        <v>0</v>
      </c>
    </row>
    <row r="208" spans="1:262" ht="15" customHeight="1" x14ac:dyDescent="0.25">
      <c r="A208" s="14">
        <v>206</v>
      </c>
      <c r="B208" s="15" t="s">
        <v>323</v>
      </c>
      <c r="C208" s="16">
        <v>0</v>
      </c>
      <c r="D208" s="16">
        <v>0</v>
      </c>
      <c r="E208" s="16">
        <v>0</v>
      </c>
      <c r="F208" s="16">
        <v>44</v>
      </c>
      <c r="G208" s="16">
        <v>43</v>
      </c>
      <c r="H208" s="17">
        <v>0</v>
      </c>
      <c r="I208" s="16">
        <v>35</v>
      </c>
      <c r="J208" s="16">
        <v>40</v>
      </c>
      <c r="K208" s="16">
        <v>42</v>
      </c>
      <c r="L208" s="16">
        <v>40</v>
      </c>
      <c r="M208" s="16">
        <v>0</v>
      </c>
      <c r="N208" s="16">
        <v>0</v>
      </c>
      <c r="O208" s="18">
        <v>0</v>
      </c>
      <c r="P208" s="16">
        <v>29</v>
      </c>
      <c r="Q208" s="16">
        <v>0</v>
      </c>
      <c r="R208" s="16">
        <v>0</v>
      </c>
      <c r="S208" s="16">
        <v>0</v>
      </c>
      <c r="T208" s="18">
        <v>46</v>
      </c>
      <c r="U208" s="17">
        <v>0</v>
      </c>
      <c r="V208" s="16">
        <v>0</v>
      </c>
      <c r="W208" s="16">
        <v>0</v>
      </c>
      <c r="X208" s="16">
        <v>0</v>
      </c>
      <c r="Y208" s="16">
        <v>41</v>
      </c>
      <c r="Z208" s="16">
        <v>0</v>
      </c>
      <c r="AA208" s="18">
        <v>0</v>
      </c>
      <c r="AB208" s="16">
        <v>0</v>
      </c>
      <c r="AC208" s="16">
        <v>0</v>
      </c>
      <c r="AD208" s="16">
        <v>0</v>
      </c>
      <c r="AE208" s="16">
        <v>42</v>
      </c>
      <c r="AF208" s="16">
        <v>0</v>
      </c>
      <c r="AG208" s="16">
        <v>0</v>
      </c>
      <c r="AH208" s="18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8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7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8">
        <v>0</v>
      </c>
      <c r="BC208" s="17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8">
        <v>0</v>
      </c>
      <c r="BJ208" s="17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8">
        <v>0</v>
      </c>
      <c r="BQ208" s="17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8">
        <v>0</v>
      </c>
      <c r="BX208" s="17">
        <v>0</v>
      </c>
      <c r="BY208" s="16">
        <v>0</v>
      </c>
      <c r="BZ208" s="16">
        <v>0</v>
      </c>
      <c r="CA208" s="16">
        <v>0</v>
      </c>
      <c r="CB208" s="16">
        <v>0</v>
      </c>
      <c r="CC208" s="16">
        <v>0</v>
      </c>
      <c r="CD208" s="16">
        <v>0</v>
      </c>
      <c r="CE208" s="17">
        <v>0</v>
      </c>
      <c r="CF208" s="16">
        <v>0</v>
      </c>
      <c r="CG208" s="16">
        <v>0</v>
      </c>
      <c r="CH208" s="16">
        <v>0</v>
      </c>
      <c r="CI208" s="16">
        <v>0</v>
      </c>
      <c r="CJ208" s="16">
        <v>0</v>
      </c>
      <c r="CK208" s="16">
        <v>0</v>
      </c>
      <c r="CL208" s="16">
        <v>0</v>
      </c>
      <c r="CM208" s="18">
        <v>0</v>
      </c>
      <c r="CN208" s="17">
        <v>0</v>
      </c>
      <c r="CO208" s="16">
        <v>0</v>
      </c>
      <c r="CP208" s="16">
        <v>0</v>
      </c>
      <c r="CQ208" s="16">
        <v>0</v>
      </c>
      <c r="CR208" s="16">
        <v>0</v>
      </c>
      <c r="CS208" s="16">
        <v>0</v>
      </c>
      <c r="CT208" s="16">
        <v>0</v>
      </c>
      <c r="CU208" s="16">
        <v>0</v>
      </c>
      <c r="CV208" s="18">
        <v>0</v>
      </c>
      <c r="CW208" s="17">
        <v>0</v>
      </c>
      <c r="CX208" s="16">
        <v>0</v>
      </c>
      <c r="CY208" s="16">
        <v>0</v>
      </c>
      <c r="CZ208" s="16">
        <v>0</v>
      </c>
      <c r="DA208" s="16">
        <v>0</v>
      </c>
      <c r="DB208" s="16">
        <v>0</v>
      </c>
      <c r="DC208" s="16">
        <v>0</v>
      </c>
      <c r="DD208" s="16">
        <v>0</v>
      </c>
      <c r="DE208" s="18">
        <v>0</v>
      </c>
      <c r="DF208" s="17">
        <v>0</v>
      </c>
      <c r="DG208" s="16">
        <v>0</v>
      </c>
      <c r="DH208" s="16">
        <v>0</v>
      </c>
      <c r="DI208" s="16">
        <v>0</v>
      </c>
      <c r="DJ208" s="16">
        <v>0</v>
      </c>
      <c r="DK208" s="16">
        <v>0</v>
      </c>
      <c r="DL208" s="16">
        <v>0</v>
      </c>
      <c r="DM208" s="16">
        <v>0</v>
      </c>
      <c r="DN208" s="18">
        <v>0</v>
      </c>
      <c r="DO208" s="17">
        <v>0</v>
      </c>
      <c r="DP208" s="16">
        <v>0</v>
      </c>
      <c r="DQ208" s="16">
        <v>0</v>
      </c>
      <c r="DR208" s="16">
        <v>0</v>
      </c>
      <c r="DS208" s="16">
        <v>0</v>
      </c>
      <c r="DT208" s="16">
        <v>0</v>
      </c>
      <c r="DU208" s="16">
        <v>0</v>
      </c>
      <c r="DV208" s="16">
        <v>0</v>
      </c>
      <c r="DW208" s="18">
        <v>0</v>
      </c>
      <c r="DX208" s="17">
        <v>0</v>
      </c>
      <c r="DY208" s="16">
        <v>0</v>
      </c>
      <c r="DZ208" s="16">
        <v>0</v>
      </c>
      <c r="EA208" s="16">
        <v>0</v>
      </c>
      <c r="EB208" s="18">
        <v>0</v>
      </c>
      <c r="EC208" s="16">
        <v>0</v>
      </c>
      <c r="ED208" s="16">
        <v>0</v>
      </c>
      <c r="EE208" s="16">
        <v>0</v>
      </c>
      <c r="EF208" s="16">
        <v>0</v>
      </c>
      <c r="EG208" s="16">
        <v>0</v>
      </c>
      <c r="EH208" s="16">
        <v>0</v>
      </c>
      <c r="EI208" s="16">
        <v>0</v>
      </c>
      <c r="EJ208" s="18">
        <v>0</v>
      </c>
      <c r="EK208" s="16">
        <v>0</v>
      </c>
      <c r="EL208" s="16">
        <v>0</v>
      </c>
      <c r="EM208" s="16">
        <v>0</v>
      </c>
      <c r="EN208" s="16">
        <v>0</v>
      </c>
      <c r="EO208" s="16">
        <v>0</v>
      </c>
      <c r="EP208" s="16">
        <v>0</v>
      </c>
      <c r="EQ208" s="18">
        <v>0</v>
      </c>
      <c r="ER208" s="16">
        <v>0</v>
      </c>
      <c r="ES208" s="16">
        <v>0</v>
      </c>
      <c r="ET208" s="16">
        <v>0</v>
      </c>
      <c r="EU208" s="16">
        <v>0</v>
      </c>
      <c r="EV208" s="16">
        <v>0</v>
      </c>
      <c r="EW208" s="16">
        <v>0</v>
      </c>
      <c r="EX208" s="16">
        <v>0</v>
      </c>
      <c r="EY208" s="18">
        <v>0</v>
      </c>
      <c r="EZ208" s="16">
        <v>0</v>
      </c>
      <c r="FA208" s="16">
        <v>0</v>
      </c>
      <c r="FB208" s="16">
        <v>0</v>
      </c>
      <c r="FC208" s="16">
        <v>0</v>
      </c>
      <c r="FD208" s="16">
        <v>0</v>
      </c>
      <c r="FE208" s="16">
        <v>0</v>
      </c>
      <c r="FF208" s="16">
        <v>0</v>
      </c>
      <c r="FG208" s="17">
        <v>0</v>
      </c>
      <c r="FH208" s="16">
        <v>0</v>
      </c>
      <c r="FI208" s="16">
        <v>0</v>
      </c>
      <c r="FJ208" s="16">
        <v>0</v>
      </c>
      <c r="FK208" s="16">
        <v>0</v>
      </c>
      <c r="FL208" s="16">
        <v>0</v>
      </c>
      <c r="FM208" s="18">
        <v>0</v>
      </c>
      <c r="FN208" s="16">
        <f t="shared" si="271"/>
        <v>402</v>
      </c>
      <c r="FO208" s="19">
        <f t="shared" si="272"/>
        <v>40.200000000000003</v>
      </c>
      <c r="FP208" s="16">
        <f t="shared" si="273"/>
        <v>0</v>
      </c>
      <c r="FQ208" s="16">
        <f t="shared" si="274"/>
        <v>0</v>
      </c>
      <c r="FR208" s="16">
        <f t="shared" si="275"/>
        <v>0</v>
      </c>
      <c r="FS208" s="16">
        <f t="shared" si="276"/>
        <v>0</v>
      </c>
      <c r="FT208" s="16">
        <f t="shared" si="277"/>
        <v>0</v>
      </c>
      <c r="FU208" s="16">
        <f t="shared" si="278"/>
        <v>0</v>
      </c>
      <c r="FV208" s="16">
        <f t="shared" si="279"/>
        <v>0</v>
      </c>
      <c r="FW208" s="16">
        <f t="shared" si="280"/>
        <v>1</v>
      </c>
      <c r="FX208" s="16">
        <f t="shared" si="345"/>
        <v>1</v>
      </c>
      <c r="FY208" s="16">
        <f t="shared" si="346"/>
        <v>2</v>
      </c>
      <c r="FZ208" s="16">
        <f t="shared" si="347"/>
        <v>1</v>
      </c>
      <c r="GA208" s="16">
        <f t="shared" si="348"/>
        <v>2</v>
      </c>
      <c r="GB208" s="16">
        <f t="shared" si="349"/>
        <v>0</v>
      </c>
      <c r="GC208" s="16">
        <f t="shared" si="350"/>
        <v>0</v>
      </c>
      <c r="GD208" s="16">
        <f t="shared" si="351"/>
        <v>0</v>
      </c>
      <c r="GE208" s="16">
        <f t="shared" si="352"/>
        <v>0</v>
      </c>
      <c r="GF208" s="16">
        <f t="shared" si="353"/>
        <v>1</v>
      </c>
      <c r="GG208" s="16">
        <f t="shared" si="354"/>
        <v>0</v>
      </c>
      <c r="GH208" s="16">
        <f t="shared" si="355"/>
        <v>0</v>
      </c>
      <c r="GI208" s="16">
        <f t="shared" si="356"/>
        <v>0</v>
      </c>
      <c r="GJ208" s="16">
        <f t="shared" si="281"/>
        <v>0</v>
      </c>
      <c r="GK208" s="16">
        <f t="shared" si="282"/>
        <v>0</v>
      </c>
      <c r="GL208" s="16">
        <f t="shared" si="283"/>
        <v>0</v>
      </c>
      <c r="GM208" s="16">
        <f t="shared" si="284"/>
        <v>1</v>
      </c>
      <c r="GN208" s="16">
        <f t="shared" si="285"/>
        <v>0</v>
      </c>
      <c r="GO208" s="16">
        <f t="shared" si="286"/>
        <v>0</v>
      </c>
      <c r="GP208" s="16">
        <f t="shared" si="287"/>
        <v>0</v>
      </c>
      <c r="GQ208" s="16">
        <f t="shared" si="288"/>
        <v>0</v>
      </c>
      <c r="GR208" s="16">
        <f t="shared" si="289"/>
        <v>0</v>
      </c>
      <c r="GS208" s="16">
        <f t="shared" si="290"/>
        <v>0</v>
      </c>
      <c r="GT208" s="16">
        <f t="shared" si="291"/>
        <v>0</v>
      </c>
      <c r="GU208" s="16">
        <f t="shared" si="292"/>
        <v>0</v>
      </c>
      <c r="GV208" s="16">
        <f t="shared" si="293"/>
        <v>0</v>
      </c>
      <c r="GW208" s="16">
        <f t="shared" si="294"/>
        <v>0</v>
      </c>
      <c r="GX208" s="16">
        <f t="shared" si="295"/>
        <v>0</v>
      </c>
      <c r="GY208" s="16">
        <f t="shared" si="296"/>
        <v>0</v>
      </c>
      <c r="GZ208" s="16">
        <f t="shared" si="297"/>
        <v>0</v>
      </c>
      <c r="HA208" s="16">
        <f t="shared" si="298"/>
        <v>0</v>
      </c>
      <c r="HB208" s="16">
        <f t="shared" si="299"/>
        <v>0</v>
      </c>
      <c r="HC208" s="16">
        <f t="shared" si="300"/>
        <v>0</v>
      </c>
      <c r="HD208" s="16">
        <f t="shared" si="301"/>
        <v>0</v>
      </c>
      <c r="HE208" s="16">
        <f t="shared" si="302"/>
        <v>0</v>
      </c>
      <c r="HF208" s="16">
        <f t="shared" si="303"/>
        <v>0</v>
      </c>
      <c r="HG208" s="16">
        <f t="shared" si="304"/>
        <v>0</v>
      </c>
      <c r="HH208" s="16">
        <f t="shared" si="305"/>
        <v>0</v>
      </c>
      <c r="HI208" s="16">
        <f t="shared" si="306"/>
        <v>0</v>
      </c>
      <c r="HJ208" s="16">
        <f t="shared" si="307"/>
        <v>0</v>
      </c>
      <c r="HK208" s="16">
        <f t="shared" si="308"/>
        <v>0</v>
      </c>
      <c r="HL208" s="16">
        <f t="shared" si="309"/>
        <v>0</v>
      </c>
      <c r="HM208" s="16">
        <f t="shared" si="310"/>
        <v>0</v>
      </c>
      <c r="HN208" s="16">
        <f t="shared" si="311"/>
        <v>0</v>
      </c>
      <c r="HO208" s="16">
        <f t="shared" si="312"/>
        <v>0</v>
      </c>
      <c r="HP208" s="16">
        <f t="shared" si="313"/>
        <v>0</v>
      </c>
      <c r="HQ208" s="16">
        <f t="shared" si="314"/>
        <v>0</v>
      </c>
      <c r="HR208" s="16">
        <f t="shared" si="315"/>
        <v>3</v>
      </c>
      <c r="HS208" s="16">
        <f t="shared" si="316"/>
        <v>10</v>
      </c>
      <c r="HT208" s="16">
        <f t="shared" si="317"/>
        <v>5</v>
      </c>
      <c r="HU208" s="15" t="s">
        <v>323</v>
      </c>
      <c r="HV208" s="20">
        <f t="shared" si="318"/>
        <v>0</v>
      </c>
      <c r="HW208" s="20">
        <f t="shared" si="319"/>
        <v>0</v>
      </c>
      <c r="HX208" s="20">
        <f t="shared" si="320"/>
        <v>0</v>
      </c>
      <c r="HY208" s="20">
        <f t="shared" si="321"/>
        <v>30</v>
      </c>
      <c r="HZ208" s="16"/>
      <c r="IA208" s="16"/>
      <c r="IB208" s="16"/>
      <c r="IF208" s="16">
        <f t="shared" si="322"/>
        <v>87</v>
      </c>
      <c r="IG208" s="16">
        <f t="shared" si="323"/>
        <v>157</v>
      </c>
      <c r="IH208" s="16">
        <f t="shared" si="324"/>
        <v>75</v>
      </c>
      <c r="II208" s="16">
        <f t="shared" si="325"/>
        <v>41</v>
      </c>
      <c r="IJ208" s="16">
        <f t="shared" si="326"/>
        <v>42</v>
      </c>
      <c r="IK208" s="16">
        <f t="shared" si="327"/>
        <v>0</v>
      </c>
      <c r="IL208" s="16">
        <f t="shared" si="328"/>
        <v>0</v>
      </c>
      <c r="IM208" s="16">
        <f t="shared" si="329"/>
        <v>0</v>
      </c>
      <c r="IN208" s="16">
        <f t="shared" si="330"/>
        <v>0</v>
      </c>
      <c r="IO208" s="16">
        <f t="shared" si="331"/>
        <v>0</v>
      </c>
      <c r="IP208" s="16">
        <f t="shared" si="332"/>
        <v>0</v>
      </c>
      <c r="IQ208" s="16">
        <f t="shared" si="333"/>
        <v>0</v>
      </c>
      <c r="IR208" s="16">
        <f t="shared" si="334"/>
        <v>0</v>
      </c>
      <c r="IS208" s="16">
        <f t="shared" si="335"/>
        <v>0</v>
      </c>
      <c r="IT208" s="16">
        <f t="shared" si="336"/>
        <v>0</v>
      </c>
      <c r="IU208" s="16">
        <f t="shared" si="337"/>
        <v>0</v>
      </c>
      <c r="IV208" s="16">
        <f t="shared" si="338"/>
        <v>0</v>
      </c>
      <c r="IW208" s="16">
        <f t="shared" si="339"/>
        <v>0</v>
      </c>
      <c r="IX208" s="16">
        <f t="shared" si="340"/>
        <v>0</v>
      </c>
      <c r="IY208" s="16">
        <f t="shared" si="341"/>
        <v>0</v>
      </c>
      <c r="IZ208" s="16">
        <f t="shared" si="342"/>
        <v>0</v>
      </c>
      <c r="JA208" s="16">
        <f t="shared" si="343"/>
        <v>0</v>
      </c>
      <c r="JB208" s="16">
        <f t="shared" si="344"/>
        <v>0</v>
      </c>
    </row>
    <row r="209" spans="1:262" ht="15" customHeight="1" x14ac:dyDescent="0.25">
      <c r="A209" s="14">
        <v>207</v>
      </c>
      <c r="B209" s="15" t="s">
        <v>307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7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8">
        <v>0</v>
      </c>
      <c r="P209" s="16">
        <v>0</v>
      </c>
      <c r="Q209" s="16">
        <v>0</v>
      </c>
      <c r="R209" s="16">
        <v>0</v>
      </c>
      <c r="S209" s="16">
        <v>0</v>
      </c>
      <c r="T209" s="18">
        <v>0</v>
      </c>
      <c r="U209" s="17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8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8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8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7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8">
        <v>0</v>
      </c>
      <c r="BC209" s="17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8">
        <v>0</v>
      </c>
      <c r="BJ209" s="17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8">
        <v>0</v>
      </c>
      <c r="BQ209" s="17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8">
        <v>0</v>
      </c>
      <c r="BX209" s="17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v>0</v>
      </c>
      <c r="CE209" s="17">
        <v>0</v>
      </c>
      <c r="CF209" s="16">
        <v>0</v>
      </c>
      <c r="CG209" s="16">
        <v>0</v>
      </c>
      <c r="CH209" s="16">
        <v>0</v>
      </c>
      <c r="CI209" s="16">
        <v>0</v>
      </c>
      <c r="CJ209" s="16">
        <v>0</v>
      </c>
      <c r="CK209" s="16">
        <v>0</v>
      </c>
      <c r="CL209" s="16">
        <v>0</v>
      </c>
      <c r="CM209" s="18">
        <v>0</v>
      </c>
      <c r="CN209" s="17">
        <v>0</v>
      </c>
      <c r="CO209" s="16"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v>0</v>
      </c>
      <c r="CU209" s="16">
        <v>0</v>
      </c>
      <c r="CV209" s="18">
        <v>0</v>
      </c>
      <c r="CW209" s="17">
        <v>0</v>
      </c>
      <c r="CX209" s="16">
        <v>0</v>
      </c>
      <c r="CY209" s="16">
        <v>0</v>
      </c>
      <c r="CZ209" s="16">
        <v>0</v>
      </c>
      <c r="DA209" s="16">
        <v>0</v>
      </c>
      <c r="DB209" s="16">
        <v>40</v>
      </c>
      <c r="DC209" s="16">
        <v>0</v>
      </c>
      <c r="DD209" s="16">
        <v>0</v>
      </c>
      <c r="DE209" s="18">
        <v>30</v>
      </c>
      <c r="DF209" s="17">
        <v>27</v>
      </c>
      <c r="DG209" s="16">
        <v>27</v>
      </c>
      <c r="DH209" s="16">
        <v>37</v>
      </c>
      <c r="DI209" s="16">
        <v>33</v>
      </c>
      <c r="DJ209" s="16">
        <v>52</v>
      </c>
      <c r="DK209" s="16">
        <v>36</v>
      </c>
      <c r="DL209" s="16">
        <v>28</v>
      </c>
      <c r="DM209" s="16">
        <v>0</v>
      </c>
      <c r="DN209" s="18">
        <v>0</v>
      </c>
      <c r="DO209" s="17">
        <v>0</v>
      </c>
      <c r="DP209" s="16">
        <v>0</v>
      </c>
      <c r="DQ209" s="16">
        <v>0</v>
      </c>
      <c r="DR209" s="16">
        <v>0</v>
      </c>
      <c r="DS209" s="16">
        <v>0</v>
      </c>
      <c r="DT209" s="16">
        <v>0</v>
      </c>
      <c r="DU209" s="16">
        <v>0</v>
      </c>
      <c r="DV209" s="16">
        <v>0</v>
      </c>
      <c r="DW209" s="18">
        <v>0</v>
      </c>
      <c r="DX209" s="17">
        <v>0</v>
      </c>
      <c r="DY209" s="16">
        <v>0</v>
      </c>
      <c r="DZ209" s="16">
        <v>0</v>
      </c>
      <c r="EA209" s="16">
        <v>0</v>
      </c>
      <c r="EB209" s="18">
        <v>0</v>
      </c>
      <c r="EC209" s="16">
        <v>0</v>
      </c>
      <c r="ED209" s="16">
        <v>0</v>
      </c>
      <c r="EE209" s="16">
        <v>0</v>
      </c>
      <c r="EF209" s="16">
        <v>0</v>
      </c>
      <c r="EG209" s="16">
        <v>0</v>
      </c>
      <c r="EH209" s="16">
        <v>0</v>
      </c>
      <c r="EI209" s="16">
        <v>0</v>
      </c>
      <c r="EJ209" s="18">
        <v>0</v>
      </c>
      <c r="EK209" s="16">
        <v>0</v>
      </c>
      <c r="EL209" s="16">
        <v>0</v>
      </c>
      <c r="EM209" s="16">
        <v>0</v>
      </c>
      <c r="EN209" s="16">
        <v>0</v>
      </c>
      <c r="EO209" s="16">
        <v>0</v>
      </c>
      <c r="EP209" s="16">
        <v>0</v>
      </c>
      <c r="EQ209" s="18">
        <v>0</v>
      </c>
      <c r="ER209" s="16">
        <v>0</v>
      </c>
      <c r="ES209" s="16">
        <v>0</v>
      </c>
      <c r="ET209" s="16">
        <v>0</v>
      </c>
      <c r="EU209" s="16">
        <v>0</v>
      </c>
      <c r="EV209" s="16">
        <v>0</v>
      </c>
      <c r="EW209" s="16">
        <v>0</v>
      </c>
      <c r="EX209" s="16">
        <v>0</v>
      </c>
      <c r="EY209" s="18">
        <v>0</v>
      </c>
      <c r="EZ209" s="16">
        <v>0</v>
      </c>
      <c r="FA209" s="16">
        <v>0</v>
      </c>
      <c r="FB209" s="16">
        <v>0</v>
      </c>
      <c r="FC209" s="16">
        <v>0</v>
      </c>
      <c r="FD209" s="16">
        <v>0</v>
      </c>
      <c r="FE209" s="16">
        <v>0</v>
      </c>
      <c r="FF209" s="16">
        <v>0</v>
      </c>
      <c r="FG209" s="17">
        <v>0</v>
      </c>
      <c r="FH209" s="16">
        <v>0</v>
      </c>
      <c r="FI209" s="16">
        <v>0</v>
      </c>
      <c r="FJ209" s="16">
        <v>44</v>
      </c>
      <c r="FK209" s="16">
        <v>42</v>
      </c>
      <c r="FL209" s="16">
        <v>0</v>
      </c>
      <c r="FM209" s="18">
        <v>0</v>
      </c>
      <c r="FN209" s="16">
        <f t="shared" si="271"/>
        <v>396</v>
      </c>
      <c r="FO209" s="19">
        <f t="shared" si="272"/>
        <v>36</v>
      </c>
      <c r="FP209" s="16">
        <f t="shared" si="273"/>
        <v>0</v>
      </c>
      <c r="FQ209" s="16">
        <f t="shared" si="274"/>
        <v>0</v>
      </c>
      <c r="FR209" s="16">
        <f t="shared" si="275"/>
        <v>0</v>
      </c>
      <c r="FS209" s="16">
        <f t="shared" si="276"/>
        <v>0</v>
      </c>
      <c r="FT209" s="16">
        <f t="shared" si="277"/>
        <v>1</v>
      </c>
      <c r="FU209" s="16">
        <f t="shared" si="278"/>
        <v>0</v>
      </c>
      <c r="FV209" s="16">
        <f t="shared" si="279"/>
        <v>0</v>
      </c>
      <c r="FW209" s="16">
        <f t="shared" si="280"/>
        <v>0</v>
      </c>
      <c r="FX209" s="16">
        <f t="shared" si="345"/>
        <v>0</v>
      </c>
      <c r="FY209" s="16">
        <f t="shared" si="346"/>
        <v>1</v>
      </c>
      <c r="FZ209" s="16">
        <f t="shared" si="347"/>
        <v>0</v>
      </c>
      <c r="GA209" s="16">
        <f t="shared" si="348"/>
        <v>1</v>
      </c>
      <c r="GB209" s="16">
        <f t="shared" si="349"/>
        <v>0</v>
      </c>
      <c r="GC209" s="16">
        <f t="shared" si="350"/>
        <v>0</v>
      </c>
      <c r="GD209" s="16">
        <f t="shared" si="351"/>
        <v>1</v>
      </c>
      <c r="GE209" s="16">
        <f t="shared" si="352"/>
        <v>1</v>
      </c>
      <c r="GF209" s="16">
        <f t="shared" si="353"/>
        <v>0</v>
      </c>
      <c r="GG209" s="16">
        <f t="shared" si="354"/>
        <v>0</v>
      </c>
      <c r="GH209" s="16">
        <f t="shared" si="355"/>
        <v>1</v>
      </c>
      <c r="GI209" s="16">
        <f t="shared" si="356"/>
        <v>0</v>
      </c>
      <c r="GJ209" s="16">
        <f t="shared" si="281"/>
        <v>0</v>
      </c>
      <c r="GK209" s="16">
        <f t="shared" si="282"/>
        <v>0</v>
      </c>
      <c r="GL209" s="16">
        <f t="shared" si="283"/>
        <v>1</v>
      </c>
      <c r="GM209" s="16">
        <f t="shared" si="284"/>
        <v>0</v>
      </c>
      <c r="GN209" s="16">
        <f t="shared" si="285"/>
        <v>1</v>
      </c>
      <c r="GO209" s="16">
        <f t="shared" si="286"/>
        <v>2</v>
      </c>
      <c r="GP209" s="16">
        <f t="shared" si="287"/>
        <v>0</v>
      </c>
      <c r="GQ209" s="16">
        <f t="shared" si="288"/>
        <v>0</v>
      </c>
      <c r="GR209" s="16">
        <f t="shared" si="289"/>
        <v>0</v>
      </c>
      <c r="GS209" s="16">
        <f t="shared" si="290"/>
        <v>0</v>
      </c>
      <c r="GT209" s="16">
        <f t="shared" si="291"/>
        <v>0</v>
      </c>
      <c r="GU209" s="16">
        <f t="shared" si="292"/>
        <v>0</v>
      </c>
      <c r="GV209" s="16">
        <f t="shared" si="293"/>
        <v>0</v>
      </c>
      <c r="GW209" s="16">
        <f t="shared" si="294"/>
        <v>0</v>
      </c>
      <c r="GX209" s="16">
        <f t="shared" si="295"/>
        <v>0</v>
      </c>
      <c r="GY209" s="16">
        <f t="shared" si="296"/>
        <v>0</v>
      </c>
      <c r="GZ209" s="16">
        <f t="shared" si="297"/>
        <v>0</v>
      </c>
      <c r="HA209" s="16">
        <f t="shared" si="298"/>
        <v>0</v>
      </c>
      <c r="HB209" s="16">
        <f t="shared" si="299"/>
        <v>0</v>
      </c>
      <c r="HC209" s="16">
        <f t="shared" si="300"/>
        <v>0</v>
      </c>
      <c r="HD209" s="16">
        <f t="shared" si="301"/>
        <v>0</v>
      </c>
      <c r="HE209" s="16">
        <f t="shared" si="302"/>
        <v>0</v>
      </c>
      <c r="HF209" s="16">
        <f t="shared" si="303"/>
        <v>0</v>
      </c>
      <c r="HG209" s="16">
        <f t="shared" si="304"/>
        <v>0</v>
      </c>
      <c r="HH209" s="16">
        <f t="shared" si="305"/>
        <v>0</v>
      </c>
      <c r="HI209" s="16">
        <f t="shared" si="306"/>
        <v>0</v>
      </c>
      <c r="HJ209" s="16">
        <f t="shared" si="307"/>
        <v>0</v>
      </c>
      <c r="HK209" s="16">
        <f t="shared" si="308"/>
        <v>0</v>
      </c>
      <c r="HL209" s="16">
        <f t="shared" si="309"/>
        <v>0</v>
      </c>
      <c r="HM209" s="16">
        <f t="shared" si="310"/>
        <v>0</v>
      </c>
      <c r="HN209" s="16">
        <f t="shared" si="311"/>
        <v>0</v>
      </c>
      <c r="HO209" s="16">
        <f t="shared" si="312"/>
        <v>0</v>
      </c>
      <c r="HP209" s="16">
        <f t="shared" si="313"/>
        <v>0</v>
      </c>
      <c r="HQ209" s="16">
        <f t="shared" si="314"/>
        <v>1</v>
      </c>
      <c r="HR209" s="16">
        <f t="shared" si="315"/>
        <v>2</v>
      </c>
      <c r="HS209" s="16">
        <f t="shared" si="316"/>
        <v>11</v>
      </c>
      <c r="HT209" s="16">
        <f t="shared" si="317"/>
        <v>3</v>
      </c>
      <c r="HU209" s="15" t="s">
        <v>307</v>
      </c>
      <c r="HV209" s="20">
        <f t="shared" si="318"/>
        <v>0</v>
      </c>
      <c r="HW209" s="20">
        <f t="shared" si="319"/>
        <v>0</v>
      </c>
      <c r="HX209" s="20">
        <f t="shared" si="320"/>
        <v>9.0909090909090917</v>
      </c>
      <c r="HY209" s="20">
        <f t="shared" si="321"/>
        <v>18.181818181818183</v>
      </c>
      <c r="IF209" s="16">
        <f t="shared" si="322"/>
        <v>0</v>
      </c>
      <c r="IG209" s="16">
        <f t="shared" si="323"/>
        <v>0</v>
      </c>
      <c r="IH209" s="16">
        <f t="shared" si="324"/>
        <v>0</v>
      </c>
      <c r="II209" s="16">
        <f t="shared" si="325"/>
        <v>0</v>
      </c>
      <c r="IJ209" s="16">
        <f t="shared" si="326"/>
        <v>0</v>
      </c>
      <c r="IK209" s="16">
        <f t="shared" si="327"/>
        <v>0</v>
      </c>
      <c r="IL209" s="16">
        <f t="shared" si="328"/>
        <v>0</v>
      </c>
      <c r="IM209" s="16">
        <f t="shared" si="329"/>
        <v>0</v>
      </c>
      <c r="IN209" s="16">
        <f t="shared" si="330"/>
        <v>0</v>
      </c>
      <c r="IO209" s="16">
        <f t="shared" si="331"/>
        <v>0</v>
      </c>
      <c r="IP209" s="16">
        <f t="shared" si="332"/>
        <v>0</v>
      </c>
      <c r="IQ209" s="16">
        <f t="shared" si="333"/>
        <v>0</v>
      </c>
      <c r="IR209" s="16">
        <f t="shared" si="334"/>
        <v>0</v>
      </c>
      <c r="IS209" s="16">
        <f t="shared" si="335"/>
        <v>0</v>
      </c>
      <c r="IT209" s="16">
        <f t="shared" si="336"/>
        <v>70</v>
      </c>
      <c r="IU209" s="16">
        <f t="shared" si="337"/>
        <v>240</v>
      </c>
      <c r="IV209" s="16">
        <f t="shared" si="338"/>
        <v>0</v>
      </c>
      <c r="IW209" s="16">
        <f t="shared" si="339"/>
        <v>0</v>
      </c>
      <c r="IX209" s="16">
        <f t="shared" si="340"/>
        <v>0</v>
      </c>
      <c r="IY209" s="16">
        <f t="shared" si="341"/>
        <v>0</v>
      </c>
      <c r="IZ209" s="16">
        <f t="shared" si="342"/>
        <v>0</v>
      </c>
      <c r="JA209" s="16">
        <f t="shared" si="343"/>
        <v>0</v>
      </c>
      <c r="JB209" s="16">
        <f t="shared" si="344"/>
        <v>86</v>
      </c>
    </row>
    <row r="210" spans="1:262" ht="15" customHeight="1" x14ac:dyDescent="0.25">
      <c r="A210" s="14">
        <v>208</v>
      </c>
      <c r="B210" s="15" t="s">
        <v>358</v>
      </c>
      <c r="C210" s="16">
        <v>41</v>
      </c>
      <c r="D210" s="16">
        <v>0</v>
      </c>
      <c r="E210" s="16">
        <v>0</v>
      </c>
      <c r="F210" s="16">
        <v>0</v>
      </c>
      <c r="G210" s="16">
        <v>42</v>
      </c>
      <c r="H210" s="17">
        <v>48</v>
      </c>
      <c r="I210" s="16">
        <v>0</v>
      </c>
      <c r="J210" s="16">
        <v>59</v>
      </c>
      <c r="K210" s="16">
        <v>0</v>
      </c>
      <c r="L210" s="16">
        <v>55</v>
      </c>
      <c r="M210" s="16">
        <v>44</v>
      </c>
      <c r="N210" s="16">
        <v>0</v>
      </c>
      <c r="O210" s="18">
        <v>0</v>
      </c>
      <c r="P210" s="16">
        <v>0</v>
      </c>
      <c r="Q210" s="16">
        <v>0</v>
      </c>
      <c r="R210" s="16">
        <v>50</v>
      </c>
      <c r="S210" s="16">
        <v>0</v>
      </c>
      <c r="T210" s="18">
        <v>55</v>
      </c>
      <c r="U210" s="17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8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8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8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7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8">
        <v>0</v>
      </c>
      <c r="BC210" s="17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8">
        <v>0</v>
      </c>
      <c r="BJ210" s="17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8">
        <v>0</v>
      </c>
      <c r="BQ210" s="17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8">
        <v>0</v>
      </c>
      <c r="BX210" s="17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v>0</v>
      </c>
      <c r="CE210" s="17">
        <v>0</v>
      </c>
      <c r="CF210" s="16">
        <v>0</v>
      </c>
      <c r="CG210" s="16">
        <v>0</v>
      </c>
      <c r="CH210" s="16">
        <v>0</v>
      </c>
      <c r="CI210" s="16">
        <v>0</v>
      </c>
      <c r="CJ210" s="16">
        <v>0</v>
      </c>
      <c r="CK210" s="16">
        <v>0</v>
      </c>
      <c r="CL210" s="16">
        <v>0</v>
      </c>
      <c r="CM210" s="18">
        <v>0</v>
      </c>
      <c r="CN210" s="17">
        <v>0</v>
      </c>
      <c r="CO210" s="16"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v>0</v>
      </c>
      <c r="CU210" s="16">
        <v>0</v>
      </c>
      <c r="CV210" s="18">
        <v>0</v>
      </c>
      <c r="CW210" s="17">
        <v>0</v>
      </c>
      <c r="CX210" s="16">
        <v>0</v>
      </c>
      <c r="CY210" s="16"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v>0</v>
      </c>
      <c r="DE210" s="18">
        <v>0</v>
      </c>
      <c r="DF210" s="17">
        <v>0</v>
      </c>
      <c r="DG210" s="16">
        <v>0</v>
      </c>
      <c r="DH210" s="16">
        <v>0</v>
      </c>
      <c r="DI210" s="16">
        <v>0</v>
      </c>
      <c r="DJ210" s="16">
        <v>0</v>
      </c>
      <c r="DK210" s="16">
        <v>0</v>
      </c>
      <c r="DL210" s="16">
        <v>0</v>
      </c>
      <c r="DM210" s="16">
        <v>0</v>
      </c>
      <c r="DN210" s="18">
        <v>0</v>
      </c>
      <c r="DO210" s="17">
        <v>0</v>
      </c>
      <c r="DP210" s="16">
        <v>0</v>
      </c>
      <c r="DQ210" s="16">
        <v>0</v>
      </c>
      <c r="DR210" s="16">
        <v>0</v>
      </c>
      <c r="DS210" s="16">
        <v>0</v>
      </c>
      <c r="DT210" s="16">
        <v>0</v>
      </c>
      <c r="DU210" s="16">
        <v>0</v>
      </c>
      <c r="DV210" s="16">
        <v>0</v>
      </c>
      <c r="DW210" s="18">
        <v>0</v>
      </c>
      <c r="DX210" s="17">
        <v>0</v>
      </c>
      <c r="DY210" s="16">
        <v>0</v>
      </c>
      <c r="DZ210" s="16">
        <v>0</v>
      </c>
      <c r="EA210" s="16">
        <v>0</v>
      </c>
      <c r="EB210" s="18">
        <v>0</v>
      </c>
      <c r="EC210" s="16">
        <v>0</v>
      </c>
      <c r="ED210" s="16">
        <v>0</v>
      </c>
      <c r="EE210" s="16">
        <v>0</v>
      </c>
      <c r="EF210" s="16">
        <v>0</v>
      </c>
      <c r="EG210" s="16">
        <v>0</v>
      </c>
      <c r="EH210" s="16">
        <v>0</v>
      </c>
      <c r="EI210" s="16">
        <v>0</v>
      </c>
      <c r="EJ210" s="18">
        <v>0</v>
      </c>
      <c r="EK210" s="16">
        <v>0</v>
      </c>
      <c r="EL210" s="16">
        <v>0</v>
      </c>
      <c r="EM210" s="16">
        <v>0</v>
      </c>
      <c r="EN210" s="16">
        <v>0</v>
      </c>
      <c r="EO210" s="16">
        <v>0</v>
      </c>
      <c r="EP210" s="16">
        <v>0</v>
      </c>
      <c r="EQ210" s="18">
        <v>0</v>
      </c>
      <c r="ER210" s="16">
        <v>0</v>
      </c>
      <c r="ES210" s="16">
        <v>0</v>
      </c>
      <c r="ET210" s="16">
        <v>0</v>
      </c>
      <c r="EU210" s="16">
        <v>0</v>
      </c>
      <c r="EV210" s="16">
        <v>0</v>
      </c>
      <c r="EW210" s="16">
        <v>0</v>
      </c>
      <c r="EX210" s="16">
        <v>0</v>
      </c>
      <c r="EY210" s="18">
        <v>0</v>
      </c>
      <c r="EZ210" s="16">
        <v>0</v>
      </c>
      <c r="FA210" s="16">
        <v>0</v>
      </c>
      <c r="FB210" s="16">
        <v>0</v>
      </c>
      <c r="FC210" s="16">
        <v>0</v>
      </c>
      <c r="FD210" s="16">
        <v>0</v>
      </c>
      <c r="FE210" s="16">
        <v>0</v>
      </c>
      <c r="FF210" s="16">
        <v>0</v>
      </c>
      <c r="FG210" s="17">
        <v>0</v>
      </c>
      <c r="FH210" s="16">
        <v>0</v>
      </c>
      <c r="FI210" s="16">
        <v>0</v>
      </c>
      <c r="FJ210" s="16">
        <v>0</v>
      </c>
      <c r="FK210" s="16">
        <v>0</v>
      </c>
      <c r="FL210" s="16">
        <v>0</v>
      </c>
      <c r="FM210" s="18">
        <v>0</v>
      </c>
      <c r="FN210" s="16">
        <f t="shared" si="271"/>
        <v>394</v>
      </c>
      <c r="FO210" s="19">
        <f t="shared" si="272"/>
        <v>49.25</v>
      </c>
      <c r="FP210" s="16">
        <f t="shared" si="273"/>
        <v>0</v>
      </c>
      <c r="FQ210" s="16">
        <f t="shared" si="274"/>
        <v>0</v>
      </c>
      <c r="FR210" s="16">
        <f t="shared" si="275"/>
        <v>1</v>
      </c>
      <c r="FS210" s="16">
        <f t="shared" si="276"/>
        <v>2</v>
      </c>
      <c r="FT210" s="16">
        <f t="shared" si="277"/>
        <v>0</v>
      </c>
      <c r="FU210" s="16">
        <f t="shared" si="278"/>
        <v>1</v>
      </c>
      <c r="FV210" s="16">
        <f t="shared" si="279"/>
        <v>1</v>
      </c>
      <c r="FW210" s="16">
        <f t="shared" si="280"/>
        <v>0</v>
      </c>
      <c r="FX210" s="16">
        <f t="shared" si="345"/>
        <v>0</v>
      </c>
      <c r="FY210" s="16">
        <f t="shared" si="346"/>
        <v>1</v>
      </c>
      <c r="FZ210" s="16">
        <f t="shared" si="347"/>
        <v>1</v>
      </c>
      <c r="GA210" s="16">
        <f t="shared" si="348"/>
        <v>0</v>
      </c>
      <c r="GB210" s="16">
        <f t="shared" si="349"/>
        <v>0</v>
      </c>
      <c r="GC210" s="16">
        <f t="shared" si="350"/>
        <v>0</v>
      </c>
      <c r="GD210" s="16">
        <f t="shared" si="351"/>
        <v>0</v>
      </c>
      <c r="GE210" s="16">
        <f t="shared" si="352"/>
        <v>0</v>
      </c>
      <c r="GF210" s="16">
        <f t="shared" si="353"/>
        <v>0</v>
      </c>
      <c r="GG210" s="16">
        <f t="shared" si="354"/>
        <v>0</v>
      </c>
      <c r="GH210" s="16">
        <f t="shared" si="355"/>
        <v>0</v>
      </c>
      <c r="GI210" s="16">
        <f t="shared" si="356"/>
        <v>0</v>
      </c>
      <c r="GJ210" s="16">
        <f t="shared" si="281"/>
        <v>0</v>
      </c>
      <c r="GK210" s="16">
        <f t="shared" si="282"/>
        <v>0</v>
      </c>
      <c r="GL210" s="16">
        <f t="shared" si="283"/>
        <v>0</v>
      </c>
      <c r="GM210" s="16">
        <f t="shared" si="284"/>
        <v>0</v>
      </c>
      <c r="GN210" s="16">
        <f t="shared" si="285"/>
        <v>0</v>
      </c>
      <c r="GO210" s="16">
        <f t="shared" si="286"/>
        <v>0</v>
      </c>
      <c r="GP210" s="16">
        <f t="shared" si="287"/>
        <v>0</v>
      </c>
      <c r="GQ210" s="16">
        <f t="shared" si="288"/>
        <v>0</v>
      </c>
      <c r="GR210" s="16">
        <f t="shared" si="289"/>
        <v>0</v>
      </c>
      <c r="GS210" s="16">
        <f t="shared" si="290"/>
        <v>0</v>
      </c>
      <c r="GT210" s="16">
        <f t="shared" si="291"/>
        <v>0</v>
      </c>
      <c r="GU210" s="16">
        <f t="shared" si="292"/>
        <v>0</v>
      </c>
      <c r="GV210" s="16">
        <f t="shared" si="293"/>
        <v>0</v>
      </c>
      <c r="GW210" s="16">
        <f t="shared" si="294"/>
        <v>0</v>
      </c>
      <c r="GX210" s="16">
        <f t="shared" si="295"/>
        <v>0</v>
      </c>
      <c r="GY210" s="16">
        <f t="shared" si="296"/>
        <v>0</v>
      </c>
      <c r="GZ210" s="16">
        <f t="shared" si="297"/>
        <v>0</v>
      </c>
      <c r="HA210" s="16">
        <f t="shared" si="298"/>
        <v>0</v>
      </c>
      <c r="HB210" s="16">
        <f t="shared" si="299"/>
        <v>0</v>
      </c>
      <c r="HC210" s="16">
        <f t="shared" si="300"/>
        <v>0</v>
      </c>
      <c r="HD210" s="16">
        <f t="shared" si="301"/>
        <v>0</v>
      </c>
      <c r="HE210" s="16">
        <f t="shared" si="302"/>
        <v>0</v>
      </c>
      <c r="HF210" s="16">
        <f t="shared" si="303"/>
        <v>0</v>
      </c>
      <c r="HG210" s="16">
        <f t="shared" si="304"/>
        <v>0</v>
      </c>
      <c r="HH210" s="16">
        <f t="shared" si="305"/>
        <v>0</v>
      </c>
      <c r="HI210" s="16">
        <f t="shared" si="306"/>
        <v>0</v>
      </c>
      <c r="HJ210" s="16">
        <f t="shared" si="307"/>
        <v>0</v>
      </c>
      <c r="HK210" s="16">
        <f t="shared" si="308"/>
        <v>0</v>
      </c>
      <c r="HL210" s="16">
        <f t="shared" si="309"/>
        <v>0</v>
      </c>
      <c r="HM210" s="16">
        <f t="shared" si="310"/>
        <v>0</v>
      </c>
      <c r="HN210" s="16">
        <f t="shared" si="311"/>
        <v>0</v>
      </c>
      <c r="HO210" s="16">
        <f t="shared" si="312"/>
        <v>0</v>
      </c>
      <c r="HP210" s="16">
        <f t="shared" si="313"/>
        <v>1</v>
      </c>
      <c r="HQ210" s="16">
        <f t="shared" si="314"/>
        <v>3</v>
      </c>
      <c r="HR210" s="16">
        <f t="shared" si="315"/>
        <v>6</v>
      </c>
      <c r="HS210" s="16">
        <f t="shared" si="316"/>
        <v>8</v>
      </c>
      <c r="HT210" s="16">
        <f t="shared" si="317"/>
        <v>3</v>
      </c>
      <c r="HU210" s="15" t="s">
        <v>358</v>
      </c>
      <c r="HV210" s="20">
        <f t="shared" si="318"/>
        <v>0</v>
      </c>
      <c r="HW210" s="20">
        <f t="shared" si="319"/>
        <v>12.5</v>
      </c>
      <c r="HX210" s="20">
        <f t="shared" si="320"/>
        <v>37.5</v>
      </c>
      <c r="HY210" s="20">
        <f t="shared" si="321"/>
        <v>75</v>
      </c>
      <c r="IF210" s="16">
        <f t="shared" si="322"/>
        <v>83</v>
      </c>
      <c r="IG210" s="16">
        <f t="shared" si="323"/>
        <v>206</v>
      </c>
      <c r="IH210" s="16">
        <f t="shared" si="324"/>
        <v>105</v>
      </c>
      <c r="II210" s="16">
        <f t="shared" si="325"/>
        <v>0</v>
      </c>
      <c r="IJ210" s="16">
        <f t="shared" si="326"/>
        <v>0</v>
      </c>
      <c r="IK210" s="16">
        <f t="shared" si="327"/>
        <v>0</v>
      </c>
      <c r="IL210" s="16">
        <f t="shared" si="328"/>
        <v>0</v>
      </c>
      <c r="IM210" s="16">
        <f t="shared" si="329"/>
        <v>0</v>
      </c>
      <c r="IN210" s="16">
        <f t="shared" si="330"/>
        <v>0</v>
      </c>
      <c r="IO210" s="16">
        <f t="shared" si="331"/>
        <v>0</v>
      </c>
      <c r="IP210" s="16">
        <f t="shared" si="332"/>
        <v>0</v>
      </c>
      <c r="IQ210" s="16">
        <f t="shared" si="333"/>
        <v>0</v>
      </c>
      <c r="IR210" s="16">
        <f t="shared" si="334"/>
        <v>0</v>
      </c>
      <c r="IS210" s="16">
        <f t="shared" si="335"/>
        <v>0</v>
      </c>
      <c r="IT210" s="16">
        <f t="shared" si="336"/>
        <v>0</v>
      </c>
      <c r="IU210" s="16">
        <f t="shared" si="337"/>
        <v>0</v>
      </c>
      <c r="IV210" s="16">
        <f t="shared" si="338"/>
        <v>0</v>
      </c>
      <c r="IW210" s="16">
        <f t="shared" si="339"/>
        <v>0</v>
      </c>
      <c r="IX210" s="16">
        <f t="shared" si="340"/>
        <v>0</v>
      </c>
      <c r="IY210" s="16">
        <f t="shared" si="341"/>
        <v>0</v>
      </c>
      <c r="IZ210" s="16">
        <f t="shared" si="342"/>
        <v>0</v>
      </c>
      <c r="JA210" s="16">
        <f t="shared" si="343"/>
        <v>0</v>
      </c>
      <c r="JB210" s="16">
        <f t="shared" si="344"/>
        <v>0</v>
      </c>
    </row>
    <row r="211" spans="1:262" ht="15" customHeight="1" x14ac:dyDescent="0.25">
      <c r="A211" s="14">
        <v>209</v>
      </c>
      <c r="B211" s="15" t="s">
        <v>276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7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8">
        <v>0</v>
      </c>
      <c r="P211" s="16">
        <v>0</v>
      </c>
      <c r="Q211" s="16">
        <v>0</v>
      </c>
      <c r="R211" s="16">
        <v>0</v>
      </c>
      <c r="S211" s="16">
        <v>0</v>
      </c>
      <c r="T211" s="18">
        <v>0</v>
      </c>
      <c r="U211" s="17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8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8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8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7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8">
        <v>0</v>
      </c>
      <c r="BC211" s="17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8">
        <v>0</v>
      </c>
      <c r="BJ211" s="17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8">
        <v>0</v>
      </c>
      <c r="BQ211" s="17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8">
        <v>0</v>
      </c>
      <c r="BX211" s="17">
        <v>32</v>
      </c>
      <c r="BY211" s="16">
        <v>0</v>
      </c>
      <c r="BZ211" s="16">
        <v>0</v>
      </c>
      <c r="CA211" s="16">
        <v>31</v>
      </c>
      <c r="CB211" s="16">
        <v>0</v>
      </c>
      <c r="CC211" s="16">
        <v>0</v>
      </c>
      <c r="CD211" s="16">
        <v>0</v>
      </c>
      <c r="CE211" s="17">
        <v>28</v>
      </c>
      <c r="CF211" s="16">
        <v>37</v>
      </c>
      <c r="CG211" s="16">
        <v>27</v>
      </c>
      <c r="CH211" s="16">
        <v>30</v>
      </c>
      <c r="CI211" s="16">
        <v>28</v>
      </c>
      <c r="CJ211" s="16">
        <v>37</v>
      </c>
      <c r="CK211" s="16">
        <v>31</v>
      </c>
      <c r="CL211" s="16">
        <v>30</v>
      </c>
      <c r="CM211" s="18">
        <v>26</v>
      </c>
      <c r="CN211" s="17">
        <v>0</v>
      </c>
      <c r="CO211" s="16">
        <v>23</v>
      </c>
      <c r="CP211" s="16">
        <v>32</v>
      </c>
      <c r="CQ211" s="16">
        <v>0</v>
      </c>
      <c r="CR211" s="16">
        <v>0</v>
      </c>
      <c r="CS211" s="16">
        <v>0</v>
      </c>
      <c r="CT211" s="16">
        <v>0</v>
      </c>
      <c r="CU211" s="16">
        <v>0</v>
      </c>
      <c r="CV211" s="18">
        <v>0</v>
      </c>
      <c r="CW211" s="17">
        <v>0</v>
      </c>
      <c r="CX211" s="16">
        <v>0</v>
      </c>
      <c r="CY211" s="16"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v>0</v>
      </c>
      <c r="DE211" s="18">
        <v>0</v>
      </c>
      <c r="DF211" s="17">
        <v>0</v>
      </c>
      <c r="DG211" s="16">
        <v>0</v>
      </c>
      <c r="DH211" s="16">
        <v>0</v>
      </c>
      <c r="DI211" s="16">
        <v>0</v>
      </c>
      <c r="DJ211" s="16">
        <v>0</v>
      </c>
      <c r="DK211" s="16">
        <v>0</v>
      </c>
      <c r="DL211" s="16">
        <v>0</v>
      </c>
      <c r="DM211" s="16">
        <v>0</v>
      </c>
      <c r="DN211" s="18">
        <v>0</v>
      </c>
      <c r="DO211" s="17">
        <v>0</v>
      </c>
      <c r="DP211" s="16">
        <v>0</v>
      </c>
      <c r="DQ211" s="16">
        <v>0</v>
      </c>
      <c r="DR211" s="16">
        <v>0</v>
      </c>
      <c r="DS211" s="16">
        <v>0</v>
      </c>
      <c r="DT211" s="16">
        <v>0</v>
      </c>
      <c r="DU211" s="16">
        <v>0</v>
      </c>
      <c r="DV211" s="16">
        <v>0</v>
      </c>
      <c r="DW211" s="18">
        <v>0</v>
      </c>
      <c r="DX211" s="17">
        <v>0</v>
      </c>
      <c r="DY211" s="16">
        <v>0</v>
      </c>
      <c r="DZ211" s="16">
        <v>0</v>
      </c>
      <c r="EA211" s="16">
        <v>0</v>
      </c>
      <c r="EB211" s="18">
        <v>0</v>
      </c>
      <c r="EC211" s="16">
        <v>0</v>
      </c>
      <c r="ED211" s="16">
        <v>0</v>
      </c>
      <c r="EE211" s="16">
        <v>0</v>
      </c>
      <c r="EF211" s="16">
        <v>0</v>
      </c>
      <c r="EG211" s="16">
        <v>0</v>
      </c>
      <c r="EH211" s="16">
        <v>0</v>
      </c>
      <c r="EI211" s="16">
        <v>0</v>
      </c>
      <c r="EJ211" s="18">
        <v>0</v>
      </c>
      <c r="EK211" s="16">
        <v>0</v>
      </c>
      <c r="EL211" s="16">
        <v>0</v>
      </c>
      <c r="EM211" s="16">
        <v>0</v>
      </c>
      <c r="EN211" s="16">
        <v>0</v>
      </c>
      <c r="EO211" s="16">
        <v>0</v>
      </c>
      <c r="EP211" s="16">
        <v>0</v>
      </c>
      <c r="EQ211" s="18">
        <v>0</v>
      </c>
      <c r="ER211" s="16">
        <v>0</v>
      </c>
      <c r="ES211" s="16">
        <v>0</v>
      </c>
      <c r="ET211" s="16">
        <v>0</v>
      </c>
      <c r="EU211" s="16">
        <v>0</v>
      </c>
      <c r="EV211" s="16">
        <v>0</v>
      </c>
      <c r="EW211" s="16">
        <v>0</v>
      </c>
      <c r="EX211" s="16">
        <v>0</v>
      </c>
      <c r="EY211" s="18">
        <v>0</v>
      </c>
      <c r="EZ211" s="16">
        <v>0</v>
      </c>
      <c r="FA211" s="16">
        <v>0</v>
      </c>
      <c r="FB211" s="16">
        <v>0</v>
      </c>
      <c r="FC211" s="16">
        <v>0</v>
      </c>
      <c r="FD211" s="16">
        <v>0</v>
      </c>
      <c r="FE211" s="16">
        <v>0</v>
      </c>
      <c r="FF211" s="16">
        <v>0</v>
      </c>
      <c r="FG211" s="17">
        <v>0</v>
      </c>
      <c r="FH211" s="16">
        <v>0</v>
      </c>
      <c r="FI211" s="16">
        <v>0</v>
      </c>
      <c r="FJ211" s="16">
        <v>0</v>
      </c>
      <c r="FK211" s="16">
        <v>0</v>
      </c>
      <c r="FL211" s="16">
        <v>0</v>
      </c>
      <c r="FM211" s="18">
        <v>0</v>
      </c>
      <c r="FN211" s="16">
        <f t="shared" si="271"/>
        <v>392</v>
      </c>
      <c r="FO211" s="19">
        <f t="shared" si="272"/>
        <v>30.153846153846153</v>
      </c>
      <c r="FP211" s="16">
        <f t="shared" si="273"/>
        <v>0</v>
      </c>
      <c r="FQ211" s="16">
        <f t="shared" si="274"/>
        <v>0</v>
      </c>
      <c r="FR211" s="16">
        <f t="shared" si="275"/>
        <v>0</v>
      </c>
      <c r="FS211" s="16">
        <f t="shared" si="276"/>
        <v>0</v>
      </c>
      <c r="FT211" s="16">
        <f t="shared" si="277"/>
        <v>0</v>
      </c>
      <c r="FU211" s="16">
        <f t="shared" si="278"/>
        <v>0</v>
      </c>
      <c r="FV211" s="16">
        <f t="shared" si="279"/>
        <v>0</v>
      </c>
      <c r="FW211" s="16">
        <f t="shared" si="280"/>
        <v>0</v>
      </c>
      <c r="FX211" s="16">
        <f t="shared" si="345"/>
        <v>0</v>
      </c>
      <c r="FY211" s="16">
        <f t="shared" si="346"/>
        <v>0</v>
      </c>
      <c r="FZ211" s="16">
        <f t="shared" si="347"/>
        <v>0</v>
      </c>
      <c r="GA211" s="16">
        <f t="shared" si="348"/>
        <v>0</v>
      </c>
      <c r="GB211" s="16">
        <f t="shared" si="349"/>
        <v>0</v>
      </c>
      <c r="GC211" s="16">
        <f t="shared" si="350"/>
        <v>0</v>
      </c>
      <c r="GD211" s="16">
        <f t="shared" si="351"/>
        <v>2</v>
      </c>
      <c r="GE211" s="16">
        <f t="shared" si="352"/>
        <v>0</v>
      </c>
      <c r="GF211" s="16">
        <f t="shared" si="353"/>
        <v>0</v>
      </c>
      <c r="GG211" s="16">
        <f t="shared" si="354"/>
        <v>0</v>
      </c>
      <c r="GH211" s="16">
        <f t="shared" si="355"/>
        <v>0</v>
      </c>
      <c r="GI211" s="16">
        <f t="shared" si="356"/>
        <v>2</v>
      </c>
      <c r="GJ211" s="16">
        <f t="shared" si="281"/>
        <v>2</v>
      </c>
      <c r="GK211" s="16">
        <f t="shared" si="282"/>
        <v>2</v>
      </c>
      <c r="GL211" s="16">
        <f t="shared" si="283"/>
        <v>2</v>
      </c>
      <c r="GM211" s="16">
        <f t="shared" si="284"/>
        <v>0</v>
      </c>
      <c r="GN211" s="16">
        <f t="shared" si="285"/>
        <v>2</v>
      </c>
      <c r="GO211" s="16">
        <f t="shared" si="286"/>
        <v>1</v>
      </c>
      <c r="GP211" s="16">
        <f t="shared" si="287"/>
        <v>1</v>
      </c>
      <c r="GQ211" s="16">
        <f t="shared" si="288"/>
        <v>0</v>
      </c>
      <c r="GR211" s="16">
        <f t="shared" si="289"/>
        <v>0</v>
      </c>
      <c r="GS211" s="16">
        <f t="shared" si="290"/>
        <v>1</v>
      </c>
      <c r="GT211" s="16">
        <f t="shared" si="291"/>
        <v>0</v>
      </c>
      <c r="GU211" s="16">
        <f t="shared" si="292"/>
        <v>0</v>
      </c>
      <c r="GV211" s="16">
        <f t="shared" si="293"/>
        <v>0</v>
      </c>
      <c r="GW211" s="16">
        <f t="shared" si="294"/>
        <v>0</v>
      </c>
      <c r="GX211" s="16">
        <f t="shared" si="295"/>
        <v>0</v>
      </c>
      <c r="GY211" s="16">
        <f t="shared" si="296"/>
        <v>0</v>
      </c>
      <c r="GZ211" s="16">
        <f t="shared" si="297"/>
        <v>0</v>
      </c>
      <c r="HA211" s="16">
        <f t="shared" si="298"/>
        <v>0</v>
      </c>
      <c r="HB211" s="16">
        <f t="shared" si="299"/>
        <v>0</v>
      </c>
      <c r="HC211" s="16">
        <f t="shared" si="300"/>
        <v>0</v>
      </c>
      <c r="HD211" s="16">
        <f t="shared" si="301"/>
        <v>0</v>
      </c>
      <c r="HE211" s="16">
        <f t="shared" si="302"/>
        <v>0</v>
      </c>
      <c r="HF211" s="16">
        <f t="shared" si="303"/>
        <v>0</v>
      </c>
      <c r="HG211" s="16">
        <f t="shared" si="304"/>
        <v>0</v>
      </c>
      <c r="HH211" s="16">
        <f t="shared" si="305"/>
        <v>0</v>
      </c>
      <c r="HI211" s="16">
        <f t="shared" si="306"/>
        <v>0</v>
      </c>
      <c r="HJ211" s="16">
        <f t="shared" si="307"/>
        <v>0</v>
      </c>
      <c r="HK211" s="16">
        <f t="shared" si="308"/>
        <v>0</v>
      </c>
      <c r="HL211" s="16">
        <f t="shared" si="309"/>
        <v>0</v>
      </c>
      <c r="HM211" s="16">
        <f t="shared" si="310"/>
        <v>0</v>
      </c>
      <c r="HN211" s="16">
        <f t="shared" si="311"/>
        <v>0</v>
      </c>
      <c r="HO211" s="16">
        <f t="shared" si="312"/>
        <v>0</v>
      </c>
      <c r="HP211" s="16">
        <f t="shared" si="313"/>
        <v>0</v>
      </c>
      <c r="HQ211" s="16">
        <f t="shared" si="314"/>
        <v>0</v>
      </c>
      <c r="HR211" s="16">
        <f t="shared" si="315"/>
        <v>0</v>
      </c>
      <c r="HS211" s="16">
        <f t="shared" si="316"/>
        <v>13</v>
      </c>
      <c r="HT211" s="16">
        <f t="shared" si="317"/>
        <v>3</v>
      </c>
      <c r="HU211" s="15" t="s">
        <v>276</v>
      </c>
      <c r="HV211" s="20">
        <f t="shared" si="318"/>
        <v>0</v>
      </c>
      <c r="HW211" s="20">
        <f t="shared" si="319"/>
        <v>0</v>
      </c>
      <c r="HX211" s="20">
        <f t="shared" si="320"/>
        <v>0</v>
      </c>
      <c r="HY211" s="20">
        <f t="shared" si="321"/>
        <v>0</v>
      </c>
      <c r="IF211" s="16">
        <f t="shared" si="322"/>
        <v>0</v>
      </c>
      <c r="IG211" s="16">
        <f t="shared" si="323"/>
        <v>0</v>
      </c>
      <c r="IH211" s="16">
        <f t="shared" si="324"/>
        <v>0</v>
      </c>
      <c r="II211" s="16">
        <f t="shared" si="325"/>
        <v>0</v>
      </c>
      <c r="IJ211" s="16">
        <f t="shared" si="326"/>
        <v>0</v>
      </c>
      <c r="IK211" s="16">
        <f t="shared" si="327"/>
        <v>0</v>
      </c>
      <c r="IL211" s="16">
        <f t="shared" si="328"/>
        <v>0</v>
      </c>
      <c r="IM211" s="16">
        <f t="shared" si="329"/>
        <v>0</v>
      </c>
      <c r="IN211" s="16">
        <f t="shared" si="330"/>
        <v>0</v>
      </c>
      <c r="IO211" s="16">
        <f t="shared" si="331"/>
        <v>0</v>
      </c>
      <c r="IP211" s="16">
        <f t="shared" si="332"/>
        <v>0</v>
      </c>
      <c r="IQ211" s="16">
        <f t="shared" si="333"/>
        <v>63</v>
      </c>
      <c r="IR211" s="16">
        <f t="shared" si="334"/>
        <v>274</v>
      </c>
      <c r="IS211" s="16">
        <f t="shared" si="335"/>
        <v>55</v>
      </c>
      <c r="IT211" s="16">
        <f t="shared" si="336"/>
        <v>0</v>
      </c>
      <c r="IU211" s="16">
        <f t="shared" si="337"/>
        <v>0</v>
      </c>
      <c r="IV211" s="16">
        <f t="shared" si="338"/>
        <v>0</v>
      </c>
      <c r="IW211" s="16">
        <f t="shared" si="339"/>
        <v>0</v>
      </c>
      <c r="IX211" s="16">
        <f t="shared" si="340"/>
        <v>0</v>
      </c>
      <c r="IY211" s="16">
        <f t="shared" si="341"/>
        <v>0</v>
      </c>
      <c r="IZ211" s="16">
        <f t="shared" si="342"/>
        <v>0</v>
      </c>
      <c r="JA211" s="16">
        <f t="shared" si="343"/>
        <v>0</v>
      </c>
      <c r="JB211" s="16">
        <f t="shared" si="344"/>
        <v>0</v>
      </c>
    </row>
    <row r="212" spans="1:262" ht="15" customHeight="1" x14ac:dyDescent="0.25">
      <c r="A212" s="14">
        <v>210</v>
      </c>
      <c r="B212" s="15" t="s">
        <v>277</v>
      </c>
      <c r="C212" s="16">
        <v>0</v>
      </c>
      <c r="D212" s="16">
        <v>0</v>
      </c>
      <c r="E212" s="16">
        <v>0</v>
      </c>
      <c r="F212" s="16">
        <v>0</v>
      </c>
      <c r="G212" s="16">
        <v>41</v>
      </c>
      <c r="H212" s="17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8">
        <v>0</v>
      </c>
      <c r="P212" s="16">
        <v>0</v>
      </c>
      <c r="Q212" s="16">
        <v>0</v>
      </c>
      <c r="R212" s="16">
        <v>0</v>
      </c>
      <c r="S212" s="16">
        <v>0</v>
      </c>
      <c r="T212" s="18">
        <v>37</v>
      </c>
      <c r="U212" s="17">
        <v>0</v>
      </c>
      <c r="V212" s="16">
        <v>0</v>
      </c>
      <c r="W212" s="16">
        <v>25</v>
      </c>
      <c r="X212" s="16">
        <v>0</v>
      </c>
      <c r="Y212" s="16">
        <v>0</v>
      </c>
      <c r="Z212" s="16">
        <v>0</v>
      </c>
      <c r="AA212" s="18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8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8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7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8">
        <v>0</v>
      </c>
      <c r="BC212" s="17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8">
        <v>0</v>
      </c>
      <c r="BJ212" s="17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8">
        <v>0</v>
      </c>
      <c r="BQ212" s="17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8">
        <v>0</v>
      </c>
      <c r="BX212" s="17">
        <v>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v>0</v>
      </c>
      <c r="CE212" s="17">
        <v>0</v>
      </c>
      <c r="CF212" s="16">
        <v>0</v>
      </c>
      <c r="CG212" s="16">
        <v>0</v>
      </c>
      <c r="CH212" s="16">
        <v>0</v>
      </c>
      <c r="CI212" s="16">
        <v>0</v>
      </c>
      <c r="CJ212" s="16">
        <v>0</v>
      </c>
      <c r="CK212" s="16">
        <v>0</v>
      </c>
      <c r="CL212" s="16">
        <v>0</v>
      </c>
      <c r="CM212" s="18">
        <v>0</v>
      </c>
      <c r="CN212" s="17">
        <v>0</v>
      </c>
      <c r="CO212" s="16">
        <v>0</v>
      </c>
      <c r="CP212" s="16">
        <v>0</v>
      </c>
      <c r="CQ212" s="16">
        <v>0</v>
      </c>
      <c r="CR212" s="16">
        <v>0</v>
      </c>
      <c r="CS212" s="16">
        <v>0</v>
      </c>
      <c r="CT212" s="16">
        <v>0</v>
      </c>
      <c r="CU212" s="16">
        <v>0</v>
      </c>
      <c r="CV212" s="18">
        <v>0</v>
      </c>
      <c r="CW212" s="17">
        <v>0</v>
      </c>
      <c r="CX212" s="16">
        <v>0</v>
      </c>
      <c r="CY212" s="16"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v>0</v>
      </c>
      <c r="DE212" s="18">
        <v>0</v>
      </c>
      <c r="DF212" s="17">
        <v>0</v>
      </c>
      <c r="DG212" s="16">
        <v>0</v>
      </c>
      <c r="DH212" s="16">
        <v>0</v>
      </c>
      <c r="DI212" s="16">
        <v>0</v>
      </c>
      <c r="DJ212" s="16">
        <v>0</v>
      </c>
      <c r="DK212" s="16">
        <v>0</v>
      </c>
      <c r="DL212" s="16">
        <v>0</v>
      </c>
      <c r="DM212" s="16">
        <v>0</v>
      </c>
      <c r="DN212" s="18">
        <v>0</v>
      </c>
      <c r="DO212" s="17">
        <v>24</v>
      </c>
      <c r="DP212" s="16">
        <v>16</v>
      </c>
      <c r="DQ212" s="16">
        <v>21</v>
      </c>
      <c r="DR212" s="16">
        <v>28</v>
      </c>
      <c r="DS212" s="16">
        <v>33</v>
      </c>
      <c r="DT212" s="16">
        <v>0</v>
      </c>
      <c r="DU212" s="16">
        <v>0</v>
      </c>
      <c r="DV212" s="16">
        <v>0</v>
      </c>
      <c r="DW212" s="18">
        <v>0</v>
      </c>
      <c r="DX212" s="17">
        <v>0</v>
      </c>
      <c r="DY212" s="16">
        <v>0</v>
      </c>
      <c r="DZ212" s="16">
        <v>0</v>
      </c>
      <c r="EA212" s="16">
        <v>0</v>
      </c>
      <c r="EB212" s="18">
        <v>0</v>
      </c>
      <c r="EC212" s="16">
        <v>0</v>
      </c>
      <c r="ED212" s="16">
        <v>0</v>
      </c>
      <c r="EE212" s="16">
        <v>0</v>
      </c>
      <c r="EF212" s="16">
        <v>31</v>
      </c>
      <c r="EG212" s="16">
        <v>0</v>
      </c>
      <c r="EH212" s="16">
        <v>0</v>
      </c>
      <c r="EI212" s="16">
        <v>0</v>
      </c>
      <c r="EJ212" s="18">
        <v>0</v>
      </c>
      <c r="EK212" s="16">
        <v>0</v>
      </c>
      <c r="EL212" s="16">
        <v>0</v>
      </c>
      <c r="EM212" s="16">
        <v>0</v>
      </c>
      <c r="EN212" s="16">
        <v>0</v>
      </c>
      <c r="EO212" s="16">
        <v>0</v>
      </c>
      <c r="EP212" s="16">
        <v>0</v>
      </c>
      <c r="EQ212" s="18">
        <v>37</v>
      </c>
      <c r="ER212" s="16">
        <v>0</v>
      </c>
      <c r="ES212" s="16">
        <v>0</v>
      </c>
      <c r="ET212" s="16">
        <v>0</v>
      </c>
      <c r="EU212" s="16">
        <v>0</v>
      </c>
      <c r="EV212" s="16">
        <v>0</v>
      </c>
      <c r="EW212" s="16">
        <v>31</v>
      </c>
      <c r="EX212" s="16">
        <v>0</v>
      </c>
      <c r="EY212" s="18">
        <v>30</v>
      </c>
      <c r="EZ212" s="16">
        <v>0</v>
      </c>
      <c r="FA212" s="16">
        <v>0</v>
      </c>
      <c r="FB212" s="16">
        <v>0</v>
      </c>
      <c r="FC212" s="16">
        <v>0</v>
      </c>
      <c r="FD212" s="16">
        <v>0</v>
      </c>
      <c r="FE212" s="16">
        <v>0</v>
      </c>
      <c r="FF212" s="16">
        <v>0</v>
      </c>
      <c r="FG212" s="17">
        <v>0</v>
      </c>
      <c r="FH212" s="16">
        <v>0</v>
      </c>
      <c r="FI212" s="16">
        <v>34</v>
      </c>
      <c r="FJ212" s="16">
        <v>0</v>
      </c>
      <c r="FK212" s="16">
        <v>0</v>
      </c>
      <c r="FL212" s="16">
        <v>0</v>
      </c>
      <c r="FM212" s="18">
        <v>0</v>
      </c>
      <c r="FN212" s="16">
        <f t="shared" si="271"/>
        <v>388</v>
      </c>
      <c r="FO212" s="19">
        <f t="shared" si="272"/>
        <v>29.846153846153847</v>
      </c>
      <c r="FP212" s="16">
        <f t="shared" si="273"/>
        <v>0</v>
      </c>
      <c r="FQ212" s="16">
        <f t="shared" si="274"/>
        <v>0</v>
      </c>
      <c r="FR212" s="16">
        <f t="shared" si="275"/>
        <v>0</v>
      </c>
      <c r="FS212" s="16">
        <f t="shared" si="276"/>
        <v>0</v>
      </c>
      <c r="FT212" s="16">
        <f t="shared" si="277"/>
        <v>0</v>
      </c>
      <c r="FU212" s="16">
        <f t="shared" si="278"/>
        <v>0</v>
      </c>
      <c r="FV212" s="16">
        <f t="shared" si="279"/>
        <v>0</v>
      </c>
      <c r="FW212" s="16">
        <f t="shared" si="280"/>
        <v>0</v>
      </c>
      <c r="FX212" s="16">
        <f t="shared" si="345"/>
        <v>0</v>
      </c>
      <c r="FY212" s="16">
        <f t="shared" si="346"/>
        <v>0</v>
      </c>
      <c r="FZ212" s="16">
        <f t="shared" si="347"/>
        <v>1</v>
      </c>
      <c r="GA212" s="16">
        <f t="shared" si="348"/>
        <v>0</v>
      </c>
      <c r="GB212" s="16">
        <f t="shared" si="349"/>
        <v>0</v>
      </c>
      <c r="GC212" s="16">
        <f t="shared" si="350"/>
        <v>0</v>
      </c>
      <c r="GD212" s="16">
        <f t="shared" si="351"/>
        <v>2</v>
      </c>
      <c r="GE212" s="16">
        <f t="shared" si="352"/>
        <v>0</v>
      </c>
      <c r="GF212" s="16">
        <f t="shared" si="353"/>
        <v>0</v>
      </c>
      <c r="GG212" s="16">
        <f t="shared" si="354"/>
        <v>1</v>
      </c>
      <c r="GH212" s="16">
        <f t="shared" si="355"/>
        <v>1</v>
      </c>
      <c r="GI212" s="16">
        <f t="shared" si="356"/>
        <v>0</v>
      </c>
      <c r="GJ212" s="16">
        <f t="shared" si="281"/>
        <v>0</v>
      </c>
      <c r="GK212" s="16">
        <f t="shared" si="282"/>
        <v>2</v>
      </c>
      <c r="GL212" s="16">
        <f t="shared" si="283"/>
        <v>1</v>
      </c>
      <c r="GM212" s="16">
        <f t="shared" si="284"/>
        <v>0</v>
      </c>
      <c r="GN212" s="16">
        <f t="shared" si="285"/>
        <v>1</v>
      </c>
      <c r="GO212" s="16">
        <f t="shared" si="286"/>
        <v>0</v>
      </c>
      <c r="GP212" s="16">
        <f t="shared" si="287"/>
        <v>0</v>
      </c>
      <c r="GQ212" s="16">
        <f t="shared" si="288"/>
        <v>1</v>
      </c>
      <c r="GR212" s="16">
        <f t="shared" si="289"/>
        <v>1</v>
      </c>
      <c r="GS212" s="16">
        <f t="shared" si="290"/>
        <v>0</v>
      </c>
      <c r="GT212" s="16">
        <f t="shared" si="291"/>
        <v>0</v>
      </c>
      <c r="GU212" s="16">
        <f t="shared" si="292"/>
        <v>1</v>
      </c>
      <c r="GV212" s="16">
        <f t="shared" si="293"/>
        <v>0</v>
      </c>
      <c r="GW212" s="16">
        <f t="shared" si="294"/>
        <v>0</v>
      </c>
      <c r="GX212" s="16">
        <f t="shared" si="295"/>
        <v>0</v>
      </c>
      <c r="GY212" s="16">
        <f t="shared" si="296"/>
        <v>0</v>
      </c>
      <c r="GZ212" s="16">
        <f t="shared" si="297"/>
        <v>1</v>
      </c>
      <c r="HA212" s="16">
        <f t="shared" si="298"/>
        <v>0</v>
      </c>
      <c r="HB212" s="16">
        <f t="shared" si="299"/>
        <v>0</v>
      </c>
      <c r="HC212" s="16">
        <f t="shared" si="300"/>
        <v>0</v>
      </c>
      <c r="HD212" s="16">
        <f t="shared" si="301"/>
        <v>0</v>
      </c>
      <c r="HE212" s="16">
        <f t="shared" si="302"/>
        <v>0</v>
      </c>
      <c r="HF212" s="16">
        <f t="shared" si="303"/>
        <v>0</v>
      </c>
      <c r="HG212" s="16">
        <f t="shared" si="304"/>
        <v>0</v>
      </c>
      <c r="HH212" s="16">
        <f t="shared" si="305"/>
        <v>0</v>
      </c>
      <c r="HI212" s="16">
        <f t="shared" si="306"/>
        <v>0</v>
      </c>
      <c r="HJ212" s="16">
        <f t="shared" si="307"/>
        <v>0</v>
      </c>
      <c r="HK212" s="16">
        <f t="shared" si="308"/>
        <v>0</v>
      </c>
      <c r="HL212" s="16">
        <f t="shared" si="309"/>
        <v>0</v>
      </c>
      <c r="HM212" s="16">
        <f t="shared" si="310"/>
        <v>0</v>
      </c>
      <c r="HN212" s="16">
        <f t="shared" si="311"/>
        <v>0</v>
      </c>
      <c r="HO212" s="16">
        <f t="shared" si="312"/>
        <v>0</v>
      </c>
      <c r="HP212" s="16">
        <f t="shared" si="313"/>
        <v>0</v>
      </c>
      <c r="HQ212" s="16">
        <f t="shared" si="314"/>
        <v>0</v>
      </c>
      <c r="HR212" s="16">
        <f t="shared" si="315"/>
        <v>0</v>
      </c>
      <c r="HS212" s="16">
        <f t="shared" si="316"/>
        <v>13</v>
      </c>
      <c r="HT212" s="16">
        <f t="shared" si="317"/>
        <v>8</v>
      </c>
      <c r="HU212" s="15" t="s">
        <v>277</v>
      </c>
      <c r="HV212" s="20">
        <f t="shared" si="318"/>
        <v>0</v>
      </c>
      <c r="HW212" s="20">
        <f t="shared" si="319"/>
        <v>0</v>
      </c>
      <c r="HX212" s="20">
        <f t="shared" si="320"/>
        <v>0</v>
      </c>
      <c r="HY212" s="20">
        <f t="shared" si="321"/>
        <v>0</v>
      </c>
      <c r="HZ212" s="16"/>
      <c r="IA212" s="16"/>
      <c r="IB212" s="16"/>
      <c r="IF212" s="16">
        <f t="shared" si="322"/>
        <v>41</v>
      </c>
      <c r="IG212" s="16">
        <f t="shared" si="323"/>
        <v>0</v>
      </c>
      <c r="IH212" s="16">
        <f t="shared" si="324"/>
        <v>37</v>
      </c>
      <c r="II212" s="16">
        <f t="shared" si="325"/>
        <v>25</v>
      </c>
      <c r="IJ212" s="16">
        <f t="shared" si="326"/>
        <v>0</v>
      </c>
      <c r="IK212" s="16">
        <f t="shared" si="327"/>
        <v>0</v>
      </c>
      <c r="IL212" s="16">
        <f t="shared" si="328"/>
        <v>0</v>
      </c>
      <c r="IM212" s="16">
        <f t="shared" si="329"/>
        <v>0</v>
      </c>
      <c r="IN212" s="16">
        <f t="shared" si="330"/>
        <v>0</v>
      </c>
      <c r="IO212" s="16">
        <f t="shared" si="331"/>
        <v>0</v>
      </c>
      <c r="IP212" s="16">
        <f t="shared" si="332"/>
        <v>0</v>
      </c>
      <c r="IQ212" s="16">
        <f t="shared" si="333"/>
        <v>0</v>
      </c>
      <c r="IR212" s="16">
        <f t="shared" si="334"/>
        <v>0</v>
      </c>
      <c r="IS212" s="16">
        <f t="shared" si="335"/>
        <v>0</v>
      </c>
      <c r="IT212" s="16">
        <f t="shared" si="336"/>
        <v>0</v>
      </c>
      <c r="IU212" s="16">
        <f t="shared" si="337"/>
        <v>0</v>
      </c>
      <c r="IV212" s="16">
        <f t="shared" si="338"/>
        <v>122</v>
      </c>
      <c r="IW212" s="16">
        <f t="shared" si="339"/>
        <v>0</v>
      </c>
      <c r="IX212" s="16">
        <f t="shared" si="340"/>
        <v>31</v>
      </c>
      <c r="IY212" s="16">
        <f t="shared" si="341"/>
        <v>37</v>
      </c>
      <c r="IZ212" s="16">
        <f t="shared" si="342"/>
        <v>61</v>
      </c>
      <c r="JA212" s="16">
        <f t="shared" si="343"/>
        <v>0</v>
      </c>
      <c r="JB212" s="16">
        <f t="shared" si="344"/>
        <v>34</v>
      </c>
    </row>
    <row r="213" spans="1:262" ht="15" customHeight="1" x14ac:dyDescent="0.25">
      <c r="A213" s="14">
        <v>211</v>
      </c>
      <c r="B213" s="15" t="s">
        <v>296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7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8">
        <v>0</v>
      </c>
      <c r="P213" s="16">
        <v>0</v>
      </c>
      <c r="Q213" s="16">
        <v>0</v>
      </c>
      <c r="R213" s="16">
        <v>0</v>
      </c>
      <c r="S213" s="16">
        <v>0</v>
      </c>
      <c r="T213" s="18">
        <v>0</v>
      </c>
      <c r="U213" s="17">
        <v>41</v>
      </c>
      <c r="V213" s="16">
        <v>36</v>
      </c>
      <c r="W213" s="16">
        <v>36</v>
      </c>
      <c r="X213" s="16">
        <v>0</v>
      </c>
      <c r="Y213" s="16">
        <v>40</v>
      </c>
      <c r="Z213" s="16">
        <v>42</v>
      </c>
      <c r="AA213" s="18">
        <v>0</v>
      </c>
      <c r="AB213" s="16">
        <v>31</v>
      </c>
      <c r="AC213" s="16">
        <v>29</v>
      </c>
      <c r="AD213" s="16">
        <v>20</v>
      </c>
      <c r="AE213" s="16">
        <v>22</v>
      </c>
      <c r="AF213" s="16">
        <v>0</v>
      </c>
      <c r="AG213" s="16">
        <v>30</v>
      </c>
      <c r="AH213" s="18">
        <v>24</v>
      </c>
      <c r="AI213" s="16">
        <v>0</v>
      </c>
      <c r="AJ213" s="16">
        <v>0</v>
      </c>
      <c r="AK213" s="16">
        <v>0</v>
      </c>
      <c r="AL213" s="16">
        <v>0</v>
      </c>
      <c r="AM213" s="16">
        <v>35</v>
      </c>
      <c r="AN213" s="18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7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8">
        <v>0</v>
      </c>
      <c r="BC213" s="17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8">
        <v>0</v>
      </c>
      <c r="BJ213" s="17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8">
        <v>0</v>
      </c>
      <c r="BQ213" s="17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8">
        <v>0</v>
      </c>
      <c r="BX213" s="17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v>0</v>
      </c>
      <c r="CE213" s="17">
        <v>0</v>
      </c>
      <c r="CF213" s="16">
        <v>0</v>
      </c>
      <c r="CG213" s="16">
        <v>0</v>
      </c>
      <c r="CH213" s="16">
        <v>0</v>
      </c>
      <c r="CI213" s="16">
        <v>0</v>
      </c>
      <c r="CJ213" s="16">
        <v>0</v>
      </c>
      <c r="CK213" s="16">
        <v>0</v>
      </c>
      <c r="CL213" s="16">
        <v>0</v>
      </c>
      <c r="CM213" s="18">
        <v>0</v>
      </c>
      <c r="CN213" s="17">
        <v>0</v>
      </c>
      <c r="CO213" s="16"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v>0</v>
      </c>
      <c r="CU213" s="16">
        <v>0</v>
      </c>
      <c r="CV213" s="18">
        <v>0</v>
      </c>
      <c r="CW213" s="17">
        <v>0</v>
      </c>
      <c r="CX213" s="16">
        <v>0</v>
      </c>
      <c r="CY213" s="16"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v>0</v>
      </c>
      <c r="DE213" s="18">
        <v>0</v>
      </c>
      <c r="DF213" s="17">
        <v>0</v>
      </c>
      <c r="DG213" s="16">
        <v>0</v>
      </c>
      <c r="DH213" s="16">
        <v>0</v>
      </c>
      <c r="DI213" s="16">
        <v>0</v>
      </c>
      <c r="DJ213" s="16">
        <v>0</v>
      </c>
      <c r="DK213" s="16">
        <v>0</v>
      </c>
      <c r="DL213" s="16">
        <v>0</v>
      </c>
      <c r="DM213" s="16">
        <v>0</v>
      </c>
      <c r="DN213" s="18">
        <v>0</v>
      </c>
      <c r="DO213" s="17">
        <v>0</v>
      </c>
      <c r="DP213" s="16">
        <v>0</v>
      </c>
      <c r="DQ213" s="16">
        <v>0</v>
      </c>
      <c r="DR213" s="16">
        <v>0</v>
      </c>
      <c r="DS213" s="16">
        <v>0</v>
      </c>
      <c r="DT213" s="16">
        <v>0</v>
      </c>
      <c r="DU213" s="16">
        <v>0</v>
      </c>
      <c r="DV213" s="16">
        <v>0</v>
      </c>
      <c r="DW213" s="18">
        <v>0</v>
      </c>
      <c r="DX213" s="17">
        <v>0</v>
      </c>
      <c r="DY213" s="16">
        <v>0</v>
      </c>
      <c r="DZ213" s="16">
        <v>0</v>
      </c>
      <c r="EA213" s="16">
        <v>0</v>
      </c>
      <c r="EB213" s="18">
        <v>0</v>
      </c>
      <c r="EC213" s="16">
        <v>0</v>
      </c>
      <c r="ED213" s="16">
        <v>0</v>
      </c>
      <c r="EE213" s="16">
        <v>0</v>
      </c>
      <c r="EF213" s="16">
        <v>0</v>
      </c>
      <c r="EG213" s="16">
        <v>0</v>
      </c>
      <c r="EH213" s="16">
        <v>0</v>
      </c>
      <c r="EI213" s="16">
        <v>0</v>
      </c>
      <c r="EJ213" s="18">
        <v>0</v>
      </c>
      <c r="EK213" s="16">
        <v>0</v>
      </c>
      <c r="EL213" s="16">
        <v>0</v>
      </c>
      <c r="EM213" s="16">
        <v>0</v>
      </c>
      <c r="EN213" s="16">
        <v>0</v>
      </c>
      <c r="EO213" s="16">
        <v>0</v>
      </c>
      <c r="EP213" s="16">
        <v>0</v>
      </c>
      <c r="EQ213" s="18">
        <v>0</v>
      </c>
      <c r="ER213" s="16">
        <v>0</v>
      </c>
      <c r="ES213" s="16">
        <v>0</v>
      </c>
      <c r="ET213" s="16">
        <v>0</v>
      </c>
      <c r="EU213" s="16">
        <v>0</v>
      </c>
      <c r="EV213" s="16">
        <v>0</v>
      </c>
      <c r="EW213" s="16">
        <v>0</v>
      </c>
      <c r="EX213" s="16">
        <v>0</v>
      </c>
      <c r="EY213" s="18">
        <v>0</v>
      </c>
      <c r="EZ213" s="16">
        <v>0</v>
      </c>
      <c r="FA213" s="16">
        <v>0</v>
      </c>
      <c r="FB213" s="16">
        <v>0</v>
      </c>
      <c r="FC213" s="16">
        <v>0</v>
      </c>
      <c r="FD213" s="16">
        <v>0</v>
      </c>
      <c r="FE213" s="16">
        <v>0</v>
      </c>
      <c r="FF213" s="16">
        <v>0</v>
      </c>
      <c r="FG213" s="17">
        <v>0</v>
      </c>
      <c r="FH213" s="16">
        <v>0</v>
      </c>
      <c r="FI213" s="16">
        <v>0</v>
      </c>
      <c r="FJ213" s="16">
        <v>0</v>
      </c>
      <c r="FK213" s="16">
        <v>0</v>
      </c>
      <c r="FL213" s="16">
        <v>0</v>
      </c>
      <c r="FM213" s="18">
        <v>0</v>
      </c>
      <c r="FN213" s="16">
        <f t="shared" si="271"/>
        <v>386</v>
      </c>
      <c r="FO213" s="19">
        <f t="shared" si="272"/>
        <v>32.166666666666664</v>
      </c>
      <c r="FP213" s="16">
        <f t="shared" si="273"/>
        <v>0</v>
      </c>
      <c r="FQ213" s="16">
        <f t="shared" si="274"/>
        <v>0</v>
      </c>
      <c r="FR213" s="16">
        <f t="shared" si="275"/>
        <v>0</v>
      </c>
      <c r="FS213" s="16">
        <f t="shared" si="276"/>
        <v>0</v>
      </c>
      <c r="FT213" s="16">
        <f t="shared" si="277"/>
        <v>0</v>
      </c>
      <c r="FU213" s="16">
        <f t="shared" si="278"/>
        <v>0</v>
      </c>
      <c r="FV213" s="16">
        <f t="shared" si="279"/>
        <v>0</v>
      </c>
      <c r="FW213" s="16">
        <f t="shared" si="280"/>
        <v>0</v>
      </c>
      <c r="FX213" s="16">
        <f t="shared" si="345"/>
        <v>0</v>
      </c>
      <c r="FY213" s="16">
        <f t="shared" si="346"/>
        <v>1</v>
      </c>
      <c r="FZ213" s="16">
        <f t="shared" si="347"/>
        <v>1</v>
      </c>
      <c r="GA213" s="16">
        <f t="shared" si="348"/>
        <v>1</v>
      </c>
      <c r="GB213" s="16">
        <f t="shared" si="349"/>
        <v>0</v>
      </c>
      <c r="GC213" s="16">
        <f t="shared" si="350"/>
        <v>0</v>
      </c>
      <c r="GD213" s="16">
        <f t="shared" si="351"/>
        <v>0</v>
      </c>
      <c r="GE213" s="16">
        <f t="shared" si="352"/>
        <v>2</v>
      </c>
      <c r="GF213" s="16">
        <f t="shared" si="353"/>
        <v>1</v>
      </c>
      <c r="GG213" s="16">
        <f t="shared" si="354"/>
        <v>0</v>
      </c>
      <c r="GH213" s="16">
        <f t="shared" si="355"/>
        <v>0</v>
      </c>
      <c r="GI213" s="16">
        <f t="shared" si="356"/>
        <v>0</v>
      </c>
      <c r="GJ213" s="16">
        <f t="shared" si="281"/>
        <v>0</v>
      </c>
      <c r="GK213" s="16">
        <f t="shared" si="282"/>
        <v>1</v>
      </c>
      <c r="GL213" s="16">
        <f t="shared" si="283"/>
        <v>1</v>
      </c>
      <c r="GM213" s="16">
        <f t="shared" si="284"/>
        <v>1</v>
      </c>
      <c r="GN213" s="16">
        <f t="shared" si="285"/>
        <v>0</v>
      </c>
      <c r="GO213" s="16">
        <f t="shared" si="286"/>
        <v>0</v>
      </c>
      <c r="GP213" s="16">
        <f t="shared" si="287"/>
        <v>0</v>
      </c>
      <c r="GQ213" s="16">
        <f t="shared" si="288"/>
        <v>0</v>
      </c>
      <c r="GR213" s="16">
        <f t="shared" si="289"/>
        <v>1</v>
      </c>
      <c r="GS213" s="16">
        <f t="shared" si="290"/>
        <v>0</v>
      </c>
      <c r="GT213" s="16">
        <f t="shared" si="291"/>
        <v>1</v>
      </c>
      <c r="GU213" s="16">
        <f t="shared" si="292"/>
        <v>0</v>
      </c>
      <c r="GV213" s="16">
        <f t="shared" si="293"/>
        <v>1</v>
      </c>
      <c r="GW213" s="16">
        <f t="shared" si="294"/>
        <v>0</v>
      </c>
      <c r="GX213" s="16">
        <f t="shared" si="295"/>
        <v>0</v>
      </c>
      <c r="GY213" s="16">
        <f t="shared" si="296"/>
        <v>0</v>
      </c>
      <c r="GZ213" s="16">
        <f t="shared" si="297"/>
        <v>0</v>
      </c>
      <c r="HA213" s="16">
        <f t="shared" si="298"/>
        <v>0</v>
      </c>
      <c r="HB213" s="16">
        <f t="shared" si="299"/>
        <v>0</v>
      </c>
      <c r="HC213" s="16">
        <f t="shared" si="300"/>
        <v>0</v>
      </c>
      <c r="HD213" s="16">
        <f t="shared" si="301"/>
        <v>0</v>
      </c>
      <c r="HE213" s="16">
        <f t="shared" si="302"/>
        <v>0</v>
      </c>
      <c r="HF213" s="16">
        <f t="shared" si="303"/>
        <v>0</v>
      </c>
      <c r="HG213" s="16">
        <f t="shared" si="304"/>
        <v>0</v>
      </c>
      <c r="HH213" s="16">
        <f t="shared" si="305"/>
        <v>0</v>
      </c>
      <c r="HI213" s="16">
        <f t="shared" si="306"/>
        <v>0</v>
      </c>
      <c r="HJ213" s="16">
        <f t="shared" si="307"/>
        <v>0</v>
      </c>
      <c r="HK213" s="16">
        <f t="shared" si="308"/>
        <v>0</v>
      </c>
      <c r="HL213" s="16">
        <f t="shared" si="309"/>
        <v>0</v>
      </c>
      <c r="HM213" s="16">
        <f t="shared" si="310"/>
        <v>0</v>
      </c>
      <c r="HN213" s="16">
        <f t="shared" si="311"/>
        <v>0</v>
      </c>
      <c r="HO213" s="16">
        <f t="shared" si="312"/>
        <v>0</v>
      </c>
      <c r="HP213" s="16">
        <f t="shared" si="313"/>
        <v>0</v>
      </c>
      <c r="HQ213" s="16">
        <f t="shared" si="314"/>
        <v>0</v>
      </c>
      <c r="HR213" s="16">
        <f t="shared" si="315"/>
        <v>0</v>
      </c>
      <c r="HS213" s="16">
        <f t="shared" si="316"/>
        <v>12</v>
      </c>
      <c r="HT213" s="16">
        <f t="shared" si="317"/>
        <v>3</v>
      </c>
      <c r="HU213" s="15" t="s">
        <v>296</v>
      </c>
      <c r="HV213" s="20">
        <f t="shared" si="318"/>
        <v>0</v>
      </c>
      <c r="HW213" s="20">
        <f t="shared" si="319"/>
        <v>0</v>
      </c>
      <c r="HX213" s="20">
        <f t="shared" si="320"/>
        <v>0</v>
      </c>
      <c r="HY213" s="20">
        <f t="shared" si="321"/>
        <v>0</v>
      </c>
      <c r="IF213" s="16">
        <f t="shared" si="322"/>
        <v>0</v>
      </c>
      <c r="IG213" s="16">
        <f t="shared" si="323"/>
        <v>0</v>
      </c>
      <c r="IH213" s="16">
        <f t="shared" si="324"/>
        <v>0</v>
      </c>
      <c r="II213" s="16">
        <f t="shared" si="325"/>
        <v>195</v>
      </c>
      <c r="IJ213" s="16">
        <f t="shared" si="326"/>
        <v>156</v>
      </c>
      <c r="IK213" s="16">
        <f t="shared" si="327"/>
        <v>35</v>
      </c>
      <c r="IL213" s="16">
        <f t="shared" si="328"/>
        <v>0</v>
      </c>
      <c r="IM213" s="16">
        <f t="shared" si="329"/>
        <v>0</v>
      </c>
      <c r="IN213" s="16">
        <f t="shared" si="330"/>
        <v>0</v>
      </c>
      <c r="IO213" s="16">
        <f t="shared" si="331"/>
        <v>0</v>
      </c>
      <c r="IP213" s="16">
        <f t="shared" si="332"/>
        <v>0</v>
      </c>
      <c r="IQ213" s="16">
        <f t="shared" si="333"/>
        <v>0</v>
      </c>
      <c r="IR213" s="16">
        <f t="shared" si="334"/>
        <v>0</v>
      </c>
      <c r="IS213" s="16">
        <f t="shared" si="335"/>
        <v>0</v>
      </c>
      <c r="IT213" s="16">
        <f t="shared" si="336"/>
        <v>0</v>
      </c>
      <c r="IU213" s="16">
        <f t="shared" si="337"/>
        <v>0</v>
      </c>
      <c r="IV213" s="16">
        <f t="shared" si="338"/>
        <v>0</v>
      </c>
      <c r="IW213" s="16">
        <f t="shared" si="339"/>
        <v>0</v>
      </c>
      <c r="IX213" s="16">
        <f t="shared" si="340"/>
        <v>0</v>
      </c>
      <c r="IY213" s="16">
        <f t="shared" si="341"/>
        <v>0</v>
      </c>
      <c r="IZ213" s="16">
        <f t="shared" si="342"/>
        <v>0</v>
      </c>
      <c r="JA213" s="16">
        <f t="shared" si="343"/>
        <v>0</v>
      </c>
      <c r="JB213" s="16">
        <f t="shared" si="344"/>
        <v>0</v>
      </c>
    </row>
    <row r="214" spans="1:262" ht="15" customHeight="1" x14ac:dyDescent="0.25">
      <c r="A214" s="14">
        <v>212</v>
      </c>
      <c r="B214" s="15" t="s">
        <v>339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7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8">
        <v>0</v>
      </c>
      <c r="P214" s="16">
        <v>0</v>
      </c>
      <c r="Q214" s="16">
        <v>0</v>
      </c>
      <c r="R214" s="16">
        <v>0</v>
      </c>
      <c r="S214" s="16">
        <v>0</v>
      </c>
      <c r="T214" s="18">
        <v>0</v>
      </c>
      <c r="U214" s="17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8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8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8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7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8">
        <v>0</v>
      </c>
      <c r="BC214" s="17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8">
        <v>0</v>
      </c>
      <c r="BJ214" s="17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8">
        <v>0</v>
      </c>
      <c r="BQ214" s="17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8">
        <v>0</v>
      </c>
      <c r="BX214" s="17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v>0</v>
      </c>
      <c r="CE214" s="17">
        <v>0</v>
      </c>
      <c r="CF214" s="16">
        <v>0</v>
      </c>
      <c r="CG214" s="16">
        <v>0</v>
      </c>
      <c r="CH214" s="16">
        <v>0</v>
      </c>
      <c r="CI214" s="16">
        <v>0</v>
      </c>
      <c r="CJ214" s="16">
        <v>0</v>
      </c>
      <c r="CK214" s="16">
        <v>0</v>
      </c>
      <c r="CL214" s="16">
        <v>0</v>
      </c>
      <c r="CM214" s="18">
        <v>0</v>
      </c>
      <c r="CN214" s="17">
        <v>0</v>
      </c>
      <c r="CO214" s="16">
        <v>0</v>
      </c>
      <c r="CP214" s="16">
        <v>0</v>
      </c>
      <c r="CQ214" s="16">
        <v>0</v>
      </c>
      <c r="CR214" s="16">
        <v>0</v>
      </c>
      <c r="CS214" s="16">
        <v>0</v>
      </c>
      <c r="CT214" s="16">
        <v>0</v>
      </c>
      <c r="CU214" s="16">
        <v>0</v>
      </c>
      <c r="CV214" s="18">
        <v>0</v>
      </c>
      <c r="CW214" s="17">
        <v>0</v>
      </c>
      <c r="CX214" s="16">
        <v>0</v>
      </c>
      <c r="CY214" s="16">
        <v>0</v>
      </c>
      <c r="CZ214" s="16">
        <v>0</v>
      </c>
      <c r="DA214" s="16">
        <v>0</v>
      </c>
      <c r="DB214" s="16">
        <v>0</v>
      </c>
      <c r="DC214" s="16">
        <v>0</v>
      </c>
      <c r="DD214" s="16">
        <v>0</v>
      </c>
      <c r="DE214" s="18">
        <v>0</v>
      </c>
      <c r="DF214" s="17">
        <v>0</v>
      </c>
      <c r="DG214" s="16">
        <v>0</v>
      </c>
      <c r="DH214" s="16">
        <v>0</v>
      </c>
      <c r="DI214" s="16">
        <v>0</v>
      </c>
      <c r="DJ214" s="16">
        <v>0</v>
      </c>
      <c r="DK214" s="16">
        <v>0</v>
      </c>
      <c r="DL214" s="16">
        <v>0</v>
      </c>
      <c r="DM214" s="16">
        <v>0</v>
      </c>
      <c r="DN214" s="18">
        <v>0</v>
      </c>
      <c r="DO214" s="17">
        <v>0</v>
      </c>
      <c r="DP214" s="16">
        <v>0</v>
      </c>
      <c r="DQ214" s="16">
        <v>0</v>
      </c>
      <c r="DR214" s="16">
        <v>0</v>
      </c>
      <c r="DS214" s="16">
        <v>0</v>
      </c>
      <c r="DT214" s="16">
        <v>0</v>
      </c>
      <c r="DU214" s="16">
        <v>0</v>
      </c>
      <c r="DV214" s="16">
        <v>0</v>
      </c>
      <c r="DW214" s="18">
        <v>0</v>
      </c>
      <c r="DX214" s="17">
        <v>0</v>
      </c>
      <c r="DY214" s="16">
        <v>0</v>
      </c>
      <c r="DZ214" s="16">
        <v>0</v>
      </c>
      <c r="EA214" s="16">
        <v>0</v>
      </c>
      <c r="EB214" s="18">
        <v>0</v>
      </c>
      <c r="EC214" s="16">
        <v>0</v>
      </c>
      <c r="ED214" s="16">
        <v>0</v>
      </c>
      <c r="EE214" s="16">
        <v>0</v>
      </c>
      <c r="EF214" s="16">
        <v>0</v>
      </c>
      <c r="EG214" s="16">
        <v>0</v>
      </c>
      <c r="EH214" s="16">
        <v>0</v>
      </c>
      <c r="EI214" s="16">
        <v>0</v>
      </c>
      <c r="EJ214" s="18">
        <v>0</v>
      </c>
      <c r="EK214" s="16">
        <v>0</v>
      </c>
      <c r="EL214" s="16">
        <v>0</v>
      </c>
      <c r="EM214" s="16">
        <v>0</v>
      </c>
      <c r="EN214" s="16">
        <v>0</v>
      </c>
      <c r="EO214" s="16">
        <v>0</v>
      </c>
      <c r="EP214" s="16">
        <v>0</v>
      </c>
      <c r="EQ214" s="18">
        <v>44</v>
      </c>
      <c r="ER214" s="16">
        <v>36</v>
      </c>
      <c r="ES214" s="16">
        <v>37</v>
      </c>
      <c r="ET214" s="16">
        <v>0</v>
      </c>
      <c r="EU214" s="16">
        <v>43</v>
      </c>
      <c r="EV214" s="16">
        <v>46</v>
      </c>
      <c r="EW214" s="16">
        <v>59</v>
      </c>
      <c r="EX214" s="16">
        <v>0</v>
      </c>
      <c r="EY214" s="18">
        <v>42</v>
      </c>
      <c r="EZ214" s="16">
        <v>35</v>
      </c>
      <c r="FA214" s="16">
        <v>43</v>
      </c>
      <c r="FB214" s="16">
        <v>0</v>
      </c>
      <c r="FC214" s="16">
        <v>0</v>
      </c>
      <c r="FD214" s="16">
        <v>0</v>
      </c>
      <c r="FE214" s="16">
        <v>0</v>
      </c>
      <c r="FF214" s="16">
        <v>0</v>
      </c>
      <c r="FG214" s="17">
        <v>0</v>
      </c>
      <c r="FH214" s="16">
        <v>0</v>
      </c>
      <c r="FI214" s="16">
        <v>0</v>
      </c>
      <c r="FJ214" s="16">
        <v>0</v>
      </c>
      <c r="FK214" s="16">
        <v>0</v>
      </c>
      <c r="FL214" s="16">
        <v>0</v>
      </c>
      <c r="FM214" s="18">
        <v>0</v>
      </c>
      <c r="FN214" s="16">
        <f t="shared" si="271"/>
        <v>385</v>
      </c>
      <c r="FO214" s="19">
        <f t="shared" si="272"/>
        <v>42.777777777777779</v>
      </c>
      <c r="FP214" s="16">
        <f t="shared" si="273"/>
        <v>0</v>
      </c>
      <c r="FQ214" s="16">
        <f t="shared" si="274"/>
        <v>0</v>
      </c>
      <c r="FR214" s="16">
        <f t="shared" si="275"/>
        <v>1</v>
      </c>
      <c r="FS214" s="16">
        <f t="shared" si="276"/>
        <v>0</v>
      </c>
      <c r="FT214" s="16">
        <f t="shared" si="277"/>
        <v>0</v>
      </c>
      <c r="FU214" s="16">
        <f t="shared" si="278"/>
        <v>0</v>
      </c>
      <c r="FV214" s="16">
        <f t="shared" si="279"/>
        <v>0</v>
      </c>
      <c r="FW214" s="16">
        <f t="shared" si="280"/>
        <v>1</v>
      </c>
      <c r="FX214" s="16">
        <f t="shared" si="345"/>
        <v>2</v>
      </c>
      <c r="FY214" s="16">
        <f t="shared" si="346"/>
        <v>1</v>
      </c>
      <c r="FZ214" s="16">
        <f t="shared" si="347"/>
        <v>0</v>
      </c>
      <c r="GA214" s="16">
        <f t="shared" si="348"/>
        <v>0</v>
      </c>
      <c r="GB214" s="16">
        <f t="shared" si="349"/>
        <v>0</v>
      </c>
      <c r="GC214" s="16">
        <f t="shared" si="350"/>
        <v>0</v>
      </c>
      <c r="GD214" s="16">
        <f t="shared" si="351"/>
        <v>1</v>
      </c>
      <c r="GE214" s="16">
        <f t="shared" si="352"/>
        <v>1</v>
      </c>
      <c r="GF214" s="16">
        <f t="shared" si="353"/>
        <v>1</v>
      </c>
      <c r="GG214" s="16">
        <f t="shared" si="354"/>
        <v>0</v>
      </c>
      <c r="GH214" s="16">
        <f t="shared" si="355"/>
        <v>0</v>
      </c>
      <c r="GI214" s="16">
        <f t="shared" si="356"/>
        <v>0</v>
      </c>
      <c r="GJ214" s="16">
        <f t="shared" si="281"/>
        <v>0</v>
      </c>
      <c r="GK214" s="16">
        <f t="shared" si="282"/>
        <v>0</v>
      </c>
      <c r="GL214" s="16">
        <f t="shared" si="283"/>
        <v>0</v>
      </c>
      <c r="GM214" s="16">
        <f t="shared" si="284"/>
        <v>0</v>
      </c>
      <c r="GN214" s="16">
        <f t="shared" si="285"/>
        <v>0</v>
      </c>
      <c r="GO214" s="16">
        <f t="shared" si="286"/>
        <v>0</v>
      </c>
      <c r="GP214" s="16">
        <f t="shared" si="287"/>
        <v>0</v>
      </c>
      <c r="GQ214" s="16">
        <f t="shared" si="288"/>
        <v>0</v>
      </c>
      <c r="GR214" s="16">
        <f t="shared" si="289"/>
        <v>0</v>
      </c>
      <c r="GS214" s="16">
        <f t="shared" si="290"/>
        <v>0</v>
      </c>
      <c r="GT214" s="16">
        <f t="shared" si="291"/>
        <v>0</v>
      </c>
      <c r="GU214" s="16">
        <f t="shared" si="292"/>
        <v>0</v>
      </c>
      <c r="GV214" s="16">
        <f t="shared" si="293"/>
        <v>0</v>
      </c>
      <c r="GW214" s="16">
        <f t="shared" si="294"/>
        <v>0</v>
      </c>
      <c r="GX214" s="16">
        <f t="shared" si="295"/>
        <v>0</v>
      </c>
      <c r="GY214" s="16">
        <f t="shared" si="296"/>
        <v>0</v>
      </c>
      <c r="GZ214" s="16">
        <f t="shared" si="297"/>
        <v>0</v>
      </c>
      <c r="HA214" s="16">
        <f t="shared" si="298"/>
        <v>0</v>
      </c>
      <c r="HB214" s="16">
        <f t="shared" si="299"/>
        <v>0</v>
      </c>
      <c r="HC214" s="16">
        <f t="shared" si="300"/>
        <v>0</v>
      </c>
      <c r="HD214" s="16">
        <f t="shared" si="301"/>
        <v>0</v>
      </c>
      <c r="HE214" s="16">
        <f t="shared" si="302"/>
        <v>0</v>
      </c>
      <c r="HF214" s="16">
        <f t="shared" si="303"/>
        <v>0</v>
      </c>
      <c r="HG214" s="16">
        <f t="shared" si="304"/>
        <v>0</v>
      </c>
      <c r="HH214" s="16">
        <f t="shared" si="305"/>
        <v>0</v>
      </c>
      <c r="HI214" s="16">
        <f t="shared" si="306"/>
        <v>0</v>
      </c>
      <c r="HJ214" s="16">
        <f t="shared" si="307"/>
        <v>0</v>
      </c>
      <c r="HK214" s="16">
        <f t="shared" si="308"/>
        <v>0</v>
      </c>
      <c r="HL214" s="16">
        <f t="shared" si="309"/>
        <v>0</v>
      </c>
      <c r="HM214" s="16">
        <f t="shared" si="310"/>
        <v>0</v>
      </c>
      <c r="HN214" s="16">
        <f t="shared" si="311"/>
        <v>0</v>
      </c>
      <c r="HO214" s="16">
        <f t="shared" si="312"/>
        <v>0</v>
      </c>
      <c r="HP214" s="16">
        <f t="shared" si="313"/>
        <v>1</v>
      </c>
      <c r="HQ214" s="16">
        <f t="shared" si="314"/>
        <v>1</v>
      </c>
      <c r="HR214" s="16">
        <f t="shared" si="315"/>
        <v>5</v>
      </c>
      <c r="HS214" s="16">
        <f t="shared" si="316"/>
        <v>9</v>
      </c>
      <c r="HT214" s="16">
        <f t="shared" si="317"/>
        <v>3</v>
      </c>
      <c r="HU214" s="15" t="s">
        <v>339</v>
      </c>
      <c r="HV214" s="20">
        <f t="shared" si="318"/>
        <v>0</v>
      </c>
      <c r="HW214" s="20">
        <f t="shared" si="319"/>
        <v>11.111111111111111</v>
      </c>
      <c r="HX214" s="20">
        <f t="shared" si="320"/>
        <v>11.111111111111111</v>
      </c>
      <c r="HY214" s="20">
        <f t="shared" si="321"/>
        <v>55.555555555555557</v>
      </c>
      <c r="IF214" s="16">
        <f t="shared" si="322"/>
        <v>0</v>
      </c>
      <c r="IG214" s="16">
        <f t="shared" si="323"/>
        <v>0</v>
      </c>
      <c r="IH214" s="16">
        <f t="shared" si="324"/>
        <v>0</v>
      </c>
      <c r="II214" s="16">
        <f t="shared" si="325"/>
        <v>0</v>
      </c>
      <c r="IJ214" s="16">
        <f t="shared" si="326"/>
        <v>0</v>
      </c>
      <c r="IK214" s="16">
        <f t="shared" si="327"/>
        <v>0</v>
      </c>
      <c r="IL214" s="16">
        <f t="shared" si="328"/>
        <v>0</v>
      </c>
      <c r="IM214" s="16">
        <f t="shared" si="329"/>
        <v>0</v>
      </c>
      <c r="IN214" s="16">
        <f t="shared" si="330"/>
        <v>0</v>
      </c>
      <c r="IO214" s="16">
        <f t="shared" si="331"/>
        <v>0</v>
      </c>
      <c r="IP214" s="16">
        <f t="shared" si="332"/>
        <v>0</v>
      </c>
      <c r="IQ214" s="16">
        <f t="shared" si="333"/>
        <v>0</v>
      </c>
      <c r="IR214" s="16">
        <f t="shared" si="334"/>
        <v>0</v>
      </c>
      <c r="IS214" s="16">
        <f t="shared" si="335"/>
        <v>0</v>
      </c>
      <c r="IT214" s="16">
        <f t="shared" si="336"/>
        <v>0</v>
      </c>
      <c r="IU214" s="16">
        <f t="shared" si="337"/>
        <v>0</v>
      </c>
      <c r="IV214" s="16">
        <f t="shared" si="338"/>
        <v>0</v>
      </c>
      <c r="IW214" s="16">
        <f t="shared" si="339"/>
        <v>0</v>
      </c>
      <c r="IX214" s="16">
        <f t="shared" si="340"/>
        <v>0</v>
      </c>
      <c r="IY214" s="16">
        <f t="shared" si="341"/>
        <v>44</v>
      </c>
      <c r="IZ214" s="16">
        <f t="shared" si="342"/>
        <v>263</v>
      </c>
      <c r="JA214" s="16">
        <f t="shared" si="343"/>
        <v>78</v>
      </c>
      <c r="JB214" s="16">
        <f t="shared" si="344"/>
        <v>0</v>
      </c>
    </row>
    <row r="215" spans="1:262" ht="15" customHeight="1" x14ac:dyDescent="0.25">
      <c r="A215" s="14">
        <v>213</v>
      </c>
      <c r="B215" s="15" t="s">
        <v>241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7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8">
        <v>0</v>
      </c>
      <c r="P215" s="16">
        <v>0</v>
      </c>
      <c r="Q215" s="16">
        <v>0</v>
      </c>
      <c r="R215" s="16">
        <v>0</v>
      </c>
      <c r="S215" s="16">
        <v>0</v>
      </c>
      <c r="T215" s="18">
        <v>0</v>
      </c>
      <c r="U215" s="17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8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8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8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7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8">
        <v>0</v>
      </c>
      <c r="BC215" s="17">
        <v>0</v>
      </c>
      <c r="BD215" s="16">
        <v>12</v>
      </c>
      <c r="BE215" s="16">
        <v>19</v>
      </c>
      <c r="BF215" s="16">
        <v>0</v>
      </c>
      <c r="BG215" s="16">
        <v>25</v>
      </c>
      <c r="BH215" s="16">
        <v>0</v>
      </c>
      <c r="BI215" s="18">
        <v>0</v>
      </c>
      <c r="BJ215" s="17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8">
        <v>0</v>
      </c>
      <c r="BQ215" s="17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8">
        <v>0</v>
      </c>
      <c r="BX215" s="17">
        <v>0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v>0</v>
      </c>
      <c r="CE215" s="17">
        <v>0</v>
      </c>
      <c r="CF215" s="16">
        <v>0</v>
      </c>
      <c r="CG215" s="16">
        <v>0</v>
      </c>
      <c r="CH215" s="16">
        <v>0</v>
      </c>
      <c r="CI215" s="16">
        <v>0</v>
      </c>
      <c r="CJ215" s="16">
        <v>0</v>
      </c>
      <c r="CK215" s="16">
        <v>27</v>
      </c>
      <c r="CL215" s="16">
        <v>28</v>
      </c>
      <c r="CM215" s="18">
        <v>24</v>
      </c>
      <c r="CN215" s="17">
        <v>23</v>
      </c>
      <c r="CO215" s="16">
        <v>16</v>
      </c>
      <c r="CP215" s="16">
        <v>15</v>
      </c>
      <c r="CQ215" s="16">
        <v>0</v>
      </c>
      <c r="CR215" s="16">
        <v>19</v>
      </c>
      <c r="CS215" s="16">
        <v>0</v>
      </c>
      <c r="CT215" s="16">
        <v>21</v>
      </c>
      <c r="CU215" s="16">
        <v>21</v>
      </c>
      <c r="CV215" s="18">
        <v>25</v>
      </c>
      <c r="CW215" s="17">
        <v>18</v>
      </c>
      <c r="CX215" s="16">
        <v>24</v>
      </c>
      <c r="CY215" s="16">
        <v>21</v>
      </c>
      <c r="CZ215" s="16">
        <v>19</v>
      </c>
      <c r="DA215" s="16">
        <v>24</v>
      </c>
      <c r="DB215" s="16">
        <v>0</v>
      </c>
      <c r="DC215" s="16">
        <v>0</v>
      </c>
      <c r="DD215" s="16">
        <v>0</v>
      </c>
      <c r="DE215" s="18">
        <v>0</v>
      </c>
      <c r="DF215" s="17">
        <v>0</v>
      </c>
      <c r="DG215" s="16">
        <v>0</v>
      </c>
      <c r="DH215" s="16">
        <v>0</v>
      </c>
      <c r="DI215" s="16">
        <v>0</v>
      </c>
      <c r="DJ215" s="16">
        <v>0</v>
      </c>
      <c r="DK215" s="16">
        <v>0</v>
      </c>
      <c r="DL215" s="16">
        <v>0</v>
      </c>
      <c r="DM215" s="16">
        <v>0</v>
      </c>
      <c r="DN215" s="18">
        <v>0</v>
      </c>
      <c r="DO215" s="17">
        <v>0</v>
      </c>
      <c r="DP215" s="16">
        <v>0</v>
      </c>
      <c r="DQ215" s="16">
        <v>0</v>
      </c>
      <c r="DR215" s="16">
        <v>0</v>
      </c>
      <c r="DS215" s="16">
        <v>0</v>
      </c>
      <c r="DT215" s="16">
        <v>0</v>
      </c>
      <c r="DU215" s="16">
        <v>0</v>
      </c>
      <c r="DV215" s="16">
        <v>0</v>
      </c>
      <c r="DW215" s="18">
        <v>0</v>
      </c>
      <c r="DX215" s="17">
        <v>0</v>
      </c>
      <c r="DY215" s="16">
        <v>0</v>
      </c>
      <c r="DZ215" s="16">
        <v>0</v>
      </c>
      <c r="EA215" s="16">
        <v>0</v>
      </c>
      <c r="EB215" s="18">
        <v>0</v>
      </c>
      <c r="EC215" s="16">
        <v>0</v>
      </c>
      <c r="ED215" s="16">
        <v>0</v>
      </c>
      <c r="EE215" s="16">
        <v>0</v>
      </c>
      <c r="EF215" s="16">
        <v>0</v>
      </c>
      <c r="EG215" s="16">
        <v>0</v>
      </c>
      <c r="EH215" s="16">
        <v>0</v>
      </c>
      <c r="EI215" s="16">
        <v>0</v>
      </c>
      <c r="EJ215" s="18">
        <v>0</v>
      </c>
      <c r="EK215" s="16">
        <v>0</v>
      </c>
      <c r="EL215" s="16">
        <v>0</v>
      </c>
      <c r="EM215" s="16">
        <v>0</v>
      </c>
      <c r="EN215" s="16">
        <v>0</v>
      </c>
      <c r="EO215" s="16">
        <v>0</v>
      </c>
      <c r="EP215" s="16">
        <v>0</v>
      </c>
      <c r="EQ215" s="18">
        <v>0</v>
      </c>
      <c r="ER215" s="16">
        <v>0</v>
      </c>
      <c r="ES215" s="16">
        <v>0</v>
      </c>
      <c r="ET215" s="16">
        <v>0</v>
      </c>
      <c r="EU215" s="16">
        <v>0</v>
      </c>
      <c r="EV215" s="16">
        <v>0</v>
      </c>
      <c r="EW215" s="16">
        <v>0</v>
      </c>
      <c r="EX215" s="16">
        <v>0</v>
      </c>
      <c r="EY215" s="18">
        <v>0</v>
      </c>
      <c r="EZ215" s="16">
        <v>0</v>
      </c>
      <c r="FA215" s="16">
        <v>0</v>
      </c>
      <c r="FB215" s="16">
        <v>0</v>
      </c>
      <c r="FC215" s="16">
        <v>0</v>
      </c>
      <c r="FD215" s="16">
        <v>0</v>
      </c>
      <c r="FE215" s="16">
        <v>0</v>
      </c>
      <c r="FF215" s="16">
        <v>0</v>
      </c>
      <c r="FG215" s="17">
        <v>0</v>
      </c>
      <c r="FH215" s="16">
        <v>0</v>
      </c>
      <c r="FI215" s="16">
        <v>0</v>
      </c>
      <c r="FJ215" s="16">
        <v>0</v>
      </c>
      <c r="FK215" s="16">
        <v>0</v>
      </c>
      <c r="FL215" s="16">
        <v>0</v>
      </c>
      <c r="FM215" s="18">
        <v>0</v>
      </c>
      <c r="FN215" s="16">
        <f t="shared" si="271"/>
        <v>381</v>
      </c>
      <c r="FO215" s="19">
        <f t="shared" si="272"/>
        <v>21.166666666666668</v>
      </c>
      <c r="FP215" s="16">
        <f t="shared" si="273"/>
        <v>0</v>
      </c>
      <c r="FQ215" s="16">
        <f t="shared" si="274"/>
        <v>0</v>
      </c>
      <c r="FR215" s="16">
        <f t="shared" si="275"/>
        <v>0</v>
      </c>
      <c r="FS215" s="16">
        <f t="shared" si="276"/>
        <v>0</v>
      </c>
      <c r="FT215" s="16">
        <f t="shared" si="277"/>
        <v>0</v>
      </c>
      <c r="FU215" s="16">
        <f t="shared" si="278"/>
        <v>0</v>
      </c>
      <c r="FV215" s="16">
        <f t="shared" si="279"/>
        <v>0</v>
      </c>
      <c r="FW215" s="16">
        <f t="shared" si="280"/>
        <v>0</v>
      </c>
      <c r="FX215" s="16">
        <f t="shared" si="345"/>
        <v>0</v>
      </c>
      <c r="FY215" s="16">
        <f t="shared" si="346"/>
        <v>0</v>
      </c>
      <c r="FZ215" s="16">
        <f t="shared" si="347"/>
        <v>0</v>
      </c>
      <c r="GA215" s="16">
        <f t="shared" si="348"/>
        <v>0</v>
      </c>
      <c r="GB215" s="16">
        <f t="shared" si="349"/>
        <v>0</v>
      </c>
      <c r="GC215" s="16">
        <f t="shared" si="350"/>
        <v>0</v>
      </c>
      <c r="GD215" s="16">
        <f t="shared" si="351"/>
        <v>0</v>
      </c>
      <c r="GE215" s="16">
        <f t="shared" si="352"/>
        <v>0</v>
      </c>
      <c r="GF215" s="16">
        <f t="shared" si="353"/>
        <v>0</v>
      </c>
      <c r="GG215" s="16">
        <f t="shared" si="354"/>
        <v>0</v>
      </c>
      <c r="GH215" s="16">
        <f t="shared" si="355"/>
        <v>0</v>
      </c>
      <c r="GI215" s="16">
        <f t="shared" si="356"/>
        <v>0</v>
      </c>
      <c r="GJ215" s="16">
        <f t="shared" si="281"/>
        <v>0</v>
      </c>
      <c r="GK215" s="16">
        <f t="shared" si="282"/>
        <v>0</v>
      </c>
      <c r="GL215" s="16">
        <f t="shared" si="283"/>
        <v>0</v>
      </c>
      <c r="GM215" s="16">
        <f t="shared" si="284"/>
        <v>0</v>
      </c>
      <c r="GN215" s="16">
        <f t="shared" si="285"/>
        <v>1</v>
      </c>
      <c r="GO215" s="16">
        <f t="shared" si="286"/>
        <v>1</v>
      </c>
      <c r="GP215" s="16">
        <f t="shared" si="287"/>
        <v>0</v>
      </c>
      <c r="GQ215" s="16">
        <f t="shared" si="288"/>
        <v>2</v>
      </c>
      <c r="GR215" s="16">
        <f t="shared" si="289"/>
        <v>3</v>
      </c>
      <c r="GS215" s="16">
        <f t="shared" si="290"/>
        <v>1</v>
      </c>
      <c r="GT215" s="16">
        <f t="shared" si="291"/>
        <v>0</v>
      </c>
      <c r="GU215" s="16">
        <f t="shared" si="292"/>
        <v>3</v>
      </c>
      <c r="GV215" s="16">
        <f t="shared" si="293"/>
        <v>0</v>
      </c>
      <c r="GW215" s="16">
        <f t="shared" si="294"/>
        <v>3</v>
      </c>
      <c r="GX215" s="16">
        <f t="shared" si="295"/>
        <v>1</v>
      </c>
      <c r="GY215" s="16">
        <f t="shared" si="296"/>
        <v>0</v>
      </c>
      <c r="GZ215" s="16">
        <f t="shared" si="297"/>
        <v>1</v>
      </c>
      <c r="HA215" s="16">
        <f t="shared" si="298"/>
        <v>1</v>
      </c>
      <c r="HB215" s="16">
        <f t="shared" si="299"/>
        <v>0</v>
      </c>
      <c r="HC215" s="16">
        <f t="shared" si="300"/>
        <v>0</v>
      </c>
      <c r="HD215" s="16">
        <f t="shared" si="301"/>
        <v>1</v>
      </c>
      <c r="HE215" s="16">
        <f t="shared" si="302"/>
        <v>0</v>
      </c>
      <c r="HF215" s="16">
        <f t="shared" si="303"/>
        <v>0</v>
      </c>
      <c r="HG215" s="16">
        <f t="shared" si="304"/>
        <v>0</v>
      </c>
      <c r="HH215" s="16">
        <f t="shared" si="305"/>
        <v>0</v>
      </c>
      <c r="HI215" s="16">
        <f t="shared" si="306"/>
        <v>0</v>
      </c>
      <c r="HJ215" s="16">
        <f t="shared" si="307"/>
        <v>0</v>
      </c>
      <c r="HK215" s="16">
        <f t="shared" si="308"/>
        <v>0</v>
      </c>
      <c r="HL215" s="16">
        <f t="shared" si="309"/>
        <v>0</v>
      </c>
      <c r="HM215" s="16">
        <f t="shared" si="310"/>
        <v>0</v>
      </c>
      <c r="HN215" s="16">
        <f t="shared" si="311"/>
        <v>0</v>
      </c>
      <c r="HO215" s="16">
        <f t="shared" si="312"/>
        <v>0</v>
      </c>
      <c r="HP215" s="16">
        <f t="shared" si="313"/>
        <v>0</v>
      </c>
      <c r="HQ215" s="16">
        <f t="shared" si="314"/>
        <v>0</v>
      </c>
      <c r="HR215" s="16">
        <f t="shared" si="315"/>
        <v>0</v>
      </c>
      <c r="HS215" s="16">
        <f t="shared" si="316"/>
        <v>18</v>
      </c>
      <c r="HT215" s="16">
        <f t="shared" si="317"/>
        <v>4</v>
      </c>
      <c r="HU215" s="15" t="s">
        <v>241</v>
      </c>
      <c r="HV215" s="20">
        <f t="shared" si="318"/>
        <v>0</v>
      </c>
      <c r="HW215" s="20">
        <f t="shared" si="319"/>
        <v>0</v>
      </c>
      <c r="HX215" s="20">
        <f t="shared" si="320"/>
        <v>0</v>
      </c>
      <c r="HY215" s="20">
        <f t="shared" si="321"/>
        <v>0</v>
      </c>
      <c r="HZ215" s="16"/>
      <c r="IA215" s="16"/>
      <c r="IB215" s="16"/>
      <c r="IF215" s="16">
        <f t="shared" si="322"/>
        <v>0</v>
      </c>
      <c r="IG215" s="16">
        <f t="shared" si="323"/>
        <v>0</v>
      </c>
      <c r="IH215" s="16">
        <f t="shared" si="324"/>
        <v>0</v>
      </c>
      <c r="II215" s="16">
        <f t="shared" si="325"/>
        <v>0</v>
      </c>
      <c r="IJ215" s="16">
        <f t="shared" si="326"/>
        <v>0</v>
      </c>
      <c r="IK215" s="16">
        <f t="shared" si="327"/>
        <v>0</v>
      </c>
      <c r="IL215" s="16">
        <f t="shared" si="328"/>
        <v>0</v>
      </c>
      <c r="IM215" s="16">
        <f t="shared" si="329"/>
        <v>0</v>
      </c>
      <c r="IN215" s="16">
        <f t="shared" si="330"/>
        <v>56</v>
      </c>
      <c r="IO215" s="16">
        <f t="shared" si="331"/>
        <v>0</v>
      </c>
      <c r="IP215" s="16">
        <f t="shared" si="332"/>
        <v>0</v>
      </c>
      <c r="IQ215" s="16">
        <f t="shared" si="333"/>
        <v>0</v>
      </c>
      <c r="IR215" s="16">
        <f t="shared" si="334"/>
        <v>79</v>
      </c>
      <c r="IS215" s="16">
        <f t="shared" si="335"/>
        <v>140</v>
      </c>
      <c r="IT215" s="16">
        <f t="shared" si="336"/>
        <v>106</v>
      </c>
      <c r="IU215" s="16">
        <f t="shared" si="337"/>
        <v>0</v>
      </c>
      <c r="IV215" s="16">
        <f t="shared" si="338"/>
        <v>0</v>
      </c>
      <c r="IW215" s="16">
        <f t="shared" si="339"/>
        <v>0</v>
      </c>
      <c r="IX215" s="16">
        <f t="shared" si="340"/>
        <v>0</v>
      </c>
      <c r="IY215" s="16">
        <f t="shared" si="341"/>
        <v>0</v>
      </c>
      <c r="IZ215" s="16">
        <f t="shared" si="342"/>
        <v>0</v>
      </c>
      <c r="JA215" s="16">
        <f t="shared" si="343"/>
        <v>0</v>
      </c>
      <c r="JB215" s="16">
        <f t="shared" si="344"/>
        <v>0</v>
      </c>
    </row>
    <row r="216" spans="1:262" ht="15" customHeight="1" x14ac:dyDescent="0.25">
      <c r="A216" s="14">
        <v>214</v>
      </c>
      <c r="B216" s="15" t="s">
        <v>297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7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8">
        <v>0</v>
      </c>
      <c r="P216" s="16">
        <v>0</v>
      </c>
      <c r="Q216" s="16">
        <v>0</v>
      </c>
      <c r="R216" s="16">
        <v>0</v>
      </c>
      <c r="S216" s="16">
        <v>0</v>
      </c>
      <c r="T216" s="18">
        <v>41</v>
      </c>
      <c r="U216" s="17">
        <v>34</v>
      </c>
      <c r="V216" s="16">
        <v>29</v>
      </c>
      <c r="W216" s="16">
        <v>29</v>
      </c>
      <c r="X216" s="16">
        <v>0</v>
      </c>
      <c r="Y216" s="16">
        <v>36</v>
      </c>
      <c r="Z216" s="16">
        <v>35</v>
      </c>
      <c r="AA216" s="18">
        <v>48</v>
      </c>
      <c r="AB216" s="16">
        <v>23</v>
      </c>
      <c r="AC216" s="16">
        <v>13</v>
      </c>
      <c r="AD216" s="16">
        <v>0</v>
      </c>
      <c r="AE216" s="16">
        <v>31</v>
      </c>
      <c r="AF216" s="16">
        <v>0</v>
      </c>
      <c r="AG216" s="16">
        <v>31</v>
      </c>
      <c r="AH216" s="18">
        <v>27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8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7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8">
        <v>0</v>
      </c>
      <c r="BC216" s="17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8">
        <v>0</v>
      </c>
      <c r="BJ216" s="17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8">
        <v>0</v>
      </c>
      <c r="BQ216" s="17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8">
        <v>0</v>
      </c>
      <c r="BX216" s="17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v>0</v>
      </c>
      <c r="CE216" s="17">
        <v>0</v>
      </c>
      <c r="CF216" s="16">
        <v>0</v>
      </c>
      <c r="CG216" s="16">
        <v>0</v>
      </c>
      <c r="CH216" s="16">
        <v>0</v>
      </c>
      <c r="CI216" s="16">
        <v>0</v>
      </c>
      <c r="CJ216" s="16">
        <v>0</v>
      </c>
      <c r="CK216" s="16">
        <v>0</v>
      </c>
      <c r="CL216" s="16">
        <v>0</v>
      </c>
      <c r="CM216" s="18">
        <v>0</v>
      </c>
      <c r="CN216" s="17">
        <v>0</v>
      </c>
      <c r="CO216" s="16">
        <v>0</v>
      </c>
      <c r="CP216" s="16">
        <v>0</v>
      </c>
      <c r="CQ216" s="16">
        <v>0</v>
      </c>
      <c r="CR216" s="16">
        <v>0</v>
      </c>
      <c r="CS216" s="16">
        <v>0</v>
      </c>
      <c r="CT216" s="16">
        <v>0</v>
      </c>
      <c r="CU216" s="16">
        <v>0</v>
      </c>
      <c r="CV216" s="18">
        <v>0</v>
      </c>
      <c r="CW216" s="17">
        <v>0</v>
      </c>
      <c r="CX216" s="16">
        <v>0</v>
      </c>
      <c r="CY216" s="16"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v>0</v>
      </c>
      <c r="DE216" s="18">
        <v>0</v>
      </c>
      <c r="DF216" s="17">
        <v>0</v>
      </c>
      <c r="DG216" s="16">
        <v>0</v>
      </c>
      <c r="DH216" s="16">
        <v>0</v>
      </c>
      <c r="DI216" s="16">
        <v>0</v>
      </c>
      <c r="DJ216" s="16">
        <v>0</v>
      </c>
      <c r="DK216" s="16">
        <v>0</v>
      </c>
      <c r="DL216" s="16">
        <v>0</v>
      </c>
      <c r="DM216" s="16">
        <v>0</v>
      </c>
      <c r="DN216" s="18">
        <v>0</v>
      </c>
      <c r="DO216" s="17">
        <v>0</v>
      </c>
      <c r="DP216" s="16">
        <v>0</v>
      </c>
      <c r="DQ216" s="16">
        <v>0</v>
      </c>
      <c r="DR216" s="16">
        <v>0</v>
      </c>
      <c r="DS216" s="16">
        <v>0</v>
      </c>
      <c r="DT216" s="16">
        <v>0</v>
      </c>
      <c r="DU216" s="16">
        <v>0</v>
      </c>
      <c r="DV216" s="16">
        <v>0</v>
      </c>
      <c r="DW216" s="18">
        <v>0</v>
      </c>
      <c r="DX216" s="17">
        <v>0</v>
      </c>
      <c r="DY216" s="16">
        <v>0</v>
      </c>
      <c r="DZ216" s="16">
        <v>0</v>
      </c>
      <c r="EA216" s="16">
        <v>0</v>
      </c>
      <c r="EB216" s="18">
        <v>0</v>
      </c>
      <c r="EC216" s="16">
        <v>0</v>
      </c>
      <c r="ED216" s="16">
        <v>0</v>
      </c>
      <c r="EE216" s="16">
        <v>0</v>
      </c>
      <c r="EF216" s="16">
        <v>0</v>
      </c>
      <c r="EG216" s="16">
        <v>0</v>
      </c>
      <c r="EH216" s="16">
        <v>0</v>
      </c>
      <c r="EI216" s="16">
        <v>0</v>
      </c>
      <c r="EJ216" s="18">
        <v>0</v>
      </c>
      <c r="EK216" s="16">
        <v>0</v>
      </c>
      <c r="EL216" s="16">
        <v>0</v>
      </c>
      <c r="EM216" s="16">
        <v>0</v>
      </c>
      <c r="EN216" s="16">
        <v>0</v>
      </c>
      <c r="EO216" s="16">
        <v>0</v>
      </c>
      <c r="EP216" s="16">
        <v>0</v>
      </c>
      <c r="EQ216" s="18">
        <v>0</v>
      </c>
      <c r="ER216" s="16">
        <v>0</v>
      </c>
      <c r="ES216" s="16">
        <v>0</v>
      </c>
      <c r="ET216" s="16">
        <v>0</v>
      </c>
      <c r="EU216" s="16">
        <v>0</v>
      </c>
      <c r="EV216" s="16">
        <v>0</v>
      </c>
      <c r="EW216" s="16">
        <v>0</v>
      </c>
      <c r="EX216" s="16">
        <v>0</v>
      </c>
      <c r="EY216" s="18">
        <v>0</v>
      </c>
      <c r="EZ216" s="16">
        <v>0</v>
      </c>
      <c r="FA216" s="16">
        <v>0</v>
      </c>
      <c r="FB216" s="16">
        <v>0</v>
      </c>
      <c r="FC216" s="16">
        <v>0</v>
      </c>
      <c r="FD216" s="16">
        <v>0</v>
      </c>
      <c r="FE216" s="16">
        <v>0</v>
      </c>
      <c r="FF216" s="16">
        <v>0</v>
      </c>
      <c r="FG216" s="17">
        <v>0</v>
      </c>
      <c r="FH216" s="16">
        <v>0</v>
      </c>
      <c r="FI216" s="16">
        <v>0</v>
      </c>
      <c r="FJ216" s="16">
        <v>0</v>
      </c>
      <c r="FK216" s="16">
        <v>0</v>
      </c>
      <c r="FL216" s="16">
        <v>0</v>
      </c>
      <c r="FM216" s="18">
        <v>0</v>
      </c>
      <c r="FN216" s="16">
        <f t="shared" si="271"/>
        <v>377</v>
      </c>
      <c r="FO216" s="19">
        <f t="shared" si="272"/>
        <v>31.416666666666668</v>
      </c>
      <c r="FP216" s="16">
        <f t="shared" si="273"/>
        <v>0</v>
      </c>
      <c r="FQ216" s="16">
        <f t="shared" si="274"/>
        <v>0</v>
      </c>
      <c r="FR216" s="16">
        <f t="shared" si="275"/>
        <v>0</v>
      </c>
      <c r="FS216" s="16">
        <f t="shared" si="276"/>
        <v>0</v>
      </c>
      <c r="FT216" s="16">
        <f t="shared" si="277"/>
        <v>0</v>
      </c>
      <c r="FU216" s="16">
        <f t="shared" si="278"/>
        <v>0</v>
      </c>
      <c r="FV216" s="16">
        <f t="shared" si="279"/>
        <v>1</v>
      </c>
      <c r="FW216" s="16">
        <f t="shared" si="280"/>
        <v>0</v>
      </c>
      <c r="FX216" s="16">
        <f t="shared" si="345"/>
        <v>0</v>
      </c>
      <c r="FY216" s="16">
        <f t="shared" si="346"/>
        <v>0</v>
      </c>
      <c r="FZ216" s="16">
        <f t="shared" si="347"/>
        <v>1</v>
      </c>
      <c r="GA216" s="16">
        <f t="shared" si="348"/>
        <v>0</v>
      </c>
      <c r="GB216" s="16">
        <f t="shared" si="349"/>
        <v>0</v>
      </c>
      <c r="GC216" s="16">
        <f t="shared" si="350"/>
        <v>0</v>
      </c>
      <c r="GD216" s="16">
        <f t="shared" si="351"/>
        <v>0</v>
      </c>
      <c r="GE216" s="16">
        <f t="shared" si="352"/>
        <v>1</v>
      </c>
      <c r="GF216" s="16">
        <f t="shared" si="353"/>
        <v>1</v>
      </c>
      <c r="GG216" s="16">
        <f t="shared" si="354"/>
        <v>1</v>
      </c>
      <c r="GH216" s="16">
        <f t="shared" si="355"/>
        <v>0</v>
      </c>
      <c r="GI216" s="16">
        <f t="shared" si="356"/>
        <v>0</v>
      </c>
      <c r="GJ216" s="16">
        <f t="shared" si="281"/>
        <v>0</v>
      </c>
      <c r="GK216" s="16">
        <f t="shared" si="282"/>
        <v>2</v>
      </c>
      <c r="GL216" s="16">
        <f t="shared" si="283"/>
        <v>0</v>
      </c>
      <c r="GM216" s="16">
        <f t="shared" si="284"/>
        <v>2</v>
      </c>
      <c r="GN216" s="16">
        <f t="shared" si="285"/>
        <v>0</v>
      </c>
      <c r="GO216" s="16">
        <f t="shared" si="286"/>
        <v>1</v>
      </c>
      <c r="GP216" s="16">
        <f t="shared" si="287"/>
        <v>0</v>
      </c>
      <c r="GQ216" s="16">
        <f t="shared" si="288"/>
        <v>0</v>
      </c>
      <c r="GR216" s="16">
        <f t="shared" si="289"/>
        <v>0</v>
      </c>
      <c r="GS216" s="16">
        <f t="shared" si="290"/>
        <v>1</v>
      </c>
      <c r="GT216" s="16">
        <f t="shared" si="291"/>
        <v>0</v>
      </c>
      <c r="GU216" s="16">
        <f t="shared" si="292"/>
        <v>0</v>
      </c>
      <c r="GV216" s="16">
        <f t="shared" si="293"/>
        <v>0</v>
      </c>
      <c r="GW216" s="16">
        <f t="shared" si="294"/>
        <v>0</v>
      </c>
      <c r="GX216" s="16">
        <f t="shared" si="295"/>
        <v>0</v>
      </c>
      <c r="GY216" s="16">
        <f t="shared" si="296"/>
        <v>0</v>
      </c>
      <c r="GZ216" s="16">
        <f t="shared" si="297"/>
        <v>0</v>
      </c>
      <c r="HA216" s="16">
        <f t="shared" si="298"/>
        <v>0</v>
      </c>
      <c r="HB216" s="16">
        <f t="shared" si="299"/>
        <v>0</v>
      </c>
      <c r="HC216" s="16">
        <f t="shared" si="300"/>
        <v>1</v>
      </c>
      <c r="HD216" s="16">
        <f t="shared" si="301"/>
        <v>0</v>
      </c>
      <c r="HE216" s="16">
        <f t="shared" si="302"/>
        <v>0</v>
      </c>
      <c r="HF216" s="16">
        <f t="shared" si="303"/>
        <v>0</v>
      </c>
      <c r="HG216" s="16">
        <f t="shared" si="304"/>
        <v>0</v>
      </c>
      <c r="HH216" s="16">
        <f t="shared" si="305"/>
        <v>0</v>
      </c>
      <c r="HI216" s="16">
        <f t="shared" si="306"/>
        <v>0</v>
      </c>
      <c r="HJ216" s="16">
        <f t="shared" si="307"/>
        <v>0</v>
      </c>
      <c r="HK216" s="16">
        <f t="shared" si="308"/>
        <v>0</v>
      </c>
      <c r="HL216" s="16">
        <f t="shared" si="309"/>
        <v>0</v>
      </c>
      <c r="HM216" s="16">
        <f t="shared" si="310"/>
        <v>0</v>
      </c>
      <c r="HN216" s="16">
        <f t="shared" si="311"/>
        <v>0</v>
      </c>
      <c r="HO216" s="16">
        <f t="shared" si="312"/>
        <v>0</v>
      </c>
      <c r="HP216" s="16">
        <f t="shared" si="313"/>
        <v>0</v>
      </c>
      <c r="HQ216" s="16">
        <f t="shared" si="314"/>
        <v>0</v>
      </c>
      <c r="HR216" s="16">
        <f t="shared" si="315"/>
        <v>1</v>
      </c>
      <c r="HS216" s="16">
        <f t="shared" si="316"/>
        <v>12</v>
      </c>
      <c r="HT216" s="16">
        <f t="shared" si="317"/>
        <v>3</v>
      </c>
      <c r="HU216" s="15" t="s">
        <v>297</v>
      </c>
      <c r="HV216" s="20">
        <f t="shared" si="318"/>
        <v>0</v>
      </c>
      <c r="HW216" s="20">
        <f t="shared" si="319"/>
        <v>0</v>
      </c>
      <c r="HX216" s="20">
        <f t="shared" si="320"/>
        <v>0</v>
      </c>
      <c r="HY216" s="20">
        <f t="shared" si="321"/>
        <v>8.3333333333333321</v>
      </c>
      <c r="IF216" s="16">
        <f t="shared" si="322"/>
        <v>0</v>
      </c>
      <c r="IG216" s="16">
        <f t="shared" si="323"/>
        <v>0</v>
      </c>
      <c r="IH216" s="16">
        <f t="shared" si="324"/>
        <v>41</v>
      </c>
      <c r="II216" s="16">
        <f t="shared" si="325"/>
        <v>211</v>
      </c>
      <c r="IJ216" s="16">
        <f t="shared" si="326"/>
        <v>125</v>
      </c>
      <c r="IK216" s="16">
        <f t="shared" si="327"/>
        <v>0</v>
      </c>
      <c r="IL216" s="16">
        <f t="shared" si="328"/>
        <v>0</v>
      </c>
      <c r="IM216" s="16">
        <f t="shared" si="329"/>
        <v>0</v>
      </c>
      <c r="IN216" s="16">
        <f t="shared" si="330"/>
        <v>0</v>
      </c>
      <c r="IO216" s="16">
        <f t="shared" si="331"/>
        <v>0</v>
      </c>
      <c r="IP216" s="16">
        <f t="shared" si="332"/>
        <v>0</v>
      </c>
      <c r="IQ216" s="16">
        <f t="shared" si="333"/>
        <v>0</v>
      </c>
      <c r="IR216" s="16">
        <f t="shared" si="334"/>
        <v>0</v>
      </c>
      <c r="IS216" s="16">
        <f t="shared" si="335"/>
        <v>0</v>
      </c>
      <c r="IT216" s="16">
        <f t="shared" si="336"/>
        <v>0</v>
      </c>
      <c r="IU216" s="16">
        <f t="shared" si="337"/>
        <v>0</v>
      </c>
      <c r="IV216" s="16">
        <f t="shared" si="338"/>
        <v>0</v>
      </c>
      <c r="IW216" s="16">
        <f t="shared" si="339"/>
        <v>0</v>
      </c>
      <c r="IX216" s="16">
        <f t="shared" si="340"/>
        <v>0</v>
      </c>
      <c r="IY216" s="16">
        <f t="shared" si="341"/>
        <v>0</v>
      </c>
      <c r="IZ216" s="16">
        <f t="shared" si="342"/>
        <v>0</v>
      </c>
      <c r="JA216" s="16">
        <f t="shared" si="343"/>
        <v>0</v>
      </c>
      <c r="JB216" s="16">
        <f t="shared" si="344"/>
        <v>0</v>
      </c>
    </row>
    <row r="217" spans="1:262" ht="15" customHeight="1" x14ac:dyDescent="0.25">
      <c r="A217" s="14">
        <v>215</v>
      </c>
      <c r="B217" s="15" t="s">
        <v>308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7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8">
        <v>0</v>
      </c>
      <c r="P217" s="16">
        <v>0</v>
      </c>
      <c r="Q217" s="16">
        <v>0</v>
      </c>
      <c r="R217" s="16">
        <v>0</v>
      </c>
      <c r="S217" s="16">
        <v>0</v>
      </c>
      <c r="T217" s="18">
        <v>0</v>
      </c>
      <c r="U217" s="17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8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8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8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7">
        <v>19</v>
      </c>
      <c r="AV217" s="16">
        <v>15</v>
      </c>
      <c r="AW217" s="16">
        <v>0</v>
      </c>
      <c r="AX217" s="16">
        <v>19</v>
      </c>
      <c r="AY217" s="16">
        <v>0</v>
      </c>
      <c r="AZ217" s="16">
        <v>21</v>
      </c>
      <c r="BA217" s="16">
        <v>0</v>
      </c>
      <c r="BB217" s="18">
        <v>0</v>
      </c>
      <c r="BC217" s="17">
        <v>52</v>
      </c>
      <c r="BD217" s="16">
        <v>39</v>
      </c>
      <c r="BE217" s="16">
        <v>48</v>
      </c>
      <c r="BF217" s="16">
        <v>43</v>
      </c>
      <c r="BG217" s="16">
        <v>0</v>
      </c>
      <c r="BH217" s="16">
        <v>43</v>
      </c>
      <c r="BI217" s="18">
        <v>0</v>
      </c>
      <c r="BJ217" s="17">
        <v>33</v>
      </c>
      <c r="BK217" s="16">
        <v>42</v>
      </c>
      <c r="BL217" s="16">
        <v>0</v>
      </c>
      <c r="BM217" s="16">
        <v>0</v>
      </c>
      <c r="BN217" s="16">
        <v>0</v>
      </c>
      <c r="BO217" s="16">
        <v>0</v>
      </c>
      <c r="BP217" s="18">
        <v>0</v>
      </c>
      <c r="BQ217" s="17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8">
        <v>0</v>
      </c>
      <c r="BX217" s="17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v>0</v>
      </c>
      <c r="CE217" s="17">
        <v>0</v>
      </c>
      <c r="CF217" s="16">
        <v>0</v>
      </c>
      <c r="CG217" s="16">
        <v>0</v>
      </c>
      <c r="CH217" s="16">
        <v>0</v>
      </c>
      <c r="CI217" s="16">
        <v>0</v>
      </c>
      <c r="CJ217" s="16">
        <v>0</v>
      </c>
      <c r="CK217" s="16">
        <v>0</v>
      </c>
      <c r="CL217" s="16">
        <v>0</v>
      </c>
      <c r="CM217" s="18">
        <v>0</v>
      </c>
      <c r="CN217" s="17">
        <v>0</v>
      </c>
      <c r="CO217" s="16"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v>0</v>
      </c>
      <c r="CU217" s="16">
        <v>0</v>
      </c>
      <c r="CV217" s="18">
        <v>0</v>
      </c>
      <c r="CW217" s="17">
        <v>0</v>
      </c>
      <c r="CX217" s="16">
        <v>0</v>
      </c>
      <c r="CY217" s="16"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v>0</v>
      </c>
      <c r="DE217" s="18">
        <v>0</v>
      </c>
      <c r="DF217" s="17">
        <v>0</v>
      </c>
      <c r="DG217" s="16">
        <v>0</v>
      </c>
      <c r="DH217" s="16">
        <v>0</v>
      </c>
      <c r="DI217" s="16">
        <v>0</v>
      </c>
      <c r="DJ217" s="16">
        <v>0</v>
      </c>
      <c r="DK217" s="16">
        <v>0</v>
      </c>
      <c r="DL217" s="16">
        <v>0</v>
      </c>
      <c r="DM217" s="16">
        <v>0</v>
      </c>
      <c r="DN217" s="18">
        <v>0</v>
      </c>
      <c r="DO217" s="17">
        <v>0</v>
      </c>
      <c r="DP217" s="16">
        <v>0</v>
      </c>
      <c r="DQ217" s="16">
        <v>0</v>
      </c>
      <c r="DR217" s="16">
        <v>0</v>
      </c>
      <c r="DS217" s="16">
        <v>0</v>
      </c>
      <c r="DT217" s="16">
        <v>0</v>
      </c>
      <c r="DU217" s="16">
        <v>0</v>
      </c>
      <c r="DV217" s="16">
        <v>0</v>
      </c>
      <c r="DW217" s="18">
        <v>0</v>
      </c>
      <c r="DX217" s="17">
        <v>0</v>
      </c>
      <c r="DY217" s="16">
        <v>0</v>
      </c>
      <c r="DZ217" s="16">
        <v>0</v>
      </c>
      <c r="EA217" s="16">
        <v>0</v>
      </c>
      <c r="EB217" s="18">
        <v>0</v>
      </c>
      <c r="EC217" s="16">
        <v>0</v>
      </c>
      <c r="ED217" s="16">
        <v>0</v>
      </c>
      <c r="EE217" s="16">
        <v>0</v>
      </c>
      <c r="EF217" s="16">
        <v>0</v>
      </c>
      <c r="EG217" s="16">
        <v>0</v>
      </c>
      <c r="EH217" s="16">
        <v>0</v>
      </c>
      <c r="EI217" s="16">
        <v>0</v>
      </c>
      <c r="EJ217" s="18">
        <v>0</v>
      </c>
      <c r="EK217" s="16">
        <v>0</v>
      </c>
      <c r="EL217" s="16">
        <v>0</v>
      </c>
      <c r="EM217" s="16">
        <v>0</v>
      </c>
      <c r="EN217" s="16">
        <v>0</v>
      </c>
      <c r="EO217" s="16">
        <v>0</v>
      </c>
      <c r="EP217" s="16">
        <v>0</v>
      </c>
      <c r="EQ217" s="18">
        <v>0</v>
      </c>
      <c r="ER217" s="16">
        <v>0</v>
      </c>
      <c r="ES217" s="16">
        <v>0</v>
      </c>
      <c r="ET217" s="16">
        <v>0</v>
      </c>
      <c r="EU217" s="16">
        <v>0</v>
      </c>
      <c r="EV217" s="16">
        <v>0</v>
      </c>
      <c r="EW217" s="16">
        <v>0</v>
      </c>
      <c r="EX217" s="16">
        <v>0</v>
      </c>
      <c r="EY217" s="18">
        <v>0</v>
      </c>
      <c r="EZ217" s="16">
        <v>0</v>
      </c>
      <c r="FA217" s="16">
        <v>0</v>
      </c>
      <c r="FB217" s="16">
        <v>0</v>
      </c>
      <c r="FC217" s="16">
        <v>0</v>
      </c>
      <c r="FD217" s="16">
        <v>0</v>
      </c>
      <c r="FE217" s="16">
        <v>0</v>
      </c>
      <c r="FF217" s="16">
        <v>0</v>
      </c>
      <c r="FG217" s="17">
        <v>0</v>
      </c>
      <c r="FH217" s="16">
        <v>0</v>
      </c>
      <c r="FI217" s="16">
        <v>0</v>
      </c>
      <c r="FJ217" s="16">
        <v>0</v>
      </c>
      <c r="FK217" s="16">
        <v>0</v>
      </c>
      <c r="FL217" s="16">
        <v>0</v>
      </c>
      <c r="FM217" s="18">
        <v>0</v>
      </c>
      <c r="FN217" s="16">
        <f t="shared" si="271"/>
        <v>374</v>
      </c>
      <c r="FO217" s="19">
        <f t="shared" si="272"/>
        <v>34</v>
      </c>
      <c r="FP217" s="16">
        <f t="shared" si="273"/>
        <v>0</v>
      </c>
      <c r="FQ217" s="16">
        <f t="shared" si="274"/>
        <v>0</v>
      </c>
      <c r="FR217" s="16">
        <f t="shared" si="275"/>
        <v>0</v>
      </c>
      <c r="FS217" s="16">
        <f t="shared" si="276"/>
        <v>0</v>
      </c>
      <c r="FT217" s="16">
        <f t="shared" si="277"/>
        <v>1</v>
      </c>
      <c r="FU217" s="16">
        <f t="shared" si="278"/>
        <v>0</v>
      </c>
      <c r="FV217" s="16">
        <f t="shared" si="279"/>
        <v>1</v>
      </c>
      <c r="FW217" s="16">
        <f t="shared" si="280"/>
        <v>0</v>
      </c>
      <c r="FX217" s="16">
        <f t="shared" si="345"/>
        <v>2</v>
      </c>
      <c r="FY217" s="16">
        <f t="shared" si="346"/>
        <v>1</v>
      </c>
      <c r="FZ217" s="16">
        <f t="shared" si="347"/>
        <v>0</v>
      </c>
      <c r="GA217" s="16">
        <f t="shared" si="348"/>
        <v>0</v>
      </c>
      <c r="GB217" s="16">
        <f t="shared" si="349"/>
        <v>1</v>
      </c>
      <c r="GC217" s="16">
        <f t="shared" si="350"/>
        <v>0</v>
      </c>
      <c r="GD217" s="16">
        <f t="shared" si="351"/>
        <v>0</v>
      </c>
      <c r="GE217" s="16">
        <f t="shared" si="352"/>
        <v>0</v>
      </c>
      <c r="GF217" s="16">
        <f t="shared" si="353"/>
        <v>0</v>
      </c>
      <c r="GG217" s="16">
        <f t="shared" si="354"/>
        <v>0</v>
      </c>
      <c r="GH217" s="16">
        <f t="shared" si="355"/>
        <v>1</v>
      </c>
      <c r="GI217" s="16">
        <f t="shared" si="356"/>
        <v>0</v>
      </c>
      <c r="GJ217" s="16">
        <f t="shared" si="281"/>
        <v>0</v>
      </c>
      <c r="GK217" s="16">
        <f t="shared" si="282"/>
        <v>0</v>
      </c>
      <c r="GL217" s="16">
        <f t="shared" si="283"/>
        <v>0</v>
      </c>
      <c r="GM217" s="16">
        <f t="shared" si="284"/>
        <v>0</v>
      </c>
      <c r="GN217" s="16">
        <f t="shared" si="285"/>
        <v>0</v>
      </c>
      <c r="GO217" s="16">
        <f t="shared" si="286"/>
        <v>0</v>
      </c>
      <c r="GP217" s="16">
        <f t="shared" si="287"/>
        <v>0</v>
      </c>
      <c r="GQ217" s="16">
        <f t="shared" si="288"/>
        <v>0</v>
      </c>
      <c r="GR217" s="16">
        <f t="shared" si="289"/>
        <v>0</v>
      </c>
      <c r="GS217" s="16">
        <f t="shared" si="290"/>
        <v>0</v>
      </c>
      <c r="GT217" s="16">
        <f t="shared" si="291"/>
        <v>0</v>
      </c>
      <c r="GU217" s="16">
        <f t="shared" si="292"/>
        <v>1</v>
      </c>
      <c r="GV217" s="16">
        <f t="shared" si="293"/>
        <v>0</v>
      </c>
      <c r="GW217" s="16">
        <f t="shared" si="294"/>
        <v>2</v>
      </c>
      <c r="GX217" s="16">
        <f t="shared" si="295"/>
        <v>0</v>
      </c>
      <c r="GY217" s="16">
        <f t="shared" si="296"/>
        <v>0</v>
      </c>
      <c r="GZ217" s="16">
        <f t="shared" si="297"/>
        <v>0</v>
      </c>
      <c r="HA217" s="16">
        <f t="shared" si="298"/>
        <v>1</v>
      </c>
      <c r="HB217" s="16">
        <f t="shared" si="299"/>
        <v>0</v>
      </c>
      <c r="HC217" s="16">
        <f t="shared" si="300"/>
        <v>0</v>
      </c>
      <c r="HD217" s="16">
        <f t="shared" si="301"/>
        <v>0</v>
      </c>
      <c r="HE217" s="16">
        <f t="shared" si="302"/>
        <v>0</v>
      </c>
      <c r="HF217" s="16">
        <f t="shared" si="303"/>
        <v>0</v>
      </c>
      <c r="HG217" s="16">
        <f t="shared" si="304"/>
        <v>0</v>
      </c>
      <c r="HH217" s="16">
        <f t="shared" si="305"/>
        <v>0</v>
      </c>
      <c r="HI217" s="16">
        <f t="shared" si="306"/>
        <v>0</v>
      </c>
      <c r="HJ217" s="16">
        <f t="shared" si="307"/>
        <v>0</v>
      </c>
      <c r="HK217" s="16">
        <f t="shared" si="308"/>
        <v>0</v>
      </c>
      <c r="HL217" s="16">
        <f t="shared" si="309"/>
        <v>0</v>
      </c>
      <c r="HM217" s="16">
        <f t="shared" si="310"/>
        <v>0</v>
      </c>
      <c r="HN217" s="16">
        <f t="shared" si="311"/>
        <v>0</v>
      </c>
      <c r="HO217" s="16">
        <f t="shared" si="312"/>
        <v>0</v>
      </c>
      <c r="HP217" s="16">
        <f t="shared" si="313"/>
        <v>0</v>
      </c>
      <c r="HQ217" s="16">
        <f t="shared" si="314"/>
        <v>1</v>
      </c>
      <c r="HR217" s="16">
        <f t="shared" si="315"/>
        <v>4</v>
      </c>
      <c r="HS217" s="16">
        <f t="shared" si="316"/>
        <v>11</v>
      </c>
      <c r="HT217" s="16">
        <f t="shared" si="317"/>
        <v>3</v>
      </c>
      <c r="HU217" s="15" t="s">
        <v>308</v>
      </c>
      <c r="HV217" s="20">
        <f t="shared" si="318"/>
        <v>0</v>
      </c>
      <c r="HW217" s="20">
        <f t="shared" si="319"/>
        <v>0</v>
      </c>
      <c r="HX217" s="20">
        <f t="shared" si="320"/>
        <v>9.0909090909090917</v>
      </c>
      <c r="HY217" s="20">
        <f t="shared" si="321"/>
        <v>36.363636363636367</v>
      </c>
      <c r="IF217" s="16">
        <f t="shared" si="322"/>
        <v>0</v>
      </c>
      <c r="IG217" s="16">
        <f t="shared" si="323"/>
        <v>0</v>
      </c>
      <c r="IH217" s="16">
        <f t="shared" si="324"/>
        <v>0</v>
      </c>
      <c r="II217" s="16">
        <f t="shared" si="325"/>
        <v>0</v>
      </c>
      <c r="IJ217" s="16">
        <f t="shared" si="326"/>
        <v>0</v>
      </c>
      <c r="IK217" s="16">
        <f t="shared" si="327"/>
        <v>0</v>
      </c>
      <c r="IL217" s="16">
        <f t="shared" si="328"/>
        <v>0</v>
      </c>
      <c r="IM217" s="16">
        <f t="shared" si="329"/>
        <v>74</v>
      </c>
      <c r="IN217" s="16">
        <f t="shared" si="330"/>
        <v>225</v>
      </c>
      <c r="IO217" s="16">
        <f t="shared" si="331"/>
        <v>75</v>
      </c>
      <c r="IP217" s="16">
        <f t="shared" si="332"/>
        <v>0</v>
      </c>
      <c r="IQ217" s="16">
        <f t="shared" si="333"/>
        <v>0</v>
      </c>
      <c r="IR217" s="16">
        <f t="shared" si="334"/>
        <v>0</v>
      </c>
      <c r="IS217" s="16">
        <f t="shared" si="335"/>
        <v>0</v>
      </c>
      <c r="IT217" s="16">
        <f t="shared" si="336"/>
        <v>0</v>
      </c>
      <c r="IU217" s="16">
        <f t="shared" si="337"/>
        <v>0</v>
      </c>
      <c r="IV217" s="16">
        <f t="shared" si="338"/>
        <v>0</v>
      </c>
      <c r="IW217" s="16">
        <f t="shared" si="339"/>
        <v>0</v>
      </c>
      <c r="IX217" s="16">
        <f t="shared" si="340"/>
        <v>0</v>
      </c>
      <c r="IY217" s="16">
        <f t="shared" si="341"/>
        <v>0</v>
      </c>
      <c r="IZ217" s="16">
        <f t="shared" si="342"/>
        <v>0</v>
      </c>
      <c r="JA217" s="16">
        <f t="shared" si="343"/>
        <v>0</v>
      </c>
      <c r="JB217" s="16">
        <f t="shared" si="344"/>
        <v>0</v>
      </c>
    </row>
    <row r="218" spans="1:262" ht="15" customHeight="1" x14ac:dyDescent="0.25">
      <c r="A218" s="14">
        <v>216</v>
      </c>
      <c r="B218" s="15" t="s">
        <v>309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7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8">
        <v>0</v>
      </c>
      <c r="P218" s="16">
        <v>0</v>
      </c>
      <c r="Q218" s="16">
        <v>0</v>
      </c>
      <c r="R218" s="16">
        <v>0</v>
      </c>
      <c r="S218" s="16">
        <v>0</v>
      </c>
      <c r="T218" s="18">
        <v>0</v>
      </c>
      <c r="U218" s="17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8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8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8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17</v>
      </c>
      <c r="AU218" s="17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27</v>
      </c>
      <c r="BB218" s="18">
        <v>0</v>
      </c>
      <c r="BC218" s="17">
        <v>33</v>
      </c>
      <c r="BD218" s="16">
        <v>55</v>
      </c>
      <c r="BE218" s="16">
        <v>22</v>
      </c>
      <c r="BF218" s="16">
        <v>24</v>
      </c>
      <c r="BG218" s="16">
        <v>0</v>
      </c>
      <c r="BH218" s="16">
        <v>0</v>
      </c>
      <c r="BI218" s="18">
        <v>0</v>
      </c>
      <c r="BJ218" s="17">
        <v>31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8">
        <v>0</v>
      </c>
      <c r="BQ218" s="17">
        <v>0</v>
      </c>
      <c r="BR218" s="16">
        <v>0</v>
      </c>
      <c r="BS218" s="16">
        <v>0</v>
      </c>
      <c r="BT218" s="16">
        <v>0</v>
      </c>
      <c r="BU218" s="16">
        <v>37</v>
      </c>
      <c r="BV218" s="16">
        <v>35</v>
      </c>
      <c r="BW218" s="18">
        <v>0</v>
      </c>
      <c r="BX218" s="17">
        <v>0</v>
      </c>
      <c r="BY218" s="16">
        <v>0</v>
      </c>
      <c r="BZ218" s="16">
        <v>0</v>
      </c>
      <c r="CA218" s="16">
        <v>0</v>
      </c>
      <c r="CB218" s="16">
        <v>0</v>
      </c>
      <c r="CC218" s="16">
        <v>0</v>
      </c>
      <c r="CD218" s="16">
        <v>0</v>
      </c>
      <c r="CE218" s="17">
        <v>0</v>
      </c>
      <c r="CF218" s="16">
        <v>0</v>
      </c>
      <c r="CG218" s="16">
        <v>0</v>
      </c>
      <c r="CH218" s="16">
        <v>0</v>
      </c>
      <c r="CI218" s="16">
        <v>0</v>
      </c>
      <c r="CJ218" s="16">
        <v>0</v>
      </c>
      <c r="CK218" s="16">
        <v>0</v>
      </c>
      <c r="CL218" s="16">
        <v>0</v>
      </c>
      <c r="CM218" s="18">
        <v>0</v>
      </c>
      <c r="CN218" s="17">
        <v>0</v>
      </c>
      <c r="CO218" s="16">
        <v>0</v>
      </c>
      <c r="CP218" s="16">
        <v>0</v>
      </c>
      <c r="CQ218" s="16">
        <v>0</v>
      </c>
      <c r="CR218" s="16">
        <v>0</v>
      </c>
      <c r="CS218" s="16">
        <v>0</v>
      </c>
      <c r="CT218" s="16">
        <v>0</v>
      </c>
      <c r="CU218" s="16">
        <v>0</v>
      </c>
      <c r="CV218" s="18">
        <v>0</v>
      </c>
      <c r="CW218" s="17">
        <v>0</v>
      </c>
      <c r="CX218" s="16">
        <v>0</v>
      </c>
      <c r="CY218" s="16">
        <v>0</v>
      </c>
      <c r="CZ218" s="16">
        <v>0</v>
      </c>
      <c r="DA218" s="16">
        <v>0</v>
      </c>
      <c r="DB218" s="16">
        <v>0</v>
      </c>
      <c r="DC218" s="16">
        <v>0</v>
      </c>
      <c r="DD218" s="16">
        <v>0</v>
      </c>
      <c r="DE218" s="18">
        <v>48</v>
      </c>
      <c r="DF218" s="17">
        <v>0</v>
      </c>
      <c r="DG218" s="16">
        <v>0</v>
      </c>
      <c r="DH218" s="16">
        <v>0</v>
      </c>
      <c r="DI218" s="16">
        <v>0</v>
      </c>
      <c r="DJ218" s="16">
        <v>0</v>
      </c>
      <c r="DK218" s="16">
        <v>0</v>
      </c>
      <c r="DL218" s="16">
        <v>0</v>
      </c>
      <c r="DM218" s="16">
        <v>0</v>
      </c>
      <c r="DN218" s="18">
        <v>0</v>
      </c>
      <c r="DO218" s="17">
        <v>0</v>
      </c>
      <c r="DP218" s="16">
        <v>0</v>
      </c>
      <c r="DQ218" s="16">
        <v>0</v>
      </c>
      <c r="DR218" s="16">
        <v>0</v>
      </c>
      <c r="DS218" s="16">
        <v>0</v>
      </c>
      <c r="DT218" s="16">
        <v>0</v>
      </c>
      <c r="DU218" s="16">
        <v>0</v>
      </c>
      <c r="DV218" s="16">
        <v>0</v>
      </c>
      <c r="DW218" s="18">
        <v>40</v>
      </c>
      <c r="DX218" s="17">
        <v>0</v>
      </c>
      <c r="DY218" s="16">
        <v>0</v>
      </c>
      <c r="DZ218" s="16">
        <v>0</v>
      </c>
      <c r="EA218" s="16">
        <v>0</v>
      </c>
      <c r="EB218" s="18">
        <v>0</v>
      </c>
      <c r="EC218" s="16">
        <v>0</v>
      </c>
      <c r="ED218" s="16">
        <v>0</v>
      </c>
      <c r="EE218" s="16">
        <v>0</v>
      </c>
      <c r="EF218" s="16">
        <v>0</v>
      </c>
      <c r="EG218" s="16">
        <v>0</v>
      </c>
      <c r="EH218" s="16">
        <v>0</v>
      </c>
      <c r="EI218" s="16">
        <v>0</v>
      </c>
      <c r="EJ218" s="18">
        <v>0</v>
      </c>
      <c r="EK218" s="16">
        <v>0</v>
      </c>
      <c r="EL218" s="16">
        <v>0</v>
      </c>
      <c r="EM218" s="16">
        <v>0</v>
      </c>
      <c r="EN218" s="16">
        <v>0</v>
      </c>
      <c r="EO218" s="16">
        <v>0</v>
      </c>
      <c r="EP218" s="16">
        <v>0</v>
      </c>
      <c r="EQ218" s="18">
        <v>0</v>
      </c>
      <c r="ER218" s="16">
        <v>0</v>
      </c>
      <c r="ES218" s="16">
        <v>0</v>
      </c>
      <c r="ET218" s="16">
        <v>0</v>
      </c>
      <c r="EU218" s="16">
        <v>0</v>
      </c>
      <c r="EV218" s="16">
        <v>0</v>
      </c>
      <c r="EW218" s="16">
        <v>0</v>
      </c>
      <c r="EX218" s="16">
        <v>0</v>
      </c>
      <c r="EY218" s="18">
        <v>0</v>
      </c>
      <c r="EZ218" s="16">
        <v>0</v>
      </c>
      <c r="FA218" s="16">
        <v>0</v>
      </c>
      <c r="FB218" s="16">
        <v>0</v>
      </c>
      <c r="FC218" s="16">
        <v>0</v>
      </c>
      <c r="FD218" s="16">
        <v>0</v>
      </c>
      <c r="FE218" s="16">
        <v>0</v>
      </c>
      <c r="FF218" s="16">
        <v>0</v>
      </c>
      <c r="FG218" s="17">
        <v>0</v>
      </c>
      <c r="FH218" s="16">
        <v>0</v>
      </c>
      <c r="FI218" s="16">
        <v>0</v>
      </c>
      <c r="FJ218" s="16">
        <v>0</v>
      </c>
      <c r="FK218" s="16">
        <v>0</v>
      </c>
      <c r="FL218" s="16">
        <v>0</v>
      </c>
      <c r="FM218" s="18">
        <v>0</v>
      </c>
      <c r="FN218" s="16">
        <f t="shared" si="271"/>
        <v>369</v>
      </c>
      <c r="FO218" s="19">
        <f t="shared" si="272"/>
        <v>33.545454545454547</v>
      </c>
      <c r="FP218" s="16">
        <f t="shared" si="273"/>
        <v>0</v>
      </c>
      <c r="FQ218" s="16">
        <f t="shared" si="274"/>
        <v>0</v>
      </c>
      <c r="FR218" s="16">
        <f t="shared" si="275"/>
        <v>0</v>
      </c>
      <c r="FS218" s="16">
        <f t="shared" si="276"/>
        <v>1</v>
      </c>
      <c r="FT218" s="16">
        <f t="shared" si="277"/>
        <v>0</v>
      </c>
      <c r="FU218" s="16">
        <f t="shared" si="278"/>
        <v>0</v>
      </c>
      <c r="FV218" s="16">
        <f t="shared" si="279"/>
        <v>1</v>
      </c>
      <c r="FW218" s="16">
        <f t="shared" si="280"/>
        <v>0</v>
      </c>
      <c r="FX218" s="16">
        <f t="shared" si="345"/>
        <v>0</v>
      </c>
      <c r="FY218" s="16">
        <f t="shared" si="346"/>
        <v>0</v>
      </c>
      <c r="FZ218" s="16">
        <f t="shared" si="347"/>
        <v>0</v>
      </c>
      <c r="GA218" s="16">
        <f t="shared" si="348"/>
        <v>1</v>
      </c>
      <c r="GB218" s="16">
        <f t="shared" si="349"/>
        <v>0</v>
      </c>
      <c r="GC218" s="16">
        <f t="shared" si="350"/>
        <v>0</v>
      </c>
      <c r="GD218" s="16">
        <f t="shared" si="351"/>
        <v>1</v>
      </c>
      <c r="GE218" s="16">
        <f t="shared" si="352"/>
        <v>0</v>
      </c>
      <c r="GF218" s="16">
        <f t="shared" si="353"/>
        <v>1</v>
      </c>
      <c r="GG218" s="16">
        <f t="shared" si="354"/>
        <v>0</v>
      </c>
      <c r="GH218" s="16">
        <f t="shared" si="355"/>
        <v>1</v>
      </c>
      <c r="GI218" s="16">
        <f t="shared" si="356"/>
        <v>0</v>
      </c>
      <c r="GJ218" s="16">
        <f t="shared" si="281"/>
        <v>0</v>
      </c>
      <c r="GK218" s="16">
        <f t="shared" si="282"/>
        <v>1</v>
      </c>
      <c r="GL218" s="16">
        <f t="shared" si="283"/>
        <v>0</v>
      </c>
      <c r="GM218" s="16">
        <f t="shared" si="284"/>
        <v>0</v>
      </c>
      <c r="GN218" s="16">
        <f t="shared" si="285"/>
        <v>0</v>
      </c>
      <c r="GO218" s="16">
        <f t="shared" si="286"/>
        <v>1</v>
      </c>
      <c r="GP218" s="16">
        <f t="shared" si="287"/>
        <v>0</v>
      </c>
      <c r="GQ218" s="16">
        <f t="shared" si="288"/>
        <v>0</v>
      </c>
      <c r="GR218" s="16">
        <f t="shared" si="289"/>
        <v>1</v>
      </c>
      <c r="GS218" s="16">
        <f t="shared" si="290"/>
        <v>0</v>
      </c>
      <c r="GT218" s="16">
        <f t="shared" si="291"/>
        <v>1</v>
      </c>
      <c r="GU218" s="16">
        <f t="shared" si="292"/>
        <v>0</v>
      </c>
      <c r="GV218" s="16">
        <f t="shared" si="293"/>
        <v>0</v>
      </c>
      <c r="GW218" s="16">
        <f t="shared" si="294"/>
        <v>0</v>
      </c>
      <c r="GX218" s="16">
        <f t="shared" si="295"/>
        <v>0</v>
      </c>
      <c r="GY218" s="16">
        <f t="shared" si="296"/>
        <v>1</v>
      </c>
      <c r="GZ218" s="16">
        <f t="shared" si="297"/>
        <v>0</v>
      </c>
      <c r="HA218" s="16">
        <f t="shared" si="298"/>
        <v>0</v>
      </c>
      <c r="HB218" s="16">
        <f t="shared" si="299"/>
        <v>0</v>
      </c>
      <c r="HC218" s="16">
        <f t="shared" si="300"/>
        <v>0</v>
      </c>
      <c r="HD218" s="16">
        <f t="shared" si="301"/>
        <v>0</v>
      </c>
      <c r="HE218" s="16">
        <f t="shared" si="302"/>
        <v>0</v>
      </c>
      <c r="HF218" s="16">
        <f t="shared" si="303"/>
        <v>0</v>
      </c>
      <c r="HG218" s="16">
        <f t="shared" si="304"/>
        <v>0</v>
      </c>
      <c r="HH218" s="16">
        <f t="shared" si="305"/>
        <v>0</v>
      </c>
      <c r="HI218" s="16">
        <f t="shared" si="306"/>
        <v>0</v>
      </c>
      <c r="HJ218" s="16">
        <f t="shared" si="307"/>
        <v>0</v>
      </c>
      <c r="HK218" s="16">
        <f t="shared" si="308"/>
        <v>0</v>
      </c>
      <c r="HL218" s="16">
        <f t="shared" si="309"/>
        <v>0</v>
      </c>
      <c r="HM218" s="16">
        <f t="shared" si="310"/>
        <v>0</v>
      </c>
      <c r="HN218" s="16">
        <f t="shared" si="311"/>
        <v>0</v>
      </c>
      <c r="HO218" s="16">
        <f t="shared" si="312"/>
        <v>0</v>
      </c>
      <c r="HP218" s="16">
        <f t="shared" si="313"/>
        <v>0</v>
      </c>
      <c r="HQ218" s="16">
        <f t="shared" si="314"/>
        <v>1</v>
      </c>
      <c r="HR218" s="16">
        <f t="shared" si="315"/>
        <v>2</v>
      </c>
      <c r="HS218" s="16">
        <f t="shared" si="316"/>
        <v>11</v>
      </c>
      <c r="HT218" s="16">
        <f t="shared" si="317"/>
        <v>7</v>
      </c>
      <c r="HU218" s="15" t="s">
        <v>309</v>
      </c>
      <c r="HV218" s="20">
        <f t="shared" si="318"/>
        <v>0</v>
      </c>
      <c r="HW218" s="20">
        <f t="shared" si="319"/>
        <v>0</v>
      </c>
      <c r="HX218" s="20">
        <f t="shared" si="320"/>
        <v>9.0909090909090917</v>
      </c>
      <c r="HY218" s="20">
        <f t="shared" si="321"/>
        <v>18.181818181818183</v>
      </c>
      <c r="HZ218" s="16"/>
      <c r="IA218" s="16"/>
      <c r="IB218" s="16"/>
      <c r="IF218" s="16">
        <f t="shared" si="322"/>
        <v>0</v>
      </c>
      <c r="IG218" s="16">
        <f t="shared" si="323"/>
        <v>0</v>
      </c>
      <c r="IH218" s="16">
        <f t="shared" si="324"/>
        <v>0</v>
      </c>
      <c r="II218" s="16">
        <f t="shared" si="325"/>
        <v>0</v>
      </c>
      <c r="IJ218" s="16">
        <f t="shared" si="326"/>
        <v>0</v>
      </c>
      <c r="IK218" s="16">
        <f t="shared" si="327"/>
        <v>0</v>
      </c>
      <c r="IL218" s="16">
        <f t="shared" si="328"/>
        <v>17</v>
      </c>
      <c r="IM218" s="16">
        <f t="shared" si="329"/>
        <v>27</v>
      </c>
      <c r="IN218" s="16">
        <f t="shared" si="330"/>
        <v>134</v>
      </c>
      <c r="IO218" s="16">
        <f t="shared" si="331"/>
        <v>31</v>
      </c>
      <c r="IP218" s="16">
        <f t="shared" si="332"/>
        <v>72</v>
      </c>
      <c r="IQ218" s="16">
        <f t="shared" si="333"/>
        <v>0</v>
      </c>
      <c r="IR218" s="16">
        <f t="shared" si="334"/>
        <v>0</v>
      </c>
      <c r="IS218" s="16">
        <f t="shared" si="335"/>
        <v>0</v>
      </c>
      <c r="IT218" s="16">
        <f t="shared" si="336"/>
        <v>48</v>
      </c>
      <c r="IU218" s="16">
        <f t="shared" si="337"/>
        <v>0</v>
      </c>
      <c r="IV218" s="16">
        <f t="shared" si="338"/>
        <v>40</v>
      </c>
      <c r="IW218" s="16">
        <f t="shared" si="339"/>
        <v>0</v>
      </c>
      <c r="IX218" s="16">
        <f t="shared" si="340"/>
        <v>0</v>
      </c>
      <c r="IY218" s="16">
        <f t="shared" si="341"/>
        <v>0</v>
      </c>
      <c r="IZ218" s="16">
        <f t="shared" si="342"/>
        <v>0</v>
      </c>
      <c r="JA218" s="16">
        <f t="shared" si="343"/>
        <v>0</v>
      </c>
      <c r="JB218" s="16">
        <f t="shared" si="344"/>
        <v>0</v>
      </c>
    </row>
    <row r="219" spans="1:262" ht="15" customHeight="1" x14ac:dyDescent="0.25">
      <c r="A219" s="14">
        <v>217</v>
      </c>
      <c r="B219" s="15" t="s">
        <v>340</v>
      </c>
      <c r="C219" s="16">
        <v>50</v>
      </c>
      <c r="D219" s="16">
        <v>0</v>
      </c>
      <c r="E219" s="16">
        <v>0</v>
      </c>
      <c r="F219" s="16">
        <v>0</v>
      </c>
      <c r="G219" s="16">
        <v>0</v>
      </c>
      <c r="H219" s="17">
        <v>0</v>
      </c>
      <c r="I219" s="16">
        <v>37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8">
        <v>0</v>
      </c>
      <c r="P219" s="16">
        <v>0</v>
      </c>
      <c r="Q219" s="16">
        <v>0</v>
      </c>
      <c r="R219" s="16">
        <v>0</v>
      </c>
      <c r="S219" s="16">
        <v>0</v>
      </c>
      <c r="T219" s="18">
        <v>0</v>
      </c>
      <c r="U219" s="17">
        <v>52</v>
      </c>
      <c r="V219" s="16">
        <v>38</v>
      </c>
      <c r="W219" s="16">
        <v>37</v>
      </c>
      <c r="X219" s="16">
        <v>0</v>
      </c>
      <c r="Y219" s="16">
        <v>0</v>
      </c>
      <c r="Z219" s="16">
        <v>0</v>
      </c>
      <c r="AA219" s="18">
        <v>0</v>
      </c>
      <c r="AB219" s="16">
        <v>0</v>
      </c>
      <c r="AC219" s="16">
        <v>0</v>
      </c>
      <c r="AD219" s="16">
        <v>38</v>
      </c>
      <c r="AE219" s="16">
        <v>28</v>
      </c>
      <c r="AF219" s="16">
        <v>42</v>
      </c>
      <c r="AG219" s="16">
        <v>0</v>
      </c>
      <c r="AH219" s="18">
        <v>46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8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7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8">
        <v>0</v>
      </c>
      <c r="BC219" s="17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8">
        <v>0</v>
      </c>
      <c r="BJ219" s="17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8">
        <v>0</v>
      </c>
      <c r="BQ219" s="17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8">
        <v>0</v>
      </c>
      <c r="BX219" s="17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0</v>
      </c>
      <c r="CD219" s="16">
        <v>0</v>
      </c>
      <c r="CE219" s="17">
        <v>0</v>
      </c>
      <c r="CF219" s="16">
        <v>0</v>
      </c>
      <c r="CG219" s="16">
        <v>0</v>
      </c>
      <c r="CH219" s="16">
        <v>0</v>
      </c>
      <c r="CI219" s="16">
        <v>0</v>
      </c>
      <c r="CJ219" s="16">
        <v>0</v>
      </c>
      <c r="CK219" s="16">
        <v>0</v>
      </c>
      <c r="CL219" s="16">
        <v>0</v>
      </c>
      <c r="CM219" s="18">
        <v>0</v>
      </c>
      <c r="CN219" s="17">
        <v>0</v>
      </c>
      <c r="CO219" s="16">
        <v>0</v>
      </c>
      <c r="CP219" s="16">
        <v>0</v>
      </c>
      <c r="CQ219" s="16">
        <v>0</v>
      </c>
      <c r="CR219" s="16">
        <v>0</v>
      </c>
      <c r="CS219" s="16">
        <v>0</v>
      </c>
      <c r="CT219" s="16">
        <v>0</v>
      </c>
      <c r="CU219" s="16">
        <v>0</v>
      </c>
      <c r="CV219" s="18">
        <v>0</v>
      </c>
      <c r="CW219" s="17">
        <v>0</v>
      </c>
      <c r="CX219" s="16">
        <v>0</v>
      </c>
      <c r="CY219" s="16">
        <v>0</v>
      </c>
      <c r="CZ219" s="16">
        <v>0</v>
      </c>
      <c r="DA219" s="16">
        <v>0</v>
      </c>
      <c r="DB219" s="16">
        <v>0</v>
      </c>
      <c r="DC219" s="16">
        <v>0</v>
      </c>
      <c r="DD219" s="16">
        <v>0</v>
      </c>
      <c r="DE219" s="18">
        <v>0</v>
      </c>
      <c r="DF219" s="17">
        <v>0</v>
      </c>
      <c r="DG219" s="16">
        <v>0</v>
      </c>
      <c r="DH219" s="16">
        <v>0</v>
      </c>
      <c r="DI219" s="16">
        <v>0</v>
      </c>
      <c r="DJ219" s="16">
        <v>0</v>
      </c>
      <c r="DK219" s="16">
        <v>0</v>
      </c>
      <c r="DL219" s="16">
        <v>0</v>
      </c>
      <c r="DM219" s="16">
        <v>0</v>
      </c>
      <c r="DN219" s="18">
        <v>0</v>
      </c>
      <c r="DO219" s="17">
        <v>0</v>
      </c>
      <c r="DP219" s="16">
        <v>0</v>
      </c>
      <c r="DQ219" s="16">
        <v>0</v>
      </c>
      <c r="DR219" s="16">
        <v>0</v>
      </c>
      <c r="DS219" s="16">
        <v>0</v>
      </c>
      <c r="DT219" s="16">
        <v>0</v>
      </c>
      <c r="DU219" s="16">
        <v>0</v>
      </c>
      <c r="DV219" s="16">
        <v>0</v>
      </c>
      <c r="DW219" s="18">
        <v>0</v>
      </c>
      <c r="DX219" s="17">
        <v>0</v>
      </c>
      <c r="DY219" s="16">
        <v>0</v>
      </c>
      <c r="DZ219" s="16">
        <v>0</v>
      </c>
      <c r="EA219" s="16">
        <v>0</v>
      </c>
      <c r="EB219" s="18">
        <v>0</v>
      </c>
      <c r="EC219" s="16">
        <v>0</v>
      </c>
      <c r="ED219" s="16">
        <v>0</v>
      </c>
      <c r="EE219" s="16">
        <v>0</v>
      </c>
      <c r="EF219" s="16">
        <v>0</v>
      </c>
      <c r="EG219" s="16">
        <v>0</v>
      </c>
      <c r="EH219" s="16">
        <v>0</v>
      </c>
      <c r="EI219" s="16">
        <v>0</v>
      </c>
      <c r="EJ219" s="18">
        <v>0</v>
      </c>
      <c r="EK219" s="16">
        <v>0</v>
      </c>
      <c r="EL219" s="16">
        <v>0</v>
      </c>
      <c r="EM219" s="16">
        <v>0</v>
      </c>
      <c r="EN219" s="16">
        <v>0</v>
      </c>
      <c r="EO219" s="16">
        <v>0</v>
      </c>
      <c r="EP219" s="16">
        <v>0</v>
      </c>
      <c r="EQ219" s="18">
        <v>0</v>
      </c>
      <c r="ER219" s="16">
        <v>0</v>
      </c>
      <c r="ES219" s="16">
        <v>0</v>
      </c>
      <c r="ET219" s="16">
        <v>0</v>
      </c>
      <c r="EU219" s="16">
        <v>0</v>
      </c>
      <c r="EV219" s="16">
        <v>0</v>
      </c>
      <c r="EW219" s="16">
        <v>0</v>
      </c>
      <c r="EX219" s="16">
        <v>0</v>
      </c>
      <c r="EY219" s="18">
        <v>0</v>
      </c>
      <c r="EZ219" s="16">
        <v>0</v>
      </c>
      <c r="FA219" s="16">
        <v>0</v>
      </c>
      <c r="FB219" s="16">
        <v>0</v>
      </c>
      <c r="FC219" s="16">
        <v>0</v>
      </c>
      <c r="FD219" s="16">
        <v>0</v>
      </c>
      <c r="FE219" s="16">
        <v>0</v>
      </c>
      <c r="FF219" s="16">
        <v>0</v>
      </c>
      <c r="FG219" s="17">
        <v>0</v>
      </c>
      <c r="FH219" s="16">
        <v>0</v>
      </c>
      <c r="FI219" s="16">
        <v>0</v>
      </c>
      <c r="FJ219" s="16">
        <v>0</v>
      </c>
      <c r="FK219" s="16">
        <v>0</v>
      </c>
      <c r="FL219" s="16">
        <v>0</v>
      </c>
      <c r="FM219" s="18">
        <v>0</v>
      </c>
      <c r="FN219" s="16">
        <f t="shared" si="271"/>
        <v>368</v>
      </c>
      <c r="FO219" s="19">
        <f t="shared" si="272"/>
        <v>40.888888888888886</v>
      </c>
      <c r="FP219" s="16">
        <f t="shared" si="273"/>
        <v>0</v>
      </c>
      <c r="FQ219" s="16">
        <f t="shared" si="274"/>
        <v>0</v>
      </c>
      <c r="FR219" s="16">
        <f t="shared" si="275"/>
        <v>0</v>
      </c>
      <c r="FS219" s="16">
        <f t="shared" si="276"/>
        <v>0</v>
      </c>
      <c r="FT219" s="16">
        <f t="shared" si="277"/>
        <v>1</v>
      </c>
      <c r="FU219" s="16">
        <f t="shared" si="278"/>
        <v>1</v>
      </c>
      <c r="FV219" s="16">
        <f t="shared" si="279"/>
        <v>0</v>
      </c>
      <c r="FW219" s="16">
        <f t="shared" si="280"/>
        <v>1</v>
      </c>
      <c r="FX219" s="16">
        <f t="shared" si="345"/>
        <v>0</v>
      </c>
      <c r="FY219" s="16">
        <f t="shared" si="346"/>
        <v>1</v>
      </c>
      <c r="FZ219" s="16">
        <f t="shared" si="347"/>
        <v>0</v>
      </c>
      <c r="GA219" s="16">
        <f t="shared" si="348"/>
        <v>0</v>
      </c>
      <c r="GB219" s="16">
        <f t="shared" si="349"/>
        <v>0</v>
      </c>
      <c r="GC219" s="16">
        <f t="shared" si="350"/>
        <v>2</v>
      </c>
      <c r="GD219" s="16">
        <f t="shared" si="351"/>
        <v>2</v>
      </c>
      <c r="GE219" s="16">
        <f t="shared" si="352"/>
        <v>0</v>
      </c>
      <c r="GF219" s="16">
        <f t="shared" si="353"/>
        <v>0</v>
      </c>
      <c r="GG219" s="16">
        <f t="shared" si="354"/>
        <v>0</v>
      </c>
      <c r="GH219" s="16">
        <f t="shared" si="355"/>
        <v>0</v>
      </c>
      <c r="GI219" s="16">
        <f t="shared" si="356"/>
        <v>0</v>
      </c>
      <c r="GJ219" s="16">
        <f t="shared" si="281"/>
        <v>0</v>
      </c>
      <c r="GK219" s="16">
        <f t="shared" si="282"/>
        <v>0</v>
      </c>
      <c r="GL219" s="16">
        <f t="shared" si="283"/>
        <v>0</v>
      </c>
      <c r="GM219" s="16">
        <f t="shared" si="284"/>
        <v>0</v>
      </c>
      <c r="GN219" s="16">
        <f t="shared" si="285"/>
        <v>1</v>
      </c>
      <c r="GO219" s="16">
        <f t="shared" si="286"/>
        <v>0</v>
      </c>
      <c r="GP219" s="16">
        <f t="shared" si="287"/>
        <v>0</v>
      </c>
      <c r="GQ219" s="16">
        <f t="shared" si="288"/>
        <v>0</v>
      </c>
      <c r="GR219" s="16">
        <f t="shared" si="289"/>
        <v>0</v>
      </c>
      <c r="GS219" s="16">
        <f t="shared" si="290"/>
        <v>0</v>
      </c>
      <c r="GT219" s="16">
        <f t="shared" si="291"/>
        <v>0</v>
      </c>
      <c r="GU219" s="16">
        <f t="shared" si="292"/>
        <v>0</v>
      </c>
      <c r="GV219" s="16">
        <f t="shared" si="293"/>
        <v>0</v>
      </c>
      <c r="GW219" s="16">
        <f t="shared" si="294"/>
        <v>0</v>
      </c>
      <c r="GX219" s="16">
        <f t="shared" si="295"/>
        <v>0</v>
      </c>
      <c r="GY219" s="16">
        <f t="shared" si="296"/>
        <v>0</v>
      </c>
      <c r="GZ219" s="16">
        <f t="shared" si="297"/>
        <v>0</v>
      </c>
      <c r="HA219" s="16">
        <f t="shared" si="298"/>
        <v>0</v>
      </c>
      <c r="HB219" s="16">
        <f t="shared" si="299"/>
        <v>0</v>
      </c>
      <c r="HC219" s="16">
        <f t="shared" si="300"/>
        <v>0</v>
      </c>
      <c r="HD219" s="16">
        <f t="shared" si="301"/>
        <v>0</v>
      </c>
      <c r="HE219" s="16">
        <f t="shared" si="302"/>
        <v>0</v>
      </c>
      <c r="HF219" s="16">
        <f t="shared" si="303"/>
        <v>0</v>
      </c>
      <c r="HG219" s="16">
        <f t="shared" si="304"/>
        <v>0</v>
      </c>
      <c r="HH219" s="16">
        <f t="shared" si="305"/>
        <v>0</v>
      </c>
      <c r="HI219" s="16">
        <f t="shared" si="306"/>
        <v>0</v>
      </c>
      <c r="HJ219" s="16">
        <f t="shared" si="307"/>
        <v>0</v>
      </c>
      <c r="HK219" s="16">
        <f t="shared" si="308"/>
        <v>0</v>
      </c>
      <c r="HL219" s="16">
        <f t="shared" si="309"/>
        <v>0</v>
      </c>
      <c r="HM219" s="16">
        <f t="shared" si="310"/>
        <v>0</v>
      </c>
      <c r="HN219" s="16">
        <f t="shared" si="311"/>
        <v>0</v>
      </c>
      <c r="HO219" s="16">
        <f t="shared" si="312"/>
        <v>0</v>
      </c>
      <c r="HP219" s="16">
        <f t="shared" si="313"/>
        <v>0</v>
      </c>
      <c r="HQ219" s="16">
        <f t="shared" si="314"/>
        <v>1</v>
      </c>
      <c r="HR219" s="16">
        <f t="shared" si="315"/>
        <v>3</v>
      </c>
      <c r="HS219" s="16">
        <f t="shared" si="316"/>
        <v>9</v>
      </c>
      <c r="HT219" s="16">
        <f t="shared" si="317"/>
        <v>4</v>
      </c>
      <c r="HU219" s="15" t="s">
        <v>340</v>
      </c>
      <c r="HV219" s="20">
        <f t="shared" si="318"/>
        <v>0</v>
      </c>
      <c r="HW219" s="20">
        <f t="shared" si="319"/>
        <v>0</v>
      </c>
      <c r="HX219" s="20">
        <f t="shared" si="320"/>
        <v>11.111111111111111</v>
      </c>
      <c r="HY219" s="20">
        <f t="shared" si="321"/>
        <v>33.333333333333329</v>
      </c>
      <c r="HZ219" s="16"/>
      <c r="IA219" s="16"/>
      <c r="IB219" s="16"/>
      <c r="IF219" s="16">
        <f t="shared" si="322"/>
        <v>50</v>
      </c>
      <c r="IG219" s="16">
        <f t="shared" si="323"/>
        <v>37</v>
      </c>
      <c r="IH219" s="16">
        <f t="shared" si="324"/>
        <v>0</v>
      </c>
      <c r="II219" s="16">
        <f t="shared" si="325"/>
        <v>127</v>
      </c>
      <c r="IJ219" s="16">
        <f t="shared" si="326"/>
        <v>154</v>
      </c>
      <c r="IK219" s="16">
        <f t="shared" si="327"/>
        <v>0</v>
      </c>
      <c r="IL219" s="16">
        <f t="shared" si="328"/>
        <v>0</v>
      </c>
      <c r="IM219" s="16">
        <f t="shared" si="329"/>
        <v>0</v>
      </c>
      <c r="IN219" s="16">
        <f t="shared" si="330"/>
        <v>0</v>
      </c>
      <c r="IO219" s="16">
        <f t="shared" si="331"/>
        <v>0</v>
      </c>
      <c r="IP219" s="16">
        <f t="shared" si="332"/>
        <v>0</v>
      </c>
      <c r="IQ219" s="16">
        <f t="shared" si="333"/>
        <v>0</v>
      </c>
      <c r="IR219" s="16">
        <f t="shared" si="334"/>
        <v>0</v>
      </c>
      <c r="IS219" s="16">
        <f t="shared" si="335"/>
        <v>0</v>
      </c>
      <c r="IT219" s="16">
        <f t="shared" si="336"/>
        <v>0</v>
      </c>
      <c r="IU219" s="16">
        <f t="shared" si="337"/>
        <v>0</v>
      </c>
      <c r="IV219" s="16">
        <f t="shared" si="338"/>
        <v>0</v>
      </c>
      <c r="IW219" s="16">
        <f t="shared" si="339"/>
        <v>0</v>
      </c>
      <c r="IX219" s="16">
        <f t="shared" si="340"/>
        <v>0</v>
      </c>
      <c r="IY219" s="16">
        <f t="shared" si="341"/>
        <v>0</v>
      </c>
      <c r="IZ219" s="16">
        <f t="shared" si="342"/>
        <v>0</v>
      </c>
      <c r="JA219" s="16">
        <f t="shared" si="343"/>
        <v>0</v>
      </c>
      <c r="JB219" s="16">
        <f t="shared" si="344"/>
        <v>0</v>
      </c>
    </row>
    <row r="220" spans="1:262" ht="15" customHeight="1" x14ac:dyDescent="0.25">
      <c r="A220" s="14">
        <v>218</v>
      </c>
      <c r="B220" s="15" t="s">
        <v>341</v>
      </c>
      <c r="C220" s="16">
        <v>0</v>
      </c>
      <c r="D220" s="16">
        <v>0</v>
      </c>
      <c r="E220" s="16">
        <v>0</v>
      </c>
      <c r="F220" s="16">
        <v>44</v>
      </c>
      <c r="G220" s="16">
        <v>43</v>
      </c>
      <c r="H220" s="17">
        <v>31</v>
      </c>
      <c r="I220" s="16">
        <v>35</v>
      </c>
      <c r="J220" s="16">
        <v>40</v>
      </c>
      <c r="K220" s="16">
        <v>0</v>
      </c>
      <c r="L220" s="16">
        <v>40</v>
      </c>
      <c r="M220" s="16">
        <v>0</v>
      </c>
      <c r="N220" s="16">
        <v>0</v>
      </c>
      <c r="O220" s="18">
        <v>0</v>
      </c>
      <c r="P220" s="16">
        <v>0</v>
      </c>
      <c r="Q220" s="16">
        <v>0</v>
      </c>
      <c r="R220" s="16">
        <v>0</v>
      </c>
      <c r="S220" s="16">
        <v>0</v>
      </c>
      <c r="T220" s="18">
        <v>46</v>
      </c>
      <c r="U220" s="17">
        <v>0</v>
      </c>
      <c r="V220" s="16">
        <v>0</v>
      </c>
      <c r="W220" s="16">
        <v>0</v>
      </c>
      <c r="X220" s="16">
        <v>0</v>
      </c>
      <c r="Y220" s="16">
        <v>41</v>
      </c>
      <c r="Z220" s="16">
        <v>0</v>
      </c>
      <c r="AA220" s="18">
        <v>0</v>
      </c>
      <c r="AB220" s="16">
        <v>0</v>
      </c>
      <c r="AC220" s="16">
        <v>0</v>
      </c>
      <c r="AD220" s="16">
        <v>0</v>
      </c>
      <c r="AE220" s="16">
        <v>42</v>
      </c>
      <c r="AF220" s="16">
        <v>0</v>
      </c>
      <c r="AG220" s="16">
        <v>0</v>
      </c>
      <c r="AH220" s="18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8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7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8">
        <v>0</v>
      </c>
      <c r="BC220" s="17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8">
        <v>0</v>
      </c>
      <c r="BJ220" s="17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8">
        <v>0</v>
      </c>
      <c r="BQ220" s="17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8">
        <v>0</v>
      </c>
      <c r="BX220" s="17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v>0</v>
      </c>
      <c r="CE220" s="17">
        <v>0</v>
      </c>
      <c r="CF220" s="16">
        <v>0</v>
      </c>
      <c r="CG220" s="16">
        <v>0</v>
      </c>
      <c r="CH220" s="16">
        <v>0</v>
      </c>
      <c r="CI220" s="16">
        <v>0</v>
      </c>
      <c r="CJ220" s="16">
        <v>0</v>
      </c>
      <c r="CK220" s="16">
        <v>0</v>
      </c>
      <c r="CL220" s="16">
        <v>0</v>
      </c>
      <c r="CM220" s="18">
        <v>0</v>
      </c>
      <c r="CN220" s="17">
        <v>0</v>
      </c>
      <c r="CO220" s="16">
        <v>0</v>
      </c>
      <c r="CP220" s="16">
        <v>0</v>
      </c>
      <c r="CQ220" s="16">
        <v>0</v>
      </c>
      <c r="CR220" s="16">
        <v>0</v>
      </c>
      <c r="CS220" s="16">
        <v>0</v>
      </c>
      <c r="CT220" s="16">
        <v>0</v>
      </c>
      <c r="CU220" s="16">
        <v>0</v>
      </c>
      <c r="CV220" s="18">
        <v>0</v>
      </c>
      <c r="CW220" s="17">
        <v>0</v>
      </c>
      <c r="CX220" s="16">
        <v>0</v>
      </c>
      <c r="CY220" s="16">
        <v>0</v>
      </c>
      <c r="CZ220" s="16">
        <v>0</v>
      </c>
      <c r="DA220" s="16">
        <v>0</v>
      </c>
      <c r="DB220" s="16">
        <v>0</v>
      </c>
      <c r="DC220" s="16">
        <v>0</v>
      </c>
      <c r="DD220" s="16">
        <v>0</v>
      </c>
      <c r="DE220" s="18">
        <v>0</v>
      </c>
      <c r="DF220" s="17">
        <v>0</v>
      </c>
      <c r="DG220" s="16">
        <v>0</v>
      </c>
      <c r="DH220" s="16">
        <v>0</v>
      </c>
      <c r="DI220" s="16">
        <v>0</v>
      </c>
      <c r="DJ220" s="16">
        <v>0</v>
      </c>
      <c r="DK220" s="16">
        <v>0</v>
      </c>
      <c r="DL220" s="16">
        <v>0</v>
      </c>
      <c r="DM220" s="16">
        <v>0</v>
      </c>
      <c r="DN220" s="18">
        <v>0</v>
      </c>
      <c r="DO220" s="17">
        <v>0</v>
      </c>
      <c r="DP220" s="16">
        <v>0</v>
      </c>
      <c r="DQ220" s="16">
        <v>0</v>
      </c>
      <c r="DR220" s="16">
        <v>0</v>
      </c>
      <c r="DS220" s="16">
        <v>0</v>
      </c>
      <c r="DT220" s="16">
        <v>0</v>
      </c>
      <c r="DU220" s="16">
        <v>0</v>
      </c>
      <c r="DV220" s="16">
        <v>0</v>
      </c>
      <c r="DW220" s="18">
        <v>0</v>
      </c>
      <c r="DX220" s="17">
        <v>0</v>
      </c>
      <c r="DY220" s="16">
        <v>0</v>
      </c>
      <c r="DZ220" s="16">
        <v>0</v>
      </c>
      <c r="EA220" s="16">
        <v>0</v>
      </c>
      <c r="EB220" s="18">
        <v>0</v>
      </c>
      <c r="EC220" s="16">
        <v>0</v>
      </c>
      <c r="ED220" s="16">
        <v>0</v>
      </c>
      <c r="EE220" s="16">
        <v>0</v>
      </c>
      <c r="EF220" s="16">
        <v>0</v>
      </c>
      <c r="EG220" s="16">
        <v>0</v>
      </c>
      <c r="EH220" s="16">
        <v>0</v>
      </c>
      <c r="EI220" s="16">
        <v>0</v>
      </c>
      <c r="EJ220" s="18">
        <v>0</v>
      </c>
      <c r="EK220" s="16">
        <v>0</v>
      </c>
      <c r="EL220" s="16">
        <v>0</v>
      </c>
      <c r="EM220" s="16">
        <v>0</v>
      </c>
      <c r="EN220" s="16">
        <v>0</v>
      </c>
      <c r="EO220" s="16">
        <v>0</v>
      </c>
      <c r="EP220" s="16">
        <v>0</v>
      </c>
      <c r="EQ220" s="18">
        <v>0</v>
      </c>
      <c r="ER220" s="16">
        <v>0</v>
      </c>
      <c r="ES220" s="16">
        <v>0</v>
      </c>
      <c r="ET220" s="16">
        <v>0</v>
      </c>
      <c r="EU220" s="16">
        <v>0</v>
      </c>
      <c r="EV220" s="16">
        <v>0</v>
      </c>
      <c r="EW220" s="16">
        <v>0</v>
      </c>
      <c r="EX220" s="16">
        <v>0</v>
      </c>
      <c r="EY220" s="18">
        <v>0</v>
      </c>
      <c r="EZ220" s="16">
        <v>0</v>
      </c>
      <c r="FA220" s="16">
        <v>0</v>
      </c>
      <c r="FB220" s="16">
        <v>0</v>
      </c>
      <c r="FC220" s="16">
        <v>0</v>
      </c>
      <c r="FD220" s="16">
        <v>0</v>
      </c>
      <c r="FE220" s="16">
        <v>0</v>
      </c>
      <c r="FF220" s="16">
        <v>0</v>
      </c>
      <c r="FG220" s="17">
        <v>0</v>
      </c>
      <c r="FH220" s="16">
        <v>0</v>
      </c>
      <c r="FI220" s="16">
        <v>0</v>
      </c>
      <c r="FJ220" s="16">
        <v>0</v>
      </c>
      <c r="FK220" s="16">
        <v>0</v>
      </c>
      <c r="FL220" s="16">
        <v>0</v>
      </c>
      <c r="FM220" s="18">
        <v>0</v>
      </c>
      <c r="FN220" s="16">
        <f t="shared" si="271"/>
        <v>362</v>
      </c>
      <c r="FO220" s="19">
        <f t="shared" si="272"/>
        <v>40.222222222222221</v>
      </c>
      <c r="FP220" s="16">
        <f t="shared" si="273"/>
        <v>0</v>
      </c>
      <c r="FQ220" s="16">
        <f t="shared" si="274"/>
        <v>0</v>
      </c>
      <c r="FR220" s="16">
        <f t="shared" si="275"/>
        <v>0</v>
      </c>
      <c r="FS220" s="16">
        <f t="shared" si="276"/>
        <v>0</v>
      </c>
      <c r="FT220" s="16">
        <f t="shared" si="277"/>
        <v>0</v>
      </c>
      <c r="FU220" s="16">
        <f t="shared" si="278"/>
        <v>0</v>
      </c>
      <c r="FV220" s="16">
        <f t="shared" si="279"/>
        <v>0</v>
      </c>
      <c r="FW220" s="16">
        <f t="shared" si="280"/>
        <v>1</v>
      </c>
      <c r="FX220" s="16">
        <f t="shared" si="345"/>
        <v>1</v>
      </c>
      <c r="FY220" s="16">
        <f t="shared" si="346"/>
        <v>1</v>
      </c>
      <c r="FZ220" s="16">
        <f t="shared" si="347"/>
        <v>1</v>
      </c>
      <c r="GA220" s="16">
        <f t="shared" si="348"/>
        <v>2</v>
      </c>
      <c r="GB220" s="16">
        <f t="shared" si="349"/>
        <v>0</v>
      </c>
      <c r="GC220" s="16">
        <f t="shared" si="350"/>
        <v>0</v>
      </c>
      <c r="GD220" s="16">
        <f t="shared" si="351"/>
        <v>0</v>
      </c>
      <c r="GE220" s="16">
        <f t="shared" si="352"/>
        <v>0</v>
      </c>
      <c r="GF220" s="16">
        <f t="shared" si="353"/>
        <v>1</v>
      </c>
      <c r="GG220" s="16">
        <f t="shared" si="354"/>
        <v>0</v>
      </c>
      <c r="GH220" s="16">
        <f t="shared" si="355"/>
        <v>0</v>
      </c>
      <c r="GI220" s="16">
        <f t="shared" si="356"/>
        <v>0</v>
      </c>
      <c r="GJ220" s="16">
        <f t="shared" si="281"/>
        <v>0</v>
      </c>
      <c r="GK220" s="16">
        <f t="shared" si="282"/>
        <v>1</v>
      </c>
      <c r="GL220" s="16">
        <f t="shared" si="283"/>
        <v>0</v>
      </c>
      <c r="GM220" s="16">
        <f t="shared" si="284"/>
        <v>0</v>
      </c>
      <c r="GN220" s="16">
        <f t="shared" si="285"/>
        <v>0</v>
      </c>
      <c r="GO220" s="16">
        <f t="shared" si="286"/>
        <v>0</v>
      </c>
      <c r="GP220" s="16">
        <f t="shared" si="287"/>
        <v>0</v>
      </c>
      <c r="GQ220" s="16">
        <f t="shared" si="288"/>
        <v>0</v>
      </c>
      <c r="GR220" s="16">
        <f t="shared" si="289"/>
        <v>0</v>
      </c>
      <c r="GS220" s="16">
        <f t="shared" si="290"/>
        <v>0</v>
      </c>
      <c r="GT220" s="16">
        <f t="shared" si="291"/>
        <v>0</v>
      </c>
      <c r="GU220" s="16">
        <f t="shared" si="292"/>
        <v>0</v>
      </c>
      <c r="GV220" s="16">
        <f t="shared" si="293"/>
        <v>0</v>
      </c>
      <c r="GW220" s="16">
        <f t="shared" si="294"/>
        <v>0</v>
      </c>
      <c r="GX220" s="16">
        <f t="shared" si="295"/>
        <v>0</v>
      </c>
      <c r="GY220" s="16">
        <f t="shared" si="296"/>
        <v>0</v>
      </c>
      <c r="GZ220" s="16">
        <f t="shared" si="297"/>
        <v>0</v>
      </c>
      <c r="HA220" s="16">
        <f t="shared" si="298"/>
        <v>0</v>
      </c>
      <c r="HB220" s="16">
        <f t="shared" si="299"/>
        <v>0</v>
      </c>
      <c r="HC220" s="16">
        <f t="shared" si="300"/>
        <v>0</v>
      </c>
      <c r="HD220" s="16">
        <f t="shared" si="301"/>
        <v>0</v>
      </c>
      <c r="HE220" s="16">
        <f t="shared" si="302"/>
        <v>0</v>
      </c>
      <c r="HF220" s="16">
        <f t="shared" si="303"/>
        <v>0</v>
      </c>
      <c r="HG220" s="16">
        <f t="shared" si="304"/>
        <v>0</v>
      </c>
      <c r="HH220" s="16">
        <f t="shared" si="305"/>
        <v>0</v>
      </c>
      <c r="HI220" s="16">
        <f t="shared" si="306"/>
        <v>0</v>
      </c>
      <c r="HJ220" s="16">
        <f t="shared" si="307"/>
        <v>0</v>
      </c>
      <c r="HK220" s="16">
        <f t="shared" si="308"/>
        <v>0</v>
      </c>
      <c r="HL220" s="16">
        <f t="shared" si="309"/>
        <v>0</v>
      </c>
      <c r="HM220" s="16">
        <f t="shared" si="310"/>
        <v>0</v>
      </c>
      <c r="HN220" s="16">
        <f t="shared" si="311"/>
        <v>0</v>
      </c>
      <c r="HO220" s="16">
        <f t="shared" si="312"/>
        <v>0</v>
      </c>
      <c r="HP220" s="16">
        <f t="shared" si="313"/>
        <v>0</v>
      </c>
      <c r="HQ220" s="16">
        <f t="shared" si="314"/>
        <v>0</v>
      </c>
      <c r="HR220" s="16">
        <f t="shared" si="315"/>
        <v>3</v>
      </c>
      <c r="HS220" s="16">
        <f t="shared" si="316"/>
        <v>9</v>
      </c>
      <c r="HT220" s="16">
        <f t="shared" si="317"/>
        <v>5</v>
      </c>
      <c r="HU220" s="15" t="s">
        <v>341</v>
      </c>
      <c r="HV220" s="20">
        <f t="shared" si="318"/>
        <v>0</v>
      </c>
      <c r="HW220" s="20">
        <f t="shared" si="319"/>
        <v>0</v>
      </c>
      <c r="HX220" s="20">
        <f t="shared" si="320"/>
        <v>0</v>
      </c>
      <c r="HY220" s="20">
        <f t="shared" si="321"/>
        <v>33.333333333333329</v>
      </c>
      <c r="HZ220" s="16"/>
      <c r="IA220" s="16"/>
      <c r="IB220" s="16"/>
      <c r="IF220" s="16">
        <f t="shared" si="322"/>
        <v>87</v>
      </c>
      <c r="IG220" s="16">
        <f t="shared" si="323"/>
        <v>146</v>
      </c>
      <c r="IH220" s="16">
        <f t="shared" si="324"/>
        <v>46</v>
      </c>
      <c r="II220" s="16">
        <f t="shared" si="325"/>
        <v>41</v>
      </c>
      <c r="IJ220" s="16">
        <f t="shared" si="326"/>
        <v>42</v>
      </c>
      <c r="IK220" s="16">
        <f t="shared" si="327"/>
        <v>0</v>
      </c>
      <c r="IL220" s="16">
        <f t="shared" si="328"/>
        <v>0</v>
      </c>
      <c r="IM220" s="16">
        <f t="shared" si="329"/>
        <v>0</v>
      </c>
      <c r="IN220" s="16">
        <f t="shared" si="330"/>
        <v>0</v>
      </c>
      <c r="IO220" s="16">
        <f t="shared" si="331"/>
        <v>0</v>
      </c>
      <c r="IP220" s="16">
        <f t="shared" si="332"/>
        <v>0</v>
      </c>
      <c r="IQ220" s="16">
        <f t="shared" si="333"/>
        <v>0</v>
      </c>
      <c r="IR220" s="16">
        <f t="shared" si="334"/>
        <v>0</v>
      </c>
      <c r="IS220" s="16">
        <f t="shared" si="335"/>
        <v>0</v>
      </c>
      <c r="IT220" s="16">
        <f t="shared" si="336"/>
        <v>0</v>
      </c>
      <c r="IU220" s="16">
        <f t="shared" si="337"/>
        <v>0</v>
      </c>
      <c r="IV220" s="16">
        <f t="shared" si="338"/>
        <v>0</v>
      </c>
      <c r="IW220" s="16">
        <f t="shared" si="339"/>
        <v>0</v>
      </c>
      <c r="IX220" s="16">
        <f t="shared" si="340"/>
        <v>0</v>
      </c>
      <c r="IY220" s="16">
        <f t="shared" si="341"/>
        <v>0</v>
      </c>
      <c r="IZ220" s="16">
        <f t="shared" si="342"/>
        <v>0</v>
      </c>
      <c r="JA220" s="16">
        <f t="shared" si="343"/>
        <v>0</v>
      </c>
      <c r="JB220" s="16">
        <f t="shared" si="344"/>
        <v>0</v>
      </c>
    </row>
    <row r="221" spans="1:262" ht="15" customHeight="1" x14ac:dyDescent="0.25">
      <c r="A221" s="14">
        <v>219</v>
      </c>
      <c r="B221" s="15" t="s">
        <v>278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7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8">
        <v>0</v>
      </c>
      <c r="P221" s="16">
        <v>0</v>
      </c>
      <c r="Q221" s="16">
        <v>0</v>
      </c>
      <c r="R221" s="16">
        <v>0</v>
      </c>
      <c r="S221" s="16">
        <v>0</v>
      </c>
      <c r="T221" s="18">
        <v>0</v>
      </c>
      <c r="U221" s="17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8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8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8">
        <v>0</v>
      </c>
      <c r="AO221" s="16">
        <v>22</v>
      </c>
      <c r="AP221" s="16">
        <v>23</v>
      </c>
      <c r="AQ221" s="16">
        <v>18</v>
      </c>
      <c r="AR221" s="16">
        <v>18</v>
      </c>
      <c r="AS221" s="16">
        <v>33</v>
      </c>
      <c r="AT221" s="16">
        <v>24</v>
      </c>
      <c r="AU221" s="17">
        <v>26</v>
      </c>
      <c r="AV221" s="16">
        <v>27</v>
      </c>
      <c r="AW221" s="16">
        <v>33</v>
      </c>
      <c r="AX221" s="16">
        <v>31</v>
      </c>
      <c r="AY221" s="16">
        <v>32</v>
      </c>
      <c r="AZ221" s="16">
        <v>35</v>
      </c>
      <c r="BA221" s="16">
        <v>36</v>
      </c>
      <c r="BB221" s="18">
        <v>0</v>
      </c>
      <c r="BC221" s="17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8">
        <v>0</v>
      </c>
      <c r="BJ221" s="17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8">
        <v>0</v>
      </c>
      <c r="BQ221" s="17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8">
        <v>0</v>
      </c>
      <c r="BX221" s="17">
        <v>0</v>
      </c>
      <c r="BY221" s="16">
        <v>0</v>
      </c>
      <c r="BZ221" s="16">
        <v>0</v>
      </c>
      <c r="CA221" s="16">
        <v>0</v>
      </c>
      <c r="CB221" s="16">
        <v>0</v>
      </c>
      <c r="CC221" s="16">
        <v>0</v>
      </c>
      <c r="CD221" s="16">
        <v>0</v>
      </c>
      <c r="CE221" s="17">
        <v>0</v>
      </c>
      <c r="CF221" s="16">
        <v>0</v>
      </c>
      <c r="CG221" s="16">
        <v>0</v>
      </c>
      <c r="CH221" s="16">
        <v>0</v>
      </c>
      <c r="CI221" s="16">
        <v>0</v>
      </c>
      <c r="CJ221" s="16">
        <v>0</v>
      </c>
      <c r="CK221" s="16">
        <v>0</v>
      </c>
      <c r="CL221" s="16">
        <v>0</v>
      </c>
      <c r="CM221" s="18">
        <v>0</v>
      </c>
      <c r="CN221" s="17">
        <v>0</v>
      </c>
      <c r="CO221" s="16">
        <v>0</v>
      </c>
      <c r="CP221" s="16">
        <v>0</v>
      </c>
      <c r="CQ221" s="16">
        <v>0</v>
      </c>
      <c r="CR221" s="16">
        <v>0</v>
      </c>
      <c r="CS221" s="16">
        <v>0</v>
      </c>
      <c r="CT221" s="16">
        <v>0</v>
      </c>
      <c r="CU221" s="16">
        <v>0</v>
      </c>
      <c r="CV221" s="18">
        <v>0</v>
      </c>
      <c r="CW221" s="17">
        <v>0</v>
      </c>
      <c r="CX221" s="16">
        <v>0</v>
      </c>
      <c r="CY221" s="16">
        <v>0</v>
      </c>
      <c r="CZ221" s="16">
        <v>0</v>
      </c>
      <c r="DA221" s="16">
        <v>0</v>
      </c>
      <c r="DB221" s="16">
        <v>0</v>
      </c>
      <c r="DC221" s="16">
        <v>0</v>
      </c>
      <c r="DD221" s="16">
        <v>0</v>
      </c>
      <c r="DE221" s="18">
        <v>0</v>
      </c>
      <c r="DF221" s="17">
        <v>0</v>
      </c>
      <c r="DG221" s="16">
        <v>0</v>
      </c>
      <c r="DH221" s="16">
        <v>0</v>
      </c>
      <c r="DI221" s="16">
        <v>0</v>
      </c>
      <c r="DJ221" s="16">
        <v>0</v>
      </c>
      <c r="DK221" s="16">
        <v>0</v>
      </c>
      <c r="DL221" s="16">
        <v>0</v>
      </c>
      <c r="DM221" s="16">
        <v>0</v>
      </c>
      <c r="DN221" s="18">
        <v>0</v>
      </c>
      <c r="DO221" s="17">
        <v>0</v>
      </c>
      <c r="DP221" s="16">
        <v>0</v>
      </c>
      <c r="DQ221" s="16">
        <v>0</v>
      </c>
      <c r="DR221" s="16">
        <v>0</v>
      </c>
      <c r="DS221" s="16">
        <v>0</v>
      </c>
      <c r="DT221" s="16">
        <v>0</v>
      </c>
      <c r="DU221" s="16">
        <v>0</v>
      </c>
      <c r="DV221" s="16">
        <v>0</v>
      </c>
      <c r="DW221" s="18">
        <v>0</v>
      </c>
      <c r="DX221" s="17">
        <v>0</v>
      </c>
      <c r="DY221" s="16">
        <v>0</v>
      </c>
      <c r="DZ221" s="16">
        <v>0</v>
      </c>
      <c r="EA221" s="16">
        <v>0</v>
      </c>
      <c r="EB221" s="18">
        <v>0</v>
      </c>
      <c r="EC221" s="16">
        <v>0</v>
      </c>
      <c r="ED221" s="16">
        <v>0</v>
      </c>
      <c r="EE221" s="16">
        <v>0</v>
      </c>
      <c r="EF221" s="16">
        <v>0</v>
      </c>
      <c r="EG221" s="16">
        <v>0</v>
      </c>
      <c r="EH221" s="16">
        <v>0</v>
      </c>
      <c r="EI221" s="16">
        <v>0</v>
      </c>
      <c r="EJ221" s="18">
        <v>0</v>
      </c>
      <c r="EK221" s="16">
        <v>0</v>
      </c>
      <c r="EL221" s="16">
        <v>0</v>
      </c>
      <c r="EM221" s="16">
        <v>0</v>
      </c>
      <c r="EN221" s="16">
        <v>0</v>
      </c>
      <c r="EO221" s="16">
        <v>0</v>
      </c>
      <c r="EP221" s="16">
        <v>0</v>
      </c>
      <c r="EQ221" s="18">
        <v>0</v>
      </c>
      <c r="ER221" s="16">
        <v>0</v>
      </c>
      <c r="ES221" s="16">
        <v>0</v>
      </c>
      <c r="ET221" s="16">
        <v>0</v>
      </c>
      <c r="EU221" s="16">
        <v>0</v>
      </c>
      <c r="EV221" s="16">
        <v>0</v>
      </c>
      <c r="EW221" s="16">
        <v>0</v>
      </c>
      <c r="EX221" s="16">
        <v>0</v>
      </c>
      <c r="EY221" s="18">
        <v>0</v>
      </c>
      <c r="EZ221" s="16">
        <v>0</v>
      </c>
      <c r="FA221" s="16">
        <v>0</v>
      </c>
      <c r="FB221" s="16">
        <v>0</v>
      </c>
      <c r="FC221" s="16">
        <v>0</v>
      </c>
      <c r="FD221" s="16">
        <v>0</v>
      </c>
      <c r="FE221" s="16">
        <v>0</v>
      </c>
      <c r="FF221" s="16">
        <v>0</v>
      </c>
      <c r="FG221" s="17">
        <v>0</v>
      </c>
      <c r="FH221" s="16">
        <v>0</v>
      </c>
      <c r="FI221" s="16">
        <v>0</v>
      </c>
      <c r="FJ221" s="16">
        <v>0</v>
      </c>
      <c r="FK221" s="16">
        <v>0</v>
      </c>
      <c r="FL221" s="16">
        <v>0</v>
      </c>
      <c r="FM221" s="18">
        <v>0</v>
      </c>
      <c r="FN221" s="16">
        <f t="shared" si="271"/>
        <v>358</v>
      </c>
      <c r="FO221" s="19">
        <f t="shared" si="272"/>
        <v>27.53846153846154</v>
      </c>
      <c r="FP221" s="16">
        <f t="shared" si="273"/>
        <v>0</v>
      </c>
      <c r="FQ221" s="16">
        <f t="shared" si="274"/>
        <v>0</v>
      </c>
      <c r="FR221" s="16">
        <f t="shared" si="275"/>
        <v>0</v>
      </c>
      <c r="FS221" s="16">
        <f t="shared" si="276"/>
        <v>0</v>
      </c>
      <c r="FT221" s="16">
        <f t="shared" si="277"/>
        <v>0</v>
      </c>
      <c r="FU221" s="16">
        <f t="shared" si="278"/>
        <v>0</v>
      </c>
      <c r="FV221" s="16">
        <f t="shared" si="279"/>
        <v>0</v>
      </c>
      <c r="FW221" s="16">
        <f t="shared" si="280"/>
        <v>0</v>
      </c>
      <c r="FX221" s="16">
        <f t="shared" si="345"/>
        <v>0</v>
      </c>
      <c r="FY221" s="16">
        <f t="shared" si="346"/>
        <v>0</v>
      </c>
      <c r="FZ221" s="16">
        <f t="shared" si="347"/>
        <v>0</v>
      </c>
      <c r="GA221" s="16">
        <f t="shared" si="348"/>
        <v>0</v>
      </c>
      <c r="GB221" s="16">
        <f t="shared" si="349"/>
        <v>0</v>
      </c>
      <c r="GC221" s="16">
        <f t="shared" si="350"/>
        <v>0</v>
      </c>
      <c r="GD221" s="16">
        <f t="shared" si="351"/>
        <v>0</v>
      </c>
      <c r="GE221" s="16">
        <f t="shared" si="352"/>
        <v>1</v>
      </c>
      <c r="GF221" s="16">
        <f t="shared" si="353"/>
        <v>1</v>
      </c>
      <c r="GG221" s="16">
        <f t="shared" si="354"/>
        <v>0</v>
      </c>
      <c r="GH221" s="16">
        <f t="shared" si="355"/>
        <v>2</v>
      </c>
      <c r="GI221" s="16">
        <f t="shared" si="356"/>
        <v>1</v>
      </c>
      <c r="GJ221" s="16">
        <f t="shared" si="281"/>
        <v>1</v>
      </c>
      <c r="GK221" s="16">
        <f t="shared" si="282"/>
        <v>1</v>
      </c>
      <c r="GL221" s="16">
        <f t="shared" si="283"/>
        <v>0</v>
      </c>
      <c r="GM221" s="16">
        <f t="shared" si="284"/>
        <v>0</v>
      </c>
      <c r="GN221" s="16">
        <f t="shared" si="285"/>
        <v>0</v>
      </c>
      <c r="GO221" s="16">
        <f t="shared" si="286"/>
        <v>1</v>
      </c>
      <c r="GP221" s="16">
        <f t="shared" si="287"/>
        <v>1</v>
      </c>
      <c r="GQ221" s="16">
        <f t="shared" si="288"/>
        <v>0</v>
      </c>
      <c r="GR221" s="16">
        <f t="shared" si="289"/>
        <v>1</v>
      </c>
      <c r="GS221" s="16">
        <f t="shared" si="290"/>
        <v>1</v>
      </c>
      <c r="GT221" s="16">
        <f t="shared" si="291"/>
        <v>1</v>
      </c>
      <c r="GU221" s="16">
        <f t="shared" si="292"/>
        <v>0</v>
      </c>
      <c r="GV221" s="16">
        <f t="shared" si="293"/>
        <v>0</v>
      </c>
      <c r="GW221" s="16">
        <f t="shared" si="294"/>
        <v>0</v>
      </c>
      <c r="GX221" s="16">
        <f t="shared" si="295"/>
        <v>2</v>
      </c>
      <c r="GY221" s="16">
        <f t="shared" si="296"/>
        <v>0</v>
      </c>
      <c r="GZ221" s="16">
        <f t="shared" si="297"/>
        <v>0</v>
      </c>
      <c r="HA221" s="16">
        <f t="shared" si="298"/>
        <v>0</v>
      </c>
      <c r="HB221" s="16">
        <f t="shared" si="299"/>
        <v>0</v>
      </c>
      <c r="HC221" s="16">
        <f t="shared" si="300"/>
        <v>0</v>
      </c>
      <c r="HD221" s="16">
        <f t="shared" si="301"/>
        <v>0</v>
      </c>
      <c r="HE221" s="16">
        <f t="shared" si="302"/>
        <v>0</v>
      </c>
      <c r="HF221" s="16">
        <f t="shared" si="303"/>
        <v>0</v>
      </c>
      <c r="HG221" s="16">
        <f t="shared" si="304"/>
        <v>0</v>
      </c>
      <c r="HH221" s="16">
        <f t="shared" si="305"/>
        <v>0</v>
      </c>
      <c r="HI221" s="16">
        <f t="shared" si="306"/>
        <v>0</v>
      </c>
      <c r="HJ221" s="16">
        <f t="shared" si="307"/>
        <v>0</v>
      </c>
      <c r="HK221" s="16">
        <f t="shared" si="308"/>
        <v>0</v>
      </c>
      <c r="HL221" s="16">
        <f t="shared" si="309"/>
        <v>0</v>
      </c>
      <c r="HM221" s="16">
        <f t="shared" si="310"/>
        <v>0</v>
      </c>
      <c r="HN221" s="16">
        <f t="shared" si="311"/>
        <v>0</v>
      </c>
      <c r="HO221" s="16">
        <f t="shared" si="312"/>
        <v>0</v>
      </c>
      <c r="HP221" s="16">
        <f t="shared" si="313"/>
        <v>0</v>
      </c>
      <c r="HQ221" s="16">
        <f t="shared" si="314"/>
        <v>0</v>
      </c>
      <c r="HR221" s="16">
        <f t="shared" si="315"/>
        <v>0</v>
      </c>
      <c r="HS221" s="16">
        <f t="shared" si="316"/>
        <v>13</v>
      </c>
      <c r="HT221" s="16">
        <f t="shared" si="317"/>
        <v>2</v>
      </c>
      <c r="HU221" s="15" t="s">
        <v>278</v>
      </c>
      <c r="HV221" s="20">
        <f t="shared" si="318"/>
        <v>0</v>
      </c>
      <c r="HW221" s="20">
        <f t="shared" si="319"/>
        <v>0</v>
      </c>
      <c r="HX221" s="20">
        <f t="shared" si="320"/>
        <v>0</v>
      </c>
      <c r="HY221" s="20">
        <f t="shared" si="321"/>
        <v>0</v>
      </c>
      <c r="IF221" s="16">
        <f t="shared" si="322"/>
        <v>0</v>
      </c>
      <c r="IG221" s="16">
        <f t="shared" si="323"/>
        <v>0</v>
      </c>
      <c r="IH221" s="16">
        <f t="shared" si="324"/>
        <v>0</v>
      </c>
      <c r="II221" s="16">
        <f t="shared" si="325"/>
        <v>0</v>
      </c>
      <c r="IJ221" s="16">
        <f t="shared" si="326"/>
        <v>0</v>
      </c>
      <c r="IK221" s="16">
        <f t="shared" si="327"/>
        <v>0</v>
      </c>
      <c r="IL221" s="16">
        <f t="shared" si="328"/>
        <v>138</v>
      </c>
      <c r="IM221" s="16">
        <f t="shared" si="329"/>
        <v>220</v>
      </c>
      <c r="IN221" s="16">
        <f t="shared" si="330"/>
        <v>0</v>
      </c>
      <c r="IO221" s="16">
        <f t="shared" si="331"/>
        <v>0</v>
      </c>
      <c r="IP221" s="16">
        <f t="shared" si="332"/>
        <v>0</v>
      </c>
      <c r="IQ221" s="16">
        <f t="shared" si="333"/>
        <v>0</v>
      </c>
      <c r="IR221" s="16">
        <f t="shared" si="334"/>
        <v>0</v>
      </c>
      <c r="IS221" s="16">
        <f t="shared" si="335"/>
        <v>0</v>
      </c>
      <c r="IT221" s="16">
        <f t="shared" si="336"/>
        <v>0</v>
      </c>
      <c r="IU221" s="16">
        <f t="shared" si="337"/>
        <v>0</v>
      </c>
      <c r="IV221" s="16">
        <f t="shared" si="338"/>
        <v>0</v>
      </c>
      <c r="IW221" s="16">
        <f t="shared" si="339"/>
        <v>0</v>
      </c>
      <c r="IX221" s="16">
        <f t="shared" si="340"/>
        <v>0</v>
      </c>
      <c r="IY221" s="16">
        <f t="shared" si="341"/>
        <v>0</v>
      </c>
      <c r="IZ221" s="16">
        <f t="shared" si="342"/>
        <v>0</v>
      </c>
      <c r="JA221" s="16">
        <f t="shared" si="343"/>
        <v>0</v>
      </c>
      <c r="JB221" s="16">
        <f t="shared" si="344"/>
        <v>0</v>
      </c>
    </row>
    <row r="222" spans="1:262" ht="15" customHeight="1" x14ac:dyDescent="0.25">
      <c r="A222" s="14">
        <v>220</v>
      </c>
      <c r="B222" s="15" t="s">
        <v>279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7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8">
        <v>0</v>
      </c>
      <c r="P222" s="16">
        <v>0</v>
      </c>
      <c r="Q222" s="16">
        <v>0</v>
      </c>
      <c r="R222" s="16">
        <v>0</v>
      </c>
      <c r="S222" s="16">
        <v>0</v>
      </c>
      <c r="T222" s="18">
        <v>0</v>
      </c>
      <c r="U222" s="17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8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8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8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32</v>
      </c>
      <c r="AT222" s="16">
        <v>32</v>
      </c>
      <c r="AU222" s="17">
        <v>24</v>
      </c>
      <c r="AV222" s="16">
        <v>23</v>
      </c>
      <c r="AW222" s="16">
        <v>19</v>
      </c>
      <c r="AX222" s="16">
        <v>21</v>
      </c>
      <c r="AY222" s="16">
        <v>21</v>
      </c>
      <c r="AZ222" s="16">
        <v>26</v>
      </c>
      <c r="BA222" s="16">
        <v>35</v>
      </c>
      <c r="BB222" s="18">
        <v>46</v>
      </c>
      <c r="BC222" s="17">
        <v>26</v>
      </c>
      <c r="BD222" s="16">
        <v>15</v>
      </c>
      <c r="BE222" s="16">
        <v>32</v>
      </c>
      <c r="BF222" s="16">
        <v>0</v>
      </c>
      <c r="BG222" s="16">
        <v>0</v>
      </c>
      <c r="BH222" s="16">
        <v>0</v>
      </c>
      <c r="BI222" s="18">
        <v>0</v>
      </c>
      <c r="BJ222" s="17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8">
        <v>0</v>
      </c>
      <c r="BQ222" s="17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8">
        <v>0</v>
      </c>
      <c r="BX222" s="17">
        <v>0</v>
      </c>
      <c r="BY222" s="16">
        <v>0</v>
      </c>
      <c r="BZ222" s="16">
        <v>0</v>
      </c>
      <c r="CA222" s="16">
        <v>0</v>
      </c>
      <c r="CB222" s="16">
        <v>0</v>
      </c>
      <c r="CC222" s="16">
        <v>0</v>
      </c>
      <c r="CD222" s="16">
        <v>0</v>
      </c>
      <c r="CE222" s="17">
        <v>0</v>
      </c>
      <c r="CF222" s="16">
        <v>0</v>
      </c>
      <c r="CG222" s="16">
        <v>0</v>
      </c>
      <c r="CH222" s="16">
        <v>0</v>
      </c>
      <c r="CI222" s="16">
        <v>0</v>
      </c>
      <c r="CJ222" s="16">
        <v>0</v>
      </c>
      <c r="CK222" s="16">
        <v>0</v>
      </c>
      <c r="CL222" s="16">
        <v>0</v>
      </c>
      <c r="CM222" s="18">
        <v>0</v>
      </c>
      <c r="CN222" s="17">
        <v>0</v>
      </c>
      <c r="CO222" s="16">
        <v>0</v>
      </c>
      <c r="CP222" s="16">
        <v>0</v>
      </c>
      <c r="CQ222" s="16">
        <v>0</v>
      </c>
      <c r="CR222" s="16">
        <v>0</v>
      </c>
      <c r="CS222" s="16">
        <v>0</v>
      </c>
      <c r="CT222" s="16">
        <v>0</v>
      </c>
      <c r="CU222" s="16">
        <v>0</v>
      </c>
      <c r="CV222" s="18">
        <v>0</v>
      </c>
      <c r="CW222" s="17">
        <v>0</v>
      </c>
      <c r="CX222" s="16">
        <v>0</v>
      </c>
      <c r="CY222" s="16">
        <v>0</v>
      </c>
      <c r="CZ222" s="16">
        <v>0</v>
      </c>
      <c r="DA222" s="16">
        <v>0</v>
      </c>
      <c r="DB222" s="16">
        <v>0</v>
      </c>
      <c r="DC222" s="16">
        <v>0</v>
      </c>
      <c r="DD222" s="16">
        <v>0</v>
      </c>
      <c r="DE222" s="18">
        <v>0</v>
      </c>
      <c r="DF222" s="17">
        <v>0</v>
      </c>
      <c r="DG222" s="16">
        <v>0</v>
      </c>
      <c r="DH222" s="16">
        <v>0</v>
      </c>
      <c r="DI222" s="16">
        <v>0</v>
      </c>
      <c r="DJ222" s="16">
        <v>0</v>
      </c>
      <c r="DK222" s="16">
        <v>0</v>
      </c>
      <c r="DL222" s="16">
        <v>0</v>
      </c>
      <c r="DM222" s="16">
        <v>0</v>
      </c>
      <c r="DN222" s="18">
        <v>0</v>
      </c>
      <c r="DO222" s="17">
        <v>0</v>
      </c>
      <c r="DP222" s="16">
        <v>0</v>
      </c>
      <c r="DQ222" s="16">
        <v>0</v>
      </c>
      <c r="DR222" s="16">
        <v>0</v>
      </c>
      <c r="DS222" s="16">
        <v>0</v>
      </c>
      <c r="DT222" s="16">
        <v>0</v>
      </c>
      <c r="DU222" s="16">
        <v>0</v>
      </c>
      <c r="DV222" s="16">
        <v>0</v>
      </c>
      <c r="DW222" s="18">
        <v>0</v>
      </c>
      <c r="DX222" s="17">
        <v>0</v>
      </c>
      <c r="DY222" s="16">
        <v>0</v>
      </c>
      <c r="DZ222" s="16">
        <v>0</v>
      </c>
      <c r="EA222" s="16">
        <v>0</v>
      </c>
      <c r="EB222" s="18">
        <v>0</v>
      </c>
      <c r="EC222" s="16">
        <v>0</v>
      </c>
      <c r="ED222" s="16">
        <v>0</v>
      </c>
      <c r="EE222" s="16">
        <v>0</v>
      </c>
      <c r="EF222" s="16">
        <v>0</v>
      </c>
      <c r="EG222" s="16">
        <v>0</v>
      </c>
      <c r="EH222" s="16">
        <v>0</v>
      </c>
      <c r="EI222" s="16">
        <v>0</v>
      </c>
      <c r="EJ222" s="18">
        <v>0</v>
      </c>
      <c r="EK222" s="16">
        <v>0</v>
      </c>
      <c r="EL222" s="16">
        <v>0</v>
      </c>
      <c r="EM222" s="16">
        <v>0</v>
      </c>
      <c r="EN222" s="16">
        <v>0</v>
      </c>
      <c r="EO222" s="16">
        <v>0</v>
      </c>
      <c r="EP222" s="16">
        <v>0</v>
      </c>
      <c r="EQ222" s="18">
        <v>0</v>
      </c>
      <c r="ER222" s="16">
        <v>0</v>
      </c>
      <c r="ES222" s="16">
        <v>0</v>
      </c>
      <c r="ET222" s="16">
        <v>0</v>
      </c>
      <c r="EU222" s="16">
        <v>0</v>
      </c>
      <c r="EV222" s="16">
        <v>0</v>
      </c>
      <c r="EW222" s="16">
        <v>0</v>
      </c>
      <c r="EX222" s="16">
        <v>0</v>
      </c>
      <c r="EY222" s="18">
        <v>0</v>
      </c>
      <c r="EZ222" s="16">
        <v>0</v>
      </c>
      <c r="FA222" s="16">
        <v>0</v>
      </c>
      <c r="FB222" s="16">
        <v>0</v>
      </c>
      <c r="FC222" s="16">
        <v>0</v>
      </c>
      <c r="FD222" s="16">
        <v>0</v>
      </c>
      <c r="FE222" s="16">
        <v>0</v>
      </c>
      <c r="FF222" s="16">
        <v>0</v>
      </c>
      <c r="FG222" s="17">
        <v>0</v>
      </c>
      <c r="FH222" s="16">
        <v>0</v>
      </c>
      <c r="FI222" s="16">
        <v>0</v>
      </c>
      <c r="FJ222" s="16">
        <v>0</v>
      </c>
      <c r="FK222" s="16">
        <v>0</v>
      </c>
      <c r="FL222" s="16">
        <v>0</v>
      </c>
      <c r="FM222" s="18">
        <v>0</v>
      </c>
      <c r="FN222" s="16">
        <f t="shared" si="271"/>
        <v>352</v>
      </c>
      <c r="FO222" s="19">
        <f t="shared" si="272"/>
        <v>27.076923076923077</v>
      </c>
      <c r="FP222" s="16">
        <f t="shared" si="273"/>
        <v>0</v>
      </c>
      <c r="FQ222" s="16">
        <f t="shared" si="274"/>
        <v>0</v>
      </c>
      <c r="FR222" s="16">
        <f t="shared" si="275"/>
        <v>0</v>
      </c>
      <c r="FS222" s="16">
        <f t="shared" si="276"/>
        <v>0</v>
      </c>
      <c r="FT222" s="16">
        <f t="shared" si="277"/>
        <v>0</v>
      </c>
      <c r="FU222" s="16">
        <f t="shared" si="278"/>
        <v>0</v>
      </c>
      <c r="FV222" s="16">
        <f t="shared" si="279"/>
        <v>0</v>
      </c>
      <c r="FW222" s="16">
        <f t="shared" si="280"/>
        <v>1</v>
      </c>
      <c r="FX222" s="16">
        <f t="shared" si="345"/>
        <v>0</v>
      </c>
      <c r="FY222" s="16">
        <f t="shared" si="346"/>
        <v>0</v>
      </c>
      <c r="FZ222" s="16">
        <f t="shared" si="347"/>
        <v>0</v>
      </c>
      <c r="GA222" s="16">
        <f t="shared" si="348"/>
        <v>0</v>
      </c>
      <c r="GB222" s="16">
        <f t="shared" si="349"/>
        <v>0</v>
      </c>
      <c r="GC222" s="16">
        <f t="shared" si="350"/>
        <v>0</v>
      </c>
      <c r="GD222" s="16">
        <f t="shared" si="351"/>
        <v>0</v>
      </c>
      <c r="GE222" s="16">
        <f t="shared" si="352"/>
        <v>0</v>
      </c>
      <c r="GF222" s="16">
        <f t="shared" si="353"/>
        <v>1</v>
      </c>
      <c r="GG222" s="16">
        <f t="shared" si="354"/>
        <v>0</v>
      </c>
      <c r="GH222" s="16">
        <f t="shared" si="355"/>
        <v>0</v>
      </c>
      <c r="GI222" s="16">
        <f t="shared" si="356"/>
        <v>3</v>
      </c>
      <c r="GJ222" s="16">
        <f t="shared" si="281"/>
        <v>3</v>
      </c>
      <c r="GK222" s="16">
        <f t="shared" si="282"/>
        <v>0</v>
      </c>
      <c r="GL222" s="16">
        <f t="shared" si="283"/>
        <v>0</v>
      </c>
      <c r="GM222" s="16">
        <f t="shared" si="284"/>
        <v>0</v>
      </c>
      <c r="GN222" s="16">
        <f t="shared" si="285"/>
        <v>0</v>
      </c>
      <c r="GO222" s="16">
        <f t="shared" si="286"/>
        <v>0</v>
      </c>
      <c r="GP222" s="16">
        <f t="shared" si="287"/>
        <v>2</v>
      </c>
      <c r="GQ222" s="16">
        <f t="shared" si="288"/>
        <v>0</v>
      </c>
      <c r="GR222" s="16">
        <f t="shared" si="289"/>
        <v>1</v>
      </c>
      <c r="GS222" s="16">
        <f t="shared" si="290"/>
        <v>1</v>
      </c>
      <c r="GT222" s="16">
        <f t="shared" si="291"/>
        <v>0</v>
      </c>
      <c r="GU222" s="16">
        <f t="shared" si="292"/>
        <v>2</v>
      </c>
      <c r="GV222" s="16">
        <f t="shared" si="293"/>
        <v>0</v>
      </c>
      <c r="GW222" s="16">
        <f t="shared" si="294"/>
        <v>1</v>
      </c>
      <c r="GX222" s="16">
        <f t="shared" si="295"/>
        <v>0</v>
      </c>
      <c r="GY222" s="16">
        <f t="shared" si="296"/>
        <v>0</v>
      </c>
      <c r="GZ222" s="16">
        <f t="shared" si="297"/>
        <v>0</v>
      </c>
      <c r="HA222" s="16">
        <f t="shared" si="298"/>
        <v>1</v>
      </c>
      <c r="HB222" s="16">
        <f t="shared" si="299"/>
        <v>0</v>
      </c>
      <c r="HC222" s="16">
        <f t="shared" si="300"/>
        <v>0</v>
      </c>
      <c r="HD222" s="16">
        <f t="shared" si="301"/>
        <v>0</v>
      </c>
      <c r="HE222" s="16">
        <f t="shared" si="302"/>
        <v>0</v>
      </c>
      <c r="HF222" s="16">
        <f t="shared" si="303"/>
        <v>0</v>
      </c>
      <c r="HG222" s="16">
        <f t="shared" si="304"/>
        <v>0</v>
      </c>
      <c r="HH222" s="16">
        <f t="shared" si="305"/>
        <v>0</v>
      </c>
      <c r="HI222" s="16">
        <f t="shared" si="306"/>
        <v>0</v>
      </c>
      <c r="HJ222" s="16">
        <f t="shared" si="307"/>
        <v>0</v>
      </c>
      <c r="HK222" s="16">
        <f t="shared" si="308"/>
        <v>0</v>
      </c>
      <c r="HL222" s="16">
        <f t="shared" si="309"/>
        <v>0</v>
      </c>
      <c r="HM222" s="16">
        <f t="shared" si="310"/>
        <v>0</v>
      </c>
      <c r="HN222" s="16">
        <f t="shared" si="311"/>
        <v>0</v>
      </c>
      <c r="HO222" s="16">
        <f t="shared" si="312"/>
        <v>0</v>
      </c>
      <c r="HP222" s="16">
        <f t="shared" si="313"/>
        <v>0</v>
      </c>
      <c r="HQ222" s="16">
        <f t="shared" si="314"/>
        <v>0</v>
      </c>
      <c r="HR222" s="16">
        <f t="shared" si="315"/>
        <v>1</v>
      </c>
      <c r="HS222" s="16">
        <f t="shared" si="316"/>
        <v>13</v>
      </c>
      <c r="HT222" s="16">
        <f t="shared" si="317"/>
        <v>3</v>
      </c>
      <c r="HU222" s="15" t="s">
        <v>279</v>
      </c>
      <c r="HV222" s="20">
        <f t="shared" si="318"/>
        <v>0</v>
      </c>
      <c r="HW222" s="20">
        <f t="shared" si="319"/>
        <v>0</v>
      </c>
      <c r="HX222" s="20">
        <f t="shared" si="320"/>
        <v>0</v>
      </c>
      <c r="HY222" s="20">
        <f t="shared" si="321"/>
        <v>7.6923076923076925</v>
      </c>
      <c r="IF222" s="16">
        <f t="shared" si="322"/>
        <v>0</v>
      </c>
      <c r="IG222" s="16">
        <f t="shared" si="323"/>
        <v>0</v>
      </c>
      <c r="IH222" s="16">
        <f t="shared" si="324"/>
        <v>0</v>
      </c>
      <c r="II222" s="16">
        <f t="shared" si="325"/>
        <v>0</v>
      </c>
      <c r="IJ222" s="16">
        <f t="shared" si="326"/>
        <v>0</v>
      </c>
      <c r="IK222" s="16">
        <f t="shared" si="327"/>
        <v>0</v>
      </c>
      <c r="IL222" s="16">
        <f t="shared" si="328"/>
        <v>64</v>
      </c>
      <c r="IM222" s="16">
        <f t="shared" si="329"/>
        <v>215</v>
      </c>
      <c r="IN222" s="16">
        <f t="shared" si="330"/>
        <v>73</v>
      </c>
      <c r="IO222" s="16">
        <f t="shared" si="331"/>
        <v>0</v>
      </c>
      <c r="IP222" s="16">
        <f t="shared" si="332"/>
        <v>0</v>
      </c>
      <c r="IQ222" s="16">
        <f t="shared" si="333"/>
        <v>0</v>
      </c>
      <c r="IR222" s="16">
        <f t="shared" si="334"/>
        <v>0</v>
      </c>
      <c r="IS222" s="16">
        <f t="shared" si="335"/>
        <v>0</v>
      </c>
      <c r="IT222" s="16">
        <f t="shared" si="336"/>
        <v>0</v>
      </c>
      <c r="IU222" s="16">
        <f t="shared" si="337"/>
        <v>0</v>
      </c>
      <c r="IV222" s="16">
        <f t="shared" si="338"/>
        <v>0</v>
      </c>
      <c r="IW222" s="16">
        <f t="shared" si="339"/>
        <v>0</v>
      </c>
      <c r="IX222" s="16">
        <f t="shared" si="340"/>
        <v>0</v>
      </c>
      <c r="IY222" s="16">
        <f t="shared" si="341"/>
        <v>0</v>
      </c>
      <c r="IZ222" s="16">
        <f t="shared" si="342"/>
        <v>0</v>
      </c>
      <c r="JA222" s="16">
        <f t="shared" si="343"/>
        <v>0</v>
      </c>
      <c r="JB222" s="16">
        <f t="shared" si="344"/>
        <v>0</v>
      </c>
    </row>
    <row r="223" spans="1:262" ht="15" customHeight="1" x14ac:dyDescent="0.25">
      <c r="A223" s="14">
        <v>221</v>
      </c>
      <c r="B223" s="15" t="s">
        <v>260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7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8">
        <v>0</v>
      </c>
      <c r="P223" s="16">
        <v>0</v>
      </c>
      <c r="Q223" s="16">
        <v>0</v>
      </c>
      <c r="R223" s="16">
        <v>0</v>
      </c>
      <c r="S223" s="16">
        <v>0</v>
      </c>
      <c r="T223" s="18">
        <v>0</v>
      </c>
      <c r="U223" s="17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8">
        <v>0</v>
      </c>
      <c r="AB223" s="16">
        <v>7</v>
      </c>
      <c r="AC223" s="16">
        <v>16</v>
      </c>
      <c r="AD223" s="16">
        <v>13</v>
      </c>
      <c r="AE223" s="16">
        <v>18</v>
      </c>
      <c r="AF223" s="16">
        <v>0</v>
      </c>
      <c r="AG223" s="16">
        <v>16</v>
      </c>
      <c r="AH223" s="18">
        <v>21</v>
      </c>
      <c r="AI223" s="16">
        <v>2</v>
      </c>
      <c r="AJ223" s="16">
        <v>0</v>
      </c>
      <c r="AK223" s="16">
        <v>0</v>
      </c>
      <c r="AL223" s="16">
        <v>0</v>
      </c>
      <c r="AM223" s="16">
        <v>0</v>
      </c>
      <c r="AN223" s="18">
        <v>43</v>
      </c>
      <c r="AO223" s="16">
        <v>26</v>
      </c>
      <c r="AP223" s="16">
        <v>13</v>
      </c>
      <c r="AQ223" s="16">
        <v>36</v>
      </c>
      <c r="AR223" s="16">
        <v>14</v>
      </c>
      <c r="AS223" s="16">
        <v>0</v>
      </c>
      <c r="AT223" s="16">
        <v>0</v>
      </c>
      <c r="AU223" s="17">
        <v>32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8">
        <v>0</v>
      </c>
      <c r="BC223" s="17">
        <v>0</v>
      </c>
      <c r="BD223" s="16">
        <v>28</v>
      </c>
      <c r="BE223" s="16">
        <v>0</v>
      </c>
      <c r="BF223" s="16">
        <v>0</v>
      </c>
      <c r="BG223" s="16">
        <v>0</v>
      </c>
      <c r="BH223" s="16">
        <v>0</v>
      </c>
      <c r="BI223" s="18">
        <v>0</v>
      </c>
      <c r="BJ223" s="17">
        <v>32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8">
        <v>0</v>
      </c>
      <c r="BQ223" s="17">
        <v>34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8">
        <v>0</v>
      </c>
      <c r="BX223" s="17">
        <v>0</v>
      </c>
      <c r="BY223" s="16">
        <v>0</v>
      </c>
      <c r="BZ223" s="16">
        <v>0</v>
      </c>
      <c r="CA223" s="16">
        <v>0</v>
      </c>
      <c r="CB223" s="16">
        <v>0</v>
      </c>
      <c r="CC223" s="16">
        <v>0</v>
      </c>
      <c r="CD223" s="16">
        <v>0</v>
      </c>
      <c r="CE223" s="17">
        <v>0</v>
      </c>
      <c r="CF223" s="16">
        <v>0</v>
      </c>
      <c r="CG223" s="16">
        <v>0</v>
      </c>
      <c r="CH223" s="16">
        <v>0</v>
      </c>
      <c r="CI223" s="16">
        <v>0</v>
      </c>
      <c r="CJ223" s="16">
        <v>0</v>
      </c>
      <c r="CK223" s="16">
        <v>0</v>
      </c>
      <c r="CL223" s="16">
        <v>0</v>
      </c>
      <c r="CM223" s="18">
        <v>0</v>
      </c>
      <c r="CN223" s="17">
        <v>0</v>
      </c>
      <c r="CO223" s="16">
        <v>0</v>
      </c>
      <c r="CP223" s="16">
        <v>0</v>
      </c>
      <c r="CQ223" s="16">
        <v>0</v>
      </c>
      <c r="CR223" s="16">
        <v>0</v>
      </c>
      <c r="CS223" s="16">
        <v>0</v>
      </c>
      <c r="CT223" s="16">
        <v>0</v>
      </c>
      <c r="CU223" s="16">
        <v>0</v>
      </c>
      <c r="CV223" s="18">
        <v>0</v>
      </c>
      <c r="CW223" s="17">
        <v>0</v>
      </c>
      <c r="CX223" s="16">
        <v>0</v>
      </c>
      <c r="CY223" s="16">
        <v>0</v>
      </c>
      <c r="CZ223" s="16">
        <v>0</v>
      </c>
      <c r="DA223" s="16">
        <v>0</v>
      </c>
      <c r="DB223" s="16">
        <v>0</v>
      </c>
      <c r="DC223" s="16">
        <v>0</v>
      </c>
      <c r="DD223" s="16">
        <v>0</v>
      </c>
      <c r="DE223" s="18">
        <v>0</v>
      </c>
      <c r="DF223" s="17">
        <v>0</v>
      </c>
      <c r="DG223" s="16">
        <v>0</v>
      </c>
      <c r="DH223" s="16">
        <v>0</v>
      </c>
      <c r="DI223" s="16">
        <v>0</v>
      </c>
      <c r="DJ223" s="16">
        <v>0</v>
      </c>
      <c r="DK223" s="16">
        <v>0</v>
      </c>
      <c r="DL223" s="16">
        <v>0</v>
      </c>
      <c r="DM223" s="16">
        <v>0</v>
      </c>
      <c r="DN223" s="18">
        <v>0</v>
      </c>
      <c r="DO223" s="17">
        <v>0</v>
      </c>
      <c r="DP223" s="16">
        <v>0</v>
      </c>
      <c r="DQ223" s="16">
        <v>0</v>
      </c>
      <c r="DR223" s="16">
        <v>0</v>
      </c>
      <c r="DS223" s="16">
        <v>0</v>
      </c>
      <c r="DT223" s="16">
        <v>0</v>
      </c>
      <c r="DU223" s="16">
        <v>0</v>
      </c>
      <c r="DV223" s="16">
        <v>0</v>
      </c>
      <c r="DW223" s="18">
        <v>0</v>
      </c>
      <c r="DX223" s="17">
        <v>0</v>
      </c>
      <c r="DY223" s="16">
        <v>0</v>
      </c>
      <c r="DZ223" s="16">
        <v>0</v>
      </c>
      <c r="EA223" s="16">
        <v>0</v>
      </c>
      <c r="EB223" s="18">
        <v>0</v>
      </c>
      <c r="EC223" s="16">
        <v>0</v>
      </c>
      <c r="ED223" s="16">
        <v>0</v>
      </c>
      <c r="EE223" s="16">
        <v>0</v>
      </c>
      <c r="EF223" s="16">
        <v>0</v>
      </c>
      <c r="EG223" s="16">
        <v>0</v>
      </c>
      <c r="EH223" s="16">
        <v>0</v>
      </c>
      <c r="EI223" s="16">
        <v>0</v>
      </c>
      <c r="EJ223" s="18">
        <v>0</v>
      </c>
      <c r="EK223" s="16">
        <v>0</v>
      </c>
      <c r="EL223" s="16">
        <v>0</v>
      </c>
      <c r="EM223" s="16">
        <v>0</v>
      </c>
      <c r="EN223" s="16">
        <v>0</v>
      </c>
      <c r="EO223" s="16">
        <v>0</v>
      </c>
      <c r="EP223" s="16">
        <v>0</v>
      </c>
      <c r="EQ223" s="18">
        <v>0</v>
      </c>
      <c r="ER223" s="16">
        <v>0</v>
      </c>
      <c r="ES223" s="16">
        <v>0</v>
      </c>
      <c r="ET223" s="16">
        <v>0</v>
      </c>
      <c r="EU223" s="16">
        <v>0</v>
      </c>
      <c r="EV223" s="16">
        <v>0</v>
      </c>
      <c r="EW223" s="16">
        <v>0</v>
      </c>
      <c r="EX223" s="16">
        <v>0</v>
      </c>
      <c r="EY223" s="18">
        <v>0</v>
      </c>
      <c r="EZ223" s="16">
        <v>0</v>
      </c>
      <c r="FA223" s="16">
        <v>0</v>
      </c>
      <c r="FB223" s="16">
        <v>0</v>
      </c>
      <c r="FC223" s="16">
        <v>0</v>
      </c>
      <c r="FD223" s="16">
        <v>0</v>
      </c>
      <c r="FE223" s="16">
        <v>0</v>
      </c>
      <c r="FF223" s="16">
        <v>0</v>
      </c>
      <c r="FG223" s="17">
        <v>0</v>
      </c>
      <c r="FH223" s="16">
        <v>0</v>
      </c>
      <c r="FI223" s="16">
        <v>0</v>
      </c>
      <c r="FJ223" s="16">
        <v>0</v>
      </c>
      <c r="FK223" s="16">
        <v>0</v>
      </c>
      <c r="FL223" s="16">
        <v>0</v>
      </c>
      <c r="FM223" s="18">
        <v>0</v>
      </c>
      <c r="FN223" s="16">
        <f t="shared" si="271"/>
        <v>351</v>
      </c>
      <c r="FO223" s="19">
        <f t="shared" si="272"/>
        <v>21.9375</v>
      </c>
      <c r="FP223" s="16">
        <f t="shared" si="273"/>
        <v>0</v>
      </c>
      <c r="FQ223" s="16">
        <f t="shared" si="274"/>
        <v>0</v>
      </c>
      <c r="FR223" s="16">
        <f t="shared" si="275"/>
        <v>0</v>
      </c>
      <c r="FS223" s="16">
        <f t="shared" si="276"/>
        <v>0</v>
      </c>
      <c r="FT223" s="16">
        <f t="shared" si="277"/>
        <v>0</v>
      </c>
      <c r="FU223" s="16">
        <f t="shared" si="278"/>
        <v>0</v>
      </c>
      <c r="FV223" s="16">
        <f t="shared" si="279"/>
        <v>0</v>
      </c>
      <c r="FW223" s="16">
        <f t="shared" si="280"/>
        <v>0</v>
      </c>
      <c r="FX223" s="16">
        <f t="shared" si="345"/>
        <v>1</v>
      </c>
      <c r="FY223" s="16">
        <f t="shared" si="346"/>
        <v>0</v>
      </c>
      <c r="FZ223" s="16">
        <f t="shared" si="347"/>
        <v>0</v>
      </c>
      <c r="GA223" s="16">
        <f t="shared" si="348"/>
        <v>0</v>
      </c>
      <c r="GB223" s="16">
        <f t="shared" si="349"/>
        <v>0</v>
      </c>
      <c r="GC223" s="16">
        <f t="shared" si="350"/>
        <v>0</v>
      </c>
      <c r="GD223" s="16">
        <f t="shared" si="351"/>
        <v>0</v>
      </c>
      <c r="GE223" s="16">
        <f t="shared" si="352"/>
        <v>1</v>
      </c>
      <c r="GF223" s="16">
        <f t="shared" si="353"/>
        <v>0</v>
      </c>
      <c r="GG223" s="16">
        <f t="shared" si="354"/>
        <v>1</v>
      </c>
      <c r="GH223" s="16">
        <f t="shared" si="355"/>
        <v>0</v>
      </c>
      <c r="GI223" s="16">
        <f t="shared" si="356"/>
        <v>2</v>
      </c>
      <c r="GJ223" s="16">
        <f t="shared" si="281"/>
        <v>2</v>
      </c>
      <c r="GK223" s="16">
        <f t="shared" si="282"/>
        <v>0</v>
      </c>
      <c r="GL223" s="16">
        <f t="shared" si="283"/>
        <v>0</v>
      </c>
      <c r="GM223" s="16">
        <f t="shared" si="284"/>
        <v>0</v>
      </c>
      <c r="GN223" s="16">
        <f t="shared" si="285"/>
        <v>1</v>
      </c>
      <c r="GO223" s="16">
        <f t="shared" si="286"/>
        <v>0</v>
      </c>
      <c r="GP223" s="16">
        <f t="shared" si="287"/>
        <v>1</v>
      </c>
      <c r="GQ223" s="16">
        <f t="shared" si="288"/>
        <v>0</v>
      </c>
      <c r="GR223" s="16">
        <f t="shared" si="289"/>
        <v>0</v>
      </c>
      <c r="GS223" s="16">
        <f t="shared" si="290"/>
        <v>0</v>
      </c>
      <c r="GT223" s="16">
        <f t="shared" si="291"/>
        <v>0</v>
      </c>
      <c r="GU223" s="16">
        <f t="shared" si="292"/>
        <v>1</v>
      </c>
      <c r="GV223" s="16">
        <f t="shared" si="293"/>
        <v>0</v>
      </c>
      <c r="GW223" s="16">
        <f t="shared" si="294"/>
        <v>0</v>
      </c>
      <c r="GX223" s="16">
        <f t="shared" si="295"/>
        <v>1</v>
      </c>
      <c r="GY223" s="16">
        <f t="shared" si="296"/>
        <v>0</v>
      </c>
      <c r="GZ223" s="16">
        <f t="shared" si="297"/>
        <v>2</v>
      </c>
      <c r="HA223" s="16">
        <f t="shared" si="298"/>
        <v>0</v>
      </c>
      <c r="HB223" s="16">
        <f t="shared" si="299"/>
        <v>1</v>
      </c>
      <c r="HC223" s="16">
        <f t="shared" si="300"/>
        <v>2</v>
      </c>
      <c r="HD223" s="16">
        <f t="shared" si="301"/>
        <v>0</v>
      </c>
      <c r="HE223" s="16">
        <f t="shared" si="302"/>
        <v>0</v>
      </c>
      <c r="HF223" s="16">
        <f t="shared" si="303"/>
        <v>0</v>
      </c>
      <c r="HG223" s="16">
        <f t="shared" si="304"/>
        <v>0</v>
      </c>
      <c r="HH223" s="16">
        <f t="shared" si="305"/>
        <v>0</v>
      </c>
      <c r="HI223" s="16">
        <f t="shared" si="306"/>
        <v>1</v>
      </c>
      <c r="HJ223" s="16">
        <f t="shared" si="307"/>
        <v>0</v>
      </c>
      <c r="HK223" s="16">
        <f t="shared" si="308"/>
        <v>0</v>
      </c>
      <c r="HL223" s="16">
        <f t="shared" si="309"/>
        <v>0</v>
      </c>
      <c r="HM223" s="16">
        <f t="shared" si="310"/>
        <v>0</v>
      </c>
      <c r="HN223" s="16">
        <f t="shared" si="311"/>
        <v>1</v>
      </c>
      <c r="HO223" s="16">
        <f t="shared" si="312"/>
        <v>0</v>
      </c>
      <c r="HP223" s="16">
        <f t="shared" si="313"/>
        <v>0</v>
      </c>
      <c r="HQ223" s="16">
        <f t="shared" si="314"/>
        <v>0</v>
      </c>
      <c r="HR223" s="16">
        <f t="shared" si="315"/>
        <v>1</v>
      </c>
      <c r="HS223" s="16">
        <f t="shared" si="316"/>
        <v>16</v>
      </c>
      <c r="HT223" s="16">
        <f t="shared" si="317"/>
        <v>7</v>
      </c>
      <c r="HU223" s="15" t="s">
        <v>260</v>
      </c>
      <c r="HV223" s="20">
        <f t="shared" si="318"/>
        <v>0</v>
      </c>
      <c r="HW223" s="20">
        <f t="shared" si="319"/>
        <v>0</v>
      </c>
      <c r="HX223" s="20">
        <f t="shared" si="320"/>
        <v>0</v>
      </c>
      <c r="HY223" s="20">
        <f t="shared" si="321"/>
        <v>6.25</v>
      </c>
      <c r="HZ223" s="16"/>
      <c r="IA223" s="16"/>
      <c r="IB223" s="16"/>
      <c r="IF223" s="16">
        <f t="shared" si="322"/>
        <v>0</v>
      </c>
      <c r="IG223" s="16">
        <f t="shared" si="323"/>
        <v>0</v>
      </c>
      <c r="IH223" s="16">
        <f t="shared" si="324"/>
        <v>0</v>
      </c>
      <c r="II223" s="16">
        <f t="shared" si="325"/>
        <v>0</v>
      </c>
      <c r="IJ223" s="16">
        <f t="shared" si="326"/>
        <v>91</v>
      </c>
      <c r="IK223" s="16">
        <f t="shared" si="327"/>
        <v>45</v>
      </c>
      <c r="IL223" s="16">
        <f t="shared" si="328"/>
        <v>89</v>
      </c>
      <c r="IM223" s="16">
        <f t="shared" si="329"/>
        <v>32</v>
      </c>
      <c r="IN223" s="16">
        <f t="shared" si="330"/>
        <v>28</v>
      </c>
      <c r="IO223" s="16">
        <f t="shared" si="331"/>
        <v>32</v>
      </c>
      <c r="IP223" s="16">
        <f t="shared" si="332"/>
        <v>34</v>
      </c>
      <c r="IQ223" s="16">
        <f t="shared" si="333"/>
        <v>0</v>
      </c>
      <c r="IR223" s="16">
        <f t="shared" si="334"/>
        <v>0</v>
      </c>
      <c r="IS223" s="16">
        <f t="shared" si="335"/>
        <v>0</v>
      </c>
      <c r="IT223" s="16">
        <f t="shared" si="336"/>
        <v>0</v>
      </c>
      <c r="IU223" s="16">
        <f t="shared" si="337"/>
        <v>0</v>
      </c>
      <c r="IV223" s="16">
        <f t="shared" si="338"/>
        <v>0</v>
      </c>
      <c r="IW223" s="16">
        <f t="shared" si="339"/>
        <v>0</v>
      </c>
      <c r="IX223" s="16">
        <f t="shared" si="340"/>
        <v>0</v>
      </c>
      <c r="IY223" s="16">
        <f t="shared" si="341"/>
        <v>0</v>
      </c>
      <c r="IZ223" s="16">
        <f t="shared" si="342"/>
        <v>0</v>
      </c>
      <c r="JA223" s="16">
        <f t="shared" si="343"/>
        <v>0</v>
      </c>
      <c r="JB223" s="16">
        <f t="shared" si="344"/>
        <v>0</v>
      </c>
    </row>
    <row r="224" spans="1:262" ht="15" customHeight="1" x14ac:dyDescent="0.25">
      <c r="A224" s="14">
        <v>222</v>
      </c>
      <c r="B224" s="15" t="s">
        <v>310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7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8">
        <v>0</v>
      </c>
      <c r="P224" s="16">
        <v>0</v>
      </c>
      <c r="Q224" s="16">
        <v>0</v>
      </c>
      <c r="R224" s="16">
        <v>0</v>
      </c>
      <c r="S224" s="16">
        <v>0</v>
      </c>
      <c r="T224" s="18">
        <v>0</v>
      </c>
      <c r="U224" s="17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8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8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8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7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8">
        <v>0</v>
      </c>
      <c r="BC224" s="17">
        <v>0</v>
      </c>
      <c r="BD224" s="16">
        <v>0</v>
      </c>
      <c r="BE224" s="16">
        <v>17</v>
      </c>
      <c r="BF224" s="16">
        <v>0</v>
      </c>
      <c r="BG224" s="16">
        <v>0</v>
      </c>
      <c r="BH224" s="16">
        <v>0</v>
      </c>
      <c r="BI224" s="18">
        <v>24</v>
      </c>
      <c r="BJ224" s="17">
        <v>37</v>
      </c>
      <c r="BK224" s="16">
        <v>32</v>
      </c>
      <c r="BL224" s="16">
        <v>31</v>
      </c>
      <c r="BM224" s="16">
        <v>29</v>
      </c>
      <c r="BN224" s="16">
        <v>32</v>
      </c>
      <c r="BO224" s="16">
        <v>41</v>
      </c>
      <c r="BP224" s="18">
        <v>0</v>
      </c>
      <c r="BQ224" s="17">
        <v>0</v>
      </c>
      <c r="BR224" s="16">
        <v>39</v>
      </c>
      <c r="BS224" s="16">
        <v>33</v>
      </c>
      <c r="BT224" s="16">
        <v>35</v>
      </c>
      <c r="BU224" s="16">
        <v>0</v>
      </c>
      <c r="BV224" s="16">
        <v>0</v>
      </c>
      <c r="BW224" s="18">
        <v>0</v>
      </c>
      <c r="BX224" s="17">
        <v>0</v>
      </c>
      <c r="BY224" s="16">
        <v>0</v>
      </c>
      <c r="BZ224" s="16">
        <v>0</v>
      </c>
      <c r="CA224" s="16">
        <v>0</v>
      </c>
      <c r="CB224" s="16">
        <v>0</v>
      </c>
      <c r="CC224" s="16">
        <v>0</v>
      </c>
      <c r="CD224" s="16">
        <v>0</v>
      </c>
      <c r="CE224" s="17">
        <v>0</v>
      </c>
      <c r="CF224" s="16">
        <v>0</v>
      </c>
      <c r="CG224" s="16">
        <v>0</v>
      </c>
      <c r="CH224" s="16">
        <v>0</v>
      </c>
      <c r="CI224" s="16">
        <v>0</v>
      </c>
      <c r="CJ224" s="16">
        <v>0</v>
      </c>
      <c r="CK224" s="16">
        <v>0</v>
      </c>
      <c r="CL224" s="16">
        <v>0</v>
      </c>
      <c r="CM224" s="18">
        <v>0</v>
      </c>
      <c r="CN224" s="17">
        <v>0</v>
      </c>
      <c r="CO224" s="16">
        <v>0</v>
      </c>
      <c r="CP224" s="16">
        <v>0</v>
      </c>
      <c r="CQ224" s="16">
        <v>0</v>
      </c>
      <c r="CR224" s="16">
        <v>0</v>
      </c>
      <c r="CS224" s="16">
        <v>0</v>
      </c>
      <c r="CT224" s="16">
        <v>0</v>
      </c>
      <c r="CU224" s="16">
        <v>0</v>
      </c>
      <c r="CV224" s="18">
        <v>0</v>
      </c>
      <c r="CW224" s="17">
        <v>0</v>
      </c>
      <c r="CX224" s="16">
        <v>0</v>
      </c>
      <c r="CY224" s="16">
        <v>0</v>
      </c>
      <c r="CZ224" s="16">
        <v>0</v>
      </c>
      <c r="DA224" s="16">
        <v>0</v>
      </c>
      <c r="DB224" s="16">
        <v>0</v>
      </c>
      <c r="DC224" s="16">
        <v>0</v>
      </c>
      <c r="DD224" s="16">
        <v>0</v>
      </c>
      <c r="DE224" s="18">
        <v>0</v>
      </c>
      <c r="DF224" s="17">
        <v>0</v>
      </c>
      <c r="DG224" s="16">
        <v>0</v>
      </c>
      <c r="DH224" s="16">
        <v>0</v>
      </c>
      <c r="DI224" s="16">
        <v>0</v>
      </c>
      <c r="DJ224" s="16">
        <v>0</v>
      </c>
      <c r="DK224" s="16">
        <v>0</v>
      </c>
      <c r="DL224" s="16">
        <v>0</v>
      </c>
      <c r="DM224" s="16">
        <v>0</v>
      </c>
      <c r="DN224" s="18">
        <v>0</v>
      </c>
      <c r="DO224" s="17">
        <v>0</v>
      </c>
      <c r="DP224" s="16">
        <v>0</v>
      </c>
      <c r="DQ224" s="16">
        <v>0</v>
      </c>
      <c r="DR224" s="16">
        <v>0</v>
      </c>
      <c r="DS224" s="16">
        <v>0</v>
      </c>
      <c r="DT224" s="16">
        <v>0</v>
      </c>
      <c r="DU224" s="16">
        <v>0</v>
      </c>
      <c r="DV224" s="16">
        <v>0</v>
      </c>
      <c r="DW224" s="18">
        <v>0</v>
      </c>
      <c r="DX224" s="17">
        <v>0</v>
      </c>
      <c r="DY224" s="16">
        <v>0</v>
      </c>
      <c r="DZ224" s="16">
        <v>0</v>
      </c>
      <c r="EA224" s="16">
        <v>0</v>
      </c>
      <c r="EB224" s="18">
        <v>0</v>
      </c>
      <c r="EC224" s="16">
        <v>0</v>
      </c>
      <c r="ED224" s="16">
        <v>0</v>
      </c>
      <c r="EE224" s="16">
        <v>0</v>
      </c>
      <c r="EF224" s="16">
        <v>0</v>
      </c>
      <c r="EG224" s="16">
        <v>0</v>
      </c>
      <c r="EH224" s="16">
        <v>0</v>
      </c>
      <c r="EI224" s="16">
        <v>0</v>
      </c>
      <c r="EJ224" s="18">
        <v>0</v>
      </c>
      <c r="EK224" s="16">
        <v>0</v>
      </c>
      <c r="EL224" s="16">
        <v>0</v>
      </c>
      <c r="EM224" s="16">
        <v>0</v>
      </c>
      <c r="EN224" s="16">
        <v>0</v>
      </c>
      <c r="EO224" s="16">
        <v>0</v>
      </c>
      <c r="EP224" s="16">
        <v>0</v>
      </c>
      <c r="EQ224" s="18">
        <v>0</v>
      </c>
      <c r="ER224" s="16">
        <v>0</v>
      </c>
      <c r="ES224" s="16">
        <v>0</v>
      </c>
      <c r="ET224" s="16">
        <v>0</v>
      </c>
      <c r="EU224" s="16">
        <v>0</v>
      </c>
      <c r="EV224" s="16">
        <v>0</v>
      </c>
      <c r="EW224" s="16">
        <v>0</v>
      </c>
      <c r="EX224" s="16">
        <v>0</v>
      </c>
      <c r="EY224" s="18">
        <v>0</v>
      </c>
      <c r="EZ224" s="16">
        <v>0</v>
      </c>
      <c r="FA224" s="16">
        <v>0</v>
      </c>
      <c r="FB224" s="16">
        <v>0</v>
      </c>
      <c r="FC224" s="16">
        <v>0</v>
      </c>
      <c r="FD224" s="16">
        <v>0</v>
      </c>
      <c r="FE224" s="16">
        <v>0</v>
      </c>
      <c r="FF224" s="16">
        <v>0</v>
      </c>
      <c r="FG224" s="17">
        <v>0</v>
      </c>
      <c r="FH224" s="16">
        <v>0</v>
      </c>
      <c r="FI224" s="16">
        <v>0</v>
      </c>
      <c r="FJ224" s="16">
        <v>0</v>
      </c>
      <c r="FK224" s="16">
        <v>0</v>
      </c>
      <c r="FL224" s="16">
        <v>0</v>
      </c>
      <c r="FM224" s="18">
        <v>0</v>
      </c>
      <c r="FN224" s="16">
        <f t="shared" si="271"/>
        <v>350</v>
      </c>
      <c r="FO224" s="19">
        <f t="shared" si="272"/>
        <v>31.818181818181817</v>
      </c>
      <c r="FP224" s="16">
        <f t="shared" si="273"/>
        <v>0</v>
      </c>
      <c r="FQ224" s="16">
        <f t="shared" si="274"/>
        <v>0</v>
      </c>
      <c r="FR224" s="16">
        <f t="shared" si="275"/>
        <v>0</v>
      </c>
      <c r="FS224" s="16">
        <f t="shared" si="276"/>
        <v>0</v>
      </c>
      <c r="FT224" s="16">
        <f t="shared" si="277"/>
        <v>0</v>
      </c>
      <c r="FU224" s="16">
        <f t="shared" si="278"/>
        <v>0</v>
      </c>
      <c r="FV224" s="16">
        <f t="shared" si="279"/>
        <v>0</v>
      </c>
      <c r="FW224" s="16">
        <f t="shared" si="280"/>
        <v>0</v>
      </c>
      <c r="FX224" s="16">
        <f t="shared" si="345"/>
        <v>0</v>
      </c>
      <c r="FY224" s="16">
        <f t="shared" si="346"/>
        <v>0</v>
      </c>
      <c r="FZ224" s="16">
        <f t="shared" si="347"/>
        <v>1</v>
      </c>
      <c r="GA224" s="16">
        <f t="shared" si="348"/>
        <v>0</v>
      </c>
      <c r="GB224" s="16">
        <f t="shared" si="349"/>
        <v>1</v>
      </c>
      <c r="GC224" s="16">
        <f t="shared" si="350"/>
        <v>0</v>
      </c>
      <c r="GD224" s="16">
        <f t="shared" si="351"/>
        <v>1</v>
      </c>
      <c r="GE224" s="16">
        <f t="shared" si="352"/>
        <v>0</v>
      </c>
      <c r="GF224" s="16">
        <f t="shared" si="353"/>
        <v>1</v>
      </c>
      <c r="GG224" s="16">
        <f t="shared" si="354"/>
        <v>0</v>
      </c>
      <c r="GH224" s="16">
        <f t="shared" si="355"/>
        <v>1</v>
      </c>
      <c r="GI224" s="16">
        <f t="shared" si="356"/>
        <v>2</v>
      </c>
      <c r="GJ224" s="16">
        <f t="shared" si="281"/>
        <v>2</v>
      </c>
      <c r="GK224" s="16">
        <f t="shared" si="282"/>
        <v>1</v>
      </c>
      <c r="GL224" s="16">
        <f t="shared" si="283"/>
        <v>0</v>
      </c>
      <c r="GM224" s="16">
        <f t="shared" si="284"/>
        <v>1</v>
      </c>
      <c r="GN224" s="16">
        <f t="shared" si="285"/>
        <v>0</v>
      </c>
      <c r="GO224" s="16">
        <f t="shared" si="286"/>
        <v>0</v>
      </c>
      <c r="GP224" s="16">
        <f t="shared" si="287"/>
        <v>0</v>
      </c>
      <c r="GQ224" s="16">
        <f t="shared" si="288"/>
        <v>0</v>
      </c>
      <c r="GR224" s="16">
        <f t="shared" si="289"/>
        <v>1</v>
      </c>
      <c r="GS224" s="16">
        <f t="shared" si="290"/>
        <v>0</v>
      </c>
      <c r="GT224" s="16">
        <f t="shared" si="291"/>
        <v>0</v>
      </c>
      <c r="GU224" s="16">
        <f t="shared" si="292"/>
        <v>0</v>
      </c>
      <c r="GV224" s="16">
        <f t="shared" si="293"/>
        <v>0</v>
      </c>
      <c r="GW224" s="16">
        <f t="shared" si="294"/>
        <v>0</v>
      </c>
      <c r="GX224" s="16">
        <f t="shared" si="295"/>
        <v>0</v>
      </c>
      <c r="GY224" s="16">
        <f t="shared" si="296"/>
        <v>1</v>
      </c>
      <c r="GZ224" s="16">
        <f t="shared" si="297"/>
        <v>0</v>
      </c>
      <c r="HA224" s="16">
        <f t="shared" si="298"/>
        <v>0</v>
      </c>
      <c r="HB224" s="16">
        <f t="shared" si="299"/>
        <v>0</v>
      </c>
      <c r="HC224" s="16">
        <f t="shared" si="300"/>
        <v>0</v>
      </c>
      <c r="HD224" s="16">
        <f t="shared" si="301"/>
        <v>0</v>
      </c>
      <c r="HE224" s="16">
        <f t="shared" si="302"/>
        <v>0</v>
      </c>
      <c r="HF224" s="16">
        <f t="shared" si="303"/>
        <v>0</v>
      </c>
      <c r="HG224" s="16">
        <f t="shared" si="304"/>
        <v>0</v>
      </c>
      <c r="HH224" s="16">
        <f t="shared" si="305"/>
        <v>0</v>
      </c>
      <c r="HI224" s="16">
        <f t="shared" si="306"/>
        <v>0</v>
      </c>
      <c r="HJ224" s="16">
        <f t="shared" si="307"/>
        <v>0</v>
      </c>
      <c r="HK224" s="16">
        <f t="shared" si="308"/>
        <v>0</v>
      </c>
      <c r="HL224" s="16">
        <f t="shared" si="309"/>
        <v>0</v>
      </c>
      <c r="HM224" s="16">
        <f t="shared" si="310"/>
        <v>0</v>
      </c>
      <c r="HN224" s="16">
        <f t="shared" si="311"/>
        <v>0</v>
      </c>
      <c r="HO224" s="16">
        <f t="shared" si="312"/>
        <v>0</v>
      </c>
      <c r="HP224" s="16">
        <f t="shared" si="313"/>
        <v>0</v>
      </c>
      <c r="HQ224" s="16">
        <f t="shared" si="314"/>
        <v>0</v>
      </c>
      <c r="HR224" s="16">
        <f t="shared" si="315"/>
        <v>0</v>
      </c>
      <c r="HS224" s="16">
        <f t="shared" si="316"/>
        <v>11</v>
      </c>
      <c r="HT224" s="16">
        <f t="shared" si="317"/>
        <v>3</v>
      </c>
      <c r="HU224" s="15" t="s">
        <v>310</v>
      </c>
      <c r="HV224" s="20">
        <f t="shared" si="318"/>
        <v>0</v>
      </c>
      <c r="HW224" s="20">
        <f t="shared" si="319"/>
        <v>0</v>
      </c>
      <c r="HX224" s="20">
        <f t="shared" si="320"/>
        <v>0</v>
      </c>
      <c r="HY224" s="20">
        <f t="shared" si="321"/>
        <v>0</v>
      </c>
      <c r="IF224" s="16">
        <f t="shared" si="322"/>
        <v>0</v>
      </c>
      <c r="IG224" s="16">
        <f t="shared" si="323"/>
        <v>0</v>
      </c>
      <c r="IH224" s="16">
        <f t="shared" si="324"/>
        <v>0</v>
      </c>
      <c r="II224" s="16">
        <f t="shared" si="325"/>
        <v>0</v>
      </c>
      <c r="IJ224" s="16">
        <f t="shared" si="326"/>
        <v>0</v>
      </c>
      <c r="IK224" s="16">
        <f t="shared" si="327"/>
        <v>0</v>
      </c>
      <c r="IL224" s="16">
        <f t="shared" si="328"/>
        <v>0</v>
      </c>
      <c r="IM224" s="16">
        <f t="shared" si="329"/>
        <v>0</v>
      </c>
      <c r="IN224" s="16">
        <f t="shared" si="330"/>
        <v>41</v>
      </c>
      <c r="IO224" s="16">
        <f t="shared" si="331"/>
        <v>202</v>
      </c>
      <c r="IP224" s="16">
        <f t="shared" si="332"/>
        <v>107</v>
      </c>
      <c r="IQ224" s="16">
        <f t="shared" si="333"/>
        <v>0</v>
      </c>
      <c r="IR224" s="16">
        <f t="shared" si="334"/>
        <v>0</v>
      </c>
      <c r="IS224" s="16">
        <f t="shared" si="335"/>
        <v>0</v>
      </c>
      <c r="IT224" s="16">
        <f t="shared" si="336"/>
        <v>0</v>
      </c>
      <c r="IU224" s="16">
        <f t="shared" si="337"/>
        <v>0</v>
      </c>
      <c r="IV224" s="16">
        <f t="shared" si="338"/>
        <v>0</v>
      </c>
      <c r="IW224" s="16">
        <f t="shared" si="339"/>
        <v>0</v>
      </c>
      <c r="IX224" s="16">
        <f t="shared" si="340"/>
        <v>0</v>
      </c>
      <c r="IY224" s="16">
        <f t="shared" si="341"/>
        <v>0</v>
      </c>
      <c r="IZ224" s="16">
        <f t="shared" si="342"/>
        <v>0</v>
      </c>
      <c r="JA224" s="16">
        <f t="shared" si="343"/>
        <v>0</v>
      </c>
      <c r="JB224" s="16">
        <f t="shared" si="344"/>
        <v>0</v>
      </c>
    </row>
    <row r="225" spans="1:262" ht="15" customHeight="1" x14ac:dyDescent="0.25">
      <c r="A225" s="14">
        <v>223</v>
      </c>
      <c r="B225" s="15" t="s">
        <v>266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7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8">
        <v>0</v>
      </c>
      <c r="P225" s="16">
        <v>0</v>
      </c>
      <c r="Q225" s="16">
        <v>0</v>
      </c>
      <c r="R225" s="16">
        <v>0</v>
      </c>
      <c r="S225" s="16">
        <v>0</v>
      </c>
      <c r="T225" s="18">
        <v>0</v>
      </c>
      <c r="U225" s="17">
        <v>0</v>
      </c>
      <c r="V225" s="16">
        <v>0</v>
      </c>
      <c r="W225" s="16">
        <v>0</v>
      </c>
      <c r="X225" s="16">
        <v>31</v>
      </c>
      <c r="Y225" s="16">
        <v>0</v>
      </c>
      <c r="Z225" s="16">
        <v>23</v>
      </c>
      <c r="AA225" s="18">
        <v>0</v>
      </c>
      <c r="AB225" s="16">
        <v>11</v>
      </c>
      <c r="AC225" s="16">
        <v>0</v>
      </c>
      <c r="AD225" s="16">
        <v>14</v>
      </c>
      <c r="AE225" s="16">
        <v>6</v>
      </c>
      <c r="AF225" s="16">
        <v>0</v>
      </c>
      <c r="AG225" s="16">
        <v>0</v>
      </c>
      <c r="AH225" s="18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8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7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8">
        <v>0</v>
      </c>
      <c r="BC225" s="17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8">
        <v>0</v>
      </c>
      <c r="BJ225" s="17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8">
        <v>0</v>
      </c>
      <c r="BQ225" s="17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8">
        <v>0</v>
      </c>
      <c r="BX225" s="17">
        <v>0</v>
      </c>
      <c r="BY225" s="16">
        <v>0</v>
      </c>
      <c r="BZ225" s="16">
        <v>0</v>
      </c>
      <c r="CA225" s="16">
        <v>0</v>
      </c>
      <c r="CB225" s="16">
        <v>0</v>
      </c>
      <c r="CC225" s="16">
        <v>0</v>
      </c>
      <c r="CD225" s="16">
        <v>0</v>
      </c>
      <c r="CE225" s="17">
        <v>0</v>
      </c>
      <c r="CF225" s="16">
        <v>0</v>
      </c>
      <c r="CG225" s="16">
        <v>0</v>
      </c>
      <c r="CH225" s="16">
        <v>0</v>
      </c>
      <c r="CI225" s="16">
        <v>0</v>
      </c>
      <c r="CJ225" s="16">
        <v>0</v>
      </c>
      <c r="CK225" s="16">
        <v>0</v>
      </c>
      <c r="CL225" s="16">
        <v>0</v>
      </c>
      <c r="CM225" s="18">
        <v>0</v>
      </c>
      <c r="CN225" s="17">
        <v>0</v>
      </c>
      <c r="CO225" s="16">
        <v>0</v>
      </c>
      <c r="CP225" s="16">
        <v>0</v>
      </c>
      <c r="CQ225" s="16">
        <v>0</v>
      </c>
      <c r="CR225" s="16">
        <v>0</v>
      </c>
      <c r="CS225" s="16">
        <v>0</v>
      </c>
      <c r="CT225" s="16">
        <v>0</v>
      </c>
      <c r="CU225" s="16">
        <v>0</v>
      </c>
      <c r="CV225" s="18">
        <v>0</v>
      </c>
      <c r="CW225" s="17">
        <v>0</v>
      </c>
      <c r="CX225" s="16">
        <v>0</v>
      </c>
      <c r="CY225" s="16">
        <v>0</v>
      </c>
      <c r="CZ225" s="16">
        <v>0</v>
      </c>
      <c r="DA225" s="16">
        <v>0</v>
      </c>
      <c r="DB225" s="16">
        <v>0</v>
      </c>
      <c r="DC225" s="16">
        <v>0</v>
      </c>
      <c r="DD225" s="16">
        <v>0</v>
      </c>
      <c r="DE225" s="18">
        <v>0</v>
      </c>
      <c r="DF225" s="17">
        <v>0</v>
      </c>
      <c r="DG225" s="16">
        <v>0</v>
      </c>
      <c r="DH225" s="16">
        <v>0</v>
      </c>
      <c r="DI225" s="16">
        <v>0</v>
      </c>
      <c r="DJ225" s="16">
        <v>0</v>
      </c>
      <c r="DK225" s="16">
        <v>0</v>
      </c>
      <c r="DL225" s="16">
        <v>0</v>
      </c>
      <c r="DM225" s="16">
        <v>0</v>
      </c>
      <c r="DN225" s="18">
        <v>0</v>
      </c>
      <c r="DO225" s="17">
        <v>22</v>
      </c>
      <c r="DP225" s="16">
        <v>17</v>
      </c>
      <c r="DQ225" s="16">
        <v>17</v>
      </c>
      <c r="DR225" s="16">
        <v>0</v>
      </c>
      <c r="DS225" s="16">
        <v>25</v>
      </c>
      <c r="DT225" s="16">
        <v>0</v>
      </c>
      <c r="DU225" s="16">
        <v>0</v>
      </c>
      <c r="DV225" s="16">
        <v>0</v>
      </c>
      <c r="DW225" s="18">
        <v>0</v>
      </c>
      <c r="DX225" s="17">
        <v>0</v>
      </c>
      <c r="DY225" s="16">
        <v>0</v>
      </c>
      <c r="DZ225" s="16">
        <v>0</v>
      </c>
      <c r="EA225" s="16">
        <v>0</v>
      </c>
      <c r="EB225" s="18">
        <v>0</v>
      </c>
      <c r="EC225" s="16">
        <v>0</v>
      </c>
      <c r="ED225" s="16">
        <v>24</v>
      </c>
      <c r="EE225" s="16">
        <v>31</v>
      </c>
      <c r="EF225" s="16">
        <v>28</v>
      </c>
      <c r="EG225" s="16">
        <v>0</v>
      </c>
      <c r="EH225" s="16">
        <v>33</v>
      </c>
      <c r="EI225" s="16">
        <v>0</v>
      </c>
      <c r="EJ225" s="18">
        <v>0</v>
      </c>
      <c r="EK225" s="16">
        <v>0</v>
      </c>
      <c r="EL225" s="16">
        <v>32</v>
      </c>
      <c r="EM225" s="16">
        <v>0</v>
      </c>
      <c r="EN225" s="16">
        <v>0</v>
      </c>
      <c r="EO225" s="16">
        <v>33</v>
      </c>
      <c r="EP225" s="16">
        <v>0</v>
      </c>
      <c r="EQ225" s="18">
        <v>0</v>
      </c>
      <c r="ER225" s="16">
        <v>0</v>
      </c>
      <c r="ES225" s="16">
        <v>0</v>
      </c>
      <c r="ET225" s="16">
        <v>0</v>
      </c>
      <c r="EU225" s="16">
        <v>0</v>
      </c>
      <c r="EV225" s="16">
        <v>0</v>
      </c>
      <c r="EW225" s="16">
        <v>0</v>
      </c>
      <c r="EX225" s="16">
        <v>0</v>
      </c>
      <c r="EY225" s="18">
        <v>0</v>
      </c>
      <c r="EZ225" s="16">
        <v>0</v>
      </c>
      <c r="FA225" s="16">
        <v>0</v>
      </c>
      <c r="FB225" s="16">
        <v>0</v>
      </c>
      <c r="FC225" s="16">
        <v>0</v>
      </c>
      <c r="FD225" s="16">
        <v>0</v>
      </c>
      <c r="FE225" s="16">
        <v>0</v>
      </c>
      <c r="FF225" s="16">
        <v>0</v>
      </c>
      <c r="FG225" s="17">
        <v>0</v>
      </c>
      <c r="FH225" s="16">
        <v>0</v>
      </c>
      <c r="FI225" s="16">
        <v>0</v>
      </c>
      <c r="FJ225" s="16">
        <v>0</v>
      </c>
      <c r="FK225" s="16">
        <v>0</v>
      </c>
      <c r="FL225" s="16">
        <v>0</v>
      </c>
      <c r="FM225" s="18">
        <v>0</v>
      </c>
      <c r="FN225" s="16">
        <f t="shared" si="271"/>
        <v>347</v>
      </c>
      <c r="FO225" s="19">
        <f t="shared" si="272"/>
        <v>23.133333333333333</v>
      </c>
      <c r="FP225" s="16">
        <f t="shared" si="273"/>
        <v>0</v>
      </c>
      <c r="FQ225" s="16">
        <f t="shared" si="274"/>
        <v>0</v>
      </c>
      <c r="FR225" s="16">
        <f t="shared" si="275"/>
        <v>0</v>
      </c>
      <c r="FS225" s="16">
        <f t="shared" si="276"/>
        <v>0</v>
      </c>
      <c r="FT225" s="16">
        <f t="shared" si="277"/>
        <v>0</v>
      </c>
      <c r="FU225" s="16">
        <f t="shared" si="278"/>
        <v>0</v>
      </c>
      <c r="FV225" s="16">
        <f t="shared" si="279"/>
        <v>0</v>
      </c>
      <c r="FW225" s="16">
        <f t="shared" si="280"/>
        <v>0</v>
      </c>
      <c r="FX225" s="16">
        <f t="shared" si="345"/>
        <v>0</v>
      </c>
      <c r="FY225" s="16">
        <f t="shared" si="346"/>
        <v>0</v>
      </c>
      <c r="FZ225" s="16">
        <f t="shared" si="347"/>
        <v>0</v>
      </c>
      <c r="GA225" s="16">
        <f t="shared" si="348"/>
        <v>0</v>
      </c>
      <c r="GB225" s="16">
        <f t="shared" si="349"/>
        <v>0</v>
      </c>
      <c r="GC225" s="16">
        <f t="shared" si="350"/>
        <v>0</v>
      </c>
      <c r="GD225" s="16">
        <f t="shared" si="351"/>
        <v>0</v>
      </c>
      <c r="GE225" s="16">
        <f t="shared" si="352"/>
        <v>0</v>
      </c>
      <c r="GF225" s="16">
        <f t="shared" si="353"/>
        <v>0</v>
      </c>
      <c r="GG225" s="16">
        <f t="shared" si="354"/>
        <v>0</v>
      </c>
      <c r="GH225" s="16">
        <f t="shared" si="355"/>
        <v>2</v>
      </c>
      <c r="GI225" s="16">
        <f t="shared" si="356"/>
        <v>1</v>
      </c>
      <c r="GJ225" s="16">
        <f t="shared" si="281"/>
        <v>1</v>
      </c>
      <c r="GK225" s="16">
        <f t="shared" si="282"/>
        <v>2</v>
      </c>
      <c r="GL225" s="16">
        <f t="shared" si="283"/>
        <v>0</v>
      </c>
      <c r="GM225" s="16">
        <f t="shared" si="284"/>
        <v>0</v>
      </c>
      <c r="GN225" s="16">
        <f t="shared" si="285"/>
        <v>1</v>
      </c>
      <c r="GO225" s="16">
        <f t="shared" si="286"/>
        <v>0</v>
      </c>
      <c r="GP225" s="16">
        <f t="shared" si="287"/>
        <v>0</v>
      </c>
      <c r="GQ225" s="16">
        <f t="shared" si="288"/>
        <v>1</v>
      </c>
      <c r="GR225" s="16">
        <f t="shared" si="289"/>
        <v>1</v>
      </c>
      <c r="GS225" s="16">
        <f t="shared" si="290"/>
        <v>1</v>
      </c>
      <c r="GT225" s="16">
        <f t="shared" si="291"/>
        <v>1</v>
      </c>
      <c r="GU225" s="16">
        <f t="shared" si="292"/>
        <v>0</v>
      </c>
      <c r="GV225" s="16">
        <f t="shared" si="293"/>
        <v>0</v>
      </c>
      <c r="GW225" s="16">
        <f t="shared" si="294"/>
        <v>0</v>
      </c>
      <c r="GX225" s="16">
        <f t="shared" si="295"/>
        <v>0</v>
      </c>
      <c r="GY225" s="16">
        <f t="shared" si="296"/>
        <v>2</v>
      </c>
      <c r="GZ225" s="16">
        <f t="shared" si="297"/>
        <v>0</v>
      </c>
      <c r="HA225" s="16">
        <f t="shared" si="298"/>
        <v>0</v>
      </c>
      <c r="HB225" s="16">
        <f t="shared" si="299"/>
        <v>1</v>
      </c>
      <c r="HC225" s="16">
        <f t="shared" si="300"/>
        <v>0</v>
      </c>
      <c r="HD225" s="16">
        <f t="shared" si="301"/>
        <v>0</v>
      </c>
      <c r="HE225" s="16">
        <f t="shared" si="302"/>
        <v>1</v>
      </c>
      <c r="HF225" s="16">
        <f t="shared" si="303"/>
        <v>0</v>
      </c>
      <c r="HG225" s="16">
        <f t="shared" si="304"/>
        <v>0</v>
      </c>
      <c r="HH225" s="16">
        <f t="shared" si="305"/>
        <v>0</v>
      </c>
      <c r="HI225" s="16">
        <f t="shared" si="306"/>
        <v>0</v>
      </c>
      <c r="HJ225" s="16">
        <f t="shared" si="307"/>
        <v>1</v>
      </c>
      <c r="HK225" s="16">
        <f t="shared" si="308"/>
        <v>0</v>
      </c>
      <c r="HL225" s="16">
        <f t="shared" si="309"/>
        <v>0</v>
      </c>
      <c r="HM225" s="16">
        <f t="shared" si="310"/>
        <v>0</v>
      </c>
      <c r="HN225" s="16">
        <f t="shared" si="311"/>
        <v>0</v>
      </c>
      <c r="HO225" s="16">
        <f t="shared" si="312"/>
        <v>0</v>
      </c>
      <c r="HP225" s="16">
        <f t="shared" si="313"/>
        <v>0</v>
      </c>
      <c r="HQ225" s="16">
        <f t="shared" si="314"/>
        <v>0</v>
      </c>
      <c r="HR225" s="16">
        <f t="shared" si="315"/>
        <v>0</v>
      </c>
      <c r="HS225" s="16">
        <f t="shared" si="316"/>
        <v>15</v>
      </c>
      <c r="HT225" s="16">
        <f t="shared" si="317"/>
        <v>5</v>
      </c>
      <c r="HU225" s="15" t="s">
        <v>266</v>
      </c>
      <c r="HV225" s="20">
        <f t="shared" si="318"/>
        <v>0</v>
      </c>
      <c r="HW225" s="20">
        <f t="shared" si="319"/>
        <v>0</v>
      </c>
      <c r="HX225" s="20">
        <f t="shared" si="320"/>
        <v>0</v>
      </c>
      <c r="HY225" s="20">
        <f t="shared" si="321"/>
        <v>0</v>
      </c>
      <c r="HZ225" s="16"/>
      <c r="IA225" s="16"/>
      <c r="IB225" s="16"/>
      <c r="IF225" s="16">
        <f t="shared" si="322"/>
        <v>0</v>
      </c>
      <c r="IG225" s="16">
        <f t="shared" si="323"/>
        <v>0</v>
      </c>
      <c r="IH225" s="16">
        <f t="shared" si="324"/>
        <v>0</v>
      </c>
      <c r="II225" s="16">
        <f t="shared" si="325"/>
        <v>54</v>
      </c>
      <c r="IJ225" s="16">
        <f t="shared" si="326"/>
        <v>31</v>
      </c>
      <c r="IK225" s="16">
        <f t="shared" si="327"/>
        <v>0</v>
      </c>
      <c r="IL225" s="16">
        <f t="shared" si="328"/>
        <v>0</v>
      </c>
      <c r="IM225" s="16">
        <f t="shared" si="329"/>
        <v>0</v>
      </c>
      <c r="IN225" s="16">
        <f t="shared" si="330"/>
        <v>0</v>
      </c>
      <c r="IO225" s="16">
        <f t="shared" si="331"/>
        <v>0</v>
      </c>
      <c r="IP225" s="16">
        <f t="shared" si="332"/>
        <v>0</v>
      </c>
      <c r="IQ225" s="16">
        <f t="shared" si="333"/>
        <v>0</v>
      </c>
      <c r="IR225" s="16">
        <f t="shared" si="334"/>
        <v>0</v>
      </c>
      <c r="IS225" s="16">
        <f t="shared" si="335"/>
        <v>0</v>
      </c>
      <c r="IT225" s="16">
        <f t="shared" si="336"/>
        <v>0</v>
      </c>
      <c r="IU225" s="16">
        <f t="shared" si="337"/>
        <v>0</v>
      </c>
      <c r="IV225" s="16">
        <f t="shared" si="338"/>
        <v>81</v>
      </c>
      <c r="IW225" s="16">
        <f t="shared" si="339"/>
        <v>0</v>
      </c>
      <c r="IX225" s="16">
        <f t="shared" si="340"/>
        <v>116</v>
      </c>
      <c r="IY225" s="16">
        <f t="shared" si="341"/>
        <v>65</v>
      </c>
      <c r="IZ225" s="16">
        <f t="shared" si="342"/>
        <v>0</v>
      </c>
      <c r="JA225" s="16">
        <f t="shared" si="343"/>
        <v>0</v>
      </c>
      <c r="JB225" s="16">
        <f t="shared" si="344"/>
        <v>0</v>
      </c>
    </row>
    <row r="226" spans="1:262" ht="15" customHeight="1" x14ac:dyDescent="0.25">
      <c r="A226" s="14">
        <v>224</v>
      </c>
      <c r="B226" s="15" t="s">
        <v>280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7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8">
        <v>0</v>
      </c>
      <c r="P226" s="16">
        <v>0</v>
      </c>
      <c r="Q226" s="16">
        <v>0</v>
      </c>
      <c r="R226" s="16">
        <v>0</v>
      </c>
      <c r="S226" s="16">
        <v>0</v>
      </c>
      <c r="T226" s="18">
        <v>0</v>
      </c>
      <c r="U226" s="17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8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8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8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7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8">
        <v>0</v>
      </c>
      <c r="BC226" s="17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8">
        <v>0</v>
      </c>
      <c r="BJ226" s="17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18">
        <v>0</v>
      </c>
      <c r="BQ226" s="17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8">
        <v>0</v>
      </c>
      <c r="BX226" s="17">
        <v>0</v>
      </c>
      <c r="BY226" s="16">
        <v>0</v>
      </c>
      <c r="BZ226" s="16">
        <v>32</v>
      </c>
      <c r="CA226" s="16">
        <v>28</v>
      </c>
      <c r="CB226" s="16">
        <v>39</v>
      </c>
      <c r="CC226" s="16">
        <v>0</v>
      </c>
      <c r="CD226" s="16">
        <v>0</v>
      </c>
      <c r="CE226" s="17">
        <v>21</v>
      </c>
      <c r="CF226" s="16">
        <v>20</v>
      </c>
      <c r="CG226" s="16">
        <v>24</v>
      </c>
      <c r="CH226" s="16">
        <v>24</v>
      </c>
      <c r="CI226" s="16">
        <v>26</v>
      </c>
      <c r="CJ226" s="16">
        <v>0</v>
      </c>
      <c r="CK226" s="16">
        <v>26</v>
      </c>
      <c r="CL226" s="16">
        <v>0</v>
      </c>
      <c r="CM226" s="18">
        <v>0</v>
      </c>
      <c r="CN226" s="17">
        <v>24</v>
      </c>
      <c r="CO226" s="16">
        <v>25</v>
      </c>
      <c r="CP226" s="16">
        <v>26</v>
      </c>
      <c r="CQ226" s="16">
        <v>32</v>
      </c>
      <c r="CR226" s="16">
        <v>0</v>
      </c>
      <c r="CS226" s="16">
        <v>0</v>
      </c>
      <c r="CT226" s="16">
        <v>0</v>
      </c>
      <c r="CU226" s="16">
        <v>0</v>
      </c>
      <c r="CV226" s="18">
        <v>0</v>
      </c>
      <c r="CW226" s="17">
        <v>0</v>
      </c>
      <c r="CX226" s="16">
        <v>0</v>
      </c>
      <c r="CY226" s="16">
        <v>0</v>
      </c>
      <c r="CZ226" s="16">
        <v>0</v>
      </c>
      <c r="DA226" s="16">
        <v>0</v>
      </c>
      <c r="DB226" s="16">
        <v>0</v>
      </c>
      <c r="DC226" s="16">
        <v>0</v>
      </c>
      <c r="DD226" s="16">
        <v>0</v>
      </c>
      <c r="DE226" s="18">
        <v>0</v>
      </c>
      <c r="DF226" s="17">
        <v>0</v>
      </c>
      <c r="DG226" s="16">
        <v>0</v>
      </c>
      <c r="DH226" s="16">
        <v>0</v>
      </c>
      <c r="DI226" s="16">
        <v>0</v>
      </c>
      <c r="DJ226" s="16">
        <v>0</v>
      </c>
      <c r="DK226" s="16">
        <v>0</v>
      </c>
      <c r="DL226" s="16">
        <v>0</v>
      </c>
      <c r="DM226" s="16">
        <v>0</v>
      </c>
      <c r="DN226" s="18">
        <v>0</v>
      </c>
      <c r="DO226" s="17">
        <v>0</v>
      </c>
      <c r="DP226" s="16">
        <v>0</v>
      </c>
      <c r="DQ226" s="16">
        <v>0</v>
      </c>
      <c r="DR226" s="16">
        <v>0</v>
      </c>
      <c r="DS226" s="16">
        <v>0</v>
      </c>
      <c r="DT226" s="16">
        <v>0</v>
      </c>
      <c r="DU226" s="16">
        <v>0</v>
      </c>
      <c r="DV226" s="16">
        <v>0</v>
      </c>
      <c r="DW226" s="18">
        <v>0</v>
      </c>
      <c r="DX226" s="17">
        <v>0</v>
      </c>
      <c r="DY226" s="16">
        <v>0</v>
      </c>
      <c r="DZ226" s="16">
        <v>0</v>
      </c>
      <c r="EA226" s="16">
        <v>0</v>
      </c>
      <c r="EB226" s="18">
        <v>0</v>
      </c>
      <c r="EC226" s="16">
        <v>0</v>
      </c>
      <c r="ED226" s="16">
        <v>0</v>
      </c>
      <c r="EE226" s="16">
        <v>0</v>
      </c>
      <c r="EF226" s="16">
        <v>0</v>
      </c>
      <c r="EG226" s="16">
        <v>0</v>
      </c>
      <c r="EH226" s="16">
        <v>0</v>
      </c>
      <c r="EI226" s="16">
        <v>0</v>
      </c>
      <c r="EJ226" s="18">
        <v>0</v>
      </c>
      <c r="EK226" s="16">
        <v>0</v>
      </c>
      <c r="EL226" s="16">
        <v>0</v>
      </c>
      <c r="EM226" s="16">
        <v>0</v>
      </c>
      <c r="EN226" s="16">
        <v>0</v>
      </c>
      <c r="EO226" s="16">
        <v>0</v>
      </c>
      <c r="EP226" s="16">
        <v>0</v>
      </c>
      <c r="EQ226" s="18">
        <v>0</v>
      </c>
      <c r="ER226" s="16">
        <v>0</v>
      </c>
      <c r="ES226" s="16">
        <v>0</v>
      </c>
      <c r="ET226" s="16">
        <v>0</v>
      </c>
      <c r="EU226" s="16">
        <v>0</v>
      </c>
      <c r="EV226" s="16">
        <v>0</v>
      </c>
      <c r="EW226" s="16">
        <v>0</v>
      </c>
      <c r="EX226" s="16">
        <v>0</v>
      </c>
      <c r="EY226" s="18">
        <v>0</v>
      </c>
      <c r="EZ226" s="16">
        <v>0</v>
      </c>
      <c r="FA226" s="16">
        <v>0</v>
      </c>
      <c r="FB226" s="16">
        <v>0</v>
      </c>
      <c r="FC226" s="16">
        <v>0</v>
      </c>
      <c r="FD226" s="16">
        <v>0</v>
      </c>
      <c r="FE226" s="16">
        <v>0</v>
      </c>
      <c r="FF226" s="16">
        <v>0</v>
      </c>
      <c r="FG226" s="17">
        <v>0</v>
      </c>
      <c r="FH226" s="16">
        <v>0</v>
      </c>
      <c r="FI226" s="16">
        <v>0</v>
      </c>
      <c r="FJ226" s="16">
        <v>0</v>
      </c>
      <c r="FK226" s="16">
        <v>0</v>
      </c>
      <c r="FL226" s="16">
        <v>0</v>
      </c>
      <c r="FM226" s="18">
        <v>0</v>
      </c>
      <c r="FN226" s="16">
        <f t="shared" si="271"/>
        <v>347</v>
      </c>
      <c r="FO226" s="19">
        <f t="shared" si="272"/>
        <v>26.692307692307693</v>
      </c>
      <c r="FP226" s="16">
        <f t="shared" si="273"/>
        <v>0</v>
      </c>
      <c r="FQ226" s="16">
        <f t="shared" si="274"/>
        <v>0</v>
      </c>
      <c r="FR226" s="16">
        <f t="shared" si="275"/>
        <v>0</v>
      </c>
      <c r="FS226" s="16">
        <f t="shared" si="276"/>
        <v>0</v>
      </c>
      <c r="FT226" s="16">
        <f t="shared" si="277"/>
        <v>0</v>
      </c>
      <c r="FU226" s="16">
        <f t="shared" si="278"/>
        <v>0</v>
      </c>
      <c r="FV226" s="16">
        <f t="shared" si="279"/>
        <v>0</v>
      </c>
      <c r="FW226" s="16">
        <f t="shared" si="280"/>
        <v>0</v>
      </c>
      <c r="FX226" s="16">
        <f t="shared" si="345"/>
        <v>0</v>
      </c>
      <c r="FY226" s="16">
        <f t="shared" si="346"/>
        <v>0</v>
      </c>
      <c r="FZ226" s="16">
        <f t="shared" si="347"/>
        <v>0</v>
      </c>
      <c r="GA226" s="16">
        <f t="shared" si="348"/>
        <v>0</v>
      </c>
      <c r="GB226" s="16">
        <f t="shared" si="349"/>
        <v>1</v>
      </c>
      <c r="GC226" s="16">
        <f t="shared" si="350"/>
        <v>0</v>
      </c>
      <c r="GD226" s="16">
        <f t="shared" si="351"/>
        <v>0</v>
      </c>
      <c r="GE226" s="16">
        <f t="shared" si="352"/>
        <v>0</v>
      </c>
      <c r="GF226" s="16">
        <f t="shared" si="353"/>
        <v>0</v>
      </c>
      <c r="GG226" s="16">
        <f t="shared" si="354"/>
        <v>0</v>
      </c>
      <c r="GH226" s="16">
        <f t="shared" si="355"/>
        <v>0</v>
      </c>
      <c r="GI226" s="16">
        <f t="shared" si="356"/>
        <v>2</v>
      </c>
      <c r="GJ226" s="16">
        <f t="shared" si="281"/>
        <v>2</v>
      </c>
      <c r="GK226" s="16">
        <f t="shared" si="282"/>
        <v>0</v>
      </c>
      <c r="GL226" s="16">
        <f t="shared" si="283"/>
        <v>0</v>
      </c>
      <c r="GM226" s="16">
        <f t="shared" si="284"/>
        <v>0</v>
      </c>
      <c r="GN226" s="16">
        <f t="shared" si="285"/>
        <v>1</v>
      </c>
      <c r="GO226" s="16">
        <f t="shared" si="286"/>
        <v>0</v>
      </c>
      <c r="GP226" s="16">
        <f t="shared" si="287"/>
        <v>3</v>
      </c>
      <c r="GQ226" s="16">
        <f t="shared" si="288"/>
        <v>1</v>
      </c>
      <c r="GR226" s="16">
        <f t="shared" si="289"/>
        <v>3</v>
      </c>
      <c r="GS226" s="16">
        <f t="shared" si="290"/>
        <v>0</v>
      </c>
      <c r="GT226" s="16">
        <f t="shared" si="291"/>
        <v>0</v>
      </c>
      <c r="GU226" s="16">
        <f t="shared" si="292"/>
        <v>1</v>
      </c>
      <c r="GV226" s="16">
        <f t="shared" si="293"/>
        <v>1</v>
      </c>
      <c r="GW226" s="16">
        <f t="shared" si="294"/>
        <v>0</v>
      </c>
      <c r="GX226" s="16">
        <f t="shared" si="295"/>
        <v>0</v>
      </c>
      <c r="GY226" s="16">
        <f t="shared" si="296"/>
        <v>0</v>
      </c>
      <c r="GZ226" s="16">
        <f t="shared" si="297"/>
        <v>0</v>
      </c>
      <c r="HA226" s="16">
        <f t="shared" si="298"/>
        <v>0</v>
      </c>
      <c r="HB226" s="16">
        <f t="shared" si="299"/>
        <v>0</v>
      </c>
      <c r="HC226" s="16">
        <f t="shared" si="300"/>
        <v>0</v>
      </c>
      <c r="HD226" s="16">
        <f t="shared" si="301"/>
        <v>0</v>
      </c>
      <c r="HE226" s="16">
        <f t="shared" si="302"/>
        <v>0</v>
      </c>
      <c r="HF226" s="16">
        <f t="shared" si="303"/>
        <v>0</v>
      </c>
      <c r="HG226" s="16">
        <f t="shared" si="304"/>
        <v>0</v>
      </c>
      <c r="HH226" s="16">
        <f t="shared" si="305"/>
        <v>0</v>
      </c>
      <c r="HI226" s="16">
        <f t="shared" si="306"/>
        <v>0</v>
      </c>
      <c r="HJ226" s="16">
        <f t="shared" si="307"/>
        <v>0</v>
      </c>
      <c r="HK226" s="16">
        <f t="shared" si="308"/>
        <v>0</v>
      </c>
      <c r="HL226" s="16">
        <f t="shared" si="309"/>
        <v>0</v>
      </c>
      <c r="HM226" s="16">
        <f t="shared" si="310"/>
        <v>0</v>
      </c>
      <c r="HN226" s="16">
        <f t="shared" si="311"/>
        <v>0</v>
      </c>
      <c r="HO226" s="16">
        <f t="shared" si="312"/>
        <v>0</v>
      </c>
      <c r="HP226" s="16">
        <f t="shared" si="313"/>
        <v>0</v>
      </c>
      <c r="HQ226" s="16">
        <f t="shared" si="314"/>
        <v>0</v>
      </c>
      <c r="HR226" s="16">
        <f t="shared" si="315"/>
        <v>0</v>
      </c>
      <c r="HS226" s="16">
        <f t="shared" si="316"/>
        <v>13</v>
      </c>
      <c r="HT226" s="16">
        <f t="shared" si="317"/>
        <v>3</v>
      </c>
      <c r="HU226" s="15" t="s">
        <v>280</v>
      </c>
      <c r="HV226" s="20">
        <f t="shared" si="318"/>
        <v>0</v>
      </c>
      <c r="HW226" s="20">
        <f t="shared" si="319"/>
        <v>0</v>
      </c>
      <c r="HX226" s="20">
        <f t="shared" si="320"/>
        <v>0</v>
      </c>
      <c r="HY226" s="20">
        <f t="shared" si="321"/>
        <v>0</v>
      </c>
      <c r="IF226" s="16">
        <f t="shared" si="322"/>
        <v>0</v>
      </c>
      <c r="IG226" s="16">
        <f t="shared" si="323"/>
        <v>0</v>
      </c>
      <c r="IH226" s="16">
        <f t="shared" si="324"/>
        <v>0</v>
      </c>
      <c r="II226" s="16">
        <f t="shared" si="325"/>
        <v>0</v>
      </c>
      <c r="IJ226" s="16">
        <f t="shared" si="326"/>
        <v>0</v>
      </c>
      <c r="IK226" s="16">
        <f t="shared" si="327"/>
        <v>0</v>
      </c>
      <c r="IL226" s="16">
        <f t="shared" si="328"/>
        <v>0</v>
      </c>
      <c r="IM226" s="16">
        <f t="shared" si="329"/>
        <v>0</v>
      </c>
      <c r="IN226" s="16">
        <f t="shared" si="330"/>
        <v>0</v>
      </c>
      <c r="IO226" s="16">
        <f t="shared" si="331"/>
        <v>0</v>
      </c>
      <c r="IP226" s="16">
        <f t="shared" si="332"/>
        <v>0</v>
      </c>
      <c r="IQ226" s="16">
        <f t="shared" si="333"/>
        <v>99</v>
      </c>
      <c r="IR226" s="16">
        <f t="shared" si="334"/>
        <v>141</v>
      </c>
      <c r="IS226" s="16">
        <f t="shared" si="335"/>
        <v>107</v>
      </c>
      <c r="IT226" s="16">
        <f t="shared" si="336"/>
        <v>0</v>
      </c>
      <c r="IU226" s="16">
        <f t="shared" si="337"/>
        <v>0</v>
      </c>
      <c r="IV226" s="16">
        <f t="shared" si="338"/>
        <v>0</v>
      </c>
      <c r="IW226" s="16">
        <f t="shared" si="339"/>
        <v>0</v>
      </c>
      <c r="IX226" s="16">
        <f t="shared" si="340"/>
        <v>0</v>
      </c>
      <c r="IY226" s="16">
        <f t="shared" si="341"/>
        <v>0</v>
      </c>
      <c r="IZ226" s="16">
        <f t="shared" si="342"/>
        <v>0</v>
      </c>
      <c r="JA226" s="16">
        <f t="shared" si="343"/>
        <v>0</v>
      </c>
      <c r="JB226" s="16">
        <f t="shared" si="344"/>
        <v>0</v>
      </c>
    </row>
    <row r="227" spans="1:262" ht="15" customHeight="1" x14ac:dyDescent="0.25">
      <c r="A227" s="14">
        <v>225</v>
      </c>
      <c r="B227" s="15" t="s">
        <v>298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7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8">
        <v>0</v>
      </c>
      <c r="P227" s="16">
        <v>0</v>
      </c>
      <c r="Q227" s="16">
        <v>0</v>
      </c>
      <c r="R227" s="16">
        <v>0</v>
      </c>
      <c r="S227" s="16">
        <v>0</v>
      </c>
      <c r="T227" s="18">
        <v>0</v>
      </c>
      <c r="U227" s="17">
        <v>26</v>
      </c>
      <c r="V227" s="16">
        <v>27</v>
      </c>
      <c r="W227" s="16">
        <v>0</v>
      </c>
      <c r="X227" s="16">
        <v>26</v>
      </c>
      <c r="Y227" s="16">
        <v>0</v>
      </c>
      <c r="Z227" s="16">
        <v>36</v>
      </c>
      <c r="AA227" s="18">
        <v>0</v>
      </c>
      <c r="AB227" s="16">
        <v>34</v>
      </c>
      <c r="AC227" s="16">
        <v>10</v>
      </c>
      <c r="AD227" s="16">
        <v>42</v>
      </c>
      <c r="AE227" s="16">
        <v>15</v>
      </c>
      <c r="AF227" s="16">
        <v>32</v>
      </c>
      <c r="AG227" s="16">
        <v>28</v>
      </c>
      <c r="AH227" s="18">
        <v>34</v>
      </c>
      <c r="AI227" s="16">
        <v>36</v>
      </c>
      <c r="AJ227" s="16">
        <v>0</v>
      </c>
      <c r="AK227" s="16">
        <v>0</v>
      </c>
      <c r="AL227" s="16">
        <v>0</v>
      </c>
      <c r="AM227" s="16">
        <v>0</v>
      </c>
      <c r="AN227" s="18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7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8">
        <v>0</v>
      </c>
      <c r="BC227" s="17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8">
        <v>0</v>
      </c>
      <c r="BJ227" s="17">
        <v>0</v>
      </c>
      <c r="BK227" s="16">
        <v>0</v>
      </c>
      <c r="BL227" s="16">
        <v>0</v>
      </c>
      <c r="BM227" s="16">
        <v>0</v>
      </c>
      <c r="BN227" s="16">
        <v>0</v>
      </c>
      <c r="BO227" s="16">
        <v>0</v>
      </c>
      <c r="BP227" s="18">
        <v>0</v>
      </c>
      <c r="BQ227" s="17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8">
        <v>0</v>
      </c>
      <c r="BX227" s="17">
        <v>0</v>
      </c>
      <c r="BY227" s="16">
        <v>0</v>
      </c>
      <c r="BZ227" s="16">
        <v>0</v>
      </c>
      <c r="CA227" s="16">
        <v>0</v>
      </c>
      <c r="CB227" s="16">
        <v>0</v>
      </c>
      <c r="CC227" s="16">
        <v>0</v>
      </c>
      <c r="CD227" s="16">
        <v>0</v>
      </c>
      <c r="CE227" s="17">
        <v>0</v>
      </c>
      <c r="CF227" s="16">
        <v>0</v>
      </c>
      <c r="CG227" s="16">
        <v>0</v>
      </c>
      <c r="CH227" s="16">
        <v>0</v>
      </c>
      <c r="CI227" s="16">
        <v>0</v>
      </c>
      <c r="CJ227" s="16">
        <v>0</v>
      </c>
      <c r="CK227" s="16">
        <v>0</v>
      </c>
      <c r="CL227" s="16">
        <v>0</v>
      </c>
      <c r="CM227" s="18">
        <v>0</v>
      </c>
      <c r="CN227" s="17">
        <v>0</v>
      </c>
      <c r="CO227" s="16">
        <v>0</v>
      </c>
      <c r="CP227" s="16">
        <v>0</v>
      </c>
      <c r="CQ227" s="16">
        <v>0</v>
      </c>
      <c r="CR227" s="16">
        <v>0</v>
      </c>
      <c r="CS227" s="16">
        <v>0</v>
      </c>
      <c r="CT227" s="16">
        <v>0</v>
      </c>
      <c r="CU227" s="16">
        <v>0</v>
      </c>
      <c r="CV227" s="18">
        <v>0</v>
      </c>
      <c r="CW227" s="17">
        <v>0</v>
      </c>
      <c r="CX227" s="16">
        <v>0</v>
      </c>
      <c r="CY227" s="16">
        <v>0</v>
      </c>
      <c r="CZ227" s="16">
        <v>0</v>
      </c>
      <c r="DA227" s="16">
        <v>0</v>
      </c>
      <c r="DB227" s="16">
        <v>0</v>
      </c>
      <c r="DC227" s="16">
        <v>0</v>
      </c>
      <c r="DD227" s="16">
        <v>0</v>
      </c>
      <c r="DE227" s="18">
        <v>0</v>
      </c>
      <c r="DF227" s="17">
        <v>0</v>
      </c>
      <c r="DG227" s="16">
        <v>0</v>
      </c>
      <c r="DH227" s="16">
        <v>0</v>
      </c>
      <c r="DI227" s="16">
        <v>0</v>
      </c>
      <c r="DJ227" s="16">
        <v>0</v>
      </c>
      <c r="DK227" s="16">
        <v>0</v>
      </c>
      <c r="DL227" s="16">
        <v>0</v>
      </c>
      <c r="DM227" s="16">
        <v>0</v>
      </c>
      <c r="DN227" s="18">
        <v>0</v>
      </c>
      <c r="DO227" s="17">
        <v>0</v>
      </c>
      <c r="DP227" s="16">
        <v>0</v>
      </c>
      <c r="DQ227" s="16">
        <v>0</v>
      </c>
      <c r="DR227" s="16">
        <v>0</v>
      </c>
      <c r="DS227" s="16">
        <v>0</v>
      </c>
      <c r="DT227" s="16">
        <v>0</v>
      </c>
      <c r="DU227" s="16">
        <v>0</v>
      </c>
      <c r="DV227" s="16">
        <v>0</v>
      </c>
      <c r="DW227" s="18">
        <v>0</v>
      </c>
      <c r="DX227" s="17">
        <v>0</v>
      </c>
      <c r="DY227" s="16">
        <v>0</v>
      </c>
      <c r="DZ227" s="16">
        <v>0</v>
      </c>
      <c r="EA227" s="16">
        <v>0</v>
      </c>
      <c r="EB227" s="18">
        <v>0</v>
      </c>
      <c r="EC227" s="16">
        <v>0</v>
      </c>
      <c r="ED227" s="16">
        <v>0</v>
      </c>
      <c r="EE227" s="16">
        <v>0</v>
      </c>
      <c r="EF227" s="16">
        <v>0</v>
      </c>
      <c r="EG227" s="16">
        <v>0</v>
      </c>
      <c r="EH227" s="16">
        <v>0</v>
      </c>
      <c r="EI227" s="16">
        <v>0</v>
      </c>
      <c r="EJ227" s="18">
        <v>0</v>
      </c>
      <c r="EK227" s="16">
        <v>0</v>
      </c>
      <c r="EL227" s="16">
        <v>0</v>
      </c>
      <c r="EM227" s="16">
        <v>0</v>
      </c>
      <c r="EN227" s="16">
        <v>0</v>
      </c>
      <c r="EO227" s="16">
        <v>0</v>
      </c>
      <c r="EP227" s="16">
        <v>0</v>
      </c>
      <c r="EQ227" s="18">
        <v>0</v>
      </c>
      <c r="ER227" s="16">
        <v>0</v>
      </c>
      <c r="ES227" s="16">
        <v>0</v>
      </c>
      <c r="ET227" s="16">
        <v>0</v>
      </c>
      <c r="EU227" s="16">
        <v>0</v>
      </c>
      <c r="EV227" s="16">
        <v>0</v>
      </c>
      <c r="EW227" s="16">
        <v>0</v>
      </c>
      <c r="EX227" s="16">
        <v>0</v>
      </c>
      <c r="EY227" s="18">
        <v>0</v>
      </c>
      <c r="EZ227" s="16">
        <v>0</v>
      </c>
      <c r="FA227" s="16">
        <v>0</v>
      </c>
      <c r="FB227" s="16">
        <v>0</v>
      </c>
      <c r="FC227" s="16">
        <v>0</v>
      </c>
      <c r="FD227" s="16">
        <v>0</v>
      </c>
      <c r="FE227" s="16">
        <v>0</v>
      </c>
      <c r="FF227" s="16">
        <v>0</v>
      </c>
      <c r="FG227" s="17">
        <v>0</v>
      </c>
      <c r="FH227" s="16">
        <v>0</v>
      </c>
      <c r="FI227" s="16">
        <v>0</v>
      </c>
      <c r="FJ227" s="16">
        <v>0</v>
      </c>
      <c r="FK227" s="16">
        <v>0</v>
      </c>
      <c r="FL227" s="16">
        <v>0</v>
      </c>
      <c r="FM227" s="18">
        <v>0</v>
      </c>
      <c r="FN227" s="16">
        <f t="shared" si="271"/>
        <v>346</v>
      </c>
      <c r="FO227" s="19">
        <f t="shared" si="272"/>
        <v>28.833333333333332</v>
      </c>
      <c r="FP227" s="16">
        <f t="shared" si="273"/>
        <v>0</v>
      </c>
      <c r="FQ227" s="16">
        <f t="shared" si="274"/>
        <v>0</v>
      </c>
      <c r="FR227" s="16">
        <f t="shared" si="275"/>
        <v>0</v>
      </c>
      <c r="FS227" s="16">
        <f t="shared" si="276"/>
        <v>0</v>
      </c>
      <c r="FT227" s="16">
        <f t="shared" si="277"/>
        <v>0</v>
      </c>
      <c r="FU227" s="16">
        <f t="shared" si="278"/>
        <v>0</v>
      </c>
      <c r="FV227" s="16">
        <f t="shared" si="279"/>
        <v>0</v>
      </c>
      <c r="FW227" s="16">
        <f t="shared" si="280"/>
        <v>0</v>
      </c>
      <c r="FX227" s="16">
        <f t="shared" si="345"/>
        <v>0</v>
      </c>
      <c r="FY227" s="16">
        <f t="shared" si="346"/>
        <v>1</v>
      </c>
      <c r="FZ227" s="16">
        <f t="shared" si="347"/>
        <v>0</v>
      </c>
      <c r="GA227" s="16">
        <f t="shared" si="348"/>
        <v>0</v>
      </c>
      <c r="GB227" s="16">
        <f t="shared" si="349"/>
        <v>0</v>
      </c>
      <c r="GC227" s="16">
        <f t="shared" si="350"/>
        <v>0</v>
      </c>
      <c r="GD227" s="16">
        <f t="shared" si="351"/>
        <v>0</v>
      </c>
      <c r="GE227" s="16">
        <f t="shared" si="352"/>
        <v>2</v>
      </c>
      <c r="GF227" s="16">
        <f t="shared" si="353"/>
        <v>0</v>
      </c>
      <c r="GG227" s="16">
        <f t="shared" si="354"/>
        <v>2</v>
      </c>
      <c r="GH227" s="16">
        <f t="shared" si="355"/>
        <v>0</v>
      </c>
      <c r="GI227" s="16">
        <f t="shared" si="356"/>
        <v>1</v>
      </c>
      <c r="GJ227" s="16">
        <f t="shared" si="281"/>
        <v>1</v>
      </c>
      <c r="GK227" s="16">
        <f t="shared" si="282"/>
        <v>0</v>
      </c>
      <c r="GL227" s="16">
        <f t="shared" si="283"/>
        <v>0</v>
      </c>
      <c r="GM227" s="16">
        <f t="shared" si="284"/>
        <v>0</v>
      </c>
      <c r="GN227" s="16">
        <f t="shared" si="285"/>
        <v>1</v>
      </c>
      <c r="GO227" s="16">
        <f t="shared" si="286"/>
        <v>1</v>
      </c>
      <c r="GP227" s="16">
        <f t="shared" si="287"/>
        <v>2</v>
      </c>
      <c r="GQ227" s="16">
        <f t="shared" si="288"/>
        <v>0</v>
      </c>
      <c r="GR227" s="16">
        <f t="shared" si="289"/>
        <v>0</v>
      </c>
      <c r="GS227" s="16">
        <f t="shared" si="290"/>
        <v>0</v>
      </c>
      <c r="GT227" s="16">
        <f t="shared" si="291"/>
        <v>0</v>
      </c>
      <c r="GU227" s="16">
        <f t="shared" si="292"/>
        <v>0</v>
      </c>
      <c r="GV227" s="16">
        <f t="shared" si="293"/>
        <v>0</v>
      </c>
      <c r="GW227" s="16">
        <f t="shared" si="294"/>
        <v>0</v>
      </c>
      <c r="GX227" s="16">
        <f t="shared" si="295"/>
        <v>0</v>
      </c>
      <c r="GY227" s="16">
        <f t="shared" si="296"/>
        <v>0</v>
      </c>
      <c r="GZ227" s="16">
        <f t="shared" si="297"/>
        <v>0</v>
      </c>
      <c r="HA227" s="16">
        <f t="shared" si="298"/>
        <v>1</v>
      </c>
      <c r="HB227" s="16">
        <f t="shared" si="299"/>
        <v>0</v>
      </c>
      <c r="HC227" s="16">
        <f t="shared" si="300"/>
        <v>0</v>
      </c>
      <c r="HD227" s="16">
        <f t="shared" si="301"/>
        <v>0</v>
      </c>
      <c r="HE227" s="16">
        <f t="shared" si="302"/>
        <v>0</v>
      </c>
      <c r="HF227" s="16">
        <f t="shared" si="303"/>
        <v>1</v>
      </c>
      <c r="HG227" s="16">
        <f t="shared" si="304"/>
        <v>0</v>
      </c>
      <c r="HH227" s="16">
        <f t="shared" si="305"/>
        <v>0</v>
      </c>
      <c r="HI227" s="16">
        <f t="shared" si="306"/>
        <v>0</v>
      </c>
      <c r="HJ227" s="16">
        <f t="shared" si="307"/>
        <v>0</v>
      </c>
      <c r="HK227" s="16">
        <f t="shared" si="308"/>
        <v>0</v>
      </c>
      <c r="HL227" s="16">
        <f t="shared" si="309"/>
        <v>0</v>
      </c>
      <c r="HM227" s="16">
        <f t="shared" si="310"/>
        <v>0</v>
      </c>
      <c r="HN227" s="16">
        <f t="shared" si="311"/>
        <v>0</v>
      </c>
      <c r="HO227" s="16">
        <f t="shared" si="312"/>
        <v>0</v>
      </c>
      <c r="HP227" s="16">
        <f t="shared" si="313"/>
        <v>0</v>
      </c>
      <c r="HQ227" s="16">
        <f t="shared" si="314"/>
        <v>0</v>
      </c>
      <c r="HR227" s="16">
        <f t="shared" si="315"/>
        <v>0</v>
      </c>
      <c r="HS227" s="16">
        <f t="shared" si="316"/>
        <v>12</v>
      </c>
      <c r="HT227" s="16">
        <f t="shared" si="317"/>
        <v>3</v>
      </c>
      <c r="HU227" s="15" t="s">
        <v>298</v>
      </c>
      <c r="HV227" s="20">
        <f t="shared" si="318"/>
        <v>0</v>
      </c>
      <c r="HW227" s="20">
        <f t="shared" si="319"/>
        <v>0</v>
      </c>
      <c r="HX227" s="20">
        <f t="shared" si="320"/>
        <v>0</v>
      </c>
      <c r="HY227" s="20">
        <f t="shared" si="321"/>
        <v>0</v>
      </c>
      <c r="IF227" s="16">
        <f t="shared" si="322"/>
        <v>0</v>
      </c>
      <c r="IG227" s="16">
        <f t="shared" si="323"/>
        <v>0</v>
      </c>
      <c r="IH227" s="16">
        <f t="shared" si="324"/>
        <v>0</v>
      </c>
      <c r="II227" s="16">
        <f t="shared" si="325"/>
        <v>115</v>
      </c>
      <c r="IJ227" s="16">
        <f t="shared" si="326"/>
        <v>195</v>
      </c>
      <c r="IK227" s="16">
        <f t="shared" si="327"/>
        <v>36</v>
      </c>
      <c r="IL227" s="16">
        <f t="shared" si="328"/>
        <v>0</v>
      </c>
      <c r="IM227" s="16">
        <f t="shared" si="329"/>
        <v>0</v>
      </c>
      <c r="IN227" s="16">
        <f t="shared" si="330"/>
        <v>0</v>
      </c>
      <c r="IO227" s="16">
        <f t="shared" si="331"/>
        <v>0</v>
      </c>
      <c r="IP227" s="16">
        <f t="shared" si="332"/>
        <v>0</v>
      </c>
      <c r="IQ227" s="16">
        <f t="shared" si="333"/>
        <v>0</v>
      </c>
      <c r="IR227" s="16">
        <f t="shared" si="334"/>
        <v>0</v>
      </c>
      <c r="IS227" s="16">
        <f t="shared" si="335"/>
        <v>0</v>
      </c>
      <c r="IT227" s="16">
        <f t="shared" si="336"/>
        <v>0</v>
      </c>
      <c r="IU227" s="16">
        <f t="shared" si="337"/>
        <v>0</v>
      </c>
      <c r="IV227" s="16">
        <f t="shared" si="338"/>
        <v>0</v>
      </c>
      <c r="IW227" s="16">
        <f t="shared" si="339"/>
        <v>0</v>
      </c>
      <c r="IX227" s="16">
        <f t="shared" si="340"/>
        <v>0</v>
      </c>
      <c r="IY227" s="16">
        <f t="shared" si="341"/>
        <v>0</v>
      </c>
      <c r="IZ227" s="16">
        <f t="shared" si="342"/>
        <v>0</v>
      </c>
      <c r="JA227" s="16">
        <f t="shared" si="343"/>
        <v>0</v>
      </c>
      <c r="JB227" s="16">
        <f t="shared" si="344"/>
        <v>0</v>
      </c>
    </row>
    <row r="228" spans="1:262" ht="15" customHeight="1" x14ac:dyDescent="0.25">
      <c r="A228" s="14">
        <v>226</v>
      </c>
      <c r="B228" s="15" t="s">
        <v>311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7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8">
        <v>0</v>
      </c>
      <c r="P228" s="16">
        <v>0</v>
      </c>
      <c r="Q228" s="16">
        <v>0</v>
      </c>
      <c r="R228" s="16">
        <v>0</v>
      </c>
      <c r="S228" s="16">
        <v>0</v>
      </c>
      <c r="T228" s="18">
        <v>40</v>
      </c>
      <c r="U228" s="17">
        <v>34</v>
      </c>
      <c r="V228" s="16">
        <v>29</v>
      </c>
      <c r="W228" s="16">
        <v>29</v>
      </c>
      <c r="X228" s="16">
        <v>0</v>
      </c>
      <c r="Y228" s="16">
        <v>36</v>
      </c>
      <c r="Z228" s="16">
        <v>35</v>
      </c>
      <c r="AA228" s="18">
        <v>48</v>
      </c>
      <c r="AB228" s="16">
        <v>23</v>
      </c>
      <c r="AC228" s="16">
        <v>13</v>
      </c>
      <c r="AD228" s="16">
        <v>0</v>
      </c>
      <c r="AE228" s="16">
        <v>0</v>
      </c>
      <c r="AF228" s="16">
        <v>0</v>
      </c>
      <c r="AG228" s="16">
        <v>31</v>
      </c>
      <c r="AH228" s="18">
        <v>27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8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7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8">
        <v>0</v>
      </c>
      <c r="BC228" s="17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8">
        <v>0</v>
      </c>
      <c r="BJ228" s="17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8">
        <v>0</v>
      </c>
      <c r="BQ228" s="17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8">
        <v>0</v>
      </c>
      <c r="BX228" s="17">
        <v>0</v>
      </c>
      <c r="BY228" s="16">
        <v>0</v>
      </c>
      <c r="BZ228" s="16">
        <v>0</v>
      </c>
      <c r="CA228" s="16">
        <v>0</v>
      </c>
      <c r="CB228" s="16">
        <v>0</v>
      </c>
      <c r="CC228" s="16">
        <v>0</v>
      </c>
      <c r="CD228" s="16">
        <v>0</v>
      </c>
      <c r="CE228" s="17">
        <v>0</v>
      </c>
      <c r="CF228" s="16">
        <v>0</v>
      </c>
      <c r="CG228" s="16">
        <v>0</v>
      </c>
      <c r="CH228" s="16">
        <v>0</v>
      </c>
      <c r="CI228" s="16">
        <v>0</v>
      </c>
      <c r="CJ228" s="16">
        <v>0</v>
      </c>
      <c r="CK228" s="16">
        <v>0</v>
      </c>
      <c r="CL228" s="16">
        <v>0</v>
      </c>
      <c r="CM228" s="18">
        <v>0</v>
      </c>
      <c r="CN228" s="17">
        <v>0</v>
      </c>
      <c r="CO228" s="16">
        <v>0</v>
      </c>
      <c r="CP228" s="16">
        <v>0</v>
      </c>
      <c r="CQ228" s="16">
        <v>0</v>
      </c>
      <c r="CR228" s="16">
        <v>0</v>
      </c>
      <c r="CS228" s="16">
        <v>0</v>
      </c>
      <c r="CT228" s="16">
        <v>0</v>
      </c>
      <c r="CU228" s="16">
        <v>0</v>
      </c>
      <c r="CV228" s="18">
        <v>0</v>
      </c>
      <c r="CW228" s="17">
        <v>0</v>
      </c>
      <c r="CX228" s="16">
        <v>0</v>
      </c>
      <c r="CY228" s="16">
        <v>0</v>
      </c>
      <c r="CZ228" s="16">
        <v>0</v>
      </c>
      <c r="DA228" s="16">
        <v>0</v>
      </c>
      <c r="DB228" s="16">
        <v>0</v>
      </c>
      <c r="DC228" s="16">
        <v>0</v>
      </c>
      <c r="DD228" s="16">
        <v>0</v>
      </c>
      <c r="DE228" s="18">
        <v>0</v>
      </c>
      <c r="DF228" s="17">
        <v>0</v>
      </c>
      <c r="DG228" s="16">
        <v>0</v>
      </c>
      <c r="DH228" s="16">
        <v>0</v>
      </c>
      <c r="DI228" s="16">
        <v>0</v>
      </c>
      <c r="DJ228" s="16">
        <v>0</v>
      </c>
      <c r="DK228" s="16">
        <v>0</v>
      </c>
      <c r="DL228" s="16">
        <v>0</v>
      </c>
      <c r="DM228" s="16">
        <v>0</v>
      </c>
      <c r="DN228" s="18">
        <v>0</v>
      </c>
      <c r="DO228" s="17">
        <v>0</v>
      </c>
      <c r="DP228" s="16">
        <v>0</v>
      </c>
      <c r="DQ228" s="16">
        <v>0</v>
      </c>
      <c r="DR228" s="16">
        <v>0</v>
      </c>
      <c r="DS228" s="16">
        <v>0</v>
      </c>
      <c r="DT228" s="16">
        <v>0</v>
      </c>
      <c r="DU228" s="16">
        <v>0</v>
      </c>
      <c r="DV228" s="16">
        <v>0</v>
      </c>
      <c r="DW228" s="18">
        <v>0</v>
      </c>
      <c r="DX228" s="17">
        <v>0</v>
      </c>
      <c r="DY228" s="16">
        <v>0</v>
      </c>
      <c r="DZ228" s="16">
        <v>0</v>
      </c>
      <c r="EA228" s="16">
        <v>0</v>
      </c>
      <c r="EB228" s="18">
        <v>0</v>
      </c>
      <c r="EC228" s="16">
        <v>0</v>
      </c>
      <c r="ED228" s="16">
        <v>0</v>
      </c>
      <c r="EE228" s="16">
        <v>0</v>
      </c>
      <c r="EF228" s="16">
        <v>0</v>
      </c>
      <c r="EG228" s="16">
        <v>0</v>
      </c>
      <c r="EH228" s="16">
        <v>0</v>
      </c>
      <c r="EI228" s="16">
        <v>0</v>
      </c>
      <c r="EJ228" s="18">
        <v>0</v>
      </c>
      <c r="EK228" s="16">
        <v>0</v>
      </c>
      <c r="EL228" s="16">
        <v>0</v>
      </c>
      <c r="EM228" s="16">
        <v>0</v>
      </c>
      <c r="EN228" s="16">
        <v>0</v>
      </c>
      <c r="EO228" s="16">
        <v>0</v>
      </c>
      <c r="EP228" s="16">
        <v>0</v>
      </c>
      <c r="EQ228" s="18">
        <v>0</v>
      </c>
      <c r="ER228" s="16">
        <v>0</v>
      </c>
      <c r="ES228" s="16">
        <v>0</v>
      </c>
      <c r="ET228" s="16">
        <v>0</v>
      </c>
      <c r="EU228" s="16">
        <v>0</v>
      </c>
      <c r="EV228" s="16">
        <v>0</v>
      </c>
      <c r="EW228" s="16">
        <v>0</v>
      </c>
      <c r="EX228" s="16">
        <v>0</v>
      </c>
      <c r="EY228" s="18">
        <v>0</v>
      </c>
      <c r="EZ228" s="16">
        <v>0</v>
      </c>
      <c r="FA228" s="16">
        <v>0</v>
      </c>
      <c r="FB228" s="16">
        <v>0</v>
      </c>
      <c r="FC228" s="16">
        <v>0</v>
      </c>
      <c r="FD228" s="16">
        <v>0</v>
      </c>
      <c r="FE228" s="16">
        <v>0</v>
      </c>
      <c r="FF228" s="16">
        <v>0</v>
      </c>
      <c r="FG228" s="17">
        <v>0</v>
      </c>
      <c r="FH228" s="16">
        <v>0</v>
      </c>
      <c r="FI228" s="16">
        <v>0</v>
      </c>
      <c r="FJ228" s="16">
        <v>0</v>
      </c>
      <c r="FK228" s="16">
        <v>0</v>
      </c>
      <c r="FL228" s="16">
        <v>0</v>
      </c>
      <c r="FM228" s="18">
        <v>0</v>
      </c>
      <c r="FN228" s="16">
        <f t="shared" si="271"/>
        <v>345</v>
      </c>
      <c r="FO228" s="19">
        <f t="shared" si="272"/>
        <v>31.363636363636363</v>
      </c>
      <c r="FP228" s="16">
        <f t="shared" si="273"/>
        <v>0</v>
      </c>
      <c r="FQ228" s="16">
        <f t="shared" si="274"/>
        <v>0</v>
      </c>
      <c r="FR228" s="16">
        <f t="shared" si="275"/>
        <v>0</v>
      </c>
      <c r="FS228" s="16">
        <f t="shared" si="276"/>
        <v>0</v>
      </c>
      <c r="FT228" s="16">
        <f t="shared" si="277"/>
        <v>0</v>
      </c>
      <c r="FU228" s="16">
        <f t="shared" si="278"/>
        <v>0</v>
      </c>
      <c r="FV228" s="16">
        <f t="shared" si="279"/>
        <v>1</v>
      </c>
      <c r="FW228" s="16">
        <f t="shared" si="280"/>
        <v>0</v>
      </c>
      <c r="FX228" s="16">
        <f t="shared" si="345"/>
        <v>0</v>
      </c>
      <c r="FY228" s="16">
        <f t="shared" si="346"/>
        <v>0</v>
      </c>
      <c r="FZ228" s="16">
        <f t="shared" si="347"/>
        <v>0</v>
      </c>
      <c r="GA228" s="16">
        <f t="shared" si="348"/>
        <v>1</v>
      </c>
      <c r="GB228" s="16">
        <f t="shared" si="349"/>
        <v>0</v>
      </c>
      <c r="GC228" s="16">
        <f t="shared" si="350"/>
        <v>0</v>
      </c>
      <c r="GD228" s="16">
        <f t="shared" si="351"/>
        <v>0</v>
      </c>
      <c r="GE228" s="16">
        <f t="shared" si="352"/>
        <v>1</v>
      </c>
      <c r="GF228" s="16">
        <f t="shared" si="353"/>
        <v>1</v>
      </c>
      <c r="GG228" s="16">
        <f t="shared" si="354"/>
        <v>1</v>
      </c>
      <c r="GH228" s="16">
        <f t="shared" si="355"/>
        <v>0</v>
      </c>
      <c r="GI228" s="16">
        <f t="shared" si="356"/>
        <v>0</v>
      </c>
      <c r="GJ228" s="16">
        <f t="shared" si="281"/>
        <v>0</v>
      </c>
      <c r="GK228" s="16">
        <f t="shared" si="282"/>
        <v>1</v>
      </c>
      <c r="GL228" s="16">
        <f t="shared" si="283"/>
        <v>0</v>
      </c>
      <c r="GM228" s="16">
        <f t="shared" si="284"/>
        <v>2</v>
      </c>
      <c r="GN228" s="16">
        <f t="shared" si="285"/>
        <v>0</v>
      </c>
      <c r="GO228" s="16">
        <f t="shared" si="286"/>
        <v>1</v>
      </c>
      <c r="GP228" s="16">
        <f t="shared" si="287"/>
        <v>0</v>
      </c>
      <c r="GQ228" s="16">
        <f t="shared" si="288"/>
        <v>0</v>
      </c>
      <c r="GR228" s="16">
        <f t="shared" si="289"/>
        <v>0</v>
      </c>
      <c r="GS228" s="16">
        <f t="shared" si="290"/>
        <v>1</v>
      </c>
      <c r="GT228" s="16">
        <f t="shared" si="291"/>
        <v>0</v>
      </c>
      <c r="GU228" s="16">
        <f t="shared" si="292"/>
        <v>0</v>
      </c>
      <c r="GV228" s="16">
        <f t="shared" si="293"/>
        <v>0</v>
      </c>
      <c r="GW228" s="16">
        <f t="shared" si="294"/>
        <v>0</v>
      </c>
      <c r="GX228" s="16">
        <f t="shared" si="295"/>
        <v>0</v>
      </c>
      <c r="GY228" s="16">
        <f t="shared" si="296"/>
        <v>0</v>
      </c>
      <c r="GZ228" s="16">
        <f t="shared" si="297"/>
        <v>0</v>
      </c>
      <c r="HA228" s="16">
        <f t="shared" si="298"/>
        <v>0</v>
      </c>
      <c r="HB228" s="16">
        <f t="shared" si="299"/>
        <v>0</v>
      </c>
      <c r="HC228" s="16">
        <f t="shared" si="300"/>
        <v>1</v>
      </c>
      <c r="HD228" s="16">
        <f t="shared" si="301"/>
        <v>0</v>
      </c>
      <c r="HE228" s="16">
        <f t="shared" si="302"/>
        <v>0</v>
      </c>
      <c r="HF228" s="16">
        <f t="shared" si="303"/>
        <v>0</v>
      </c>
      <c r="HG228" s="16">
        <f t="shared" si="304"/>
        <v>0</v>
      </c>
      <c r="HH228" s="16">
        <f t="shared" si="305"/>
        <v>0</v>
      </c>
      <c r="HI228" s="16">
        <f t="shared" si="306"/>
        <v>0</v>
      </c>
      <c r="HJ228" s="16">
        <f t="shared" si="307"/>
        <v>0</v>
      </c>
      <c r="HK228" s="16">
        <f t="shared" si="308"/>
        <v>0</v>
      </c>
      <c r="HL228" s="16">
        <f t="shared" si="309"/>
        <v>0</v>
      </c>
      <c r="HM228" s="16">
        <f t="shared" si="310"/>
        <v>0</v>
      </c>
      <c r="HN228" s="16">
        <f t="shared" si="311"/>
        <v>0</v>
      </c>
      <c r="HO228" s="16">
        <f t="shared" si="312"/>
        <v>0</v>
      </c>
      <c r="HP228" s="16">
        <f t="shared" si="313"/>
        <v>0</v>
      </c>
      <c r="HQ228" s="16">
        <f t="shared" si="314"/>
        <v>0</v>
      </c>
      <c r="HR228" s="16">
        <f t="shared" si="315"/>
        <v>1</v>
      </c>
      <c r="HS228" s="16">
        <f t="shared" si="316"/>
        <v>11</v>
      </c>
      <c r="HT228" s="16">
        <f t="shared" si="317"/>
        <v>3</v>
      </c>
      <c r="HU228" s="15" t="s">
        <v>311</v>
      </c>
      <c r="HV228" s="20">
        <f t="shared" si="318"/>
        <v>0</v>
      </c>
      <c r="HW228" s="20">
        <f t="shared" si="319"/>
        <v>0</v>
      </c>
      <c r="HX228" s="20">
        <f t="shared" si="320"/>
        <v>0</v>
      </c>
      <c r="HY228" s="20">
        <f t="shared" si="321"/>
        <v>9.0909090909090917</v>
      </c>
      <c r="IF228" s="16">
        <f t="shared" si="322"/>
        <v>0</v>
      </c>
      <c r="IG228" s="16">
        <f t="shared" si="323"/>
        <v>0</v>
      </c>
      <c r="IH228" s="16">
        <f t="shared" si="324"/>
        <v>40</v>
      </c>
      <c r="II228" s="16">
        <f t="shared" si="325"/>
        <v>211</v>
      </c>
      <c r="IJ228" s="16">
        <f t="shared" si="326"/>
        <v>94</v>
      </c>
      <c r="IK228" s="16">
        <f t="shared" si="327"/>
        <v>0</v>
      </c>
      <c r="IL228" s="16">
        <f t="shared" si="328"/>
        <v>0</v>
      </c>
      <c r="IM228" s="16">
        <f t="shared" si="329"/>
        <v>0</v>
      </c>
      <c r="IN228" s="16">
        <f t="shared" si="330"/>
        <v>0</v>
      </c>
      <c r="IO228" s="16">
        <f t="shared" si="331"/>
        <v>0</v>
      </c>
      <c r="IP228" s="16">
        <f t="shared" si="332"/>
        <v>0</v>
      </c>
      <c r="IQ228" s="16">
        <f t="shared" si="333"/>
        <v>0</v>
      </c>
      <c r="IR228" s="16">
        <f t="shared" si="334"/>
        <v>0</v>
      </c>
      <c r="IS228" s="16">
        <f t="shared" si="335"/>
        <v>0</v>
      </c>
      <c r="IT228" s="16">
        <f t="shared" si="336"/>
        <v>0</v>
      </c>
      <c r="IU228" s="16">
        <f t="shared" si="337"/>
        <v>0</v>
      </c>
      <c r="IV228" s="16">
        <f t="shared" si="338"/>
        <v>0</v>
      </c>
      <c r="IW228" s="16">
        <f t="shared" si="339"/>
        <v>0</v>
      </c>
      <c r="IX228" s="16">
        <f t="shared" si="340"/>
        <v>0</v>
      </c>
      <c r="IY228" s="16">
        <f t="shared" si="341"/>
        <v>0</v>
      </c>
      <c r="IZ228" s="16">
        <f t="shared" si="342"/>
        <v>0</v>
      </c>
      <c r="JA228" s="16">
        <f t="shared" si="343"/>
        <v>0</v>
      </c>
      <c r="JB228" s="16">
        <f t="shared" si="344"/>
        <v>0</v>
      </c>
    </row>
    <row r="229" spans="1:262" ht="15" customHeight="1" x14ac:dyDescent="0.25">
      <c r="A229" s="14">
        <v>227</v>
      </c>
      <c r="B229" s="15" t="s">
        <v>271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7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8">
        <v>0</v>
      </c>
      <c r="P229" s="16">
        <v>0</v>
      </c>
      <c r="Q229" s="16">
        <v>0</v>
      </c>
      <c r="R229" s="16">
        <v>0</v>
      </c>
      <c r="S229" s="16">
        <v>0</v>
      </c>
      <c r="T229" s="18">
        <v>0</v>
      </c>
      <c r="U229" s="17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8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8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8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7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8">
        <v>0</v>
      </c>
      <c r="BC229" s="17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8">
        <v>0</v>
      </c>
      <c r="BJ229" s="17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8">
        <v>0</v>
      </c>
      <c r="BQ229" s="17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8">
        <v>0</v>
      </c>
      <c r="BX229" s="17">
        <v>0</v>
      </c>
      <c r="BY229" s="16">
        <v>0</v>
      </c>
      <c r="BZ229" s="16">
        <v>32</v>
      </c>
      <c r="CA229" s="16">
        <v>28</v>
      </c>
      <c r="CB229" s="16">
        <v>0</v>
      </c>
      <c r="CC229" s="16">
        <v>0</v>
      </c>
      <c r="CD229" s="16">
        <v>0</v>
      </c>
      <c r="CE229" s="17">
        <v>21</v>
      </c>
      <c r="CF229" s="16">
        <v>20</v>
      </c>
      <c r="CG229" s="16">
        <v>24</v>
      </c>
      <c r="CH229" s="16">
        <v>24</v>
      </c>
      <c r="CI229" s="16">
        <v>26</v>
      </c>
      <c r="CJ229" s="16">
        <v>0</v>
      </c>
      <c r="CK229" s="16">
        <v>26</v>
      </c>
      <c r="CL229" s="16">
        <v>0</v>
      </c>
      <c r="CM229" s="18">
        <v>0</v>
      </c>
      <c r="CN229" s="17">
        <v>24</v>
      </c>
      <c r="CO229" s="16">
        <v>26</v>
      </c>
      <c r="CP229" s="16">
        <v>29</v>
      </c>
      <c r="CQ229" s="16">
        <v>24</v>
      </c>
      <c r="CR229" s="16">
        <v>0</v>
      </c>
      <c r="CS229" s="16">
        <v>0</v>
      </c>
      <c r="CT229" s="16">
        <v>0</v>
      </c>
      <c r="CU229" s="16">
        <v>0</v>
      </c>
      <c r="CV229" s="18">
        <v>0</v>
      </c>
      <c r="CW229" s="17">
        <v>0</v>
      </c>
      <c r="CX229" s="16">
        <v>0</v>
      </c>
      <c r="CY229" s="16">
        <v>0</v>
      </c>
      <c r="CZ229" s="16">
        <v>18</v>
      </c>
      <c r="DA229" s="16">
        <v>21</v>
      </c>
      <c r="DB229" s="16">
        <v>0</v>
      </c>
      <c r="DC229" s="16">
        <v>0</v>
      </c>
      <c r="DD229" s="16">
        <v>0</v>
      </c>
      <c r="DE229" s="18">
        <v>0</v>
      </c>
      <c r="DF229" s="17">
        <v>0</v>
      </c>
      <c r="DG229" s="16">
        <v>0</v>
      </c>
      <c r="DH229" s="16">
        <v>0</v>
      </c>
      <c r="DI229" s="16">
        <v>0</v>
      </c>
      <c r="DJ229" s="16">
        <v>0</v>
      </c>
      <c r="DK229" s="16">
        <v>0</v>
      </c>
      <c r="DL229" s="16">
        <v>0</v>
      </c>
      <c r="DM229" s="16">
        <v>0</v>
      </c>
      <c r="DN229" s="18">
        <v>0</v>
      </c>
      <c r="DO229" s="17">
        <v>0</v>
      </c>
      <c r="DP229" s="16">
        <v>0</v>
      </c>
      <c r="DQ229" s="16">
        <v>0</v>
      </c>
      <c r="DR229" s="16">
        <v>0</v>
      </c>
      <c r="DS229" s="16">
        <v>0</v>
      </c>
      <c r="DT229" s="16">
        <v>0</v>
      </c>
      <c r="DU229" s="16">
        <v>0</v>
      </c>
      <c r="DV229" s="16">
        <v>0</v>
      </c>
      <c r="DW229" s="18">
        <v>0</v>
      </c>
      <c r="DX229" s="17">
        <v>0</v>
      </c>
      <c r="DY229" s="16">
        <v>0</v>
      </c>
      <c r="DZ229" s="16">
        <v>0</v>
      </c>
      <c r="EA229" s="16">
        <v>0</v>
      </c>
      <c r="EB229" s="18">
        <v>0</v>
      </c>
      <c r="EC229" s="16">
        <v>0</v>
      </c>
      <c r="ED229" s="16">
        <v>0</v>
      </c>
      <c r="EE229" s="16">
        <v>0</v>
      </c>
      <c r="EF229" s="16">
        <v>0</v>
      </c>
      <c r="EG229" s="16">
        <v>0</v>
      </c>
      <c r="EH229" s="16">
        <v>0</v>
      </c>
      <c r="EI229" s="16">
        <v>0</v>
      </c>
      <c r="EJ229" s="18">
        <v>0</v>
      </c>
      <c r="EK229" s="16">
        <v>0</v>
      </c>
      <c r="EL229" s="16">
        <v>0</v>
      </c>
      <c r="EM229" s="16">
        <v>0</v>
      </c>
      <c r="EN229" s="16">
        <v>0</v>
      </c>
      <c r="EO229" s="16">
        <v>0</v>
      </c>
      <c r="EP229" s="16">
        <v>0</v>
      </c>
      <c r="EQ229" s="18">
        <v>0</v>
      </c>
      <c r="ER229" s="16">
        <v>0</v>
      </c>
      <c r="ES229" s="16">
        <v>0</v>
      </c>
      <c r="ET229" s="16">
        <v>0</v>
      </c>
      <c r="EU229" s="16">
        <v>0</v>
      </c>
      <c r="EV229" s="16">
        <v>0</v>
      </c>
      <c r="EW229" s="16">
        <v>0</v>
      </c>
      <c r="EX229" s="16">
        <v>0</v>
      </c>
      <c r="EY229" s="18">
        <v>0</v>
      </c>
      <c r="EZ229" s="16">
        <v>0</v>
      </c>
      <c r="FA229" s="16">
        <v>0</v>
      </c>
      <c r="FB229" s="16">
        <v>0</v>
      </c>
      <c r="FC229" s="16">
        <v>0</v>
      </c>
      <c r="FD229" s="16">
        <v>0</v>
      </c>
      <c r="FE229" s="16">
        <v>0</v>
      </c>
      <c r="FF229" s="16">
        <v>0</v>
      </c>
      <c r="FG229" s="17">
        <v>0</v>
      </c>
      <c r="FH229" s="16">
        <v>0</v>
      </c>
      <c r="FI229" s="16">
        <v>0</v>
      </c>
      <c r="FJ229" s="16">
        <v>0</v>
      </c>
      <c r="FK229" s="16">
        <v>0</v>
      </c>
      <c r="FL229" s="16">
        <v>0</v>
      </c>
      <c r="FM229" s="18">
        <v>0</v>
      </c>
      <c r="FN229" s="16">
        <f t="shared" si="271"/>
        <v>343</v>
      </c>
      <c r="FO229" s="19">
        <f t="shared" si="272"/>
        <v>24.5</v>
      </c>
      <c r="FP229" s="16">
        <f t="shared" si="273"/>
        <v>0</v>
      </c>
      <c r="FQ229" s="16">
        <f t="shared" si="274"/>
        <v>0</v>
      </c>
      <c r="FR229" s="16">
        <f t="shared" si="275"/>
        <v>0</v>
      </c>
      <c r="FS229" s="16">
        <f t="shared" si="276"/>
        <v>0</v>
      </c>
      <c r="FT229" s="16">
        <f t="shared" si="277"/>
        <v>0</v>
      </c>
      <c r="FU229" s="16">
        <f t="shared" si="278"/>
        <v>0</v>
      </c>
      <c r="FV229" s="16">
        <f t="shared" si="279"/>
        <v>0</v>
      </c>
      <c r="FW229" s="16">
        <f t="shared" si="280"/>
        <v>0</v>
      </c>
      <c r="FX229" s="16">
        <f t="shared" si="345"/>
        <v>0</v>
      </c>
      <c r="FY229" s="16">
        <f t="shared" si="346"/>
        <v>0</v>
      </c>
      <c r="FZ229" s="16">
        <f t="shared" si="347"/>
        <v>0</v>
      </c>
      <c r="GA229" s="16">
        <f t="shared" si="348"/>
        <v>0</v>
      </c>
      <c r="GB229" s="16">
        <f t="shared" si="349"/>
        <v>0</v>
      </c>
      <c r="GC229" s="16">
        <f t="shared" si="350"/>
        <v>0</v>
      </c>
      <c r="GD229" s="16">
        <f t="shared" si="351"/>
        <v>0</v>
      </c>
      <c r="GE229" s="16">
        <f t="shared" si="352"/>
        <v>0</v>
      </c>
      <c r="GF229" s="16">
        <f t="shared" si="353"/>
        <v>0</v>
      </c>
      <c r="GG229" s="16">
        <f t="shared" si="354"/>
        <v>0</v>
      </c>
      <c r="GH229" s="16">
        <f t="shared" si="355"/>
        <v>0</v>
      </c>
      <c r="GI229" s="16">
        <f t="shared" si="356"/>
        <v>1</v>
      </c>
      <c r="GJ229" s="16">
        <f t="shared" si="281"/>
        <v>1</v>
      </c>
      <c r="GK229" s="16">
        <f t="shared" si="282"/>
        <v>0</v>
      </c>
      <c r="GL229" s="16">
        <f t="shared" si="283"/>
        <v>0</v>
      </c>
      <c r="GM229" s="16">
        <f t="shared" si="284"/>
        <v>1</v>
      </c>
      <c r="GN229" s="16">
        <f t="shared" si="285"/>
        <v>1</v>
      </c>
      <c r="GO229" s="16">
        <f t="shared" si="286"/>
        <v>0</v>
      </c>
      <c r="GP229" s="16">
        <f t="shared" si="287"/>
        <v>3</v>
      </c>
      <c r="GQ229" s="16">
        <f t="shared" si="288"/>
        <v>0</v>
      </c>
      <c r="GR229" s="16">
        <f t="shared" si="289"/>
        <v>4</v>
      </c>
      <c r="GS229" s="16">
        <f t="shared" si="290"/>
        <v>0</v>
      </c>
      <c r="GT229" s="16">
        <f t="shared" si="291"/>
        <v>0</v>
      </c>
      <c r="GU229" s="16">
        <f t="shared" si="292"/>
        <v>2</v>
      </c>
      <c r="GV229" s="16">
        <f t="shared" si="293"/>
        <v>1</v>
      </c>
      <c r="GW229" s="16">
        <f t="shared" si="294"/>
        <v>0</v>
      </c>
      <c r="GX229" s="16">
        <f t="shared" si="295"/>
        <v>1</v>
      </c>
      <c r="GY229" s="16">
        <f t="shared" si="296"/>
        <v>0</v>
      </c>
      <c r="GZ229" s="16">
        <f t="shared" si="297"/>
        <v>0</v>
      </c>
      <c r="HA229" s="16">
        <f t="shared" si="298"/>
        <v>0</v>
      </c>
      <c r="HB229" s="16">
        <f t="shared" si="299"/>
        <v>0</v>
      </c>
      <c r="HC229" s="16">
        <f t="shared" si="300"/>
        <v>0</v>
      </c>
      <c r="HD229" s="16">
        <f t="shared" si="301"/>
        <v>0</v>
      </c>
      <c r="HE229" s="16">
        <f t="shared" si="302"/>
        <v>0</v>
      </c>
      <c r="HF229" s="16">
        <f t="shared" si="303"/>
        <v>0</v>
      </c>
      <c r="HG229" s="16">
        <f t="shared" si="304"/>
        <v>0</v>
      </c>
      <c r="HH229" s="16">
        <f t="shared" si="305"/>
        <v>0</v>
      </c>
      <c r="HI229" s="16">
        <f t="shared" si="306"/>
        <v>0</v>
      </c>
      <c r="HJ229" s="16">
        <f t="shared" si="307"/>
        <v>0</v>
      </c>
      <c r="HK229" s="16">
        <f t="shared" si="308"/>
        <v>0</v>
      </c>
      <c r="HL229" s="16">
        <f t="shared" si="309"/>
        <v>0</v>
      </c>
      <c r="HM229" s="16">
        <f t="shared" si="310"/>
        <v>0</v>
      </c>
      <c r="HN229" s="16">
        <f t="shared" si="311"/>
        <v>0</v>
      </c>
      <c r="HO229" s="16">
        <f t="shared" si="312"/>
        <v>0</v>
      </c>
      <c r="HP229" s="16">
        <f t="shared" si="313"/>
        <v>0</v>
      </c>
      <c r="HQ229" s="16">
        <f t="shared" si="314"/>
        <v>0</v>
      </c>
      <c r="HR229" s="16">
        <f t="shared" si="315"/>
        <v>0</v>
      </c>
      <c r="HS229" s="16">
        <f t="shared" si="316"/>
        <v>14</v>
      </c>
      <c r="HT229" s="16">
        <f t="shared" si="317"/>
        <v>4</v>
      </c>
      <c r="HU229" s="15" t="s">
        <v>271</v>
      </c>
      <c r="HV229" s="20">
        <f t="shared" si="318"/>
        <v>0</v>
      </c>
      <c r="HW229" s="20">
        <f t="shared" si="319"/>
        <v>0</v>
      </c>
      <c r="HX229" s="20">
        <f t="shared" si="320"/>
        <v>0</v>
      </c>
      <c r="HY229" s="20">
        <f t="shared" si="321"/>
        <v>0</v>
      </c>
      <c r="HZ229" s="16"/>
      <c r="IA229" s="16"/>
      <c r="IB229" s="16"/>
      <c r="IF229" s="16">
        <f t="shared" si="322"/>
        <v>0</v>
      </c>
      <c r="IG229" s="16">
        <f t="shared" si="323"/>
        <v>0</v>
      </c>
      <c r="IH229" s="16">
        <f t="shared" si="324"/>
        <v>0</v>
      </c>
      <c r="II229" s="16">
        <f t="shared" si="325"/>
        <v>0</v>
      </c>
      <c r="IJ229" s="16">
        <f t="shared" si="326"/>
        <v>0</v>
      </c>
      <c r="IK229" s="16">
        <f t="shared" si="327"/>
        <v>0</v>
      </c>
      <c r="IL229" s="16">
        <f t="shared" si="328"/>
        <v>0</v>
      </c>
      <c r="IM229" s="16">
        <f t="shared" si="329"/>
        <v>0</v>
      </c>
      <c r="IN229" s="16">
        <f t="shared" si="330"/>
        <v>0</v>
      </c>
      <c r="IO229" s="16">
        <f t="shared" si="331"/>
        <v>0</v>
      </c>
      <c r="IP229" s="16">
        <f t="shared" si="332"/>
        <v>0</v>
      </c>
      <c r="IQ229" s="16">
        <f t="shared" si="333"/>
        <v>60</v>
      </c>
      <c r="IR229" s="16">
        <f t="shared" si="334"/>
        <v>141</v>
      </c>
      <c r="IS229" s="16">
        <f t="shared" si="335"/>
        <v>103</v>
      </c>
      <c r="IT229" s="16">
        <f t="shared" si="336"/>
        <v>39</v>
      </c>
      <c r="IU229" s="16">
        <f t="shared" si="337"/>
        <v>0</v>
      </c>
      <c r="IV229" s="16">
        <f t="shared" si="338"/>
        <v>0</v>
      </c>
      <c r="IW229" s="16">
        <f t="shared" si="339"/>
        <v>0</v>
      </c>
      <c r="IX229" s="16">
        <f t="shared" si="340"/>
        <v>0</v>
      </c>
      <c r="IY229" s="16">
        <f t="shared" si="341"/>
        <v>0</v>
      </c>
      <c r="IZ229" s="16">
        <f t="shared" si="342"/>
        <v>0</v>
      </c>
      <c r="JA229" s="16">
        <f t="shared" si="343"/>
        <v>0</v>
      </c>
      <c r="JB229" s="16">
        <f t="shared" si="344"/>
        <v>0</v>
      </c>
    </row>
    <row r="230" spans="1:262" ht="15" customHeight="1" x14ac:dyDescent="0.25">
      <c r="A230" s="14">
        <v>228</v>
      </c>
      <c r="B230" s="15" t="s">
        <v>359</v>
      </c>
      <c r="C230" s="16">
        <v>0</v>
      </c>
      <c r="D230" s="16">
        <v>55</v>
      </c>
      <c r="E230" s="16">
        <v>0</v>
      </c>
      <c r="F230" s="16">
        <v>0</v>
      </c>
      <c r="G230" s="16">
        <v>0</v>
      </c>
      <c r="H230" s="17">
        <v>0</v>
      </c>
      <c r="I230" s="16">
        <v>0</v>
      </c>
      <c r="J230" s="16">
        <v>43</v>
      </c>
      <c r="K230" s="16">
        <v>0</v>
      </c>
      <c r="L230" s="16">
        <v>0</v>
      </c>
      <c r="M230" s="16">
        <v>0</v>
      </c>
      <c r="N230" s="16">
        <v>0</v>
      </c>
      <c r="O230" s="18">
        <v>0</v>
      </c>
      <c r="P230" s="16">
        <v>0</v>
      </c>
      <c r="Q230" s="16">
        <v>0</v>
      </c>
      <c r="R230" s="16">
        <v>0</v>
      </c>
      <c r="S230" s="16">
        <v>0</v>
      </c>
      <c r="T230" s="18">
        <v>0</v>
      </c>
      <c r="U230" s="17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8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8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8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7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28</v>
      </c>
      <c r="BA230" s="16">
        <v>0</v>
      </c>
      <c r="BB230" s="18">
        <v>0</v>
      </c>
      <c r="BC230" s="17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8">
        <v>0</v>
      </c>
      <c r="BJ230" s="17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8">
        <v>0</v>
      </c>
      <c r="BQ230" s="17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8">
        <v>0</v>
      </c>
      <c r="BX230" s="17">
        <v>0</v>
      </c>
      <c r="BY230" s="16">
        <v>0</v>
      </c>
      <c r="BZ230" s="16">
        <v>0</v>
      </c>
      <c r="CA230" s="16">
        <v>0</v>
      </c>
      <c r="CB230" s="16">
        <v>0</v>
      </c>
      <c r="CC230" s="16">
        <v>0</v>
      </c>
      <c r="CD230" s="16">
        <v>0</v>
      </c>
      <c r="CE230" s="17">
        <v>0</v>
      </c>
      <c r="CF230" s="16">
        <v>0</v>
      </c>
      <c r="CG230" s="16">
        <v>0</v>
      </c>
      <c r="CH230" s="16">
        <v>0</v>
      </c>
      <c r="CI230" s="16">
        <v>0</v>
      </c>
      <c r="CJ230" s="16">
        <v>0</v>
      </c>
      <c r="CK230" s="16">
        <v>0</v>
      </c>
      <c r="CL230" s="16">
        <v>0</v>
      </c>
      <c r="CM230" s="18">
        <v>0</v>
      </c>
      <c r="CN230" s="17">
        <v>0</v>
      </c>
      <c r="CO230" s="16">
        <v>0</v>
      </c>
      <c r="CP230" s="16">
        <v>0</v>
      </c>
      <c r="CQ230" s="16">
        <v>0</v>
      </c>
      <c r="CR230" s="16">
        <v>0</v>
      </c>
      <c r="CS230" s="16">
        <v>0</v>
      </c>
      <c r="CT230" s="16">
        <v>0</v>
      </c>
      <c r="CU230" s="16">
        <v>0</v>
      </c>
      <c r="CV230" s="18">
        <v>0</v>
      </c>
      <c r="CW230" s="17">
        <v>0</v>
      </c>
      <c r="CX230" s="16">
        <v>0</v>
      </c>
      <c r="CY230" s="16">
        <v>0</v>
      </c>
      <c r="CZ230" s="16">
        <v>0</v>
      </c>
      <c r="DA230" s="16">
        <v>0</v>
      </c>
      <c r="DB230" s="16">
        <v>0</v>
      </c>
      <c r="DC230" s="16">
        <v>0</v>
      </c>
      <c r="DD230" s="16">
        <v>0</v>
      </c>
      <c r="DE230" s="18">
        <v>0</v>
      </c>
      <c r="DF230" s="17">
        <v>0</v>
      </c>
      <c r="DG230" s="16">
        <v>0</v>
      </c>
      <c r="DH230" s="16">
        <v>0</v>
      </c>
      <c r="DI230" s="16">
        <v>0</v>
      </c>
      <c r="DJ230" s="16">
        <v>0</v>
      </c>
      <c r="DK230" s="16">
        <v>0</v>
      </c>
      <c r="DL230" s="16">
        <v>0</v>
      </c>
      <c r="DM230" s="16">
        <v>0</v>
      </c>
      <c r="DN230" s="18">
        <v>0</v>
      </c>
      <c r="DO230" s="17">
        <v>0</v>
      </c>
      <c r="DP230" s="16">
        <v>0</v>
      </c>
      <c r="DQ230" s="16">
        <v>0</v>
      </c>
      <c r="DR230" s="16">
        <v>0</v>
      </c>
      <c r="DS230" s="16">
        <v>0</v>
      </c>
      <c r="DT230" s="16">
        <v>0</v>
      </c>
      <c r="DU230" s="16">
        <v>0</v>
      </c>
      <c r="DV230" s="16">
        <v>0</v>
      </c>
      <c r="DW230" s="18">
        <v>0</v>
      </c>
      <c r="DX230" s="17">
        <v>0</v>
      </c>
      <c r="DY230" s="16">
        <v>0</v>
      </c>
      <c r="DZ230" s="16">
        <v>38</v>
      </c>
      <c r="EA230" s="16">
        <v>0</v>
      </c>
      <c r="EB230" s="18">
        <v>52</v>
      </c>
      <c r="EC230" s="16">
        <v>39</v>
      </c>
      <c r="ED230" s="16">
        <v>48</v>
      </c>
      <c r="EE230" s="16">
        <v>40</v>
      </c>
      <c r="EF230" s="16">
        <v>0</v>
      </c>
      <c r="EG230" s="16">
        <v>0</v>
      </c>
      <c r="EH230" s="16">
        <v>0</v>
      </c>
      <c r="EI230" s="16">
        <v>0</v>
      </c>
      <c r="EJ230" s="18">
        <v>0</v>
      </c>
      <c r="EK230" s="16">
        <v>0</v>
      </c>
      <c r="EL230" s="16">
        <v>0</v>
      </c>
      <c r="EM230" s="16">
        <v>0</v>
      </c>
      <c r="EN230" s="16">
        <v>0</v>
      </c>
      <c r="EO230" s="16">
        <v>0</v>
      </c>
      <c r="EP230" s="16">
        <v>0</v>
      </c>
      <c r="EQ230" s="18">
        <v>0</v>
      </c>
      <c r="ER230" s="16">
        <v>0</v>
      </c>
      <c r="ES230" s="16">
        <v>0</v>
      </c>
      <c r="ET230" s="16">
        <v>0</v>
      </c>
      <c r="EU230" s="16">
        <v>0</v>
      </c>
      <c r="EV230" s="16">
        <v>0</v>
      </c>
      <c r="EW230" s="16">
        <v>0</v>
      </c>
      <c r="EX230" s="16">
        <v>0</v>
      </c>
      <c r="EY230" s="18">
        <v>0</v>
      </c>
      <c r="EZ230" s="16">
        <v>0</v>
      </c>
      <c r="FA230" s="16">
        <v>0</v>
      </c>
      <c r="FB230" s="16">
        <v>0</v>
      </c>
      <c r="FC230" s="16">
        <v>0</v>
      </c>
      <c r="FD230" s="16">
        <v>0</v>
      </c>
      <c r="FE230" s="16">
        <v>0</v>
      </c>
      <c r="FF230" s="16">
        <v>0</v>
      </c>
      <c r="FG230" s="17">
        <v>0</v>
      </c>
      <c r="FH230" s="16">
        <v>0</v>
      </c>
      <c r="FI230" s="16">
        <v>0</v>
      </c>
      <c r="FJ230" s="16">
        <v>0</v>
      </c>
      <c r="FK230" s="16">
        <v>0</v>
      </c>
      <c r="FL230" s="16">
        <v>0</v>
      </c>
      <c r="FM230" s="18">
        <v>0</v>
      </c>
      <c r="FN230" s="16">
        <f t="shared" si="271"/>
        <v>343</v>
      </c>
      <c r="FO230" s="19">
        <f t="shared" si="272"/>
        <v>42.875</v>
      </c>
      <c r="FP230" s="16">
        <f t="shared" si="273"/>
        <v>0</v>
      </c>
      <c r="FQ230" s="16">
        <f t="shared" si="274"/>
        <v>0</v>
      </c>
      <c r="FR230" s="16">
        <f t="shared" si="275"/>
        <v>0</v>
      </c>
      <c r="FS230" s="16">
        <f t="shared" si="276"/>
        <v>1</v>
      </c>
      <c r="FT230" s="16">
        <f t="shared" si="277"/>
        <v>1</v>
      </c>
      <c r="FU230" s="16">
        <f t="shared" si="278"/>
        <v>0</v>
      </c>
      <c r="FV230" s="16">
        <f t="shared" si="279"/>
        <v>1</v>
      </c>
      <c r="FW230" s="16">
        <f t="shared" si="280"/>
        <v>0</v>
      </c>
      <c r="FX230" s="16">
        <f t="shared" si="345"/>
        <v>1</v>
      </c>
      <c r="FY230" s="16">
        <f t="shared" si="346"/>
        <v>0</v>
      </c>
      <c r="FZ230" s="16">
        <f t="shared" si="347"/>
        <v>0</v>
      </c>
      <c r="GA230" s="16">
        <f t="shared" si="348"/>
        <v>1</v>
      </c>
      <c r="GB230" s="16">
        <f t="shared" si="349"/>
        <v>1</v>
      </c>
      <c r="GC230" s="16">
        <f t="shared" si="350"/>
        <v>1</v>
      </c>
      <c r="GD230" s="16">
        <f t="shared" si="351"/>
        <v>0</v>
      </c>
      <c r="GE230" s="16">
        <f t="shared" si="352"/>
        <v>0</v>
      </c>
      <c r="GF230" s="16">
        <f t="shared" si="353"/>
        <v>0</v>
      </c>
      <c r="GG230" s="16">
        <f t="shared" si="354"/>
        <v>0</v>
      </c>
      <c r="GH230" s="16">
        <f t="shared" si="355"/>
        <v>0</v>
      </c>
      <c r="GI230" s="16">
        <f t="shared" si="356"/>
        <v>0</v>
      </c>
      <c r="GJ230" s="16">
        <f t="shared" si="281"/>
        <v>0</v>
      </c>
      <c r="GK230" s="16">
        <f t="shared" si="282"/>
        <v>0</v>
      </c>
      <c r="GL230" s="16">
        <f t="shared" si="283"/>
        <v>0</v>
      </c>
      <c r="GM230" s="16">
        <f t="shared" si="284"/>
        <v>0</v>
      </c>
      <c r="GN230" s="16">
        <f t="shared" si="285"/>
        <v>1</v>
      </c>
      <c r="GO230" s="16">
        <f t="shared" si="286"/>
        <v>0</v>
      </c>
      <c r="GP230" s="16">
        <f t="shared" si="287"/>
        <v>0</v>
      </c>
      <c r="GQ230" s="16">
        <f t="shared" si="288"/>
        <v>0</v>
      </c>
      <c r="GR230" s="16">
        <f t="shared" si="289"/>
        <v>0</v>
      </c>
      <c r="GS230" s="16">
        <f t="shared" si="290"/>
        <v>0</v>
      </c>
      <c r="GT230" s="16">
        <f t="shared" si="291"/>
        <v>0</v>
      </c>
      <c r="GU230" s="16">
        <f t="shared" si="292"/>
        <v>0</v>
      </c>
      <c r="GV230" s="16">
        <f t="shared" si="293"/>
        <v>0</v>
      </c>
      <c r="GW230" s="16">
        <f t="shared" si="294"/>
        <v>0</v>
      </c>
      <c r="GX230" s="16">
        <f t="shared" si="295"/>
        <v>0</v>
      </c>
      <c r="GY230" s="16">
        <f t="shared" si="296"/>
        <v>0</v>
      </c>
      <c r="GZ230" s="16">
        <f t="shared" si="297"/>
        <v>0</v>
      </c>
      <c r="HA230" s="16">
        <f t="shared" si="298"/>
        <v>0</v>
      </c>
      <c r="HB230" s="16">
        <f t="shared" si="299"/>
        <v>0</v>
      </c>
      <c r="HC230" s="16">
        <f t="shared" si="300"/>
        <v>0</v>
      </c>
      <c r="HD230" s="16">
        <f t="shared" si="301"/>
        <v>0</v>
      </c>
      <c r="HE230" s="16">
        <f t="shared" si="302"/>
        <v>0</v>
      </c>
      <c r="HF230" s="16">
        <f t="shared" si="303"/>
        <v>0</v>
      </c>
      <c r="HG230" s="16">
        <f t="shared" si="304"/>
        <v>0</v>
      </c>
      <c r="HH230" s="16">
        <f t="shared" si="305"/>
        <v>0</v>
      </c>
      <c r="HI230" s="16">
        <f t="shared" si="306"/>
        <v>0</v>
      </c>
      <c r="HJ230" s="16">
        <f t="shared" si="307"/>
        <v>0</v>
      </c>
      <c r="HK230" s="16">
        <f t="shared" si="308"/>
        <v>0</v>
      </c>
      <c r="HL230" s="16">
        <f t="shared" si="309"/>
        <v>0</v>
      </c>
      <c r="HM230" s="16">
        <f t="shared" si="310"/>
        <v>0</v>
      </c>
      <c r="HN230" s="16">
        <f t="shared" si="311"/>
        <v>0</v>
      </c>
      <c r="HO230" s="16">
        <f t="shared" si="312"/>
        <v>0</v>
      </c>
      <c r="HP230" s="16">
        <f t="shared" si="313"/>
        <v>0</v>
      </c>
      <c r="HQ230" s="16">
        <f t="shared" si="314"/>
        <v>2</v>
      </c>
      <c r="HR230" s="16">
        <f t="shared" si="315"/>
        <v>4</v>
      </c>
      <c r="HS230" s="16">
        <f t="shared" si="316"/>
        <v>8</v>
      </c>
      <c r="HT230" s="16">
        <f t="shared" si="317"/>
        <v>5</v>
      </c>
      <c r="HU230" s="15" t="s">
        <v>359</v>
      </c>
      <c r="HV230" s="20">
        <f t="shared" si="318"/>
        <v>0</v>
      </c>
      <c r="HW230" s="20">
        <f t="shared" si="319"/>
        <v>0</v>
      </c>
      <c r="HX230" s="20">
        <f t="shared" si="320"/>
        <v>25</v>
      </c>
      <c r="HY230" s="20">
        <f t="shared" si="321"/>
        <v>50</v>
      </c>
      <c r="HZ230" s="16"/>
      <c r="IA230" s="16"/>
      <c r="IB230" s="16"/>
      <c r="IF230" s="16">
        <f t="shared" si="322"/>
        <v>55</v>
      </c>
      <c r="IG230" s="16">
        <f t="shared" si="323"/>
        <v>43</v>
      </c>
      <c r="IH230" s="16">
        <f t="shared" si="324"/>
        <v>0</v>
      </c>
      <c r="II230" s="16">
        <f t="shared" si="325"/>
        <v>0</v>
      </c>
      <c r="IJ230" s="16">
        <f t="shared" si="326"/>
        <v>0</v>
      </c>
      <c r="IK230" s="16">
        <f t="shared" si="327"/>
        <v>0</v>
      </c>
      <c r="IL230" s="16">
        <f t="shared" si="328"/>
        <v>0</v>
      </c>
      <c r="IM230" s="16">
        <f t="shared" si="329"/>
        <v>28</v>
      </c>
      <c r="IN230" s="16">
        <f t="shared" si="330"/>
        <v>0</v>
      </c>
      <c r="IO230" s="16">
        <f t="shared" si="331"/>
        <v>0</v>
      </c>
      <c r="IP230" s="16">
        <f t="shared" si="332"/>
        <v>0</v>
      </c>
      <c r="IQ230" s="16">
        <f t="shared" si="333"/>
        <v>0</v>
      </c>
      <c r="IR230" s="16">
        <f t="shared" si="334"/>
        <v>0</v>
      </c>
      <c r="IS230" s="16">
        <f t="shared" si="335"/>
        <v>0</v>
      </c>
      <c r="IT230" s="16">
        <f t="shared" si="336"/>
        <v>0</v>
      </c>
      <c r="IU230" s="16">
        <f t="shared" si="337"/>
        <v>0</v>
      </c>
      <c r="IV230" s="16">
        <f t="shared" si="338"/>
        <v>0</v>
      </c>
      <c r="IW230" s="16">
        <f t="shared" si="339"/>
        <v>90</v>
      </c>
      <c r="IX230" s="16">
        <f t="shared" si="340"/>
        <v>127</v>
      </c>
      <c r="IY230" s="16">
        <f t="shared" si="341"/>
        <v>0</v>
      </c>
      <c r="IZ230" s="16">
        <f t="shared" si="342"/>
        <v>0</v>
      </c>
      <c r="JA230" s="16">
        <f t="shared" si="343"/>
        <v>0</v>
      </c>
      <c r="JB230" s="16">
        <f t="shared" si="344"/>
        <v>0</v>
      </c>
    </row>
    <row r="231" spans="1:262" ht="15" customHeight="1" x14ac:dyDescent="0.25">
      <c r="A231" s="14">
        <v>229</v>
      </c>
      <c r="B231" s="15" t="s">
        <v>342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7">
        <v>0</v>
      </c>
      <c r="I231" s="16">
        <v>0</v>
      </c>
      <c r="J231" s="16">
        <v>0</v>
      </c>
      <c r="K231" s="16">
        <v>39</v>
      </c>
      <c r="L231" s="16">
        <v>35</v>
      </c>
      <c r="M231" s="16">
        <v>36</v>
      </c>
      <c r="N231" s="16">
        <v>0</v>
      </c>
      <c r="O231" s="18">
        <v>42</v>
      </c>
      <c r="P231" s="16">
        <v>39</v>
      </c>
      <c r="Q231" s="16">
        <v>43</v>
      </c>
      <c r="R231" s="16">
        <v>44</v>
      </c>
      <c r="S231" s="16">
        <v>40</v>
      </c>
      <c r="T231" s="18">
        <v>0</v>
      </c>
      <c r="U231" s="17">
        <v>22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8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8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8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7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8">
        <v>0</v>
      </c>
      <c r="BC231" s="17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8">
        <v>0</v>
      </c>
      <c r="BJ231" s="17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18">
        <v>0</v>
      </c>
      <c r="BQ231" s="17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8">
        <v>0</v>
      </c>
      <c r="BX231" s="17">
        <v>0</v>
      </c>
      <c r="BY231" s="16">
        <v>0</v>
      </c>
      <c r="BZ231" s="16">
        <v>0</v>
      </c>
      <c r="CA231" s="16">
        <v>0</v>
      </c>
      <c r="CB231" s="16">
        <v>0</v>
      </c>
      <c r="CC231" s="16">
        <v>0</v>
      </c>
      <c r="CD231" s="16">
        <v>0</v>
      </c>
      <c r="CE231" s="17">
        <v>0</v>
      </c>
      <c r="CF231" s="16">
        <v>0</v>
      </c>
      <c r="CG231" s="16">
        <v>0</v>
      </c>
      <c r="CH231" s="16">
        <v>0</v>
      </c>
      <c r="CI231" s="16">
        <v>0</v>
      </c>
      <c r="CJ231" s="16">
        <v>0</v>
      </c>
      <c r="CK231" s="16">
        <v>0</v>
      </c>
      <c r="CL231" s="16">
        <v>0</v>
      </c>
      <c r="CM231" s="18">
        <v>0</v>
      </c>
      <c r="CN231" s="17">
        <v>0</v>
      </c>
      <c r="CO231" s="16">
        <v>0</v>
      </c>
      <c r="CP231" s="16">
        <v>0</v>
      </c>
      <c r="CQ231" s="16">
        <v>0</v>
      </c>
      <c r="CR231" s="16">
        <v>0</v>
      </c>
      <c r="CS231" s="16">
        <v>0</v>
      </c>
      <c r="CT231" s="16">
        <v>0</v>
      </c>
      <c r="CU231" s="16">
        <v>0</v>
      </c>
      <c r="CV231" s="18">
        <v>0</v>
      </c>
      <c r="CW231" s="17">
        <v>0</v>
      </c>
      <c r="CX231" s="16">
        <v>0</v>
      </c>
      <c r="CY231" s="16">
        <v>0</v>
      </c>
      <c r="CZ231" s="16">
        <v>0</v>
      </c>
      <c r="DA231" s="16">
        <v>0</v>
      </c>
      <c r="DB231" s="16">
        <v>0</v>
      </c>
      <c r="DC231" s="16">
        <v>0</v>
      </c>
      <c r="DD231" s="16">
        <v>0</v>
      </c>
      <c r="DE231" s="18">
        <v>0</v>
      </c>
      <c r="DF231" s="17">
        <v>0</v>
      </c>
      <c r="DG231" s="16">
        <v>0</v>
      </c>
      <c r="DH231" s="16">
        <v>0</v>
      </c>
      <c r="DI231" s="16">
        <v>0</v>
      </c>
      <c r="DJ231" s="16">
        <v>0</v>
      </c>
      <c r="DK231" s="16">
        <v>0</v>
      </c>
      <c r="DL231" s="16">
        <v>0</v>
      </c>
      <c r="DM231" s="16">
        <v>0</v>
      </c>
      <c r="DN231" s="18">
        <v>0</v>
      </c>
      <c r="DO231" s="17">
        <v>0</v>
      </c>
      <c r="DP231" s="16">
        <v>0</v>
      </c>
      <c r="DQ231" s="16">
        <v>0</v>
      </c>
      <c r="DR231" s="16">
        <v>0</v>
      </c>
      <c r="DS231" s="16">
        <v>0</v>
      </c>
      <c r="DT231" s="16">
        <v>0</v>
      </c>
      <c r="DU231" s="16">
        <v>0</v>
      </c>
      <c r="DV231" s="16">
        <v>0</v>
      </c>
      <c r="DW231" s="18">
        <v>0</v>
      </c>
      <c r="DX231" s="17">
        <v>0</v>
      </c>
      <c r="DY231" s="16">
        <v>0</v>
      </c>
      <c r="DZ231" s="16">
        <v>0</v>
      </c>
      <c r="EA231" s="16">
        <v>0</v>
      </c>
      <c r="EB231" s="18">
        <v>0</v>
      </c>
      <c r="EC231" s="16">
        <v>0</v>
      </c>
      <c r="ED231" s="16">
        <v>0</v>
      </c>
      <c r="EE231" s="16">
        <v>0</v>
      </c>
      <c r="EF231" s="16">
        <v>0</v>
      </c>
      <c r="EG231" s="16">
        <v>0</v>
      </c>
      <c r="EH231" s="16">
        <v>0</v>
      </c>
      <c r="EI231" s="16">
        <v>0</v>
      </c>
      <c r="EJ231" s="18">
        <v>0</v>
      </c>
      <c r="EK231" s="16">
        <v>0</v>
      </c>
      <c r="EL231" s="16">
        <v>0</v>
      </c>
      <c r="EM231" s="16">
        <v>0</v>
      </c>
      <c r="EN231" s="16">
        <v>0</v>
      </c>
      <c r="EO231" s="16">
        <v>0</v>
      </c>
      <c r="EP231" s="16">
        <v>0</v>
      </c>
      <c r="EQ231" s="18">
        <v>0</v>
      </c>
      <c r="ER231" s="16">
        <v>0</v>
      </c>
      <c r="ES231" s="16">
        <v>0</v>
      </c>
      <c r="ET231" s="16">
        <v>0</v>
      </c>
      <c r="EU231" s="16">
        <v>0</v>
      </c>
      <c r="EV231" s="16">
        <v>0</v>
      </c>
      <c r="EW231" s="16">
        <v>0</v>
      </c>
      <c r="EX231" s="16">
        <v>0</v>
      </c>
      <c r="EY231" s="18">
        <v>0</v>
      </c>
      <c r="EZ231" s="16">
        <v>0</v>
      </c>
      <c r="FA231" s="16">
        <v>0</v>
      </c>
      <c r="FB231" s="16">
        <v>0</v>
      </c>
      <c r="FC231" s="16">
        <v>0</v>
      </c>
      <c r="FD231" s="16">
        <v>0</v>
      </c>
      <c r="FE231" s="16">
        <v>0</v>
      </c>
      <c r="FF231" s="16">
        <v>0</v>
      </c>
      <c r="FG231" s="17">
        <v>0</v>
      </c>
      <c r="FH231" s="16">
        <v>0</v>
      </c>
      <c r="FI231" s="16">
        <v>0</v>
      </c>
      <c r="FJ231" s="16">
        <v>0</v>
      </c>
      <c r="FK231" s="16">
        <v>0</v>
      </c>
      <c r="FL231" s="16">
        <v>0</v>
      </c>
      <c r="FM231" s="18">
        <v>0</v>
      </c>
      <c r="FN231" s="16">
        <f t="shared" si="271"/>
        <v>340</v>
      </c>
      <c r="FO231" s="19">
        <f t="shared" si="272"/>
        <v>37.777777777777779</v>
      </c>
      <c r="FP231" s="16">
        <f t="shared" si="273"/>
        <v>0</v>
      </c>
      <c r="FQ231" s="16">
        <f t="shared" si="274"/>
        <v>0</v>
      </c>
      <c r="FR231" s="16">
        <f t="shared" si="275"/>
        <v>0</v>
      </c>
      <c r="FS231" s="16">
        <f t="shared" si="276"/>
        <v>0</v>
      </c>
      <c r="FT231" s="16">
        <f t="shared" si="277"/>
        <v>0</v>
      </c>
      <c r="FU231" s="16">
        <f t="shared" si="278"/>
        <v>0</v>
      </c>
      <c r="FV231" s="16">
        <f t="shared" si="279"/>
        <v>0</v>
      </c>
      <c r="FW231" s="16">
        <f t="shared" si="280"/>
        <v>0</v>
      </c>
      <c r="FX231" s="16">
        <f t="shared" si="345"/>
        <v>1</v>
      </c>
      <c r="FY231" s="16">
        <f t="shared" si="346"/>
        <v>1</v>
      </c>
      <c r="FZ231" s="16">
        <f t="shared" si="347"/>
        <v>0</v>
      </c>
      <c r="GA231" s="16">
        <f t="shared" si="348"/>
        <v>1</v>
      </c>
      <c r="GB231" s="16">
        <f t="shared" si="349"/>
        <v>2</v>
      </c>
      <c r="GC231" s="16">
        <f t="shared" si="350"/>
        <v>0</v>
      </c>
      <c r="GD231" s="16">
        <f t="shared" si="351"/>
        <v>0</v>
      </c>
      <c r="GE231" s="16">
        <f t="shared" si="352"/>
        <v>1</v>
      </c>
      <c r="GF231" s="16">
        <f t="shared" si="353"/>
        <v>1</v>
      </c>
      <c r="GG231" s="16">
        <f t="shared" si="354"/>
        <v>0</v>
      </c>
      <c r="GH231" s="16">
        <f t="shared" si="355"/>
        <v>0</v>
      </c>
      <c r="GI231" s="16">
        <f t="shared" si="356"/>
        <v>0</v>
      </c>
      <c r="GJ231" s="16">
        <f t="shared" si="281"/>
        <v>0</v>
      </c>
      <c r="GK231" s="16">
        <f t="shared" si="282"/>
        <v>0</v>
      </c>
      <c r="GL231" s="16">
        <f t="shared" si="283"/>
        <v>0</v>
      </c>
      <c r="GM231" s="16">
        <f t="shared" si="284"/>
        <v>0</v>
      </c>
      <c r="GN231" s="16">
        <f t="shared" si="285"/>
        <v>0</v>
      </c>
      <c r="GO231" s="16">
        <f t="shared" si="286"/>
        <v>0</v>
      </c>
      <c r="GP231" s="16">
        <f t="shared" si="287"/>
        <v>0</v>
      </c>
      <c r="GQ231" s="16">
        <f t="shared" si="288"/>
        <v>0</v>
      </c>
      <c r="GR231" s="16">
        <f t="shared" si="289"/>
        <v>0</v>
      </c>
      <c r="GS231" s="16">
        <f t="shared" si="290"/>
        <v>0</v>
      </c>
      <c r="GT231" s="16">
        <f t="shared" si="291"/>
        <v>1</v>
      </c>
      <c r="GU231" s="16">
        <f t="shared" si="292"/>
        <v>0</v>
      </c>
      <c r="GV231" s="16">
        <f t="shared" si="293"/>
        <v>0</v>
      </c>
      <c r="GW231" s="16">
        <f t="shared" si="294"/>
        <v>0</v>
      </c>
      <c r="GX231" s="16">
        <f t="shared" si="295"/>
        <v>0</v>
      </c>
      <c r="GY231" s="16">
        <f t="shared" si="296"/>
        <v>0</v>
      </c>
      <c r="GZ231" s="16">
        <f t="shared" si="297"/>
        <v>0</v>
      </c>
      <c r="HA231" s="16">
        <f t="shared" si="298"/>
        <v>0</v>
      </c>
      <c r="HB231" s="16">
        <f t="shared" si="299"/>
        <v>0</v>
      </c>
      <c r="HC231" s="16">
        <f t="shared" si="300"/>
        <v>0</v>
      </c>
      <c r="HD231" s="16">
        <f t="shared" si="301"/>
        <v>0</v>
      </c>
      <c r="HE231" s="16">
        <f t="shared" si="302"/>
        <v>0</v>
      </c>
      <c r="HF231" s="16">
        <f t="shared" si="303"/>
        <v>0</v>
      </c>
      <c r="HG231" s="16">
        <f t="shared" si="304"/>
        <v>0</v>
      </c>
      <c r="HH231" s="16">
        <f t="shared" si="305"/>
        <v>0</v>
      </c>
      <c r="HI231" s="16">
        <f t="shared" si="306"/>
        <v>0</v>
      </c>
      <c r="HJ231" s="16">
        <f t="shared" si="307"/>
        <v>0</v>
      </c>
      <c r="HK231" s="16">
        <f t="shared" si="308"/>
        <v>0</v>
      </c>
      <c r="HL231" s="16">
        <f t="shared" si="309"/>
        <v>0</v>
      </c>
      <c r="HM231" s="16">
        <f t="shared" si="310"/>
        <v>0</v>
      </c>
      <c r="HN231" s="16">
        <f t="shared" si="311"/>
        <v>0</v>
      </c>
      <c r="HO231" s="16">
        <f t="shared" si="312"/>
        <v>0</v>
      </c>
      <c r="HP231" s="16">
        <f t="shared" si="313"/>
        <v>0</v>
      </c>
      <c r="HQ231" s="16">
        <f t="shared" si="314"/>
        <v>0</v>
      </c>
      <c r="HR231" s="16">
        <f t="shared" si="315"/>
        <v>2</v>
      </c>
      <c r="HS231" s="16">
        <f t="shared" si="316"/>
        <v>9</v>
      </c>
      <c r="HT231" s="16">
        <f t="shared" si="317"/>
        <v>3</v>
      </c>
      <c r="HU231" s="15" t="s">
        <v>342</v>
      </c>
      <c r="HV231" s="20">
        <f t="shared" si="318"/>
        <v>0</v>
      </c>
      <c r="HW231" s="20">
        <f t="shared" si="319"/>
        <v>0</v>
      </c>
      <c r="HX231" s="20">
        <f t="shared" si="320"/>
        <v>0</v>
      </c>
      <c r="HY231" s="20">
        <f t="shared" si="321"/>
        <v>22.222222222222221</v>
      </c>
      <c r="IF231" s="16">
        <f t="shared" si="322"/>
        <v>0</v>
      </c>
      <c r="IG231" s="16">
        <f t="shared" si="323"/>
        <v>152</v>
      </c>
      <c r="IH231" s="16">
        <f t="shared" si="324"/>
        <v>166</v>
      </c>
      <c r="II231" s="16">
        <f t="shared" si="325"/>
        <v>22</v>
      </c>
      <c r="IJ231" s="16">
        <f t="shared" si="326"/>
        <v>0</v>
      </c>
      <c r="IK231" s="16">
        <f t="shared" si="327"/>
        <v>0</v>
      </c>
      <c r="IL231" s="16">
        <f t="shared" si="328"/>
        <v>0</v>
      </c>
      <c r="IM231" s="16">
        <f t="shared" si="329"/>
        <v>0</v>
      </c>
      <c r="IN231" s="16">
        <f t="shared" si="330"/>
        <v>0</v>
      </c>
      <c r="IO231" s="16">
        <f t="shared" si="331"/>
        <v>0</v>
      </c>
      <c r="IP231" s="16">
        <f t="shared" si="332"/>
        <v>0</v>
      </c>
      <c r="IQ231" s="16">
        <f t="shared" si="333"/>
        <v>0</v>
      </c>
      <c r="IR231" s="16">
        <f t="shared" si="334"/>
        <v>0</v>
      </c>
      <c r="IS231" s="16">
        <f t="shared" si="335"/>
        <v>0</v>
      </c>
      <c r="IT231" s="16">
        <f t="shared" si="336"/>
        <v>0</v>
      </c>
      <c r="IU231" s="16">
        <f t="shared" si="337"/>
        <v>0</v>
      </c>
      <c r="IV231" s="16">
        <f t="shared" si="338"/>
        <v>0</v>
      </c>
      <c r="IW231" s="16">
        <f t="shared" si="339"/>
        <v>0</v>
      </c>
      <c r="IX231" s="16">
        <f t="shared" si="340"/>
        <v>0</v>
      </c>
      <c r="IY231" s="16">
        <f t="shared" si="341"/>
        <v>0</v>
      </c>
      <c r="IZ231" s="16">
        <f t="shared" si="342"/>
        <v>0</v>
      </c>
      <c r="JA231" s="16">
        <f t="shared" si="343"/>
        <v>0</v>
      </c>
      <c r="JB231" s="16">
        <f t="shared" si="344"/>
        <v>0</v>
      </c>
    </row>
    <row r="232" spans="1:262" ht="15" customHeight="1" x14ac:dyDescent="0.25">
      <c r="A232" s="14">
        <v>230</v>
      </c>
      <c r="B232" s="15" t="s">
        <v>312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7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8">
        <v>0</v>
      </c>
      <c r="P232" s="16">
        <v>0</v>
      </c>
      <c r="Q232" s="16">
        <v>0</v>
      </c>
      <c r="R232" s="16">
        <v>0</v>
      </c>
      <c r="S232" s="16">
        <v>0</v>
      </c>
      <c r="T232" s="18">
        <v>0</v>
      </c>
      <c r="U232" s="17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8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8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8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7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23</v>
      </c>
      <c r="BB232" s="18">
        <v>38</v>
      </c>
      <c r="BC232" s="17">
        <v>19</v>
      </c>
      <c r="BD232" s="16">
        <v>14</v>
      </c>
      <c r="BE232" s="16">
        <v>35</v>
      </c>
      <c r="BF232" s="16">
        <v>0</v>
      </c>
      <c r="BG232" s="16">
        <v>0</v>
      </c>
      <c r="BH232" s="16">
        <v>0</v>
      </c>
      <c r="BI232" s="18">
        <v>0</v>
      </c>
      <c r="BJ232" s="17">
        <v>0</v>
      </c>
      <c r="BK232" s="16">
        <v>30</v>
      </c>
      <c r="BL232" s="16">
        <v>0</v>
      </c>
      <c r="BM232" s="16">
        <v>0</v>
      </c>
      <c r="BN232" s="16">
        <v>0</v>
      </c>
      <c r="BO232" s="16">
        <v>40</v>
      </c>
      <c r="BP232" s="18">
        <v>0</v>
      </c>
      <c r="BQ232" s="17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8">
        <v>0</v>
      </c>
      <c r="BX232" s="17">
        <v>0</v>
      </c>
      <c r="BY232" s="16">
        <v>0</v>
      </c>
      <c r="BZ232" s="16">
        <v>0</v>
      </c>
      <c r="CA232" s="16">
        <v>0</v>
      </c>
      <c r="CB232" s="16">
        <v>0</v>
      </c>
      <c r="CC232" s="16">
        <v>0</v>
      </c>
      <c r="CD232" s="16">
        <v>0</v>
      </c>
      <c r="CE232" s="17">
        <v>26</v>
      </c>
      <c r="CF232" s="16">
        <v>25</v>
      </c>
      <c r="CG232" s="16">
        <v>50</v>
      </c>
      <c r="CH232" s="16">
        <v>0</v>
      </c>
      <c r="CI232" s="16">
        <v>35</v>
      </c>
      <c r="CJ232" s="16">
        <v>0</v>
      </c>
      <c r="CK232" s="16">
        <v>0</v>
      </c>
      <c r="CL232" s="16">
        <v>0</v>
      </c>
      <c r="CM232" s="18">
        <v>0</v>
      </c>
      <c r="CN232" s="17">
        <v>0</v>
      </c>
      <c r="CO232" s="16">
        <v>0</v>
      </c>
      <c r="CP232" s="16">
        <v>0</v>
      </c>
      <c r="CQ232" s="16">
        <v>0</v>
      </c>
      <c r="CR232" s="16">
        <v>0</v>
      </c>
      <c r="CS232" s="16">
        <v>0</v>
      </c>
      <c r="CT232" s="16">
        <v>0</v>
      </c>
      <c r="CU232" s="16">
        <v>0</v>
      </c>
      <c r="CV232" s="18">
        <v>0</v>
      </c>
      <c r="CW232" s="17">
        <v>0</v>
      </c>
      <c r="CX232" s="16">
        <v>0</v>
      </c>
      <c r="CY232" s="16">
        <v>0</v>
      </c>
      <c r="CZ232" s="16">
        <v>0</v>
      </c>
      <c r="DA232" s="16">
        <v>0</v>
      </c>
      <c r="DB232" s="16">
        <v>0</v>
      </c>
      <c r="DC232" s="16">
        <v>0</v>
      </c>
      <c r="DD232" s="16">
        <v>0</v>
      </c>
      <c r="DE232" s="18">
        <v>0</v>
      </c>
      <c r="DF232" s="17">
        <v>0</v>
      </c>
      <c r="DG232" s="16">
        <v>0</v>
      </c>
      <c r="DH232" s="16">
        <v>0</v>
      </c>
      <c r="DI232" s="16">
        <v>0</v>
      </c>
      <c r="DJ232" s="16">
        <v>0</v>
      </c>
      <c r="DK232" s="16">
        <v>0</v>
      </c>
      <c r="DL232" s="16">
        <v>0</v>
      </c>
      <c r="DM232" s="16">
        <v>0</v>
      </c>
      <c r="DN232" s="18">
        <v>0</v>
      </c>
      <c r="DO232" s="17">
        <v>0</v>
      </c>
      <c r="DP232" s="16">
        <v>0</v>
      </c>
      <c r="DQ232" s="16">
        <v>0</v>
      </c>
      <c r="DR232" s="16">
        <v>0</v>
      </c>
      <c r="DS232" s="16">
        <v>0</v>
      </c>
      <c r="DT232" s="16">
        <v>0</v>
      </c>
      <c r="DU232" s="16">
        <v>0</v>
      </c>
      <c r="DV232" s="16">
        <v>0</v>
      </c>
      <c r="DW232" s="18">
        <v>0</v>
      </c>
      <c r="DX232" s="17">
        <v>0</v>
      </c>
      <c r="DY232" s="16">
        <v>0</v>
      </c>
      <c r="DZ232" s="16">
        <v>0</v>
      </c>
      <c r="EA232" s="16">
        <v>0</v>
      </c>
      <c r="EB232" s="18">
        <v>0</v>
      </c>
      <c r="EC232" s="16">
        <v>0</v>
      </c>
      <c r="ED232" s="16">
        <v>0</v>
      </c>
      <c r="EE232" s="16">
        <v>0</v>
      </c>
      <c r="EF232" s="16">
        <v>0</v>
      </c>
      <c r="EG232" s="16">
        <v>0</v>
      </c>
      <c r="EH232" s="16">
        <v>0</v>
      </c>
      <c r="EI232" s="16">
        <v>0</v>
      </c>
      <c r="EJ232" s="18">
        <v>0</v>
      </c>
      <c r="EK232" s="16">
        <v>0</v>
      </c>
      <c r="EL232" s="16">
        <v>0</v>
      </c>
      <c r="EM232" s="16">
        <v>0</v>
      </c>
      <c r="EN232" s="16">
        <v>0</v>
      </c>
      <c r="EO232" s="16">
        <v>0</v>
      </c>
      <c r="EP232" s="16">
        <v>0</v>
      </c>
      <c r="EQ232" s="18">
        <v>0</v>
      </c>
      <c r="ER232" s="16">
        <v>0</v>
      </c>
      <c r="ES232" s="16">
        <v>0</v>
      </c>
      <c r="ET232" s="16">
        <v>0</v>
      </c>
      <c r="EU232" s="16">
        <v>0</v>
      </c>
      <c r="EV232" s="16">
        <v>0</v>
      </c>
      <c r="EW232" s="16">
        <v>0</v>
      </c>
      <c r="EX232" s="16">
        <v>0</v>
      </c>
      <c r="EY232" s="18">
        <v>0</v>
      </c>
      <c r="EZ232" s="16">
        <v>0</v>
      </c>
      <c r="FA232" s="16">
        <v>0</v>
      </c>
      <c r="FB232" s="16">
        <v>0</v>
      </c>
      <c r="FC232" s="16">
        <v>0</v>
      </c>
      <c r="FD232" s="16">
        <v>0</v>
      </c>
      <c r="FE232" s="16">
        <v>0</v>
      </c>
      <c r="FF232" s="16">
        <v>0</v>
      </c>
      <c r="FG232" s="17">
        <v>0</v>
      </c>
      <c r="FH232" s="16">
        <v>0</v>
      </c>
      <c r="FI232" s="16">
        <v>0</v>
      </c>
      <c r="FJ232" s="16">
        <v>0</v>
      </c>
      <c r="FK232" s="16">
        <v>0</v>
      </c>
      <c r="FL232" s="16">
        <v>0</v>
      </c>
      <c r="FM232" s="18">
        <v>0</v>
      </c>
      <c r="FN232" s="16">
        <f t="shared" si="271"/>
        <v>335</v>
      </c>
      <c r="FO232" s="19">
        <f t="shared" si="272"/>
        <v>30.454545454545453</v>
      </c>
      <c r="FP232" s="16">
        <f t="shared" si="273"/>
        <v>0</v>
      </c>
      <c r="FQ232" s="16">
        <f t="shared" si="274"/>
        <v>0</v>
      </c>
      <c r="FR232" s="16">
        <f t="shared" si="275"/>
        <v>0</v>
      </c>
      <c r="FS232" s="16">
        <f t="shared" si="276"/>
        <v>0</v>
      </c>
      <c r="FT232" s="16">
        <f t="shared" si="277"/>
        <v>0</v>
      </c>
      <c r="FU232" s="16">
        <f t="shared" si="278"/>
        <v>1</v>
      </c>
      <c r="FV232" s="16">
        <f t="shared" si="279"/>
        <v>0</v>
      </c>
      <c r="FW232" s="16">
        <f t="shared" si="280"/>
        <v>0</v>
      </c>
      <c r="FX232" s="16">
        <f t="shared" si="345"/>
        <v>0</v>
      </c>
      <c r="FY232" s="16">
        <f t="shared" si="346"/>
        <v>0</v>
      </c>
      <c r="FZ232" s="16">
        <f t="shared" si="347"/>
        <v>0</v>
      </c>
      <c r="GA232" s="16">
        <f t="shared" si="348"/>
        <v>1</v>
      </c>
      <c r="GB232" s="16">
        <f t="shared" si="349"/>
        <v>0</v>
      </c>
      <c r="GC232" s="16">
        <f t="shared" si="350"/>
        <v>1</v>
      </c>
      <c r="GD232" s="16">
        <f t="shared" si="351"/>
        <v>0</v>
      </c>
      <c r="GE232" s="16">
        <f t="shared" si="352"/>
        <v>0</v>
      </c>
      <c r="GF232" s="16">
        <f t="shared" si="353"/>
        <v>2</v>
      </c>
      <c r="GG232" s="16">
        <f t="shared" si="354"/>
        <v>0</v>
      </c>
      <c r="GH232" s="16">
        <f t="shared" si="355"/>
        <v>0</v>
      </c>
      <c r="GI232" s="16">
        <f t="shared" si="356"/>
        <v>0</v>
      </c>
      <c r="GJ232" s="16">
        <f t="shared" si="281"/>
        <v>0</v>
      </c>
      <c r="GK232" s="16">
        <f t="shared" si="282"/>
        <v>0</v>
      </c>
      <c r="GL232" s="16">
        <f t="shared" si="283"/>
        <v>1</v>
      </c>
      <c r="GM232" s="16">
        <f t="shared" si="284"/>
        <v>0</v>
      </c>
      <c r="GN232" s="16">
        <f t="shared" si="285"/>
        <v>0</v>
      </c>
      <c r="GO232" s="16">
        <f t="shared" si="286"/>
        <v>0</v>
      </c>
      <c r="GP232" s="16">
        <f t="shared" si="287"/>
        <v>1</v>
      </c>
      <c r="GQ232" s="16">
        <f t="shared" si="288"/>
        <v>1</v>
      </c>
      <c r="GR232" s="16">
        <f t="shared" si="289"/>
        <v>0</v>
      </c>
      <c r="GS232" s="16">
        <f t="shared" si="290"/>
        <v>1</v>
      </c>
      <c r="GT232" s="16">
        <f t="shared" si="291"/>
        <v>0</v>
      </c>
      <c r="GU232" s="16">
        <f t="shared" si="292"/>
        <v>0</v>
      </c>
      <c r="GV232" s="16">
        <f t="shared" si="293"/>
        <v>0</v>
      </c>
      <c r="GW232" s="16">
        <f t="shared" si="294"/>
        <v>1</v>
      </c>
      <c r="GX232" s="16">
        <f t="shared" si="295"/>
        <v>0</v>
      </c>
      <c r="GY232" s="16">
        <f t="shared" si="296"/>
        <v>0</v>
      </c>
      <c r="GZ232" s="16">
        <f t="shared" si="297"/>
        <v>0</v>
      </c>
      <c r="HA232" s="16">
        <f t="shared" si="298"/>
        <v>0</v>
      </c>
      <c r="HB232" s="16">
        <f t="shared" si="299"/>
        <v>1</v>
      </c>
      <c r="HC232" s="16">
        <f t="shared" si="300"/>
        <v>0</v>
      </c>
      <c r="HD232" s="16">
        <f t="shared" si="301"/>
        <v>0</v>
      </c>
      <c r="HE232" s="16">
        <f t="shared" si="302"/>
        <v>0</v>
      </c>
      <c r="HF232" s="16">
        <f t="shared" si="303"/>
        <v>0</v>
      </c>
      <c r="HG232" s="16">
        <f t="shared" si="304"/>
        <v>0</v>
      </c>
      <c r="HH232" s="16">
        <f t="shared" si="305"/>
        <v>0</v>
      </c>
      <c r="HI232" s="16">
        <f t="shared" si="306"/>
        <v>0</v>
      </c>
      <c r="HJ232" s="16">
        <f t="shared" si="307"/>
        <v>0</v>
      </c>
      <c r="HK232" s="16">
        <f t="shared" si="308"/>
        <v>0</v>
      </c>
      <c r="HL232" s="16">
        <f t="shared" si="309"/>
        <v>0</v>
      </c>
      <c r="HM232" s="16">
        <f t="shared" si="310"/>
        <v>0</v>
      </c>
      <c r="HN232" s="16">
        <f t="shared" si="311"/>
        <v>0</v>
      </c>
      <c r="HO232" s="16">
        <f t="shared" si="312"/>
        <v>0</v>
      </c>
      <c r="HP232" s="16">
        <f t="shared" si="313"/>
        <v>0</v>
      </c>
      <c r="HQ232" s="16">
        <f t="shared" si="314"/>
        <v>0</v>
      </c>
      <c r="HR232" s="16">
        <f t="shared" si="315"/>
        <v>1</v>
      </c>
      <c r="HS232" s="16">
        <f t="shared" si="316"/>
        <v>11</v>
      </c>
      <c r="HT232" s="16">
        <f t="shared" si="317"/>
        <v>4</v>
      </c>
      <c r="HU232" s="15" t="s">
        <v>312</v>
      </c>
      <c r="HV232" s="20">
        <f t="shared" si="318"/>
        <v>0</v>
      </c>
      <c r="HW232" s="20">
        <f t="shared" si="319"/>
        <v>0</v>
      </c>
      <c r="HX232" s="20">
        <f t="shared" si="320"/>
        <v>0</v>
      </c>
      <c r="HY232" s="20">
        <f t="shared" si="321"/>
        <v>9.0909090909090917</v>
      </c>
      <c r="HZ232" s="16"/>
      <c r="IA232" s="16"/>
      <c r="IB232" s="16"/>
      <c r="IF232" s="16">
        <f t="shared" si="322"/>
        <v>0</v>
      </c>
      <c r="IG232" s="16">
        <f t="shared" si="323"/>
        <v>0</v>
      </c>
      <c r="IH232" s="16">
        <f t="shared" si="324"/>
        <v>0</v>
      </c>
      <c r="II232" s="16">
        <f t="shared" si="325"/>
        <v>0</v>
      </c>
      <c r="IJ232" s="16">
        <f t="shared" si="326"/>
        <v>0</v>
      </c>
      <c r="IK232" s="16">
        <f t="shared" si="327"/>
        <v>0</v>
      </c>
      <c r="IL232" s="16">
        <f t="shared" si="328"/>
        <v>0</v>
      </c>
      <c r="IM232" s="16">
        <f t="shared" si="329"/>
        <v>61</v>
      </c>
      <c r="IN232" s="16">
        <f t="shared" si="330"/>
        <v>68</v>
      </c>
      <c r="IO232" s="16">
        <f t="shared" si="331"/>
        <v>70</v>
      </c>
      <c r="IP232" s="16">
        <f t="shared" si="332"/>
        <v>0</v>
      </c>
      <c r="IQ232" s="16">
        <f t="shared" si="333"/>
        <v>0</v>
      </c>
      <c r="IR232" s="16">
        <f t="shared" si="334"/>
        <v>136</v>
      </c>
      <c r="IS232" s="16">
        <f t="shared" si="335"/>
        <v>0</v>
      </c>
      <c r="IT232" s="16">
        <f t="shared" si="336"/>
        <v>0</v>
      </c>
      <c r="IU232" s="16">
        <f t="shared" si="337"/>
        <v>0</v>
      </c>
      <c r="IV232" s="16">
        <f t="shared" si="338"/>
        <v>0</v>
      </c>
      <c r="IW232" s="16">
        <f t="shared" si="339"/>
        <v>0</v>
      </c>
      <c r="IX232" s="16">
        <f t="shared" si="340"/>
        <v>0</v>
      </c>
      <c r="IY232" s="16">
        <f t="shared" si="341"/>
        <v>0</v>
      </c>
      <c r="IZ232" s="16">
        <f t="shared" si="342"/>
        <v>0</v>
      </c>
      <c r="JA232" s="16">
        <f t="shared" si="343"/>
        <v>0</v>
      </c>
      <c r="JB232" s="16">
        <f t="shared" si="344"/>
        <v>0</v>
      </c>
    </row>
    <row r="233" spans="1:262" ht="15" customHeight="1" x14ac:dyDescent="0.25">
      <c r="A233" s="14">
        <v>231</v>
      </c>
      <c r="B233" s="15" t="s">
        <v>324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7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8">
        <v>0</v>
      </c>
      <c r="P233" s="16">
        <v>0</v>
      </c>
      <c r="Q233" s="16">
        <v>0</v>
      </c>
      <c r="R233" s="16">
        <v>0</v>
      </c>
      <c r="S233" s="16">
        <v>0</v>
      </c>
      <c r="T233" s="18">
        <v>0</v>
      </c>
      <c r="U233" s="17">
        <v>26</v>
      </c>
      <c r="V233" s="16">
        <v>25</v>
      </c>
      <c r="W233" s="16">
        <v>46</v>
      </c>
      <c r="X233" s="16">
        <v>23</v>
      </c>
      <c r="Y233" s="16">
        <v>35</v>
      </c>
      <c r="Z233" s="16">
        <v>26</v>
      </c>
      <c r="AA233" s="18">
        <v>0</v>
      </c>
      <c r="AB233" s="16">
        <v>32</v>
      </c>
      <c r="AC233" s="16">
        <v>0</v>
      </c>
      <c r="AD233" s="16">
        <v>52</v>
      </c>
      <c r="AE233" s="16">
        <v>29</v>
      </c>
      <c r="AF233" s="16">
        <v>40</v>
      </c>
      <c r="AG233" s="16">
        <v>0</v>
      </c>
      <c r="AH233" s="18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8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7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8">
        <v>0</v>
      </c>
      <c r="BC233" s="17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8">
        <v>0</v>
      </c>
      <c r="BJ233" s="17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8">
        <v>0</v>
      </c>
      <c r="BQ233" s="17">
        <v>0</v>
      </c>
      <c r="BR233" s="16">
        <v>0</v>
      </c>
      <c r="BS233" s="16">
        <v>0</v>
      </c>
      <c r="BT233" s="16">
        <v>0</v>
      </c>
      <c r="BU233" s="16">
        <v>0</v>
      </c>
      <c r="BV233" s="16">
        <v>0</v>
      </c>
      <c r="BW233" s="18">
        <v>0</v>
      </c>
      <c r="BX233" s="17">
        <v>0</v>
      </c>
      <c r="BY233" s="16">
        <v>0</v>
      </c>
      <c r="BZ233" s="16">
        <v>0</v>
      </c>
      <c r="CA233" s="16">
        <v>0</v>
      </c>
      <c r="CB233" s="16">
        <v>0</v>
      </c>
      <c r="CC233" s="16">
        <v>0</v>
      </c>
      <c r="CD233" s="16">
        <v>0</v>
      </c>
      <c r="CE233" s="17">
        <v>0</v>
      </c>
      <c r="CF233" s="16">
        <v>0</v>
      </c>
      <c r="CG233" s="16">
        <v>0</v>
      </c>
      <c r="CH233" s="16">
        <v>0</v>
      </c>
      <c r="CI233" s="16">
        <v>0</v>
      </c>
      <c r="CJ233" s="16">
        <v>0</v>
      </c>
      <c r="CK233" s="16">
        <v>0</v>
      </c>
      <c r="CL233" s="16">
        <v>0</v>
      </c>
      <c r="CM233" s="18">
        <v>0</v>
      </c>
      <c r="CN233" s="17">
        <v>0</v>
      </c>
      <c r="CO233" s="16">
        <v>0</v>
      </c>
      <c r="CP233" s="16">
        <v>0</v>
      </c>
      <c r="CQ233" s="16">
        <v>0</v>
      </c>
      <c r="CR233" s="16">
        <v>0</v>
      </c>
      <c r="CS233" s="16">
        <v>0</v>
      </c>
      <c r="CT233" s="16">
        <v>0</v>
      </c>
      <c r="CU233" s="16">
        <v>0</v>
      </c>
      <c r="CV233" s="18">
        <v>0</v>
      </c>
      <c r="CW233" s="17">
        <v>0</v>
      </c>
      <c r="CX233" s="16">
        <v>0</v>
      </c>
      <c r="CY233" s="16">
        <v>0</v>
      </c>
      <c r="CZ233" s="16">
        <v>0</v>
      </c>
      <c r="DA233" s="16">
        <v>0</v>
      </c>
      <c r="DB233" s="16">
        <v>0</v>
      </c>
      <c r="DC233" s="16">
        <v>0</v>
      </c>
      <c r="DD233" s="16">
        <v>0</v>
      </c>
      <c r="DE233" s="18">
        <v>0</v>
      </c>
      <c r="DF233" s="17">
        <v>0</v>
      </c>
      <c r="DG233" s="16">
        <v>0</v>
      </c>
      <c r="DH233" s="16">
        <v>0</v>
      </c>
      <c r="DI233" s="16">
        <v>0</v>
      </c>
      <c r="DJ233" s="16">
        <v>0</v>
      </c>
      <c r="DK233" s="16">
        <v>0</v>
      </c>
      <c r="DL233" s="16">
        <v>0</v>
      </c>
      <c r="DM233" s="16">
        <v>0</v>
      </c>
      <c r="DN233" s="18">
        <v>0</v>
      </c>
      <c r="DO233" s="17">
        <v>0</v>
      </c>
      <c r="DP233" s="16">
        <v>0</v>
      </c>
      <c r="DQ233" s="16">
        <v>0</v>
      </c>
      <c r="DR233" s="16">
        <v>0</v>
      </c>
      <c r="DS233" s="16">
        <v>0</v>
      </c>
      <c r="DT233" s="16">
        <v>0</v>
      </c>
      <c r="DU233" s="16">
        <v>0</v>
      </c>
      <c r="DV233" s="16">
        <v>0</v>
      </c>
      <c r="DW233" s="18">
        <v>0</v>
      </c>
      <c r="DX233" s="17">
        <v>0</v>
      </c>
      <c r="DY233" s="16">
        <v>0</v>
      </c>
      <c r="DZ233" s="16">
        <v>0</v>
      </c>
      <c r="EA233" s="16">
        <v>0</v>
      </c>
      <c r="EB233" s="18">
        <v>0</v>
      </c>
      <c r="EC233" s="16">
        <v>0</v>
      </c>
      <c r="ED233" s="16">
        <v>0</v>
      </c>
      <c r="EE233" s="16">
        <v>0</v>
      </c>
      <c r="EF233" s="16">
        <v>0</v>
      </c>
      <c r="EG233" s="16">
        <v>0</v>
      </c>
      <c r="EH233" s="16">
        <v>0</v>
      </c>
      <c r="EI233" s="16">
        <v>0</v>
      </c>
      <c r="EJ233" s="18">
        <v>0</v>
      </c>
      <c r="EK233" s="16">
        <v>0</v>
      </c>
      <c r="EL233" s="16">
        <v>0</v>
      </c>
      <c r="EM233" s="16">
        <v>0</v>
      </c>
      <c r="EN233" s="16">
        <v>0</v>
      </c>
      <c r="EO233" s="16">
        <v>0</v>
      </c>
      <c r="EP233" s="16">
        <v>0</v>
      </c>
      <c r="EQ233" s="18">
        <v>0</v>
      </c>
      <c r="ER233" s="16">
        <v>0</v>
      </c>
      <c r="ES233" s="16">
        <v>0</v>
      </c>
      <c r="ET233" s="16">
        <v>0</v>
      </c>
      <c r="EU233" s="16">
        <v>0</v>
      </c>
      <c r="EV233" s="16">
        <v>0</v>
      </c>
      <c r="EW233" s="16">
        <v>0</v>
      </c>
      <c r="EX233" s="16">
        <v>0</v>
      </c>
      <c r="EY233" s="18">
        <v>0</v>
      </c>
      <c r="EZ233" s="16">
        <v>0</v>
      </c>
      <c r="FA233" s="16">
        <v>0</v>
      </c>
      <c r="FB233" s="16">
        <v>0</v>
      </c>
      <c r="FC233" s="16">
        <v>0</v>
      </c>
      <c r="FD233" s="16">
        <v>0</v>
      </c>
      <c r="FE233" s="16">
        <v>0</v>
      </c>
      <c r="FF233" s="16">
        <v>0</v>
      </c>
      <c r="FG233" s="17">
        <v>0</v>
      </c>
      <c r="FH233" s="16">
        <v>0</v>
      </c>
      <c r="FI233" s="16">
        <v>0</v>
      </c>
      <c r="FJ233" s="16">
        <v>0</v>
      </c>
      <c r="FK233" s="16">
        <v>0</v>
      </c>
      <c r="FL233" s="16">
        <v>0</v>
      </c>
      <c r="FM233" s="18">
        <v>0</v>
      </c>
      <c r="FN233" s="16">
        <f t="shared" si="271"/>
        <v>334</v>
      </c>
      <c r="FO233" s="19">
        <f t="shared" si="272"/>
        <v>33.4</v>
      </c>
      <c r="FP233" s="16">
        <f t="shared" si="273"/>
        <v>0</v>
      </c>
      <c r="FQ233" s="16">
        <f t="shared" si="274"/>
        <v>0</v>
      </c>
      <c r="FR233" s="16">
        <f t="shared" si="275"/>
        <v>0</v>
      </c>
      <c r="FS233" s="16">
        <f t="shared" si="276"/>
        <v>0</v>
      </c>
      <c r="FT233" s="16">
        <f t="shared" si="277"/>
        <v>1</v>
      </c>
      <c r="FU233" s="16">
        <f t="shared" si="278"/>
        <v>0</v>
      </c>
      <c r="FV233" s="16">
        <f t="shared" si="279"/>
        <v>0</v>
      </c>
      <c r="FW233" s="16">
        <f t="shared" si="280"/>
        <v>1</v>
      </c>
      <c r="FX233" s="16">
        <f t="shared" si="345"/>
        <v>0</v>
      </c>
      <c r="FY233" s="16">
        <f t="shared" si="346"/>
        <v>0</v>
      </c>
      <c r="FZ233" s="16">
        <f t="shared" si="347"/>
        <v>0</v>
      </c>
      <c r="GA233" s="16">
        <f t="shared" si="348"/>
        <v>1</v>
      </c>
      <c r="GB233" s="16">
        <f t="shared" si="349"/>
        <v>0</v>
      </c>
      <c r="GC233" s="16">
        <f t="shared" si="350"/>
        <v>0</v>
      </c>
      <c r="GD233" s="16">
        <f t="shared" si="351"/>
        <v>0</v>
      </c>
      <c r="GE233" s="16">
        <f t="shared" si="352"/>
        <v>0</v>
      </c>
      <c r="GF233" s="16">
        <f t="shared" si="353"/>
        <v>1</v>
      </c>
      <c r="GG233" s="16">
        <f t="shared" si="354"/>
        <v>0</v>
      </c>
      <c r="GH233" s="16">
        <f t="shared" si="355"/>
        <v>0</v>
      </c>
      <c r="GI233" s="16">
        <f t="shared" si="356"/>
        <v>1</v>
      </c>
      <c r="GJ233" s="16">
        <f t="shared" si="281"/>
        <v>1</v>
      </c>
      <c r="GK233" s="16">
        <f t="shared" si="282"/>
        <v>0</v>
      </c>
      <c r="GL233" s="16">
        <f t="shared" si="283"/>
        <v>0</v>
      </c>
      <c r="GM233" s="16">
        <f t="shared" si="284"/>
        <v>1</v>
      </c>
      <c r="GN233" s="16">
        <f t="shared" si="285"/>
        <v>0</v>
      </c>
      <c r="GO233" s="16">
        <f t="shared" si="286"/>
        <v>0</v>
      </c>
      <c r="GP233" s="16">
        <f t="shared" si="287"/>
        <v>2</v>
      </c>
      <c r="GQ233" s="16">
        <f t="shared" si="288"/>
        <v>1</v>
      </c>
      <c r="GR233" s="16">
        <f t="shared" si="289"/>
        <v>0</v>
      </c>
      <c r="GS233" s="16">
        <f t="shared" si="290"/>
        <v>1</v>
      </c>
      <c r="GT233" s="16">
        <f t="shared" si="291"/>
        <v>0</v>
      </c>
      <c r="GU233" s="16">
        <f t="shared" si="292"/>
        <v>0</v>
      </c>
      <c r="GV233" s="16">
        <f t="shared" si="293"/>
        <v>0</v>
      </c>
      <c r="GW233" s="16">
        <f t="shared" si="294"/>
        <v>0</v>
      </c>
      <c r="GX233" s="16">
        <f t="shared" si="295"/>
        <v>0</v>
      </c>
      <c r="GY233" s="16">
        <f t="shared" si="296"/>
        <v>0</v>
      </c>
      <c r="GZ233" s="16">
        <f t="shared" si="297"/>
        <v>0</v>
      </c>
      <c r="HA233" s="16">
        <f t="shared" si="298"/>
        <v>0</v>
      </c>
      <c r="HB233" s="16">
        <f t="shared" si="299"/>
        <v>0</v>
      </c>
      <c r="HC233" s="16">
        <f t="shared" si="300"/>
        <v>0</v>
      </c>
      <c r="HD233" s="16">
        <f t="shared" si="301"/>
        <v>0</v>
      </c>
      <c r="HE233" s="16">
        <f t="shared" si="302"/>
        <v>0</v>
      </c>
      <c r="HF233" s="16">
        <f t="shared" si="303"/>
        <v>0</v>
      </c>
      <c r="HG233" s="16">
        <f t="shared" si="304"/>
        <v>0</v>
      </c>
      <c r="HH233" s="16">
        <f t="shared" si="305"/>
        <v>0</v>
      </c>
      <c r="HI233" s="16">
        <f t="shared" si="306"/>
        <v>0</v>
      </c>
      <c r="HJ233" s="16">
        <f t="shared" si="307"/>
        <v>0</v>
      </c>
      <c r="HK233" s="16">
        <f t="shared" si="308"/>
        <v>0</v>
      </c>
      <c r="HL233" s="16">
        <f t="shared" si="309"/>
        <v>0</v>
      </c>
      <c r="HM233" s="16">
        <f t="shared" si="310"/>
        <v>0</v>
      </c>
      <c r="HN233" s="16">
        <f t="shared" si="311"/>
        <v>0</v>
      </c>
      <c r="HO233" s="16">
        <f t="shared" si="312"/>
        <v>0</v>
      </c>
      <c r="HP233" s="16">
        <f t="shared" si="313"/>
        <v>0</v>
      </c>
      <c r="HQ233" s="16">
        <f t="shared" si="314"/>
        <v>1</v>
      </c>
      <c r="HR233" s="16">
        <f t="shared" si="315"/>
        <v>2</v>
      </c>
      <c r="HS233" s="16">
        <f t="shared" si="316"/>
        <v>10</v>
      </c>
      <c r="HT233" s="16">
        <f t="shared" si="317"/>
        <v>2</v>
      </c>
      <c r="HU233" s="15" t="s">
        <v>324</v>
      </c>
      <c r="HV233" s="20">
        <f t="shared" si="318"/>
        <v>0</v>
      </c>
      <c r="HW233" s="20">
        <f t="shared" si="319"/>
        <v>0</v>
      </c>
      <c r="HX233" s="20">
        <f t="shared" si="320"/>
        <v>10</v>
      </c>
      <c r="HY233" s="20">
        <f t="shared" si="321"/>
        <v>20</v>
      </c>
      <c r="IF233" s="16">
        <f t="shared" si="322"/>
        <v>0</v>
      </c>
      <c r="IG233" s="16">
        <f t="shared" si="323"/>
        <v>0</v>
      </c>
      <c r="IH233" s="16">
        <f t="shared" si="324"/>
        <v>0</v>
      </c>
      <c r="II233" s="16">
        <f t="shared" si="325"/>
        <v>181</v>
      </c>
      <c r="IJ233" s="16">
        <f t="shared" si="326"/>
        <v>153</v>
      </c>
      <c r="IK233" s="16">
        <f t="shared" si="327"/>
        <v>0</v>
      </c>
      <c r="IL233" s="16">
        <f t="shared" si="328"/>
        <v>0</v>
      </c>
      <c r="IM233" s="16">
        <f t="shared" si="329"/>
        <v>0</v>
      </c>
      <c r="IN233" s="16">
        <f t="shared" si="330"/>
        <v>0</v>
      </c>
      <c r="IO233" s="16">
        <f t="shared" si="331"/>
        <v>0</v>
      </c>
      <c r="IP233" s="16">
        <f t="shared" si="332"/>
        <v>0</v>
      </c>
      <c r="IQ233" s="16">
        <f t="shared" si="333"/>
        <v>0</v>
      </c>
      <c r="IR233" s="16">
        <f t="shared" si="334"/>
        <v>0</v>
      </c>
      <c r="IS233" s="16">
        <f t="shared" si="335"/>
        <v>0</v>
      </c>
      <c r="IT233" s="16">
        <f t="shared" si="336"/>
        <v>0</v>
      </c>
      <c r="IU233" s="16">
        <f t="shared" si="337"/>
        <v>0</v>
      </c>
      <c r="IV233" s="16">
        <f t="shared" si="338"/>
        <v>0</v>
      </c>
      <c r="IW233" s="16">
        <f t="shared" si="339"/>
        <v>0</v>
      </c>
      <c r="IX233" s="16">
        <f t="shared" si="340"/>
        <v>0</v>
      </c>
      <c r="IY233" s="16">
        <f t="shared" si="341"/>
        <v>0</v>
      </c>
      <c r="IZ233" s="16">
        <f t="shared" si="342"/>
        <v>0</v>
      </c>
      <c r="JA233" s="16">
        <f t="shared" si="343"/>
        <v>0</v>
      </c>
      <c r="JB233" s="16">
        <f t="shared" si="344"/>
        <v>0</v>
      </c>
    </row>
    <row r="234" spans="1:262" ht="15" customHeight="1" x14ac:dyDescent="0.25">
      <c r="A234" s="14">
        <v>232</v>
      </c>
      <c r="B234" s="15" t="s">
        <v>325</v>
      </c>
      <c r="C234" s="16">
        <v>0</v>
      </c>
      <c r="D234" s="16">
        <v>41</v>
      </c>
      <c r="E234" s="16">
        <v>0</v>
      </c>
      <c r="F234" s="16">
        <v>42</v>
      </c>
      <c r="G234" s="16">
        <v>0</v>
      </c>
      <c r="H234" s="17">
        <v>37</v>
      </c>
      <c r="I234" s="16">
        <v>31</v>
      </c>
      <c r="J234" s="16" t="s">
        <v>107</v>
      </c>
      <c r="K234" s="16">
        <v>46</v>
      </c>
      <c r="L234" s="16">
        <v>0</v>
      </c>
      <c r="M234" s="16">
        <v>0</v>
      </c>
      <c r="N234" s="16">
        <v>0</v>
      </c>
      <c r="O234" s="18">
        <v>0</v>
      </c>
      <c r="P234" s="16">
        <v>44</v>
      </c>
      <c r="Q234" s="16">
        <v>0</v>
      </c>
      <c r="R234" s="16">
        <v>0</v>
      </c>
      <c r="S234" s="16">
        <v>0</v>
      </c>
      <c r="T234" s="18">
        <v>0</v>
      </c>
      <c r="U234" s="17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8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8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8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7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8">
        <v>0</v>
      </c>
      <c r="BC234" s="17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8">
        <v>0</v>
      </c>
      <c r="BJ234" s="17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8">
        <v>0</v>
      </c>
      <c r="BQ234" s="17">
        <v>0</v>
      </c>
      <c r="BR234" s="16">
        <v>0</v>
      </c>
      <c r="BS234" s="16">
        <v>0</v>
      </c>
      <c r="BT234" s="16">
        <v>29</v>
      </c>
      <c r="BU234" s="16">
        <v>0</v>
      </c>
      <c r="BV234" s="16">
        <v>36</v>
      </c>
      <c r="BW234" s="18">
        <v>27</v>
      </c>
      <c r="BX234" s="17">
        <v>0</v>
      </c>
      <c r="BY234" s="16">
        <v>0</v>
      </c>
      <c r="BZ234" s="16">
        <v>0</v>
      </c>
      <c r="CA234" s="16">
        <v>0</v>
      </c>
      <c r="CB234" s="16">
        <v>0</v>
      </c>
      <c r="CC234" s="16">
        <v>0</v>
      </c>
      <c r="CD234" s="16">
        <v>0</v>
      </c>
      <c r="CE234" s="17">
        <v>0</v>
      </c>
      <c r="CF234" s="16">
        <v>0</v>
      </c>
      <c r="CG234" s="16">
        <v>0</v>
      </c>
      <c r="CH234" s="16">
        <v>0</v>
      </c>
      <c r="CI234" s="16">
        <v>0</v>
      </c>
      <c r="CJ234" s="16">
        <v>0</v>
      </c>
      <c r="CK234" s="16">
        <v>0</v>
      </c>
      <c r="CL234" s="16">
        <v>0</v>
      </c>
      <c r="CM234" s="18">
        <v>0</v>
      </c>
      <c r="CN234" s="17">
        <v>0</v>
      </c>
      <c r="CO234" s="16">
        <v>0</v>
      </c>
      <c r="CP234" s="16">
        <v>0</v>
      </c>
      <c r="CQ234" s="16">
        <v>0</v>
      </c>
      <c r="CR234" s="16">
        <v>0</v>
      </c>
      <c r="CS234" s="16">
        <v>0</v>
      </c>
      <c r="CT234" s="16">
        <v>0</v>
      </c>
      <c r="CU234" s="16">
        <v>0</v>
      </c>
      <c r="CV234" s="18">
        <v>0</v>
      </c>
      <c r="CW234" s="17">
        <v>0</v>
      </c>
      <c r="CX234" s="16">
        <v>0</v>
      </c>
      <c r="CY234" s="16">
        <v>0</v>
      </c>
      <c r="CZ234" s="16">
        <v>0</v>
      </c>
      <c r="DA234" s="16">
        <v>0</v>
      </c>
      <c r="DB234" s="16">
        <v>0</v>
      </c>
      <c r="DC234" s="16">
        <v>0</v>
      </c>
      <c r="DD234" s="16">
        <v>0</v>
      </c>
      <c r="DE234" s="18">
        <v>0</v>
      </c>
      <c r="DF234" s="17">
        <v>0</v>
      </c>
      <c r="DG234" s="16">
        <v>0</v>
      </c>
      <c r="DH234" s="16">
        <v>0</v>
      </c>
      <c r="DI234" s="16">
        <v>0</v>
      </c>
      <c r="DJ234" s="16">
        <v>0</v>
      </c>
      <c r="DK234" s="16">
        <v>0</v>
      </c>
      <c r="DL234" s="16">
        <v>0</v>
      </c>
      <c r="DM234" s="16">
        <v>0</v>
      </c>
      <c r="DN234" s="18">
        <v>0</v>
      </c>
      <c r="DO234" s="17">
        <v>0</v>
      </c>
      <c r="DP234" s="16">
        <v>0</v>
      </c>
      <c r="DQ234" s="16">
        <v>0</v>
      </c>
      <c r="DR234" s="16">
        <v>0</v>
      </c>
      <c r="DS234" s="16">
        <v>0</v>
      </c>
      <c r="DT234" s="16">
        <v>0</v>
      </c>
      <c r="DU234" s="16">
        <v>0</v>
      </c>
      <c r="DV234" s="16">
        <v>0</v>
      </c>
      <c r="DW234" s="18">
        <v>0</v>
      </c>
      <c r="DX234" s="17">
        <v>0</v>
      </c>
      <c r="DY234" s="16">
        <v>0</v>
      </c>
      <c r="DZ234" s="16">
        <v>0</v>
      </c>
      <c r="EA234" s="16">
        <v>0</v>
      </c>
      <c r="EB234" s="18">
        <v>0</v>
      </c>
      <c r="EC234" s="16">
        <v>0</v>
      </c>
      <c r="ED234" s="16">
        <v>0</v>
      </c>
      <c r="EE234" s="16">
        <v>0</v>
      </c>
      <c r="EF234" s="16">
        <v>0</v>
      </c>
      <c r="EG234" s="16">
        <v>0</v>
      </c>
      <c r="EH234" s="16">
        <v>0</v>
      </c>
      <c r="EI234" s="16">
        <v>0</v>
      </c>
      <c r="EJ234" s="18">
        <v>0</v>
      </c>
      <c r="EK234" s="16">
        <v>0</v>
      </c>
      <c r="EL234" s="16">
        <v>0</v>
      </c>
      <c r="EM234" s="16">
        <v>0</v>
      </c>
      <c r="EN234" s="16">
        <v>0</v>
      </c>
      <c r="EO234" s="16">
        <v>0</v>
      </c>
      <c r="EP234" s="16">
        <v>0</v>
      </c>
      <c r="EQ234" s="18">
        <v>0</v>
      </c>
      <c r="ER234" s="16">
        <v>0</v>
      </c>
      <c r="ES234" s="16">
        <v>0</v>
      </c>
      <c r="ET234" s="16">
        <v>0</v>
      </c>
      <c r="EU234" s="16">
        <v>0</v>
      </c>
      <c r="EV234" s="16">
        <v>0</v>
      </c>
      <c r="EW234" s="16">
        <v>0</v>
      </c>
      <c r="EX234" s="16">
        <v>0</v>
      </c>
      <c r="EY234" s="18">
        <v>0</v>
      </c>
      <c r="EZ234" s="16">
        <v>0</v>
      </c>
      <c r="FA234" s="16">
        <v>0</v>
      </c>
      <c r="FB234" s="16">
        <v>0</v>
      </c>
      <c r="FC234" s="16">
        <v>0</v>
      </c>
      <c r="FD234" s="16">
        <v>0</v>
      </c>
      <c r="FE234" s="16">
        <v>0</v>
      </c>
      <c r="FF234" s="16">
        <v>0</v>
      </c>
      <c r="FG234" s="17">
        <v>0</v>
      </c>
      <c r="FH234" s="16">
        <v>0</v>
      </c>
      <c r="FI234" s="16">
        <v>0</v>
      </c>
      <c r="FJ234" s="16">
        <v>0</v>
      </c>
      <c r="FK234" s="16">
        <v>0</v>
      </c>
      <c r="FL234" s="16">
        <v>0</v>
      </c>
      <c r="FM234" s="18">
        <v>0</v>
      </c>
      <c r="FN234" s="16">
        <f t="shared" si="271"/>
        <v>333</v>
      </c>
      <c r="FO234" s="19">
        <f t="shared" si="272"/>
        <v>33.299999999999997</v>
      </c>
      <c r="FP234" s="16">
        <f t="shared" si="273"/>
        <v>0</v>
      </c>
      <c r="FQ234" s="16">
        <f t="shared" si="274"/>
        <v>0</v>
      </c>
      <c r="FR234" s="16">
        <f t="shared" si="275"/>
        <v>0</v>
      </c>
      <c r="FS234" s="16">
        <f t="shared" si="276"/>
        <v>0</v>
      </c>
      <c r="FT234" s="16">
        <f t="shared" si="277"/>
        <v>0</v>
      </c>
      <c r="FU234" s="16">
        <f t="shared" si="278"/>
        <v>0</v>
      </c>
      <c r="FV234" s="16">
        <f t="shared" si="279"/>
        <v>0</v>
      </c>
      <c r="FW234" s="16">
        <f t="shared" si="280"/>
        <v>1</v>
      </c>
      <c r="FX234" s="16">
        <f t="shared" si="345"/>
        <v>0</v>
      </c>
      <c r="FY234" s="16">
        <f t="shared" si="346"/>
        <v>1</v>
      </c>
      <c r="FZ234" s="16">
        <f t="shared" si="347"/>
        <v>1</v>
      </c>
      <c r="GA234" s="16">
        <f t="shared" si="348"/>
        <v>0</v>
      </c>
      <c r="GB234" s="16">
        <f t="shared" si="349"/>
        <v>0</v>
      </c>
      <c r="GC234" s="16">
        <f t="shared" si="350"/>
        <v>0</v>
      </c>
      <c r="GD234" s="16">
        <f t="shared" si="351"/>
        <v>1</v>
      </c>
      <c r="GE234" s="16">
        <f t="shared" si="352"/>
        <v>1</v>
      </c>
      <c r="GF234" s="16">
        <f t="shared" si="353"/>
        <v>0</v>
      </c>
      <c r="GG234" s="16">
        <f t="shared" si="354"/>
        <v>0</v>
      </c>
      <c r="GH234" s="16">
        <f t="shared" si="355"/>
        <v>0</v>
      </c>
      <c r="GI234" s="16">
        <f t="shared" si="356"/>
        <v>0</v>
      </c>
      <c r="GJ234" s="16">
        <f t="shared" si="281"/>
        <v>0</v>
      </c>
      <c r="GK234" s="16">
        <f t="shared" si="282"/>
        <v>1</v>
      </c>
      <c r="GL234" s="16">
        <f t="shared" si="283"/>
        <v>0</v>
      </c>
      <c r="GM234" s="16">
        <f t="shared" si="284"/>
        <v>1</v>
      </c>
      <c r="GN234" s="16">
        <f t="shared" si="285"/>
        <v>0</v>
      </c>
      <c r="GO234" s="16">
        <f t="shared" si="286"/>
        <v>1</v>
      </c>
      <c r="GP234" s="16">
        <f t="shared" si="287"/>
        <v>0</v>
      </c>
      <c r="GQ234" s="16">
        <f t="shared" si="288"/>
        <v>0</v>
      </c>
      <c r="GR234" s="16">
        <f t="shared" si="289"/>
        <v>0</v>
      </c>
      <c r="GS234" s="16">
        <f t="shared" si="290"/>
        <v>0</v>
      </c>
      <c r="GT234" s="16">
        <f t="shared" si="291"/>
        <v>0</v>
      </c>
      <c r="GU234" s="16">
        <f t="shared" si="292"/>
        <v>0</v>
      </c>
      <c r="GV234" s="16">
        <f t="shared" si="293"/>
        <v>0</v>
      </c>
      <c r="GW234" s="16">
        <f t="shared" si="294"/>
        <v>0</v>
      </c>
      <c r="GX234" s="16">
        <f t="shared" si="295"/>
        <v>0</v>
      </c>
      <c r="GY234" s="16">
        <f t="shared" si="296"/>
        <v>0</v>
      </c>
      <c r="GZ234" s="16">
        <f t="shared" si="297"/>
        <v>0</v>
      </c>
      <c r="HA234" s="16">
        <f t="shared" si="298"/>
        <v>0</v>
      </c>
      <c r="HB234" s="16">
        <f t="shared" si="299"/>
        <v>0</v>
      </c>
      <c r="HC234" s="16">
        <f t="shared" si="300"/>
        <v>0</v>
      </c>
      <c r="HD234" s="16">
        <f t="shared" si="301"/>
        <v>0</v>
      </c>
      <c r="HE234" s="16">
        <f t="shared" si="302"/>
        <v>0</v>
      </c>
      <c r="HF234" s="16">
        <f t="shared" si="303"/>
        <v>0</v>
      </c>
      <c r="HG234" s="16">
        <f t="shared" si="304"/>
        <v>0</v>
      </c>
      <c r="HH234" s="16">
        <f t="shared" si="305"/>
        <v>0</v>
      </c>
      <c r="HI234" s="16">
        <f t="shared" si="306"/>
        <v>0</v>
      </c>
      <c r="HJ234" s="16">
        <f t="shared" si="307"/>
        <v>0</v>
      </c>
      <c r="HK234" s="16">
        <f t="shared" si="308"/>
        <v>0</v>
      </c>
      <c r="HL234" s="16">
        <f t="shared" si="309"/>
        <v>0</v>
      </c>
      <c r="HM234" s="16">
        <f t="shared" si="310"/>
        <v>0</v>
      </c>
      <c r="HN234" s="16">
        <f t="shared" si="311"/>
        <v>0</v>
      </c>
      <c r="HO234" s="16">
        <f t="shared" si="312"/>
        <v>0</v>
      </c>
      <c r="HP234" s="16">
        <f t="shared" si="313"/>
        <v>0</v>
      </c>
      <c r="HQ234" s="16">
        <f t="shared" si="314"/>
        <v>0</v>
      </c>
      <c r="HR234" s="16">
        <f t="shared" si="315"/>
        <v>2</v>
      </c>
      <c r="HS234" s="16">
        <f t="shared" si="316"/>
        <v>10</v>
      </c>
      <c r="HT234" s="16">
        <f t="shared" si="317"/>
        <v>4</v>
      </c>
      <c r="HU234" s="15" t="s">
        <v>325</v>
      </c>
      <c r="HV234" s="20">
        <f t="shared" si="318"/>
        <v>0</v>
      </c>
      <c r="HW234" s="20">
        <f t="shared" si="319"/>
        <v>0</v>
      </c>
      <c r="HX234" s="20">
        <f t="shared" si="320"/>
        <v>0</v>
      </c>
      <c r="HY234" s="20">
        <f t="shared" si="321"/>
        <v>20</v>
      </c>
      <c r="HZ234" s="16"/>
      <c r="IA234" s="16"/>
      <c r="IB234" s="16"/>
      <c r="IF234" s="16">
        <f t="shared" si="322"/>
        <v>83</v>
      </c>
      <c r="IG234" s="16">
        <f t="shared" si="323"/>
        <v>114</v>
      </c>
      <c r="IH234" s="16">
        <f t="shared" si="324"/>
        <v>44</v>
      </c>
      <c r="II234" s="16">
        <f t="shared" si="325"/>
        <v>0</v>
      </c>
      <c r="IJ234" s="16">
        <f t="shared" si="326"/>
        <v>0</v>
      </c>
      <c r="IK234" s="16">
        <f t="shared" si="327"/>
        <v>0</v>
      </c>
      <c r="IL234" s="16">
        <f t="shared" si="328"/>
        <v>0</v>
      </c>
      <c r="IM234" s="16">
        <f t="shared" si="329"/>
        <v>0</v>
      </c>
      <c r="IN234" s="16">
        <f t="shared" si="330"/>
        <v>0</v>
      </c>
      <c r="IO234" s="16">
        <f t="shared" si="331"/>
        <v>0</v>
      </c>
      <c r="IP234" s="16">
        <f t="shared" si="332"/>
        <v>92</v>
      </c>
      <c r="IQ234" s="16">
        <f t="shared" si="333"/>
        <v>0</v>
      </c>
      <c r="IR234" s="16">
        <f t="shared" si="334"/>
        <v>0</v>
      </c>
      <c r="IS234" s="16">
        <f t="shared" si="335"/>
        <v>0</v>
      </c>
      <c r="IT234" s="16">
        <f t="shared" si="336"/>
        <v>0</v>
      </c>
      <c r="IU234" s="16">
        <f t="shared" si="337"/>
        <v>0</v>
      </c>
      <c r="IV234" s="16">
        <f t="shared" si="338"/>
        <v>0</v>
      </c>
      <c r="IW234" s="16">
        <f t="shared" si="339"/>
        <v>0</v>
      </c>
      <c r="IX234" s="16">
        <f t="shared" si="340"/>
        <v>0</v>
      </c>
      <c r="IY234" s="16">
        <f t="shared" si="341"/>
        <v>0</v>
      </c>
      <c r="IZ234" s="16">
        <f t="shared" si="342"/>
        <v>0</v>
      </c>
      <c r="JA234" s="16">
        <f t="shared" si="343"/>
        <v>0</v>
      </c>
      <c r="JB234" s="16">
        <f t="shared" si="344"/>
        <v>0</v>
      </c>
    </row>
    <row r="235" spans="1:262" ht="15" customHeight="1" x14ac:dyDescent="0.25">
      <c r="A235" s="14">
        <v>233</v>
      </c>
      <c r="B235" s="15" t="s">
        <v>360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7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8">
        <v>0</v>
      </c>
      <c r="P235" s="16">
        <v>0</v>
      </c>
      <c r="Q235" s="16">
        <v>0</v>
      </c>
      <c r="R235" s="16">
        <v>0</v>
      </c>
      <c r="S235" s="16">
        <v>0</v>
      </c>
      <c r="T235" s="18">
        <v>0</v>
      </c>
      <c r="U235" s="17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8">
        <v>0</v>
      </c>
      <c r="AB235" s="16">
        <v>0</v>
      </c>
      <c r="AC235" s="16">
        <v>38</v>
      </c>
      <c r="AD235" s="16">
        <v>50</v>
      </c>
      <c r="AE235" s="16">
        <v>19</v>
      </c>
      <c r="AF235" s="16">
        <v>33</v>
      </c>
      <c r="AG235" s="16">
        <v>0</v>
      </c>
      <c r="AH235" s="18">
        <v>0</v>
      </c>
      <c r="AI235" s="16">
        <v>38</v>
      </c>
      <c r="AJ235" s="16">
        <v>37</v>
      </c>
      <c r="AK235" s="16">
        <v>70</v>
      </c>
      <c r="AL235" s="16">
        <v>46</v>
      </c>
      <c r="AM235" s="16">
        <v>0</v>
      </c>
      <c r="AN235" s="18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7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8">
        <v>0</v>
      </c>
      <c r="BC235" s="17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8">
        <v>0</v>
      </c>
      <c r="BJ235" s="17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8">
        <v>0</v>
      </c>
      <c r="BQ235" s="17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8">
        <v>0</v>
      </c>
      <c r="BX235" s="17">
        <v>0</v>
      </c>
      <c r="BY235" s="16">
        <v>0</v>
      </c>
      <c r="BZ235" s="16">
        <v>0</v>
      </c>
      <c r="CA235" s="16">
        <v>0</v>
      </c>
      <c r="CB235" s="16">
        <v>0</v>
      </c>
      <c r="CC235" s="16">
        <v>0</v>
      </c>
      <c r="CD235" s="16">
        <v>0</v>
      </c>
      <c r="CE235" s="17">
        <v>0</v>
      </c>
      <c r="CF235" s="16">
        <v>0</v>
      </c>
      <c r="CG235" s="16">
        <v>0</v>
      </c>
      <c r="CH235" s="16">
        <v>0</v>
      </c>
      <c r="CI235" s="16">
        <v>0</v>
      </c>
      <c r="CJ235" s="16">
        <v>0</v>
      </c>
      <c r="CK235" s="16">
        <v>0</v>
      </c>
      <c r="CL235" s="16">
        <v>0</v>
      </c>
      <c r="CM235" s="18">
        <v>0</v>
      </c>
      <c r="CN235" s="17">
        <v>0</v>
      </c>
      <c r="CO235" s="16">
        <v>0</v>
      </c>
      <c r="CP235" s="16">
        <v>0</v>
      </c>
      <c r="CQ235" s="16">
        <v>0</v>
      </c>
      <c r="CR235" s="16">
        <v>0</v>
      </c>
      <c r="CS235" s="16">
        <v>0</v>
      </c>
      <c r="CT235" s="16">
        <v>0</v>
      </c>
      <c r="CU235" s="16">
        <v>0</v>
      </c>
      <c r="CV235" s="18">
        <v>0</v>
      </c>
      <c r="CW235" s="17">
        <v>0</v>
      </c>
      <c r="CX235" s="16">
        <v>0</v>
      </c>
      <c r="CY235" s="16">
        <v>0</v>
      </c>
      <c r="CZ235" s="16">
        <v>0</v>
      </c>
      <c r="DA235" s="16">
        <v>0</v>
      </c>
      <c r="DB235" s="16">
        <v>0</v>
      </c>
      <c r="DC235" s="16">
        <v>0</v>
      </c>
      <c r="DD235" s="16">
        <v>0</v>
      </c>
      <c r="DE235" s="18">
        <v>0</v>
      </c>
      <c r="DF235" s="17">
        <v>0</v>
      </c>
      <c r="DG235" s="16">
        <v>0</v>
      </c>
      <c r="DH235" s="16">
        <v>0</v>
      </c>
      <c r="DI235" s="16">
        <v>0</v>
      </c>
      <c r="DJ235" s="16">
        <v>0</v>
      </c>
      <c r="DK235" s="16">
        <v>0</v>
      </c>
      <c r="DL235" s="16">
        <v>0</v>
      </c>
      <c r="DM235" s="16">
        <v>0</v>
      </c>
      <c r="DN235" s="18">
        <v>0</v>
      </c>
      <c r="DO235" s="17">
        <v>0</v>
      </c>
      <c r="DP235" s="16">
        <v>0</v>
      </c>
      <c r="DQ235" s="16">
        <v>0</v>
      </c>
      <c r="DR235" s="16">
        <v>0</v>
      </c>
      <c r="DS235" s="16">
        <v>0</v>
      </c>
      <c r="DT235" s="16">
        <v>0</v>
      </c>
      <c r="DU235" s="16">
        <v>0</v>
      </c>
      <c r="DV235" s="16">
        <v>0</v>
      </c>
      <c r="DW235" s="18">
        <v>0</v>
      </c>
      <c r="DX235" s="17">
        <v>0</v>
      </c>
      <c r="DY235" s="16">
        <v>0</v>
      </c>
      <c r="DZ235" s="16">
        <v>0</v>
      </c>
      <c r="EA235" s="16">
        <v>0</v>
      </c>
      <c r="EB235" s="18">
        <v>0</v>
      </c>
      <c r="EC235" s="16">
        <v>0</v>
      </c>
      <c r="ED235" s="16">
        <v>0</v>
      </c>
      <c r="EE235" s="16">
        <v>0</v>
      </c>
      <c r="EF235" s="16">
        <v>0</v>
      </c>
      <c r="EG235" s="16">
        <v>0</v>
      </c>
      <c r="EH235" s="16">
        <v>0</v>
      </c>
      <c r="EI235" s="16">
        <v>0</v>
      </c>
      <c r="EJ235" s="18">
        <v>0</v>
      </c>
      <c r="EK235" s="16">
        <v>0</v>
      </c>
      <c r="EL235" s="16">
        <v>0</v>
      </c>
      <c r="EM235" s="16">
        <v>0</v>
      </c>
      <c r="EN235" s="16">
        <v>0</v>
      </c>
      <c r="EO235" s="16">
        <v>0</v>
      </c>
      <c r="EP235" s="16">
        <v>0</v>
      </c>
      <c r="EQ235" s="18">
        <v>0</v>
      </c>
      <c r="ER235" s="16">
        <v>0</v>
      </c>
      <c r="ES235" s="16">
        <v>0</v>
      </c>
      <c r="ET235" s="16">
        <v>0</v>
      </c>
      <c r="EU235" s="16">
        <v>0</v>
      </c>
      <c r="EV235" s="16">
        <v>0</v>
      </c>
      <c r="EW235" s="16">
        <v>0</v>
      </c>
      <c r="EX235" s="16">
        <v>0</v>
      </c>
      <c r="EY235" s="18">
        <v>0</v>
      </c>
      <c r="EZ235" s="16">
        <v>0</v>
      </c>
      <c r="FA235" s="16">
        <v>0</v>
      </c>
      <c r="FB235" s="16">
        <v>0</v>
      </c>
      <c r="FC235" s="16">
        <v>0</v>
      </c>
      <c r="FD235" s="16">
        <v>0</v>
      </c>
      <c r="FE235" s="16">
        <v>0</v>
      </c>
      <c r="FF235" s="16">
        <v>0</v>
      </c>
      <c r="FG235" s="17">
        <v>0</v>
      </c>
      <c r="FH235" s="16">
        <v>0</v>
      </c>
      <c r="FI235" s="16">
        <v>0</v>
      </c>
      <c r="FJ235" s="16">
        <v>0</v>
      </c>
      <c r="FK235" s="16">
        <v>0</v>
      </c>
      <c r="FL235" s="16">
        <v>0</v>
      </c>
      <c r="FM235" s="18">
        <v>0</v>
      </c>
      <c r="FN235" s="16">
        <f t="shared" si="271"/>
        <v>331</v>
      </c>
      <c r="FO235" s="19">
        <f t="shared" si="272"/>
        <v>41.375</v>
      </c>
      <c r="FP235" s="16">
        <f t="shared" si="273"/>
        <v>1</v>
      </c>
      <c r="FQ235" s="16">
        <f t="shared" si="274"/>
        <v>0</v>
      </c>
      <c r="FR235" s="16">
        <f t="shared" si="275"/>
        <v>0</v>
      </c>
      <c r="FS235" s="16">
        <f t="shared" si="276"/>
        <v>0</v>
      </c>
      <c r="FT235" s="16">
        <f t="shared" si="277"/>
        <v>0</v>
      </c>
      <c r="FU235" s="16">
        <f t="shared" si="278"/>
        <v>1</v>
      </c>
      <c r="FV235" s="16">
        <f t="shared" si="279"/>
        <v>0</v>
      </c>
      <c r="FW235" s="16">
        <f t="shared" si="280"/>
        <v>1</v>
      </c>
      <c r="FX235" s="16">
        <f t="shared" si="345"/>
        <v>0</v>
      </c>
      <c r="FY235" s="16">
        <f t="shared" si="346"/>
        <v>0</v>
      </c>
      <c r="FZ235" s="16">
        <f t="shared" si="347"/>
        <v>0</v>
      </c>
      <c r="GA235" s="16">
        <f t="shared" si="348"/>
        <v>0</v>
      </c>
      <c r="GB235" s="16">
        <f t="shared" si="349"/>
        <v>0</v>
      </c>
      <c r="GC235" s="16">
        <f t="shared" si="350"/>
        <v>2</v>
      </c>
      <c r="GD235" s="16">
        <f t="shared" si="351"/>
        <v>1</v>
      </c>
      <c r="GE235" s="16">
        <f t="shared" si="352"/>
        <v>0</v>
      </c>
      <c r="GF235" s="16">
        <f t="shared" si="353"/>
        <v>0</v>
      </c>
      <c r="GG235" s="16">
        <f t="shared" si="354"/>
        <v>0</v>
      </c>
      <c r="GH235" s="16">
        <f t="shared" si="355"/>
        <v>1</v>
      </c>
      <c r="GI235" s="16">
        <f t="shared" si="356"/>
        <v>0</v>
      </c>
      <c r="GJ235" s="16">
        <f t="shared" si="281"/>
        <v>0</v>
      </c>
      <c r="GK235" s="16">
        <f t="shared" si="282"/>
        <v>0</v>
      </c>
      <c r="GL235" s="16">
        <f t="shared" si="283"/>
        <v>0</v>
      </c>
      <c r="GM235" s="16">
        <f t="shared" si="284"/>
        <v>0</v>
      </c>
      <c r="GN235" s="16">
        <f t="shared" si="285"/>
        <v>0</v>
      </c>
      <c r="GO235" s="16">
        <f t="shared" si="286"/>
        <v>0</v>
      </c>
      <c r="GP235" s="16">
        <f t="shared" si="287"/>
        <v>0</v>
      </c>
      <c r="GQ235" s="16">
        <f t="shared" si="288"/>
        <v>0</v>
      </c>
      <c r="GR235" s="16">
        <f t="shared" si="289"/>
        <v>0</v>
      </c>
      <c r="GS235" s="16">
        <f t="shared" si="290"/>
        <v>0</v>
      </c>
      <c r="GT235" s="16">
        <f t="shared" si="291"/>
        <v>0</v>
      </c>
      <c r="GU235" s="16">
        <f t="shared" si="292"/>
        <v>0</v>
      </c>
      <c r="GV235" s="16">
        <f t="shared" si="293"/>
        <v>0</v>
      </c>
      <c r="GW235" s="16">
        <f t="shared" si="294"/>
        <v>1</v>
      </c>
      <c r="GX235" s="16">
        <f t="shared" si="295"/>
        <v>0</v>
      </c>
      <c r="GY235" s="16">
        <f t="shared" si="296"/>
        <v>0</v>
      </c>
      <c r="GZ235" s="16">
        <f t="shared" si="297"/>
        <v>0</v>
      </c>
      <c r="HA235" s="16">
        <f t="shared" si="298"/>
        <v>0</v>
      </c>
      <c r="HB235" s="16">
        <f t="shared" si="299"/>
        <v>0</v>
      </c>
      <c r="HC235" s="16">
        <f t="shared" si="300"/>
        <v>0</v>
      </c>
      <c r="HD235" s="16">
        <f t="shared" si="301"/>
        <v>0</v>
      </c>
      <c r="HE235" s="16">
        <f t="shared" si="302"/>
        <v>0</v>
      </c>
      <c r="HF235" s="16">
        <f t="shared" si="303"/>
        <v>0</v>
      </c>
      <c r="HG235" s="16">
        <f t="shared" si="304"/>
        <v>0</v>
      </c>
      <c r="HH235" s="16">
        <f t="shared" si="305"/>
        <v>0</v>
      </c>
      <c r="HI235" s="16">
        <f t="shared" si="306"/>
        <v>0</v>
      </c>
      <c r="HJ235" s="16">
        <f t="shared" si="307"/>
        <v>0</v>
      </c>
      <c r="HK235" s="16">
        <f t="shared" si="308"/>
        <v>0</v>
      </c>
      <c r="HL235" s="16">
        <f t="shared" si="309"/>
        <v>0</v>
      </c>
      <c r="HM235" s="16">
        <f t="shared" si="310"/>
        <v>0</v>
      </c>
      <c r="HN235" s="16">
        <f t="shared" si="311"/>
        <v>0</v>
      </c>
      <c r="HO235" s="16">
        <f t="shared" si="312"/>
        <v>0</v>
      </c>
      <c r="HP235" s="16">
        <f t="shared" si="313"/>
        <v>1</v>
      </c>
      <c r="HQ235" s="16">
        <f t="shared" si="314"/>
        <v>1</v>
      </c>
      <c r="HR235" s="16">
        <f t="shared" si="315"/>
        <v>3</v>
      </c>
      <c r="HS235" s="16">
        <f t="shared" si="316"/>
        <v>8</v>
      </c>
      <c r="HT235" s="16">
        <f t="shared" si="317"/>
        <v>2</v>
      </c>
      <c r="HU235" s="15" t="s">
        <v>360</v>
      </c>
      <c r="HV235" s="20">
        <f t="shared" si="318"/>
        <v>12.5</v>
      </c>
      <c r="HW235" s="20">
        <f t="shared" si="319"/>
        <v>12.5</v>
      </c>
      <c r="HX235" s="20">
        <f t="shared" si="320"/>
        <v>12.5</v>
      </c>
      <c r="HY235" s="20">
        <f t="shared" si="321"/>
        <v>37.5</v>
      </c>
      <c r="IF235" s="16">
        <f t="shared" si="322"/>
        <v>0</v>
      </c>
      <c r="IG235" s="16">
        <f t="shared" si="323"/>
        <v>0</v>
      </c>
      <c r="IH235" s="16">
        <f t="shared" si="324"/>
        <v>0</v>
      </c>
      <c r="II235" s="16">
        <f t="shared" si="325"/>
        <v>0</v>
      </c>
      <c r="IJ235" s="16">
        <f t="shared" si="326"/>
        <v>140</v>
      </c>
      <c r="IK235" s="16">
        <f t="shared" si="327"/>
        <v>191</v>
      </c>
      <c r="IL235" s="16">
        <f t="shared" si="328"/>
        <v>0</v>
      </c>
      <c r="IM235" s="16">
        <f t="shared" si="329"/>
        <v>0</v>
      </c>
      <c r="IN235" s="16">
        <f t="shared" si="330"/>
        <v>0</v>
      </c>
      <c r="IO235" s="16">
        <f t="shared" si="331"/>
        <v>0</v>
      </c>
      <c r="IP235" s="16">
        <f t="shared" si="332"/>
        <v>0</v>
      </c>
      <c r="IQ235" s="16">
        <f t="shared" si="333"/>
        <v>0</v>
      </c>
      <c r="IR235" s="16">
        <f t="shared" si="334"/>
        <v>0</v>
      </c>
      <c r="IS235" s="16">
        <f t="shared" si="335"/>
        <v>0</v>
      </c>
      <c r="IT235" s="16">
        <f t="shared" si="336"/>
        <v>0</v>
      </c>
      <c r="IU235" s="16">
        <f t="shared" si="337"/>
        <v>0</v>
      </c>
      <c r="IV235" s="16">
        <f t="shared" si="338"/>
        <v>0</v>
      </c>
      <c r="IW235" s="16">
        <f t="shared" si="339"/>
        <v>0</v>
      </c>
      <c r="IX235" s="16">
        <f t="shared" si="340"/>
        <v>0</v>
      </c>
      <c r="IY235" s="16">
        <f t="shared" si="341"/>
        <v>0</v>
      </c>
      <c r="IZ235" s="16">
        <f t="shared" si="342"/>
        <v>0</v>
      </c>
      <c r="JA235" s="16">
        <f t="shared" si="343"/>
        <v>0</v>
      </c>
      <c r="JB235" s="16">
        <f t="shared" si="344"/>
        <v>0</v>
      </c>
    </row>
    <row r="236" spans="1:262" ht="15" customHeight="1" x14ac:dyDescent="0.25">
      <c r="A236" s="14">
        <v>234</v>
      </c>
      <c r="B236" s="15" t="s">
        <v>313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7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8">
        <v>0</v>
      </c>
      <c r="P236" s="16">
        <v>0</v>
      </c>
      <c r="Q236" s="16">
        <v>0</v>
      </c>
      <c r="R236" s="16">
        <v>0</v>
      </c>
      <c r="S236" s="16">
        <v>0</v>
      </c>
      <c r="T236" s="18">
        <v>0</v>
      </c>
      <c r="U236" s="17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8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8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8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7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8">
        <v>0</v>
      </c>
      <c r="BC236" s="17">
        <v>20</v>
      </c>
      <c r="BD236" s="16">
        <v>17</v>
      </c>
      <c r="BE236" s="16">
        <v>29</v>
      </c>
      <c r="BF236" s="16">
        <v>27</v>
      </c>
      <c r="BG236" s="16">
        <v>23</v>
      </c>
      <c r="BH236" s="16">
        <v>32</v>
      </c>
      <c r="BI236" s="18">
        <v>37</v>
      </c>
      <c r="BJ236" s="17">
        <v>28</v>
      </c>
      <c r="BK236" s="16">
        <v>38</v>
      </c>
      <c r="BL236" s="16">
        <v>43</v>
      </c>
      <c r="BM236" s="16">
        <v>0</v>
      </c>
      <c r="BN236" s="16">
        <v>0</v>
      </c>
      <c r="BO236" s="16">
        <v>0</v>
      </c>
      <c r="BP236" s="18">
        <v>0</v>
      </c>
      <c r="BQ236" s="17">
        <v>36</v>
      </c>
      <c r="BR236" s="16">
        <v>0</v>
      </c>
      <c r="BS236" s="16">
        <v>0</v>
      </c>
      <c r="BT236" s="16">
        <v>0</v>
      </c>
      <c r="BU236" s="16">
        <v>0</v>
      </c>
      <c r="BV236" s="16">
        <v>0</v>
      </c>
      <c r="BW236" s="18">
        <v>0</v>
      </c>
      <c r="BX236" s="17">
        <v>0</v>
      </c>
      <c r="BY236" s="16">
        <v>0</v>
      </c>
      <c r="BZ236" s="16">
        <v>0</v>
      </c>
      <c r="CA236" s="16">
        <v>0</v>
      </c>
      <c r="CB236" s="16">
        <v>0</v>
      </c>
      <c r="CC236" s="16">
        <v>0</v>
      </c>
      <c r="CD236" s="16">
        <v>0</v>
      </c>
      <c r="CE236" s="17">
        <v>0</v>
      </c>
      <c r="CF236" s="16">
        <v>0</v>
      </c>
      <c r="CG236" s="16">
        <v>0</v>
      </c>
      <c r="CH236" s="16">
        <v>0</v>
      </c>
      <c r="CI236" s="16">
        <v>0</v>
      </c>
      <c r="CJ236" s="16">
        <v>0</v>
      </c>
      <c r="CK236" s="16">
        <v>0</v>
      </c>
      <c r="CL236" s="16">
        <v>0</v>
      </c>
      <c r="CM236" s="18">
        <v>0</v>
      </c>
      <c r="CN236" s="17">
        <v>0</v>
      </c>
      <c r="CO236" s="16">
        <v>0</v>
      </c>
      <c r="CP236" s="16">
        <v>0</v>
      </c>
      <c r="CQ236" s="16">
        <v>0</v>
      </c>
      <c r="CR236" s="16">
        <v>0</v>
      </c>
      <c r="CS236" s="16">
        <v>0</v>
      </c>
      <c r="CT236" s="16">
        <v>0</v>
      </c>
      <c r="CU236" s="16">
        <v>0</v>
      </c>
      <c r="CV236" s="18">
        <v>0</v>
      </c>
      <c r="CW236" s="17">
        <v>0</v>
      </c>
      <c r="CX236" s="16">
        <v>0</v>
      </c>
      <c r="CY236" s="16">
        <v>0</v>
      </c>
      <c r="CZ236" s="16">
        <v>0</v>
      </c>
      <c r="DA236" s="16">
        <v>0</v>
      </c>
      <c r="DB236" s="16">
        <v>0</v>
      </c>
      <c r="DC236" s="16">
        <v>0</v>
      </c>
      <c r="DD236" s="16">
        <v>0</v>
      </c>
      <c r="DE236" s="18">
        <v>0</v>
      </c>
      <c r="DF236" s="17">
        <v>0</v>
      </c>
      <c r="DG236" s="16">
        <v>0</v>
      </c>
      <c r="DH236" s="16">
        <v>0</v>
      </c>
      <c r="DI236" s="16">
        <v>0</v>
      </c>
      <c r="DJ236" s="16">
        <v>0</v>
      </c>
      <c r="DK236" s="16">
        <v>0</v>
      </c>
      <c r="DL236" s="16">
        <v>0</v>
      </c>
      <c r="DM236" s="16">
        <v>0</v>
      </c>
      <c r="DN236" s="18">
        <v>0</v>
      </c>
      <c r="DO236" s="17">
        <v>0</v>
      </c>
      <c r="DP236" s="16">
        <v>0</v>
      </c>
      <c r="DQ236" s="16">
        <v>0</v>
      </c>
      <c r="DR236" s="16">
        <v>0</v>
      </c>
      <c r="DS236" s="16">
        <v>0</v>
      </c>
      <c r="DT236" s="16">
        <v>0</v>
      </c>
      <c r="DU236" s="16">
        <v>0</v>
      </c>
      <c r="DV236" s="16">
        <v>0</v>
      </c>
      <c r="DW236" s="18">
        <v>0</v>
      </c>
      <c r="DX236" s="17">
        <v>0</v>
      </c>
      <c r="DY236" s="16">
        <v>0</v>
      </c>
      <c r="DZ236" s="16">
        <v>0</v>
      </c>
      <c r="EA236" s="16">
        <v>0</v>
      </c>
      <c r="EB236" s="18">
        <v>0</v>
      </c>
      <c r="EC236" s="16">
        <v>0</v>
      </c>
      <c r="ED236" s="16">
        <v>0</v>
      </c>
      <c r="EE236" s="16">
        <v>0</v>
      </c>
      <c r="EF236" s="16">
        <v>0</v>
      </c>
      <c r="EG236" s="16">
        <v>0</v>
      </c>
      <c r="EH236" s="16">
        <v>0</v>
      </c>
      <c r="EI236" s="16">
        <v>0</v>
      </c>
      <c r="EJ236" s="18">
        <v>0</v>
      </c>
      <c r="EK236" s="16">
        <v>0</v>
      </c>
      <c r="EL236" s="16">
        <v>0</v>
      </c>
      <c r="EM236" s="16">
        <v>0</v>
      </c>
      <c r="EN236" s="16">
        <v>0</v>
      </c>
      <c r="EO236" s="16">
        <v>0</v>
      </c>
      <c r="EP236" s="16">
        <v>0</v>
      </c>
      <c r="EQ236" s="18">
        <v>0</v>
      </c>
      <c r="ER236" s="16">
        <v>0</v>
      </c>
      <c r="ES236" s="16">
        <v>0</v>
      </c>
      <c r="ET236" s="16">
        <v>0</v>
      </c>
      <c r="EU236" s="16">
        <v>0</v>
      </c>
      <c r="EV236" s="16">
        <v>0</v>
      </c>
      <c r="EW236" s="16">
        <v>0</v>
      </c>
      <c r="EX236" s="16">
        <v>0</v>
      </c>
      <c r="EY236" s="18">
        <v>0</v>
      </c>
      <c r="EZ236" s="16">
        <v>0</v>
      </c>
      <c r="FA236" s="16">
        <v>0</v>
      </c>
      <c r="FB236" s="16">
        <v>0</v>
      </c>
      <c r="FC236" s="16">
        <v>0</v>
      </c>
      <c r="FD236" s="16">
        <v>0</v>
      </c>
      <c r="FE236" s="16">
        <v>0</v>
      </c>
      <c r="FF236" s="16">
        <v>0</v>
      </c>
      <c r="FG236" s="17">
        <v>0</v>
      </c>
      <c r="FH236" s="16">
        <v>0</v>
      </c>
      <c r="FI236" s="16">
        <v>0</v>
      </c>
      <c r="FJ236" s="16">
        <v>0</v>
      </c>
      <c r="FK236" s="16">
        <v>0</v>
      </c>
      <c r="FL236" s="16">
        <v>0</v>
      </c>
      <c r="FM236" s="18">
        <v>0</v>
      </c>
      <c r="FN236" s="16">
        <f t="shared" si="271"/>
        <v>330</v>
      </c>
      <c r="FO236" s="19">
        <f t="shared" si="272"/>
        <v>30</v>
      </c>
      <c r="FP236" s="16">
        <f t="shared" si="273"/>
        <v>0</v>
      </c>
      <c r="FQ236" s="16">
        <f t="shared" si="274"/>
        <v>0</v>
      </c>
      <c r="FR236" s="16">
        <f t="shared" si="275"/>
        <v>0</v>
      </c>
      <c r="FS236" s="16">
        <f t="shared" si="276"/>
        <v>0</v>
      </c>
      <c r="FT236" s="16">
        <f t="shared" si="277"/>
        <v>0</v>
      </c>
      <c r="FU236" s="16">
        <f t="shared" si="278"/>
        <v>0</v>
      </c>
      <c r="FV236" s="16">
        <f t="shared" si="279"/>
        <v>0</v>
      </c>
      <c r="FW236" s="16">
        <f t="shared" si="280"/>
        <v>0</v>
      </c>
      <c r="FX236" s="16">
        <f t="shared" si="345"/>
        <v>1</v>
      </c>
      <c r="FY236" s="16">
        <f t="shared" si="346"/>
        <v>0</v>
      </c>
      <c r="FZ236" s="16">
        <f t="shared" si="347"/>
        <v>0</v>
      </c>
      <c r="GA236" s="16">
        <f t="shared" si="348"/>
        <v>0</v>
      </c>
      <c r="GB236" s="16">
        <f t="shared" si="349"/>
        <v>0</v>
      </c>
      <c r="GC236" s="16">
        <f t="shared" si="350"/>
        <v>1</v>
      </c>
      <c r="GD236" s="16">
        <f t="shared" si="351"/>
        <v>1</v>
      </c>
      <c r="GE236" s="16">
        <f t="shared" si="352"/>
        <v>1</v>
      </c>
      <c r="GF236" s="16">
        <f t="shared" si="353"/>
        <v>0</v>
      </c>
      <c r="GG236" s="16">
        <f t="shared" si="354"/>
        <v>0</v>
      </c>
      <c r="GH236" s="16">
        <f t="shared" si="355"/>
        <v>0</v>
      </c>
      <c r="GI236" s="16">
        <f t="shared" si="356"/>
        <v>1</v>
      </c>
      <c r="GJ236" s="16">
        <f t="shared" si="281"/>
        <v>1</v>
      </c>
      <c r="GK236" s="16">
        <f t="shared" si="282"/>
        <v>0</v>
      </c>
      <c r="GL236" s="16">
        <f t="shared" si="283"/>
        <v>0</v>
      </c>
      <c r="GM236" s="16">
        <f t="shared" si="284"/>
        <v>1</v>
      </c>
      <c r="GN236" s="16">
        <f t="shared" si="285"/>
        <v>1</v>
      </c>
      <c r="GO236" s="16">
        <f t="shared" si="286"/>
        <v>1</v>
      </c>
      <c r="GP236" s="16">
        <f t="shared" si="287"/>
        <v>0</v>
      </c>
      <c r="GQ236" s="16">
        <f t="shared" si="288"/>
        <v>0</v>
      </c>
      <c r="GR236" s="16">
        <f t="shared" si="289"/>
        <v>0</v>
      </c>
      <c r="GS236" s="16">
        <f t="shared" si="290"/>
        <v>1</v>
      </c>
      <c r="GT236" s="16">
        <f t="shared" si="291"/>
        <v>0</v>
      </c>
      <c r="GU236" s="16">
        <f t="shared" si="292"/>
        <v>0</v>
      </c>
      <c r="GV236" s="16">
        <f t="shared" si="293"/>
        <v>1</v>
      </c>
      <c r="GW236" s="16">
        <f t="shared" si="294"/>
        <v>0</v>
      </c>
      <c r="GX236" s="16">
        <f t="shared" si="295"/>
        <v>0</v>
      </c>
      <c r="GY236" s="16">
        <f t="shared" si="296"/>
        <v>1</v>
      </c>
      <c r="GZ236" s="16">
        <f t="shared" si="297"/>
        <v>0</v>
      </c>
      <c r="HA236" s="16">
        <f t="shared" si="298"/>
        <v>0</v>
      </c>
      <c r="HB236" s="16">
        <f t="shared" si="299"/>
        <v>0</v>
      </c>
      <c r="HC236" s="16">
        <f t="shared" si="300"/>
        <v>0</v>
      </c>
      <c r="HD236" s="16">
        <f t="shared" si="301"/>
        <v>0</v>
      </c>
      <c r="HE236" s="16">
        <f t="shared" si="302"/>
        <v>0</v>
      </c>
      <c r="HF236" s="16">
        <f t="shared" si="303"/>
        <v>0</v>
      </c>
      <c r="HG236" s="16">
        <f t="shared" si="304"/>
        <v>0</v>
      </c>
      <c r="HH236" s="16">
        <f t="shared" si="305"/>
        <v>0</v>
      </c>
      <c r="HI236" s="16">
        <f t="shared" si="306"/>
        <v>0</v>
      </c>
      <c r="HJ236" s="16">
        <f t="shared" si="307"/>
        <v>0</v>
      </c>
      <c r="HK236" s="16">
        <f t="shared" si="308"/>
        <v>0</v>
      </c>
      <c r="HL236" s="16">
        <f t="shared" si="309"/>
        <v>0</v>
      </c>
      <c r="HM236" s="16">
        <f t="shared" si="310"/>
        <v>0</v>
      </c>
      <c r="HN236" s="16">
        <f t="shared" si="311"/>
        <v>0</v>
      </c>
      <c r="HO236" s="16">
        <f t="shared" si="312"/>
        <v>0</v>
      </c>
      <c r="HP236" s="16">
        <f t="shared" si="313"/>
        <v>0</v>
      </c>
      <c r="HQ236" s="16">
        <f t="shared" si="314"/>
        <v>0</v>
      </c>
      <c r="HR236" s="16">
        <f t="shared" si="315"/>
        <v>1</v>
      </c>
      <c r="HS236" s="16">
        <f t="shared" si="316"/>
        <v>11</v>
      </c>
      <c r="HT236" s="16">
        <f t="shared" si="317"/>
        <v>3</v>
      </c>
      <c r="HU236" s="15" t="s">
        <v>313</v>
      </c>
      <c r="HV236" s="20">
        <f t="shared" si="318"/>
        <v>0</v>
      </c>
      <c r="HW236" s="20">
        <f t="shared" si="319"/>
        <v>0</v>
      </c>
      <c r="HX236" s="20">
        <f t="shared" si="320"/>
        <v>0</v>
      </c>
      <c r="HY236" s="20">
        <f t="shared" si="321"/>
        <v>9.0909090909090917</v>
      </c>
      <c r="IF236" s="16">
        <f t="shared" si="322"/>
        <v>0</v>
      </c>
      <c r="IG236" s="16">
        <f t="shared" si="323"/>
        <v>0</v>
      </c>
      <c r="IH236" s="16">
        <f t="shared" si="324"/>
        <v>0</v>
      </c>
      <c r="II236" s="16">
        <f t="shared" si="325"/>
        <v>0</v>
      </c>
      <c r="IJ236" s="16">
        <f t="shared" si="326"/>
        <v>0</v>
      </c>
      <c r="IK236" s="16">
        <f t="shared" si="327"/>
        <v>0</v>
      </c>
      <c r="IL236" s="16">
        <f t="shared" si="328"/>
        <v>0</v>
      </c>
      <c r="IM236" s="16">
        <f t="shared" si="329"/>
        <v>0</v>
      </c>
      <c r="IN236" s="16">
        <f t="shared" si="330"/>
        <v>185</v>
      </c>
      <c r="IO236" s="16">
        <f t="shared" si="331"/>
        <v>109</v>
      </c>
      <c r="IP236" s="16">
        <f t="shared" si="332"/>
        <v>36</v>
      </c>
      <c r="IQ236" s="16">
        <f t="shared" si="333"/>
        <v>0</v>
      </c>
      <c r="IR236" s="16">
        <f t="shared" si="334"/>
        <v>0</v>
      </c>
      <c r="IS236" s="16">
        <f t="shared" si="335"/>
        <v>0</v>
      </c>
      <c r="IT236" s="16">
        <f t="shared" si="336"/>
        <v>0</v>
      </c>
      <c r="IU236" s="16">
        <f t="shared" si="337"/>
        <v>0</v>
      </c>
      <c r="IV236" s="16">
        <f t="shared" si="338"/>
        <v>0</v>
      </c>
      <c r="IW236" s="16">
        <f t="shared" si="339"/>
        <v>0</v>
      </c>
      <c r="IX236" s="16">
        <f t="shared" si="340"/>
        <v>0</v>
      </c>
      <c r="IY236" s="16">
        <f t="shared" si="341"/>
        <v>0</v>
      </c>
      <c r="IZ236" s="16">
        <f t="shared" si="342"/>
        <v>0</v>
      </c>
      <c r="JA236" s="16">
        <f t="shared" si="343"/>
        <v>0</v>
      </c>
      <c r="JB236" s="16">
        <f t="shared" si="344"/>
        <v>0</v>
      </c>
    </row>
    <row r="237" spans="1:262" ht="15" customHeight="1" x14ac:dyDescent="0.25">
      <c r="A237" s="14">
        <v>235</v>
      </c>
      <c r="B237" s="15" t="s">
        <v>326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7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8">
        <v>0</v>
      </c>
      <c r="P237" s="16">
        <v>0</v>
      </c>
      <c r="Q237" s="16">
        <v>0</v>
      </c>
      <c r="R237" s="16">
        <v>0</v>
      </c>
      <c r="S237" s="16">
        <v>0</v>
      </c>
      <c r="T237" s="18">
        <v>0</v>
      </c>
      <c r="U237" s="17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8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8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8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7">
        <v>0</v>
      </c>
      <c r="AV237" s="16">
        <v>0</v>
      </c>
      <c r="AW237" s="16">
        <v>16</v>
      </c>
      <c r="AX237" s="16">
        <v>23</v>
      </c>
      <c r="AY237" s="16">
        <v>42</v>
      </c>
      <c r="AZ237" s="16">
        <v>33</v>
      </c>
      <c r="BA237" s="16">
        <v>37</v>
      </c>
      <c r="BB237" s="18">
        <v>30</v>
      </c>
      <c r="BC237" s="17">
        <v>34</v>
      </c>
      <c r="BD237" s="16">
        <v>0</v>
      </c>
      <c r="BE237" s="16">
        <v>0</v>
      </c>
      <c r="BF237" s="16">
        <v>48</v>
      </c>
      <c r="BG237" s="16">
        <v>0</v>
      </c>
      <c r="BH237" s="16">
        <v>0</v>
      </c>
      <c r="BI237" s="18">
        <v>0</v>
      </c>
      <c r="BJ237" s="17">
        <v>0</v>
      </c>
      <c r="BK237" s="16">
        <v>33</v>
      </c>
      <c r="BL237" s="16">
        <v>0</v>
      </c>
      <c r="BM237" s="16">
        <v>0</v>
      </c>
      <c r="BN237" s="16">
        <v>0</v>
      </c>
      <c r="BO237" s="16">
        <v>0</v>
      </c>
      <c r="BP237" s="18">
        <v>0</v>
      </c>
      <c r="BQ237" s="17">
        <v>0</v>
      </c>
      <c r="BR237" s="16">
        <v>33</v>
      </c>
      <c r="BS237" s="16">
        <v>0</v>
      </c>
      <c r="BT237" s="16">
        <v>0</v>
      </c>
      <c r="BU237" s="16">
        <v>0</v>
      </c>
      <c r="BV237" s="16">
        <v>0</v>
      </c>
      <c r="BW237" s="18">
        <v>0</v>
      </c>
      <c r="BX237" s="17">
        <v>0</v>
      </c>
      <c r="BY237" s="16">
        <v>0</v>
      </c>
      <c r="BZ237" s="16">
        <v>0</v>
      </c>
      <c r="CA237" s="16">
        <v>0</v>
      </c>
      <c r="CB237" s="16">
        <v>0</v>
      </c>
      <c r="CC237" s="16">
        <v>0</v>
      </c>
      <c r="CD237" s="16">
        <v>0</v>
      </c>
      <c r="CE237" s="17">
        <v>0</v>
      </c>
      <c r="CF237" s="16">
        <v>0</v>
      </c>
      <c r="CG237" s="16">
        <v>0</v>
      </c>
      <c r="CH237" s="16">
        <v>0</v>
      </c>
      <c r="CI237" s="16">
        <v>0</v>
      </c>
      <c r="CJ237" s="16">
        <v>0</v>
      </c>
      <c r="CK237" s="16">
        <v>0</v>
      </c>
      <c r="CL237" s="16">
        <v>0</v>
      </c>
      <c r="CM237" s="18">
        <v>0</v>
      </c>
      <c r="CN237" s="17">
        <v>0</v>
      </c>
      <c r="CO237" s="16">
        <v>0</v>
      </c>
      <c r="CP237" s="16">
        <v>0</v>
      </c>
      <c r="CQ237" s="16">
        <v>0</v>
      </c>
      <c r="CR237" s="16">
        <v>0</v>
      </c>
      <c r="CS237" s="16">
        <v>0</v>
      </c>
      <c r="CT237" s="16">
        <v>0</v>
      </c>
      <c r="CU237" s="16">
        <v>0</v>
      </c>
      <c r="CV237" s="18">
        <v>0</v>
      </c>
      <c r="CW237" s="17">
        <v>0</v>
      </c>
      <c r="CX237" s="16">
        <v>0</v>
      </c>
      <c r="CY237" s="16">
        <v>0</v>
      </c>
      <c r="CZ237" s="16">
        <v>0</v>
      </c>
      <c r="DA237" s="16">
        <v>0</v>
      </c>
      <c r="DB237" s="16">
        <v>0</v>
      </c>
      <c r="DC237" s="16">
        <v>0</v>
      </c>
      <c r="DD237" s="16">
        <v>0</v>
      </c>
      <c r="DE237" s="18">
        <v>0</v>
      </c>
      <c r="DF237" s="17">
        <v>0</v>
      </c>
      <c r="DG237" s="16">
        <v>0</v>
      </c>
      <c r="DH237" s="16">
        <v>0</v>
      </c>
      <c r="DI237" s="16">
        <v>0</v>
      </c>
      <c r="DJ237" s="16">
        <v>0</v>
      </c>
      <c r="DK237" s="16">
        <v>0</v>
      </c>
      <c r="DL237" s="16">
        <v>0</v>
      </c>
      <c r="DM237" s="16">
        <v>0</v>
      </c>
      <c r="DN237" s="18">
        <v>0</v>
      </c>
      <c r="DO237" s="17">
        <v>0</v>
      </c>
      <c r="DP237" s="16">
        <v>0</v>
      </c>
      <c r="DQ237" s="16">
        <v>0</v>
      </c>
      <c r="DR237" s="16">
        <v>0</v>
      </c>
      <c r="DS237" s="16">
        <v>0</v>
      </c>
      <c r="DT237" s="16">
        <v>0</v>
      </c>
      <c r="DU237" s="16">
        <v>0</v>
      </c>
      <c r="DV237" s="16">
        <v>0</v>
      </c>
      <c r="DW237" s="18">
        <v>0</v>
      </c>
      <c r="DX237" s="17">
        <v>0</v>
      </c>
      <c r="DY237" s="16">
        <v>0</v>
      </c>
      <c r="DZ237" s="16">
        <v>0</v>
      </c>
      <c r="EA237" s="16">
        <v>0</v>
      </c>
      <c r="EB237" s="18">
        <v>0</v>
      </c>
      <c r="EC237" s="16">
        <v>0</v>
      </c>
      <c r="ED237" s="16">
        <v>0</v>
      </c>
      <c r="EE237" s="16">
        <v>0</v>
      </c>
      <c r="EF237" s="16">
        <v>0</v>
      </c>
      <c r="EG237" s="16">
        <v>0</v>
      </c>
      <c r="EH237" s="16">
        <v>0</v>
      </c>
      <c r="EI237" s="16">
        <v>0</v>
      </c>
      <c r="EJ237" s="18">
        <v>0</v>
      </c>
      <c r="EK237" s="16">
        <v>0</v>
      </c>
      <c r="EL237" s="16">
        <v>0</v>
      </c>
      <c r="EM237" s="16">
        <v>0</v>
      </c>
      <c r="EN237" s="16">
        <v>0</v>
      </c>
      <c r="EO237" s="16">
        <v>0</v>
      </c>
      <c r="EP237" s="16">
        <v>0</v>
      </c>
      <c r="EQ237" s="18">
        <v>0</v>
      </c>
      <c r="ER237" s="16">
        <v>0</v>
      </c>
      <c r="ES237" s="16">
        <v>0</v>
      </c>
      <c r="ET237" s="16">
        <v>0</v>
      </c>
      <c r="EU237" s="16">
        <v>0</v>
      </c>
      <c r="EV237" s="16">
        <v>0</v>
      </c>
      <c r="EW237" s="16">
        <v>0</v>
      </c>
      <c r="EX237" s="16">
        <v>0</v>
      </c>
      <c r="EY237" s="18">
        <v>0</v>
      </c>
      <c r="EZ237" s="16">
        <v>0</v>
      </c>
      <c r="FA237" s="16">
        <v>0</v>
      </c>
      <c r="FB237" s="16">
        <v>0</v>
      </c>
      <c r="FC237" s="16">
        <v>0</v>
      </c>
      <c r="FD237" s="16">
        <v>0</v>
      </c>
      <c r="FE237" s="16">
        <v>0</v>
      </c>
      <c r="FF237" s="16">
        <v>0</v>
      </c>
      <c r="FG237" s="17">
        <v>0</v>
      </c>
      <c r="FH237" s="16">
        <v>0</v>
      </c>
      <c r="FI237" s="16">
        <v>0</v>
      </c>
      <c r="FJ237" s="16">
        <v>0</v>
      </c>
      <c r="FK237" s="16">
        <v>0</v>
      </c>
      <c r="FL237" s="16">
        <v>0</v>
      </c>
      <c r="FM237" s="18">
        <v>0</v>
      </c>
      <c r="FN237" s="16">
        <f t="shared" si="271"/>
        <v>329</v>
      </c>
      <c r="FO237" s="19">
        <f t="shared" si="272"/>
        <v>32.9</v>
      </c>
      <c r="FP237" s="16">
        <f t="shared" si="273"/>
        <v>0</v>
      </c>
      <c r="FQ237" s="16">
        <f t="shared" si="274"/>
        <v>0</v>
      </c>
      <c r="FR237" s="16">
        <f t="shared" si="275"/>
        <v>0</v>
      </c>
      <c r="FS237" s="16">
        <f t="shared" si="276"/>
        <v>0</v>
      </c>
      <c r="FT237" s="16">
        <f t="shared" si="277"/>
        <v>0</v>
      </c>
      <c r="FU237" s="16">
        <f t="shared" si="278"/>
        <v>0</v>
      </c>
      <c r="FV237" s="16">
        <f t="shared" si="279"/>
        <v>1</v>
      </c>
      <c r="FW237" s="16">
        <f t="shared" si="280"/>
        <v>0</v>
      </c>
      <c r="FX237" s="16">
        <f t="shared" si="345"/>
        <v>0</v>
      </c>
      <c r="FY237" s="16">
        <f t="shared" si="346"/>
        <v>1</v>
      </c>
      <c r="FZ237" s="16">
        <f t="shared" si="347"/>
        <v>0</v>
      </c>
      <c r="GA237" s="16">
        <f t="shared" si="348"/>
        <v>0</v>
      </c>
      <c r="GB237" s="16">
        <f t="shared" si="349"/>
        <v>0</v>
      </c>
      <c r="GC237" s="16">
        <f t="shared" si="350"/>
        <v>0</v>
      </c>
      <c r="GD237" s="16">
        <f t="shared" si="351"/>
        <v>1</v>
      </c>
      <c r="GE237" s="16">
        <f t="shared" si="352"/>
        <v>0</v>
      </c>
      <c r="GF237" s="16">
        <f t="shared" si="353"/>
        <v>0</v>
      </c>
      <c r="GG237" s="16">
        <f t="shared" si="354"/>
        <v>1</v>
      </c>
      <c r="GH237" s="16">
        <f t="shared" si="355"/>
        <v>3</v>
      </c>
      <c r="GI237" s="16">
        <f t="shared" si="356"/>
        <v>0</v>
      </c>
      <c r="GJ237" s="16">
        <f t="shared" si="281"/>
        <v>0</v>
      </c>
      <c r="GK237" s="16">
        <f t="shared" si="282"/>
        <v>0</v>
      </c>
      <c r="GL237" s="16">
        <f t="shared" si="283"/>
        <v>1</v>
      </c>
      <c r="GM237" s="16">
        <f t="shared" si="284"/>
        <v>0</v>
      </c>
      <c r="GN237" s="16">
        <f t="shared" si="285"/>
        <v>0</v>
      </c>
      <c r="GO237" s="16">
        <f t="shared" si="286"/>
        <v>0</v>
      </c>
      <c r="GP237" s="16">
        <f t="shared" si="287"/>
        <v>0</v>
      </c>
      <c r="GQ237" s="16">
        <f t="shared" si="288"/>
        <v>0</v>
      </c>
      <c r="GR237" s="16">
        <f t="shared" si="289"/>
        <v>0</v>
      </c>
      <c r="GS237" s="16">
        <f t="shared" si="290"/>
        <v>1</v>
      </c>
      <c r="GT237" s="16">
        <f t="shared" si="291"/>
        <v>0</v>
      </c>
      <c r="GU237" s="16">
        <f t="shared" si="292"/>
        <v>0</v>
      </c>
      <c r="GV237" s="16">
        <f t="shared" si="293"/>
        <v>0</v>
      </c>
      <c r="GW237" s="16">
        <f t="shared" si="294"/>
        <v>0</v>
      </c>
      <c r="GX237" s="16">
        <f t="shared" si="295"/>
        <v>0</v>
      </c>
      <c r="GY237" s="16">
        <f t="shared" si="296"/>
        <v>0</v>
      </c>
      <c r="GZ237" s="16">
        <f t="shared" si="297"/>
        <v>1</v>
      </c>
      <c r="HA237" s="16">
        <f t="shared" si="298"/>
        <v>0</v>
      </c>
      <c r="HB237" s="16">
        <f t="shared" si="299"/>
        <v>0</v>
      </c>
      <c r="HC237" s="16">
        <f t="shared" si="300"/>
        <v>0</v>
      </c>
      <c r="HD237" s="16">
        <f t="shared" si="301"/>
        <v>0</v>
      </c>
      <c r="HE237" s="16">
        <f t="shared" si="302"/>
        <v>0</v>
      </c>
      <c r="HF237" s="16">
        <f t="shared" si="303"/>
        <v>0</v>
      </c>
      <c r="HG237" s="16">
        <f t="shared" si="304"/>
        <v>0</v>
      </c>
      <c r="HH237" s="16">
        <f t="shared" si="305"/>
        <v>0</v>
      </c>
      <c r="HI237" s="16">
        <f t="shared" si="306"/>
        <v>0</v>
      </c>
      <c r="HJ237" s="16">
        <f t="shared" si="307"/>
        <v>0</v>
      </c>
      <c r="HK237" s="16">
        <f t="shared" si="308"/>
        <v>0</v>
      </c>
      <c r="HL237" s="16">
        <f t="shared" si="309"/>
        <v>0</v>
      </c>
      <c r="HM237" s="16">
        <f t="shared" si="310"/>
        <v>0</v>
      </c>
      <c r="HN237" s="16">
        <f t="shared" si="311"/>
        <v>0</v>
      </c>
      <c r="HO237" s="16">
        <f t="shared" si="312"/>
        <v>0</v>
      </c>
      <c r="HP237" s="16">
        <f t="shared" si="313"/>
        <v>0</v>
      </c>
      <c r="HQ237" s="16">
        <f t="shared" si="314"/>
        <v>0</v>
      </c>
      <c r="HR237" s="16">
        <f t="shared" si="315"/>
        <v>1</v>
      </c>
      <c r="HS237" s="16">
        <f t="shared" si="316"/>
        <v>10</v>
      </c>
      <c r="HT237" s="16">
        <f t="shared" si="317"/>
        <v>4</v>
      </c>
      <c r="HU237" s="15" t="s">
        <v>326</v>
      </c>
      <c r="HV237" s="20">
        <f t="shared" si="318"/>
        <v>0</v>
      </c>
      <c r="HW237" s="20">
        <f t="shared" si="319"/>
        <v>0</v>
      </c>
      <c r="HX237" s="20">
        <f t="shared" si="320"/>
        <v>0</v>
      </c>
      <c r="HY237" s="20">
        <f t="shared" si="321"/>
        <v>10</v>
      </c>
      <c r="HZ237" s="16"/>
      <c r="IA237" s="16"/>
      <c r="IB237" s="16"/>
      <c r="IF237" s="16">
        <f t="shared" si="322"/>
        <v>0</v>
      </c>
      <c r="IG237" s="16">
        <f t="shared" si="323"/>
        <v>0</v>
      </c>
      <c r="IH237" s="16">
        <f t="shared" si="324"/>
        <v>0</v>
      </c>
      <c r="II237" s="16">
        <f t="shared" si="325"/>
        <v>0</v>
      </c>
      <c r="IJ237" s="16">
        <f t="shared" si="326"/>
        <v>0</v>
      </c>
      <c r="IK237" s="16">
        <f t="shared" si="327"/>
        <v>0</v>
      </c>
      <c r="IL237" s="16">
        <f t="shared" si="328"/>
        <v>0</v>
      </c>
      <c r="IM237" s="16">
        <f t="shared" si="329"/>
        <v>181</v>
      </c>
      <c r="IN237" s="16">
        <f t="shared" si="330"/>
        <v>82</v>
      </c>
      <c r="IO237" s="16">
        <f t="shared" si="331"/>
        <v>33</v>
      </c>
      <c r="IP237" s="16">
        <f t="shared" si="332"/>
        <v>33</v>
      </c>
      <c r="IQ237" s="16">
        <f t="shared" si="333"/>
        <v>0</v>
      </c>
      <c r="IR237" s="16">
        <f t="shared" si="334"/>
        <v>0</v>
      </c>
      <c r="IS237" s="16">
        <f t="shared" si="335"/>
        <v>0</v>
      </c>
      <c r="IT237" s="16">
        <f t="shared" si="336"/>
        <v>0</v>
      </c>
      <c r="IU237" s="16">
        <f t="shared" si="337"/>
        <v>0</v>
      </c>
      <c r="IV237" s="16">
        <f t="shared" si="338"/>
        <v>0</v>
      </c>
      <c r="IW237" s="16">
        <f t="shared" si="339"/>
        <v>0</v>
      </c>
      <c r="IX237" s="16">
        <f t="shared" si="340"/>
        <v>0</v>
      </c>
      <c r="IY237" s="16">
        <f t="shared" si="341"/>
        <v>0</v>
      </c>
      <c r="IZ237" s="16">
        <f t="shared" si="342"/>
        <v>0</v>
      </c>
      <c r="JA237" s="16">
        <f t="shared" si="343"/>
        <v>0</v>
      </c>
      <c r="JB237" s="16">
        <f t="shared" si="344"/>
        <v>0</v>
      </c>
    </row>
    <row r="238" spans="1:262" ht="15" customHeight="1" x14ac:dyDescent="0.25">
      <c r="A238" s="14">
        <v>236</v>
      </c>
      <c r="B238" s="15" t="s">
        <v>314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7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8">
        <v>0</v>
      </c>
      <c r="P238" s="16">
        <v>0</v>
      </c>
      <c r="Q238" s="16">
        <v>0</v>
      </c>
      <c r="R238" s="16">
        <v>0</v>
      </c>
      <c r="S238" s="16">
        <v>0</v>
      </c>
      <c r="T238" s="18">
        <v>0</v>
      </c>
      <c r="U238" s="17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8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8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8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7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8">
        <v>26</v>
      </c>
      <c r="BC238" s="17">
        <v>24</v>
      </c>
      <c r="BD238" s="16">
        <v>29</v>
      </c>
      <c r="BE238" s="16">
        <v>25</v>
      </c>
      <c r="BF238" s="16">
        <v>28</v>
      </c>
      <c r="BG238" s="16">
        <v>39</v>
      </c>
      <c r="BH238" s="16">
        <v>23</v>
      </c>
      <c r="BI238" s="18">
        <v>32</v>
      </c>
      <c r="BJ238" s="17">
        <v>22</v>
      </c>
      <c r="BK238" s="16">
        <v>43</v>
      </c>
      <c r="BL238" s="16">
        <v>37</v>
      </c>
      <c r="BM238" s="16">
        <v>0</v>
      </c>
      <c r="BN238" s="16">
        <v>0</v>
      </c>
      <c r="BO238" s="16">
        <v>0</v>
      </c>
      <c r="BP238" s="18">
        <v>0</v>
      </c>
      <c r="BQ238" s="17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8">
        <v>0</v>
      </c>
      <c r="BX238" s="17">
        <v>0</v>
      </c>
      <c r="BY238" s="16">
        <v>0</v>
      </c>
      <c r="BZ238" s="16">
        <v>0</v>
      </c>
      <c r="CA238" s="16">
        <v>0</v>
      </c>
      <c r="CB238" s="16">
        <v>0</v>
      </c>
      <c r="CC238" s="16">
        <v>0</v>
      </c>
      <c r="CD238" s="16">
        <v>0</v>
      </c>
      <c r="CE238" s="17">
        <v>0</v>
      </c>
      <c r="CF238" s="16">
        <v>0</v>
      </c>
      <c r="CG238" s="16">
        <v>0</v>
      </c>
      <c r="CH238" s="16">
        <v>0</v>
      </c>
      <c r="CI238" s="16">
        <v>0</v>
      </c>
      <c r="CJ238" s="16">
        <v>0</v>
      </c>
      <c r="CK238" s="16">
        <v>0</v>
      </c>
      <c r="CL238" s="16">
        <v>0</v>
      </c>
      <c r="CM238" s="18">
        <v>0</v>
      </c>
      <c r="CN238" s="17">
        <v>0</v>
      </c>
      <c r="CO238" s="16">
        <v>0</v>
      </c>
      <c r="CP238" s="16">
        <v>0</v>
      </c>
      <c r="CQ238" s="16">
        <v>0</v>
      </c>
      <c r="CR238" s="16">
        <v>0</v>
      </c>
      <c r="CS238" s="16">
        <v>0</v>
      </c>
      <c r="CT238" s="16">
        <v>0</v>
      </c>
      <c r="CU238" s="16">
        <v>0</v>
      </c>
      <c r="CV238" s="18">
        <v>0</v>
      </c>
      <c r="CW238" s="17">
        <v>0</v>
      </c>
      <c r="CX238" s="16">
        <v>0</v>
      </c>
      <c r="CY238" s="16">
        <v>0</v>
      </c>
      <c r="CZ238" s="16">
        <v>0</v>
      </c>
      <c r="DA238" s="16">
        <v>0</v>
      </c>
      <c r="DB238" s="16">
        <v>0</v>
      </c>
      <c r="DC238" s="16">
        <v>0</v>
      </c>
      <c r="DD238" s="16">
        <v>0</v>
      </c>
      <c r="DE238" s="18">
        <v>0</v>
      </c>
      <c r="DF238" s="17">
        <v>0</v>
      </c>
      <c r="DG238" s="16">
        <v>0</v>
      </c>
      <c r="DH238" s="16">
        <v>0</v>
      </c>
      <c r="DI238" s="16">
        <v>0</v>
      </c>
      <c r="DJ238" s="16">
        <v>0</v>
      </c>
      <c r="DK238" s="16">
        <v>0</v>
      </c>
      <c r="DL238" s="16">
        <v>0</v>
      </c>
      <c r="DM238" s="16">
        <v>0</v>
      </c>
      <c r="DN238" s="18">
        <v>0</v>
      </c>
      <c r="DO238" s="17">
        <v>0</v>
      </c>
      <c r="DP238" s="16">
        <v>0</v>
      </c>
      <c r="DQ238" s="16">
        <v>0</v>
      </c>
      <c r="DR238" s="16">
        <v>0</v>
      </c>
      <c r="DS238" s="16">
        <v>0</v>
      </c>
      <c r="DT238" s="16">
        <v>0</v>
      </c>
      <c r="DU238" s="16">
        <v>0</v>
      </c>
      <c r="DV238" s="16">
        <v>0</v>
      </c>
      <c r="DW238" s="18">
        <v>0</v>
      </c>
      <c r="DX238" s="17">
        <v>0</v>
      </c>
      <c r="DY238" s="16">
        <v>0</v>
      </c>
      <c r="DZ238" s="16">
        <v>0</v>
      </c>
      <c r="EA238" s="16">
        <v>0</v>
      </c>
      <c r="EB238" s="18">
        <v>0</v>
      </c>
      <c r="EC238" s="16">
        <v>0</v>
      </c>
      <c r="ED238" s="16">
        <v>0</v>
      </c>
      <c r="EE238" s="16">
        <v>0</v>
      </c>
      <c r="EF238" s="16">
        <v>0</v>
      </c>
      <c r="EG238" s="16">
        <v>0</v>
      </c>
      <c r="EH238" s="16">
        <v>0</v>
      </c>
      <c r="EI238" s="16">
        <v>0</v>
      </c>
      <c r="EJ238" s="18">
        <v>0</v>
      </c>
      <c r="EK238" s="16">
        <v>0</v>
      </c>
      <c r="EL238" s="16">
        <v>0</v>
      </c>
      <c r="EM238" s="16">
        <v>0</v>
      </c>
      <c r="EN238" s="16">
        <v>0</v>
      </c>
      <c r="EO238" s="16">
        <v>0</v>
      </c>
      <c r="EP238" s="16">
        <v>0</v>
      </c>
      <c r="EQ238" s="18">
        <v>0</v>
      </c>
      <c r="ER238" s="16">
        <v>0</v>
      </c>
      <c r="ES238" s="16">
        <v>0</v>
      </c>
      <c r="ET238" s="16">
        <v>0</v>
      </c>
      <c r="EU238" s="16">
        <v>0</v>
      </c>
      <c r="EV238" s="16">
        <v>0</v>
      </c>
      <c r="EW238" s="16">
        <v>0</v>
      </c>
      <c r="EX238" s="16">
        <v>0</v>
      </c>
      <c r="EY238" s="18">
        <v>0</v>
      </c>
      <c r="EZ238" s="16">
        <v>0</v>
      </c>
      <c r="FA238" s="16">
        <v>0</v>
      </c>
      <c r="FB238" s="16">
        <v>0</v>
      </c>
      <c r="FC238" s="16">
        <v>0</v>
      </c>
      <c r="FD238" s="16">
        <v>0</v>
      </c>
      <c r="FE238" s="16">
        <v>0</v>
      </c>
      <c r="FF238" s="16">
        <v>0</v>
      </c>
      <c r="FG238" s="17">
        <v>0</v>
      </c>
      <c r="FH238" s="16">
        <v>0</v>
      </c>
      <c r="FI238" s="16">
        <v>0</v>
      </c>
      <c r="FJ238" s="16">
        <v>0</v>
      </c>
      <c r="FK238" s="16">
        <v>0</v>
      </c>
      <c r="FL238" s="16">
        <v>0</v>
      </c>
      <c r="FM238" s="18">
        <v>0</v>
      </c>
      <c r="FN238" s="16">
        <f t="shared" si="271"/>
        <v>328</v>
      </c>
      <c r="FO238" s="19">
        <f t="shared" si="272"/>
        <v>29.818181818181817</v>
      </c>
      <c r="FP238" s="16">
        <f t="shared" si="273"/>
        <v>0</v>
      </c>
      <c r="FQ238" s="16">
        <f t="shared" si="274"/>
        <v>0</v>
      </c>
      <c r="FR238" s="16">
        <f t="shared" si="275"/>
        <v>0</v>
      </c>
      <c r="FS238" s="16">
        <f t="shared" si="276"/>
        <v>0</v>
      </c>
      <c r="FT238" s="16">
        <f t="shared" si="277"/>
        <v>0</v>
      </c>
      <c r="FU238" s="16">
        <f t="shared" si="278"/>
        <v>0</v>
      </c>
      <c r="FV238" s="16">
        <f t="shared" si="279"/>
        <v>0</v>
      </c>
      <c r="FW238" s="16">
        <f t="shared" si="280"/>
        <v>0</v>
      </c>
      <c r="FX238" s="16">
        <f t="shared" si="345"/>
        <v>1</v>
      </c>
      <c r="FY238" s="16">
        <f t="shared" si="346"/>
        <v>0</v>
      </c>
      <c r="FZ238" s="16">
        <f t="shared" si="347"/>
        <v>0</v>
      </c>
      <c r="GA238" s="16">
        <f t="shared" si="348"/>
        <v>0</v>
      </c>
      <c r="GB238" s="16">
        <f t="shared" si="349"/>
        <v>1</v>
      </c>
      <c r="GC238" s="16">
        <f t="shared" si="350"/>
        <v>0</v>
      </c>
      <c r="GD238" s="16">
        <f t="shared" si="351"/>
        <v>1</v>
      </c>
      <c r="GE238" s="16">
        <f t="shared" si="352"/>
        <v>0</v>
      </c>
      <c r="GF238" s="16">
        <f t="shared" si="353"/>
        <v>0</v>
      </c>
      <c r="GG238" s="16">
        <f t="shared" si="354"/>
        <v>0</v>
      </c>
      <c r="GH238" s="16">
        <f t="shared" si="355"/>
        <v>0</v>
      </c>
      <c r="GI238" s="16">
        <f t="shared" si="356"/>
        <v>1</v>
      </c>
      <c r="GJ238" s="16">
        <f t="shared" si="281"/>
        <v>1</v>
      </c>
      <c r="GK238" s="16">
        <f t="shared" si="282"/>
        <v>0</v>
      </c>
      <c r="GL238" s="16">
        <f t="shared" si="283"/>
        <v>0</v>
      </c>
      <c r="GM238" s="16">
        <f t="shared" si="284"/>
        <v>1</v>
      </c>
      <c r="GN238" s="16">
        <f t="shared" si="285"/>
        <v>1</v>
      </c>
      <c r="GO238" s="16">
        <f t="shared" si="286"/>
        <v>0</v>
      </c>
      <c r="GP238" s="16">
        <f t="shared" si="287"/>
        <v>1</v>
      </c>
      <c r="GQ238" s="16">
        <f t="shared" si="288"/>
        <v>1</v>
      </c>
      <c r="GR238" s="16">
        <f t="shared" si="289"/>
        <v>1</v>
      </c>
      <c r="GS238" s="16">
        <f t="shared" si="290"/>
        <v>1</v>
      </c>
      <c r="GT238" s="16">
        <f t="shared" si="291"/>
        <v>1</v>
      </c>
      <c r="GU238" s="16">
        <f t="shared" si="292"/>
        <v>0</v>
      </c>
      <c r="GV238" s="16">
        <f t="shared" si="293"/>
        <v>0</v>
      </c>
      <c r="GW238" s="16">
        <f t="shared" si="294"/>
        <v>0</v>
      </c>
      <c r="GX238" s="16">
        <f t="shared" si="295"/>
        <v>0</v>
      </c>
      <c r="GY238" s="16">
        <f t="shared" si="296"/>
        <v>0</v>
      </c>
      <c r="GZ238" s="16">
        <f t="shared" si="297"/>
        <v>0</v>
      </c>
      <c r="HA238" s="16">
        <f t="shared" si="298"/>
        <v>0</v>
      </c>
      <c r="HB238" s="16">
        <f t="shared" si="299"/>
        <v>0</v>
      </c>
      <c r="HC238" s="16">
        <f t="shared" si="300"/>
        <v>0</v>
      </c>
      <c r="HD238" s="16">
        <f t="shared" si="301"/>
        <v>0</v>
      </c>
      <c r="HE238" s="16">
        <f t="shared" si="302"/>
        <v>0</v>
      </c>
      <c r="HF238" s="16">
        <f t="shared" si="303"/>
        <v>0</v>
      </c>
      <c r="HG238" s="16">
        <f t="shared" si="304"/>
        <v>0</v>
      </c>
      <c r="HH238" s="16">
        <f t="shared" si="305"/>
        <v>0</v>
      </c>
      <c r="HI238" s="16">
        <f t="shared" si="306"/>
        <v>0</v>
      </c>
      <c r="HJ238" s="16">
        <f t="shared" si="307"/>
        <v>0</v>
      </c>
      <c r="HK238" s="16">
        <f t="shared" si="308"/>
        <v>0</v>
      </c>
      <c r="HL238" s="16">
        <f t="shared" si="309"/>
        <v>0</v>
      </c>
      <c r="HM238" s="16">
        <f t="shared" si="310"/>
        <v>0</v>
      </c>
      <c r="HN238" s="16">
        <f t="shared" si="311"/>
        <v>0</v>
      </c>
      <c r="HO238" s="16">
        <f t="shared" si="312"/>
        <v>0</v>
      </c>
      <c r="HP238" s="16">
        <f t="shared" si="313"/>
        <v>0</v>
      </c>
      <c r="HQ238" s="16">
        <f t="shared" si="314"/>
        <v>0</v>
      </c>
      <c r="HR238" s="16">
        <f t="shared" si="315"/>
        <v>1</v>
      </c>
      <c r="HS238" s="16">
        <f t="shared" si="316"/>
        <v>11</v>
      </c>
      <c r="HT238" s="16">
        <f t="shared" si="317"/>
        <v>3</v>
      </c>
      <c r="HU238" s="15" t="s">
        <v>314</v>
      </c>
      <c r="HV238" s="20">
        <f t="shared" si="318"/>
        <v>0</v>
      </c>
      <c r="HW238" s="20">
        <f t="shared" si="319"/>
        <v>0</v>
      </c>
      <c r="HX238" s="20">
        <f t="shared" si="320"/>
        <v>0</v>
      </c>
      <c r="HY238" s="20">
        <f t="shared" si="321"/>
        <v>9.0909090909090917</v>
      </c>
      <c r="IF238" s="16">
        <f t="shared" si="322"/>
        <v>0</v>
      </c>
      <c r="IG238" s="16">
        <f t="shared" si="323"/>
        <v>0</v>
      </c>
      <c r="IH238" s="16">
        <f t="shared" si="324"/>
        <v>0</v>
      </c>
      <c r="II238" s="16">
        <f t="shared" si="325"/>
        <v>0</v>
      </c>
      <c r="IJ238" s="16">
        <f t="shared" si="326"/>
        <v>0</v>
      </c>
      <c r="IK238" s="16">
        <f t="shared" si="327"/>
        <v>0</v>
      </c>
      <c r="IL238" s="16">
        <f t="shared" si="328"/>
        <v>0</v>
      </c>
      <c r="IM238" s="16">
        <f t="shared" si="329"/>
        <v>26</v>
      </c>
      <c r="IN238" s="16">
        <f t="shared" si="330"/>
        <v>200</v>
      </c>
      <c r="IO238" s="16">
        <f t="shared" si="331"/>
        <v>102</v>
      </c>
      <c r="IP238" s="16">
        <f t="shared" si="332"/>
        <v>0</v>
      </c>
      <c r="IQ238" s="16">
        <f t="shared" si="333"/>
        <v>0</v>
      </c>
      <c r="IR238" s="16">
        <f t="shared" si="334"/>
        <v>0</v>
      </c>
      <c r="IS238" s="16">
        <f t="shared" si="335"/>
        <v>0</v>
      </c>
      <c r="IT238" s="16">
        <f t="shared" si="336"/>
        <v>0</v>
      </c>
      <c r="IU238" s="16">
        <f t="shared" si="337"/>
        <v>0</v>
      </c>
      <c r="IV238" s="16">
        <f t="shared" si="338"/>
        <v>0</v>
      </c>
      <c r="IW238" s="16">
        <f t="shared" si="339"/>
        <v>0</v>
      </c>
      <c r="IX238" s="16">
        <f t="shared" si="340"/>
        <v>0</v>
      </c>
      <c r="IY238" s="16">
        <f t="shared" si="341"/>
        <v>0</v>
      </c>
      <c r="IZ238" s="16">
        <f t="shared" si="342"/>
        <v>0</v>
      </c>
      <c r="JA238" s="16">
        <f t="shared" si="343"/>
        <v>0</v>
      </c>
      <c r="JB238" s="16">
        <f t="shared" si="344"/>
        <v>0</v>
      </c>
    </row>
    <row r="239" spans="1:262" ht="15" customHeight="1" x14ac:dyDescent="0.25">
      <c r="A239" s="14">
        <v>237</v>
      </c>
      <c r="B239" s="15" t="s">
        <v>327</v>
      </c>
      <c r="C239" s="16">
        <v>0</v>
      </c>
      <c r="D239" s="16">
        <v>0</v>
      </c>
      <c r="E239" s="16">
        <v>0</v>
      </c>
      <c r="F239" s="16">
        <v>0</v>
      </c>
      <c r="G239" s="16">
        <v>46</v>
      </c>
      <c r="H239" s="17">
        <v>0</v>
      </c>
      <c r="I239" s="16">
        <v>32</v>
      </c>
      <c r="J239" s="16" t="s">
        <v>107</v>
      </c>
      <c r="K239" s="16">
        <v>0</v>
      </c>
      <c r="L239" s="16">
        <v>0</v>
      </c>
      <c r="M239" s="16">
        <v>0</v>
      </c>
      <c r="N239" s="16">
        <v>0</v>
      </c>
      <c r="O239" s="18">
        <v>43</v>
      </c>
      <c r="P239" s="16">
        <v>0</v>
      </c>
      <c r="Q239" s="16">
        <v>0</v>
      </c>
      <c r="R239" s="16">
        <v>0</v>
      </c>
      <c r="S239" s="16">
        <v>44</v>
      </c>
      <c r="T239" s="18">
        <v>0</v>
      </c>
      <c r="U239" s="17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8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8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8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7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8">
        <v>0</v>
      </c>
      <c r="BC239" s="17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8">
        <v>0</v>
      </c>
      <c r="BJ239" s="17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8">
        <v>0</v>
      </c>
      <c r="BQ239" s="17">
        <v>0</v>
      </c>
      <c r="BR239" s="16">
        <v>0</v>
      </c>
      <c r="BS239" s="16">
        <v>0</v>
      </c>
      <c r="BT239" s="16">
        <v>0</v>
      </c>
      <c r="BU239" s="16">
        <v>0</v>
      </c>
      <c r="BV239" s="16">
        <v>0</v>
      </c>
      <c r="BW239" s="18">
        <v>0</v>
      </c>
      <c r="BX239" s="17">
        <v>0</v>
      </c>
      <c r="BY239" s="16">
        <v>0</v>
      </c>
      <c r="BZ239" s="16">
        <v>0</v>
      </c>
      <c r="CA239" s="16">
        <v>0</v>
      </c>
      <c r="CB239" s="16">
        <v>0</v>
      </c>
      <c r="CC239" s="16">
        <v>0</v>
      </c>
      <c r="CD239" s="16">
        <v>0</v>
      </c>
      <c r="CE239" s="17">
        <v>0</v>
      </c>
      <c r="CF239" s="16">
        <v>0</v>
      </c>
      <c r="CG239" s="16">
        <v>0</v>
      </c>
      <c r="CH239" s="16">
        <v>0</v>
      </c>
      <c r="CI239" s="16">
        <v>0</v>
      </c>
      <c r="CJ239" s="16">
        <v>0</v>
      </c>
      <c r="CK239" s="16">
        <v>0</v>
      </c>
      <c r="CL239" s="16">
        <v>0</v>
      </c>
      <c r="CM239" s="18">
        <v>0</v>
      </c>
      <c r="CN239" s="17">
        <v>0</v>
      </c>
      <c r="CO239" s="16">
        <v>0</v>
      </c>
      <c r="CP239" s="16">
        <v>0</v>
      </c>
      <c r="CQ239" s="16">
        <v>0</v>
      </c>
      <c r="CR239" s="16">
        <v>0</v>
      </c>
      <c r="CS239" s="16">
        <v>0</v>
      </c>
      <c r="CT239" s="16">
        <v>0</v>
      </c>
      <c r="CU239" s="16">
        <v>0</v>
      </c>
      <c r="CV239" s="18">
        <v>0</v>
      </c>
      <c r="CW239" s="17">
        <v>0</v>
      </c>
      <c r="CX239" s="16">
        <v>0</v>
      </c>
      <c r="CY239" s="16">
        <v>0</v>
      </c>
      <c r="CZ239" s="16">
        <v>0</v>
      </c>
      <c r="DA239" s="16">
        <v>0</v>
      </c>
      <c r="DB239" s="16">
        <v>0</v>
      </c>
      <c r="DC239" s="16">
        <v>0</v>
      </c>
      <c r="DD239" s="16">
        <v>0</v>
      </c>
      <c r="DE239" s="18">
        <v>0</v>
      </c>
      <c r="DF239" s="17">
        <v>0</v>
      </c>
      <c r="DG239" s="16">
        <v>0</v>
      </c>
      <c r="DH239" s="16">
        <v>0</v>
      </c>
      <c r="DI239" s="16">
        <v>0</v>
      </c>
      <c r="DJ239" s="16">
        <v>0</v>
      </c>
      <c r="DK239" s="16">
        <v>0</v>
      </c>
      <c r="DL239" s="16">
        <v>0</v>
      </c>
      <c r="DM239" s="16">
        <v>0</v>
      </c>
      <c r="DN239" s="18">
        <v>0</v>
      </c>
      <c r="DO239" s="17">
        <v>0</v>
      </c>
      <c r="DP239" s="16">
        <v>0</v>
      </c>
      <c r="DQ239" s="16">
        <v>0</v>
      </c>
      <c r="DR239" s="16">
        <v>0</v>
      </c>
      <c r="DS239" s="16">
        <v>0</v>
      </c>
      <c r="DT239" s="16">
        <v>0</v>
      </c>
      <c r="DU239" s="16">
        <v>0</v>
      </c>
      <c r="DV239" s="16">
        <v>0</v>
      </c>
      <c r="DW239" s="18">
        <v>0</v>
      </c>
      <c r="DX239" s="17">
        <v>0</v>
      </c>
      <c r="DY239" s="16">
        <v>0</v>
      </c>
      <c r="DZ239" s="16">
        <v>0</v>
      </c>
      <c r="EA239" s="16">
        <v>0</v>
      </c>
      <c r="EB239" s="18">
        <v>0</v>
      </c>
      <c r="EC239" s="16">
        <v>0</v>
      </c>
      <c r="ED239" s="16">
        <v>0</v>
      </c>
      <c r="EE239" s="16">
        <v>0</v>
      </c>
      <c r="EF239" s="16">
        <v>0</v>
      </c>
      <c r="EG239" s="16">
        <v>0</v>
      </c>
      <c r="EH239" s="16">
        <v>0</v>
      </c>
      <c r="EI239" s="16">
        <v>0</v>
      </c>
      <c r="EJ239" s="18">
        <v>0</v>
      </c>
      <c r="EK239" s="16">
        <v>0</v>
      </c>
      <c r="EL239" s="16">
        <v>0</v>
      </c>
      <c r="EM239" s="16">
        <v>0</v>
      </c>
      <c r="EN239" s="16">
        <v>0</v>
      </c>
      <c r="EO239" s="16">
        <v>0</v>
      </c>
      <c r="EP239" s="16">
        <v>0</v>
      </c>
      <c r="EQ239" s="18">
        <v>0</v>
      </c>
      <c r="ER239" s="16">
        <v>0</v>
      </c>
      <c r="ES239" s="16">
        <v>0</v>
      </c>
      <c r="ET239" s="16">
        <v>0</v>
      </c>
      <c r="EU239" s="16">
        <v>0</v>
      </c>
      <c r="EV239" s="16">
        <v>0</v>
      </c>
      <c r="EW239" s="16">
        <v>0</v>
      </c>
      <c r="EX239" s="16">
        <v>0</v>
      </c>
      <c r="EY239" s="18">
        <v>0</v>
      </c>
      <c r="EZ239" s="16">
        <v>28</v>
      </c>
      <c r="FA239" s="16">
        <v>32</v>
      </c>
      <c r="FB239" s="16">
        <v>32</v>
      </c>
      <c r="FC239" s="16">
        <v>0</v>
      </c>
      <c r="FD239" s="16">
        <v>0</v>
      </c>
      <c r="FE239" s="16">
        <v>35</v>
      </c>
      <c r="FF239" s="16">
        <v>36</v>
      </c>
      <c r="FG239" s="17">
        <v>0</v>
      </c>
      <c r="FH239" s="16">
        <v>0</v>
      </c>
      <c r="FI239" s="16">
        <v>0</v>
      </c>
      <c r="FJ239" s="16">
        <v>0</v>
      </c>
      <c r="FK239" s="16">
        <v>0</v>
      </c>
      <c r="FL239" s="16">
        <v>0</v>
      </c>
      <c r="FM239" s="18">
        <v>0</v>
      </c>
      <c r="FN239" s="16">
        <f t="shared" si="271"/>
        <v>328</v>
      </c>
      <c r="FO239" s="19">
        <f t="shared" si="272"/>
        <v>32.799999999999997</v>
      </c>
      <c r="FP239" s="16">
        <f t="shared" si="273"/>
        <v>0</v>
      </c>
      <c r="FQ239" s="16">
        <f t="shared" si="274"/>
        <v>0</v>
      </c>
      <c r="FR239" s="16">
        <f t="shared" si="275"/>
        <v>0</v>
      </c>
      <c r="FS239" s="16">
        <f t="shared" si="276"/>
        <v>0</v>
      </c>
      <c r="FT239" s="16">
        <f t="shared" si="277"/>
        <v>0</v>
      </c>
      <c r="FU239" s="16">
        <f t="shared" si="278"/>
        <v>0</v>
      </c>
      <c r="FV239" s="16">
        <f t="shared" si="279"/>
        <v>0</v>
      </c>
      <c r="FW239" s="16">
        <f t="shared" si="280"/>
        <v>1</v>
      </c>
      <c r="FX239" s="16">
        <f t="shared" si="345"/>
        <v>1</v>
      </c>
      <c r="FY239" s="16">
        <f t="shared" si="346"/>
        <v>0</v>
      </c>
      <c r="FZ239" s="16">
        <f t="shared" si="347"/>
        <v>0</v>
      </c>
      <c r="GA239" s="16">
        <f t="shared" si="348"/>
        <v>0</v>
      </c>
      <c r="GB239" s="16">
        <f t="shared" si="349"/>
        <v>0</v>
      </c>
      <c r="GC239" s="16">
        <f t="shared" si="350"/>
        <v>0</v>
      </c>
      <c r="GD239" s="16">
        <f t="shared" si="351"/>
        <v>0</v>
      </c>
      <c r="GE239" s="16">
        <f t="shared" si="352"/>
        <v>1</v>
      </c>
      <c r="GF239" s="16">
        <f t="shared" si="353"/>
        <v>1</v>
      </c>
      <c r="GG239" s="16">
        <f t="shared" si="354"/>
        <v>0</v>
      </c>
      <c r="GH239" s="16">
        <f t="shared" si="355"/>
        <v>0</v>
      </c>
      <c r="GI239" s="16">
        <f t="shared" si="356"/>
        <v>3</v>
      </c>
      <c r="GJ239" s="16">
        <f t="shared" si="281"/>
        <v>3</v>
      </c>
      <c r="GK239" s="16">
        <f t="shared" si="282"/>
        <v>0</v>
      </c>
      <c r="GL239" s="16">
        <f t="shared" si="283"/>
        <v>0</v>
      </c>
      <c r="GM239" s="16">
        <f t="shared" si="284"/>
        <v>0</v>
      </c>
      <c r="GN239" s="16">
        <f t="shared" si="285"/>
        <v>1</v>
      </c>
      <c r="GO239" s="16">
        <f t="shared" si="286"/>
        <v>0</v>
      </c>
      <c r="GP239" s="16">
        <f t="shared" si="287"/>
        <v>0</v>
      </c>
      <c r="GQ239" s="16">
        <f t="shared" si="288"/>
        <v>0</v>
      </c>
      <c r="GR239" s="16">
        <f t="shared" si="289"/>
        <v>0</v>
      </c>
      <c r="GS239" s="16">
        <f t="shared" si="290"/>
        <v>0</v>
      </c>
      <c r="GT239" s="16">
        <f t="shared" si="291"/>
        <v>0</v>
      </c>
      <c r="GU239" s="16">
        <f t="shared" si="292"/>
        <v>0</v>
      </c>
      <c r="GV239" s="16">
        <f t="shared" si="293"/>
        <v>0</v>
      </c>
      <c r="GW239" s="16">
        <f t="shared" si="294"/>
        <v>0</v>
      </c>
      <c r="GX239" s="16">
        <f t="shared" si="295"/>
        <v>0</v>
      </c>
      <c r="GY239" s="16">
        <f t="shared" si="296"/>
        <v>0</v>
      </c>
      <c r="GZ239" s="16">
        <f t="shared" si="297"/>
        <v>0</v>
      </c>
      <c r="HA239" s="16">
        <f t="shared" si="298"/>
        <v>0</v>
      </c>
      <c r="HB239" s="16">
        <f t="shared" si="299"/>
        <v>0</v>
      </c>
      <c r="HC239" s="16">
        <f t="shared" si="300"/>
        <v>0</v>
      </c>
      <c r="HD239" s="16">
        <f t="shared" si="301"/>
        <v>0</v>
      </c>
      <c r="HE239" s="16">
        <f t="shared" si="302"/>
        <v>0</v>
      </c>
      <c r="HF239" s="16">
        <f t="shared" si="303"/>
        <v>0</v>
      </c>
      <c r="HG239" s="16">
        <f t="shared" si="304"/>
        <v>0</v>
      </c>
      <c r="HH239" s="16">
        <f t="shared" si="305"/>
        <v>0</v>
      </c>
      <c r="HI239" s="16">
        <f t="shared" si="306"/>
        <v>0</v>
      </c>
      <c r="HJ239" s="16">
        <f t="shared" si="307"/>
        <v>0</v>
      </c>
      <c r="HK239" s="16">
        <f t="shared" si="308"/>
        <v>0</v>
      </c>
      <c r="HL239" s="16">
        <f t="shared" si="309"/>
        <v>0</v>
      </c>
      <c r="HM239" s="16">
        <f t="shared" si="310"/>
        <v>0</v>
      </c>
      <c r="HN239" s="16">
        <f t="shared" si="311"/>
        <v>0</v>
      </c>
      <c r="HO239" s="16">
        <f t="shared" si="312"/>
        <v>0</v>
      </c>
      <c r="HP239" s="16">
        <f t="shared" si="313"/>
        <v>0</v>
      </c>
      <c r="HQ239" s="16">
        <f t="shared" si="314"/>
        <v>0</v>
      </c>
      <c r="HR239" s="16">
        <f t="shared" si="315"/>
        <v>3</v>
      </c>
      <c r="HS239" s="16">
        <f t="shared" si="316"/>
        <v>10</v>
      </c>
      <c r="HT239" s="16">
        <f t="shared" si="317"/>
        <v>4</v>
      </c>
      <c r="HU239" s="15" t="s">
        <v>327</v>
      </c>
      <c r="HV239" s="20">
        <f t="shared" si="318"/>
        <v>0</v>
      </c>
      <c r="HW239" s="20">
        <f t="shared" si="319"/>
        <v>0</v>
      </c>
      <c r="HX239" s="20">
        <f t="shared" si="320"/>
        <v>0</v>
      </c>
      <c r="HY239" s="20">
        <f t="shared" si="321"/>
        <v>30</v>
      </c>
      <c r="HZ239" s="16"/>
      <c r="IA239" s="16"/>
      <c r="IB239" s="16"/>
      <c r="IF239" s="16">
        <f t="shared" si="322"/>
        <v>46</v>
      </c>
      <c r="IG239" s="16">
        <f t="shared" si="323"/>
        <v>75</v>
      </c>
      <c r="IH239" s="16">
        <f t="shared" si="324"/>
        <v>44</v>
      </c>
      <c r="II239" s="16">
        <f t="shared" si="325"/>
        <v>0</v>
      </c>
      <c r="IJ239" s="16">
        <f t="shared" si="326"/>
        <v>0</v>
      </c>
      <c r="IK239" s="16">
        <f t="shared" si="327"/>
        <v>0</v>
      </c>
      <c r="IL239" s="16">
        <f t="shared" si="328"/>
        <v>0</v>
      </c>
      <c r="IM239" s="16">
        <f t="shared" si="329"/>
        <v>0</v>
      </c>
      <c r="IN239" s="16">
        <f t="shared" si="330"/>
        <v>0</v>
      </c>
      <c r="IO239" s="16">
        <f t="shared" si="331"/>
        <v>0</v>
      </c>
      <c r="IP239" s="16">
        <f t="shared" si="332"/>
        <v>0</v>
      </c>
      <c r="IQ239" s="16">
        <f t="shared" si="333"/>
        <v>0</v>
      </c>
      <c r="IR239" s="16">
        <f t="shared" si="334"/>
        <v>0</v>
      </c>
      <c r="IS239" s="16">
        <f t="shared" si="335"/>
        <v>0</v>
      </c>
      <c r="IT239" s="16">
        <f t="shared" si="336"/>
        <v>0</v>
      </c>
      <c r="IU239" s="16">
        <f t="shared" si="337"/>
        <v>0</v>
      </c>
      <c r="IV239" s="16">
        <f t="shared" si="338"/>
        <v>0</v>
      </c>
      <c r="IW239" s="16">
        <f t="shared" si="339"/>
        <v>0</v>
      </c>
      <c r="IX239" s="16">
        <f t="shared" si="340"/>
        <v>0</v>
      </c>
      <c r="IY239" s="16">
        <f t="shared" si="341"/>
        <v>0</v>
      </c>
      <c r="IZ239" s="16">
        <f t="shared" si="342"/>
        <v>0</v>
      </c>
      <c r="JA239" s="16">
        <f t="shared" si="343"/>
        <v>163</v>
      </c>
      <c r="JB239" s="16">
        <f t="shared" si="344"/>
        <v>0</v>
      </c>
    </row>
    <row r="240" spans="1:262" ht="15" customHeight="1" x14ac:dyDescent="0.25">
      <c r="A240" s="14">
        <v>238</v>
      </c>
      <c r="B240" s="15" t="s">
        <v>361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7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8">
        <v>0</v>
      </c>
      <c r="P240" s="16">
        <v>0</v>
      </c>
      <c r="Q240" s="16">
        <v>0</v>
      </c>
      <c r="R240" s="16">
        <v>0</v>
      </c>
      <c r="S240" s="16">
        <v>0</v>
      </c>
      <c r="T240" s="18">
        <v>0</v>
      </c>
      <c r="U240" s="17">
        <v>38</v>
      </c>
      <c r="V240" s="16">
        <v>42</v>
      </c>
      <c r="W240" s="16">
        <v>34</v>
      </c>
      <c r="X240" s="16">
        <v>40</v>
      </c>
      <c r="Y240" s="16">
        <v>46</v>
      </c>
      <c r="Z240" s="16">
        <v>0</v>
      </c>
      <c r="AA240" s="18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8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8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7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8">
        <v>0</v>
      </c>
      <c r="BC240" s="17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8">
        <v>0</v>
      </c>
      <c r="BJ240" s="17">
        <v>0</v>
      </c>
      <c r="BK240" s="16">
        <v>0</v>
      </c>
      <c r="BL240" s="16">
        <v>0</v>
      </c>
      <c r="BM240" s="16">
        <v>0</v>
      </c>
      <c r="BN240" s="16">
        <v>0</v>
      </c>
      <c r="BO240" s="16">
        <v>0</v>
      </c>
      <c r="BP240" s="18">
        <v>0</v>
      </c>
      <c r="BQ240" s="17">
        <v>0</v>
      </c>
      <c r="BR240" s="16">
        <v>0</v>
      </c>
      <c r="BS240" s="16">
        <v>0</v>
      </c>
      <c r="BT240" s="16">
        <v>0</v>
      </c>
      <c r="BU240" s="16">
        <v>0</v>
      </c>
      <c r="BV240" s="16">
        <v>0</v>
      </c>
      <c r="BW240" s="18">
        <v>0</v>
      </c>
      <c r="BX240" s="17">
        <v>0</v>
      </c>
      <c r="BY240" s="16">
        <v>0</v>
      </c>
      <c r="BZ240" s="16">
        <v>0</v>
      </c>
      <c r="CA240" s="16">
        <v>0</v>
      </c>
      <c r="CB240" s="16">
        <v>0</v>
      </c>
      <c r="CC240" s="16">
        <v>0</v>
      </c>
      <c r="CD240" s="16">
        <v>0</v>
      </c>
      <c r="CE240" s="17">
        <v>0</v>
      </c>
      <c r="CF240" s="16">
        <v>0</v>
      </c>
      <c r="CG240" s="16">
        <v>0</v>
      </c>
      <c r="CH240" s="16">
        <v>0</v>
      </c>
      <c r="CI240" s="16">
        <v>0</v>
      </c>
      <c r="CJ240" s="16">
        <v>0</v>
      </c>
      <c r="CK240" s="16">
        <v>0</v>
      </c>
      <c r="CL240" s="16">
        <v>0</v>
      </c>
      <c r="CM240" s="18">
        <v>0</v>
      </c>
      <c r="CN240" s="17">
        <v>0</v>
      </c>
      <c r="CO240" s="16">
        <v>0</v>
      </c>
      <c r="CP240" s="16">
        <v>0</v>
      </c>
      <c r="CQ240" s="16">
        <v>0</v>
      </c>
      <c r="CR240" s="16">
        <v>0</v>
      </c>
      <c r="CS240" s="16">
        <v>0</v>
      </c>
      <c r="CT240" s="16">
        <v>0</v>
      </c>
      <c r="CU240" s="16">
        <v>0</v>
      </c>
      <c r="CV240" s="18">
        <v>0</v>
      </c>
      <c r="CW240" s="17">
        <v>0</v>
      </c>
      <c r="CX240" s="16">
        <v>0</v>
      </c>
      <c r="CY240" s="16">
        <v>0</v>
      </c>
      <c r="CZ240" s="16">
        <v>0</v>
      </c>
      <c r="DA240" s="16">
        <v>0</v>
      </c>
      <c r="DB240" s="16">
        <v>0</v>
      </c>
      <c r="DC240" s="16">
        <v>0</v>
      </c>
      <c r="DD240" s="16">
        <v>0</v>
      </c>
      <c r="DE240" s="18">
        <v>0</v>
      </c>
      <c r="DF240" s="17">
        <v>0</v>
      </c>
      <c r="DG240" s="16">
        <v>0</v>
      </c>
      <c r="DH240" s="16">
        <v>0</v>
      </c>
      <c r="DI240" s="16">
        <v>0</v>
      </c>
      <c r="DJ240" s="16">
        <v>0</v>
      </c>
      <c r="DK240" s="16">
        <v>0</v>
      </c>
      <c r="DL240" s="16">
        <v>0</v>
      </c>
      <c r="DM240" s="16">
        <v>0</v>
      </c>
      <c r="DN240" s="18">
        <v>0</v>
      </c>
      <c r="DO240" s="17">
        <v>0</v>
      </c>
      <c r="DP240" s="16">
        <v>0</v>
      </c>
      <c r="DQ240" s="16">
        <v>0</v>
      </c>
      <c r="DR240" s="16">
        <v>0</v>
      </c>
      <c r="DS240" s="16">
        <v>0</v>
      </c>
      <c r="DT240" s="16">
        <v>0</v>
      </c>
      <c r="DU240" s="16">
        <v>0</v>
      </c>
      <c r="DV240" s="16">
        <v>0</v>
      </c>
      <c r="DW240" s="18">
        <v>0</v>
      </c>
      <c r="DX240" s="17">
        <v>0</v>
      </c>
      <c r="DY240" s="16">
        <v>0</v>
      </c>
      <c r="DZ240" s="16">
        <v>0</v>
      </c>
      <c r="EA240" s="16">
        <v>0</v>
      </c>
      <c r="EB240" s="18">
        <v>0</v>
      </c>
      <c r="EC240" s="16">
        <v>0</v>
      </c>
      <c r="ED240" s="16">
        <v>0</v>
      </c>
      <c r="EE240" s="16">
        <v>0</v>
      </c>
      <c r="EF240" s="16">
        <v>0</v>
      </c>
      <c r="EG240" s="16">
        <v>0</v>
      </c>
      <c r="EH240" s="16">
        <v>0</v>
      </c>
      <c r="EI240" s="16">
        <v>0</v>
      </c>
      <c r="EJ240" s="18">
        <v>0</v>
      </c>
      <c r="EK240" s="16">
        <v>37</v>
      </c>
      <c r="EL240" s="16">
        <v>33</v>
      </c>
      <c r="EM240" s="16">
        <v>55</v>
      </c>
      <c r="EN240" s="16">
        <v>0</v>
      </c>
      <c r="EO240" s="16">
        <v>0</v>
      </c>
      <c r="EP240" s="16">
        <v>0</v>
      </c>
      <c r="EQ240" s="18">
        <v>0</v>
      </c>
      <c r="ER240" s="16">
        <v>0</v>
      </c>
      <c r="ES240" s="16">
        <v>0</v>
      </c>
      <c r="ET240" s="16">
        <v>0</v>
      </c>
      <c r="EU240" s="16">
        <v>0</v>
      </c>
      <c r="EV240" s="16">
        <v>0</v>
      </c>
      <c r="EW240" s="16">
        <v>0</v>
      </c>
      <c r="EX240" s="16">
        <v>0</v>
      </c>
      <c r="EY240" s="18">
        <v>0</v>
      </c>
      <c r="EZ240" s="16">
        <v>0</v>
      </c>
      <c r="FA240" s="16">
        <v>0</v>
      </c>
      <c r="FB240" s="16">
        <v>0</v>
      </c>
      <c r="FC240" s="16">
        <v>0</v>
      </c>
      <c r="FD240" s="16">
        <v>0</v>
      </c>
      <c r="FE240" s="16">
        <v>0</v>
      </c>
      <c r="FF240" s="16">
        <v>0</v>
      </c>
      <c r="FG240" s="17">
        <v>0</v>
      </c>
      <c r="FH240" s="16">
        <v>0</v>
      </c>
      <c r="FI240" s="16">
        <v>0</v>
      </c>
      <c r="FJ240" s="16">
        <v>0</v>
      </c>
      <c r="FK240" s="16">
        <v>0</v>
      </c>
      <c r="FL240" s="16">
        <v>0</v>
      </c>
      <c r="FM240" s="18">
        <v>0</v>
      </c>
      <c r="FN240" s="16">
        <f t="shared" si="271"/>
        <v>325</v>
      </c>
      <c r="FO240" s="19">
        <f t="shared" si="272"/>
        <v>40.625</v>
      </c>
      <c r="FP240" s="16">
        <f t="shared" si="273"/>
        <v>0</v>
      </c>
      <c r="FQ240" s="16">
        <f t="shared" si="274"/>
        <v>0</v>
      </c>
      <c r="FR240" s="16">
        <f t="shared" si="275"/>
        <v>0</v>
      </c>
      <c r="FS240" s="16">
        <f t="shared" si="276"/>
        <v>1</v>
      </c>
      <c r="FT240" s="16">
        <f t="shared" si="277"/>
        <v>0</v>
      </c>
      <c r="FU240" s="16">
        <f t="shared" si="278"/>
        <v>0</v>
      </c>
      <c r="FV240" s="16">
        <f t="shared" si="279"/>
        <v>0</v>
      </c>
      <c r="FW240" s="16">
        <f t="shared" si="280"/>
        <v>1</v>
      </c>
      <c r="FX240" s="16">
        <f t="shared" si="345"/>
        <v>0</v>
      </c>
      <c r="FY240" s="16">
        <f t="shared" si="346"/>
        <v>1</v>
      </c>
      <c r="FZ240" s="16">
        <f t="shared" si="347"/>
        <v>0</v>
      </c>
      <c r="GA240" s="16">
        <f t="shared" si="348"/>
        <v>1</v>
      </c>
      <c r="GB240" s="16">
        <f t="shared" si="349"/>
        <v>0</v>
      </c>
      <c r="GC240" s="16">
        <f t="shared" si="350"/>
        <v>1</v>
      </c>
      <c r="GD240" s="16">
        <f t="shared" si="351"/>
        <v>1</v>
      </c>
      <c r="GE240" s="16">
        <f t="shared" si="352"/>
        <v>0</v>
      </c>
      <c r="GF240" s="16">
        <f t="shared" si="353"/>
        <v>0</v>
      </c>
      <c r="GG240" s="16">
        <f t="shared" si="354"/>
        <v>1</v>
      </c>
      <c r="GH240" s="16">
        <f t="shared" si="355"/>
        <v>1</v>
      </c>
      <c r="GI240" s="16">
        <f t="shared" si="356"/>
        <v>0</v>
      </c>
      <c r="GJ240" s="16">
        <f t="shared" si="281"/>
        <v>0</v>
      </c>
      <c r="GK240" s="16">
        <f t="shared" si="282"/>
        <v>0</v>
      </c>
      <c r="GL240" s="16">
        <f t="shared" si="283"/>
        <v>0</v>
      </c>
      <c r="GM240" s="16">
        <f t="shared" si="284"/>
        <v>0</v>
      </c>
      <c r="GN240" s="16">
        <f t="shared" si="285"/>
        <v>0</v>
      </c>
      <c r="GO240" s="16">
        <f t="shared" si="286"/>
        <v>0</v>
      </c>
      <c r="GP240" s="16">
        <f t="shared" si="287"/>
        <v>0</v>
      </c>
      <c r="GQ240" s="16">
        <f t="shared" si="288"/>
        <v>0</v>
      </c>
      <c r="GR240" s="16">
        <f t="shared" si="289"/>
        <v>0</v>
      </c>
      <c r="GS240" s="16">
        <f t="shared" si="290"/>
        <v>0</v>
      </c>
      <c r="GT240" s="16">
        <f t="shared" si="291"/>
        <v>0</v>
      </c>
      <c r="GU240" s="16">
        <f t="shared" si="292"/>
        <v>0</v>
      </c>
      <c r="GV240" s="16">
        <f t="shared" si="293"/>
        <v>0</v>
      </c>
      <c r="GW240" s="16">
        <f t="shared" si="294"/>
        <v>0</v>
      </c>
      <c r="GX240" s="16">
        <f t="shared" si="295"/>
        <v>0</v>
      </c>
      <c r="GY240" s="16">
        <f t="shared" si="296"/>
        <v>0</v>
      </c>
      <c r="GZ240" s="16">
        <f t="shared" si="297"/>
        <v>0</v>
      </c>
      <c r="HA240" s="16">
        <f t="shared" si="298"/>
        <v>0</v>
      </c>
      <c r="HB240" s="16">
        <f t="shared" si="299"/>
        <v>0</v>
      </c>
      <c r="HC240" s="16">
        <f t="shared" si="300"/>
        <v>0</v>
      </c>
      <c r="HD240" s="16">
        <f t="shared" si="301"/>
        <v>0</v>
      </c>
      <c r="HE240" s="16">
        <f t="shared" si="302"/>
        <v>0</v>
      </c>
      <c r="HF240" s="16">
        <f t="shared" si="303"/>
        <v>0</v>
      </c>
      <c r="HG240" s="16">
        <f t="shared" si="304"/>
        <v>0</v>
      </c>
      <c r="HH240" s="16">
        <f t="shared" si="305"/>
        <v>0</v>
      </c>
      <c r="HI240" s="16">
        <f t="shared" si="306"/>
        <v>0</v>
      </c>
      <c r="HJ240" s="16">
        <f t="shared" si="307"/>
        <v>0</v>
      </c>
      <c r="HK240" s="16">
        <f t="shared" si="308"/>
        <v>0</v>
      </c>
      <c r="HL240" s="16">
        <f t="shared" si="309"/>
        <v>0</v>
      </c>
      <c r="HM240" s="16">
        <f t="shared" si="310"/>
        <v>0</v>
      </c>
      <c r="HN240" s="16">
        <f t="shared" si="311"/>
        <v>0</v>
      </c>
      <c r="HO240" s="16">
        <f t="shared" si="312"/>
        <v>0</v>
      </c>
      <c r="HP240" s="16">
        <f t="shared" si="313"/>
        <v>0</v>
      </c>
      <c r="HQ240" s="16">
        <f t="shared" si="314"/>
        <v>1</v>
      </c>
      <c r="HR240" s="16">
        <f t="shared" si="315"/>
        <v>2</v>
      </c>
      <c r="HS240" s="16">
        <f t="shared" si="316"/>
        <v>8</v>
      </c>
      <c r="HT240" s="16">
        <f t="shared" si="317"/>
        <v>2</v>
      </c>
      <c r="HU240" s="15" t="s">
        <v>361</v>
      </c>
      <c r="HV240" s="20">
        <f t="shared" si="318"/>
        <v>0</v>
      </c>
      <c r="HW240" s="20">
        <f t="shared" si="319"/>
        <v>0</v>
      </c>
      <c r="HX240" s="20">
        <f t="shared" si="320"/>
        <v>12.5</v>
      </c>
      <c r="HY240" s="20">
        <f t="shared" si="321"/>
        <v>25</v>
      </c>
      <c r="IF240" s="16">
        <f t="shared" si="322"/>
        <v>0</v>
      </c>
      <c r="IG240" s="16">
        <f t="shared" si="323"/>
        <v>0</v>
      </c>
      <c r="IH240" s="16">
        <f t="shared" si="324"/>
        <v>0</v>
      </c>
      <c r="II240" s="16">
        <f t="shared" si="325"/>
        <v>200</v>
      </c>
      <c r="IJ240" s="16">
        <f t="shared" si="326"/>
        <v>0</v>
      </c>
      <c r="IK240" s="16">
        <f t="shared" si="327"/>
        <v>0</v>
      </c>
      <c r="IL240" s="16">
        <f t="shared" si="328"/>
        <v>0</v>
      </c>
      <c r="IM240" s="16">
        <f t="shared" si="329"/>
        <v>0</v>
      </c>
      <c r="IN240" s="16">
        <f t="shared" si="330"/>
        <v>0</v>
      </c>
      <c r="IO240" s="16">
        <f t="shared" si="331"/>
        <v>0</v>
      </c>
      <c r="IP240" s="16">
        <f t="shared" si="332"/>
        <v>0</v>
      </c>
      <c r="IQ240" s="16">
        <f t="shared" si="333"/>
        <v>0</v>
      </c>
      <c r="IR240" s="16">
        <f t="shared" si="334"/>
        <v>0</v>
      </c>
      <c r="IS240" s="16">
        <f t="shared" si="335"/>
        <v>0</v>
      </c>
      <c r="IT240" s="16">
        <f t="shared" si="336"/>
        <v>0</v>
      </c>
      <c r="IU240" s="16">
        <f t="shared" si="337"/>
        <v>0</v>
      </c>
      <c r="IV240" s="16">
        <f t="shared" si="338"/>
        <v>0</v>
      </c>
      <c r="IW240" s="16">
        <f t="shared" si="339"/>
        <v>0</v>
      </c>
      <c r="IX240" s="16">
        <f t="shared" si="340"/>
        <v>0</v>
      </c>
      <c r="IY240" s="16">
        <f t="shared" si="341"/>
        <v>125</v>
      </c>
      <c r="IZ240" s="16">
        <f t="shared" si="342"/>
        <v>0</v>
      </c>
      <c r="JA240" s="16">
        <f t="shared" si="343"/>
        <v>0</v>
      </c>
      <c r="JB240" s="16">
        <f t="shared" si="344"/>
        <v>0</v>
      </c>
    </row>
    <row r="241" spans="1:262" ht="15" customHeight="1" x14ac:dyDescent="0.25">
      <c r="A241" s="14">
        <v>239</v>
      </c>
      <c r="B241" s="15" t="s">
        <v>375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7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8">
        <v>0</v>
      </c>
      <c r="P241" s="16">
        <v>0</v>
      </c>
      <c r="Q241" s="16">
        <v>0</v>
      </c>
      <c r="R241" s="16">
        <v>0</v>
      </c>
      <c r="S241" s="16">
        <v>0</v>
      </c>
      <c r="T241" s="18">
        <v>0</v>
      </c>
      <c r="U241" s="17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8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8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8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7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8">
        <v>0</v>
      </c>
      <c r="BC241" s="17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8">
        <v>0</v>
      </c>
      <c r="BJ241" s="17">
        <v>34</v>
      </c>
      <c r="BK241" s="16">
        <v>44</v>
      </c>
      <c r="BL241" s="16">
        <v>42</v>
      </c>
      <c r="BM241" s="16">
        <v>48</v>
      </c>
      <c r="BN241" s="16">
        <v>0</v>
      </c>
      <c r="BO241" s="16">
        <v>59</v>
      </c>
      <c r="BP241" s="18">
        <v>52</v>
      </c>
      <c r="BQ241" s="17">
        <v>0</v>
      </c>
      <c r="BR241" s="16">
        <v>0</v>
      </c>
      <c r="BS241" s="16">
        <v>0</v>
      </c>
      <c r="BT241" s="16">
        <v>43</v>
      </c>
      <c r="BU241" s="16">
        <v>0</v>
      </c>
      <c r="BV241" s="16">
        <v>0</v>
      </c>
      <c r="BW241" s="18">
        <v>0</v>
      </c>
      <c r="BX241" s="17">
        <v>0</v>
      </c>
      <c r="BY241" s="16">
        <v>0</v>
      </c>
      <c r="BZ241" s="16">
        <v>0</v>
      </c>
      <c r="CA241" s="16">
        <v>0</v>
      </c>
      <c r="CB241" s="16">
        <v>0</v>
      </c>
      <c r="CC241" s="16">
        <v>0</v>
      </c>
      <c r="CD241" s="16">
        <v>0</v>
      </c>
      <c r="CE241" s="17">
        <v>0</v>
      </c>
      <c r="CF241" s="16">
        <v>0</v>
      </c>
      <c r="CG241" s="16">
        <v>0</v>
      </c>
      <c r="CH241" s="16">
        <v>0</v>
      </c>
      <c r="CI241" s="16">
        <v>0</v>
      </c>
      <c r="CJ241" s="16">
        <v>0</v>
      </c>
      <c r="CK241" s="16">
        <v>0</v>
      </c>
      <c r="CL241" s="16">
        <v>0</v>
      </c>
      <c r="CM241" s="18">
        <v>0</v>
      </c>
      <c r="CN241" s="17">
        <v>0</v>
      </c>
      <c r="CO241" s="16">
        <v>0</v>
      </c>
      <c r="CP241" s="16">
        <v>0</v>
      </c>
      <c r="CQ241" s="16">
        <v>0</v>
      </c>
      <c r="CR241" s="16">
        <v>0</v>
      </c>
      <c r="CS241" s="16">
        <v>0</v>
      </c>
      <c r="CT241" s="16">
        <v>0</v>
      </c>
      <c r="CU241" s="16">
        <v>0</v>
      </c>
      <c r="CV241" s="18">
        <v>0</v>
      </c>
      <c r="CW241" s="17">
        <v>0</v>
      </c>
      <c r="CX241" s="16">
        <v>0</v>
      </c>
      <c r="CY241" s="16">
        <v>0</v>
      </c>
      <c r="CZ241" s="16">
        <v>0</v>
      </c>
      <c r="DA241" s="16">
        <v>0</v>
      </c>
      <c r="DB241" s="16">
        <v>0</v>
      </c>
      <c r="DC241" s="16">
        <v>0</v>
      </c>
      <c r="DD241" s="16">
        <v>0</v>
      </c>
      <c r="DE241" s="18">
        <v>0</v>
      </c>
      <c r="DF241" s="17">
        <v>0</v>
      </c>
      <c r="DG241" s="16">
        <v>0</v>
      </c>
      <c r="DH241" s="16">
        <v>0</v>
      </c>
      <c r="DI241" s="16">
        <v>0</v>
      </c>
      <c r="DJ241" s="16">
        <v>0</v>
      </c>
      <c r="DK241" s="16">
        <v>0</v>
      </c>
      <c r="DL241" s="16">
        <v>0</v>
      </c>
      <c r="DM241" s="16">
        <v>0</v>
      </c>
      <c r="DN241" s="18">
        <v>0</v>
      </c>
      <c r="DO241" s="17">
        <v>0</v>
      </c>
      <c r="DP241" s="16">
        <v>0</v>
      </c>
      <c r="DQ241" s="16">
        <v>0</v>
      </c>
      <c r="DR241" s="16">
        <v>0</v>
      </c>
      <c r="DS241" s="16">
        <v>0</v>
      </c>
      <c r="DT241" s="16">
        <v>0</v>
      </c>
      <c r="DU241" s="16">
        <v>0</v>
      </c>
      <c r="DV241" s="16">
        <v>0</v>
      </c>
      <c r="DW241" s="18">
        <v>0</v>
      </c>
      <c r="DX241" s="17">
        <v>0</v>
      </c>
      <c r="DY241" s="16">
        <v>0</v>
      </c>
      <c r="DZ241" s="16">
        <v>0</v>
      </c>
      <c r="EA241" s="16">
        <v>0</v>
      </c>
      <c r="EB241" s="18">
        <v>0</v>
      </c>
      <c r="EC241" s="16">
        <v>0</v>
      </c>
      <c r="ED241" s="16">
        <v>0</v>
      </c>
      <c r="EE241" s="16">
        <v>0</v>
      </c>
      <c r="EF241" s="16">
        <v>0</v>
      </c>
      <c r="EG241" s="16">
        <v>0</v>
      </c>
      <c r="EH241" s="16">
        <v>0</v>
      </c>
      <c r="EI241" s="16">
        <v>0</v>
      </c>
      <c r="EJ241" s="18">
        <v>0</v>
      </c>
      <c r="EK241" s="16">
        <v>0</v>
      </c>
      <c r="EL241" s="16">
        <v>0</v>
      </c>
      <c r="EM241" s="16">
        <v>0</v>
      </c>
      <c r="EN241" s="16">
        <v>0</v>
      </c>
      <c r="EO241" s="16">
        <v>0</v>
      </c>
      <c r="EP241" s="16">
        <v>0</v>
      </c>
      <c r="EQ241" s="18">
        <v>0</v>
      </c>
      <c r="ER241" s="16">
        <v>0</v>
      </c>
      <c r="ES241" s="16">
        <v>0</v>
      </c>
      <c r="ET241" s="16">
        <v>0</v>
      </c>
      <c r="EU241" s="16">
        <v>0</v>
      </c>
      <c r="EV241" s="16">
        <v>0</v>
      </c>
      <c r="EW241" s="16">
        <v>0</v>
      </c>
      <c r="EX241" s="16">
        <v>0</v>
      </c>
      <c r="EY241" s="18">
        <v>0</v>
      </c>
      <c r="EZ241" s="16">
        <v>0</v>
      </c>
      <c r="FA241" s="16">
        <v>0</v>
      </c>
      <c r="FB241" s="16">
        <v>0</v>
      </c>
      <c r="FC241" s="16">
        <v>0</v>
      </c>
      <c r="FD241" s="16">
        <v>0</v>
      </c>
      <c r="FE241" s="16">
        <v>0</v>
      </c>
      <c r="FF241" s="16">
        <v>0</v>
      </c>
      <c r="FG241" s="17">
        <v>0</v>
      </c>
      <c r="FH241" s="16">
        <v>0</v>
      </c>
      <c r="FI241" s="16">
        <v>0</v>
      </c>
      <c r="FJ241" s="16">
        <v>0</v>
      </c>
      <c r="FK241" s="16">
        <v>0</v>
      </c>
      <c r="FL241" s="16">
        <v>0</v>
      </c>
      <c r="FM241" s="18">
        <v>0</v>
      </c>
      <c r="FN241" s="16">
        <f t="shared" si="271"/>
        <v>322</v>
      </c>
      <c r="FO241" s="19">
        <f t="shared" si="272"/>
        <v>46</v>
      </c>
      <c r="FP241" s="16">
        <f t="shared" si="273"/>
        <v>0</v>
      </c>
      <c r="FQ241" s="16">
        <f t="shared" si="274"/>
        <v>0</v>
      </c>
      <c r="FR241" s="16">
        <f t="shared" si="275"/>
        <v>1</v>
      </c>
      <c r="FS241" s="16">
        <f t="shared" si="276"/>
        <v>0</v>
      </c>
      <c r="FT241" s="16">
        <f t="shared" si="277"/>
        <v>1</v>
      </c>
      <c r="FU241" s="16">
        <f t="shared" si="278"/>
        <v>0</v>
      </c>
      <c r="FV241" s="16">
        <f t="shared" si="279"/>
        <v>1</v>
      </c>
      <c r="FW241" s="16">
        <f t="shared" si="280"/>
        <v>0</v>
      </c>
      <c r="FX241" s="16">
        <f t="shared" si="345"/>
        <v>1</v>
      </c>
      <c r="FY241" s="16">
        <f t="shared" si="346"/>
        <v>1</v>
      </c>
      <c r="FZ241" s="16">
        <f t="shared" si="347"/>
        <v>0</v>
      </c>
      <c r="GA241" s="16">
        <f t="shared" si="348"/>
        <v>0</v>
      </c>
      <c r="GB241" s="16">
        <f t="shared" si="349"/>
        <v>0</v>
      </c>
      <c r="GC241" s="16">
        <f t="shared" si="350"/>
        <v>0</v>
      </c>
      <c r="GD241" s="16">
        <f t="shared" si="351"/>
        <v>0</v>
      </c>
      <c r="GE241" s="16">
        <f t="shared" si="352"/>
        <v>0</v>
      </c>
      <c r="GF241" s="16">
        <f t="shared" si="353"/>
        <v>0</v>
      </c>
      <c r="GG241" s="16">
        <f t="shared" si="354"/>
        <v>1</v>
      </c>
      <c r="GH241" s="16">
        <f t="shared" si="355"/>
        <v>0</v>
      </c>
      <c r="GI241" s="16">
        <f t="shared" si="356"/>
        <v>0</v>
      </c>
      <c r="GJ241" s="16">
        <f t="shared" si="281"/>
        <v>0</v>
      </c>
      <c r="GK241" s="16">
        <f t="shared" si="282"/>
        <v>0</v>
      </c>
      <c r="GL241" s="16">
        <f t="shared" si="283"/>
        <v>0</v>
      </c>
      <c r="GM241" s="16">
        <f t="shared" si="284"/>
        <v>0</v>
      </c>
      <c r="GN241" s="16">
        <f t="shared" si="285"/>
        <v>0</v>
      </c>
      <c r="GO241" s="16">
        <f t="shared" si="286"/>
        <v>0</v>
      </c>
      <c r="GP241" s="16">
        <f t="shared" si="287"/>
        <v>0</v>
      </c>
      <c r="GQ241" s="16">
        <f t="shared" si="288"/>
        <v>0</v>
      </c>
      <c r="GR241" s="16">
        <f t="shared" si="289"/>
        <v>0</v>
      </c>
      <c r="GS241" s="16">
        <f t="shared" si="290"/>
        <v>0</v>
      </c>
      <c r="GT241" s="16">
        <f t="shared" si="291"/>
        <v>0</v>
      </c>
      <c r="GU241" s="16">
        <f t="shared" si="292"/>
        <v>0</v>
      </c>
      <c r="GV241" s="16">
        <f t="shared" si="293"/>
        <v>0</v>
      </c>
      <c r="GW241" s="16">
        <f t="shared" si="294"/>
        <v>0</v>
      </c>
      <c r="GX241" s="16">
        <f t="shared" si="295"/>
        <v>0</v>
      </c>
      <c r="GY241" s="16">
        <f t="shared" si="296"/>
        <v>0</v>
      </c>
      <c r="GZ241" s="16">
        <f t="shared" si="297"/>
        <v>0</v>
      </c>
      <c r="HA241" s="16">
        <f t="shared" si="298"/>
        <v>0</v>
      </c>
      <c r="HB241" s="16">
        <f t="shared" si="299"/>
        <v>0</v>
      </c>
      <c r="HC241" s="16">
        <f t="shared" si="300"/>
        <v>0</v>
      </c>
      <c r="HD241" s="16">
        <f t="shared" si="301"/>
        <v>0</v>
      </c>
      <c r="HE241" s="16">
        <f t="shared" si="302"/>
        <v>0</v>
      </c>
      <c r="HF241" s="16">
        <f t="shared" si="303"/>
        <v>0</v>
      </c>
      <c r="HG241" s="16">
        <f t="shared" si="304"/>
        <v>0</v>
      </c>
      <c r="HH241" s="16">
        <f t="shared" si="305"/>
        <v>0</v>
      </c>
      <c r="HI241" s="16">
        <f t="shared" si="306"/>
        <v>0</v>
      </c>
      <c r="HJ241" s="16">
        <f t="shared" si="307"/>
        <v>0</v>
      </c>
      <c r="HK241" s="16">
        <f t="shared" si="308"/>
        <v>0</v>
      </c>
      <c r="HL241" s="16">
        <f t="shared" si="309"/>
        <v>0</v>
      </c>
      <c r="HM241" s="16">
        <f t="shared" si="310"/>
        <v>0</v>
      </c>
      <c r="HN241" s="16">
        <f t="shared" si="311"/>
        <v>0</v>
      </c>
      <c r="HO241" s="16">
        <f t="shared" si="312"/>
        <v>0</v>
      </c>
      <c r="HP241" s="16">
        <f t="shared" si="313"/>
        <v>1</v>
      </c>
      <c r="HQ241" s="16">
        <f t="shared" si="314"/>
        <v>2</v>
      </c>
      <c r="HR241" s="16">
        <f t="shared" si="315"/>
        <v>5</v>
      </c>
      <c r="HS241" s="16">
        <f t="shared" si="316"/>
        <v>7</v>
      </c>
      <c r="HT241" s="16">
        <f t="shared" si="317"/>
        <v>2</v>
      </c>
      <c r="HU241" s="15" t="s">
        <v>375</v>
      </c>
      <c r="HV241" s="20">
        <f t="shared" si="318"/>
        <v>0</v>
      </c>
      <c r="HW241" s="20">
        <f t="shared" si="319"/>
        <v>14.285714285714285</v>
      </c>
      <c r="HX241" s="20">
        <f t="shared" si="320"/>
        <v>28.571428571428569</v>
      </c>
      <c r="HY241" s="20">
        <f t="shared" si="321"/>
        <v>71.428571428571431</v>
      </c>
      <c r="IF241" s="16">
        <f t="shared" si="322"/>
        <v>0</v>
      </c>
      <c r="IG241" s="16">
        <f t="shared" si="323"/>
        <v>0</v>
      </c>
      <c r="IH241" s="16">
        <f t="shared" si="324"/>
        <v>0</v>
      </c>
      <c r="II241" s="16">
        <f t="shared" si="325"/>
        <v>0</v>
      </c>
      <c r="IJ241" s="16">
        <f t="shared" si="326"/>
        <v>0</v>
      </c>
      <c r="IK241" s="16">
        <f t="shared" si="327"/>
        <v>0</v>
      </c>
      <c r="IL241" s="16">
        <f t="shared" si="328"/>
        <v>0</v>
      </c>
      <c r="IM241" s="16">
        <f t="shared" si="329"/>
        <v>0</v>
      </c>
      <c r="IN241" s="16">
        <f t="shared" si="330"/>
        <v>0</v>
      </c>
      <c r="IO241" s="16">
        <f t="shared" si="331"/>
        <v>279</v>
      </c>
      <c r="IP241" s="16">
        <f t="shared" si="332"/>
        <v>43</v>
      </c>
      <c r="IQ241" s="16">
        <f t="shared" si="333"/>
        <v>0</v>
      </c>
      <c r="IR241" s="16">
        <f t="shared" si="334"/>
        <v>0</v>
      </c>
      <c r="IS241" s="16">
        <f t="shared" si="335"/>
        <v>0</v>
      </c>
      <c r="IT241" s="16">
        <f t="shared" si="336"/>
        <v>0</v>
      </c>
      <c r="IU241" s="16">
        <f t="shared" si="337"/>
        <v>0</v>
      </c>
      <c r="IV241" s="16">
        <f t="shared" si="338"/>
        <v>0</v>
      </c>
      <c r="IW241" s="16">
        <f t="shared" si="339"/>
        <v>0</v>
      </c>
      <c r="IX241" s="16">
        <f t="shared" si="340"/>
        <v>0</v>
      </c>
      <c r="IY241" s="16">
        <f t="shared" si="341"/>
        <v>0</v>
      </c>
      <c r="IZ241" s="16">
        <f t="shared" si="342"/>
        <v>0</v>
      </c>
      <c r="JA241" s="16">
        <f t="shared" si="343"/>
        <v>0</v>
      </c>
      <c r="JB241" s="16">
        <f t="shared" si="344"/>
        <v>0</v>
      </c>
    </row>
    <row r="242" spans="1:262" ht="15" customHeight="1" x14ac:dyDescent="0.25">
      <c r="A242" s="14">
        <v>240</v>
      </c>
      <c r="B242" s="15" t="s">
        <v>328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7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8">
        <v>0</v>
      </c>
      <c r="P242" s="16">
        <v>0</v>
      </c>
      <c r="Q242" s="16">
        <v>0</v>
      </c>
      <c r="R242" s="16">
        <v>0</v>
      </c>
      <c r="S242" s="16">
        <v>0</v>
      </c>
      <c r="T242" s="18">
        <v>0</v>
      </c>
      <c r="U242" s="17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8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8">
        <v>0</v>
      </c>
      <c r="AI242" s="16">
        <v>0</v>
      </c>
      <c r="AJ242" s="16">
        <v>0</v>
      </c>
      <c r="AK242" s="16">
        <v>0</v>
      </c>
      <c r="AL242" s="16">
        <v>21</v>
      </c>
      <c r="AM242" s="16">
        <v>0</v>
      </c>
      <c r="AN242" s="18">
        <v>0</v>
      </c>
      <c r="AO242" s="16">
        <v>36</v>
      </c>
      <c r="AP242" s="16">
        <v>25</v>
      </c>
      <c r="AQ242" s="16">
        <v>41</v>
      </c>
      <c r="AR242" s="16">
        <v>41</v>
      </c>
      <c r="AS242" s="16">
        <v>24</v>
      </c>
      <c r="AT242" s="16">
        <v>15</v>
      </c>
      <c r="AU242" s="17">
        <v>40</v>
      </c>
      <c r="AV242" s="16">
        <v>42</v>
      </c>
      <c r="AW242" s="16">
        <v>35</v>
      </c>
      <c r="AX242" s="16">
        <v>0</v>
      </c>
      <c r="AY242" s="16">
        <v>0</v>
      </c>
      <c r="AZ242" s="16">
        <v>0</v>
      </c>
      <c r="BA242" s="16">
        <v>0</v>
      </c>
      <c r="BB242" s="18">
        <v>0</v>
      </c>
      <c r="BC242" s="17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8">
        <v>0</v>
      </c>
      <c r="BJ242" s="17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8">
        <v>0</v>
      </c>
      <c r="BQ242" s="17">
        <v>0</v>
      </c>
      <c r="BR242" s="16">
        <v>0</v>
      </c>
      <c r="BS242" s="16">
        <v>0</v>
      </c>
      <c r="BT242" s="16">
        <v>0</v>
      </c>
      <c r="BU242" s="16">
        <v>0</v>
      </c>
      <c r="BV242" s="16">
        <v>0</v>
      </c>
      <c r="BW242" s="18">
        <v>0</v>
      </c>
      <c r="BX242" s="17">
        <v>0</v>
      </c>
      <c r="BY242" s="16">
        <v>0</v>
      </c>
      <c r="BZ242" s="16">
        <v>0</v>
      </c>
      <c r="CA242" s="16">
        <v>0</v>
      </c>
      <c r="CB242" s="16">
        <v>0</v>
      </c>
      <c r="CC242" s="16">
        <v>0</v>
      </c>
      <c r="CD242" s="16">
        <v>0</v>
      </c>
      <c r="CE242" s="17">
        <v>0</v>
      </c>
      <c r="CF242" s="16">
        <v>0</v>
      </c>
      <c r="CG242" s="16">
        <v>0</v>
      </c>
      <c r="CH242" s="16">
        <v>0</v>
      </c>
      <c r="CI242" s="16">
        <v>0</v>
      </c>
      <c r="CJ242" s="16">
        <v>0</v>
      </c>
      <c r="CK242" s="16">
        <v>0</v>
      </c>
      <c r="CL242" s="16">
        <v>0</v>
      </c>
      <c r="CM242" s="18">
        <v>0</v>
      </c>
      <c r="CN242" s="17">
        <v>0</v>
      </c>
      <c r="CO242" s="16">
        <v>0</v>
      </c>
      <c r="CP242" s="16">
        <v>0</v>
      </c>
      <c r="CQ242" s="16">
        <v>0</v>
      </c>
      <c r="CR242" s="16">
        <v>0</v>
      </c>
      <c r="CS242" s="16">
        <v>0</v>
      </c>
      <c r="CT242" s="16">
        <v>0</v>
      </c>
      <c r="CU242" s="16">
        <v>0</v>
      </c>
      <c r="CV242" s="18">
        <v>0</v>
      </c>
      <c r="CW242" s="17">
        <v>0</v>
      </c>
      <c r="CX242" s="16">
        <v>0</v>
      </c>
      <c r="CY242" s="16">
        <v>0</v>
      </c>
      <c r="CZ242" s="16">
        <v>0</v>
      </c>
      <c r="DA242" s="16">
        <v>0</v>
      </c>
      <c r="DB242" s="16">
        <v>0</v>
      </c>
      <c r="DC242" s="16">
        <v>0</v>
      </c>
      <c r="DD242" s="16">
        <v>0</v>
      </c>
      <c r="DE242" s="18">
        <v>0</v>
      </c>
      <c r="DF242" s="17">
        <v>0</v>
      </c>
      <c r="DG242" s="16">
        <v>0</v>
      </c>
      <c r="DH242" s="16">
        <v>0</v>
      </c>
      <c r="DI242" s="16">
        <v>0</v>
      </c>
      <c r="DJ242" s="16">
        <v>0</v>
      </c>
      <c r="DK242" s="16">
        <v>0</v>
      </c>
      <c r="DL242" s="16">
        <v>0</v>
      </c>
      <c r="DM242" s="16">
        <v>0</v>
      </c>
      <c r="DN242" s="18">
        <v>0</v>
      </c>
      <c r="DO242" s="17">
        <v>0</v>
      </c>
      <c r="DP242" s="16">
        <v>0</v>
      </c>
      <c r="DQ242" s="16">
        <v>0</v>
      </c>
      <c r="DR242" s="16">
        <v>0</v>
      </c>
      <c r="DS242" s="16">
        <v>0</v>
      </c>
      <c r="DT242" s="16">
        <v>0</v>
      </c>
      <c r="DU242" s="16">
        <v>0</v>
      </c>
      <c r="DV242" s="16">
        <v>0</v>
      </c>
      <c r="DW242" s="18">
        <v>0</v>
      </c>
      <c r="DX242" s="17">
        <v>0</v>
      </c>
      <c r="DY242" s="16">
        <v>0</v>
      </c>
      <c r="DZ242" s="16">
        <v>0</v>
      </c>
      <c r="EA242" s="16">
        <v>0</v>
      </c>
      <c r="EB242" s="18">
        <v>0</v>
      </c>
      <c r="EC242" s="16">
        <v>0</v>
      </c>
      <c r="ED242" s="16">
        <v>0</v>
      </c>
      <c r="EE242" s="16">
        <v>0</v>
      </c>
      <c r="EF242" s="16">
        <v>0</v>
      </c>
      <c r="EG242" s="16">
        <v>0</v>
      </c>
      <c r="EH242" s="16">
        <v>0</v>
      </c>
      <c r="EI242" s="16">
        <v>0</v>
      </c>
      <c r="EJ242" s="18">
        <v>0</v>
      </c>
      <c r="EK242" s="16">
        <v>0</v>
      </c>
      <c r="EL242" s="16">
        <v>0</v>
      </c>
      <c r="EM242" s="16">
        <v>0</v>
      </c>
      <c r="EN242" s="16">
        <v>0</v>
      </c>
      <c r="EO242" s="16">
        <v>0</v>
      </c>
      <c r="EP242" s="16">
        <v>0</v>
      </c>
      <c r="EQ242" s="18">
        <v>0</v>
      </c>
      <c r="ER242" s="16">
        <v>0</v>
      </c>
      <c r="ES242" s="16">
        <v>0</v>
      </c>
      <c r="ET242" s="16">
        <v>0</v>
      </c>
      <c r="EU242" s="16">
        <v>0</v>
      </c>
      <c r="EV242" s="16">
        <v>0</v>
      </c>
      <c r="EW242" s="16">
        <v>0</v>
      </c>
      <c r="EX242" s="16">
        <v>0</v>
      </c>
      <c r="EY242" s="18">
        <v>0</v>
      </c>
      <c r="EZ242" s="16">
        <v>0</v>
      </c>
      <c r="FA242" s="16">
        <v>0</v>
      </c>
      <c r="FB242" s="16">
        <v>0</v>
      </c>
      <c r="FC242" s="16">
        <v>0</v>
      </c>
      <c r="FD242" s="16">
        <v>0</v>
      </c>
      <c r="FE242" s="16">
        <v>0</v>
      </c>
      <c r="FF242" s="16">
        <v>0</v>
      </c>
      <c r="FG242" s="17">
        <v>0</v>
      </c>
      <c r="FH242" s="16">
        <v>0</v>
      </c>
      <c r="FI242" s="16">
        <v>0</v>
      </c>
      <c r="FJ242" s="16">
        <v>0</v>
      </c>
      <c r="FK242" s="16">
        <v>0</v>
      </c>
      <c r="FL242" s="16">
        <v>0</v>
      </c>
      <c r="FM242" s="18">
        <v>0</v>
      </c>
      <c r="FN242" s="16">
        <f t="shared" si="271"/>
        <v>320</v>
      </c>
      <c r="FO242" s="19">
        <f t="shared" si="272"/>
        <v>32</v>
      </c>
      <c r="FP242" s="16">
        <f t="shared" si="273"/>
        <v>0</v>
      </c>
      <c r="FQ242" s="16">
        <f t="shared" si="274"/>
        <v>0</v>
      </c>
      <c r="FR242" s="16">
        <f t="shared" si="275"/>
        <v>0</v>
      </c>
      <c r="FS242" s="16">
        <f t="shared" si="276"/>
        <v>0</v>
      </c>
      <c r="FT242" s="16">
        <f t="shared" si="277"/>
        <v>0</v>
      </c>
      <c r="FU242" s="16">
        <f t="shared" si="278"/>
        <v>0</v>
      </c>
      <c r="FV242" s="16">
        <f t="shared" si="279"/>
        <v>0</v>
      </c>
      <c r="FW242" s="16">
        <f t="shared" si="280"/>
        <v>0</v>
      </c>
      <c r="FX242" s="16">
        <f t="shared" si="345"/>
        <v>0</v>
      </c>
      <c r="FY242" s="16">
        <f t="shared" si="346"/>
        <v>1</v>
      </c>
      <c r="FZ242" s="16">
        <f t="shared" si="347"/>
        <v>2</v>
      </c>
      <c r="GA242" s="16">
        <f t="shared" si="348"/>
        <v>1</v>
      </c>
      <c r="GB242" s="16">
        <f t="shared" si="349"/>
        <v>0</v>
      </c>
      <c r="GC242" s="16">
        <f t="shared" si="350"/>
        <v>0</v>
      </c>
      <c r="GD242" s="16">
        <f t="shared" si="351"/>
        <v>0</v>
      </c>
      <c r="GE242" s="16">
        <f t="shared" si="352"/>
        <v>1</v>
      </c>
      <c r="GF242" s="16">
        <f t="shared" si="353"/>
        <v>1</v>
      </c>
      <c r="GG242" s="16">
        <f t="shared" si="354"/>
        <v>0</v>
      </c>
      <c r="GH242" s="16">
        <f t="shared" si="355"/>
        <v>0</v>
      </c>
      <c r="GI242" s="16">
        <f t="shared" si="356"/>
        <v>0</v>
      </c>
      <c r="GJ242" s="16">
        <f t="shared" si="281"/>
        <v>0</v>
      </c>
      <c r="GK242" s="16">
        <f t="shared" si="282"/>
        <v>0</v>
      </c>
      <c r="GL242" s="16">
        <f t="shared" si="283"/>
        <v>0</v>
      </c>
      <c r="GM242" s="16">
        <f t="shared" si="284"/>
        <v>0</v>
      </c>
      <c r="GN242" s="16">
        <f t="shared" si="285"/>
        <v>0</v>
      </c>
      <c r="GO242" s="16">
        <f t="shared" si="286"/>
        <v>0</v>
      </c>
      <c r="GP242" s="16">
        <f t="shared" si="287"/>
        <v>0</v>
      </c>
      <c r="GQ242" s="16">
        <f t="shared" si="288"/>
        <v>1</v>
      </c>
      <c r="GR242" s="16">
        <f t="shared" si="289"/>
        <v>1</v>
      </c>
      <c r="GS242" s="16">
        <f t="shared" si="290"/>
        <v>0</v>
      </c>
      <c r="GT242" s="16">
        <f t="shared" si="291"/>
        <v>0</v>
      </c>
      <c r="GU242" s="16">
        <f t="shared" si="292"/>
        <v>1</v>
      </c>
      <c r="GV242" s="16">
        <f t="shared" si="293"/>
        <v>0</v>
      </c>
      <c r="GW242" s="16">
        <f t="shared" si="294"/>
        <v>0</v>
      </c>
      <c r="GX242" s="16">
        <f t="shared" si="295"/>
        <v>0</v>
      </c>
      <c r="GY242" s="16">
        <f t="shared" si="296"/>
        <v>0</v>
      </c>
      <c r="GZ242" s="16">
        <f t="shared" si="297"/>
        <v>0</v>
      </c>
      <c r="HA242" s="16">
        <f t="shared" si="298"/>
        <v>1</v>
      </c>
      <c r="HB242" s="16">
        <f t="shared" si="299"/>
        <v>0</v>
      </c>
      <c r="HC242" s="16">
        <f t="shared" si="300"/>
        <v>0</v>
      </c>
      <c r="HD242" s="16">
        <f t="shared" si="301"/>
        <v>0</v>
      </c>
      <c r="HE242" s="16">
        <f t="shared" si="302"/>
        <v>0</v>
      </c>
      <c r="HF242" s="16">
        <f t="shared" si="303"/>
        <v>0</v>
      </c>
      <c r="HG242" s="16">
        <f t="shared" si="304"/>
        <v>0</v>
      </c>
      <c r="HH242" s="16">
        <f t="shared" si="305"/>
        <v>0</v>
      </c>
      <c r="HI242" s="16">
        <f t="shared" si="306"/>
        <v>0</v>
      </c>
      <c r="HJ242" s="16">
        <f t="shared" si="307"/>
        <v>0</v>
      </c>
      <c r="HK242" s="16">
        <f t="shared" si="308"/>
        <v>0</v>
      </c>
      <c r="HL242" s="16">
        <f t="shared" si="309"/>
        <v>0</v>
      </c>
      <c r="HM242" s="16">
        <f t="shared" si="310"/>
        <v>0</v>
      </c>
      <c r="HN242" s="16">
        <f t="shared" si="311"/>
        <v>0</v>
      </c>
      <c r="HO242" s="16">
        <f t="shared" si="312"/>
        <v>0</v>
      </c>
      <c r="HP242" s="16">
        <f t="shared" si="313"/>
        <v>0</v>
      </c>
      <c r="HQ242" s="16">
        <f t="shared" si="314"/>
        <v>0</v>
      </c>
      <c r="HR242" s="16">
        <f t="shared" si="315"/>
        <v>0</v>
      </c>
      <c r="HS242" s="16">
        <f t="shared" si="316"/>
        <v>10</v>
      </c>
      <c r="HT242" s="16">
        <f t="shared" si="317"/>
        <v>3</v>
      </c>
      <c r="HU242" s="15" t="s">
        <v>328</v>
      </c>
      <c r="HV242" s="20">
        <f t="shared" si="318"/>
        <v>0</v>
      </c>
      <c r="HW242" s="20">
        <f t="shared" si="319"/>
        <v>0</v>
      </c>
      <c r="HX242" s="20">
        <f t="shared" si="320"/>
        <v>0</v>
      </c>
      <c r="HY242" s="20">
        <f t="shared" si="321"/>
        <v>0</v>
      </c>
      <c r="IF242" s="16">
        <f t="shared" si="322"/>
        <v>0</v>
      </c>
      <c r="IG242" s="16">
        <f t="shared" si="323"/>
        <v>0</v>
      </c>
      <c r="IH242" s="16">
        <f t="shared" si="324"/>
        <v>0</v>
      </c>
      <c r="II242" s="16">
        <f t="shared" si="325"/>
        <v>0</v>
      </c>
      <c r="IJ242" s="16">
        <f t="shared" si="326"/>
        <v>0</v>
      </c>
      <c r="IK242" s="16">
        <f t="shared" si="327"/>
        <v>21</v>
      </c>
      <c r="IL242" s="16">
        <f t="shared" si="328"/>
        <v>182</v>
      </c>
      <c r="IM242" s="16">
        <f t="shared" si="329"/>
        <v>117</v>
      </c>
      <c r="IN242" s="16">
        <f t="shared" si="330"/>
        <v>0</v>
      </c>
      <c r="IO242" s="16">
        <f t="shared" si="331"/>
        <v>0</v>
      </c>
      <c r="IP242" s="16">
        <f t="shared" si="332"/>
        <v>0</v>
      </c>
      <c r="IQ242" s="16">
        <f t="shared" si="333"/>
        <v>0</v>
      </c>
      <c r="IR242" s="16">
        <f t="shared" si="334"/>
        <v>0</v>
      </c>
      <c r="IS242" s="16">
        <f t="shared" si="335"/>
        <v>0</v>
      </c>
      <c r="IT242" s="16">
        <f t="shared" si="336"/>
        <v>0</v>
      </c>
      <c r="IU242" s="16">
        <f t="shared" si="337"/>
        <v>0</v>
      </c>
      <c r="IV242" s="16">
        <f t="shared" si="338"/>
        <v>0</v>
      </c>
      <c r="IW242" s="16">
        <f t="shared" si="339"/>
        <v>0</v>
      </c>
      <c r="IX242" s="16">
        <f t="shared" si="340"/>
        <v>0</v>
      </c>
      <c r="IY242" s="16">
        <f t="shared" si="341"/>
        <v>0</v>
      </c>
      <c r="IZ242" s="16">
        <f t="shared" si="342"/>
        <v>0</v>
      </c>
      <c r="JA242" s="16">
        <f t="shared" si="343"/>
        <v>0</v>
      </c>
      <c r="JB242" s="16">
        <f t="shared" si="344"/>
        <v>0</v>
      </c>
    </row>
    <row r="243" spans="1:262" ht="15" customHeight="1" x14ac:dyDescent="0.25">
      <c r="A243" s="14">
        <v>241</v>
      </c>
      <c r="B243" s="15" t="s">
        <v>329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7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8">
        <v>0</v>
      </c>
      <c r="P243" s="16">
        <v>0</v>
      </c>
      <c r="Q243" s="16">
        <v>0</v>
      </c>
      <c r="R243" s="16">
        <v>0</v>
      </c>
      <c r="S243" s="16">
        <v>0</v>
      </c>
      <c r="T243" s="18">
        <v>0</v>
      </c>
      <c r="U243" s="17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8">
        <v>0</v>
      </c>
      <c r="AB243" s="16">
        <v>17</v>
      </c>
      <c r="AC243" s="16">
        <v>33</v>
      </c>
      <c r="AD243" s="16">
        <v>39</v>
      </c>
      <c r="AE243" s="16">
        <v>0</v>
      </c>
      <c r="AF243" s="16">
        <v>35</v>
      </c>
      <c r="AG243" s="16">
        <v>0</v>
      </c>
      <c r="AH243" s="18">
        <v>0</v>
      </c>
      <c r="AI243" s="16">
        <v>25</v>
      </c>
      <c r="AJ243" s="16">
        <v>31</v>
      </c>
      <c r="AK243" s="16">
        <v>46</v>
      </c>
      <c r="AL243" s="16">
        <v>29</v>
      </c>
      <c r="AM243" s="16">
        <v>26</v>
      </c>
      <c r="AN243" s="18">
        <v>38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7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8">
        <v>0</v>
      </c>
      <c r="BC243" s="17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8">
        <v>0</v>
      </c>
      <c r="BJ243" s="17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8">
        <v>0</v>
      </c>
      <c r="BQ243" s="17">
        <v>0</v>
      </c>
      <c r="BR243" s="16">
        <v>0</v>
      </c>
      <c r="BS243" s="16">
        <v>0</v>
      </c>
      <c r="BT243" s="16">
        <v>0</v>
      </c>
      <c r="BU243" s="16">
        <v>0</v>
      </c>
      <c r="BV243" s="16">
        <v>0</v>
      </c>
      <c r="BW243" s="18">
        <v>0</v>
      </c>
      <c r="BX243" s="17">
        <v>0</v>
      </c>
      <c r="BY243" s="16">
        <v>0</v>
      </c>
      <c r="BZ243" s="16">
        <v>0</v>
      </c>
      <c r="CA243" s="16">
        <v>0</v>
      </c>
      <c r="CB243" s="16">
        <v>0</v>
      </c>
      <c r="CC243" s="16">
        <v>0</v>
      </c>
      <c r="CD243" s="16">
        <v>0</v>
      </c>
      <c r="CE243" s="17">
        <v>0</v>
      </c>
      <c r="CF243" s="16">
        <v>0</v>
      </c>
      <c r="CG243" s="16">
        <v>0</v>
      </c>
      <c r="CH243" s="16">
        <v>0</v>
      </c>
      <c r="CI243" s="16">
        <v>0</v>
      </c>
      <c r="CJ243" s="16">
        <v>0</v>
      </c>
      <c r="CK243" s="16">
        <v>0</v>
      </c>
      <c r="CL243" s="16">
        <v>0</v>
      </c>
      <c r="CM243" s="18">
        <v>0</v>
      </c>
      <c r="CN243" s="17">
        <v>0</v>
      </c>
      <c r="CO243" s="16">
        <v>0</v>
      </c>
      <c r="CP243" s="16">
        <v>0</v>
      </c>
      <c r="CQ243" s="16">
        <v>0</v>
      </c>
      <c r="CR243" s="16">
        <v>0</v>
      </c>
      <c r="CS243" s="16">
        <v>0</v>
      </c>
      <c r="CT243" s="16">
        <v>0</v>
      </c>
      <c r="CU243" s="16">
        <v>0</v>
      </c>
      <c r="CV243" s="18">
        <v>0</v>
      </c>
      <c r="CW243" s="17">
        <v>0</v>
      </c>
      <c r="CX243" s="16">
        <v>0</v>
      </c>
      <c r="CY243" s="16">
        <v>0</v>
      </c>
      <c r="CZ243" s="16">
        <v>0</v>
      </c>
      <c r="DA243" s="16">
        <v>0</v>
      </c>
      <c r="DB243" s="16">
        <v>0</v>
      </c>
      <c r="DC243" s="16">
        <v>0</v>
      </c>
      <c r="DD243" s="16">
        <v>0</v>
      </c>
      <c r="DE243" s="18">
        <v>0</v>
      </c>
      <c r="DF243" s="17">
        <v>0</v>
      </c>
      <c r="DG243" s="16">
        <v>0</v>
      </c>
      <c r="DH243" s="16">
        <v>0</v>
      </c>
      <c r="DI243" s="16">
        <v>0</v>
      </c>
      <c r="DJ243" s="16">
        <v>0</v>
      </c>
      <c r="DK243" s="16">
        <v>0</v>
      </c>
      <c r="DL243" s="16">
        <v>0</v>
      </c>
      <c r="DM243" s="16">
        <v>0</v>
      </c>
      <c r="DN243" s="18">
        <v>0</v>
      </c>
      <c r="DO243" s="17">
        <v>0</v>
      </c>
      <c r="DP243" s="16">
        <v>0</v>
      </c>
      <c r="DQ243" s="16">
        <v>0</v>
      </c>
      <c r="DR243" s="16">
        <v>0</v>
      </c>
      <c r="DS243" s="16">
        <v>0</v>
      </c>
      <c r="DT243" s="16">
        <v>0</v>
      </c>
      <c r="DU243" s="16">
        <v>0</v>
      </c>
      <c r="DV243" s="16">
        <v>0</v>
      </c>
      <c r="DW243" s="18">
        <v>0</v>
      </c>
      <c r="DX243" s="17">
        <v>0</v>
      </c>
      <c r="DY243" s="16">
        <v>0</v>
      </c>
      <c r="DZ243" s="16">
        <v>0</v>
      </c>
      <c r="EA243" s="16">
        <v>0</v>
      </c>
      <c r="EB243" s="18">
        <v>0</v>
      </c>
      <c r="EC243" s="16">
        <v>0</v>
      </c>
      <c r="ED243" s="16">
        <v>0</v>
      </c>
      <c r="EE243" s="16">
        <v>0</v>
      </c>
      <c r="EF243" s="16">
        <v>0</v>
      </c>
      <c r="EG243" s="16">
        <v>0</v>
      </c>
      <c r="EH243" s="16">
        <v>0</v>
      </c>
      <c r="EI243" s="16">
        <v>0</v>
      </c>
      <c r="EJ243" s="18">
        <v>0</v>
      </c>
      <c r="EK243" s="16">
        <v>0</v>
      </c>
      <c r="EL243" s="16">
        <v>0</v>
      </c>
      <c r="EM243" s="16">
        <v>0</v>
      </c>
      <c r="EN243" s="16">
        <v>0</v>
      </c>
      <c r="EO243" s="16">
        <v>0</v>
      </c>
      <c r="EP243" s="16">
        <v>0</v>
      </c>
      <c r="EQ243" s="18">
        <v>0</v>
      </c>
      <c r="ER243" s="16">
        <v>0</v>
      </c>
      <c r="ES243" s="16">
        <v>0</v>
      </c>
      <c r="ET243" s="16">
        <v>0</v>
      </c>
      <c r="EU243" s="16">
        <v>0</v>
      </c>
      <c r="EV243" s="16">
        <v>0</v>
      </c>
      <c r="EW243" s="16">
        <v>0</v>
      </c>
      <c r="EX243" s="16">
        <v>0</v>
      </c>
      <c r="EY243" s="18">
        <v>0</v>
      </c>
      <c r="EZ243" s="16">
        <v>0</v>
      </c>
      <c r="FA243" s="16">
        <v>0</v>
      </c>
      <c r="FB243" s="16">
        <v>0</v>
      </c>
      <c r="FC243" s="16">
        <v>0</v>
      </c>
      <c r="FD243" s="16">
        <v>0</v>
      </c>
      <c r="FE243" s="16">
        <v>0</v>
      </c>
      <c r="FF243" s="16">
        <v>0</v>
      </c>
      <c r="FG243" s="17">
        <v>0</v>
      </c>
      <c r="FH243" s="16">
        <v>0</v>
      </c>
      <c r="FI243" s="16">
        <v>0</v>
      </c>
      <c r="FJ243" s="16">
        <v>0</v>
      </c>
      <c r="FK243" s="16">
        <v>0</v>
      </c>
      <c r="FL243" s="16">
        <v>0</v>
      </c>
      <c r="FM243" s="18">
        <v>0</v>
      </c>
      <c r="FN243" s="16">
        <f t="shared" si="271"/>
        <v>319</v>
      </c>
      <c r="FO243" s="19">
        <f t="shared" si="272"/>
        <v>31.9</v>
      </c>
      <c r="FP243" s="16">
        <f t="shared" si="273"/>
        <v>0</v>
      </c>
      <c r="FQ243" s="16">
        <f t="shared" si="274"/>
        <v>0</v>
      </c>
      <c r="FR243" s="16">
        <f t="shared" si="275"/>
        <v>0</v>
      </c>
      <c r="FS243" s="16">
        <f t="shared" si="276"/>
        <v>0</v>
      </c>
      <c r="FT243" s="16">
        <f t="shared" si="277"/>
        <v>0</v>
      </c>
      <c r="FU243" s="16">
        <f t="shared" si="278"/>
        <v>0</v>
      </c>
      <c r="FV243" s="16">
        <f t="shared" si="279"/>
        <v>0</v>
      </c>
      <c r="FW243" s="16">
        <f t="shared" si="280"/>
        <v>1</v>
      </c>
      <c r="FX243" s="16">
        <f t="shared" si="345"/>
        <v>0</v>
      </c>
      <c r="FY243" s="16">
        <f t="shared" si="346"/>
        <v>0</v>
      </c>
      <c r="FZ243" s="16">
        <f t="shared" si="347"/>
        <v>0</v>
      </c>
      <c r="GA243" s="16">
        <f t="shared" si="348"/>
        <v>0</v>
      </c>
      <c r="GB243" s="16">
        <f t="shared" si="349"/>
        <v>1</v>
      </c>
      <c r="GC243" s="16">
        <f t="shared" si="350"/>
        <v>1</v>
      </c>
      <c r="GD243" s="16">
        <f t="shared" si="351"/>
        <v>0</v>
      </c>
      <c r="GE243" s="16">
        <f t="shared" si="352"/>
        <v>0</v>
      </c>
      <c r="GF243" s="16">
        <f t="shared" si="353"/>
        <v>1</v>
      </c>
      <c r="GG243" s="16">
        <f t="shared" si="354"/>
        <v>0</v>
      </c>
      <c r="GH243" s="16">
        <f t="shared" si="355"/>
        <v>1</v>
      </c>
      <c r="GI243" s="16">
        <f t="shared" si="356"/>
        <v>0</v>
      </c>
      <c r="GJ243" s="16">
        <f t="shared" si="281"/>
        <v>0</v>
      </c>
      <c r="GK243" s="16">
        <f t="shared" si="282"/>
        <v>1</v>
      </c>
      <c r="GL243" s="16">
        <f t="shared" si="283"/>
        <v>0</v>
      </c>
      <c r="GM243" s="16">
        <f t="shared" si="284"/>
        <v>1</v>
      </c>
      <c r="GN243" s="16">
        <f t="shared" si="285"/>
        <v>0</v>
      </c>
      <c r="GO243" s="16">
        <f t="shared" si="286"/>
        <v>0</v>
      </c>
      <c r="GP243" s="16">
        <f t="shared" si="287"/>
        <v>1</v>
      </c>
      <c r="GQ243" s="16">
        <f t="shared" si="288"/>
        <v>1</v>
      </c>
      <c r="GR243" s="16">
        <f t="shared" si="289"/>
        <v>0</v>
      </c>
      <c r="GS243" s="16">
        <f t="shared" si="290"/>
        <v>0</v>
      </c>
      <c r="GT243" s="16">
        <f t="shared" si="291"/>
        <v>0</v>
      </c>
      <c r="GU243" s="16">
        <f t="shared" si="292"/>
        <v>0</v>
      </c>
      <c r="GV243" s="16">
        <f t="shared" si="293"/>
        <v>0</v>
      </c>
      <c r="GW243" s="16">
        <f t="shared" si="294"/>
        <v>0</v>
      </c>
      <c r="GX243" s="16">
        <f t="shared" si="295"/>
        <v>0</v>
      </c>
      <c r="GY243" s="16">
        <f t="shared" si="296"/>
        <v>1</v>
      </c>
      <c r="GZ243" s="16">
        <f t="shared" si="297"/>
        <v>0</v>
      </c>
      <c r="HA243" s="16">
        <f t="shared" si="298"/>
        <v>0</v>
      </c>
      <c r="HB243" s="16">
        <f t="shared" si="299"/>
        <v>0</v>
      </c>
      <c r="HC243" s="16">
        <f t="shared" si="300"/>
        <v>0</v>
      </c>
      <c r="HD243" s="16">
        <f t="shared" si="301"/>
        <v>0</v>
      </c>
      <c r="HE243" s="16">
        <f t="shared" si="302"/>
        <v>0</v>
      </c>
      <c r="HF243" s="16">
        <f t="shared" si="303"/>
        <v>0</v>
      </c>
      <c r="HG243" s="16">
        <f t="shared" si="304"/>
        <v>0</v>
      </c>
      <c r="HH243" s="16">
        <f t="shared" si="305"/>
        <v>0</v>
      </c>
      <c r="HI243" s="16">
        <f t="shared" si="306"/>
        <v>0</v>
      </c>
      <c r="HJ243" s="16">
        <f t="shared" si="307"/>
        <v>0</v>
      </c>
      <c r="HK243" s="16">
        <f t="shared" si="308"/>
        <v>0</v>
      </c>
      <c r="HL243" s="16">
        <f t="shared" si="309"/>
        <v>0</v>
      </c>
      <c r="HM243" s="16">
        <f t="shared" si="310"/>
        <v>0</v>
      </c>
      <c r="HN243" s="16">
        <f t="shared" si="311"/>
        <v>0</v>
      </c>
      <c r="HO243" s="16">
        <f t="shared" si="312"/>
        <v>0</v>
      </c>
      <c r="HP243" s="16">
        <f t="shared" si="313"/>
        <v>0</v>
      </c>
      <c r="HQ243" s="16">
        <f t="shared" si="314"/>
        <v>0</v>
      </c>
      <c r="HR243" s="16">
        <f t="shared" si="315"/>
        <v>1</v>
      </c>
      <c r="HS243" s="16">
        <f t="shared" si="316"/>
        <v>10</v>
      </c>
      <c r="HT243" s="16">
        <f t="shared" si="317"/>
        <v>2</v>
      </c>
      <c r="HU243" s="15" t="s">
        <v>329</v>
      </c>
      <c r="HV243" s="20">
        <f t="shared" si="318"/>
        <v>0</v>
      </c>
      <c r="HW243" s="20">
        <f t="shared" si="319"/>
        <v>0</v>
      </c>
      <c r="HX243" s="20">
        <f t="shared" si="320"/>
        <v>0</v>
      </c>
      <c r="HY243" s="20">
        <f t="shared" si="321"/>
        <v>10</v>
      </c>
      <c r="IF243" s="16">
        <f t="shared" si="322"/>
        <v>0</v>
      </c>
      <c r="IG243" s="16">
        <f t="shared" si="323"/>
        <v>0</v>
      </c>
      <c r="IH243" s="16">
        <f t="shared" si="324"/>
        <v>0</v>
      </c>
      <c r="II243" s="16">
        <f t="shared" si="325"/>
        <v>0</v>
      </c>
      <c r="IJ243" s="16">
        <f t="shared" si="326"/>
        <v>124</v>
      </c>
      <c r="IK243" s="16">
        <f t="shared" si="327"/>
        <v>195</v>
      </c>
      <c r="IL243" s="16">
        <f t="shared" si="328"/>
        <v>0</v>
      </c>
      <c r="IM243" s="16">
        <f t="shared" si="329"/>
        <v>0</v>
      </c>
      <c r="IN243" s="16">
        <f t="shared" si="330"/>
        <v>0</v>
      </c>
      <c r="IO243" s="16">
        <f t="shared" si="331"/>
        <v>0</v>
      </c>
      <c r="IP243" s="16">
        <f t="shared" si="332"/>
        <v>0</v>
      </c>
      <c r="IQ243" s="16">
        <f t="shared" si="333"/>
        <v>0</v>
      </c>
      <c r="IR243" s="16">
        <f t="shared" si="334"/>
        <v>0</v>
      </c>
      <c r="IS243" s="16">
        <f t="shared" si="335"/>
        <v>0</v>
      </c>
      <c r="IT243" s="16">
        <f t="shared" si="336"/>
        <v>0</v>
      </c>
      <c r="IU243" s="16">
        <f t="shared" si="337"/>
        <v>0</v>
      </c>
      <c r="IV243" s="16">
        <f t="shared" si="338"/>
        <v>0</v>
      </c>
      <c r="IW243" s="16">
        <f t="shared" si="339"/>
        <v>0</v>
      </c>
      <c r="IX243" s="16">
        <f t="shared" si="340"/>
        <v>0</v>
      </c>
      <c r="IY243" s="16">
        <f t="shared" si="341"/>
        <v>0</v>
      </c>
      <c r="IZ243" s="16">
        <f t="shared" si="342"/>
        <v>0</v>
      </c>
      <c r="JA243" s="16">
        <f t="shared" si="343"/>
        <v>0</v>
      </c>
      <c r="JB243" s="16">
        <f t="shared" si="344"/>
        <v>0</v>
      </c>
    </row>
    <row r="244" spans="1:262" ht="15" customHeight="1" x14ac:dyDescent="0.25">
      <c r="A244" s="14">
        <v>242</v>
      </c>
      <c r="B244" s="15" t="s">
        <v>362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7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8">
        <v>0</v>
      </c>
      <c r="P244" s="16">
        <v>0</v>
      </c>
      <c r="Q244" s="16">
        <v>0</v>
      </c>
      <c r="R244" s="16">
        <v>0</v>
      </c>
      <c r="S244" s="16">
        <v>0</v>
      </c>
      <c r="T244" s="18">
        <v>0</v>
      </c>
      <c r="U244" s="17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8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8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8">
        <v>50</v>
      </c>
      <c r="AO244" s="16">
        <v>44</v>
      </c>
      <c r="AP244" s="16">
        <v>43</v>
      </c>
      <c r="AQ244" s="16">
        <v>35</v>
      </c>
      <c r="AR244" s="16">
        <v>17</v>
      </c>
      <c r="AS244" s="16">
        <v>37</v>
      </c>
      <c r="AT244" s="16">
        <v>23</v>
      </c>
      <c r="AU244" s="17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8">
        <v>70</v>
      </c>
      <c r="BC244" s="17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8">
        <v>0</v>
      </c>
      <c r="BJ244" s="17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8">
        <v>0</v>
      </c>
      <c r="BQ244" s="17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8">
        <v>0</v>
      </c>
      <c r="BX244" s="17">
        <v>0</v>
      </c>
      <c r="BY244" s="16">
        <v>0</v>
      </c>
      <c r="BZ244" s="16">
        <v>0</v>
      </c>
      <c r="CA244" s="16">
        <v>0</v>
      </c>
      <c r="CB244" s="16">
        <v>0</v>
      </c>
      <c r="CC244" s="16">
        <v>0</v>
      </c>
      <c r="CD244" s="16">
        <v>0</v>
      </c>
      <c r="CE244" s="17">
        <v>0</v>
      </c>
      <c r="CF244" s="16">
        <v>0</v>
      </c>
      <c r="CG244" s="16">
        <v>0</v>
      </c>
      <c r="CH244" s="16">
        <v>0</v>
      </c>
      <c r="CI244" s="16">
        <v>0</v>
      </c>
      <c r="CJ244" s="16">
        <v>0</v>
      </c>
      <c r="CK244" s="16">
        <v>0</v>
      </c>
      <c r="CL244" s="16">
        <v>0</v>
      </c>
      <c r="CM244" s="18">
        <v>0</v>
      </c>
      <c r="CN244" s="17">
        <v>0</v>
      </c>
      <c r="CO244" s="16">
        <v>0</v>
      </c>
      <c r="CP244" s="16">
        <v>0</v>
      </c>
      <c r="CQ244" s="16">
        <v>0</v>
      </c>
      <c r="CR244" s="16">
        <v>0</v>
      </c>
      <c r="CS244" s="16">
        <v>0</v>
      </c>
      <c r="CT244" s="16">
        <v>0</v>
      </c>
      <c r="CU244" s="16">
        <v>0</v>
      </c>
      <c r="CV244" s="18">
        <v>0</v>
      </c>
      <c r="CW244" s="17">
        <v>0</v>
      </c>
      <c r="CX244" s="16">
        <v>0</v>
      </c>
      <c r="CY244" s="16">
        <v>0</v>
      </c>
      <c r="CZ244" s="16">
        <v>0</v>
      </c>
      <c r="DA244" s="16">
        <v>0</v>
      </c>
      <c r="DB244" s="16">
        <v>0</v>
      </c>
      <c r="DC244" s="16">
        <v>0</v>
      </c>
      <c r="DD244" s="16">
        <v>0</v>
      </c>
      <c r="DE244" s="18">
        <v>0</v>
      </c>
      <c r="DF244" s="17">
        <v>0</v>
      </c>
      <c r="DG244" s="16">
        <v>0</v>
      </c>
      <c r="DH244" s="16">
        <v>0</v>
      </c>
      <c r="DI244" s="16">
        <v>0</v>
      </c>
      <c r="DJ244" s="16">
        <v>0</v>
      </c>
      <c r="DK244" s="16">
        <v>0</v>
      </c>
      <c r="DL244" s="16">
        <v>0</v>
      </c>
      <c r="DM244" s="16">
        <v>0</v>
      </c>
      <c r="DN244" s="18">
        <v>0</v>
      </c>
      <c r="DO244" s="17">
        <v>0</v>
      </c>
      <c r="DP244" s="16">
        <v>0</v>
      </c>
      <c r="DQ244" s="16">
        <v>0</v>
      </c>
      <c r="DR244" s="16">
        <v>0</v>
      </c>
      <c r="DS244" s="16">
        <v>0</v>
      </c>
      <c r="DT244" s="16">
        <v>0</v>
      </c>
      <c r="DU244" s="16">
        <v>0</v>
      </c>
      <c r="DV244" s="16">
        <v>0</v>
      </c>
      <c r="DW244" s="18">
        <v>0</v>
      </c>
      <c r="DX244" s="17">
        <v>0</v>
      </c>
      <c r="DY244" s="16">
        <v>0</v>
      </c>
      <c r="DZ244" s="16">
        <v>0</v>
      </c>
      <c r="EA244" s="16">
        <v>0</v>
      </c>
      <c r="EB244" s="18">
        <v>0</v>
      </c>
      <c r="EC244" s="16">
        <v>0</v>
      </c>
      <c r="ED244" s="16">
        <v>0</v>
      </c>
      <c r="EE244" s="16">
        <v>0</v>
      </c>
      <c r="EF244" s="16">
        <v>0</v>
      </c>
      <c r="EG244" s="16">
        <v>0</v>
      </c>
      <c r="EH244" s="16">
        <v>0</v>
      </c>
      <c r="EI244" s="16">
        <v>0</v>
      </c>
      <c r="EJ244" s="18">
        <v>0</v>
      </c>
      <c r="EK244" s="16">
        <v>0</v>
      </c>
      <c r="EL244" s="16">
        <v>0</v>
      </c>
      <c r="EM244" s="16">
        <v>0</v>
      </c>
      <c r="EN244" s="16">
        <v>0</v>
      </c>
      <c r="EO244" s="16">
        <v>0</v>
      </c>
      <c r="EP244" s="16">
        <v>0</v>
      </c>
      <c r="EQ244" s="18">
        <v>0</v>
      </c>
      <c r="ER244" s="16">
        <v>0</v>
      </c>
      <c r="ES244" s="16">
        <v>0</v>
      </c>
      <c r="ET244" s="16">
        <v>0</v>
      </c>
      <c r="EU244" s="16">
        <v>0</v>
      </c>
      <c r="EV244" s="16">
        <v>0</v>
      </c>
      <c r="EW244" s="16">
        <v>0</v>
      </c>
      <c r="EX244" s="16">
        <v>0</v>
      </c>
      <c r="EY244" s="18">
        <v>0</v>
      </c>
      <c r="EZ244" s="16">
        <v>0</v>
      </c>
      <c r="FA244" s="16">
        <v>0</v>
      </c>
      <c r="FB244" s="16">
        <v>0</v>
      </c>
      <c r="FC244" s="16">
        <v>0</v>
      </c>
      <c r="FD244" s="16">
        <v>0</v>
      </c>
      <c r="FE244" s="16">
        <v>0</v>
      </c>
      <c r="FF244" s="16">
        <v>0</v>
      </c>
      <c r="FG244" s="17">
        <v>0</v>
      </c>
      <c r="FH244" s="16">
        <v>0</v>
      </c>
      <c r="FI244" s="16">
        <v>0</v>
      </c>
      <c r="FJ244" s="16">
        <v>0</v>
      </c>
      <c r="FK244" s="16">
        <v>0</v>
      </c>
      <c r="FL244" s="16">
        <v>0</v>
      </c>
      <c r="FM244" s="18">
        <v>0</v>
      </c>
      <c r="FN244" s="16">
        <f t="shared" si="271"/>
        <v>319</v>
      </c>
      <c r="FO244" s="19">
        <f t="shared" si="272"/>
        <v>39.875</v>
      </c>
      <c r="FP244" s="16">
        <f t="shared" si="273"/>
        <v>1</v>
      </c>
      <c r="FQ244" s="16">
        <f t="shared" si="274"/>
        <v>0</v>
      </c>
      <c r="FR244" s="16">
        <f t="shared" si="275"/>
        <v>0</v>
      </c>
      <c r="FS244" s="16">
        <f t="shared" si="276"/>
        <v>0</v>
      </c>
      <c r="FT244" s="16">
        <f t="shared" si="277"/>
        <v>0</v>
      </c>
      <c r="FU244" s="16">
        <f t="shared" si="278"/>
        <v>1</v>
      </c>
      <c r="FV244" s="16">
        <f t="shared" si="279"/>
        <v>0</v>
      </c>
      <c r="FW244" s="16">
        <f t="shared" si="280"/>
        <v>0</v>
      </c>
      <c r="FX244" s="16">
        <f t="shared" si="345"/>
        <v>1</v>
      </c>
      <c r="FY244" s="16">
        <f t="shared" si="346"/>
        <v>0</v>
      </c>
      <c r="FZ244" s="16">
        <f t="shared" si="347"/>
        <v>0</v>
      </c>
      <c r="GA244" s="16">
        <f t="shared" si="348"/>
        <v>0</v>
      </c>
      <c r="GB244" s="16">
        <f t="shared" si="349"/>
        <v>0</v>
      </c>
      <c r="GC244" s="16">
        <f t="shared" si="350"/>
        <v>0</v>
      </c>
      <c r="GD244" s="16">
        <f t="shared" si="351"/>
        <v>1</v>
      </c>
      <c r="GE244" s="16">
        <f t="shared" si="352"/>
        <v>0</v>
      </c>
      <c r="GF244" s="16">
        <f t="shared" si="353"/>
        <v>1</v>
      </c>
      <c r="GG244" s="16">
        <f t="shared" si="354"/>
        <v>0</v>
      </c>
      <c r="GH244" s="16">
        <f t="shared" si="355"/>
        <v>0</v>
      </c>
      <c r="GI244" s="16">
        <f t="shared" si="356"/>
        <v>0</v>
      </c>
      <c r="GJ244" s="16">
        <f t="shared" si="281"/>
        <v>0</v>
      </c>
      <c r="GK244" s="16">
        <f t="shared" si="282"/>
        <v>0</v>
      </c>
      <c r="GL244" s="16">
        <f t="shared" si="283"/>
        <v>0</v>
      </c>
      <c r="GM244" s="16">
        <f t="shared" si="284"/>
        <v>0</v>
      </c>
      <c r="GN244" s="16">
        <f t="shared" si="285"/>
        <v>0</v>
      </c>
      <c r="GO244" s="16">
        <f t="shared" si="286"/>
        <v>0</v>
      </c>
      <c r="GP244" s="16">
        <f t="shared" si="287"/>
        <v>0</v>
      </c>
      <c r="GQ244" s="16">
        <f t="shared" si="288"/>
        <v>0</v>
      </c>
      <c r="GR244" s="16">
        <f t="shared" si="289"/>
        <v>0</v>
      </c>
      <c r="GS244" s="16">
        <f t="shared" si="290"/>
        <v>1</v>
      </c>
      <c r="GT244" s="16">
        <f t="shared" si="291"/>
        <v>0</v>
      </c>
      <c r="GU244" s="16">
        <f t="shared" si="292"/>
        <v>0</v>
      </c>
      <c r="GV244" s="16">
        <f t="shared" si="293"/>
        <v>0</v>
      </c>
      <c r="GW244" s="16">
        <f t="shared" si="294"/>
        <v>0</v>
      </c>
      <c r="GX244" s="16">
        <f t="shared" si="295"/>
        <v>0</v>
      </c>
      <c r="GY244" s="16">
        <f t="shared" si="296"/>
        <v>1</v>
      </c>
      <c r="GZ244" s="16">
        <f t="shared" si="297"/>
        <v>0</v>
      </c>
      <c r="HA244" s="16">
        <f t="shared" si="298"/>
        <v>0</v>
      </c>
      <c r="HB244" s="16">
        <f t="shared" si="299"/>
        <v>0</v>
      </c>
      <c r="HC244" s="16">
        <f t="shared" si="300"/>
        <v>0</v>
      </c>
      <c r="HD244" s="16">
        <f t="shared" si="301"/>
        <v>0</v>
      </c>
      <c r="HE244" s="16">
        <f t="shared" si="302"/>
        <v>0</v>
      </c>
      <c r="HF244" s="16">
        <f t="shared" si="303"/>
        <v>0</v>
      </c>
      <c r="HG244" s="16">
        <f t="shared" si="304"/>
        <v>0</v>
      </c>
      <c r="HH244" s="16">
        <f t="shared" si="305"/>
        <v>0</v>
      </c>
      <c r="HI244" s="16">
        <f t="shared" si="306"/>
        <v>0</v>
      </c>
      <c r="HJ244" s="16">
        <f t="shared" si="307"/>
        <v>0</v>
      </c>
      <c r="HK244" s="16">
        <f t="shared" si="308"/>
        <v>0</v>
      </c>
      <c r="HL244" s="16">
        <f t="shared" si="309"/>
        <v>0</v>
      </c>
      <c r="HM244" s="16">
        <f t="shared" si="310"/>
        <v>0</v>
      </c>
      <c r="HN244" s="16">
        <f t="shared" si="311"/>
        <v>0</v>
      </c>
      <c r="HO244" s="16">
        <f t="shared" si="312"/>
        <v>0</v>
      </c>
      <c r="HP244" s="16">
        <f t="shared" si="313"/>
        <v>1</v>
      </c>
      <c r="HQ244" s="16">
        <f t="shared" si="314"/>
        <v>1</v>
      </c>
      <c r="HR244" s="16">
        <f t="shared" si="315"/>
        <v>4</v>
      </c>
      <c r="HS244" s="16">
        <f t="shared" si="316"/>
        <v>8</v>
      </c>
      <c r="HT244" s="16">
        <f t="shared" si="317"/>
        <v>3</v>
      </c>
      <c r="HU244" s="15" t="s">
        <v>362</v>
      </c>
      <c r="HV244" s="20">
        <f t="shared" si="318"/>
        <v>12.5</v>
      </c>
      <c r="HW244" s="20">
        <f t="shared" si="319"/>
        <v>12.5</v>
      </c>
      <c r="HX244" s="20">
        <f t="shared" si="320"/>
        <v>12.5</v>
      </c>
      <c r="HY244" s="20">
        <f t="shared" si="321"/>
        <v>50</v>
      </c>
      <c r="IF244" s="16">
        <f t="shared" si="322"/>
        <v>0</v>
      </c>
      <c r="IG244" s="16">
        <f t="shared" si="323"/>
        <v>0</v>
      </c>
      <c r="IH244" s="16">
        <f t="shared" si="324"/>
        <v>0</v>
      </c>
      <c r="II244" s="16">
        <f t="shared" si="325"/>
        <v>0</v>
      </c>
      <c r="IJ244" s="16">
        <f t="shared" si="326"/>
        <v>0</v>
      </c>
      <c r="IK244" s="16">
        <f t="shared" si="327"/>
        <v>50</v>
      </c>
      <c r="IL244" s="16">
        <f t="shared" si="328"/>
        <v>199</v>
      </c>
      <c r="IM244" s="16">
        <f t="shared" si="329"/>
        <v>70</v>
      </c>
      <c r="IN244" s="16">
        <f t="shared" si="330"/>
        <v>0</v>
      </c>
      <c r="IO244" s="16">
        <f t="shared" si="331"/>
        <v>0</v>
      </c>
      <c r="IP244" s="16">
        <f t="shared" si="332"/>
        <v>0</v>
      </c>
      <c r="IQ244" s="16">
        <f t="shared" si="333"/>
        <v>0</v>
      </c>
      <c r="IR244" s="16">
        <f t="shared" si="334"/>
        <v>0</v>
      </c>
      <c r="IS244" s="16">
        <f t="shared" si="335"/>
        <v>0</v>
      </c>
      <c r="IT244" s="16">
        <f t="shared" si="336"/>
        <v>0</v>
      </c>
      <c r="IU244" s="16">
        <f t="shared" si="337"/>
        <v>0</v>
      </c>
      <c r="IV244" s="16">
        <f t="shared" si="338"/>
        <v>0</v>
      </c>
      <c r="IW244" s="16">
        <f t="shared" si="339"/>
        <v>0</v>
      </c>
      <c r="IX244" s="16">
        <f t="shared" si="340"/>
        <v>0</v>
      </c>
      <c r="IY244" s="16">
        <f t="shared" si="341"/>
        <v>0</v>
      </c>
      <c r="IZ244" s="16">
        <f t="shared" si="342"/>
        <v>0</v>
      </c>
      <c r="JA244" s="16">
        <f t="shared" si="343"/>
        <v>0</v>
      </c>
      <c r="JB244" s="16">
        <f t="shared" si="344"/>
        <v>0</v>
      </c>
    </row>
    <row r="245" spans="1:262" ht="15" customHeight="1" x14ac:dyDescent="0.25">
      <c r="A245" s="14">
        <v>243</v>
      </c>
      <c r="B245" s="15" t="s">
        <v>267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7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8">
        <v>0</v>
      </c>
      <c r="P245" s="16">
        <v>0</v>
      </c>
      <c r="Q245" s="16">
        <v>0</v>
      </c>
      <c r="R245" s="16">
        <v>0</v>
      </c>
      <c r="S245" s="16">
        <v>0</v>
      </c>
      <c r="T245" s="18">
        <v>0</v>
      </c>
      <c r="U245" s="17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8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8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8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7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8">
        <v>0</v>
      </c>
      <c r="BC245" s="17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8">
        <v>0</v>
      </c>
      <c r="BJ245" s="17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8">
        <v>0</v>
      </c>
      <c r="BQ245" s="17">
        <v>0</v>
      </c>
      <c r="BR245" s="16">
        <v>0</v>
      </c>
      <c r="BS245" s="16">
        <v>0</v>
      </c>
      <c r="BT245" s="16">
        <v>0</v>
      </c>
      <c r="BU245" s="16">
        <v>0</v>
      </c>
      <c r="BV245" s="16">
        <v>0</v>
      </c>
      <c r="BW245" s="18">
        <v>0</v>
      </c>
      <c r="BX245" s="17">
        <v>0</v>
      </c>
      <c r="BY245" s="16">
        <v>0</v>
      </c>
      <c r="BZ245" s="16">
        <v>0</v>
      </c>
      <c r="CA245" s="16">
        <v>0</v>
      </c>
      <c r="CB245" s="16">
        <v>0</v>
      </c>
      <c r="CC245" s="16">
        <v>0</v>
      </c>
      <c r="CD245" s="16">
        <v>0</v>
      </c>
      <c r="CE245" s="17">
        <v>0</v>
      </c>
      <c r="CF245" s="16">
        <v>0</v>
      </c>
      <c r="CG245" s="16">
        <v>0</v>
      </c>
      <c r="CH245" s="16">
        <v>0</v>
      </c>
      <c r="CI245" s="16">
        <v>0</v>
      </c>
      <c r="CJ245" s="16">
        <v>0</v>
      </c>
      <c r="CK245" s="16">
        <v>0</v>
      </c>
      <c r="CL245" s="16">
        <v>0</v>
      </c>
      <c r="CM245" s="18">
        <v>0</v>
      </c>
      <c r="CN245" s="17">
        <v>21</v>
      </c>
      <c r="CO245" s="16">
        <v>18</v>
      </c>
      <c r="CP245" s="16">
        <v>16</v>
      </c>
      <c r="CQ245" s="16">
        <v>18</v>
      </c>
      <c r="CR245" s="16">
        <v>17</v>
      </c>
      <c r="CS245" s="16">
        <v>22</v>
      </c>
      <c r="CT245" s="16">
        <v>20</v>
      </c>
      <c r="CU245" s="16">
        <v>20</v>
      </c>
      <c r="CV245" s="18">
        <v>26</v>
      </c>
      <c r="CW245" s="17">
        <v>20</v>
      </c>
      <c r="CX245" s="16">
        <v>25</v>
      </c>
      <c r="CY245" s="16">
        <v>23</v>
      </c>
      <c r="CZ245" s="16">
        <v>21</v>
      </c>
      <c r="DA245" s="16">
        <v>28</v>
      </c>
      <c r="DB245" s="16">
        <v>23</v>
      </c>
      <c r="DC245" s="16">
        <v>0</v>
      </c>
      <c r="DD245" s="16">
        <v>0</v>
      </c>
      <c r="DE245" s="18">
        <v>0</v>
      </c>
      <c r="DF245" s="17">
        <v>0</v>
      </c>
      <c r="DG245" s="16">
        <v>0</v>
      </c>
      <c r="DH245" s="16">
        <v>0</v>
      </c>
      <c r="DI245" s="16">
        <v>0</v>
      </c>
      <c r="DJ245" s="16">
        <v>0</v>
      </c>
      <c r="DK245" s="16">
        <v>0</v>
      </c>
      <c r="DL245" s="16">
        <v>0</v>
      </c>
      <c r="DM245" s="16">
        <v>0</v>
      </c>
      <c r="DN245" s="18">
        <v>0</v>
      </c>
      <c r="DO245" s="17">
        <v>0</v>
      </c>
      <c r="DP245" s="16">
        <v>0</v>
      </c>
      <c r="DQ245" s="16">
        <v>0</v>
      </c>
      <c r="DR245" s="16">
        <v>0</v>
      </c>
      <c r="DS245" s="16">
        <v>0</v>
      </c>
      <c r="DT245" s="16">
        <v>0</v>
      </c>
      <c r="DU245" s="16">
        <v>0</v>
      </c>
      <c r="DV245" s="16">
        <v>0</v>
      </c>
      <c r="DW245" s="18">
        <v>0</v>
      </c>
      <c r="DX245" s="17">
        <v>0</v>
      </c>
      <c r="DY245" s="16">
        <v>0</v>
      </c>
      <c r="DZ245" s="16">
        <v>0</v>
      </c>
      <c r="EA245" s="16">
        <v>0</v>
      </c>
      <c r="EB245" s="18">
        <v>0</v>
      </c>
      <c r="EC245" s="16">
        <v>0</v>
      </c>
      <c r="ED245" s="16">
        <v>0</v>
      </c>
      <c r="EE245" s="16">
        <v>0</v>
      </c>
      <c r="EF245" s="16">
        <v>0</v>
      </c>
      <c r="EG245" s="16">
        <v>0</v>
      </c>
      <c r="EH245" s="16">
        <v>0</v>
      </c>
      <c r="EI245" s="16">
        <v>0</v>
      </c>
      <c r="EJ245" s="18">
        <v>0</v>
      </c>
      <c r="EK245" s="16">
        <v>0</v>
      </c>
      <c r="EL245" s="16">
        <v>0</v>
      </c>
      <c r="EM245" s="16">
        <v>0</v>
      </c>
      <c r="EN245" s="16">
        <v>0</v>
      </c>
      <c r="EO245" s="16">
        <v>0</v>
      </c>
      <c r="EP245" s="16">
        <v>0</v>
      </c>
      <c r="EQ245" s="18">
        <v>0</v>
      </c>
      <c r="ER245" s="16">
        <v>0</v>
      </c>
      <c r="ES245" s="16">
        <v>0</v>
      </c>
      <c r="ET245" s="16">
        <v>0</v>
      </c>
      <c r="EU245" s="16">
        <v>0</v>
      </c>
      <c r="EV245" s="16">
        <v>0</v>
      </c>
      <c r="EW245" s="16">
        <v>0</v>
      </c>
      <c r="EX245" s="16">
        <v>0</v>
      </c>
      <c r="EY245" s="18">
        <v>0</v>
      </c>
      <c r="EZ245" s="16">
        <v>0</v>
      </c>
      <c r="FA245" s="16">
        <v>0</v>
      </c>
      <c r="FB245" s="16">
        <v>0</v>
      </c>
      <c r="FC245" s="16">
        <v>0</v>
      </c>
      <c r="FD245" s="16">
        <v>0</v>
      </c>
      <c r="FE245" s="16">
        <v>0</v>
      </c>
      <c r="FF245" s="16">
        <v>0</v>
      </c>
      <c r="FG245" s="17">
        <v>0</v>
      </c>
      <c r="FH245" s="16">
        <v>0</v>
      </c>
      <c r="FI245" s="16">
        <v>0</v>
      </c>
      <c r="FJ245" s="16">
        <v>0</v>
      </c>
      <c r="FK245" s="16">
        <v>0</v>
      </c>
      <c r="FL245" s="16">
        <v>0</v>
      </c>
      <c r="FM245" s="18">
        <v>0</v>
      </c>
      <c r="FN245" s="16">
        <f t="shared" si="271"/>
        <v>318</v>
      </c>
      <c r="FO245" s="19">
        <f t="shared" si="272"/>
        <v>21.2</v>
      </c>
      <c r="FP245" s="16">
        <f t="shared" si="273"/>
        <v>0</v>
      </c>
      <c r="FQ245" s="16">
        <f t="shared" si="274"/>
        <v>0</v>
      </c>
      <c r="FR245" s="16">
        <f t="shared" si="275"/>
        <v>0</v>
      </c>
      <c r="FS245" s="16">
        <f t="shared" si="276"/>
        <v>0</v>
      </c>
      <c r="FT245" s="16">
        <f t="shared" si="277"/>
        <v>0</v>
      </c>
      <c r="FU245" s="16">
        <f t="shared" si="278"/>
        <v>0</v>
      </c>
      <c r="FV245" s="16">
        <f t="shared" si="279"/>
        <v>0</v>
      </c>
      <c r="FW245" s="16">
        <f t="shared" si="280"/>
        <v>0</v>
      </c>
      <c r="FX245" s="16">
        <f t="shared" si="345"/>
        <v>0</v>
      </c>
      <c r="FY245" s="16">
        <f t="shared" si="346"/>
        <v>0</v>
      </c>
      <c r="FZ245" s="16">
        <f t="shared" si="347"/>
        <v>0</v>
      </c>
      <c r="GA245" s="16">
        <f t="shared" si="348"/>
        <v>0</v>
      </c>
      <c r="GB245" s="16">
        <f t="shared" si="349"/>
        <v>0</v>
      </c>
      <c r="GC245" s="16">
        <f t="shared" si="350"/>
        <v>0</v>
      </c>
      <c r="GD245" s="16">
        <f t="shared" si="351"/>
        <v>0</v>
      </c>
      <c r="GE245" s="16">
        <f t="shared" si="352"/>
        <v>0</v>
      </c>
      <c r="GF245" s="16">
        <f t="shared" si="353"/>
        <v>0</v>
      </c>
      <c r="GG245" s="16">
        <f t="shared" si="354"/>
        <v>0</v>
      </c>
      <c r="GH245" s="16">
        <f t="shared" si="355"/>
        <v>0</v>
      </c>
      <c r="GI245" s="16">
        <f t="shared" si="356"/>
        <v>0</v>
      </c>
      <c r="GJ245" s="16">
        <f t="shared" si="281"/>
        <v>0</v>
      </c>
      <c r="GK245" s="16">
        <f t="shared" si="282"/>
        <v>0</v>
      </c>
      <c r="GL245" s="16">
        <f t="shared" si="283"/>
        <v>0</v>
      </c>
      <c r="GM245" s="16">
        <f t="shared" si="284"/>
        <v>0</v>
      </c>
      <c r="GN245" s="16">
        <f t="shared" si="285"/>
        <v>1</v>
      </c>
      <c r="GO245" s="16">
        <f t="shared" si="286"/>
        <v>0</v>
      </c>
      <c r="GP245" s="16">
        <f t="shared" si="287"/>
        <v>1</v>
      </c>
      <c r="GQ245" s="16">
        <f t="shared" si="288"/>
        <v>1</v>
      </c>
      <c r="GR245" s="16">
        <f t="shared" si="289"/>
        <v>0</v>
      </c>
      <c r="GS245" s="16">
        <f t="shared" si="290"/>
        <v>2</v>
      </c>
      <c r="GT245" s="16">
        <f t="shared" si="291"/>
        <v>1</v>
      </c>
      <c r="GU245" s="16">
        <f t="shared" si="292"/>
        <v>2</v>
      </c>
      <c r="GV245" s="16">
        <f t="shared" si="293"/>
        <v>3</v>
      </c>
      <c r="GW245" s="16">
        <f t="shared" si="294"/>
        <v>0</v>
      </c>
      <c r="GX245" s="16">
        <f t="shared" si="295"/>
        <v>2</v>
      </c>
      <c r="GY245" s="16">
        <f t="shared" si="296"/>
        <v>1</v>
      </c>
      <c r="GZ245" s="16">
        <f t="shared" si="297"/>
        <v>1</v>
      </c>
      <c r="HA245" s="16">
        <f t="shared" si="298"/>
        <v>0</v>
      </c>
      <c r="HB245" s="16">
        <f t="shared" si="299"/>
        <v>0</v>
      </c>
      <c r="HC245" s="16">
        <f t="shared" si="300"/>
        <v>0</v>
      </c>
      <c r="HD245" s="16">
        <f t="shared" si="301"/>
        <v>0</v>
      </c>
      <c r="HE245" s="16">
        <f t="shared" si="302"/>
        <v>0</v>
      </c>
      <c r="HF245" s="16">
        <f t="shared" si="303"/>
        <v>0</v>
      </c>
      <c r="HG245" s="16">
        <f t="shared" si="304"/>
        <v>0</v>
      </c>
      <c r="HH245" s="16">
        <f t="shared" si="305"/>
        <v>0</v>
      </c>
      <c r="HI245" s="16">
        <f t="shared" si="306"/>
        <v>0</v>
      </c>
      <c r="HJ245" s="16">
        <f t="shared" si="307"/>
        <v>0</v>
      </c>
      <c r="HK245" s="16">
        <f t="shared" si="308"/>
        <v>0</v>
      </c>
      <c r="HL245" s="16">
        <f t="shared" si="309"/>
        <v>0</v>
      </c>
      <c r="HM245" s="16">
        <f t="shared" si="310"/>
        <v>0</v>
      </c>
      <c r="HN245" s="16">
        <f t="shared" si="311"/>
        <v>0</v>
      </c>
      <c r="HO245" s="16">
        <f t="shared" si="312"/>
        <v>0</v>
      </c>
      <c r="HP245" s="16">
        <f t="shared" si="313"/>
        <v>0</v>
      </c>
      <c r="HQ245" s="16">
        <f t="shared" si="314"/>
        <v>0</v>
      </c>
      <c r="HR245" s="16">
        <f t="shared" si="315"/>
        <v>0</v>
      </c>
      <c r="HS245" s="16">
        <f t="shared" si="316"/>
        <v>15</v>
      </c>
      <c r="HT245" s="16">
        <f t="shared" si="317"/>
        <v>2</v>
      </c>
      <c r="HU245" s="15" t="s">
        <v>267</v>
      </c>
      <c r="HV245" s="20">
        <f t="shared" si="318"/>
        <v>0</v>
      </c>
      <c r="HW245" s="20">
        <f t="shared" si="319"/>
        <v>0</v>
      </c>
      <c r="HX245" s="20">
        <f t="shared" si="320"/>
        <v>0</v>
      </c>
      <c r="HY245" s="20">
        <f t="shared" si="321"/>
        <v>0</v>
      </c>
      <c r="IF245" s="16">
        <f t="shared" si="322"/>
        <v>0</v>
      </c>
      <c r="IG245" s="16">
        <f t="shared" si="323"/>
        <v>0</v>
      </c>
      <c r="IH245" s="16">
        <f t="shared" si="324"/>
        <v>0</v>
      </c>
      <c r="II245" s="16">
        <f t="shared" si="325"/>
        <v>0</v>
      </c>
      <c r="IJ245" s="16">
        <f t="shared" si="326"/>
        <v>0</v>
      </c>
      <c r="IK245" s="16">
        <f t="shared" si="327"/>
        <v>0</v>
      </c>
      <c r="IL245" s="16">
        <f t="shared" si="328"/>
        <v>0</v>
      </c>
      <c r="IM245" s="16">
        <f t="shared" si="329"/>
        <v>0</v>
      </c>
      <c r="IN245" s="16">
        <f t="shared" si="330"/>
        <v>0</v>
      </c>
      <c r="IO245" s="16">
        <f t="shared" si="331"/>
        <v>0</v>
      </c>
      <c r="IP245" s="16">
        <f t="shared" si="332"/>
        <v>0</v>
      </c>
      <c r="IQ245" s="16">
        <f t="shared" si="333"/>
        <v>0</v>
      </c>
      <c r="IR245" s="16">
        <f t="shared" si="334"/>
        <v>0</v>
      </c>
      <c r="IS245" s="16">
        <f t="shared" si="335"/>
        <v>178</v>
      </c>
      <c r="IT245" s="16">
        <f t="shared" si="336"/>
        <v>140</v>
      </c>
      <c r="IU245" s="16">
        <f t="shared" si="337"/>
        <v>0</v>
      </c>
      <c r="IV245" s="16">
        <f t="shared" si="338"/>
        <v>0</v>
      </c>
      <c r="IW245" s="16">
        <f t="shared" si="339"/>
        <v>0</v>
      </c>
      <c r="IX245" s="16">
        <f t="shared" si="340"/>
        <v>0</v>
      </c>
      <c r="IY245" s="16">
        <f t="shared" si="341"/>
        <v>0</v>
      </c>
      <c r="IZ245" s="16">
        <f t="shared" si="342"/>
        <v>0</v>
      </c>
      <c r="JA245" s="16">
        <f t="shared" si="343"/>
        <v>0</v>
      </c>
      <c r="JB245" s="16">
        <f t="shared" si="344"/>
        <v>0</v>
      </c>
    </row>
    <row r="246" spans="1:262" ht="15" customHeight="1" x14ac:dyDescent="0.25">
      <c r="A246" s="14">
        <v>244</v>
      </c>
      <c r="B246" s="15" t="s">
        <v>281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7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8">
        <v>0</v>
      </c>
      <c r="P246" s="16">
        <v>0</v>
      </c>
      <c r="Q246" s="16">
        <v>0</v>
      </c>
      <c r="R246" s="16">
        <v>0</v>
      </c>
      <c r="S246" s="16">
        <v>0</v>
      </c>
      <c r="T246" s="18">
        <v>0</v>
      </c>
      <c r="U246" s="17">
        <v>0</v>
      </c>
      <c r="V246" s="16">
        <v>0</v>
      </c>
      <c r="W246" s="16">
        <v>27</v>
      </c>
      <c r="X246" s="16">
        <v>0</v>
      </c>
      <c r="Y246" s="16">
        <v>0</v>
      </c>
      <c r="Z246" s="16">
        <v>29</v>
      </c>
      <c r="AA246" s="18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8">
        <v>0</v>
      </c>
      <c r="AI246" s="16">
        <v>10</v>
      </c>
      <c r="AJ246" s="16">
        <v>0</v>
      </c>
      <c r="AK246" s="16">
        <v>21</v>
      </c>
      <c r="AL246" s="16">
        <v>20</v>
      </c>
      <c r="AM246" s="16">
        <v>28</v>
      </c>
      <c r="AN246" s="18">
        <v>31</v>
      </c>
      <c r="AO246" s="16">
        <v>23</v>
      </c>
      <c r="AP246" s="16">
        <v>29</v>
      </c>
      <c r="AQ246" s="16">
        <v>22</v>
      </c>
      <c r="AR246" s="16">
        <v>31</v>
      </c>
      <c r="AS246" s="16">
        <v>21</v>
      </c>
      <c r="AT246" s="16">
        <v>22</v>
      </c>
      <c r="AU246" s="17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8">
        <v>0</v>
      </c>
      <c r="BC246" s="17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8">
        <v>0</v>
      </c>
      <c r="BJ246" s="17">
        <v>0</v>
      </c>
      <c r="BK246" s="16">
        <v>0</v>
      </c>
      <c r="BL246" s="16">
        <v>0</v>
      </c>
      <c r="BM246" s="16">
        <v>0</v>
      </c>
      <c r="BN246" s="16">
        <v>0</v>
      </c>
      <c r="BO246" s="16">
        <v>0</v>
      </c>
      <c r="BP246" s="18">
        <v>0</v>
      </c>
      <c r="BQ246" s="17">
        <v>0</v>
      </c>
      <c r="BR246" s="16">
        <v>0</v>
      </c>
      <c r="BS246" s="16">
        <v>0</v>
      </c>
      <c r="BT246" s="16">
        <v>0</v>
      </c>
      <c r="BU246" s="16">
        <v>0</v>
      </c>
      <c r="BV246" s="16">
        <v>0</v>
      </c>
      <c r="BW246" s="18">
        <v>0</v>
      </c>
      <c r="BX246" s="17">
        <v>0</v>
      </c>
      <c r="BY246" s="16">
        <v>0</v>
      </c>
      <c r="BZ246" s="16">
        <v>0</v>
      </c>
      <c r="CA246" s="16">
        <v>0</v>
      </c>
      <c r="CB246" s="16">
        <v>0</v>
      </c>
      <c r="CC246" s="16">
        <v>0</v>
      </c>
      <c r="CD246" s="16">
        <v>0</v>
      </c>
      <c r="CE246" s="17">
        <v>0</v>
      </c>
      <c r="CF246" s="16">
        <v>0</v>
      </c>
      <c r="CG246" s="16">
        <v>0</v>
      </c>
      <c r="CH246" s="16">
        <v>0</v>
      </c>
      <c r="CI246" s="16">
        <v>0</v>
      </c>
      <c r="CJ246" s="16">
        <v>0</v>
      </c>
      <c r="CK246" s="16">
        <v>0</v>
      </c>
      <c r="CL246" s="16">
        <v>0</v>
      </c>
      <c r="CM246" s="18">
        <v>0</v>
      </c>
      <c r="CN246" s="17">
        <v>0</v>
      </c>
      <c r="CO246" s="16">
        <v>0</v>
      </c>
      <c r="CP246" s="16">
        <v>0</v>
      </c>
      <c r="CQ246" s="16">
        <v>0</v>
      </c>
      <c r="CR246" s="16">
        <v>0</v>
      </c>
      <c r="CS246" s="16">
        <v>0</v>
      </c>
      <c r="CT246" s="16">
        <v>0</v>
      </c>
      <c r="CU246" s="16">
        <v>0</v>
      </c>
      <c r="CV246" s="18">
        <v>0</v>
      </c>
      <c r="CW246" s="17">
        <v>0</v>
      </c>
      <c r="CX246" s="16">
        <v>0</v>
      </c>
      <c r="CY246" s="16">
        <v>0</v>
      </c>
      <c r="CZ246" s="16">
        <v>0</v>
      </c>
      <c r="DA246" s="16">
        <v>0</v>
      </c>
      <c r="DB246" s="16">
        <v>0</v>
      </c>
      <c r="DC246" s="16">
        <v>0</v>
      </c>
      <c r="DD246" s="16">
        <v>0</v>
      </c>
      <c r="DE246" s="18">
        <v>0</v>
      </c>
      <c r="DF246" s="17">
        <v>0</v>
      </c>
      <c r="DG246" s="16">
        <v>0</v>
      </c>
      <c r="DH246" s="16">
        <v>0</v>
      </c>
      <c r="DI246" s="16">
        <v>0</v>
      </c>
      <c r="DJ246" s="16">
        <v>0</v>
      </c>
      <c r="DK246" s="16">
        <v>0</v>
      </c>
      <c r="DL246" s="16">
        <v>0</v>
      </c>
      <c r="DM246" s="16">
        <v>0</v>
      </c>
      <c r="DN246" s="18">
        <v>0</v>
      </c>
      <c r="DO246" s="17">
        <v>0</v>
      </c>
      <c r="DP246" s="16">
        <v>0</v>
      </c>
      <c r="DQ246" s="16">
        <v>0</v>
      </c>
      <c r="DR246" s="16">
        <v>0</v>
      </c>
      <c r="DS246" s="16">
        <v>0</v>
      </c>
      <c r="DT246" s="16">
        <v>0</v>
      </c>
      <c r="DU246" s="16">
        <v>0</v>
      </c>
      <c r="DV246" s="16">
        <v>0</v>
      </c>
      <c r="DW246" s="18">
        <v>0</v>
      </c>
      <c r="DX246" s="17">
        <v>0</v>
      </c>
      <c r="DY246" s="16">
        <v>0</v>
      </c>
      <c r="DZ246" s="16">
        <v>0</v>
      </c>
      <c r="EA246" s="16">
        <v>0</v>
      </c>
      <c r="EB246" s="18">
        <v>0</v>
      </c>
      <c r="EC246" s="16">
        <v>0</v>
      </c>
      <c r="ED246" s="16">
        <v>0</v>
      </c>
      <c r="EE246" s="16">
        <v>0</v>
      </c>
      <c r="EF246" s="16">
        <v>0</v>
      </c>
      <c r="EG246" s="16">
        <v>0</v>
      </c>
      <c r="EH246" s="16">
        <v>0</v>
      </c>
      <c r="EI246" s="16">
        <v>0</v>
      </c>
      <c r="EJ246" s="18">
        <v>0</v>
      </c>
      <c r="EK246" s="16">
        <v>0</v>
      </c>
      <c r="EL246" s="16">
        <v>0</v>
      </c>
      <c r="EM246" s="16">
        <v>0</v>
      </c>
      <c r="EN246" s="16">
        <v>0</v>
      </c>
      <c r="EO246" s="16">
        <v>0</v>
      </c>
      <c r="EP246" s="16">
        <v>0</v>
      </c>
      <c r="EQ246" s="18">
        <v>0</v>
      </c>
      <c r="ER246" s="16">
        <v>0</v>
      </c>
      <c r="ES246" s="16">
        <v>0</v>
      </c>
      <c r="ET246" s="16">
        <v>0</v>
      </c>
      <c r="EU246" s="16">
        <v>0</v>
      </c>
      <c r="EV246" s="16">
        <v>0</v>
      </c>
      <c r="EW246" s="16">
        <v>0</v>
      </c>
      <c r="EX246" s="16">
        <v>0</v>
      </c>
      <c r="EY246" s="18">
        <v>0</v>
      </c>
      <c r="EZ246" s="16">
        <v>0</v>
      </c>
      <c r="FA246" s="16">
        <v>0</v>
      </c>
      <c r="FB246" s="16">
        <v>0</v>
      </c>
      <c r="FC246" s="16">
        <v>0</v>
      </c>
      <c r="FD246" s="16">
        <v>0</v>
      </c>
      <c r="FE246" s="16">
        <v>0</v>
      </c>
      <c r="FF246" s="16">
        <v>0</v>
      </c>
      <c r="FG246" s="17">
        <v>0</v>
      </c>
      <c r="FH246" s="16">
        <v>0</v>
      </c>
      <c r="FI246" s="16">
        <v>0</v>
      </c>
      <c r="FJ246" s="16">
        <v>0</v>
      </c>
      <c r="FK246" s="16">
        <v>0</v>
      </c>
      <c r="FL246" s="16">
        <v>0</v>
      </c>
      <c r="FM246" s="18">
        <v>0</v>
      </c>
      <c r="FN246" s="16">
        <f t="shared" si="271"/>
        <v>314</v>
      </c>
      <c r="FO246" s="19">
        <f t="shared" si="272"/>
        <v>24.153846153846153</v>
      </c>
      <c r="FP246" s="16">
        <f t="shared" si="273"/>
        <v>0</v>
      </c>
      <c r="FQ246" s="16">
        <f t="shared" si="274"/>
        <v>0</v>
      </c>
      <c r="FR246" s="16">
        <f t="shared" si="275"/>
        <v>0</v>
      </c>
      <c r="FS246" s="16">
        <f t="shared" si="276"/>
        <v>0</v>
      </c>
      <c r="FT246" s="16">
        <f t="shared" si="277"/>
        <v>0</v>
      </c>
      <c r="FU246" s="16">
        <f t="shared" si="278"/>
        <v>0</v>
      </c>
      <c r="FV246" s="16">
        <f t="shared" si="279"/>
        <v>0</v>
      </c>
      <c r="FW246" s="16">
        <f t="shared" si="280"/>
        <v>0</v>
      </c>
      <c r="FX246" s="16">
        <f t="shared" si="345"/>
        <v>0</v>
      </c>
      <c r="FY246" s="16">
        <f t="shared" si="346"/>
        <v>0</v>
      </c>
      <c r="FZ246" s="16">
        <f t="shared" si="347"/>
        <v>0</v>
      </c>
      <c r="GA246" s="16">
        <f t="shared" si="348"/>
        <v>0</v>
      </c>
      <c r="GB246" s="16">
        <f t="shared" si="349"/>
        <v>0</v>
      </c>
      <c r="GC246" s="16">
        <f t="shared" si="350"/>
        <v>0</v>
      </c>
      <c r="GD246" s="16">
        <f t="shared" si="351"/>
        <v>0</v>
      </c>
      <c r="GE246" s="16">
        <f t="shared" si="352"/>
        <v>0</v>
      </c>
      <c r="GF246" s="16">
        <f t="shared" si="353"/>
        <v>0</v>
      </c>
      <c r="GG246" s="16">
        <f t="shared" si="354"/>
        <v>0</v>
      </c>
      <c r="GH246" s="16">
        <f t="shared" si="355"/>
        <v>0</v>
      </c>
      <c r="GI246" s="16">
        <f t="shared" si="356"/>
        <v>0</v>
      </c>
      <c r="GJ246" s="16">
        <f t="shared" si="281"/>
        <v>0</v>
      </c>
      <c r="GK246" s="16">
        <f t="shared" si="282"/>
        <v>2</v>
      </c>
      <c r="GL246" s="16">
        <f t="shared" si="283"/>
        <v>0</v>
      </c>
      <c r="GM246" s="16">
        <f t="shared" si="284"/>
        <v>2</v>
      </c>
      <c r="GN246" s="16">
        <f t="shared" si="285"/>
        <v>1</v>
      </c>
      <c r="GO246" s="16">
        <f t="shared" si="286"/>
        <v>1</v>
      </c>
      <c r="GP246" s="16">
        <f t="shared" si="287"/>
        <v>0</v>
      </c>
      <c r="GQ246" s="16">
        <f t="shared" si="288"/>
        <v>0</v>
      </c>
      <c r="GR246" s="16">
        <f t="shared" si="289"/>
        <v>0</v>
      </c>
      <c r="GS246" s="16">
        <f t="shared" si="290"/>
        <v>1</v>
      </c>
      <c r="GT246" s="16">
        <f t="shared" si="291"/>
        <v>2</v>
      </c>
      <c r="GU246" s="16">
        <f t="shared" si="292"/>
        <v>2</v>
      </c>
      <c r="GV246" s="16">
        <f t="shared" si="293"/>
        <v>1</v>
      </c>
      <c r="GW246" s="16">
        <f t="shared" si="294"/>
        <v>0</v>
      </c>
      <c r="GX246" s="16">
        <f t="shared" si="295"/>
        <v>0</v>
      </c>
      <c r="GY246" s="16">
        <f t="shared" si="296"/>
        <v>0</v>
      </c>
      <c r="GZ246" s="16">
        <f t="shared" si="297"/>
        <v>0</v>
      </c>
      <c r="HA246" s="16">
        <f t="shared" si="298"/>
        <v>0</v>
      </c>
      <c r="HB246" s="16">
        <f t="shared" si="299"/>
        <v>0</v>
      </c>
      <c r="HC246" s="16">
        <f t="shared" si="300"/>
        <v>0</v>
      </c>
      <c r="HD246" s="16">
        <f t="shared" si="301"/>
        <v>0</v>
      </c>
      <c r="HE246" s="16">
        <f t="shared" si="302"/>
        <v>0</v>
      </c>
      <c r="HF246" s="16">
        <f t="shared" si="303"/>
        <v>1</v>
      </c>
      <c r="HG246" s="16">
        <f t="shared" si="304"/>
        <v>0</v>
      </c>
      <c r="HH246" s="16">
        <f t="shared" si="305"/>
        <v>0</v>
      </c>
      <c r="HI246" s="16">
        <f t="shared" si="306"/>
        <v>0</v>
      </c>
      <c r="HJ246" s="16">
        <f t="shared" si="307"/>
        <v>0</v>
      </c>
      <c r="HK246" s="16">
        <f t="shared" si="308"/>
        <v>0</v>
      </c>
      <c r="HL246" s="16">
        <f t="shared" si="309"/>
        <v>0</v>
      </c>
      <c r="HM246" s="16">
        <f t="shared" si="310"/>
        <v>0</v>
      </c>
      <c r="HN246" s="16">
        <f t="shared" si="311"/>
        <v>0</v>
      </c>
      <c r="HO246" s="16">
        <f t="shared" si="312"/>
        <v>0</v>
      </c>
      <c r="HP246" s="16">
        <f t="shared" si="313"/>
        <v>0</v>
      </c>
      <c r="HQ246" s="16">
        <f t="shared" si="314"/>
        <v>0</v>
      </c>
      <c r="HR246" s="16">
        <f t="shared" si="315"/>
        <v>0</v>
      </c>
      <c r="HS246" s="16">
        <f t="shared" si="316"/>
        <v>13</v>
      </c>
      <c r="HT246" s="16">
        <f t="shared" si="317"/>
        <v>3</v>
      </c>
      <c r="HU246" s="15" t="s">
        <v>281</v>
      </c>
      <c r="HV246" s="20">
        <f t="shared" si="318"/>
        <v>0</v>
      </c>
      <c r="HW246" s="20">
        <f t="shared" si="319"/>
        <v>0</v>
      </c>
      <c r="HX246" s="20">
        <f t="shared" si="320"/>
        <v>0</v>
      </c>
      <c r="HY246" s="20">
        <f t="shared" si="321"/>
        <v>0</v>
      </c>
      <c r="IF246" s="16">
        <f t="shared" si="322"/>
        <v>0</v>
      </c>
      <c r="IG246" s="16">
        <f t="shared" si="323"/>
        <v>0</v>
      </c>
      <c r="IH246" s="16">
        <f t="shared" si="324"/>
        <v>0</v>
      </c>
      <c r="II246" s="16">
        <f t="shared" si="325"/>
        <v>56</v>
      </c>
      <c r="IJ246" s="16">
        <f t="shared" si="326"/>
        <v>0</v>
      </c>
      <c r="IK246" s="16">
        <f t="shared" si="327"/>
        <v>110</v>
      </c>
      <c r="IL246" s="16">
        <f t="shared" si="328"/>
        <v>148</v>
      </c>
      <c r="IM246" s="16">
        <f t="shared" si="329"/>
        <v>0</v>
      </c>
      <c r="IN246" s="16">
        <f t="shared" si="330"/>
        <v>0</v>
      </c>
      <c r="IO246" s="16">
        <f t="shared" si="331"/>
        <v>0</v>
      </c>
      <c r="IP246" s="16">
        <f t="shared" si="332"/>
        <v>0</v>
      </c>
      <c r="IQ246" s="16">
        <f t="shared" si="333"/>
        <v>0</v>
      </c>
      <c r="IR246" s="16">
        <f t="shared" si="334"/>
        <v>0</v>
      </c>
      <c r="IS246" s="16">
        <f t="shared" si="335"/>
        <v>0</v>
      </c>
      <c r="IT246" s="16">
        <f t="shared" si="336"/>
        <v>0</v>
      </c>
      <c r="IU246" s="16">
        <f t="shared" si="337"/>
        <v>0</v>
      </c>
      <c r="IV246" s="16">
        <f t="shared" si="338"/>
        <v>0</v>
      </c>
      <c r="IW246" s="16">
        <f t="shared" si="339"/>
        <v>0</v>
      </c>
      <c r="IX246" s="16">
        <f t="shared" si="340"/>
        <v>0</v>
      </c>
      <c r="IY246" s="16">
        <f t="shared" si="341"/>
        <v>0</v>
      </c>
      <c r="IZ246" s="16">
        <f t="shared" si="342"/>
        <v>0</v>
      </c>
      <c r="JA246" s="16">
        <f t="shared" si="343"/>
        <v>0</v>
      </c>
      <c r="JB246" s="16">
        <f t="shared" si="344"/>
        <v>0</v>
      </c>
    </row>
    <row r="247" spans="1:262" ht="15" customHeight="1" x14ac:dyDescent="0.25">
      <c r="A247" s="14">
        <v>245</v>
      </c>
      <c r="B247" s="15" t="s">
        <v>363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7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8">
        <v>0</v>
      </c>
      <c r="P247" s="16">
        <v>28</v>
      </c>
      <c r="Q247" s="16">
        <v>48</v>
      </c>
      <c r="R247" s="16">
        <v>37</v>
      </c>
      <c r="S247" s="16">
        <v>0</v>
      </c>
      <c r="T247" s="18">
        <v>0</v>
      </c>
      <c r="U247" s="17">
        <v>46</v>
      </c>
      <c r="V247" s="16">
        <v>52</v>
      </c>
      <c r="W247" s="16">
        <v>0</v>
      </c>
      <c r="X247" s="16">
        <v>0</v>
      </c>
      <c r="Y247" s="16">
        <v>0</v>
      </c>
      <c r="Z247" s="16">
        <v>0</v>
      </c>
      <c r="AA247" s="18">
        <v>0</v>
      </c>
      <c r="AB247" s="16">
        <v>0</v>
      </c>
      <c r="AC247" s="16">
        <v>0</v>
      </c>
      <c r="AD247" s="16">
        <v>0</v>
      </c>
      <c r="AE247" s="16">
        <v>48</v>
      </c>
      <c r="AF247" s="16">
        <v>0</v>
      </c>
      <c r="AG247" s="16">
        <v>0</v>
      </c>
      <c r="AH247" s="18">
        <v>0</v>
      </c>
      <c r="AI247" s="16">
        <v>42</v>
      </c>
      <c r="AJ247" s="16">
        <v>0</v>
      </c>
      <c r="AK247" s="16">
        <v>0</v>
      </c>
      <c r="AL247" s="16">
        <v>0</v>
      </c>
      <c r="AM247" s="16">
        <v>0</v>
      </c>
      <c r="AN247" s="18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7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8">
        <v>0</v>
      </c>
      <c r="BC247" s="17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8">
        <v>0</v>
      </c>
      <c r="BJ247" s="17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8">
        <v>0</v>
      </c>
      <c r="BQ247" s="17">
        <v>0</v>
      </c>
      <c r="BR247" s="16">
        <v>0</v>
      </c>
      <c r="BS247" s="16">
        <v>0</v>
      </c>
      <c r="BT247" s="16">
        <v>0</v>
      </c>
      <c r="BU247" s="16">
        <v>0</v>
      </c>
      <c r="BV247" s="16">
        <v>0</v>
      </c>
      <c r="BW247" s="18">
        <v>0</v>
      </c>
      <c r="BX247" s="17">
        <v>0</v>
      </c>
      <c r="BY247" s="16">
        <v>0</v>
      </c>
      <c r="BZ247" s="16">
        <v>0</v>
      </c>
      <c r="CA247" s="16">
        <v>0</v>
      </c>
      <c r="CB247" s="16">
        <v>0</v>
      </c>
      <c r="CC247" s="16">
        <v>0</v>
      </c>
      <c r="CD247" s="16">
        <v>0</v>
      </c>
      <c r="CE247" s="17">
        <v>0</v>
      </c>
      <c r="CF247" s="16">
        <v>0</v>
      </c>
      <c r="CG247" s="16">
        <v>0</v>
      </c>
      <c r="CH247" s="16">
        <v>0</v>
      </c>
      <c r="CI247" s="16">
        <v>0</v>
      </c>
      <c r="CJ247" s="16">
        <v>0</v>
      </c>
      <c r="CK247" s="16">
        <v>0</v>
      </c>
      <c r="CL247" s="16">
        <v>0</v>
      </c>
      <c r="CM247" s="18">
        <v>0</v>
      </c>
      <c r="CN247" s="17">
        <v>0</v>
      </c>
      <c r="CO247" s="16">
        <v>0</v>
      </c>
      <c r="CP247" s="16">
        <v>0</v>
      </c>
      <c r="CQ247" s="16">
        <v>0</v>
      </c>
      <c r="CR247" s="16">
        <v>0</v>
      </c>
      <c r="CS247" s="16">
        <v>0</v>
      </c>
      <c r="CT247" s="16">
        <v>0</v>
      </c>
      <c r="CU247" s="16">
        <v>0</v>
      </c>
      <c r="CV247" s="18">
        <v>0</v>
      </c>
      <c r="CW247" s="17">
        <v>0</v>
      </c>
      <c r="CX247" s="16">
        <v>0</v>
      </c>
      <c r="CY247" s="16">
        <v>0</v>
      </c>
      <c r="CZ247" s="16">
        <v>0</v>
      </c>
      <c r="DA247" s="16">
        <v>0</v>
      </c>
      <c r="DB247" s="16">
        <v>0</v>
      </c>
      <c r="DC247" s="16">
        <v>0</v>
      </c>
      <c r="DD247" s="16">
        <v>0</v>
      </c>
      <c r="DE247" s="18">
        <v>0</v>
      </c>
      <c r="DF247" s="17">
        <v>0</v>
      </c>
      <c r="DG247" s="16">
        <v>0</v>
      </c>
      <c r="DH247" s="16">
        <v>0</v>
      </c>
      <c r="DI247" s="16">
        <v>0</v>
      </c>
      <c r="DJ247" s="16">
        <v>0</v>
      </c>
      <c r="DK247" s="16">
        <v>0</v>
      </c>
      <c r="DL247" s="16">
        <v>0</v>
      </c>
      <c r="DM247" s="16">
        <v>0</v>
      </c>
      <c r="DN247" s="18">
        <v>0</v>
      </c>
      <c r="DO247" s="17">
        <v>0</v>
      </c>
      <c r="DP247" s="16">
        <v>0</v>
      </c>
      <c r="DQ247" s="16">
        <v>0</v>
      </c>
      <c r="DR247" s="16">
        <v>0</v>
      </c>
      <c r="DS247" s="16">
        <v>0</v>
      </c>
      <c r="DT247" s="16">
        <v>0</v>
      </c>
      <c r="DU247" s="16">
        <v>0</v>
      </c>
      <c r="DV247" s="16">
        <v>13</v>
      </c>
      <c r="DW247" s="18">
        <v>0</v>
      </c>
      <c r="DX247" s="17">
        <v>0</v>
      </c>
      <c r="DY247" s="16">
        <v>0</v>
      </c>
      <c r="DZ247" s="16">
        <v>0</v>
      </c>
      <c r="EA247" s="16">
        <v>0</v>
      </c>
      <c r="EB247" s="18">
        <v>0</v>
      </c>
      <c r="EC247" s="16">
        <v>0</v>
      </c>
      <c r="ED247" s="16">
        <v>0</v>
      </c>
      <c r="EE247" s="16">
        <v>0</v>
      </c>
      <c r="EF247" s="16">
        <v>0</v>
      </c>
      <c r="EG247" s="16">
        <v>0</v>
      </c>
      <c r="EH247" s="16">
        <v>0</v>
      </c>
      <c r="EI247" s="16">
        <v>0</v>
      </c>
      <c r="EJ247" s="18">
        <v>0</v>
      </c>
      <c r="EK247" s="16">
        <v>0</v>
      </c>
      <c r="EL247" s="16">
        <v>0</v>
      </c>
      <c r="EM247" s="16">
        <v>0</v>
      </c>
      <c r="EN247" s="16">
        <v>0</v>
      </c>
      <c r="EO247" s="16">
        <v>0</v>
      </c>
      <c r="EP247" s="16">
        <v>0</v>
      </c>
      <c r="EQ247" s="18">
        <v>0</v>
      </c>
      <c r="ER247" s="16">
        <v>0</v>
      </c>
      <c r="ES247" s="16">
        <v>0</v>
      </c>
      <c r="ET247" s="16">
        <v>0</v>
      </c>
      <c r="EU247" s="16">
        <v>0</v>
      </c>
      <c r="EV247" s="16">
        <v>0</v>
      </c>
      <c r="EW247" s="16">
        <v>0</v>
      </c>
      <c r="EX247" s="16">
        <v>0</v>
      </c>
      <c r="EY247" s="18">
        <v>0</v>
      </c>
      <c r="EZ247" s="16">
        <v>0</v>
      </c>
      <c r="FA247" s="16">
        <v>0</v>
      </c>
      <c r="FB247" s="16">
        <v>0</v>
      </c>
      <c r="FC247" s="16">
        <v>0</v>
      </c>
      <c r="FD247" s="16">
        <v>0</v>
      </c>
      <c r="FE247" s="16">
        <v>0</v>
      </c>
      <c r="FF247" s="16">
        <v>0</v>
      </c>
      <c r="FG247" s="17">
        <v>0</v>
      </c>
      <c r="FH247" s="16">
        <v>0</v>
      </c>
      <c r="FI247" s="16">
        <v>0</v>
      </c>
      <c r="FJ247" s="16">
        <v>0</v>
      </c>
      <c r="FK247" s="16">
        <v>0</v>
      </c>
      <c r="FL247" s="16">
        <v>0</v>
      </c>
      <c r="FM247" s="18">
        <v>0</v>
      </c>
      <c r="FN247" s="16">
        <f t="shared" si="271"/>
        <v>314</v>
      </c>
      <c r="FO247" s="19">
        <f t="shared" si="272"/>
        <v>39.25</v>
      </c>
      <c r="FP247" s="16">
        <f t="shared" si="273"/>
        <v>0</v>
      </c>
      <c r="FQ247" s="16">
        <f t="shared" si="274"/>
        <v>0</v>
      </c>
      <c r="FR247" s="16">
        <f t="shared" si="275"/>
        <v>0</v>
      </c>
      <c r="FS247" s="16">
        <f t="shared" si="276"/>
        <v>0</v>
      </c>
      <c r="FT247" s="16">
        <f t="shared" si="277"/>
        <v>1</v>
      </c>
      <c r="FU247" s="16">
        <f t="shared" si="278"/>
        <v>0</v>
      </c>
      <c r="FV247" s="16">
        <f t="shared" si="279"/>
        <v>2</v>
      </c>
      <c r="FW247" s="16">
        <f t="shared" si="280"/>
        <v>1</v>
      </c>
      <c r="FX247" s="16">
        <f t="shared" si="345"/>
        <v>0</v>
      </c>
      <c r="FY247" s="16">
        <f t="shared" si="346"/>
        <v>1</v>
      </c>
      <c r="FZ247" s="16">
        <f t="shared" si="347"/>
        <v>0</v>
      </c>
      <c r="GA247" s="16">
        <f t="shared" si="348"/>
        <v>0</v>
      </c>
      <c r="GB247" s="16">
        <f t="shared" si="349"/>
        <v>0</v>
      </c>
      <c r="GC247" s="16">
        <f t="shared" si="350"/>
        <v>0</v>
      </c>
      <c r="GD247" s="16">
        <f t="shared" si="351"/>
        <v>1</v>
      </c>
      <c r="GE247" s="16">
        <f t="shared" si="352"/>
        <v>0</v>
      </c>
      <c r="GF247" s="16">
        <f t="shared" si="353"/>
        <v>0</v>
      </c>
      <c r="GG247" s="16">
        <f t="shared" si="354"/>
        <v>0</v>
      </c>
      <c r="GH247" s="16">
        <f t="shared" si="355"/>
        <v>0</v>
      </c>
      <c r="GI247" s="16">
        <f t="shared" si="356"/>
        <v>0</v>
      </c>
      <c r="GJ247" s="16">
        <f t="shared" si="281"/>
        <v>0</v>
      </c>
      <c r="GK247" s="16">
        <f t="shared" si="282"/>
        <v>0</v>
      </c>
      <c r="GL247" s="16">
        <f t="shared" si="283"/>
        <v>0</v>
      </c>
      <c r="GM247" s="16">
        <f t="shared" si="284"/>
        <v>0</v>
      </c>
      <c r="GN247" s="16">
        <f t="shared" si="285"/>
        <v>1</v>
      </c>
      <c r="GO247" s="16">
        <f t="shared" si="286"/>
        <v>0</v>
      </c>
      <c r="GP247" s="16">
        <f t="shared" si="287"/>
        <v>0</v>
      </c>
      <c r="GQ247" s="16">
        <f t="shared" si="288"/>
        <v>0</v>
      </c>
      <c r="GR247" s="16">
        <f t="shared" si="289"/>
        <v>0</v>
      </c>
      <c r="GS247" s="16">
        <f t="shared" si="290"/>
        <v>0</v>
      </c>
      <c r="GT247" s="16">
        <f t="shared" si="291"/>
        <v>0</v>
      </c>
      <c r="GU247" s="16">
        <f t="shared" si="292"/>
        <v>0</v>
      </c>
      <c r="GV247" s="16">
        <f t="shared" si="293"/>
        <v>0</v>
      </c>
      <c r="GW247" s="16">
        <f t="shared" si="294"/>
        <v>0</v>
      </c>
      <c r="GX247" s="16">
        <f t="shared" si="295"/>
        <v>0</v>
      </c>
      <c r="GY247" s="16">
        <f t="shared" si="296"/>
        <v>0</v>
      </c>
      <c r="GZ247" s="16">
        <f t="shared" si="297"/>
        <v>0</v>
      </c>
      <c r="HA247" s="16">
        <f t="shared" si="298"/>
        <v>0</v>
      </c>
      <c r="HB247" s="16">
        <f t="shared" si="299"/>
        <v>0</v>
      </c>
      <c r="HC247" s="16">
        <f t="shared" si="300"/>
        <v>1</v>
      </c>
      <c r="HD247" s="16">
        <f t="shared" si="301"/>
        <v>0</v>
      </c>
      <c r="HE247" s="16">
        <f t="shared" si="302"/>
        <v>0</v>
      </c>
      <c r="HF247" s="16">
        <f t="shared" si="303"/>
        <v>0</v>
      </c>
      <c r="HG247" s="16">
        <f t="shared" si="304"/>
        <v>0</v>
      </c>
      <c r="HH247" s="16">
        <f t="shared" si="305"/>
        <v>0</v>
      </c>
      <c r="HI247" s="16">
        <f t="shared" si="306"/>
        <v>0</v>
      </c>
      <c r="HJ247" s="16">
        <f t="shared" si="307"/>
        <v>0</v>
      </c>
      <c r="HK247" s="16">
        <f t="shared" si="308"/>
        <v>0</v>
      </c>
      <c r="HL247" s="16">
        <f t="shared" si="309"/>
        <v>0</v>
      </c>
      <c r="HM247" s="16">
        <f t="shared" si="310"/>
        <v>0</v>
      </c>
      <c r="HN247" s="16">
        <f t="shared" si="311"/>
        <v>0</v>
      </c>
      <c r="HO247" s="16">
        <f t="shared" si="312"/>
        <v>0</v>
      </c>
      <c r="HP247" s="16">
        <f t="shared" si="313"/>
        <v>0</v>
      </c>
      <c r="HQ247" s="16">
        <f t="shared" si="314"/>
        <v>1</v>
      </c>
      <c r="HR247" s="16">
        <f t="shared" si="315"/>
        <v>4</v>
      </c>
      <c r="HS247" s="16">
        <f t="shared" si="316"/>
        <v>8</v>
      </c>
      <c r="HT247" s="16">
        <f t="shared" si="317"/>
        <v>5</v>
      </c>
      <c r="HU247" s="15" t="s">
        <v>363</v>
      </c>
      <c r="HV247" s="20">
        <f t="shared" si="318"/>
        <v>0</v>
      </c>
      <c r="HW247" s="20">
        <f t="shared" si="319"/>
        <v>0</v>
      </c>
      <c r="HX247" s="20">
        <f t="shared" si="320"/>
        <v>12.5</v>
      </c>
      <c r="HY247" s="20">
        <f t="shared" si="321"/>
        <v>50</v>
      </c>
      <c r="HZ247" s="16"/>
      <c r="IA247" s="16"/>
      <c r="IB247" s="16"/>
      <c r="IF247" s="16">
        <f t="shared" si="322"/>
        <v>0</v>
      </c>
      <c r="IG247" s="16">
        <f t="shared" si="323"/>
        <v>0</v>
      </c>
      <c r="IH247" s="16">
        <f t="shared" si="324"/>
        <v>113</v>
      </c>
      <c r="II247" s="16">
        <f t="shared" si="325"/>
        <v>98</v>
      </c>
      <c r="IJ247" s="16">
        <f t="shared" si="326"/>
        <v>48</v>
      </c>
      <c r="IK247" s="16">
        <f t="shared" si="327"/>
        <v>42</v>
      </c>
      <c r="IL247" s="16">
        <f t="shared" si="328"/>
        <v>0</v>
      </c>
      <c r="IM247" s="16">
        <f t="shared" si="329"/>
        <v>0</v>
      </c>
      <c r="IN247" s="16">
        <f t="shared" si="330"/>
        <v>0</v>
      </c>
      <c r="IO247" s="16">
        <f t="shared" si="331"/>
        <v>0</v>
      </c>
      <c r="IP247" s="16">
        <f t="shared" si="332"/>
        <v>0</v>
      </c>
      <c r="IQ247" s="16">
        <f t="shared" si="333"/>
        <v>0</v>
      </c>
      <c r="IR247" s="16">
        <f t="shared" si="334"/>
        <v>0</v>
      </c>
      <c r="IS247" s="16">
        <f t="shared" si="335"/>
        <v>0</v>
      </c>
      <c r="IT247" s="16">
        <f t="shared" si="336"/>
        <v>0</v>
      </c>
      <c r="IU247" s="16">
        <f t="shared" si="337"/>
        <v>0</v>
      </c>
      <c r="IV247" s="16">
        <f t="shared" si="338"/>
        <v>13</v>
      </c>
      <c r="IW247" s="16">
        <f t="shared" si="339"/>
        <v>0</v>
      </c>
      <c r="IX247" s="16">
        <f t="shared" si="340"/>
        <v>0</v>
      </c>
      <c r="IY247" s="16">
        <f t="shared" si="341"/>
        <v>0</v>
      </c>
      <c r="IZ247" s="16">
        <f t="shared" si="342"/>
        <v>0</v>
      </c>
      <c r="JA247" s="16">
        <f t="shared" si="343"/>
        <v>0</v>
      </c>
      <c r="JB247" s="16">
        <f t="shared" si="344"/>
        <v>0</v>
      </c>
    </row>
    <row r="248" spans="1:262" ht="15" customHeight="1" x14ac:dyDescent="0.25">
      <c r="A248" s="14">
        <v>246</v>
      </c>
      <c r="B248" s="15" t="s">
        <v>330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7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8">
        <v>0</v>
      </c>
      <c r="P248" s="16">
        <v>0</v>
      </c>
      <c r="Q248" s="16">
        <v>0</v>
      </c>
      <c r="R248" s="16">
        <v>0</v>
      </c>
      <c r="S248" s="16">
        <v>0</v>
      </c>
      <c r="T248" s="18">
        <v>0</v>
      </c>
      <c r="U248" s="17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8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8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8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7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8">
        <v>0</v>
      </c>
      <c r="BC248" s="17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8">
        <v>0</v>
      </c>
      <c r="BJ248" s="17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8">
        <v>0</v>
      </c>
      <c r="BQ248" s="17">
        <v>0</v>
      </c>
      <c r="BR248" s="16">
        <v>0</v>
      </c>
      <c r="BS248" s="16">
        <v>0</v>
      </c>
      <c r="BT248" s="16">
        <v>0</v>
      </c>
      <c r="BU248" s="16">
        <v>0</v>
      </c>
      <c r="BV248" s="16">
        <v>0</v>
      </c>
      <c r="BW248" s="18">
        <v>0</v>
      </c>
      <c r="BX248" s="17">
        <v>0</v>
      </c>
      <c r="BY248" s="16">
        <v>0</v>
      </c>
      <c r="BZ248" s="16">
        <v>0</v>
      </c>
      <c r="CA248" s="16">
        <v>0</v>
      </c>
      <c r="CB248" s="16">
        <v>0</v>
      </c>
      <c r="CC248" s="16">
        <v>0</v>
      </c>
      <c r="CD248" s="16">
        <v>0</v>
      </c>
      <c r="CE248" s="17">
        <v>0</v>
      </c>
      <c r="CF248" s="16">
        <v>0</v>
      </c>
      <c r="CG248" s="16">
        <v>0</v>
      </c>
      <c r="CH248" s="16">
        <v>0</v>
      </c>
      <c r="CI248" s="16">
        <v>0</v>
      </c>
      <c r="CJ248" s="16">
        <v>0</v>
      </c>
      <c r="CK248" s="16">
        <v>0</v>
      </c>
      <c r="CL248" s="16">
        <v>0</v>
      </c>
      <c r="CM248" s="18">
        <v>0</v>
      </c>
      <c r="CN248" s="17">
        <v>0</v>
      </c>
      <c r="CO248" s="16">
        <v>0</v>
      </c>
      <c r="CP248" s="16">
        <v>0</v>
      </c>
      <c r="CQ248" s="16">
        <v>0</v>
      </c>
      <c r="CR248" s="16">
        <v>0</v>
      </c>
      <c r="CS248" s="16">
        <v>0</v>
      </c>
      <c r="CT248" s="16">
        <v>0</v>
      </c>
      <c r="CU248" s="16">
        <v>0</v>
      </c>
      <c r="CV248" s="18">
        <v>0</v>
      </c>
      <c r="CW248" s="17">
        <v>0</v>
      </c>
      <c r="CX248" s="16">
        <v>0</v>
      </c>
      <c r="CY248" s="16">
        <v>0</v>
      </c>
      <c r="CZ248" s="16">
        <v>0</v>
      </c>
      <c r="DA248" s="16">
        <v>0</v>
      </c>
      <c r="DB248" s="16">
        <v>0</v>
      </c>
      <c r="DC248" s="16">
        <v>0</v>
      </c>
      <c r="DD248" s="16">
        <v>33</v>
      </c>
      <c r="DE248" s="18">
        <v>0</v>
      </c>
      <c r="DF248" s="17">
        <v>0</v>
      </c>
      <c r="DG248" s="16">
        <v>0</v>
      </c>
      <c r="DH248" s="16">
        <v>0</v>
      </c>
      <c r="DI248" s="16">
        <v>0</v>
      </c>
      <c r="DJ248" s="16">
        <v>0</v>
      </c>
      <c r="DK248" s="16">
        <v>0</v>
      </c>
      <c r="DL248" s="16">
        <v>0</v>
      </c>
      <c r="DM248" s="16">
        <v>43</v>
      </c>
      <c r="DN248" s="18">
        <v>0</v>
      </c>
      <c r="DO248" s="17">
        <v>23</v>
      </c>
      <c r="DP248" s="16">
        <v>25</v>
      </c>
      <c r="DQ248" s="16">
        <v>24</v>
      </c>
      <c r="DR248" s="16">
        <v>26</v>
      </c>
      <c r="DS248" s="16">
        <v>26</v>
      </c>
      <c r="DT248" s="16">
        <v>0</v>
      </c>
      <c r="DU248" s="16">
        <v>48</v>
      </c>
      <c r="DV248" s="16">
        <v>0</v>
      </c>
      <c r="DW248" s="18">
        <v>32</v>
      </c>
      <c r="DX248" s="17">
        <v>27</v>
      </c>
      <c r="DY248" s="16">
        <v>0</v>
      </c>
      <c r="DZ248" s="16">
        <v>0</v>
      </c>
      <c r="EA248" s="16">
        <v>0</v>
      </c>
      <c r="EB248" s="18">
        <v>0</v>
      </c>
      <c r="EC248" s="16">
        <v>0</v>
      </c>
      <c r="ED248" s="16">
        <v>0</v>
      </c>
      <c r="EE248" s="16">
        <v>0</v>
      </c>
      <c r="EF248" s="16">
        <v>0</v>
      </c>
      <c r="EG248" s="16">
        <v>0</v>
      </c>
      <c r="EH248" s="16">
        <v>0</v>
      </c>
      <c r="EI248" s="16">
        <v>0</v>
      </c>
      <c r="EJ248" s="18">
        <v>0</v>
      </c>
      <c r="EK248" s="16">
        <v>0</v>
      </c>
      <c r="EL248" s="16">
        <v>0</v>
      </c>
      <c r="EM248" s="16">
        <v>0</v>
      </c>
      <c r="EN248" s="16">
        <v>0</v>
      </c>
      <c r="EO248" s="16">
        <v>0</v>
      </c>
      <c r="EP248" s="16">
        <v>0</v>
      </c>
      <c r="EQ248" s="18">
        <v>0</v>
      </c>
      <c r="ER248" s="16">
        <v>0</v>
      </c>
      <c r="ES248" s="16">
        <v>0</v>
      </c>
      <c r="ET248" s="16">
        <v>0</v>
      </c>
      <c r="EU248" s="16">
        <v>0</v>
      </c>
      <c r="EV248" s="16">
        <v>0</v>
      </c>
      <c r="EW248" s="16">
        <v>0</v>
      </c>
      <c r="EX248" s="16">
        <v>0</v>
      </c>
      <c r="EY248" s="18">
        <v>0</v>
      </c>
      <c r="EZ248" s="16">
        <v>0</v>
      </c>
      <c r="FA248" s="16">
        <v>0</v>
      </c>
      <c r="FB248" s="16">
        <v>0</v>
      </c>
      <c r="FC248" s="16">
        <v>0</v>
      </c>
      <c r="FD248" s="16">
        <v>0</v>
      </c>
      <c r="FE248" s="16">
        <v>0</v>
      </c>
      <c r="FF248" s="16">
        <v>0</v>
      </c>
      <c r="FG248" s="17">
        <v>0</v>
      </c>
      <c r="FH248" s="16">
        <v>0</v>
      </c>
      <c r="FI248" s="16">
        <v>0</v>
      </c>
      <c r="FJ248" s="16">
        <v>0</v>
      </c>
      <c r="FK248" s="16">
        <v>0</v>
      </c>
      <c r="FL248" s="16">
        <v>0</v>
      </c>
      <c r="FM248" s="18">
        <v>0</v>
      </c>
      <c r="FN248" s="16">
        <f t="shared" si="271"/>
        <v>307</v>
      </c>
      <c r="FO248" s="19">
        <f t="shared" si="272"/>
        <v>30.7</v>
      </c>
      <c r="FP248" s="16">
        <f t="shared" si="273"/>
        <v>0</v>
      </c>
      <c r="FQ248" s="16">
        <f t="shared" si="274"/>
        <v>0</v>
      </c>
      <c r="FR248" s="16">
        <f t="shared" si="275"/>
        <v>0</v>
      </c>
      <c r="FS248" s="16">
        <f t="shared" si="276"/>
        <v>0</v>
      </c>
      <c r="FT248" s="16">
        <f t="shared" si="277"/>
        <v>0</v>
      </c>
      <c r="FU248" s="16">
        <f t="shared" si="278"/>
        <v>0</v>
      </c>
      <c r="FV248" s="16">
        <f t="shared" si="279"/>
        <v>1</v>
      </c>
      <c r="FW248" s="16">
        <f t="shared" si="280"/>
        <v>0</v>
      </c>
      <c r="FX248" s="16">
        <f t="shared" si="345"/>
        <v>1</v>
      </c>
      <c r="FY248" s="16">
        <f t="shared" si="346"/>
        <v>0</v>
      </c>
      <c r="FZ248" s="16">
        <f t="shared" si="347"/>
        <v>0</v>
      </c>
      <c r="GA248" s="16">
        <f t="shared" si="348"/>
        <v>0</v>
      </c>
      <c r="GB248" s="16">
        <f t="shared" si="349"/>
        <v>0</v>
      </c>
      <c r="GC248" s="16">
        <f t="shared" si="350"/>
        <v>0</v>
      </c>
      <c r="GD248" s="16">
        <f t="shared" si="351"/>
        <v>0</v>
      </c>
      <c r="GE248" s="16">
        <f t="shared" si="352"/>
        <v>0</v>
      </c>
      <c r="GF248" s="16">
        <f t="shared" si="353"/>
        <v>0</v>
      </c>
      <c r="GG248" s="16">
        <f t="shared" si="354"/>
        <v>0</v>
      </c>
      <c r="GH248" s="16">
        <f t="shared" si="355"/>
        <v>1</v>
      </c>
      <c r="GI248" s="16">
        <f t="shared" si="356"/>
        <v>1</v>
      </c>
      <c r="GJ248" s="16">
        <f t="shared" si="281"/>
        <v>1</v>
      </c>
      <c r="GK248" s="16">
        <f t="shared" si="282"/>
        <v>0</v>
      </c>
      <c r="GL248" s="16">
        <f t="shared" si="283"/>
        <v>0</v>
      </c>
      <c r="GM248" s="16">
        <f t="shared" si="284"/>
        <v>0</v>
      </c>
      <c r="GN248" s="16">
        <f t="shared" si="285"/>
        <v>0</v>
      </c>
      <c r="GO248" s="16">
        <f t="shared" si="286"/>
        <v>1</v>
      </c>
      <c r="GP248" s="16">
        <f t="shared" si="287"/>
        <v>2</v>
      </c>
      <c r="GQ248" s="16">
        <f t="shared" si="288"/>
        <v>1</v>
      </c>
      <c r="GR248" s="16">
        <f t="shared" si="289"/>
        <v>1</v>
      </c>
      <c r="GS248" s="16">
        <f t="shared" si="290"/>
        <v>1</v>
      </c>
      <c r="GT248" s="16">
        <f t="shared" si="291"/>
        <v>0</v>
      </c>
      <c r="GU248" s="16">
        <f t="shared" si="292"/>
        <v>0</v>
      </c>
      <c r="GV248" s="16">
        <f t="shared" si="293"/>
        <v>0</v>
      </c>
      <c r="GW248" s="16">
        <f t="shared" si="294"/>
        <v>0</v>
      </c>
      <c r="GX248" s="16">
        <f t="shared" si="295"/>
        <v>0</v>
      </c>
      <c r="GY248" s="16">
        <f t="shared" si="296"/>
        <v>0</v>
      </c>
      <c r="GZ248" s="16">
        <f t="shared" si="297"/>
        <v>0</v>
      </c>
      <c r="HA248" s="16">
        <f t="shared" si="298"/>
        <v>0</v>
      </c>
      <c r="HB248" s="16">
        <f t="shared" si="299"/>
        <v>0</v>
      </c>
      <c r="HC248" s="16">
        <f t="shared" si="300"/>
        <v>0</v>
      </c>
      <c r="HD248" s="16">
        <f t="shared" si="301"/>
        <v>0</v>
      </c>
      <c r="HE248" s="16">
        <f t="shared" si="302"/>
        <v>0</v>
      </c>
      <c r="HF248" s="16">
        <f t="shared" si="303"/>
        <v>0</v>
      </c>
      <c r="HG248" s="16">
        <f t="shared" si="304"/>
        <v>0</v>
      </c>
      <c r="HH248" s="16">
        <f t="shared" si="305"/>
        <v>0</v>
      </c>
      <c r="HI248" s="16">
        <f t="shared" si="306"/>
        <v>0</v>
      </c>
      <c r="HJ248" s="16">
        <f t="shared" si="307"/>
        <v>0</v>
      </c>
      <c r="HK248" s="16">
        <f t="shared" si="308"/>
        <v>0</v>
      </c>
      <c r="HL248" s="16">
        <f t="shared" si="309"/>
        <v>0</v>
      </c>
      <c r="HM248" s="16">
        <f t="shared" si="310"/>
        <v>0</v>
      </c>
      <c r="HN248" s="16">
        <f t="shared" si="311"/>
        <v>0</v>
      </c>
      <c r="HO248" s="16">
        <f t="shared" si="312"/>
        <v>0</v>
      </c>
      <c r="HP248" s="16">
        <f t="shared" si="313"/>
        <v>0</v>
      </c>
      <c r="HQ248" s="16">
        <f t="shared" si="314"/>
        <v>0</v>
      </c>
      <c r="HR248" s="16">
        <f t="shared" si="315"/>
        <v>2</v>
      </c>
      <c r="HS248" s="16">
        <f t="shared" si="316"/>
        <v>10</v>
      </c>
      <c r="HT248" s="16">
        <f t="shared" si="317"/>
        <v>4</v>
      </c>
      <c r="HU248" s="15" t="s">
        <v>330</v>
      </c>
      <c r="HV248" s="20">
        <f t="shared" si="318"/>
        <v>0</v>
      </c>
      <c r="HW248" s="20">
        <f t="shared" si="319"/>
        <v>0</v>
      </c>
      <c r="HX248" s="20">
        <f t="shared" si="320"/>
        <v>0</v>
      </c>
      <c r="HY248" s="20">
        <f t="shared" si="321"/>
        <v>20</v>
      </c>
      <c r="IF248" s="16">
        <f t="shared" si="322"/>
        <v>0</v>
      </c>
      <c r="IG248" s="16">
        <f t="shared" si="323"/>
        <v>0</v>
      </c>
      <c r="IH248" s="16">
        <f t="shared" si="324"/>
        <v>0</v>
      </c>
      <c r="II248" s="16">
        <f t="shared" si="325"/>
        <v>0</v>
      </c>
      <c r="IJ248" s="16">
        <f t="shared" si="326"/>
        <v>0</v>
      </c>
      <c r="IK248" s="16">
        <f t="shared" si="327"/>
        <v>0</v>
      </c>
      <c r="IL248" s="16">
        <f t="shared" si="328"/>
        <v>0</v>
      </c>
      <c r="IM248" s="16">
        <f t="shared" si="329"/>
        <v>0</v>
      </c>
      <c r="IN248" s="16">
        <f t="shared" si="330"/>
        <v>0</v>
      </c>
      <c r="IO248" s="16">
        <f t="shared" si="331"/>
        <v>0</v>
      </c>
      <c r="IP248" s="16">
        <f t="shared" si="332"/>
        <v>0</v>
      </c>
      <c r="IQ248" s="16">
        <f t="shared" si="333"/>
        <v>0</v>
      </c>
      <c r="IR248" s="16">
        <f t="shared" si="334"/>
        <v>0</v>
      </c>
      <c r="IS248" s="16">
        <f t="shared" si="335"/>
        <v>0</v>
      </c>
      <c r="IT248" s="16">
        <f t="shared" si="336"/>
        <v>33</v>
      </c>
      <c r="IU248" s="16">
        <f t="shared" si="337"/>
        <v>43</v>
      </c>
      <c r="IV248" s="16">
        <f t="shared" si="338"/>
        <v>204</v>
      </c>
      <c r="IW248" s="16">
        <f t="shared" si="339"/>
        <v>27</v>
      </c>
      <c r="IX248" s="16">
        <f t="shared" si="340"/>
        <v>0</v>
      </c>
      <c r="IY248" s="16">
        <f t="shared" si="341"/>
        <v>0</v>
      </c>
      <c r="IZ248" s="16">
        <f t="shared" si="342"/>
        <v>0</v>
      </c>
      <c r="JA248" s="16">
        <f t="shared" si="343"/>
        <v>0</v>
      </c>
      <c r="JB248" s="16">
        <f t="shared" si="344"/>
        <v>0</v>
      </c>
    </row>
    <row r="249" spans="1:262" ht="15" customHeight="1" x14ac:dyDescent="0.25">
      <c r="A249" s="14">
        <v>247</v>
      </c>
      <c r="B249" s="15" t="s">
        <v>299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7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8">
        <v>0</v>
      </c>
      <c r="P249" s="16">
        <v>0</v>
      </c>
      <c r="Q249" s="16">
        <v>0</v>
      </c>
      <c r="R249" s="16">
        <v>0</v>
      </c>
      <c r="S249" s="16">
        <v>0</v>
      </c>
      <c r="T249" s="18">
        <v>0</v>
      </c>
      <c r="U249" s="17">
        <v>0</v>
      </c>
      <c r="V249" s="16">
        <v>0</v>
      </c>
      <c r="W249" s="16">
        <v>0</v>
      </c>
      <c r="X249" s="16">
        <v>24</v>
      </c>
      <c r="Y249" s="16">
        <v>25</v>
      </c>
      <c r="Z249" s="16">
        <v>0</v>
      </c>
      <c r="AA249" s="18">
        <v>0</v>
      </c>
      <c r="AB249" s="16">
        <v>13</v>
      </c>
      <c r="AC249" s="16">
        <v>19</v>
      </c>
      <c r="AD249" s="16">
        <v>0</v>
      </c>
      <c r="AE249" s="16">
        <v>5</v>
      </c>
      <c r="AF249" s="16">
        <v>0</v>
      </c>
      <c r="AG249" s="16">
        <v>0</v>
      </c>
      <c r="AH249" s="18">
        <v>0</v>
      </c>
      <c r="AI249" s="16">
        <v>0</v>
      </c>
      <c r="AJ249" s="16">
        <v>9</v>
      </c>
      <c r="AK249" s="16">
        <v>0</v>
      </c>
      <c r="AL249" s="16">
        <v>0</v>
      </c>
      <c r="AM249" s="16">
        <v>0</v>
      </c>
      <c r="AN249" s="18">
        <v>0</v>
      </c>
      <c r="AO249" s="16">
        <v>10</v>
      </c>
      <c r="AP249" s="16">
        <v>0</v>
      </c>
      <c r="AQ249" s="16">
        <v>39</v>
      </c>
      <c r="AR249" s="16">
        <v>0</v>
      </c>
      <c r="AS249" s="16">
        <v>0</v>
      </c>
      <c r="AT249" s="16">
        <v>0</v>
      </c>
      <c r="AU249" s="17">
        <v>28</v>
      </c>
      <c r="AV249" s="16">
        <v>32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8">
        <v>0</v>
      </c>
      <c r="BC249" s="17">
        <v>0</v>
      </c>
      <c r="BD249" s="16">
        <v>70</v>
      </c>
      <c r="BE249" s="16">
        <v>0</v>
      </c>
      <c r="BF249" s="16">
        <v>0</v>
      </c>
      <c r="BG249" s="16">
        <v>0</v>
      </c>
      <c r="BH249" s="16">
        <v>0</v>
      </c>
      <c r="BI249" s="18">
        <v>0</v>
      </c>
      <c r="BJ249" s="17">
        <v>30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8">
        <v>0</v>
      </c>
      <c r="BQ249" s="17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8">
        <v>0</v>
      </c>
      <c r="BX249" s="17">
        <v>0</v>
      </c>
      <c r="BY249" s="16">
        <v>0</v>
      </c>
      <c r="BZ249" s="16">
        <v>0</v>
      </c>
      <c r="CA249" s="16">
        <v>0</v>
      </c>
      <c r="CB249" s="16">
        <v>0</v>
      </c>
      <c r="CC249" s="16">
        <v>0</v>
      </c>
      <c r="CD249" s="16">
        <v>0</v>
      </c>
      <c r="CE249" s="17">
        <v>0</v>
      </c>
      <c r="CF249" s="16">
        <v>0</v>
      </c>
      <c r="CG249" s="16">
        <v>0</v>
      </c>
      <c r="CH249" s="16">
        <v>0</v>
      </c>
      <c r="CI249" s="16">
        <v>0</v>
      </c>
      <c r="CJ249" s="16">
        <v>0</v>
      </c>
      <c r="CK249" s="16">
        <v>0</v>
      </c>
      <c r="CL249" s="16">
        <v>0</v>
      </c>
      <c r="CM249" s="18">
        <v>0</v>
      </c>
      <c r="CN249" s="17">
        <v>0</v>
      </c>
      <c r="CO249" s="16">
        <v>0</v>
      </c>
      <c r="CP249" s="16">
        <v>0</v>
      </c>
      <c r="CQ249" s="16">
        <v>0</v>
      </c>
      <c r="CR249" s="16">
        <v>0</v>
      </c>
      <c r="CS249" s="16">
        <v>0</v>
      </c>
      <c r="CT249" s="16">
        <v>0</v>
      </c>
      <c r="CU249" s="16">
        <v>0</v>
      </c>
      <c r="CV249" s="18">
        <v>0</v>
      </c>
      <c r="CW249" s="17">
        <v>0</v>
      </c>
      <c r="CX249" s="16">
        <v>0</v>
      </c>
      <c r="CY249" s="16">
        <v>0</v>
      </c>
      <c r="CZ249" s="16">
        <v>0</v>
      </c>
      <c r="DA249" s="16">
        <v>0</v>
      </c>
      <c r="DB249" s="16">
        <v>0</v>
      </c>
      <c r="DC249" s="16">
        <v>0</v>
      </c>
      <c r="DD249" s="16">
        <v>0</v>
      </c>
      <c r="DE249" s="18">
        <v>0</v>
      </c>
      <c r="DF249" s="17">
        <v>0</v>
      </c>
      <c r="DG249" s="16">
        <v>0</v>
      </c>
      <c r="DH249" s="16">
        <v>0</v>
      </c>
      <c r="DI249" s="16">
        <v>0</v>
      </c>
      <c r="DJ249" s="16">
        <v>0</v>
      </c>
      <c r="DK249" s="16">
        <v>0</v>
      </c>
      <c r="DL249" s="16">
        <v>0</v>
      </c>
      <c r="DM249" s="16">
        <v>0</v>
      </c>
      <c r="DN249" s="18">
        <v>0</v>
      </c>
      <c r="DO249" s="17">
        <v>0</v>
      </c>
      <c r="DP249" s="16">
        <v>0</v>
      </c>
      <c r="DQ249" s="16">
        <v>0</v>
      </c>
      <c r="DR249" s="16">
        <v>0</v>
      </c>
      <c r="DS249" s="16">
        <v>0</v>
      </c>
      <c r="DT249" s="16">
        <v>0</v>
      </c>
      <c r="DU249" s="16">
        <v>0</v>
      </c>
      <c r="DV249" s="16">
        <v>0</v>
      </c>
      <c r="DW249" s="18">
        <v>0</v>
      </c>
      <c r="DX249" s="17">
        <v>0</v>
      </c>
      <c r="DY249" s="16">
        <v>0</v>
      </c>
      <c r="DZ249" s="16">
        <v>0</v>
      </c>
      <c r="EA249" s="16">
        <v>0</v>
      </c>
      <c r="EB249" s="18">
        <v>0</v>
      </c>
      <c r="EC249" s="16">
        <v>0</v>
      </c>
      <c r="ED249" s="16">
        <v>0</v>
      </c>
      <c r="EE249" s="16">
        <v>0</v>
      </c>
      <c r="EF249" s="16">
        <v>0</v>
      </c>
      <c r="EG249" s="16">
        <v>0</v>
      </c>
      <c r="EH249" s="16">
        <v>0</v>
      </c>
      <c r="EI249" s="16">
        <v>0</v>
      </c>
      <c r="EJ249" s="18">
        <v>0</v>
      </c>
      <c r="EK249" s="16">
        <v>0</v>
      </c>
      <c r="EL249" s="16">
        <v>0</v>
      </c>
      <c r="EM249" s="16">
        <v>0</v>
      </c>
      <c r="EN249" s="16">
        <v>0</v>
      </c>
      <c r="EO249" s="16">
        <v>0</v>
      </c>
      <c r="EP249" s="16">
        <v>0</v>
      </c>
      <c r="EQ249" s="18">
        <v>0</v>
      </c>
      <c r="ER249" s="16">
        <v>0</v>
      </c>
      <c r="ES249" s="16">
        <v>0</v>
      </c>
      <c r="ET249" s="16">
        <v>0</v>
      </c>
      <c r="EU249" s="16">
        <v>0</v>
      </c>
      <c r="EV249" s="16">
        <v>0</v>
      </c>
      <c r="EW249" s="16">
        <v>0</v>
      </c>
      <c r="EX249" s="16">
        <v>0</v>
      </c>
      <c r="EY249" s="18">
        <v>0</v>
      </c>
      <c r="EZ249" s="16">
        <v>0</v>
      </c>
      <c r="FA249" s="16">
        <v>0</v>
      </c>
      <c r="FB249" s="16">
        <v>0</v>
      </c>
      <c r="FC249" s="16">
        <v>0</v>
      </c>
      <c r="FD249" s="16">
        <v>0</v>
      </c>
      <c r="FE249" s="16">
        <v>0</v>
      </c>
      <c r="FF249" s="16">
        <v>0</v>
      </c>
      <c r="FG249" s="17">
        <v>0</v>
      </c>
      <c r="FH249" s="16">
        <v>0</v>
      </c>
      <c r="FI249" s="16">
        <v>0</v>
      </c>
      <c r="FJ249" s="16">
        <v>0</v>
      </c>
      <c r="FK249" s="16">
        <v>0</v>
      </c>
      <c r="FL249" s="16">
        <v>0</v>
      </c>
      <c r="FM249" s="18">
        <v>0</v>
      </c>
      <c r="FN249" s="16">
        <f t="shared" si="271"/>
        <v>304</v>
      </c>
      <c r="FO249" s="19">
        <f t="shared" si="272"/>
        <v>25.333333333333332</v>
      </c>
      <c r="FP249" s="16">
        <f t="shared" si="273"/>
        <v>1</v>
      </c>
      <c r="FQ249" s="16">
        <f t="shared" si="274"/>
        <v>0</v>
      </c>
      <c r="FR249" s="16">
        <f t="shared" si="275"/>
        <v>0</v>
      </c>
      <c r="FS249" s="16">
        <f t="shared" si="276"/>
        <v>0</v>
      </c>
      <c r="FT249" s="16">
        <f t="shared" si="277"/>
        <v>0</v>
      </c>
      <c r="FU249" s="16">
        <f t="shared" si="278"/>
        <v>0</v>
      </c>
      <c r="FV249" s="16">
        <f t="shared" si="279"/>
        <v>0</v>
      </c>
      <c r="FW249" s="16">
        <f t="shared" si="280"/>
        <v>0</v>
      </c>
      <c r="FX249" s="16">
        <f t="shared" si="345"/>
        <v>0</v>
      </c>
      <c r="FY249" s="16">
        <f t="shared" si="346"/>
        <v>0</v>
      </c>
      <c r="FZ249" s="16">
        <f t="shared" si="347"/>
        <v>0</v>
      </c>
      <c r="GA249" s="16">
        <f t="shared" si="348"/>
        <v>0</v>
      </c>
      <c r="GB249" s="16">
        <f t="shared" si="349"/>
        <v>1</v>
      </c>
      <c r="GC249" s="16">
        <f t="shared" si="350"/>
        <v>0</v>
      </c>
      <c r="GD249" s="16">
        <f t="shared" si="351"/>
        <v>0</v>
      </c>
      <c r="GE249" s="16">
        <f t="shared" si="352"/>
        <v>0</v>
      </c>
      <c r="GF249" s="16">
        <f t="shared" si="353"/>
        <v>0</v>
      </c>
      <c r="GG249" s="16">
        <f t="shared" si="354"/>
        <v>0</v>
      </c>
      <c r="GH249" s="16">
        <f t="shared" si="355"/>
        <v>0</v>
      </c>
      <c r="GI249" s="16">
        <f t="shared" si="356"/>
        <v>1</v>
      </c>
      <c r="GJ249" s="16">
        <f t="shared" si="281"/>
        <v>1</v>
      </c>
      <c r="GK249" s="16">
        <f t="shared" si="282"/>
        <v>0</v>
      </c>
      <c r="GL249" s="16">
        <f t="shared" si="283"/>
        <v>1</v>
      </c>
      <c r="GM249" s="16">
        <f t="shared" si="284"/>
        <v>0</v>
      </c>
      <c r="GN249" s="16">
        <f t="shared" si="285"/>
        <v>1</v>
      </c>
      <c r="GO249" s="16">
        <f t="shared" si="286"/>
        <v>0</v>
      </c>
      <c r="GP249" s="16">
        <f t="shared" si="287"/>
        <v>0</v>
      </c>
      <c r="GQ249" s="16">
        <f t="shared" si="288"/>
        <v>1</v>
      </c>
      <c r="GR249" s="16">
        <f t="shared" si="289"/>
        <v>1</v>
      </c>
      <c r="GS249" s="16">
        <f t="shared" si="290"/>
        <v>0</v>
      </c>
      <c r="GT249" s="16">
        <f t="shared" si="291"/>
        <v>0</v>
      </c>
      <c r="GU249" s="16">
        <f t="shared" si="292"/>
        <v>0</v>
      </c>
      <c r="GV249" s="16">
        <f t="shared" si="293"/>
        <v>0</v>
      </c>
      <c r="GW249" s="16">
        <f t="shared" si="294"/>
        <v>1</v>
      </c>
      <c r="GX249" s="16">
        <f t="shared" si="295"/>
        <v>0</v>
      </c>
      <c r="GY249" s="16">
        <f t="shared" si="296"/>
        <v>0</v>
      </c>
      <c r="GZ249" s="16">
        <f t="shared" si="297"/>
        <v>0</v>
      </c>
      <c r="HA249" s="16">
        <f t="shared" si="298"/>
        <v>0</v>
      </c>
      <c r="HB249" s="16">
        <f t="shared" si="299"/>
        <v>0</v>
      </c>
      <c r="HC249" s="16">
        <f t="shared" si="300"/>
        <v>1</v>
      </c>
      <c r="HD249" s="16">
        <f t="shared" si="301"/>
        <v>0</v>
      </c>
      <c r="HE249" s="16">
        <f t="shared" si="302"/>
        <v>0</v>
      </c>
      <c r="HF249" s="16">
        <f t="shared" si="303"/>
        <v>1</v>
      </c>
      <c r="HG249" s="16">
        <f t="shared" si="304"/>
        <v>1</v>
      </c>
      <c r="HH249" s="16">
        <f t="shared" si="305"/>
        <v>0</v>
      </c>
      <c r="HI249" s="16">
        <f t="shared" si="306"/>
        <v>0</v>
      </c>
      <c r="HJ249" s="16">
        <f t="shared" si="307"/>
        <v>0</v>
      </c>
      <c r="HK249" s="16">
        <f t="shared" si="308"/>
        <v>1</v>
      </c>
      <c r="HL249" s="16">
        <f t="shared" si="309"/>
        <v>0</v>
      </c>
      <c r="HM249" s="16">
        <f t="shared" si="310"/>
        <v>0</v>
      </c>
      <c r="HN249" s="16">
        <f t="shared" si="311"/>
        <v>0</v>
      </c>
      <c r="HO249" s="16">
        <f t="shared" si="312"/>
        <v>0</v>
      </c>
      <c r="HP249" s="16">
        <f t="shared" si="313"/>
        <v>1</v>
      </c>
      <c r="HQ249" s="16">
        <f t="shared" si="314"/>
        <v>1</v>
      </c>
      <c r="HR249" s="16">
        <f t="shared" si="315"/>
        <v>1</v>
      </c>
      <c r="HS249" s="16">
        <f t="shared" si="316"/>
        <v>12</v>
      </c>
      <c r="HT249" s="16">
        <f t="shared" si="317"/>
        <v>7</v>
      </c>
      <c r="HU249" s="15" t="s">
        <v>299</v>
      </c>
      <c r="HV249" s="20">
        <f t="shared" si="318"/>
        <v>8.3333333333333321</v>
      </c>
      <c r="HW249" s="20">
        <f t="shared" si="319"/>
        <v>8.3333333333333321</v>
      </c>
      <c r="HX249" s="20">
        <f t="shared" si="320"/>
        <v>8.3333333333333321</v>
      </c>
      <c r="HY249" s="20">
        <f t="shared" si="321"/>
        <v>8.3333333333333321</v>
      </c>
      <c r="HZ249" s="16"/>
      <c r="IA249" s="16"/>
      <c r="IB249" s="16"/>
      <c r="IF249" s="16">
        <f t="shared" si="322"/>
        <v>0</v>
      </c>
      <c r="IG249" s="16">
        <f t="shared" si="323"/>
        <v>0</v>
      </c>
      <c r="IH249" s="16">
        <f t="shared" si="324"/>
        <v>0</v>
      </c>
      <c r="II249" s="16">
        <f t="shared" si="325"/>
        <v>49</v>
      </c>
      <c r="IJ249" s="16">
        <f t="shared" si="326"/>
        <v>37</v>
      </c>
      <c r="IK249" s="16">
        <f t="shared" si="327"/>
        <v>9</v>
      </c>
      <c r="IL249" s="16">
        <f t="shared" si="328"/>
        <v>49</v>
      </c>
      <c r="IM249" s="16">
        <f t="shared" si="329"/>
        <v>60</v>
      </c>
      <c r="IN249" s="16">
        <f t="shared" si="330"/>
        <v>70</v>
      </c>
      <c r="IO249" s="16">
        <f t="shared" si="331"/>
        <v>30</v>
      </c>
      <c r="IP249" s="16">
        <f t="shared" si="332"/>
        <v>0</v>
      </c>
      <c r="IQ249" s="16">
        <f t="shared" si="333"/>
        <v>0</v>
      </c>
      <c r="IR249" s="16">
        <f t="shared" si="334"/>
        <v>0</v>
      </c>
      <c r="IS249" s="16">
        <f t="shared" si="335"/>
        <v>0</v>
      </c>
      <c r="IT249" s="16">
        <f t="shared" si="336"/>
        <v>0</v>
      </c>
      <c r="IU249" s="16">
        <f t="shared" si="337"/>
        <v>0</v>
      </c>
      <c r="IV249" s="16">
        <f t="shared" si="338"/>
        <v>0</v>
      </c>
      <c r="IW249" s="16">
        <f t="shared" si="339"/>
        <v>0</v>
      </c>
      <c r="IX249" s="16">
        <f t="shared" si="340"/>
        <v>0</v>
      </c>
      <c r="IY249" s="16">
        <f t="shared" si="341"/>
        <v>0</v>
      </c>
      <c r="IZ249" s="16">
        <f t="shared" si="342"/>
        <v>0</v>
      </c>
      <c r="JA249" s="16">
        <f t="shared" si="343"/>
        <v>0</v>
      </c>
      <c r="JB249" s="16">
        <f t="shared" si="344"/>
        <v>0</v>
      </c>
    </row>
    <row r="250" spans="1:262" ht="15" customHeight="1" x14ac:dyDescent="0.25">
      <c r="A250" s="14">
        <v>248</v>
      </c>
      <c r="B250" s="15" t="s">
        <v>300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7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8">
        <v>0</v>
      </c>
      <c r="P250" s="16">
        <v>0</v>
      </c>
      <c r="Q250" s="16">
        <v>0</v>
      </c>
      <c r="R250" s="16">
        <v>0</v>
      </c>
      <c r="S250" s="16">
        <v>0</v>
      </c>
      <c r="T250" s="18">
        <v>0</v>
      </c>
      <c r="U250" s="17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8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8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8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7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8">
        <v>0</v>
      </c>
      <c r="BC250" s="17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8">
        <v>0</v>
      </c>
      <c r="BJ250" s="17">
        <v>0</v>
      </c>
      <c r="BK250" s="16">
        <v>0</v>
      </c>
      <c r="BL250" s="16">
        <v>0</v>
      </c>
      <c r="BM250" s="16">
        <v>0</v>
      </c>
      <c r="BN250" s="16">
        <v>0</v>
      </c>
      <c r="BO250" s="16">
        <v>0</v>
      </c>
      <c r="BP250" s="18">
        <v>0</v>
      </c>
      <c r="BQ250" s="17">
        <v>0</v>
      </c>
      <c r="BR250" s="16">
        <v>0</v>
      </c>
      <c r="BS250" s="16">
        <v>0</v>
      </c>
      <c r="BT250" s="16">
        <v>0</v>
      </c>
      <c r="BU250" s="16">
        <v>0</v>
      </c>
      <c r="BV250" s="16">
        <v>0</v>
      </c>
      <c r="BW250" s="18">
        <v>0</v>
      </c>
      <c r="BX250" s="17">
        <v>0</v>
      </c>
      <c r="BY250" s="16">
        <v>0</v>
      </c>
      <c r="BZ250" s="16">
        <v>0</v>
      </c>
      <c r="CA250" s="16">
        <v>0</v>
      </c>
      <c r="CB250" s="16">
        <v>0</v>
      </c>
      <c r="CC250" s="16">
        <v>0</v>
      </c>
      <c r="CD250" s="16">
        <v>0</v>
      </c>
      <c r="CE250" s="17">
        <v>0</v>
      </c>
      <c r="CF250" s="16">
        <v>0</v>
      </c>
      <c r="CG250" s="16">
        <v>0</v>
      </c>
      <c r="CH250" s="16">
        <v>0</v>
      </c>
      <c r="CI250" s="16">
        <v>0</v>
      </c>
      <c r="CJ250" s="16">
        <v>0</v>
      </c>
      <c r="CK250" s="16">
        <v>0</v>
      </c>
      <c r="CL250" s="16">
        <v>0</v>
      </c>
      <c r="CM250" s="18">
        <v>0</v>
      </c>
      <c r="CN250" s="17">
        <v>0</v>
      </c>
      <c r="CO250" s="16">
        <v>0</v>
      </c>
      <c r="CP250" s="16">
        <v>0</v>
      </c>
      <c r="CQ250" s="16">
        <v>0</v>
      </c>
      <c r="CR250" s="16">
        <v>0</v>
      </c>
      <c r="CS250" s="16">
        <v>0</v>
      </c>
      <c r="CT250" s="16">
        <v>0</v>
      </c>
      <c r="CU250" s="16">
        <v>0</v>
      </c>
      <c r="CV250" s="18">
        <v>0</v>
      </c>
      <c r="CW250" s="17">
        <v>16</v>
      </c>
      <c r="CX250" s="16">
        <v>0</v>
      </c>
      <c r="CY250" s="16">
        <v>19</v>
      </c>
      <c r="CZ250" s="16">
        <v>0</v>
      </c>
      <c r="DA250" s="16">
        <v>30</v>
      </c>
      <c r="DB250" s="16">
        <v>25</v>
      </c>
      <c r="DC250" s="16">
        <v>0</v>
      </c>
      <c r="DD250" s="16">
        <v>0</v>
      </c>
      <c r="DE250" s="18">
        <v>0</v>
      </c>
      <c r="DF250" s="17">
        <v>25</v>
      </c>
      <c r="DG250" s="16">
        <v>24</v>
      </c>
      <c r="DH250" s="16">
        <v>29</v>
      </c>
      <c r="DI250" s="16">
        <v>26</v>
      </c>
      <c r="DJ250" s="16">
        <v>27</v>
      </c>
      <c r="DK250" s="16">
        <v>26</v>
      </c>
      <c r="DL250" s="16">
        <v>0</v>
      </c>
      <c r="DM250" s="16">
        <v>30</v>
      </c>
      <c r="DN250" s="18">
        <v>27</v>
      </c>
      <c r="DO250" s="17">
        <v>0</v>
      </c>
      <c r="DP250" s="16">
        <v>0</v>
      </c>
      <c r="DQ250" s="16">
        <v>0</v>
      </c>
      <c r="DR250" s="16">
        <v>0</v>
      </c>
      <c r="DS250" s="16">
        <v>0</v>
      </c>
      <c r="DT250" s="16">
        <v>0</v>
      </c>
      <c r="DU250" s="16">
        <v>0</v>
      </c>
      <c r="DV250" s="16">
        <v>0</v>
      </c>
      <c r="DW250" s="18">
        <v>0</v>
      </c>
      <c r="DX250" s="17">
        <v>0</v>
      </c>
      <c r="DY250" s="16">
        <v>0</v>
      </c>
      <c r="DZ250" s="16">
        <v>0</v>
      </c>
      <c r="EA250" s="16">
        <v>0</v>
      </c>
      <c r="EB250" s="18">
        <v>0</v>
      </c>
      <c r="EC250" s="16">
        <v>0</v>
      </c>
      <c r="ED250" s="16">
        <v>0</v>
      </c>
      <c r="EE250" s="16">
        <v>0</v>
      </c>
      <c r="EF250" s="16">
        <v>0</v>
      </c>
      <c r="EG250" s="16">
        <v>0</v>
      </c>
      <c r="EH250" s="16">
        <v>0</v>
      </c>
      <c r="EI250" s="16">
        <v>0</v>
      </c>
      <c r="EJ250" s="18">
        <v>0</v>
      </c>
      <c r="EK250" s="16">
        <v>0</v>
      </c>
      <c r="EL250" s="16">
        <v>0</v>
      </c>
      <c r="EM250" s="16">
        <v>0</v>
      </c>
      <c r="EN250" s="16">
        <v>0</v>
      </c>
      <c r="EO250" s="16">
        <v>0</v>
      </c>
      <c r="EP250" s="16">
        <v>0</v>
      </c>
      <c r="EQ250" s="18">
        <v>0</v>
      </c>
      <c r="ER250" s="16">
        <v>0</v>
      </c>
      <c r="ES250" s="16">
        <v>0</v>
      </c>
      <c r="ET250" s="16">
        <v>0</v>
      </c>
      <c r="EU250" s="16">
        <v>0</v>
      </c>
      <c r="EV250" s="16">
        <v>0</v>
      </c>
      <c r="EW250" s="16">
        <v>0</v>
      </c>
      <c r="EX250" s="16">
        <v>0</v>
      </c>
      <c r="EY250" s="18">
        <v>0</v>
      </c>
      <c r="EZ250" s="16">
        <v>0</v>
      </c>
      <c r="FA250" s="16">
        <v>0</v>
      </c>
      <c r="FB250" s="16">
        <v>0</v>
      </c>
      <c r="FC250" s="16">
        <v>0</v>
      </c>
      <c r="FD250" s="16">
        <v>0</v>
      </c>
      <c r="FE250" s="16">
        <v>0</v>
      </c>
      <c r="FF250" s="16">
        <v>0</v>
      </c>
      <c r="FG250" s="17">
        <v>0</v>
      </c>
      <c r="FH250" s="16">
        <v>0</v>
      </c>
      <c r="FI250" s="16">
        <v>0</v>
      </c>
      <c r="FJ250" s="16">
        <v>0</v>
      </c>
      <c r="FK250" s="16">
        <v>0</v>
      </c>
      <c r="FL250" s="16">
        <v>0</v>
      </c>
      <c r="FM250" s="18">
        <v>0</v>
      </c>
      <c r="FN250" s="16">
        <f t="shared" si="271"/>
        <v>304</v>
      </c>
      <c r="FO250" s="19">
        <f t="shared" si="272"/>
        <v>25.333333333333332</v>
      </c>
      <c r="FP250" s="16">
        <f t="shared" si="273"/>
        <v>0</v>
      </c>
      <c r="FQ250" s="16">
        <f t="shared" si="274"/>
        <v>0</v>
      </c>
      <c r="FR250" s="16">
        <f t="shared" si="275"/>
        <v>0</v>
      </c>
      <c r="FS250" s="16">
        <f t="shared" si="276"/>
        <v>0</v>
      </c>
      <c r="FT250" s="16">
        <f t="shared" si="277"/>
        <v>0</v>
      </c>
      <c r="FU250" s="16">
        <f t="shared" si="278"/>
        <v>0</v>
      </c>
      <c r="FV250" s="16">
        <f t="shared" si="279"/>
        <v>0</v>
      </c>
      <c r="FW250" s="16">
        <f t="shared" si="280"/>
        <v>0</v>
      </c>
      <c r="FX250" s="16">
        <f t="shared" si="345"/>
        <v>0</v>
      </c>
      <c r="FY250" s="16">
        <f t="shared" si="346"/>
        <v>0</v>
      </c>
      <c r="FZ250" s="16">
        <f t="shared" si="347"/>
        <v>0</v>
      </c>
      <c r="GA250" s="16">
        <f t="shared" si="348"/>
        <v>0</v>
      </c>
      <c r="GB250" s="16">
        <f t="shared" si="349"/>
        <v>0</v>
      </c>
      <c r="GC250" s="16">
        <f t="shared" si="350"/>
        <v>0</v>
      </c>
      <c r="GD250" s="16">
        <f t="shared" si="351"/>
        <v>0</v>
      </c>
      <c r="GE250" s="16">
        <f t="shared" si="352"/>
        <v>0</v>
      </c>
      <c r="GF250" s="16">
        <f t="shared" si="353"/>
        <v>0</v>
      </c>
      <c r="GG250" s="16">
        <f t="shared" si="354"/>
        <v>0</v>
      </c>
      <c r="GH250" s="16">
        <f t="shared" si="355"/>
        <v>0</v>
      </c>
      <c r="GI250" s="16">
        <f t="shared" si="356"/>
        <v>0</v>
      </c>
      <c r="GJ250" s="16">
        <f t="shared" si="281"/>
        <v>0</v>
      </c>
      <c r="GK250" s="16">
        <f t="shared" si="282"/>
        <v>0</v>
      </c>
      <c r="GL250" s="16">
        <f t="shared" si="283"/>
        <v>2</v>
      </c>
      <c r="GM250" s="16">
        <f t="shared" si="284"/>
        <v>1</v>
      </c>
      <c r="GN250" s="16">
        <f t="shared" si="285"/>
        <v>0</v>
      </c>
      <c r="GO250" s="16">
        <f t="shared" si="286"/>
        <v>2</v>
      </c>
      <c r="GP250" s="16">
        <f t="shared" si="287"/>
        <v>2</v>
      </c>
      <c r="GQ250" s="16">
        <f t="shared" si="288"/>
        <v>2</v>
      </c>
      <c r="GR250" s="16">
        <f t="shared" si="289"/>
        <v>1</v>
      </c>
      <c r="GS250" s="16">
        <f t="shared" si="290"/>
        <v>0</v>
      </c>
      <c r="GT250" s="16">
        <f t="shared" si="291"/>
        <v>0</v>
      </c>
      <c r="GU250" s="16">
        <f t="shared" si="292"/>
        <v>0</v>
      </c>
      <c r="GV250" s="16">
        <f t="shared" si="293"/>
        <v>0</v>
      </c>
      <c r="GW250" s="16">
        <f t="shared" si="294"/>
        <v>1</v>
      </c>
      <c r="GX250" s="16">
        <f t="shared" si="295"/>
        <v>0</v>
      </c>
      <c r="GY250" s="16">
        <f t="shared" si="296"/>
        <v>0</v>
      </c>
      <c r="GZ250" s="16">
        <f t="shared" si="297"/>
        <v>1</v>
      </c>
      <c r="HA250" s="16">
        <f t="shared" si="298"/>
        <v>0</v>
      </c>
      <c r="HB250" s="16">
        <f t="shared" si="299"/>
        <v>0</v>
      </c>
      <c r="HC250" s="16">
        <f t="shared" si="300"/>
        <v>0</v>
      </c>
      <c r="HD250" s="16">
        <f t="shared" si="301"/>
        <v>0</v>
      </c>
      <c r="HE250" s="16">
        <f t="shared" si="302"/>
        <v>0</v>
      </c>
      <c r="HF250" s="16">
        <f t="shared" si="303"/>
        <v>0</v>
      </c>
      <c r="HG250" s="16">
        <f t="shared" si="304"/>
        <v>0</v>
      </c>
      <c r="HH250" s="16">
        <f t="shared" si="305"/>
        <v>0</v>
      </c>
      <c r="HI250" s="16">
        <f t="shared" si="306"/>
        <v>0</v>
      </c>
      <c r="HJ250" s="16">
        <f t="shared" si="307"/>
        <v>0</v>
      </c>
      <c r="HK250" s="16">
        <f t="shared" si="308"/>
        <v>0</v>
      </c>
      <c r="HL250" s="16">
        <f t="shared" si="309"/>
        <v>0</v>
      </c>
      <c r="HM250" s="16">
        <f t="shared" si="310"/>
        <v>0</v>
      </c>
      <c r="HN250" s="16">
        <f t="shared" si="311"/>
        <v>0</v>
      </c>
      <c r="HO250" s="16">
        <f t="shared" si="312"/>
        <v>0</v>
      </c>
      <c r="HP250" s="16">
        <f t="shared" si="313"/>
        <v>0</v>
      </c>
      <c r="HQ250" s="16">
        <f t="shared" si="314"/>
        <v>0</v>
      </c>
      <c r="HR250" s="16">
        <f t="shared" si="315"/>
        <v>0</v>
      </c>
      <c r="HS250" s="16">
        <f t="shared" si="316"/>
        <v>12</v>
      </c>
      <c r="HT250" s="16">
        <f t="shared" si="317"/>
        <v>2</v>
      </c>
      <c r="HU250" s="15" t="s">
        <v>300</v>
      </c>
      <c r="HV250" s="20">
        <f t="shared" si="318"/>
        <v>0</v>
      </c>
      <c r="HW250" s="20">
        <f t="shared" si="319"/>
        <v>0</v>
      </c>
      <c r="HX250" s="20">
        <f t="shared" si="320"/>
        <v>0</v>
      </c>
      <c r="HY250" s="20">
        <f t="shared" si="321"/>
        <v>0</v>
      </c>
      <c r="IF250" s="16">
        <f t="shared" si="322"/>
        <v>0</v>
      </c>
      <c r="IG250" s="16">
        <f t="shared" si="323"/>
        <v>0</v>
      </c>
      <c r="IH250" s="16">
        <f t="shared" si="324"/>
        <v>0</v>
      </c>
      <c r="II250" s="16">
        <f t="shared" si="325"/>
        <v>0</v>
      </c>
      <c r="IJ250" s="16">
        <f t="shared" si="326"/>
        <v>0</v>
      </c>
      <c r="IK250" s="16">
        <f t="shared" si="327"/>
        <v>0</v>
      </c>
      <c r="IL250" s="16">
        <f t="shared" si="328"/>
        <v>0</v>
      </c>
      <c r="IM250" s="16">
        <f t="shared" si="329"/>
        <v>0</v>
      </c>
      <c r="IN250" s="16">
        <f t="shared" si="330"/>
        <v>0</v>
      </c>
      <c r="IO250" s="16">
        <f t="shared" si="331"/>
        <v>0</v>
      </c>
      <c r="IP250" s="16">
        <f t="shared" si="332"/>
        <v>0</v>
      </c>
      <c r="IQ250" s="16">
        <f t="shared" si="333"/>
        <v>0</v>
      </c>
      <c r="IR250" s="16">
        <f t="shared" si="334"/>
        <v>0</v>
      </c>
      <c r="IS250" s="16">
        <f t="shared" si="335"/>
        <v>0</v>
      </c>
      <c r="IT250" s="16">
        <f t="shared" si="336"/>
        <v>90</v>
      </c>
      <c r="IU250" s="16">
        <f t="shared" si="337"/>
        <v>214</v>
      </c>
      <c r="IV250" s="16">
        <f t="shared" si="338"/>
        <v>0</v>
      </c>
      <c r="IW250" s="16">
        <f t="shared" si="339"/>
        <v>0</v>
      </c>
      <c r="IX250" s="16">
        <f t="shared" si="340"/>
        <v>0</v>
      </c>
      <c r="IY250" s="16">
        <f t="shared" si="341"/>
        <v>0</v>
      </c>
      <c r="IZ250" s="16">
        <f t="shared" si="342"/>
        <v>0</v>
      </c>
      <c r="JA250" s="16">
        <f t="shared" si="343"/>
        <v>0</v>
      </c>
      <c r="JB250" s="16">
        <f t="shared" si="344"/>
        <v>0</v>
      </c>
    </row>
    <row r="251" spans="1:262" ht="15" customHeight="1" x14ac:dyDescent="0.25">
      <c r="A251" s="14">
        <v>249</v>
      </c>
      <c r="B251" s="15" t="s">
        <v>331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7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8">
        <v>0</v>
      </c>
      <c r="P251" s="16">
        <v>0</v>
      </c>
      <c r="Q251" s="16">
        <v>0</v>
      </c>
      <c r="R251" s="16">
        <v>0</v>
      </c>
      <c r="S251" s="16">
        <v>0</v>
      </c>
      <c r="T251" s="18">
        <v>0</v>
      </c>
      <c r="U251" s="17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8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8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8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7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8">
        <v>0</v>
      </c>
      <c r="BC251" s="17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8">
        <v>0</v>
      </c>
      <c r="BJ251" s="17">
        <v>0</v>
      </c>
      <c r="BK251" s="16">
        <v>0</v>
      </c>
      <c r="BL251" s="16">
        <v>0</v>
      </c>
      <c r="BM251" s="16">
        <v>23</v>
      </c>
      <c r="BN251" s="16">
        <v>28</v>
      </c>
      <c r="BO251" s="16">
        <v>32</v>
      </c>
      <c r="BP251" s="18">
        <v>29</v>
      </c>
      <c r="BQ251" s="17">
        <v>31</v>
      </c>
      <c r="BR251" s="16">
        <v>30</v>
      </c>
      <c r="BS251" s="16">
        <v>30</v>
      </c>
      <c r="BT251" s="16">
        <v>32</v>
      </c>
      <c r="BU251" s="16">
        <v>32</v>
      </c>
      <c r="BV251" s="16">
        <v>0</v>
      </c>
      <c r="BW251" s="18">
        <v>34</v>
      </c>
      <c r="BX251" s="17">
        <v>0</v>
      </c>
      <c r="BY251" s="16">
        <v>0</v>
      </c>
      <c r="BZ251" s="16">
        <v>0</v>
      </c>
      <c r="CA251" s="16">
        <v>0</v>
      </c>
      <c r="CB251" s="16">
        <v>0</v>
      </c>
      <c r="CC251" s="16">
        <v>0</v>
      </c>
      <c r="CD251" s="16">
        <v>0</v>
      </c>
      <c r="CE251" s="17">
        <v>0</v>
      </c>
      <c r="CF251" s="16">
        <v>0</v>
      </c>
      <c r="CG251" s="16">
        <v>0</v>
      </c>
      <c r="CH251" s="16">
        <v>0</v>
      </c>
      <c r="CI251" s="16">
        <v>0</v>
      </c>
      <c r="CJ251" s="16">
        <v>0</v>
      </c>
      <c r="CK251" s="16">
        <v>0</v>
      </c>
      <c r="CL251" s="16">
        <v>0</v>
      </c>
      <c r="CM251" s="18">
        <v>0</v>
      </c>
      <c r="CN251" s="17">
        <v>0</v>
      </c>
      <c r="CO251" s="16">
        <v>0</v>
      </c>
      <c r="CP251" s="16">
        <v>0</v>
      </c>
      <c r="CQ251" s="16">
        <v>0</v>
      </c>
      <c r="CR251" s="16">
        <v>0</v>
      </c>
      <c r="CS251" s="16">
        <v>0</v>
      </c>
      <c r="CT251" s="16">
        <v>0</v>
      </c>
      <c r="CU251" s="16">
        <v>0</v>
      </c>
      <c r="CV251" s="18">
        <v>0</v>
      </c>
      <c r="CW251" s="17">
        <v>0</v>
      </c>
      <c r="CX251" s="16">
        <v>0</v>
      </c>
      <c r="CY251" s="16">
        <v>0</v>
      </c>
      <c r="CZ251" s="16">
        <v>0</v>
      </c>
      <c r="DA251" s="16">
        <v>0</v>
      </c>
      <c r="DB251" s="16">
        <v>0</v>
      </c>
      <c r="DC251" s="16">
        <v>0</v>
      </c>
      <c r="DD251" s="16">
        <v>0</v>
      </c>
      <c r="DE251" s="18">
        <v>0</v>
      </c>
      <c r="DF251" s="17">
        <v>0</v>
      </c>
      <c r="DG251" s="16">
        <v>0</v>
      </c>
      <c r="DH251" s="16">
        <v>0</v>
      </c>
      <c r="DI251" s="16">
        <v>0</v>
      </c>
      <c r="DJ251" s="16">
        <v>0</v>
      </c>
      <c r="DK251" s="16">
        <v>0</v>
      </c>
      <c r="DL251" s="16">
        <v>0</v>
      </c>
      <c r="DM251" s="16">
        <v>0</v>
      </c>
      <c r="DN251" s="18">
        <v>0</v>
      </c>
      <c r="DO251" s="17">
        <v>0</v>
      </c>
      <c r="DP251" s="16">
        <v>0</v>
      </c>
      <c r="DQ251" s="16">
        <v>0</v>
      </c>
      <c r="DR251" s="16">
        <v>0</v>
      </c>
      <c r="DS251" s="16">
        <v>0</v>
      </c>
      <c r="DT251" s="16">
        <v>0</v>
      </c>
      <c r="DU251" s="16">
        <v>0</v>
      </c>
      <c r="DV251" s="16">
        <v>0</v>
      </c>
      <c r="DW251" s="18">
        <v>0</v>
      </c>
      <c r="DX251" s="17">
        <v>0</v>
      </c>
      <c r="DY251" s="16">
        <v>0</v>
      </c>
      <c r="DZ251" s="16">
        <v>0</v>
      </c>
      <c r="EA251" s="16">
        <v>0</v>
      </c>
      <c r="EB251" s="18">
        <v>0</v>
      </c>
      <c r="EC251" s="16">
        <v>0</v>
      </c>
      <c r="ED251" s="16">
        <v>0</v>
      </c>
      <c r="EE251" s="16">
        <v>0</v>
      </c>
      <c r="EF251" s="16">
        <v>0</v>
      </c>
      <c r="EG251" s="16">
        <v>0</v>
      </c>
      <c r="EH251" s="16">
        <v>0</v>
      </c>
      <c r="EI251" s="16">
        <v>0</v>
      </c>
      <c r="EJ251" s="18">
        <v>0</v>
      </c>
      <c r="EK251" s="16">
        <v>0</v>
      </c>
      <c r="EL251" s="16">
        <v>0</v>
      </c>
      <c r="EM251" s="16">
        <v>0</v>
      </c>
      <c r="EN251" s="16">
        <v>0</v>
      </c>
      <c r="EO251" s="16">
        <v>0</v>
      </c>
      <c r="EP251" s="16">
        <v>0</v>
      </c>
      <c r="EQ251" s="18">
        <v>0</v>
      </c>
      <c r="ER251" s="16">
        <v>0</v>
      </c>
      <c r="ES251" s="16">
        <v>0</v>
      </c>
      <c r="ET251" s="16">
        <v>0</v>
      </c>
      <c r="EU251" s="16">
        <v>0</v>
      </c>
      <c r="EV251" s="16">
        <v>0</v>
      </c>
      <c r="EW251" s="16">
        <v>0</v>
      </c>
      <c r="EX251" s="16">
        <v>0</v>
      </c>
      <c r="EY251" s="18">
        <v>0</v>
      </c>
      <c r="EZ251" s="16">
        <v>0</v>
      </c>
      <c r="FA251" s="16">
        <v>0</v>
      </c>
      <c r="FB251" s="16">
        <v>0</v>
      </c>
      <c r="FC251" s="16">
        <v>0</v>
      </c>
      <c r="FD251" s="16">
        <v>0</v>
      </c>
      <c r="FE251" s="16">
        <v>0</v>
      </c>
      <c r="FF251" s="16">
        <v>0</v>
      </c>
      <c r="FG251" s="17">
        <v>0</v>
      </c>
      <c r="FH251" s="16">
        <v>0</v>
      </c>
      <c r="FI251" s="16">
        <v>0</v>
      </c>
      <c r="FJ251" s="16">
        <v>0</v>
      </c>
      <c r="FK251" s="16">
        <v>0</v>
      </c>
      <c r="FL251" s="16">
        <v>0</v>
      </c>
      <c r="FM251" s="18">
        <v>0</v>
      </c>
      <c r="FN251" s="16">
        <f t="shared" si="271"/>
        <v>301</v>
      </c>
      <c r="FO251" s="19">
        <f t="shared" si="272"/>
        <v>30.1</v>
      </c>
      <c r="FP251" s="16">
        <f t="shared" si="273"/>
        <v>0</v>
      </c>
      <c r="FQ251" s="16">
        <f t="shared" si="274"/>
        <v>0</v>
      </c>
      <c r="FR251" s="16">
        <f t="shared" si="275"/>
        <v>0</v>
      </c>
      <c r="FS251" s="16">
        <f t="shared" si="276"/>
        <v>0</v>
      </c>
      <c r="FT251" s="16">
        <f t="shared" si="277"/>
        <v>0</v>
      </c>
      <c r="FU251" s="16">
        <f t="shared" si="278"/>
        <v>0</v>
      </c>
      <c r="FV251" s="16">
        <f t="shared" si="279"/>
        <v>0</v>
      </c>
      <c r="FW251" s="16">
        <f t="shared" si="280"/>
        <v>0</v>
      </c>
      <c r="FX251" s="16">
        <f t="shared" si="345"/>
        <v>0</v>
      </c>
      <c r="FY251" s="16">
        <f t="shared" si="346"/>
        <v>0</v>
      </c>
      <c r="FZ251" s="16">
        <f t="shared" si="347"/>
        <v>0</v>
      </c>
      <c r="GA251" s="16">
        <f t="shared" si="348"/>
        <v>0</v>
      </c>
      <c r="GB251" s="16">
        <f t="shared" si="349"/>
        <v>0</v>
      </c>
      <c r="GC251" s="16">
        <f t="shared" si="350"/>
        <v>0</v>
      </c>
      <c r="GD251" s="16">
        <f t="shared" si="351"/>
        <v>0</v>
      </c>
      <c r="GE251" s="16">
        <f t="shared" si="352"/>
        <v>0</v>
      </c>
      <c r="GF251" s="16">
        <f t="shared" si="353"/>
        <v>0</v>
      </c>
      <c r="GG251" s="16">
        <f t="shared" si="354"/>
        <v>1</v>
      </c>
      <c r="GH251" s="16">
        <f t="shared" si="355"/>
        <v>0</v>
      </c>
      <c r="GI251" s="16">
        <f t="shared" si="356"/>
        <v>3</v>
      </c>
      <c r="GJ251" s="16">
        <f t="shared" si="281"/>
        <v>3</v>
      </c>
      <c r="GK251" s="16">
        <f t="shared" si="282"/>
        <v>1</v>
      </c>
      <c r="GL251" s="16">
        <f t="shared" si="283"/>
        <v>2</v>
      </c>
      <c r="GM251" s="16">
        <f t="shared" si="284"/>
        <v>1</v>
      </c>
      <c r="GN251" s="16">
        <f t="shared" si="285"/>
        <v>1</v>
      </c>
      <c r="GO251" s="16">
        <f t="shared" si="286"/>
        <v>0</v>
      </c>
      <c r="GP251" s="16">
        <f t="shared" si="287"/>
        <v>0</v>
      </c>
      <c r="GQ251" s="16">
        <f t="shared" si="288"/>
        <v>0</v>
      </c>
      <c r="GR251" s="16">
        <f t="shared" si="289"/>
        <v>0</v>
      </c>
      <c r="GS251" s="16">
        <f t="shared" si="290"/>
        <v>1</v>
      </c>
      <c r="GT251" s="16">
        <f t="shared" si="291"/>
        <v>0</v>
      </c>
      <c r="GU251" s="16">
        <f t="shared" si="292"/>
        <v>0</v>
      </c>
      <c r="GV251" s="16">
        <f t="shared" si="293"/>
        <v>0</v>
      </c>
      <c r="GW251" s="16">
        <f t="shared" si="294"/>
        <v>0</v>
      </c>
      <c r="GX251" s="16">
        <f t="shared" si="295"/>
        <v>0</v>
      </c>
      <c r="GY251" s="16">
        <f t="shared" si="296"/>
        <v>0</v>
      </c>
      <c r="GZ251" s="16">
        <f t="shared" si="297"/>
        <v>0</v>
      </c>
      <c r="HA251" s="16">
        <f t="shared" si="298"/>
        <v>0</v>
      </c>
      <c r="HB251" s="16">
        <f t="shared" si="299"/>
        <v>0</v>
      </c>
      <c r="HC251" s="16">
        <f t="shared" si="300"/>
        <v>0</v>
      </c>
      <c r="HD251" s="16">
        <f t="shared" si="301"/>
        <v>0</v>
      </c>
      <c r="HE251" s="16">
        <f t="shared" si="302"/>
        <v>0</v>
      </c>
      <c r="HF251" s="16">
        <f t="shared" si="303"/>
        <v>0</v>
      </c>
      <c r="HG251" s="16">
        <f t="shared" si="304"/>
        <v>0</v>
      </c>
      <c r="HH251" s="16">
        <f t="shared" si="305"/>
        <v>0</v>
      </c>
      <c r="HI251" s="16">
        <f t="shared" si="306"/>
        <v>0</v>
      </c>
      <c r="HJ251" s="16">
        <f t="shared" si="307"/>
        <v>0</v>
      </c>
      <c r="HK251" s="16">
        <f t="shared" si="308"/>
        <v>0</v>
      </c>
      <c r="HL251" s="16">
        <f t="shared" si="309"/>
        <v>0</v>
      </c>
      <c r="HM251" s="16">
        <f t="shared" si="310"/>
        <v>0</v>
      </c>
      <c r="HN251" s="16">
        <f t="shared" si="311"/>
        <v>0</v>
      </c>
      <c r="HO251" s="16">
        <f t="shared" si="312"/>
        <v>0</v>
      </c>
      <c r="HP251" s="16">
        <f t="shared" si="313"/>
        <v>0</v>
      </c>
      <c r="HQ251" s="16">
        <f t="shared" si="314"/>
        <v>0</v>
      </c>
      <c r="HR251" s="16">
        <f t="shared" si="315"/>
        <v>0</v>
      </c>
      <c r="HS251" s="16">
        <f t="shared" si="316"/>
        <v>10</v>
      </c>
      <c r="HT251" s="16">
        <f t="shared" si="317"/>
        <v>2</v>
      </c>
      <c r="HU251" s="15" t="s">
        <v>331</v>
      </c>
      <c r="HV251" s="20">
        <f t="shared" si="318"/>
        <v>0</v>
      </c>
      <c r="HW251" s="20">
        <f t="shared" si="319"/>
        <v>0</v>
      </c>
      <c r="HX251" s="20">
        <f t="shared" si="320"/>
        <v>0</v>
      </c>
      <c r="HY251" s="20">
        <f t="shared" si="321"/>
        <v>0</v>
      </c>
      <c r="IF251" s="16">
        <f t="shared" si="322"/>
        <v>0</v>
      </c>
      <c r="IG251" s="16">
        <f t="shared" si="323"/>
        <v>0</v>
      </c>
      <c r="IH251" s="16">
        <f t="shared" si="324"/>
        <v>0</v>
      </c>
      <c r="II251" s="16">
        <f t="shared" si="325"/>
        <v>0</v>
      </c>
      <c r="IJ251" s="16">
        <f t="shared" si="326"/>
        <v>0</v>
      </c>
      <c r="IK251" s="16">
        <f t="shared" si="327"/>
        <v>0</v>
      </c>
      <c r="IL251" s="16">
        <f t="shared" si="328"/>
        <v>0</v>
      </c>
      <c r="IM251" s="16">
        <f t="shared" si="329"/>
        <v>0</v>
      </c>
      <c r="IN251" s="16">
        <f t="shared" si="330"/>
        <v>0</v>
      </c>
      <c r="IO251" s="16">
        <f t="shared" si="331"/>
        <v>112</v>
      </c>
      <c r="IP251" s="16">
        <f t="shared" si="332"/>
        <v>189</v>
      </c>
      <c r="IQ251" s="16">
        <f t="shared" si="333"/>
        <v>0</v>
      </c>
      <c r="IR251" s="16">
        <f t="shared" si="334"/>
        <v>0</v>
      </c>
      <c r="IS251" s="16">
        <f t="shared" si="335"/>
        <v>0</v>
      </c>
      <c r="IT251" s="16">
        <f t="shared" si="336"/>
        <v>0</v>
      </c>
      <c r="IU251" s="16">
        <f t="shared" si="337"/>
        <v>0</v>
      </c>
      <c r="IV251" s="16">
        <f t="shared" si="338"/>
        <v>0</v>
      </c>
      <c r="IW251" s="16">
        <f t="shared" si="339"/>
        <v>0</v>
      </c>
      <c r="IX251" s="16">
        <f t="shared" si="340"/>
        <v>0</v>
      </c>
      <c r="IY251" s="16">
        <f t="shared" si="341"/>
        <v>0</v>
      </c>
      <c r="IZ251" s="16">
        <f t="shared" si="342"/>
        <v>0</v>
      </c>
      <c r="JA251" s="16">
        <f t="shared" si="343"/>
        <v>0</v>
      </c>
      <c r="JB251" s="16">
        <f t="shared" si="344"/>
        <v>0</v>
      </c>
    </row>
    <row r="252" spans="1:262" ht="15" customHeight="1" x14ac:dyDescent="0.25">
      <c r="A252" s="14">
        <v>250</v>
      </c>
      <c r="B252" s="15" t="s">
        <v>332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7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8">
        <v>0</v>
      </c>
      <c r="P252" s="16">
        <v>0</v>
      </c>
      <c r="Q252" s="16">
        <v>0</v>
      </c>
      <c r="R252" s="16">
        <v>0</v>
      </c>
      <c r="S252" s="16">
        <v>0</v>
      </c>
      <c r="T252" s="18">
        <v>0</v>
      </c>
      <c r="U252" s="17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8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8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8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7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8">
        <v>0</v>
      </c>
      <c r="BC252" s="17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8">
        <v>0</v>
      </c>
      <c r="BJ252" s="17">
        <v>0</v>
      </c>
      <c r="BK252" s="16">
        <v>0</v>
      </c>
      <c r="BL252" s="16">
        <v>0</v>
      </c>
      <c r="BM252" s="16">
        <v>23</v>
      </c>
      <c r="BN252" s="16">
        <v>28</v>
      </c>
      <c r="BO252" s="16">
        <v>32</v>
      </c>
      <c r="BP252" s="18">
        <v>29</v>
      </c>
      <c r="BQ252" s="17">
        <v>31</v>
      </c>
      <c r="BR252" s="16">
        <v>30</v>
      </c>
      <c r="BS252" s="16">
        <v>30</v>
      </c>
      <c r="BT252" s="16">
        <v>32</v>
      </c>
      <c r="BU252" s="16">
        <v>32</v>
      </c>
      <c r="BV252" s="16">
        <v>0</v>
      </c>
      <c r="BW252" s="18">
        <v>34</v>
      </c>
      <c r="BX252" s="17">
        <v>0</v>
      </c>
      <c r="BY252" s="16">
        <v>0</v>
      </c>
      <c r="BZ252" s="16">
        <v>0</v>
      </c>
      <c r="CA252" s="16">
        <v>0</v>
      </c>
      <c r="CB252" s="16">
        <v>0</v>
      </c>
      <c r="CC252" s="16">
        <v>0</v>
      </c>
      <c r="CD252" s="16">
        <v>0</v>
      </c>
      <c r="CE252" s="17">
        <v>0</v>
      </c>
      <c r="CF252" s="16">
        <v>0</v>
      </c>
      <c r="CG252" s="16">
        <v>0</v>
      </c>
      <c r="CH252" s="16">
        <v>0</v>
      </c>
      <c r="CI252" s="16">
        <v>0</v>
      </c>
      <c r="CJ252" s="16">
        <v>0</v>
      </c>
      <c r="CK252" s="16">
        <v>0</v>
      </c>
      <c r="CL252" s="16">
        <v>0</v>
      </c>
      <c r="CM252" s="18">
        <v>0</v>
      </c>
      <c r="CN252" s="17">
        <v>0</v>
      </c>
      <c r="CO252" s="16">
        <v>0</v>
      </c>
      <c r="CP252" s="16">
        <v>0</v>
      </c>
      <c r="CQ252" s="16">
        <v>0</v>
      </c>
      <c r="CR252" s="16">
        <v>0</v>
      </c>
      <c r="CS252" s="16">
        <v>0</v>
      </c>
      <c r="CT252" s="16">
        <v>0</v>
      </c>
      <c r="CU252" s="16">
        <v>0</v>
      </c>
      <c r="CV252" s="18">
        <v>0</v>
      </c>
      <c r="CW252" s="17">
        <v>0</v>
      </c>
      <c r="CX252" s="16">
        <v>0</v>
      </c>
      <c r="CY252" s="16">
        <v>0</v>
      </c>
      <c r="CZ252" s="16">
        <v>0</v>
      </c>
      <c r="DA252" s="16">
        <v>0</v>
      </c>
      <c r="DB252" s="16">
        <v>0</v>
      </c>
      <c r="DC252" s="16">
        <v>0</v>
      </c>
      <c r="DD252" s="16">
        <v>0</v>
      </c>
      <c r="DE252" s="18">
        <v>0</v>
      </c>
      <c r="DF252" s="17">
        <v>0</v>
      </c>
      <c r="DG252" s="16">
        <v>0</v>
      </c>
      <c r="DH252" s="16">
        <v>0</v>
      </c>
      <c r="DI252" s="16">
        <v>0</v>
      </c>
      <c r="DJ252" s="16">
        <v>0</v>
      </c>
      <c r="DK252" s="16">
        <v>0</v>
      </c>
      <c r="DL252" s="16">
        <v>0</v>
      </c>
      <c r="DM252" s="16">
        <v>0</v>
      </c>
      <c r="DN252" s="18">
        <v>0</v>
      </c>
      <c r="DO252" s="17">
        <v>0</v>
      </c>
      <c r="DP252" s="16">
        <v>0</v>
      </c>
      <c r="DQ252" s="16">
        <v>0</v>
      </c>
      <c r="DR252" s="16">
        <v>0</v>
      </c>
      <c r="DS252" s="16">
        <v>0</v>
      </c>
      <c r="DT252" s="16">
        <v>0</v>
      </c>
      <c r="DU252" s="16">
        <v>0</v>
      </c>
      <c r="DV252" s="16">
        <v>0</v>
      </c>
      <c r="DW252" s="18">
        <v>0</v>
      </c>
      <c r="DX252" s="17">
        <v>0</v>
      </c>
      <c r="DY252" s="16">
        <v>0</v>
      </c>
      <c r="DZ252" s="16">
        <v>0</v>
      </c>
      <c r="EA252" s="16">
        <v>0</v>
      </c>
      <c r="EB252" s="18">
        <v>0</v>
      </c>
      <c r="EC252" s="16">
        <v>0</v>
      </c>
      <c r="ED252" s="16">
        <v>0</v>
      </c>
      <c r="EE252" s="16">
        <v>0</v>
      </c>
      <c r="EF252" s="16">
        <v>0</v>
      </c>
      <c r="EG252" s="16">
        <v>0</v>
      </c>
      <c r="EH252" s="16">
        <v>0</v>
      </c>
      <c r="EI252" s="16">
        <v>0</v>
      </c>
      <c r="EJ252" s="18">
        <v>0</v>
      </c>
      <c r="EK252" s="16">
        <v>0</v>
      </c>
      <c r="EL252" s="16">
        <v>0</v>
      </c>
      <c r="EM252" s="16">
        <v>0</v>
      </c>
      <c r="EN252" s="16">
        <v>0</v>
      </c>
      <c r="EO252" s="16">
        <v>0</v>
      </c>
      <c r="EP252" s="16">
        <v>0</v>
      </c>
      <c r="EQ252" s="18">
        <v>0</v>
      </c>
      <c r="ER252" s="16">
        <v>0</v>
      </c>
      <c r="ES252" s="16">
        <v>0</v>
      </c>
      <c r="ET252" s="16">
        <v>0</v>
      </c>
      <c r="EU252" s="16">
        <v>0</v>
      </c>
      <c r="EV252" s="16">
        <v>0</v>
      </c>
      <c r="EW252" s="16">
        <v>0</v>
      </c>
      <c r="EX252" s="16">
        <v>0</v>
      </c>
      <c r="EY252" s="18">
        <v>0</v>
      </c>
      <c r="EZ252" s="16">
        <v>0</v>
      </c>
      <c r="FA252" s="16">
        <v>0</v>
      </c>
      <c r="FB252" s="16">
        <v>0</v>
      </c>
      <c r="FC252" s="16">
        <v>0</v>
      </c>
      <c r="FD252" s="16">
        <v>0</v>
      </c>
      <c r="FE252" s="16">
        <v>0</v>
      </c>
      <c r="FF252" s="16">
        <v>0</v>
      </c>
      <c r="FG252" s="17">
        <v>0</v>
      </c>
      <c r="FH252" s="16">
        <v>0</v>
      </c>
      <c r="FI252" s="16">
        <v>0</v>
      </c>
      <c r="FJ252" s="16">
        <v>0</v>
      </c>
      <c r="FK252" s="16">
        <v>0</v>
      </c>
      <c r="FL252" s="16">
        <v>0</v>
      </c>
      <c r="FM252" s="18">
        <v>0</v>
      </c>
      <c r="FN252" s="16">
        <f t="shared" si="271"/>
        <v>301</v>
      </c>
      <c r="FO252" s="19">
        <f t="shared" si="272"/>
        <v>30.1</v>
      </c>
      <c r="FP252" s="16">
        <f t="shared" si="273"/>
        <v>0</v>
      </c>
      <c r="FQ252" s="16">
        <f t="shared" si="274"/>
        <v>0</v>
      </c>
      <c r="FR252" s="16">
        <f t="shared" si="275"/>
        <v>0</v>
      </c>
      <c r="FS252" s="16">
        <f t="shared" si="276"/>
        <v>0</v>
      </c>
      <c r="FT252" s="16">
        <f t="shared" si="277"/>
        <v>0</v>
      </c>
      <c r="FU252" s="16">
        <f t="shared" si="278"/>
        <v>0</v>
      </c>
      <c r="FV252" s="16">
        <f t="shared" si="279"/>
        <v>0</v>
      </c>
      <c r="FW252" s="16">
        <f t="shared" si="280"/>
        <v>0</v>
      </c>
      <c r="FX252" s="16">
        <f t="shared" si="345"/>
        <v>0</v>
      </c>
      <c r="FY252" s="16">
        <f t="shared" si="346"/>
        <v>0</v>
      </c>
      <c r="FZ252" s="16">
        <f t="shared" si="347"/>
        <v>0</v>
      </c>
      <c r="GA252" s="16">
        <f t="shared" si="348"/>
        <v>0</v>
      </c>
      <c r="GB252" s="16">
        <f t="shared" si="349"/>
        <v>0</v>
      </c>
      <c r="GC252" s="16">
        <f t="shared" si="350"/>
        <v>0</v>
      </c>
      <c r="GD252" s="16">
        <f t="shared" si="351"/>
        <v>0</v>
      </c>
      <c r="GE252" s="16">
        <f t="shared" si="352"/>
        <v>0</v>
      </c>
      <c r="GF252" s="16">
        <f t="shared" si="353"/>
        <v>0</v>
      </c>
      <c r="GG252" s="16">
        <f t="shared" si="354"/>
        <v>1</v>
      </c>
      <c r="GH252" s="16">
        <f t="shared" si="355"/>
        <v>0</v>
      </c>
      <c r="GI252" s="16">
        <f t="shared" si="356"/>
        <v>3</v>
      </c>
      <c r="GJ252" s="16">
        <f t="shared" si="281"/>
        <v>3</v>
      </c>
      <c r="GK252" s="16">
        <f t="shared" si="282"/>
        <v>1</v>
      </c>
      <c r="GL252" s="16">
        <f t="shared" si="283"/>
        <v>2</v>
      </c>
      <c r="GM252" s="16">
        <f t="shared" si="284"/>
        <v>1</v>
      </c>
      <c r="GN252" s="16">
        <f t="shared" si="285"/>
        <v>1</v>
      </c>
      <c r="GO252" s="16">
        <f t="shared" si="286"/>
        <v>0</v>
      </c>
      <c r="GP252" s="16">
        <f t="shared" si="287"/>
        <v>0</v>
      </c>
      <c r="GQ252" s="16">
        <f t="shared" si="288"/>
        <v>0</v>
      </c>
      <c r="GR252" s="16">
        <f t="shared" si="289"/>
        <v>0</v>
      </c>
      <c r="GS252" s="16">
        <f t="shared" si="290"/>
        <v>1</v>
      </c>
      <c r="GT252" s="16">
        <f t="shared" si="291"/>
        <v>0</v>
      </c>
      <c r="GU252" s="16">
        <f t="shared" si="292"/>
        <v>0</v>
      </c>
      <c r="GV252" s="16">
        <f t="shared" si="293"/>
        <v>0</v>
      </c>
      <c r="GW252" s="16">
        <f t="shared" si="294"/>
        <v>0</v>
      </c>
      <c r="GX252" s="16">
        <f t="shared" si="295"/>
        <v>0</v>
      </c>
      <c r="GY252" s="16">
        <f t="shared" si="296"/>
        <v>0</v>
      </c>
      <c r="GZ252" s="16">
        <f t="shared" si="297"/>
        <v>0</v>
      </c>
      <c r="HA252" s="16">
        <f t="shared" si="298"/>
        <v>0</v>
      </c>
      <c r="HB252" s="16">
        <f t="shared" si="299"/>
        <v>0</v>
      </c>
      <c r="HC252" s="16">
        <f t="shared" si="300"/>
        <v>0</v>
      </c>
      <c r="HD252" s="16">
        <f t="shared" si="301"/>
        <v>0</v>
      </c>
      <c r="HE252" s="16">
        <f t="shared" si="302"/>
        <v>0</v>
      </c>
      <c r="HF252" s="16">
        <f t="shared" si="303"/>
        <v>0</v>
      </c>
      <c r="HG252" s="16">
        <f t="shared" si="304"/>
        <v>0</v>
      </c>
      <c r="HH252" s="16">
        <f t="shared" si="305"/>
        <v>0</v>
      </c>
      <c r="HI252" s="16">
        <f t="shared" si="306"/>
        <v>0</v>
      </c>
      <c r="HJ252" s="16">
        <f t="shared" si="307"/>
        <v>0</v>
      </c>
      <c r="HK252" s="16">
        <f t="shared" si="308"/>
        <v>0</v>
      </c>
      <c r="HL252" s="16">
        <f t="shared" si="309"/>
        <v>0</v>
      </c>
      <c r="HM252" s="16">
        <f t="shared" si="310"/>
        <v>0</v>
      </c>
      <c r="HN252" s="16">
        <f t="shared" si="311"/>
        <v>0</v>
      </c>
      <c r="HO252" s="16">
        <f t="shared" si="312"/>
        <v>0</v>
      </c>
      <c r="HP252" s="16">
        <f t="shared" si="313"/>
        <v>0</v>
      </c>
      <c r="HQ252" s="16">
        <f t="shared" si="314"/>
        <v>0</v>
      </c>
      <c r="HR252" s="16">
        <f t="shared" si="315"/>
        <v>0</v>
      </c>
      <c r="HS252" s="16">
        <f t="shared" si="316"/>
        <v>10</v>
      </c>
      <c r="HT252" s="16">
        <f t="shared" si="317"/>
        <v>2</v>
      </c>
      <c r="HU252" s="15" t="s">
        <v>332</v>
      </c>
      <c r="HV252" s="20">
        <f t="shared" si="318"/>
        <v>0</v>
      </c>
      <c r="HW252" s="20">
        <f t="shared" si="319"/>
        <v>0</v>
      </c>
      <c r="HX252" s="20">
        <f t="shared" si="320"/>
        <v>0</v>
      </c>
      <c r="HY252" s="20">
        <f t="shared" si="321"/>
        <v>0</v>
      </c>
      <c r="IF252" s="16">
        <f t="shared" si="322"/>
        <v>0</v>
      </c>
      <c r="IG252" s="16">
        <f t="shared" si="323"/>
        <v>0</v>
      </c>
      <c r="IH252" s="16">
        <f t="shared" si="324"/>
        <v>0</v>
      </c>
      <c r="II252" s="16">
        <f t="shared" si="325"/>
        <v>0</v>
      </c>
      <c r="IJ252" s="16">
        <f t="shared" si="326"/>
        <v>0</v>
      </c>
      <c r="IK252" s="16">
        <f t="shared" si="327"/>
        <v>0</v>
      </c>
      <c r="IL252" s="16">
        <f t="shared" si="328"/>
        <v>0</v>
      </c>
      <c r="IM252" s="16">
        <f t="shared" si="329"/>
        <v>0</v>
      </c>
      <c r="IN252" s="16">
        <f t="shared" si="330"/>
        <v>0</v>
      </c>
      <c r="IO252" s="16">
        <f t="shared" si="331"/>
        <v>112</v>
      </c>
      <c r="IP252" s="16">
        <f t="shared" si="332"/>
        <v>189</v>
      </c>
      <c r="IQ252" s="16">
        <f t="shared" si="333"/>
        <v>0</v>
      </c>
      <c r="IR252" s="16">
        <f t="shared" si="334"/>
        <v>0</v>
      </c>
      <c r="IS252" s="16">
        <f t="shared" si="335"/>
        <v>0</v>
      </c>
      <c r="IT252" s="16">
        <f t="shared" si="336"/>
        <v>0</v>
      </c>
      <c r="IU252" s="16">
        <f t="shared" si="337"/>
        <v>0</v>
      </c>
      <c r="IV252" s="16">
        <f t="shared" si="338"/>
        <v>0</v>
      </c>
      <c r="IW252" s="16">
        <f t="shared" si="339"/>
        <v>0</v>
      </c>
      <c r="IX252" s="16">
        <f t="shared" si="340"/>
        <v>0</v>
      </c>
      <c r="IY252" s="16">
        <f t="shared" si="341"/>
        <v>0</v>
      </c>
      <c r="IZ252" s="16">
        <f t="shared" si="342"/>
        <v>0</v>
      </c>
      <c r="JA252" s="16">
        <f t="shared" si="343"/>
        <v>0</v>
      </c>
      <c r="JB252" s="16">
        <f t="shared" si="344"/>
        <v>0</v>
      </c>
    </row>
    <row r="253" spans="1:262" ht="15" customHeight="1" x14ac:dyDescent="0.25">
      <c r="A253" s="14">
        <v>251</v>
      </c>
      <c r="B253" s="15" t="s">
        <v>376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7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8">
        <v>0</v>
      </c>
      <c r="P253" s="16">
        <v>0</v>
      </c>
      <c r="Q253" s="16">
        <v>0</v>
      </c>
      <c r="R253" s="16">
        <v>0</v>
      </c>
      <c r="S253" s="16">
        <v>0</v>
      </c>
      <c r="T253" s="18">
        <v>0</v>
      </c>
      <c r="U253" s="17">
        <v>35</v>
      </c>
      <c r="V253" s="16">
        <v>0</v>
      </c>
      <c r="W253" s="16">
        <v>64</v>
      </c>
      <c r="X253" s="16">
        <v>46</v>
      </c>
      <c r="Y253" s="16">
        <v>39</v>
      </c>
      <c r="Z253" s="16">
        <v>31</v>
      </c>
      <c r="AA253" s="18">
        <v>40</v>
      </c>
      <c r="AB253" s="16">
        <v>0</v>
      </c>
      <c r="AC253" s="16">
        <v>0</v>
      </c>
      <c r="AD253" s="16">
        <v>46</v>
      </c>
      <c r="AE253" s="16">
        <v>0</v>
      </c>
      <c r="AF253" s="16">
        <v>0</v>
      </c>
      <c r="AG253" s="16">
        <v>0</v>
      </c>
      <c r="AH253" s="18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8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7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8">
        <v>0</v>
      </c>
      <c r="BC253" s="17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8">
        <v>0</v>
      </c>
      <c r="BJ253" s="17">
        <v>0</v>
      </c>
      <c r="BK253" s="16">
        <v>0</v>
      </c>
      <c r="BL253" s="16">
        <v>0</v>
      </c>
      <c r="BM253" s="16">
        <v>0</v>
      </c>
      <c r="BN253" s="16">
        <v>0</v>
      </c>
      <c r="BO253" s="16">
        <v>0</v>
      </c>
      <c r="BP253" s="18">
        <v>0</v>
      </c>
      <c r="BQ253" s="17">
        <v>0</v>
      </c>
      <c r="BR253" s="16">
        <v>0</v>
      </c>
      <c r="BS253" s="16">
        <v>0</v>
      </c>
      <c r="BT253" s="16">
        <v>0</v>
      </c>
      <c r="BU253" s="16">
        <v>0</v>
      </c>
      <c r="BV253" s="16">
        <v>0</v>
      </c>
      <c r="BW253" s="18">
        <v>0</v>
      </c>
      <c r="BX253" s="17">
        <v>0</v>
      </c>
      <c r="BY253" s="16">
        <v>0</v>
      </c>
      <c r="BZ253" s="16">
        <v>0</v>
      </c>
      <c r="CA253" s="16">
        <v>0</v>
      </c>
      <c r="CB253" s="16">
        <v>0</v>
      </c>
      <c r="CC253" s="16">
        <v>0</v>
      </c>
      <c r="CD253" s="16">
        <v>0</v>
      </c>
      <c r="CE253" s="17">
        <v>0</v>
      </c>
      <c r="CF253" s="16">
        <v>0</v>
      </c>
      <c r="CG253" s="16">
        <v>0</v>
      </c>
      <c r="CH253" s="16">
        <v>0</v>
      </c>
      <c r="CI253" s="16">
        <v>0</v>
      </c>
      <c r="CJ253" s="16">
        <v>0</v>
      </c>
      <c r="CK253" s="16">
        <v>0</v>
      </c>
      <c r="CL253" s="16">
        <v>0</v>
      </c>
      <c r="CM253" s="18">
        <v>0</v>
      </c>
      <c r="CN253" s="17">
        <v>0</v>
      </c>
      <c r="CO253" s="16">
        <v>0</v>
      </c>
      <c r="CP253" s="16">
        <v>0</v>
      </c>
      <c r="CQ253" s="16">
        <v>0</v>
      </c>
      <c r="CR253" s="16">
        <v>0</v>
      </c>
      <c r="CS253" s="16">
        <v>0</v>
      </c>
      <c r="CT253" s="16">
        <v>0</v>
      </c>
      <c r="CU253" s="16">
        <v>0</v>
      </c>
      <c r="CV253" s="18">
        <v>0</v>
      </c>
      <c r="CW253" s="17">
        <v>0</v>
      </c>
      <c r="CX253" s="16">
        <v>0</v>
      </c>
      <c r="CY253" s="16">
        <v>0</v>
      </c>
      <c r="CZ253" s="16">
        <v>0</v>
      </c>
      <c r="DA253" s="16">
        <v>0</v>
      </c>
      <c r="DB253" s="16">
        <v>0</v>
      </c>
      <c r="DC253" s="16">
        <v>0</v>
      </c>
      <c r="DD253" s="16">
        <v>0</v>
      </c>
      <c r="DE253" s="18">
        <v>0</v>
      </c>
      <c r="DF253" s="17">
        <v>0</v>
      </c>
      <c r="DG253" s="16">
        <v>0</v>
      </c>
      <c r="DH253" s="16">
        <v>0</v>
      </c>
      <c r="DI253" s="16">
        <v>0</v>
      </c>
      <c r="DJ253" s="16">
        <v>0</v>
      </c>
      <c r="DK253" s="16">
        <v>0</v>
      </c>
      <c r="DL253" s="16">
        <v>0</v>
      </c>
      <c r="DM253" s="16">
        <v>0</v>
      </c>
      <c r="DN253" s="18">
        <v>0</v>
      </c>
      <c r="DO253" s="17">
        <v>0</v>
      </c>
      <c r="DP253" s="16">
        <v>0</v>
      </c>
      <c r="DQ253" s="16">
        <v>0</v>
      </c>
      <c r="DR253" s="16">
        <v>0</v>
      </c>
      <c r="DS253" s="16">
        <v>0</v>
      </c>
      <c r="DT253" s="16">
        <v>0</v>
      </c>
      <c r="DU253" s="16">
        <v>0</v>
      </c>
      <c r="DV253" s="16">
        <v>0</v>
      </c>
      <c r="DW253" s="18">
        <v>0</v>
      </c>
      <c r="DX253" s="17">
        <v>0</v>
      </c>
      <c r="DY253" s="16">
        <v>0</v>
      </c>
      <c r="DZ253" s="16">
        <v>0</v>
      </c>
      <c r="EA253" s="16">
        <v>0</v>
      </c>
      <c r="EB253" s="18">
        <v>0</v>
      </c>
      <c r="EC253" s="16">
        <v>0</v>
      </c>
      <c r="ED253" s="16">
        <v>0</v>
      </c>
      <c r="EE253" s="16">
        <v>0</v>
      </c>
      <c r="EF253" s="16">
        <v>0</v>
      </c>
      <c r="EG253" s="16">
        <v>0</v>
      </c>
      <c r="EH253" s="16">
        <v>0</v>
      </c>
      <c r="EI253" s="16">
        <v>0</v>
      </c>
      <c r="EJ253" s="18">
        <v>0</v>
      </c>
      <c r="EK253" s="16">
        <v>0</v>
      </c>
      <c r="EL253" s="16">
        <v>0</v>
      </c>
      <c r="EM253" s="16">
        <v>0</v>
      </c>
      <c r="EN253" s="16">
        <v>0</v>
      </c>
      <c r="EO253" s="16">
        <v>0</v>
      </c>
      <c r="EP253" s="16">
        <v>0</v>
      </c>
      <c r="EQ253" s="18">
        <v>0</v>
      </c>
      <c r="ER253" s="16">
        <v>0</v>
      </c>
      <c r="ES253" s="16">
        <v>0</v>
      </c>
      <c r="ET253" s="16">
        <v>0</v>
      </c>
      <c r="EU253" s="16">
        <v>0</v>
      </c>
      <c r="EV253" s="16">
        <v>0</v>
      </c>
      <c r="EW253" s="16">
        <v>0</v>
      </c>
      <c r="EX253" s="16">
        <v>0</v>
      </c>
      <c r="EY253" s="18">
        <v>0</v>
      </c>
      <c r="EZ253" s="16">
        <v>0</v>
      </c>
      <c r="FA253" s="16">
        <v>0</v>
      </c>
      <c r="FB253" s="16">
        <v>0</v>
      </c>
      <c r="FC253" s="16">
        <v>0</v>
      </c>
      <c r="FD253" s="16">
        <v>0</v>
      </c>
      <c r="FE253" s="16">
        <v>0</v>
      </c>
      <c r="FF253" s="16">
        <v>0</v>
      </c>
      <c r="FG253" s="17">
        <v>0</v>
      </c>
      <c r="FH253" s="16">
        <v>0</v>
      </c>
      <c r="FI253" s="16">
        <v>0</v>
      </c>
      <c r="FJ253" s="16">
        <v>0</v>
      </c>
      <c r="FK253" s="16">
        <v>0</v>
      </c>
      <c r="FL253" s="16">
        <v>0</v>
      </c>
      <c r="FM253" s="18">
        <v>0</v>
      </c>
      <c r="FN253" s="16">
        <f t="shared" si="271"/>
        <v>301</v>
      </c>
      <c r="FO253" s="19">
        <f t="shared" si="272"/>
        <v>43</v>
      </c>
      <c r="FP253" s="16">
        <f t="shared" si="273"/>
        <v>0</v>
      </c>
      <c r="FQ253" s="16">
        <f t="shared" si="274"/>
        <v>1</v>
      </c>
      <c r="FR253" s="16">
        <f t="shared" si="275"/>
        <v>0</v>
      </c>
      <c r="FS253" s="16">
        <f t="shared" si="276"/>
        <v>0</v>
      </c>
      <c r="FT253" s="16">
        <f t="shared" si="277"/>
        <v>0</v>
      </c>
      <c r="FU253" s="16">
        <f t="shared" si="278"/>
        <v>0</v>
      </c>
      <c r="FV253" s="16">
        <f t="shared" si="279"/>
        <v>0</v>
      </c>
      <c r="FW253" s="16">
        <f t="shared" si="280"/>
        <v>2</v>
      </c>
      <c r="FX253" s="16">
        <f t="shared" si="345"/>
        <v>0</v>
      </c>
      <c r="FY253" s="16">
        <f t="shared" si="346"/>
        <v>0</v>
      </c>
      <c r="FZ253" s="16">
        <f t="shared" si="347"/>
        <v>0</v>
      </c>
      <c r="GA253" s="16">
        <f t="shared" si="348"/>
        <v>1</v>
      </c>
      <c r="GB253" s="16">
        <f t="shared" si="349"/>
        <v>1</v>
      </c>
      <c r="GC253" s="16">
        <f t="shared" si="350"/>
        <v>0</v>
      </c>
      <c r="GD253" s="16">
        <f t="shared" si="351"/>
        <v>0</v>
      </c>
      <c r="GE253" s="16">
        <f t="shared" si="352"/>
        <v>0</v>
      </c>
      <c r="GF253" s="16">
        <f t="shared" si="353"/>
        <v>1</v>
      </c>
      <c r="GG253" s="16">
        <f t="shared" si="354"/>
        <v>0</v>
      </c>
      <c r="GH253" s="16">
        <f t="shared" si="355"/>
        <v>0</v>
      </c>
      <c r="GI253" s="16">
        <f t="shared" si="356"/>
        <v>0</v>
      </c>
      <c r="GJ253" s="16">
        <f t="shared" si="281"/>
        <v>0</v>
      </c>
      <c r="GK253" s="16">
        <f t="shared" si="282"/>
        <v>1</v>
      </c>
      <c r="GL253" s="16">
        <f t="shared" si="283"/>
        <v>0</v>
      </c>
      <c r="GM253" s="16">
        <f t="shared" si="284"/>
        <v>0</v>
      </c>
      <c r="GN253" s="16">
        <f t="shared" si="285"/>
        <v>0</v>
      </c>
      <c r="GO253" s="16">
        <f t="shared" si="286"/>
        <v>0</v>
      </c>
      <c r="GP253" s="16">
        <f t="shared" si="287"/>
        <v>0</v>
      </c>
      <c r="GQ253" s="16">
        <f t="shared" si="288"/>
        <v>0</v>
      </c>
      <c r="GR253" s="16">
        <f t="shared" si="289"/>
        <v>0</v>
      </c>
      <c r="GS253" s="16">
        <f t="shared" si="290"/>
        <v>0</v>
      </c>
      <c r="GT253" s="16">
        <f t="shared" si="291"/>
        <v>0</v>
      </c>
      <c r="GU253" s="16">
        <f t="shared" si="292"/>
        <v>0</v>
      </c>
      <c r="GV253" s="16">
        <f t="shared" si="293"/>
        <v>0</v>
      </c>
      <c r="GW253" s="16">
        <f t="shared" si="294"/>
        <v>0</v>
      </c>
      <c r="GX253" s="16">
        <f t="shared" si="295"/>
        <v>0</v>
      </c>
      <c r="GY253" s="16">
        <f t="shared" si="296"/>
        <v>0</v>
      </c>
      <c r="GZ253" s="16">
        <f t="shared" si="297"/>
        <v>0</v>
      </c>
      <c r="HA253" s="16">
        <f t="shared" si="298"/>
        <v>0</v>
      </c>
      <c r="HB253" s="16">
        <f t="shared" si="299"/>
        <v>0</v>
      </c>
      <c r="HC253" s="16">
        <f t="shared" si="300"/>
        <v>0</v>
      </c>
      <c r="HD253" s="16">
        <f t="shared" si="301"/>
        <v>0</v>
      </c>
      <c r="HE253" s="16">
        <f t="shared" si="302"/>
        <v>0</v>
      </c>
      <c r="HF253" s="16">
        <f t="shared" si="303"/>
        <v>0</v>
      </c>
      <c r="HG253" s="16">
        <f t="shared" si="304"/>
        <v>0</v>
      </c>
      <c r="HH253" s="16">
        <f t="shared" si="305"/>
        <v>0</v>
      </c>
      <c r="HI253" s="16">
        <f t="shared" si="306"/>
        <v>0</v>
      </c>
      <c r="HJ253" s="16">
        <f t="shared" si="307"/>
        <v>0</v>
      </c>
      <c r="HK253" s="16">
        <f t="shared" si="308"/>
        <v>0</v>
      </c>
      <c r="HL253" s="16">
        <f t="shared" si="309"/>
        <v>0</v>
      </c>
      <c r="HM253" s="16">
        <f t="shared" si="310"/>
        <v>0</v>
      </c>
      <c r="HN253" s="16">
        <f t="shared" si="311"/>
        <v>0</v>
      </c>
      <c r="HO253" s="16">
        <f t="shared" si="312"/>
        <v>0</v>
      </c>
      <c r="HP253" s="16">
        <f t="shared" si="313"/>
        <v>1</v>
      </c>
      <c r="HQ253" s="16">
        <f t="shared" si="314"/>
        <v>1</v>
      </c>
      <c r="HR253" s="16">
        <f t="shared" si="315"/>
        <v>3</v>
      </c>
      <c r="HS253" s="16">
        <f t="shared" si="316"/>
        <v>7</v>
      </c>
      <c r="HT253" s="16">
        <f t="shared" si="317"/>
        <v>2</v>
      </c>
      <c r="HU253" s="15" t="s">
        <v>376</v>
      </c>
      <c r="HV253" s="20">
        <f t="shared" si="318"/>
        <v>0</v>
      </c>
      <c r="HW253" s="20">
        <f t="shared" si="319"/>
        <v>14.285714285714285</v>
      </c>
      <c r="HX253" s="20">
        <f t="shared" si="320"/>
        <v>14.285714285714285</v>
      </c>
      <c r="HY253" s="20">
        <f t="shared" si="321"/>
        <v>42.857142857142854</v>
      </c>
      <c r="IF253" s="16">
        <f t="shared" si="322"/>
        <v>0</v>
      </c>
      <c r="IG253" s="16">
        <f t="shared" si="323"/>
        <v>0</v>
      </c>
      <c r="IH253" s="16">
        <f t="shared" si="324"/>
        <v>0</v>
      </c>
      <c r="II253" s="16">
        <f t="shared" si="325"/>
        <v>255</v>
      </c>
      <c r="IJ253" s="16">
        <f t="shared" si="326"/>
        <v>46</v>
      </c>
      <c r="IK253" s="16">
        <f t="shared" si="327"/>
        <v>0</v>
      </c>
      <c r="IL253" s="16">
        <f t="shared" si="328"/>
        <v>0</v>
      </c>
      <c r="IM253" s="16">
        <f t="shared" si="329"/>
        <v>0</v>
      </c>
      <c r="IN253" s="16">
        <f t="shared" si="330"/>
        <v>0</v>
      </c>
      <c r="IO253" s="16">
        <f t="shared" si="331"/>
        <v>0</v>
      </c>
      <c r="IP253" s="16">
        <f t="shared" si="332"/>
        <v>0</v>
      </c>
      <c r="IQ253" s="16">
        <f t="shared" si="333"/>
        <v>0</v>
      </c>
      <c r="IR253" s="16">
        <f t="shared" si="334"/>
        <v>0</v>
      </c>
      <c r="IS253" s="16">
        <f t="shared" si="335"/>
        <v>0</v>
      </c>
      <c r="IT253" s="16">
        <f t="shared" si="336"/>
        <v>0</v>
      </c>
      <c r="IU253" s="16">
        <f t="shared" si="337"/>
        <v>0</v>
      </c>
      <c r="IV253" s="16">
        <f t="shared" si="338"/>
        <v>0</v>
      </c>
      <c r="IW253" s="16">
        <f t="shared" si="339"/>
        <v>0</v>
      </c>
      <c r="IX253" s="16">
        <f t="shared" si="340"/>
        <v>0</v>
      </c>
      <c r="IY253" s="16">
        <f t="shared" si="341"/>
        <v>0</v>
      </c>
      <c r="IZ253" s="16">
        <f t="shared" si="342"/>
        <v>0</v>
      </c>
      <c r="JA253" s="16">
        <f t="shared" si="343"/>
        <v>0</v>
      </c>
      <c r="JB253" s="16">
        <f t="shared" si="344"/>
        <v>0</v>
      </c>
    </row>
    <row r="254" spans="1:262" ht="15" customHeight="1" x14ac:dyDescent="0.25">
      <c r="A254" s="14">
        <v>252</v>
      </c>
      <c r="B254" s="15" t="s">
        <v>377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7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8">
        <v>0</v>
      </c>
      <c r="P254" s="16">
        <v>0</v>
      </c>
      <c r="Q254" s="16">
        <v>0</v>
      </c>
      <c r="R254" s="16">
        <v>0</v>
      </c>
      <c r="S254" s="16">
        <v>0</v>
      </c>
      <c r="T254" s="18">
        <v>0</v>
      </c>
      <c r="U254" s="17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8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8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8">
        <v>0</v>
      </c>
      <c r="AO254" s="16">
        <v>0</v>
      </c>
      <c r="AP254" s="16">
        <v>35</v>
      </c>
      <c r="AQ254" s="16">
        <v>0</v>
      </c>
      <c r="AR254" s="16">
        <v>0</v>
      </c>
      <c r="AS254" s="16">
        <v>0</v>
      </c>
      <c r="AT254" s="16">
        <v>0</v>
      </c>
      <c r="AU254" s="17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8">
        <v>0</v>
      </c>
      <c r="BC254" s="17">
        <v>0</v>
      </c>
      <c r="BD254" s="16">
        <v>0</v>
      </c>
      <c r="BE254" s="16">
        <v>0</v>
      </c>
      <c r="BF254" s="16">
        <v>0</v>
      </c>
      <c r="BG254" s="16">
        <v>36</v>
      </c>
      <c r="BH254" s="16">
        <v>0</v>
      </c>
      <c r="BI254" s="18">
        <v>0</v>
      </c>
      <c r="BJ254" s="17">
        <v>0</v>
      </c>
      <c r="BK254" s="16">
        <v>0</v>
      </c>
      <c r="BL254" s="16">
        <v>0</v>
      </c>
      <c r="BM254" s="16">
        <v>50</v>
      </c>
      <c r="BN254" s="16">
        <v>0</v>
      </c>
      <c r="BO254" s="16">
        <v>0</v>
      </c>
      <c r="BP254" s="18">
        <v>0</v>
      </c>
      <c r="BQ254" s="17">
        <v>0</v>
      </c>
      <c r="BR254" s="16">
        <v>0</v>
      </c>
      <c r="BS254" s="16">
        <v>0</v>
      </c>
      <c r="BT254" s="16">
        <v>0</v>
      </c>
      <c r="BU254" s="16">
        <v>0</v>
      </c>
      <c r="BV254" s="16">
        <v>0</v>
      </c>
      <c r="BW254" s="18">
        <v>0</v>
      </c>
      <c r="BX254" s="17">
        <v>0</v>
      </c>
      <c r="BY254" s="16">
        <v>0</v>
      </c>
      <c r="BZ254" s="16">
        <v>0</v>
      </c>
      <c r="CA254" s="16">
        <v>0</v>
      </c>
      <c r="CB254" s="16">
        <v>0</v>
      </c>
      <c r="CC254" s="16">
        <v>0</v>
      </c>
      <c r="CD254" s="16">
        <v>0</v>
      </c>
      <c r="CE254" s="17">
        <v>0</v>
      </c>
      <c r="CF254" s="16">
        <v>0</v>
      </c>
      <c r="CG254" s="16">
        <v>0</v>
      </c>
      <c r="CH254" s="16">
        <v>0</v>
      </c>
      <c r="CI254" s="16">
        <v>0</v>
      </c>
      <c r="CJ254" s="16">
        <v>52</v>
      </c>
      <c r="CK254" s="16">
        <v>0</v>
      </c>
      <c r="CL254" s="16">
        <v>0</v>
      </c>
      <c r="CM254" s="18">
        <v>0</v>
      </c>
      <c r="CN254" s="17">
        <v>0</v>
      </c>
      <c r="CO254" s="16">
        <v>0</v>
      </c>
      <c r="CP254" s="16">
        <v>0</v>
      </c>
      <c r="CQ254" s="16">
        <v>0</v>
      </c>
      <c r="CR254" s="16">
        <v>0</v>
      </c>
      <c r="CS254" s="16">
        <v>42</v>
      </c>
      <c r="CT254" s="16">
        <v>0</v>
      </c>
      <c r="CU254" s="16">
        <v>0</v>
      </c>
      <c r="CV254" s="18">
        <v>0</v>
      </c>
      <c r="CW254" s="17">
        <v>0</v>
      </c>
      <c r="CX254" s="16">
        <v>0</v>
      </c>
      <c r="CY254" s="16">
        <v>0</v>
      </c>
      <c r="CZ254" s="16">
        <v>0</v>
      </c>
      <c r="DA254" s="16">
        <v>0</v>
      </c>
      <c r="DB254" s="16">
        <v>50</v>
      </c>
      <c r="DC254" s="16">
        <v>0</v>
      </c>
      <c r="DD254" s="16">
        <v>0</v>
      </c>
      <c r="DE254" s="18">
        <v>0</v>
      </c>
      <c r="DF254" s="17">
        <v>0</v>
      </c>
      <c r="DG254" s="16">
        <v>0</v>
      </c>
      <c r="DH254" s="16">
        <v>0</v>
      </c>
      <c r="DI254" s="16">
        <v>0</v>
      </c>
      <c r="DJ254" s="16">
        <v>35</v>
      </c>
      <c r="DK254" s="16">
        <v>0</v>
      </c>
      <c r="DL254" s="16">
        <v>0</v>
      </c>
      <c r="DM254" s="16">
        <v>0</v>
      </c>
      <c r="DN254" s="18">
        <v>0</v>
      </c>
      <c r="DO254" s="17">
        <v>0</v>
      </c>
      <c r="DP254" s="16">
        <v>0</v>
      </c>
      <c r="DQ254" s="16">
        <v>0</v>
      </c>
      <c r="DR254" s="16">
        <v>0</v>
      </c>
      <c r="DS254" s="16">
        <v>0</v>
      </c>
      <c r="DT254" s="16">
        <v>0</v>
      </c>
      <c r="DU254" s="16">
        <v>0</v>
      </c>
      <c r="DV254" s="16">
        <v>0</v>
      </c>
      <c r="DW254" s="18">
        <v>0</v>
      </c>
      <c r="DX254" s="17">
        <v>0</v>
      </c>
      <c r="DY254" s="16">
        <v>0</v>
      </c>
      <c r="DZ254" s="16">
        <v>0</v>
      </c>
      <c r="EA254" s="16">
        <v>0</v>
      </c>
      <c r="EB254" s="18">
        <v>0</v>
      </c>
      <c r="EC254" s="16">
        <v>0</v>
      </c>
      <c r="ED254" s="16">
        <v>0</v>
      </c>
      <c r="EE254" s="16">
        <v>0</v>
      </c>
      <c r="EF254" s="16">
        <v>0</v>
      </c>
      <c r="EG254" s="16">
        <v>0</v>
      </c>
      <c r="EH254" s="16">
        <v>0</v>
      </c>
      <c r="EI254" s="16">
        <v>0</v>
      </c>
      <c r="EJ254" s="18">
        <v>0</v>
      </c>
      <c r="EK254" s="16">
        <v>0</v>
      </c>
      <c r="EL254" s="16">
        <v>0</v>
      </c>
      <c r="EM254" s="16">
        <v>0</v>
      </c>
      <c r="EN254" s="16">
        <v>0</v>
      </c>
      <c r="EO254" s="16">
        <v>0</v>
      </c>
      <c r="EP254" s="16">
        <v>0</v>
      </c>
      <c r="EQ254" s="18">
        <v>0</v>
      </c>
      <c r="ER254" s="16">
        <v>0</v>
      </c>
      <c r="ES254" s="16">
        <v>0</v>
      </c>
      <c r="ET254" s="16">
        <v>0</v>
      </c>
      <c r="EU254" s="16">
        <v>0</v>
      </c>
      <c r="EV254" s="16">
        <v>0</v>
      </c>
      <c r="EW254" s="16">
        <v>0</v>
      </c>
      <c r="EX254" s="16">
        <v>0</v>
      </c>
      <c r="EY254" s="18">
        <v>0</v>
      </c>
      <c r="EZ254" s="16">
        <v>0</v>
      </c>
      <c r="FA254" s="16">
        <v>0</v>
      </c>
      <c r="FB254" s="16">
        <v>0</v>
      </c>
      <c r="FC254" s="16">
        <v>0</v>
      </c>
      <c r="FD254" s="16">
        <v>0</v>
      </c>
      <c r="FE254" s="16">
        <v>0</v>
      </c>
      <c r="FF254" s="16">
        <v>0</v>
      </c>
      <c r="FG254" s="17">
        <v>0</v>
      </c>
      <c r="FH254" s="16">
        <v>0</v>
      </c>
      <c r="FI254" s="16">
        <v>0</v>
      </c>
      <c r="FJ254" s="16">
        <v>0</v>
      </c>
      <c r="FK254" s="16">
        <v>0</v>
      </c>
      <c r="FL254" s="16">
        <v>0</v>
      </c>
      <c r="FM254" s="18">
        <v>0</v>
      </c>
      <c r="FN254" s="16">
        <f t="shared" si="271"/>
        <v>300</v>
      </c>
      <c r="FO254" s="19">
        <f t="shared" si="272"/>
        <v>42.857142857142854</v>
      </c>
      <c r="FP254" s="16">
        <f t="shared" si="273"/>
        <v>0</v>
      </c>
      <c r="FQ254" s="16">
        <f t="shared" si="274"/>
        <v>0</v>
      </c>
      <c r="FR254" s="16">
        <f t="shared" si="275"/>
        <v>0</v>
      </c>
      <c r="FS254" s="16">
        <f t="shared" si="276"/>
        <v>0</v>
      </c>
      <c r="FT254" s="16">
        <f t="shared" si="277"/>
        <v>1</v>
      </c>
      <c r="FU254" s="16">
        <f t="shared" si="278"/>
        <v>2</v>
      </c>
      <c r="FV254" s="16">
        <f t="shared" si="279"/>
        <v>0</v>
      </c>
      <c r="FW254" s="16">
        <f t="shared" si="280"/>
        <v>0</v>
      </c>
      <c r="FX254" s="16">
        <f t="shared" si="345"/>
        <v>0</v>
      </c>
      <c r="FY254" s="16">
        <f t="shared" si="346"/>
        <v>1</v>
      </c>
      <c r="FZ254" s="16">
        <f t="shared" si="347"/>
        <v>0</v>
      </c>
      <c r="GA254" s="16">
        <f t="shared" si="348"/>
        <v>0</v>
      </c>
      <c r="GB254" s="16">
        <f t="shared" si="349"/>
        <v>0</v>
      </c>
      <c r="GC254" s="16">
        <f t="shared" si="350"/>
        <v>0</v>
      </c>
      <c r="GD254" s="16">
        <f t="shared" si="351"/>
        <v>0</v>
      </c>
      <c r="GE254" s="16">
        <f t="shared" si="352"/>
        <v>1</v>
      </c>
      <c r="GF254" s="16">
        <f t="shared" si="353"/>
        <v>2</v>
      </c>
      <c r="GG254" s="16">
        <f t="shared" si="354"/>
        <v>0</v>
      </c>
      <c r="GH254" s="16">
        <f t="shared" si="355"/>
        <v>0</v>
      </c>
      <c r="GI254" s="16">
        <f t="shared" si="356"/>
        <v>0</v>
      </c>
      <c r="GJ254" s="16">
        <f t="shared" si="281"/>
        <v>0</v>
      </c>
      <c r="GK254" s="16">
        <f t="shared" si="282"/>
        <v>0</v>
      </c>
      <c r="GL254" s="16">
        <f t="shared" si="283"/>
        <v>0</v>
      </c>
      <c r="GM254" s="16">
        <f t="shared" si="284"/>
        <v>0</v>
      </c>
      <c r="GN254" s="16">
        <f t="shared" si="285"/>
        <v>0</v>
      </c>
      <c r="GO254" s="16">
        <f t="shared" si="286"/>
        <v>0</v>
      </c>
      <c r="GP254" s="16">
        <f t="shared" si="287"/>
        <v>0</v>
      </c>
      <c r="GQ254" s="16">
        <f t="shared" si="288"/>
        <v>0</v>
      </c>
      <c r="GR254" s="16">
        <f t="shared" si="289"/>
        <v>0</v>
      </c>
      <c r="GS254" s="16">
        <f t="shared" si="290"/>
        <v>0</v>
      </c>
      <c r="GT254" s="16">
        <f t="shared" si="291"/>
        <v>0</v>
      </c>
      <c r="GU254" s="16">
        <f t="shared" si="292"/>
        <v>0</v>
      </c>
      <c r="GV254" s="16">
        <f t="shared" si="293"/>
        <v>0</v>
      </c>
      <c r="GW254" s="16">
        <f t="shared" si="294"/>
        <v>0</v>
      </c>
      <c r="GX254" s="16">
        <f t="shared" si="295"/>
        <v>0</v>
      </c>
      <c r="GY254" s="16">
        <f t="shared" si="296"/>
        <v>0</v>
      </c>
      <c r="GZ254" s="16">
        <f t="shared" si="297"/>
        <v>0</v>
      </c>
      <c r="HA254" s="16">
        <f t="shared" si="298"/>
        <v>0</v>
      </c>
      <c r="HB254" s="16">
        <f t="shared" si="299"/>
        <v>0</v>
      </c>
      <c r="HC254" s="16">
        <f t="shared" si="300"/>
        <v>0</v>
      </c>
      <c r="HD254" s="16">
        <f t="shared" si="301"/>
        <v>0</v>
      </c>
      <c r="HE254" s="16">
        <f t="shared" si="302"/>
        <v>0</v>
      </c>
      <c r="HF254" s="16">
        <f t="shared" si="303"/>
        <v>0</v>
      </c>
      <c r="HG254" s="16">
        <f t="shared" si="304"/>
        <v>0</v>
      </c>
      <c r="HH254" s="16">
        <f t="shared" si="305"/>
        <v>0</v>
      </c>
      <c r="HI254" s="16">
        <f t="shared" si="306"/>
        <v>0</v>
      </c>
      <c r="HJ254" s="16">
        <f t="shared" si="307"/>
        <v>0</v>
      </c>
      <c r="HK254" s="16">
        <f t="shared" si="308"/>
        <v>0</v>
      </c>
      <c r="HL254" s="16">
        <f t="shared" si="309"/>
        <v>0</v>
      </c>
      <c r="HM254" s="16">
        <f t="shared" si="310"/>
        <v>0</v>
      </c>
      <c r="HN254" s="16">
        <f t="shared" si="311"/>
        <v>0</v>
      </c>
      <c r="HO254" s="16">
        <f t="shared" si="312"/>
        <v>0</v>
      </c>
      <c r="HP254" s="16">
        <f t="shared" si="313"/>
        <v>0</v>
      </c>
      <c r="HQ254" s="16">
        <f t="shared" si="314"/>
        <v>1</v>
      </c>
      <c r="HR254" s="16">
        <f t="shared" si="315"/>
        <v>3</v>
      </c>
      <c r="HS254" s="16">
        <f t="shared" si="316"/>
        <v>7</v>
      </c>
      <c r="HT254" s="16">
        <f t="shared" si="317"/>
        <v>7</v>
      </c>
      <c r="HU254" s="15" t="s">
        <v>377</v>
      </c>
      <c r="HV254" s="20">
        <f t="shared" si="318"/>
        <v>0</v>
      </c>
      <c r="HW254" s="20">
        <f t="shared" si="319"/>
        <v>0</v>
      </c>
      <c r="HX254" s="20">
        <f t="shared" si="320"/>
        <v>14.285714285714285</v>
      </c>
      <c r="HY254" s="20">
        <f t="shared" si="321"/>
        <v>42.857142857142854</v>
      </c>
      <c r="HZ254" s="16"/>
      <c r="IA254" s="16"/>
      <c r="IB254" s="16"/>
      <c r="IF254" s="16">
        <f t="shared" si="322"/>
        <v>0</v>
      </c>
      <c r="IG254" s="16">
        <f t="shared" si="323"/>
        <v>0</v>
      </c>
      <c r="IH254" s="16">
        <f t="shared" si="324"/>
        <v>0</v>
      </c>
      <c r="II254" s="16">
        <f t="shared" si="325"/>
        <v>0</v>
      </c>
      <c r="IJ254" s="16">
        <f t="shared" si="326"/>
        <v>0</v>
      </c>
      <c r="IK254" s="16">
        <f t="shared" si="327"/>
        <v>0</v>
      </c>
      <c r="IL254" s="16">
        <f t="shared" si="328"/>
        <v>35</v>
      </c>
      <c r="IM254" s="16">
        <f t="shared" si="329"/>
        <v>0</v>
      </c>
      <c r="IN254" s="16">
        <f t="shared" si="330"/>
        <v>36</v>
      </c>
      <c r="IO254" s="16">
        <f t="shared" si="331"/>
        <v>50</v>
      </c>
      <c r="IP254" s="16">
        <f t="shared" si="332"/>
        <v>0</v>
      </c>
      <c r="IQ254" s="16">
        <f t="shared" si="333"/>
        <v>0</v>
      </c>
      <c r="IR254" s="16">
        <f t="shared" si="334"/>
        <v>52</v>
      </c>
      <c r="IS254" s="16">
        <f t="shared" si="335"/>
        <v>42</v>
      </c>
      <c r="IT254" s="16">
        <f t="shared" si="336"/>
        <v>50</v>
      </c>
      <c r="IU254" s="16">
        <f t="shared" si="337"/>
        <v>35</v>
      </c>
      <c r="IV254" s="16">
        <f t="shared" si="338"/>
        <v>0</v>
      </c>
      <c r="IW254" s="16">
        <f t="shared" si="339"/>
        <v>0</v>
      </c>
      <c r="IX254" s="16">
        <f t="shared" si="340"/>
        <v>0</v>
      </c>
      <c r="IY254" s="16">
        <f t="shared" si="341"/>
        <v>0</v>
      </c>
      <c r="IZ254" s="16">
        <f t="shared" si="342"/>
        <v>0</v>
      </c>
      <c r="JA254" s="16">
        <f t="shared" si="343"/>
        <v>0</v>
      </c>
      <c r="JB254" s="16">
        <f t="shared" si="344"/>
        <v>0</v>
      </c>
    </row>
    <row r="255" spans="1:262" ht="15" customHeight="1" x14ac:dyDescent="0.25">
      <c r="A255" s="14">
        <v>253</v>
      </c>
      <c r="B255" s="15" t="s">
        <v>315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7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8">
        <v>0</v>
      </c>
      <c r="P255" s="16">
        <v>0</v>
      </c>
      <c r="Q255" s="16">
        <v>0</v>
      </c>
      <c r="R255" s="16">
        <v>0</v>
      </c>
      <c r="S255" s="16">
        <v>0</v>
      </c>
      <c r="T255" s="18">
        <v>0</v>
      </c>
      <c r="U255" s="17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8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8">
        <v>0</v>
      </c>
      <c r="AI255" s="16">
        <v>44</v>
      </c>
      <c r="AJ255" s="16">
        <v>0</v>
      </c>
      <c r="AK255" s="16">
        <v>0</v>
      </c>
      <c r="AL255" s="16">
        <v>0</v>
      </c>
      <c r="AM255" s="16">
        <v>0</v>
      </c>
      <c r="AN255" s="18">
        <v>20</v>
      </c>
      <c r="AO255" s="16">
        <v>13</v>
      </c>
      <c r="AP255" s="16">
        <v>20</v>
      </c>
      <c r="AQ255" s="16">
        <v>32</v>
      </c>
      <c r="AR255" s="16">
        <v>20</v>
      </c>
      <c r="AS255" s="16">
        <v>48</v>
      </c>
      <c r="AT255" s="16">
        <v>27</v>
      </c>
      <c r="AU255" s="17">
        <v>10</v>
      </c>
      <c r="AV255" s="16">
        <v>24</v>
      </c>
      <c r="AW255" s="16">
        <v>0</v>
      </c>
      <c r="AX255" s="16">
        <v>37</v>
      </c>
      <c r="AY255" s="16">
        <v>0</v>
      </c>
      <c r="AZ255" s="16">
        <v>0</v>
      </c>
      <c r="BA255" s="16">
        <v>0</v>
      </c>
      <c r="BB255" s="18">
        <v>0</v>
      </c>
      <c r="BC255" s="17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8">
        <v>0</v>
      </c>
      <c r="BJ255" s="17">
        <v>0</v>
      </c>
      <c r="BK255" s="16">
        <v>0</v>
      </c>
      <c r="BL255" s="16">
        <v>0</v>
      </c>
      <c r="BM255" s="16">
        <v>0</v>
      </c>
      <c r="BN255" s="16">
        <v>0</v>
      </c>
      <c r="BO255" s="16">
        <v>0</v>
      </c>
      <c r="BP255" s="18">
        <v>0</v>
      </c>
      <c r="BQ255" s="17">
        <v>0</v>
      </c>
      <c r="BR255" s="16">
        <v>0</v>
      </c>
      <c r="BS255" s="16">
        <v>0</v>
      </c>
      <c r="BT255" s="16">
        <v>0</v>
      </c>
      <c r="BU255" s="16">
        <v>0</v>
      </c>
      <c r="BV255" s="16">
        <v>0</v>
      </c>
      <c r="BW255" s="18">
        <v>0</v>
      </c>
      <c r="BX255" s="17">
        <v>0</v>
      </c>
      <c r="BY255" s="16">
        <v>0</v>
      </c>
      <c r="BZ255" s="16">
        <v>0</v>
      </c>
      <c r="CA255" s="16">
        <v>0</v>
      </c>
      <c r="CB255" s="16">
        <v>0</v>
      </c>
      <c r="CC255" s="16">
        <v>0</v>
      </c>
      <c r="CD255" s="16">
        <v>0</v>
      </c>
      <c r="CE255" s="17">
        <v>0</v>
      </c>
      <c r="CF255" s="16">
        <v>0</v>
      </c>
      <c r="CG255" s="16">
        <v>0</v>
      </c>
      <c r="CH255" s="16">
        <v>0</v>
      </c>
      <c r="CI255" s="16">
        <v>0</v>
      </c>
      <c r="CJ255" s="16">
        <v>0</v>
      </c>
      <c r="CK255" s="16">
        <v>0</v>
      </c>
      <c r="CL255" s="16">
        <v>0</v>
      </c>
      <c r="CM255" s="18">
        <v>0</v>
      </c>
      <c r="CN255" s="17">
        <v>0</v>
      </c>
      <c r="CO255" s="16">
        <v>0</v>
      </c>
      <c r="CP255" s="16">
        <v>0</v>
      </c>
      <c r="CQ255" s="16">
        <v>0</v>
      </c>
      <c r="CR255" s="16">
        <v>0</v>
      </c>
      <c r="CS255" s="16">
        <v>0</v>
      </c>
      <c r="CT255" s="16">
        <v>0</v>
      </c>
      <c r="CU255" s="16">
        <v>0</v>
      </c>
      <c r="CV255" s="18">
        <v>0</v>
      </c>
      <c r="CW255" s="17">
        <v>0</v>
      </c>
      <c r="CX255" s="16">
        <v>0</v>
      </c>
      <c r="CY255" s="16">
        <v>0</v>
      </c>
      <c r="CZ255" s="16">
        <v>0</v>
      </c>
      <c r="DA255" s="16">
        <v>0</v>
      </c>
      <c r="DB255" s="16">
        <v>0</v>
      </c>
      <c r="DC255" s="16">
        <v>0</v>
      </c>
      <c r="DD255" s="16">
        <v>0</v>
      </c>
      <c r="DE255" s="18">
        <v>0</v>
      </c>
      <c r="DF255" s="17">
        <v>0</v>
      </c>
      <c r="DG255" s="16">
        <v>0</v>
      </c>
      <c r="DH255" s="16">
        <v>0</v>
      </c>
      <c r="DI255" s="16">
        <v>0</v>
      </c>
      <c r="DJ255" s="16">
        <v>0</v>
      </c>
      <c r="DK255" s="16">
        <v>0</v>
      </c>
      <c r="DL255" s="16">
        <v>0</v>
      </c>
      <c r="DM255" s="16">
        <v>0</v>
      </c>
      <c r="DN255" s="18">
        <v>0</v>
      </c>
      <c r="DO255" s="17">
        <v>0</v>
      </c>
      <c r="DP255" s="16">
        <v>0</v>
      </c>
      <c r="DQ255" s="16">
        <v>0</v>
      </c>
      <c r="DR255" s="16">
        <v>0</v>
      </c>
      <c r="DS255" s="16">
        <v>0</v>
      </c>
      <c r="DT255" s="16">
        <v>0</v>
      </c>
      <c r="DU255" s="16">
        <v>0</v>
      </c>
      <c r="DV255" s="16">
        <v>0</v>
      </c>
      <c r="DW255" s="18">
        <v>0</v>
      </c>
      <c r="DX255" s="17">
        <v>0</v>
      </c>
      <c r="DY255" s="16">
        <v>0</v>
      </c>
      <c r="DZ255" s="16">
        <v>0</v>
      </c>
      <c r="EA255" s="16">
        <v>0</v>
      </c>
      <c r="EB255" s="18">
        <v>0</v>
      </c>
      <c r="EC255" s="16">
        <v>0</v>
      </c>
      <c r="ED255" s="16">
        <v>0</v>
      </c>
      <c r="EE255" s="16">
        <v>0</v>
      </c>
      <c r="EF255" s="16">
        <v>0</v>
      </c>
      <c r="EG255" s="16">
        <v>0</v>
      </c>
      <c r="EH255" s="16">
        <v>0</v>
      </c>
      <c r="EI255" s="16">
        <v>0</v>
      </c>
      <c r="EJ255" s="18">
        <v>0</v>
      </c>
      <c r="EK255" s="16">
        <v>0</v>
      </c>
      <c r="EL255" s="16">
        <v>0</v>
      </c>
      <c r="EM255" s="16">
        <v>0</v>
      </c>
      <c r="EN255" s="16">
        <v>0</v>
      </c>
      <c r="EO255" s="16">
        <v>0</v>
      </c>
      <c r="EP255" s="16">
        <v>0</v>
      </c>
      <c r="EQ255" s="18">
        <v>0</v>
      </c>
      <c r="ER255" s="16">
        <v>0</v>
      </c>
      <c r="ES255" s="16">
        <v>0</v>
      </c>
      <c r="ET255" s="16">
        <v>0</v>
      </c>
      <c r="EU255" s="16">
        <v>0</v>
      </c>
      <c r="EV255" s="16">
        <v>0</v>
      </c>
      <c r="EW255" s="16">
        <v>0</v>
      </c>
      <c r="EX255" s="16">
        <v>0</v>
      </c>
      <c r="EY255" s="18">
        <v>0</v>
      </c>
      <c r="EZ255" s="16">
        <v>0</v>
      </c>
      <c r="FA255" s="16">
        <v>0</v>
      </c>
      <c r="FB255" s="16">
        <v>0</v>
      </c>
      <c r="FC255" s="16">
        <v>0</v>
      </c>
      <c r="FD255" s="16">
        <v>0</v>
      </c>
      <c r="FE255" s="16">
        <v>0</v>
      </c>
      <c r="FF255" s="16">
        <v>0</v>
      </c>
      <c r="FG255" s="17">
        <v>0</v>
      </c>
      <c r="FH255" s="16">
        <v>0</v>
      </c>
      <c r="FI255" s="16">
        <v>0</v>
      </c>
      <c r="FJ255" s="16">
        <v>0</v>
      </c>
      <c r="FK255" s="16">
        <v>0</v>
      </c>
      <c r="FL255" s="16">
        <v>0</v>
      </c>
      <c r="FM255" s="18">
        <v>0</v>
      </c>
      <c r="FN255" s="16">
        <f t="shared" si="271"/>
        <v>295</v>
      </c>
      <c r="FO255" s="19">
        <f t="shared" si="272"/>
        <v>26.818181818181817</v>
      </c>
      <c r="FP255" s="16">
        <f t="shared" si="273"/>
        <v>0</v>
      </c>
      <c r="FQ255" s="16">
        <f t="shared" si="274"/>
        <v>0</v>
      </c>
      <c r="FR255" s="16">
        <f t="shared" si="275"/>
        <v>0</v>
      </c>
      <c r="FS255" s="16">
        <f t="shared" si="276"/>
        <v>0</v>
      </c>
      <c r="FT255" s="16">
        <f t="shared" si="277"/>
        <v>0</v>
      </c>
      <c r="FU255" s="16">
        <f t="shared" si="278"/>
        <v>0</v>
      </c>
      <c r="FV255" s="16">
        <f t="shared" si="279"/>
        <v>1</v>
      </c>
      <c r="FW255" s="16">
        <f t="shared" si="280"/>
        <v>0</v>
      </c>
      <c r="FX255" s="16">
        <f t="shared" si="345"/>
        <v>0</v>
      </c>
      <c r="FY255" s="16">
        <f t="shared" si="346"/>
        <v>0</v>
      </c>
      <c r="FZ255" s="16">
        <f t="shared" si="347"/>
        <v>0</v>
      </c>
      <c r="GA255" s="16">
        <f t="shared" si="348"/>
        <v>0</v>
      </c>
      <c r="GB255" s="16">
        <f t="shared" si="349"/>
        <v>0</v>
      </c>
      <c r="GC255" s="16">
        <f t="shared" si="350"/>
        <v>0</v>
      </c>
      <c r="GD255" s="16">
        <f t="shared" si="351"/>
        <v>1</v>
      </c>
      <c r="GE255" s="16">
        <f t="shared" si="352"/>
        <v>0</v>
      </c>
      <c r="GF255" s="16">
        <f t="shared" si="353"/>
        <v>0</v>
      </c>
      <c r="GG255" s="16">
        <f t="shared" si="354"/>
        <v>0</v>
      </c>
      <c r="GH255" s="16">
        <f t="shared" si="355"/>
        <v>0</v>
      </c>
      <c r="GI255" s="16">
        <f t="shared" si="356"/>
        <v>1</v>
      </c>
      <c r="GJ255" s="16">
        <f t="shared" si="281"/>
        <v>1</v>
      </c>
      <c r="GK255" s="16">
        <f t="shared" si="282"/>
        <v>0</v>
      </c>
      <c r="GL255" s="16">
        <f t="shared" si="283"/>
        <v>0</v>
      </c>
      <c r="GM255" s="16">
        <f t="shared" si="284"/>
        <v>0</v>
      </c>
      <c r="GN255" s="16">
        <f t="shared" si="285"/>
        <v>0</v>
      </c>
      <c r="GO255" s="16">
        <f t="shared" si="286"/>
        <v>1</v>
      </c>
      <c r="GP255" s="16">
        <f t="shared" si="287"/>
        <v>0</v>
      </c>
      <c r="GQ255" s="16">
        <f t="shared" si="288"/>
        <v>0</v>
      </c>
      <c r="GR255" s="16">
        <f t="shared" si="289"/>
        <v>1</v>
      </c>
      <c r="GS255" s="16">
        <f t="shared" si="290"/>
        <v>0</v>
      </c>
      <c r="GT255" s="16">
        <f t="shared" si="291"/>
        <v>0</v>
      </c>
      <c r="GU255" s="16">
        <f t="shared" si="292"/>
        <v>0</v>
      </c>
      <c r="GV255" s="16">
        <f t="shared" si="293"/>
        <v>3</v>
      </c>
      <c r="GW255" s="16">
        <f t="shared" si="294"/>
        <v>0</v>
      </c>
      <c r="GX255" s="16">
        <f t="shared" si="295"/>
        <v>0</v>
      </c>
      <c r="GY255" s="16">
        <f t="shared" si="296"/>
        <v>0</v>
      </c>
      <c r="GZ255" s="16">
        <f t="shared" si="297"/>
        <v>0</v>
      </c>
      <c r="HA255" s="16">
        <f t="shared" si="298"/>
        <v>0</v>
      </c>
      <c r="HB255" s="16">
        <f t="shared" si="299"/>
        <v>0</v>
      </c>
      <c r="HC255" s="16">
        <f t="shared" si="300"/>
        <v>1</v>
      </c>
      <c r="HD255" s="16">
        <f t="shared" si="301"/>
        <v>0</v>
      </c>
      <c r="HE255" s="16">
        <f t="shared" si="302"/>
        <v>0</v>
      </c>
      <c r="HF255" s="16">
        <f t="shared" si="303"/>
        <v>1</v>
      </c>
      <c r="HG255" s="16">
        <f t="shared" si="304"/>
        <v>0</v>
      </c>
      <c r="HH255" s="16">
        <f t="shared" si="305"/>
        <v>0</v>
      </c>
      <c r="HI255" s="16">
        <f t="shared" si="306"/>
        <v>0</v>
      </c>
      <c r="HJ255" s="16">
        <f t="shared" si="307"/>
        <v>0</v>
      </c>
      <c r="HK255" s="16">
        <f t="shared" si="308"/>
        <v>0</v>
      </c>
      <c r="HL255" s="16">
        <f t="shared" si="309"/>
        <v>0</v>
      </c>
      <c r="HM255" s="16">
        <f t="shared" si="310"/>
        <v>0</v>
      </c>
      <c r="HN255" s="16">
        <f t="shared" si="311"/>
        <v>0</v>
      </c>
      <c r="HO255" s="16">
        <f t="shared" si="312"/>
        <v>0</v>
      </c>
      <c r="HP255" s="16">
        <f t="shared" si="313"/>
        <v>0</v>
      </c>
      <c r="HQ255" s="16">
        <f t="shared" si="314"/>
        <v>0</v>
      </c>
      <c r="HR255" s="16">
        <f t="shared" si="315"/>
        <v>2</v>
      </c>
      <c r="HS255" s="16">
        <f t="shared" si="316"/>
        <v>11</v>
      </c>
      <c r="HT255" s="16">
        <f t="shared" si="317"/>
        <v>3</v>
      </c>
      <c r="HU255" s="15" t="s">
        <v>315</v>
      </c>
      <c r="HV255" s="20">
        <f t="shared" si="318"/>
        <v>0</v>
      </c>
      <c r="HW255" s="20">
        <f t="shared" si="319"/>
        <v>0</v>
      </c>
      <c r="HX255" s="20">
        <f t="shared" si="320"/>
        <v>0</v>
      </c>
      <c r="HY255" s="20">
        <f t="shared" si="321"/>
        <v>18.181818181818183</v>
      </c>
      <c r="IF255" s="16">
        <f t="shared" si="322"/>
        <v>0</v>
      </c>
      <c r="IG255" s="16">
        <f t="shared" si="323"/>
        <v>0</v>
      </c>
      <c r="IH255" s="16">
        <f t="shared" si="324"/>
        <v>0</v>
      </c>
      <c r="II255" s="16">
        <f t="shared" si="325"/>
        <v>0</v>
      </c>
      <c r="IJ255" s="16">
        <f t="shared" si="326"/>
        <v>0</v>
      </c>
      <c r="IK255" s="16">
        <f t="shared" si="327"/>
        <v>64</v>
      </c>
      <c r="IL255" s="16">
        <f t="shared" si="328"/>
        <v>160</v>
      </c>
      <c r="IM255" s="16">
        <f t="shared" si="329"/>
        <v>71</v>
      </c>
      <c r="IN255" s="16">
        <f t="shared" si="330"/>
        <v>0</v>
      </c>
      <c r="IO255" s="16">
        <f t="shared" si="331"/>
        <v>0</v>
      </c>
      <c r="IP255" s="16">
        <f t="shared" si="332"/>
        <v>0</v>
      </c>
      <c r="IQ255" s="16">
        <f t="shared" si="333"/>
        <v>0</v>
      </c>
      <c r="IR255" s="16">
        <f t="shared" si="334"/>
        <v>0</v>
      </c>
      <c r="IS255" s="16">
        <f t="shared" si="335"/>
        <v>0</v>
      </c>
      <c r="IT255" s="16">
        <f t="shared" si="336"/>
        <v>0</v>
      </c>
      <c r="IU255" s="16">
        <f t="shared" si="337"/>
        <v>0</v>
      </c>
      <c r="IV255" s="16">
        <f t="shared" si="338"/>
        <v>0</v>
      </c>
      <c r="IW255" s="16">
        <f t="shared" si="339"/>
        <v>0</v>
      </c>
      <c r="IX255" s="16">
        <f t="shared" si="340"/>
        <v>0</v>
      </c>
      <c r="IY255" s="16">
        <f t="shared" si="341"/>
        <v>0</v>
      </c>
      <c r="IZ255" s="16">
        <f t="shared" si="342"/>
        <v>0</v>
      </c>
      <c r="JA255" s="16">
        <f t="shared" si="343"/>
        <v>0</v>
      </c>
      <c r="JB255" s="16">
        <f t="shared" si="344"/>
        <v>0</v>
      </c>
    </row>
    <row r="256" spans="1:262" ht="15" customHeight="1" x14ac:dyDescent="0.25">
      <c r="A256" s="14">
        <v>254</v>
      </c>
      <c r="B256" s="15" t="s">
        <v>301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7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8">
        <v>0</v>
      </c>
      <c r="P256" s="16">
        <v>0</v>
      </c>
      <c r="Q256" s="16">
        <v>0</v>
      </c>
      <c r="R256" s="16">
        <v>0</v>
      </c>
      <c r="S256" s="16">
        <v>0</v>
      </c>
      <c r="T256" s="18">
        <v>0</v>
      </c>
      <c r="U256" s="17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8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8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8">
        <v>0</v>
      </c>
      <c r="AO256" s="16">
        <v>0</v>
      </c>
      <c r="AP256" s="16">
        <v>0</v>
      </c>
      <c r="AQ256" s="16">
        <v>12</v>
      </c>
      <c r="AR256" s="16">
        <v>25</v>
      </c>
      <c r="AS256" s="16">
        <v>19</v>
      </c>
      <c r="AT256" s="16">
        <v>25</v>
      </c>
      <c r="AU256" s="17">
        <v>33</v>
      </c>
      <c r="AV256" s="16">
        <v>21</v>
      </c>
      <c r="AW256" s="16">
        <v>18</v>
      </c>
      <c r="AX256" s="16">
        <v>25</v>
      </c>
      <c r="AY256" s="16">
        <v>29</v>
      </c>
      <c r="AZ256" s="16">
        <v>23</v>
      </c>
      <c r="BA256" s="16">
        <v>0</v>
      </c>
      <c r="BB256" s="18">
        <v>27</v>
      </c>
      <c r="BC256" s="17">
        <v>0</v>
      </c>
      <c r="BD256" s="16">
        <v>0</v>
      </c>
      <c r="BE256" s="16">
        <v>37</v>
      </c>
      <c r="BF256" s="16">
        <v>0</v>
      </c>
      <c r="BG256" s="16">
        <v>0</v>
      </c>
      <c r="BH256" s="16">
        <v>0</v>
      </c>
      <c r="BI256" s="18">
        <v>0</v>
      </c>
      <c r="BJ256" s="17">
        <v>0</v>
      </c>
      <c r="BK256" s="16">
        <v>0</v>
      </c>
      <c r="BL256" s="16">
        <v>0</v>
      </c>
      <c r="BM256" s="16">
        <v>0</v>
      </c>
      <c r="BN256" s="16">
        <v>0</v>
      </c>
      <c r="BO256" s="16">
        <v>0</v>
      </c>
      <c r="BP256" s="18">
        <v>0</v>
      </c>
      <c r="BQ256" s="17">
        <v>0</v>
      </c>
      <c r="BR256" s="16">
        <v>0</v>
      </c>
      <c r="BS256" s="16">
        <v>0</v>
      </c>
      <c r="BT256" s="16">
        <v>0</v>
      </c>
      <c r="BU256" s="16">
        <v>0</v>
      </c>
      <c r="BV256" s="16">
        <v>0</v>
      </c>
      <c r="BW256" s="18">
        <v>0</v>
      </c>
      <c r="BX256" s="17">
        <v>0</v>
      </c>
      <c r="BY256" s="16">
        <v>0</v>
      </c>
      <c r="BZ256" s="16">
        <v>0</v>
      </c>
      <c r="CA256" s="16">
        <v>0</v>
      </c>
      <c r="CB256" s="16">
        <v>0</v>
      </c>
      <c r="CC256" s="16">
        <v>0</v>
      </c>
      <c r="CD256" s="16">
        <v>0</v>
      </c>
      <c r="CE256" s="17">
        <v>0</v>
      </c>
      <c r="CF256" s="16">
        <v>0</v>
      </c>
      <c r="CG256" s="16">
        <v>0</v>
      </c>
      <c r="CH256" s="16">
        <v>0</v>
      </c>
      <c r="CI256" s="16">
        <v>0</v>
      </c>
      <c r="CJ256" s="16">
        <v>0</v>
      </c>
      <c r="CK256" s="16">
        <v>0</v>
      </c>
      <c r="CL256" s="16">
        <v>0</v>
      </c>
      <c r="CM256" s="18">
        <v>0</v>
      </c>
      <c r="CN256" s="17">
        <v>0</v>
      </c>
      <c r="CO256" s="16">
        <v>0</v>
      </c>
      <c r="CP256" s="16">
        <v>0</v>
      </c>
      <c r="CQ256" s="16">
        <v>0</v>
      </c>
      <c r="CR256" s="16">
        <v>0</v>
      </c>
      <c r="CS256" s="16">
        <v>0</v>
      </c>
      <c r="CT256" s="16">
        <v>0</v>
      </c>
      <c r="CU256" s="16">
        <v>0</v>
      </c>
      <c r="CV256" s="18">
        <v>0</v>
      </c>
      <c r="CW256" s="17">
        <v>0</v>
      </c>
      <c r="CX256" s="16">
        <v>0</v>
      </c>
      <c r="CY256" s="16">
        <v>0</v>
      </c>
      <c r="CZ256" s="16">
        <v>0</v>
      </c>
      <c r="DA256" s="16">
        <v>0</v>
      </c>
      <c r="DB256" s="16">
        <v>0</v>
      </c>
      <c r="DC256" s="16">
        <v>0</v>
      </c>
      <c r="DD256" s="16">
        <v>0</v>
      </c>
      <c r="DE256" s="18">
        <v>0</v>
      </c>
      <c r="DF256" s="17">
        <v>0</v>
      </c>
      <c r="DG256" s="16">
        <v>0</v>
      </c>
      <c r="DH256" s="16">
        <v>0</v>
      </c>
      <c r="DI256" s="16">
        <v>0</v>
      </c>
      <c r="DJ256" s="16">
        <v>0</v>
      </c>
      <c r="DK256" s="16">
        <v>0</v>
      </c>
      <c r="DL256" s="16">
        <v>0</v>
      </c>
      <c r="DM256" s="16">
        <v>0</v>
      </c>
      <c r="DN256" s="18">
        <v>0</v>
      </c>
      <c r="DO256" s="17">
        <v>0</v>
      </c>
      <c r="DP256" s="16">
        <v>0</v>
      </c>
      <c r="DQ256" s="16">
        <v>0</v>
      </c>
      <c r="DR256" s="16">
        <v>0</v>
      </c>
      <c r="DS256" s="16">
        <v>0</v>
      </c>
      <c r="DT256" s="16">
        <v>0</v>
      </c>
      <c r="DU256" s="16">
        <v>0</v>
      </c>
      <c r="DV256" s="16">
        <v>0</v>
      </c>
      <c r="DW256" s="18">
        <v>0</v>
      </c>
      <c r="DX256" s="17">
        <v>0</v>
      </c>
      <c r="DY256" s="16">
        <v>0</v>
      </c>
      <c r="DZ256" s="16">
        <v>0</v>
      </c>
      <c r="EA256" s="16">
        <v>0</v>
      </c>
      <c r="EB256" s="18">
        <v>0</v>
      </c>
      <c r="EC256" s="16">
        <v>0</v>
      </c>
      <c r="ED256" s="16">
        <v>0</v>
      </c>
      <c r="EE256" s="16">
        <v>0</v>
      </c>
      <c r="EF256" s="16">
        <v>0</v>
      </c>
      <c r="EG256" s="16">
        <v>0</v>
      </c>
      <c r="EH256" s="16">
        <v>0</v>
      </c>
      <c r="EI256" s="16">
        <v>0</v>
      </c>
      <c r="EJ256" s="18">
        <v>0</v>
      </c>
      <c r="EK256" s="16">
        <v>0</v>
      </c>
      <c r="EL256" s="16">
        <v>0</v>
      </c>
      <c r="EM256" s="16">
        <v>0</v>
      </c>
      <c r="EN256" s="16">
        <v>0</v>
      </c>
      <c r="EO256" s="16">
        <v>0</v>
      </c>
      <c r="EP256" s="16">
        <v>0</v>
      </c>
      <c r="EQ256" s="18">
        <v>0</v>
      </c>
      <c r="ER256" s="16">
        <v>0</v>
      </c>
      <c r="ES256" s="16">
        <v>0</v>
      </c>
      <c r="ET256" s="16">
        <v>0</v>
      </c>
      <c r="EU256" s="16">
        <v>0</v>
      </c>
      <c r="EV256" s="16">
        <v>0</v>
      </c>
      <c r="EW256" s="16">
        <v>0</v>
      </c>
      <c r="EX256" s="16">
        <v>0</v>
      </c>
      <c r="EY256" s="18">
        <v>0</v>
      </c>
      <c r="EZ256" s="16">
        <v>0</v>
      </c>
      <c r="FA256" s="16">
        <v>0</v>
      </c>
      <c r="FB256" s="16">
        <v>0</v>
      </c>
      <c r="FC256" s="16">
        <v>0</v>
      </c>
      <c r="FD256" s="16">
        <v>0</v>
      </c>
      <c r="FE256" s="16">
        <v>0</v>
      </c>
      <c r="FF256" s="16">
        <v>0</v>
      </c>
      <c r="FG256" s="17">
        <v>0</v>
      </c>
      <c r="FH256" s="16">
        <v>0</v>
      </c>
      <c r="FI256" s="16">
        <v>0</v>
      </c>
      <c r="FJ256" s="16">
        <v>0</v>
      </c>
      <c r="FK256" s="16">
        <v>0</v>
      </c>
      <c r="FL256" s="16">
        <v>0</v>
      </c>
      <c r="FM256" s="18">
        <v>0</v>
      </c>
      <c r="FN256" s="16">
        <f t="shared" si="271"/>
        <v>294</v>
      </c>
      <c r="FO256" s="19">
        <f t="shared" si="272"/>
        <v>24.5</v>
      </c>
      <c r="FP256" s="16">
        <f t="shared" si="273"/>
        <v>0</v>
      </c>
      <c r="FQ256" s="16">
        <f t="shared" si="274"/>
        <v>0</v>
      </c>
      <c r="FR256" s="16">
        <f t="shared" si="275"/>
        <v>0</v>
      </c>
      <c r="FS256" s="16">
        <f t="shared" si="276"/>
        <v>0</v>
      </c>
      <c r="FT256" s="16">
        <f t="shared" si="277"/>
        <v>0</v>
      </c>
      <c r="FU256" s="16">
        <f t="shared" si="278"/>
        <v>0</v>
      </c>
      <c r="FV256" s="16">
        <f t="shared" si="279"/>
        <v>0</v>
      </c>
      <c r="FW256" s="16">
        <f t="shared" si="280"/>
        <v>0</v>
      </c>
      <c r="FX256" s="16">
        <f t="shared" si="345"/>
        <v>0</v>
      </c>
      <c r="FY256" s="16">
        <f t="shared" si="346"/>
        <v>0</v>
      </c>
      <c r="FZ256" s="16">
        <f t="shared" si="347"/>
        <v>0</v>
      </c>
      <c r="GA256" s="16">
        <f t="shared" si="348"/>
        <v>0</v>
      </c>
      <c r="GB256" s="16">
        <f t="shared" si="349"/>
        <v>0</v>
      </c>
      <c r="GC256" s="16">
        <f t="shared" si="350"/>
        <v>0</v>
      </c>
      <c r="GD256" s="16">
        <f t="shared" si="351"/>
        <v>1</v>
      </c>
      <c r="GE256" s="16">
        <f t="shared" si="352"/>
        <v>0</v>
      </c>
      <c r="GF256" s="16">
        <f t="shared" si="353"/>
        <v>0</v>
      </c>
      <c r="GG256" s="16">
        <f t="shared" si="354"/>
        <v>0</v>
      </c>
      <c r="GH256" s="16">
        <f t="shared" si="355"/>
        <v>1</v>
      </c>
      <c r="GI256" s="16">
        <f t="shared" si="356"/>
        <v>0</v>
      </c>
      <c r="GJ256" s="16">
        <f t="shared" si="281"/>
        <v>0</v>
      </c>
      <c r="GK256" s="16">
        <f t="shared" si="282"/>
        <v>0</v>
      </c>
      <c r="GL256" s="16">
        <f t="shared" si="283"/>
        <v>0</v>
      </c>
      <c r="GM256" s="16">
        <f t="shared" si="284"/>
        <v>1</v>
      </c>
      <c r="GN256" s="16">
        <f t="shared" si="285"/>
        <v>0</v>
      </c>
      <c r="GO256" s="16">
        <f t="shared" si="286"/>
        <v>1</v>
      </c>
      <c r="GP256" s="16">
        <f t="shared" si="287"/>
        <v>0</v>
      </c>
      <c r="GQ256" s="16">
        <f t="shared" si="288"/>
        <v>3</v>
      </c>
      <c r="GR256" s="16">
        <f t="shared" si="289"/>
        <v>0</v>
      </c>
      <c r="GS256" s="16">
        <f t="shared" si="290"/>
        <v>1</v>
      </c>
      <c r="GT256" s="16">
        <f t="shared" si="291"/>
        <v>0</v>
      </c>
      <c r="GU256" s="16">
        <f t="shared" si="292"/>
        <v>1</v>
      </c>
      <c r="GV256" s="16">
        <f t="shared" si="293"/>
        <v>0</v>
      </c>
      <c r="GW256" s="16">
        <f t="shared" si="294"/>
        <v>1</v>
      </c>
      <c r="GX256" s="16">
        <f t="shared" si="295"/>
        <v>1</v>
      </c>
      <c r="GY256" s="16">
        <f t="shared" si="296"/>
        <v>0</v>
      </c>
      <c r="GZ256" s="16">
        <f t="shared" si="297"/>
        <v>0</v>
      </c>
      <c r="HA256" s="16">
        <f t="shared" si="298"/>
        <v>0</v>
      </c>
      <c r="HB256" s="16">
        <f t="shared" si="299"/>
        <v>0</v>
      </c>
      <c r="HC256" s="16">
        <f t="shared" si="300"/>
        <v>0</v>
      </c>
      <c r="HD256" s="16">
        <f t="shared" si="301"/>
        <v>1</v>
      </c>
      <c r="HE256" s="16">
        <f t="shared" si="302"/>
        <v>0</v>
      </c>
      <c r="HF256" s="16">
        <f t="shared" si="303"/>
        <v>0</v>
      </c>
      <c r="HG256" s="16">
        <f t="shared" si="304"/>
        <v>0</v>
      </c>
      <c r="HH256" s="16">
        <f t="shared" si="305"/>
        <v>0</v>
      </c>
      <c r="HI256" s="16">
        <f t="shared" si="306"/>
        <v>0</v>
      </c>
      <c r="HJ256" s="16">
        <f t="shared" si="307"/>
        <v>0</v>
      </c>
      <c r="HK256" s="16">
        <f t="shared" si="308"/>
        <v>0</v>
      </c>
      <c r="HL256" s="16">
        <f t="shared" si="309"/>
        <v>0</v>
      </c>
      <c r="HM256" s="16">
        <f t="shared" si="310"/>
        <v>0</v>
      </c>
      <c r="HN256" s="16">
        <f t="shared" si="311"/>
        <v>0</v>
      </c>
      <c r="HO256" s="16">
        <f t="shared" si="312"/>
        <v>0</v>
      </c>
      <c r="HP256" s="16">
        <f t="shared" si="313"/>
        <v>0</v>
      </c>
      <c r="HQ256" s="16">
        <f t="shared" si="314"/>
        <v>0</v>
      </c>
      <c r="HR256" s="16">
        <f t="shared" si="315"/>
        <v>0</v>
      </c>
      <c r="HS256" s="16">
        <f t="shared" si="316"/>
        <v>12</v>
      </c>
      <c r="HT256" s="16">
        <f t="shared" si="317"/>
        <v>3</v>
      </c>
      <c r="HU256" s="15" t="s">
        <v>301</v>
      </c>
      <c r="HV256" s="20">
        <f t="shared" si="318"/>
        <v>0</v>
      </c>
      <c r="HW256" s="20">
        <f t="shared" si="319"/>
        <v>0</v>
      </c>
      <c r="HX256" s="20">
        <f t="shared" si="320"/>
        <v>0</v>
      </c>
      <c r="HY256" s="20">
        <f t="shared" si="321"/>
        <v>0</v>
      </c>
      <c r="IF256" s="16">
        <f t="shared" si="322"/>
        <v>0</v>
      </c>
      <c r="IG256" s="16">
        <f t="shared" si="323"/>
        <v>0</v>
      </c>
      <c r="IH256" s="16">
        <f t="shared" si="324"/>
        <v>0</v>
      </c>
      <c r="II256" s="16">
        <f t="shared" si="325"/>
        <v>0</v>
      </c>
      <c r="IJ256" s="16">
        <f t="shared" si="326"/>
        <v>0</v>
      </c>
      <c r="IK256" s="16">
        <f t="shared" si="327"/>
        <v>0</v>
      </c>
      <c r="IL256" s="16">
        <f t="shared" si="328"/>
        <v>81</v>
      </c>
      <c r="IM256" s="16">
        <f t="shared" si="329"/>
        <v>176</v>
      </c>
      <c r="IN256" s="16">
        <f t="shared" si="330"/>
        <v>37</v>
      </c>
      <c r="IO256" s="16">
        <f t="shared" si="331"/>
        <v>0</v>
      </c>
      <c r="IP256" s="16">
        <f t="shared" si="332"/>
        <v>0</v>
      </c>
      <c r="IQ256" s="16">
        <f t="shared" si="333"/>
        <v>0</v>
      </c>
      <c r="IR256" s="16">
        <f t="shared" si="334"/>
        <v>0</v>
      </c>
      <c r="IS256" s="16">
        <f t="shared" si="335"/>
        <v>0</v>
      </c>
      <c r="IT256" s="16">
        <f t="shared" si="336"/>
        <v>0</v>
      </c>
      <c r="IU256" s="16">
        <f t="shared" si="337"/>
        <v>0</v>
      </c>
      <c r="IV256" s="16">
        <f t="shared" si="338"/>
        <v>0</v>
      </c>
      <c r="IW256" s="16">
        <f t="shared" si="339"/>
        <v>0</v>
      </c>
      <c r="IX256" s="16">
        <f t="shared" si="340"/>
        <v>0</v>
      </c>
      <c r="IY256" s="16">
        <f t="shared" si="341"/>
        <v>0</v>
      </c>
      <c r="IZ256" s="16">
        <f t="shared" si="342"/>
        <v>0</v>
      </c>
      <c r="JA256" s="16">
        <f t="shared" si="343"/>
        <v>0</v>
      </c>
      <c r="JB256" s="16">
        <f t="shared" si="344"/>
        <v>0</v>
      </c>
    </row>
    <row r="257" spans="1:262" ht="15" customHeight="1" x14ac:dyDescent="0.25">
      <c r="A257" s="14">
        <v>255</v>
      </c>
      <c r="B257" s="15" t="s">
        <v>343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7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8">
        <v>0</v>
      </c>
      <c r="P257" s="16">
        <v>0</v>
      </c>
      <c r="Q257" s="16">
        <v>0</v>
      </c>
      <c r="R257" s="16">
        <v>0</v>
      </c>
      <c r="S257" s="16">
        <v>0</v>
      </c>
      <c r="T257" s="18">
        <v>0</v>
      </c>
      <c r="U257" s="17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8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8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8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7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8">
        <v>0</v>
      </c>
      <c r="BC257" s="17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8">
        <v>24</v>
      </c>
      <c r="BJ257" s="17">
        <v>37</v>
      </c>
      <c r="BK257" s="16">
        <v>32</v>
      </c>
      <c r="BL257" s="16">
        <v>31</v>
      </c>
      <c r="BM257" s="16">
        <v>29</v>
      </c>
      <c r="BN257" s="16">
        <v>32</v>
      </c>
      <c r="BO257" s="16">
        <v>41</v>
      </c>
      <c r="BP257" s="18">
        <v>0</v>
      </c>
      <c r="BQ257" s="17">
        <v>0</v>
      </c>
      <c r="BR257" s="16">
        <v>0</v>
      </c>
      <c r="BS257" s="16">
        <v>33</v>
      </c>
      <c r="BT257" s="16">
        <v>35</v>
      </c>
      <c r="BU257" s="16">
        <v>0</v>
      </c>
      <c r="BV257" s="16">
        <v>0</v>
      </c>
      <c r="BW257" s="18">
        <v>0</v>
      </c>
      <c r="BX257" s="17">
        <v>0</v>
      </c>
      <c r="BY257" s="16">
        <v>0</v>
      </c>
      <c r="BZ257" s="16">
        <v>0</v>
      </c>
      <c r="CA257" s="16">
        <v>0</v>
      </c>
      <c r="CB257" s="16">
        <v>0</v>
      </c>
      <c r="CC257" s="16">
        <v>0</v>
      </c>
      <c r="CD257" s="16">
        <v>0</v>
      </c>
      <c r="CE257" s="17">
        <v>0</v>
      </c>
      <c r="CF257" s="16">
        <v>0</v>
      </c>
      <c r="CG257" s="16">
        <v>0</v>
      </c>
      <c r="CH257" s="16">
        <v>0</v>
      </c>
      <c r="CI257" s="16">
        <v>0</v>
      </c>
      <c r="CJ257" s="16">
        <v>0</v>
      </c>
      <c r="CK257" s="16">
        <v>0</v>
      </c>
      <c r="CL257" s="16">
        <v>0</v>
      </c>
      <c r="CM257" s="18">
        <v>0</v>
      </c>
      <c r="CN257" s="17">
        <v>0</v>
      </c>
      <c r="CO257" s="16">
        <v>0</v>
      </c>
      <c r="CP257" s="16">
        <v>0</v>
      </c>
      <c r="CQ257" s="16">
        <v>0</v>
      </c>
      <c r="CR257" s="16">
        <v>0</v>
      </c>
      <c r="CS257" s="16">
        <v>0</v>
      </c>
      <c r="CT257" s="16">
        <v>0</v>
      </c>
      <c r="CU257" s="16">
        <v>0</v>
      </c>
      <c r="CV257" s="18">
        <v>0</v>
      </c>
      <c r="CW257" s="17">
        <v>0</v>
      </c>
      <c r="CX257" s="16">
        <v>0</v>
      </c>
      <c r="CY257" s="16">
        <v>0</v>
      </c>
      <c r="CZ257" s="16">
        <v>0</v>
      </c>
      <c r="DA257" s="16">
        <v>0</v>
      </c>
      <c r="DB257" s="16">
        <v>0</v>
      </c>
      <c r="DC257" s="16">
        <v>0</v>
      </c>
      <c r="DD257" s="16">
        <v>0</v>
      </c>
      <c r="DE257" s="18">
        <v>0</v>
      </c>
      <c r="DF257" s="17">
        <v>0</v>
      </c>
      <c r="DG257" s="16">
        <v>0</v>
      </c>
      <c r="DH257" s="16">
        <v>0</v>
      </c>
      <c r="DI257" s="16">
        <v>0</v>
      </c>
      <c r="DJ257" s="16">
        <v>0</v>
      </c>
      <c r="DK257" s="16">
        <v>0</v>
      </c>
      <c r="DL257" s="16">
        <v>0</v>
      </c>
      <c r="DM257" s="16">
        <v>0</v>
      </c>
      <c r="DN257" s="18">
        <v>0</v>
      </c>
      <c r="DO257" s="17">
        <v>0</v>
      </c>
      <c r="DP257" s="16">
        <v>0</v>
      </c>
      <c r="DQ257" s="16">
        <v>0</v>
      </c>
      <c r="DR257" s="16">
        <v>0</v>
      </c>
      <c r="DS257" s="16">
        <v>0</v>
      </c>
      <c r="DT257" s="16">
        <v>0</v>
      </c>
      <c r="DU257" s="16">
        <v>0</v>
      </c>
      <c r="DV257" s="16">
        <v>0</v>
      </c>
      <c r="DW257" s="18">
        <v>0</v>
      </c>
      <c r="DX257" s="17">
        <v>0</v>
      </c>
      <c r="DY257" s="16">
        <v>0</v>
      </c>
      <c r="DZ257" s="16">
        <v>0</v>
      </c>
      <c r="EA257" s="16">
        <v>0</v>
      </c>
      <c r="EB257" s="18">
        <v>0</v>
      </c>
      <c r="EC257" s="16">
        <v>0</v>
      </c>
      <c r="ED257" s="16">
        <v>0</v>
      </c>
      <c r="EE257" s="16">
        <v>0</v>
      </c>
      <c r="EF257" s="16">
        <v>0</v>
      </c>
      <c r="EG257" s="16">
        <v>0</v>
      </c>
      <c r="EH257" s="16">
        <v>0</v>
      </c>
      <c r="EI257" s="16">
        <v>0</v>
      </c>
      <c r="EJ257" s="18">
        <v>0</v>
      </c>
      <c r="EK257" s="16">
        <v>0</v>
      </c>
      <c r="EL257" s="16">
        <v>0</v>
      </c>
      <c r="EM257" s="16">
        <v>0</v>
      </c>
      <c r="EN257" s="16">
        <v>0</v>
      </c>
      <c r="EO257" s="16">
        <v>0</v>
      </c>
      <c r="EP257" s="16">
        <v>0</v>
      </c>
      <c r="EQ257" s="18">
        <v>0</v>
      </c>
      <c r="ER257" s="16">
        <v>0</v>
      </c>
      <c r="ES257" s="16">
        <v>0</v>
      </c>
      <c r="ET257" s="16">
        <v>0</v>
      </c>
      <c r="EU257" s="16">
        <v>0</v>
      </c>
      <c r="EV257" s="16">
        <v>0</v>
      </c>
      <c r="EW257" s="16">
        <v>0</v>
      </c>
      <c r="EX257" s="16">
        <v>0</v>
      </c>
      <c r="EY257" s="18">
        <v>0</v>
      </c>
      <c r="EZ257" s="16">
        <v>0</v>
      </c>
      <c r="FA257" s="16">
        <v>0</v>
      </c>
      <c r="FB257" s="16">
        <v>0</v>
      </c>
      <c r="FC257" s="16">
        <v>0</v>
      </c>
      <c r="FD257" s="16">
        <v>0</v>
      </c>
      <c r="FE257" s="16">
        <v>0</v>
      </c>
      <c r="FF257" s="16">
        <v>0</v>
      </c>
      <c r="FG257" s="17">
        <v>0</v>
      </c>
      <c r="FH257" s="16">
        <v>0</v>
      </c>
      <c r="FI257" s="16">
        <v>0</v>
      </c>
      <c r="FJ257" s="16">
        <v>0</v>
      </c>
      <c r="FK257" s="16">
        <v>0</v>
      </c>
      <c r="FL257" s="16">
        <v>0</v>
      </c>
      <c r="FM257" s="18">
        <v>0</v>
      </c>
      <c r="FN257" s="16">
        <f t="shared" si="271"/>
        <v>294</v>
      </c>
      <c r="FO257" s="19">
        <f t="shared" si="272"/>
        <v>32.666666666666664</v>
      </c>
      <c r="FP257" s="16">
        <f t="shared" si="273"/>
        <v>0</v>
      </c>
      <c r="FQ257" s="16">
        <f t="shared" si="274"/>
        <v>0</v>
      </c>
      <c r="FR257" s="16">
        <f t="shared" si="275"/>
        <v>0</v>
      </c>
      <c r="FS257" s="16">
        <f t="shared" si="276"/>
        <v>0</v>
      </c>
      <c r="FT257" s="16">
        <f t="shared" si="277"/>
        <v>0</v>
      </c>
      <c r="FU257" s="16">
        <f t="shared" si="278"/>
        <v>0</v>
      </c>
      <c r="FV257" s="16">
        <f t="shared" si="279"/>
        <v>0</v>
      </c>
      <c r="FW257" s="16">
        <f t="shared" si="280"/>
        <v>0</v>
      </c>
      <c r="FX257" s="16">
        <f t="shared" si="345"/>
        <v>0</v>
      </c>
      <c r="FY257" s="16">
        <f t="shared" si="346"/>
        <v>0</v>
      </c>
      <c r="FZ257" s="16">
        <f t="shared" si="347"/>
        <v>1</v>
      </c>
      <c r="GA257" s="16">
        <f t="shared" si="348"/>
        <v>0</v>
      </c>
      <c r="GB257" s="16">
        <f t="shared" si="349"/>
        <v>0</v>
      </c>
      <c r="GC257" s="16">
        <f t="shared" si="350"/>
        <v>0</v>
      </c>
      <c r="GD257" s="16">
        <f t="shared" si="351"/>
        <v>1</v>
      </c>
      <c r="GE257" s="16">
        <f t="shared" si="352"/>
        <v>0</v>
      </c>
      <c r="GF257" s="16">
        <f t="shared" si="353"/>
        <v>1</v>
      </c>
      <c r="GG257" s="16">
        <f t="shared" si="354"/>
        <v>0</v>
      </c>
      <c r="GH257" s="16">
        <f t="shared" si="355"/>
        <v>1</v>
      </c>
      <c r="GI257" s="16">
        <f t="shared" si="356"/>
        <v>2</v>
      </c>
      <c r="GJ257" s="16">
        <f t="shared" si="281"/>
        <v>2</v>
      </c>
      <c r="GK257" s="16">
        <f t="shared" si="282"/>
        <v>1</v>
      </c>
      <c r="GL257" s="16">
        <f t="shared" si="283"/>
        <v>0</v>
      </c>
      <c r="GM257" s="16">
        <f t="shared" si="284"/>
        <v>1</v>
      </c>
      <c r="GN257" s="16">
        <f t="shared" si="285"/>
        <v>0</v>
      </c>
      <c r="GO257" s="16">
        <f t="shared" si="286"/>
        <v>0</v>
      </c>
      <c r="GP257" s="16">
        <f t="shared" si="287"/>
        <v>0</v>
      </c>
      <c r="GQ257" s="16">
        <f t="shared" si="288"/>
        <v>0</v>
      </c>
      <c r="GR257" s="16">
        <f t="shared" si="289"/>
        <v>1</v>
      </c>
      <c r="GS257" s="16">
        <f t="shared" si="290"/>
        <v>0</v>
      </c>
      <c r="GT257" s="16">
        <f t="shared" si="291"/>
        <v>0</v>
      </c>
      <c r="GU257" s="16">
        <f t="shared" si="292"/>
        <v>0</v>
      </c>
      <c r="GV257" s="16">
        <f t="shared" si="293"/>
        <v>0</v>
      </c>
      <c r="GW257" s="16">
        <f t="shared" si="294"/>
        <v>0</v>
      </c>
      <c r="GX257" s="16">
        <f t="shared" si="295"/>
        <v>0</v>
      </c>
      <c r="GY257" s="16">
        <f t="shared" si="296"/>
        <v>0</v>
      </c>
      <c r="GZ257" s="16">
        <f t="shared" si="297"/>
        <v>0</v>
      </c>
      <c r="HA257" s="16">
        <f t="shared" si="298"/>
        <v>0</v>
      </c>
      <c r="HB257" s="16">
        <f t="shared" si="299"/>
        <v>0</v>
      </c>
      <c r="HC257" s="16">
        <f t="shared" si="300"/>
        <v>0</v>
      </c>
      <c r="HD257" s="16">
        <f t="shared" si="301"/>
        <v>0</v>
      </c>
      <c r="HE257" s="16">
        <f t="shared" si="302"/>
        <v>0</v>
      </c>
      <c r="HF257" s="16">
        <f t="shared" si="303"/>
        <v>0</v>
      </c>
      <c r="HG257" s="16">
        <f t="shared" si="304"/>
        <v>0</v>
      </c>
      <c r="HH257" s="16">
        <f t="shared" si="305"/>
        <v>0</v>
      </c>
      <c r="HI257" s="16">
        <f t="shared" si="306"/>
        <v>0</v>
      </c>
      <c r="HJ257" s="16">
        <f t="shared" si="307"/>
        <v>0</v>
      </c>
      <c r="HK257" s="16">
        <f t="shared" si="308"/>
        <v>0</v>
      </c>
      <c r="HL257" s="16">
        <f t="shared" si="309"/>
        <v>0</v>
      </c>
      <c r="HM257" s="16">
        <f t="shared" si="310"/>
        <v>0</v>
      </c>
      <c r="HN257" s="16">
        <f t="shared" si="311"/>
        <v>0</v>
      </c>
      <c r="HO257" s="16">
        <f t="shared" si="312"/>
        <v>0</v>
      </c>
      <c r="HP257" s="16">
        <f t="shared" si="313"/>
        <v>0</v>
      </c>
      <c r="HQ257" s="16">
        <f t="shared" si="314"/>
        <v>0</v>
      </c>
      <c r="HR257" s="16">
        <f t="shared" si="315"/>
        <v>0</v>
      </c>
      <c r="HS257" s="16">
        <f t="shared" si="316"/>
        <v>9</v>
      </c>
      <c r="HT257" s="16">
        <f t="shared" si="317"/>
        <v>3</v>
      </c>
      <c r="HU257" s="15" t="s">
        <v>343</v>
      </c>
      <c r="HV257" s="20">
        <f t="shared" si="318"/>
        <v>0</v>
      </c>
      <c r="HW257" s="20">
        <f t="shared" si="319"/>
        <v>0</v>
      </c>
      <c r="HX257" s="20">
        <f t="shared" si="320"/>
        <v>0</v>
      </c>
      <c r="HY257" s="20">
        <f t="shared" si="321"/>
        <v>0</v>
      </c>
      <c r="IF257" s="16">
        <f t="shared" si="322"/>
        <v>0</v>
      </c>
      <c r="IG257" s="16">
        <f t="shared" si="323"/>
        <v>0</v>
      </c>
      <c r="IH257" s="16">
        <f t="shared" si="324"/>
        <v>0</v>
      </c>
      <c r="II257" s="16">
        <f t="shared" si="325"/>
        <v>0</v>
      </c>
      <c r="IJ257" s="16">
        <f t="shared" si="326"/>
        <v>0</v>
      </c>
      <c r="IK257" s="16">
        <f t="shared" si="327"/>
        <v>0</v>
      </c>
      <c r="IL257" s="16">
        <f t="shared" si="328"/>
        <v>0</v>
      </c>
      <c r="IM257" s="16">
        <f t="shared" si="329"/>
        <v>0</v>
      </c>
      <c r="IN257" s="16">
        <f t="shared" si="330"/>
        <v>24</v>
      </c>
      <c r="IO257" s="16">
        <f t="shared" si="331"/>
        <v>202</v>
      </c>
      <c r="IP257" s="16">
        <f t="shared" si="332"/>
        <v>68</v>
      </c>
      <c r="IQ257" s="16">
        <f t="shared" si="333"/>
        <v>0</v>
      </c>
      <c r="IR257" s="16">
        <f t="shared" si="334"/>
        <v>0</v>
      </c>
      <c r="IS257" s="16">
        <f t="shared" si="335"/>
        <v>0</v>
      </c>
      <c r="IT257" s="16">
        <f t="shared" si="336"/>
        <v>0</v>
      </c>
      <c r="IU257" s="16">
        <f t="shared" si="337"/>
        <v>0</v>
      </c>
      <c r="IV257" s="16">
        <f t="shared" si="338"/>
        <v>0</v>
      </c>
      <c r="IW257" s="16">
        <f t="shared" si="339"/>
        <v>0</v>
      </c>
      <c r="IX257" s="16">
        <f t="shared" si="340"/>
        <v>0</v>
      </c>
      <c r="IY257" s="16">
        <f t="shared" si="341"/>
        <v>0</v>
      </c>
      <c r="IZ257" s="16">
        <f t="shared" si="342"/>
        <v>0</v>
      </c>
      <c r="JA257" s="16">
        <f t="shared" si="343"/>
        <v>0</v>
      </c>
      <c r="JB257" s="16">
        <f t="shared" si="344"/>
        <v>0</v>
      </c>
    </row>
    <row r="258" spans="1:262" ht="15" customHeight="1" x14ac:dyDescent="0.25">
      <c r="A258" s="14">
        <v>256</v>
      </c>
      <c r="B258" s="15" t="s">
        <v>302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7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8">
        <v>0</v>
      </c>
      <c r="P258" s="16">
        <v>0</v>
      </c>
      <c r="Q258" s="16">
        <v>0</v>
      </c>
      <c r="R258" s="16">
        <v>0</v>
      </c>
      <c r="S258" s="16">
        <v>0</v>
      </c>
      <c r="T258" s="18">
        <v>0</v>
      </c>
      <c r="U258" s="17">
        <v>0</v>
      </c>
      <c r="V258" s="16">
        <v>0</v>
      </c>
      <c r="W258" s="16">
        <v>27</v>
      </c>
      <c r="X258" s="16">
        <v>0</v>
      </c>
      <c r="Y258" s="16">
        <v>0</v>
      </c>
      <c r="Z258" s="16">
        <v>29</v>
      </c>
      <c r="AA258" s="18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8">
        <v>0</v>
      </c>
      <c r="AI258" s="16">
        <v>10</v>
      </c>
      <c r="AJ258" s="16">
        <v>0</v>
      </c>
      <c r="AK258" s="16">
        <v>0</v>
      </c>
      <c r="AL258" s="16">
        <v>20</v>
      </c>
      <c r="AM258" s="16">
        <v>28</v>
      </c>
      <c r="AN258" s="18">
        <v>31</v>
      </c>
      <c r="AO258" s="16">
        <v>23</v>
      </c>
      <c r="AP258" s="16">
        <v>29</v>
      </c>
      <c r="AQ258" s="16">
        <v>22</v>
      </c>
      <c r="AR258" s="16">
        <v>31</v>
      </c>
      <c r="AS258" s="16">
        <v>21</v>
      </c>
      <c r="AT258" s="16">
        <v>22</v>
      </c>
      <c r="AU258" s="17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8">
        <v>0</v>
      </c>
      <c r="BC258" s="17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8">
        <v>0</v>
      </c>
      <c r="BJ258" s="17">
        <v>0</v>
      </c>
      <c r="BK258" s="16">
        <v>0</v>
      </c>
      <c r="BL258" s="16">
        <v>0</v>
      </c>
      <c r="BM258" s="16">
        <v>0</v>
      </c>
      <c r="BN258" s="16">
        <v>0</v>
      </c>
      <c r="BO258" s="16">
        <v>0</v>
      </c>
      <c r="BP258" s="18">
        <v>0</v>
      </c>
      <c r="BQ258" s="17">
        <v>0</v>
      </c>
      <c r="BR258" s="16">
        <v>0</v>
      </c>
      <c r="BS258" s="16">
        <v>0</v>
      </c>
      <c r="BT258" s="16">
        <v>0</v>
      </c>
      <c r="BU258" s="16">
        <v>0</v>
      </c>
      <c r="BV258" s="16">
        <v>0</v>
      </c>
      <c r="BW258" s="18">
        <v>0</v>
      </c>
      <c r="BX258" s="17">
        <v>0</v>
      </c>
      <c r="BY258" s="16">
        <v>0</v>
      </c>
      <c r="BZ258" s="16">
        <v>0</v>
      </c>
      <c r="CA258" s="16">
        <v>0</v>
      </c>
      <c r="CB258" s="16">
        <v>0</v>
      </c>
      <c r="CC258" s="16">
        <v>0</v>
      </c>
      <c r="CD258" s="16">
        <v>0</v>
      </c>
      <c r="CE258" s="17">
        <v>0</v>
      </c>
      <c r="CF258" s="16">
        <v>0</v>
      </c>
      <c r="CG258" s="16">
        <v>0</v>
      </c>
      <c r="CH258" s="16">
        <v>0</v>
      </c>
      <c r="CI258" s="16">
        <v>0</v>
      </c>
      <c r="CJ258" s="16">
        <v>0</v>
      </c>
      <c r="CK258" s="16">
        <v>0</v>
      </c>
      <c r="CL258" s="16">
        <v>0</v>
      </c>
      <c r="CM258" s="18">
        <v>0</v>
      </c>
      <c r="CN258" s="17">
        <v>0</v>
      </c>
      <c r="CO258" s="16">
        <v>0</v>
      </c>
      <c r="CP258" s="16">
        <v>0</v>
      </c>
      <c r="CQ258" s="16">
        <v>0</v>
      </c>
      <c r="CR258" s="16">
        <v>0</v>
      </c>
      <c r="CS258" s="16">
        <v>0</v>
      </c>
      <c r="CT258" s="16">
        <v>0</v>
      </c>
      <c r="CU258" s="16">
        <v>0</v>
      </c>
      <c r="CV258" s="18">
        <v>0</v>
      </c>
      <c r="CW258" s="17">
        <v>0</v>
      </c>
      <c r="CX258" s="16">
        <v>0</v>
      </c>
      <c r="CY258" s="16">
        <v>0</v>
      </c>
      <c r="CZ258" s="16">
        <v>0</v>
      </c>
      <c r="DA258" s="16">
        <v>0</v>
      </c>
      <c r="DB258" s="16">
        <v>0</v>
      </c>
      <c r="DC258" s="16">
        <v>0</v>
      </c>
      <c r="DD258" s="16">
        <v>0</v>
      </c>
      <c r="DE258" s="18">
        <v>0</v>
      </c>
      <c r="DF258" s="17">
        <v>0</v>
      </c>
      <c r="DG258" s="16">
        <v>0</v>
      </c>
      <c r="DH258" s="16">
        <v>0</v>
      </c>
      <c r="DI258" s="16">
        <v>0</v>
      </c>
      <c r="DJ258" s="16">
        <v>0</v>
      </c>
      <c r="DK258" s="16">
        <v>0</v>
      </c>
      <c r="DL258" s="16">
        <v>0</v>
      </c>
      <c r="DM258" s="16">
        <v>0</v>
      </c>
      <c r="DN258" s="18">
        <v>0</v>
      </c>
      <c r="DO258" s="17">
        <v>0</v>
      </c>
      <c r="DP258" s="16">
        <v>0</v>
      </c>
      <c r="DQ258" s="16">
        <v>0</v>
      </c>
      <c r="DR258" s="16">
        <v>0</v>
      </c>
      <c r="DS258" s="16">
        <v>0</v>
      </c>
      <c r="DT258" s="16">
        <v>0</v>
      </c>
      <c r="DU258" s="16">
        <v>0</v>
      </c>
      <c r="DV258" s="16">
        <v>0</v>
      </c>
      <c r="DW258" s="18">
        <v>0</v>
      </c>
      <c r="DX258" s="17">
        <v>0</v>
      </c>
      <c r="DY258" s="16">
        <v>0</v>
      </c>
      <c r="DZ258" s="16">
        <v>0</v>
      </c>
      <c r="EA258" s="16">
        <v>0</v>
      </c>
      <c r="EB258" s="18">
        <v>0</v>
      </c>
      <c r="EC258" s="16">
        <v>0</v>
      </c>
      <c r="ED258" s="16">
        <v>0</v>
      </c>
      <c r="EE258" s="16">
        <v>0</v>
      </c>
      <c r="EF258" s="16">
        <v>0</v>
      </c>
      <c r="EG258" s="16">
        <v>0</v>
      </c>
      <c r="EH258" s="16">
        <v>0</v>
      </c>
      <c r="EI258" s="16">
        <v>0</v>
      </c>
      <c r="EJ258" s="18">
        <v>0</v>
      </c>
      <c r="EK258" s="16">
        <v>0</v>
      </c>
      <c r="EL258" s="16">
        <v>0</v>
      </c>
      <c r="EM258" s="16">
        <v>0</v>
      </c>
      <c r="EN258" s="16">
        <v>0</v>
      </c>
      <c r="EO258" s="16">
        <v>0</v>
      </c>
      <c r="EP258" s="16">
        <v>0</v>
      </c>
      <c r="EQ258" s="18">
        <v>0</v>
      </c>
      <c r="ER258" s="16">
        <v>0</v>
      </c>
      <c r="ES258" s="16">
        <v>0</v>
      </c>
      <c r="ET258" s="16">
        <v>0</v>
      </c>
      <c r="EU258" s="16">
        <v>0</v>
      </c>
      <c r="EV258" s="16">
        <v>0</v>
      </c>
      <c r="EW258" s="16">
        <v>0</v>
      </c>
      <c r="EX258" s="16">
        <v>0</v>
      </c>
      <c r="EY258" s="18">
        <v>0</v>
      </c>
      <c r="EZ258" s="16">
        <v>0</v>
      </c>
      <c r="FA258" s="16">
        <v>0</v>
      </c>
      <c r="FB258" s="16">
        <v>0</v>
      </c>
      <c r="FC258" s="16">
        <v>0</v>
      </c>
      <c r="FD258" s="16">
        <v>0</v>
      </c>
      <c r="FE258" s="16">
        <v>0</v>
      </c>
      <c r="FF258" s="16">
        <v>0</v>
      </c>
      <c r="FG258" s="17">
        <v>0</v>
      </c>
      <c r="FH258" s="16">
        <v>0</v>
      </c>
      <c r="FI258" s="16">
        <v>0</v>
      </c>
      <c r="FJ258" s="16">
        <v>0</v>
      </c>
      <c r="FK258" s="16">
        <v>0</v>
      </c>
      <c r="FL258" s="16">
        <v>0</v>
      </c>
      <c r="FM258" s="18">
        <v>0</v>
      </c>
      <c r="FN258" s="16">
        <f t="shared" si="271"/>
        <v>293</v>
      </c>
      <c r="FO258" s="19">
        <f t="shared" si="272"/>
        <v>24.416666666666668</v>
      </c>
      <c r="FP258" s="16">
        <f t="shared" si="273"/>
        <v>0</v>
      </c>
      <c r="FQ258" s="16">
        <f t="shared" si="274"/>
        <v>0</v>
      </c>
      <c r="FR258" s="16">
        <f t="shared" si="275"/>
        <v>0</v>
      </c>
      <c r="FS258" s="16">
        <f t="shared" si="276"/>
        <v>0</v>
      </c>
      <c r="FT258" s="16">
        <f t="shared" si="277"/>
        <v>0</v>
      </c>
      <c r="FU258" s="16">
        <f t="shared" si="278"/>
        <v>0</v>
      </c>
      <c r="FV258" s="16">
        <f t="shared" si="279"/>
        <v>0</v>
      </c>
      <c r="FW258" s="16">
        <f t="shared" si="280"/>
        <v>0</v>
      </c>
      <c r="FX258" s="16">
        <f t="shared" si="345"/>
        <v>0</v>
      </c>
      <c r="FY258" s="16">
        <f t="shared" si="346"/>
        <v>0</v>
      </c>
      <c r="FZ258" s="16">
        <f t="shared" si="347"/>
        <v>0</v>
      </c>
      <c r="GA258" s="16">
        <f t="shared" si="348"/>
        <v>0</v>
      </c>
      <c r="GB258" s="16">
        <f t="shared" si="349"/>
        <v>0</v>
      </c>
      <c r="GC258" s="16">
        <f t="shared" si="350"/>
        <v>0</v>
      </c>
      <c r="GD258" s="16">
        <f t="shared" si="351"/>
        <v>0</v>
      </c>
      <c r="GE258" s="16">
        <f t="shared" si="352"/>
        <v>0</v>
      </c>
      <c r="GF258" s="16">
        <f t="shared" si="353"/>
        <v>0</v>
      </c>
      <c r="GG258" s="16">
        <f t="shared" si="354"/>
        <v>0</v>
      </c>
      <c r="GH258" s="16">
        <f t="shared" si="355"/>
        <v>0</v>
      </c>
      <c r="GI258" s="16">
        <f t="shared" si="356"/>
        <v>0</v>
      </c>
      <c r="GJ258" s="16">
        <f t="shared" si="281"/>
        <v>0</v>
      </c>
      <c r="GK258" s="16">
        <f t="shared" si="282"/>
        <v>2</v>
      </c>
      <c r="GL258" s="16">
        <f t="shared" si="283"/>
        <v>0</v>
      </c>
      <c r="GM258" s="16">
        <f t="shared" si="284"/>
        <v>2</v>
      </c>
      <c r="GN258" s="16">
        <f t="shared" si="285"/>
        <v>1</v>
      </c>
      <c r="GO258" s="16">
        <f t="shared" si="286"/>
        <v>1</v>
      </c>
      <c r="GP258" s="16">
        <f t="shared" si="287"/>
        <v>0</v>
      </c>
      <c r="GQ258" s="16">
        <f t="shared" si="288"/>
        <v>0</v>
      </c>
      <c r="GR258" s="16">
        <f t="shared" si="289"/>
        <v>0</v>
      </c>
      <c r="GS258" s="16">
        <f t="shared" si="290"/>
        <v>1</v>
      </c>
      <c r="GT258" s="16">
        <f t="shared" si="291"/>
        <v>2</v>
      </c>
      <c r="GU258" s="16">
        <f t="shared" si="292"/>
        <v>1</v>
      </c>
      <c r="GV258" s="16">
        <f t="shared" si="293"/>
        <v>1</v>
      </c>
      <c r="GW258" s="16">
        <f t="shared" si="294"/>
        <v>0</v>
      </c>
      <c r="GX258" s="16">
        <f t="shared" si="295"/>
        <v>0</v>
      </c>
      <c r="GY258" s="16">
        <f t="shared" si="296"/>
        <v>0</v>
      </c>
      <c r="GZ258" s="16">
        <f t="shared" si="297"/>
        <v>0</v>
      </c>
      <c r="HA258" s="16">
        <f t="shared" si="298"/>
        <v>0</v>
      </c>
      <c r="HB258" s="16">
        <f t="shared" si="299"/>
        <v>0</v>
      </c>
      <c r="HC258" s="16">
        <f t="shared" si="300"/>
        <v>0</v>
      </c>
      <c r="HD258" s="16">
        <f t="shared" si="301"/>
        <v>0</v>
      </c>
      <c r="HE258" s="16">
        <f t="shared" si="302"/>
        <v>0</v>
      </c>
      <c r="HF258" s="16">
        <f t="shared" si="303"/>
        <v>1</v>
      </c>
      <c r="HG258" s="16">
        <f t="shared" si="304"/>
        <v>0</v>
      </c>
      <c r="HH258" s="16">
        <f t="shared" si="305"/>
        <v>0</v>
      </c>
      <c r="HI258" s="16">
        <f t="shared" si="306"/>
        <v>0</v>
      </c>
      <c r="HJ258" s="16">
        <f t="shared" si="307"/>
        <v>0</v>
      </c>
      <c r="HK258" s="16">
        <f t="shared" si="308"/>
        <v>0</v>
      </c>
      <c r="HL258" s="16">
        <f t="shared" si="309"/>
        <v>0</v>
      </c>
      <c r="HM258" s="16">
        <f t="shared" si="310"/>
        <v>0</v>
      </c>
      <c r="HN258" s="16">
        <f t="shared" si="311"/>
        <v>0</v>
      </c>
      <c r="HO258" s="16">
        <f t="shared" si="312"/>
        <v>0</v>
      </c>
      <c r="HP258" s="16">
        <f t="shared" si="313"/>
        <v>0</v>
      </c>
      <c r="HQ258" s="16">
        <f t="shared" si="314"/>
        <v>0</v>
      </c>
      <c r="HR258" s="16">
        <f t="shared" si="315"/>
        <v>0</v>
      </c>
      <c r="HS258" s="16">
        <f t="shared" si="316"/>
        <v>12</v>
      </c>
      <c r="HT258" s="16">
        <f t="shared" si="317"/>
        <v>3</v>
      </c>
      <c r="HU258" s="15" t="s">
        <v>302</v>
      </c>
      <c r="HV258" s="20">
        <f t="shared" si="318"/>
        <v>0</v>
      </c>
      <c r="HW258" s="20">
        <f t="shared" si="319"/>
        <v>0</v>
      </c>
      <c r="HX258" s="20">
        <f t="shared" si="320"/>
        <v>0</v>
      </c>
      <c r="HY258" s="20">
        <f t="shared" si="321"/>
        <v>0</v>
      </c>
      <c r="IF258" s="16">
        <f t="shared" si="322"/>
        <v>0</v>
      </c>
      <c r="IG258" s="16">
        <f t="shared" si="323"/>
        <v>0</v>
      </c>
      <c r="IH258" s="16">
        <f t="shared" si="324"/>
        <v>0</v>
      </c>
      <c r="II258" s="16">
        <f t="shared" si="325"/>
        <v>56</v>
      </c>
      <c r="IJ258" s="16">
        <f t="shared" si="326"/>
        <v>0</v>
      </c>
      <c r="IK258" s="16">
        <f t="shared" si="327"/>
        <v>89</v>
      </c>
      <c r="IL258" s="16">
        <f t="shared" si="328"/>
        <v>148</v>
      </c>
      <c r="IM258" s="16">
        <f t="shared" si="329"/>
        <v>0</v>
      </c>
      <c r="IN258" s="16">
        <f t="shared" si="330"/>
        <v>0</v>
      </c>
      <c r="IO258" s="16">
        <f t="shared" si="331"/>
        <v>0</v>
      </c>
      <c r="IP258" s="16">
        <f t="shared" si="332"/>
        <v>0</v>
      </c>
      <c r="IQ258" s="16">
        <f t="shared" si="333"/>
        <v>0</v>
      </c>
      <c r="IR258" s="16">
        <f t="shared" si="334"/>
        <v>0</v>
      </c>
      <c r="IS258" s="16">
        <f t="shared" si="335"/>
        <v>0</v>
      </c>
      <c r="IT258" s="16">
        <f t="shared" si="336"/>
        <v>0</v>
      </c>
      <c r="IU258" s="16">
        <f t="shared" si="337"/>
        <v>0</v>
      </c>
      <c r="IV258" s="16">
        <f t="shared" si="338"/>
        <v>0</v>
      </c>
      <c r="IW258" s="16">
        <f t="shared" si="339"/>
        <v>0</v>
      </c>
      <c r="IX258" s="16">
        <f t="shared" si="340"/>
        <v>0</v>
      </c>
      <c r="IY258" s="16">
        <f t="shared" si="341"/>
        <v>0</v>
      </c>
      <c r="IZ258" s="16">
        <f t="shared" si="342"/>
        <v>0</v>
      </c>
      <c r="JA258" s="16">
        <f t="shared" si="343"/>
        <v>0</v>
      </c>
      <c r="JB258" s="16">
        <f t="shared" si="344"/>
        <v>0</v>
      </c>
    </row>
    <row r="259" spans="1:262" ht="15" customHeight="1" x14ac:dyDescent="0.25">
      <c r="A259" s="14">
        <v>257</v>
      </c>
      <c r="B259" s="15" t="s">
        <v>303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7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8">
        <v>0</v>
      </c>
      <c r="P259" s="16">
        <v>0</v>
      </c>
      <c r="Q259" s="16">
        <v>0</v>
      </c>
      <c r="R259" s="16">
        <v>0</v>
      </c>
      <c r="S259" s="16">
        <v>0</v>
      </c>
      <c r="T259" s="18">
        <v>0</v>
      </c>
      <c r="U259" s="17">
        <v>0</v>
      </c>
      <c r="V259" s="16">
        <v>0</v>
      </c>
      <c r="W259" s="16">
        <v>0</v>
      </c>
      <c r="X259" s="16">
        <v>30</v>
      </c>
      <c r="Y259" s="16">
        <v>32</v>
      </c>
      <c r="Z259" s="16">
        <v>34</v>
      </c>
      <c r="AA259" s="18">
        <v>36</v>
      </c>
      <c r="AB259" s="16">
        <v>12</v>
      </c>
      <c r="AC259" s="16">
        <v>20</v>
      </c>
      <c r="AD259" s="16">
        <v>18</v>
      </c>
      <c r="AE259" s="16">
        <v>12</v>
      </c>
      <c r="AF259" s="16">
        <v>26</v>
      </c>
      <c r="AG259" s="16">
        <v>14</v>
      </c>
      <c r="AH259" s="18">
        <v>28</v>
      </c>
      <c r="AI259" s="16">
        <v>0</v>
      </c>
      <c r="AJ259" s="16">
        <v>0</v>
      </c>
      <c r="AK259" s="16">
        <v>0</v>
      </c>
      <c r="AL259" s="16">
        <v>0</v>
      </c>
      <c r="AM259" s="16">
        <v>30</v>
      </c>
      <c r="AN259" s="18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7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8">
        <v>0</v>
      </c>
      <c r="BC259" s="17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8">
        <v>0</v>
      </c>
      <c r="BJ259" s="17">
        <v>0</v>
      </c>
      <c r="BK259" s="16">
        <v>0</v>
      </c>
      <c r="BL259" s="16">
        <v>0</v>
      </c>
      <c r="BM259" s="16">
        <v>0</v>
      </c>
      <c r="BN259" s="16">
        <v>0</v>
      </c>
      <c r="BO259" s="16">
        <v>0</v>
      </c>
      <c r="BP259" s="18">
        <v>0</v>
      </c>
      <c r="BQ259" s="17">
        <v>0</v>
      </c>
      <c r="BR259" s="16">
        <v>0</v>
      </c>
      <c r="BS259" s="16">
        <v>0</v>
      </c>
      <c r="BT259" s="16">
        <v>0</v>
      </c>
      <c r="BU259" s="16">
        <v>0</v>
      </c>
      <c r="BV259" s="16">
        <v>0</v>
      </c>
      <c r="BW259" s="18">
        <v>0</v>
      </c>
      <c r="BX259" s="17">
        <v>0</v>
      </c>
      <c r="BY259" s="16">
        <v>0</v>
      </c>
      <c r="BZ259" s="16">
        <v>0</v>
      </c>
      <c r="CA259" s="16">
        <v>0</v>
      </c>
      <c r="CB259" s="16">
        <v>0</v>
      </c>
      <c r="CC259" s="16">
        <v>0</v>
      </c>
      <c r="CD259" s="16">
        <v>0</v>
      </c>
      <c r="CE259" s="17">
        <v>0</v>
      </c>
      <c r="CF259" s="16">
        <v>0</v>
      </c>
      <c r="CG259" s="16">
        <v>0</v>
      </c>
      <c r="CH259" s="16">
        <v>0</v>
      </c>
      <c r="CI259" s="16">
        <v>0</v>
      </c>
      <c r="CJ259" s="16">
        <v>0</v>
      </c>
      <c r="CK259" s="16">
        <v>0</v>
      </c>
      <c r="CL259" s="16">
        <v>0</v>
      </c>
      <c r="CM259" s="18">
        <v>0</v>
      </c>
      <c r="CN259" s="17">
        <v>0</v>
      </c>
      <c r="CO259" s="16">
        <v>0</v>
      </c>
      <c r="CP259" s="16">
        <v>0</v>
      </c>
      <c r="CQ259" s="16">
        <v>0</v>
      </c>
      <c r="CR259" s="16">
        <v>0</v>
      </c>
      <c r="CS259" s="16">
        <v>0</v>
      </c>
      <c r="CT259" s="16">
        <v>0</v>
      </c>
      <c r="CU259" s="16">
        <v>0</v>
      </c>
      <c r="CV259" s="18">
        <v>0</v>
      </c>
      <c r="CW259" s="17">
        <v>0</v>
      </c>
      <c r="CX259" s="16">
        <v>0</v>
      </c>
      <c r="CY259" s="16">
        <v>0</v>
      </c>
      <c r="CZ259" s="16">
        <v>0</v>
      </c>
      <c r="DA259" s="16">
        <v>0</v>
      </c>
      <c r="DB259" s="16">
        <v>0</v>
      </c>
      <c r="DC259" s="16">
        <v>0</v>
      </c>
      <c r="DD259" s="16">
        <v>0</v>
      </c>
      <c r="DE259" s="18">
        <v>0</v>
      </c>
      <c r="DF259" s="17">
        <v>0</v>
      </c>
      <c r="DG259" s="16">
        <v>0</v>
      </c>
      <c r="DH259" s="16">
        <v>0</v>
      </c>
      <c r="DI259" s="16">
        <v>0</v>
      </c>
      <c r="DJ259" s="16">
        <v>0</v>
      </c>
      <c r="DK259" s="16">
        <v>0</v>
      </c>
      <c r="DL259" s="16">
        <v>0</v>
      </c>
      <c r="DM259" s="16">
        <v>0</v>
      </c>
      <c r="DN259" s="18">
        <v>0</v>
      </c>
      <c r="DO259" s="17">
        <v>0</v>
      </c>
      <c r="DP259" s="16">
        <v>0</v>
      </c>
      <c r="DQ259" s="16">
        <v>0</v>
      </c>
      <c r="DR259" s="16">
        <v>0</v>
      </c>
      <c r="DS259" s="16">
        <v>0</v>
      </c>
      <c r="DT259" s="16">
        <v>0</v>
      </c>
      <c r="DU259" s="16">
        <v>0</v>
      </c>
      <c r="DV259" s="16">
        <v>0</v>
      </c>
      <c r="DW259" s="18">
        <v>0</v>
      </c>
      <c r="DX259" s="17">
        <v>0</v>
      </c>
      <c r="DY259" s="16">
        <v>0</v>
      </c>
      <c r="DZ259" s="16">
        <v>0</v>
      </c>
      <c r="EA259" s="16">
        <v>0</v>
      </c>
      <c r="EB259" s="18">
        <v>0</v>
      </c>
      <c r="EC259" s="16">
        <v>0</v>
      </c>
      <c r="ED259" s="16">
        <v>0</v>
      </c>
      <c r="EE259" s="16">
        <v>0</v>
      </c>
      <c r="EF259" s="16">
        <v>0</v>
      </c>
      <c r="EG259" s="16">
        <v>0</v>
      </c>
      <c r="EH259" s="16">
        <v>0</v>
      </c>
      <c r="EI259" s="16">
        <v>0</v>
      </c>
      <c r="EJ259" s="18">
        <v>0</v>
      </c>
      <c r="EK259" s="16">
        <v>0</v>
      </c>
      <c r="EL259" s="16">
        <v>0</v>
      </c>
      <c r="EM259" s="16">
        <v>0</v>
      </c>
      <c r="EN259" s="16">
        <v>0</v>
      </c>
      <c r="EO259" s="16">
        <v>0</v>
      </c>
      <c r="EP259" s="16">
        <v>0</v>
      </c>
      <c r="EQ259" s="18">
        <v>0</v>
      </c>
      <c r="ER259" s="16">
        <v>0</v>
      </c>
      <c r="ES259" s="16">
        <v>0</v>
      </c>
      <c r="ET259" s="16">
        <v>0</v>
      </c>
      <c r="EU259" s="16">
        <v>0</v>
      </c>
      <c r="EV259" s="16">
        <v>0</v>
      </c>
      <c r="EW259" s="16">
        <v>0</v>
      </c>
      <c r="EX259" s="16">
        <v>0</v>
      </c>
      <c r="EY259" s="18">
        <v>0</v>
      </c>
      <c r="EZ259" s="16">
        <v>0</v>
      </c>
      <c r="FA259" s="16">
        <v>0</v>
      </c>
      <c r="FB259" s="16">
        <v>0</v>
      </c>
      <c r="FC259" s="16">
        <v>0</v>
      </c>
      <c r="FD259" s="16">
        <v>0</v>
      </c>
      <c r="FE259" s="16">
        <v>0</v>
      </c>
      <c r="FF259" s="16">
        <v>0</v>
      </c>
      <c r="FG259" s="17">
        <v>0</v>
      </c>
      <c r="FH259" s="16">
        <v>0</v>
      </c>
      <c r="FI259" s="16">
        <v>0</v>
      </c>
      <c r="FJ259" s="16">
        <v>0</v>
      </c>
      <c r="FK259" s="16">
        <v>0</v>
      </c>
      <c r="FL259" s="16">
        <v>0</v>
      </c>
      <c r="FM259" s="18">
        <v>0</v>
      </c>
      <c r="FN259" s="16">
        <f t="shared" ref="FN259:FN322" si="357">SUM(C259:FM259)</f>
        <v>292</v>
      </c>
      <c r="FO259" s="19">
        <f t="shared" ref="FO259:FO322" si="358">(FN259/HS259)</f>
        <v>24.333333333333332</v>
      </c>
      <c r="FP259" s="16">
        <f t="shared" ref="FP259:FP322" si="359">COUNTIF(C259:FM259,"=70")</f>
        <v>0</v>
      </c>
      <c r="FQ259" s="16">
        <f t="shared" ref="FQ259:FQ322" si="360">COUNTIF(C259:FM259,"=64")</f>
        <v>0</v>
      </c>
      <c r="FR259" s="16">
        <f t="shared" ref="FR259:FR322" si="361">COUNTIF(C259:FM259,"=59")</f>
        <v>0</v>
      </c>
      <c r="FS259" s="16">
        <f t="shared" ref="FS259:FS322" si="362">COUNTIF(C259:FM259,"=55")</f>
        <v>0</v>
      </c>
      <c r="FT259" s="16">
        <f t="shared" ref="FT259:FT322" si="363">COUNTIF(C259:FM259,"=52")</f>
        <v>0</v>
      </c>
      <c r="FU259" s="16">
        <f t="shared" ref="FU259:FU322" si="364">COUNTIF(C259:FM259,"=50")</f>
        <v>0</v>
      </c>
      <c r="FV259" s="16">
        <f t="shared" ref="FV259:FV322" si="365">COUNTIF(C259:FM259,"=48")</f>
        <v>0</v>
      </c>
      <c r="FW259" s="16">
        <f t="shared" ref="FW259:FW322" si="366">COUNTIF(C259:FM259,"=46")</f>
        <v>0</v>
      </c>
      <c r="FX259" s="16">
        <f t="shared" si="345"/>
        <v>0</v>
      </c>
      <c r="FY259" s="16">
        <f t="shared" si="346"/>
        <v>0</v>
      </c>
      <c r="FZ259" s="16">
        <f t="shared" si="347"/>
        <v>0</v>
      </c>
      <c r="GA259" s="16">
        <f t="shared" si="348"/>
        <v>0</v>
      </c>
      <c r="GB259" s="16">
        <f t="shared" si="349"/>
        <v>0</v>
      </c>
      <c r="GC259" s="16">
        <f t="shared" si="350"/>
        <v>0</v>
      </c>
      <c r="GD259" s="16">
        <f t="shared" si="351"/>
        <v>0</v>
      </c>
      <c r="GE259" s="16">
        <f t="shared" si="352"/>
        <v>1</v>
      </c>
      <c r="GF259" s="16">
        <f t="shared" si="353"/>
        <v>0</v>
      </c>
      <c r="GG259" s="16">
        <f t="shared" si="354"/>
        <v>1</v>
      </c>
      <c r="GH259" s="16">
        <f t="shared" si="355"/>
        <v>0</v>
      </c>
      <c r="GI259" s="16">
        <f t="shared" si="356"/>
        <v>1</v>
      </c>
      <c r="GJ259" s="16">
        <f t="shared" ref="GJ259:GJ322" si="367">COUNTIF(C259:FM259,"=32")</f>
        <v>1</v>
      </c>
      <c r="GK259" s="16">
        <f t="shared" ref="GK259:GK322" si="368">COUNTIF(C259:FM259,"=31")</f>
        <v>0</v>
      </c>
      <c r="GL259" s="16">
        <f t="shared" ref="GL259:GL322" si="369">COUNTIF(C259:FM259,"=30")</f>
        <v>2</v>
      </c>
      <c r="GM259" s="16">
        <f t="shared" ref="GM259:GM322" si="370">COUNTIF(C259:FM259,"=29")</f>
        <v>0</v>
      </c>
      <c r="GN259" s="16">
        <f t="shared" ref="GN259:GN322" si="371">COUNTIF(C259:FM259,"=28")</f>
        <v>1</v>
      </c>
      <c r="GO259" s="16">
        <f t="shared" ref="GO259:GO322" si="372">COUNTIF(C259:FM259,"=27")</f>
        <v>0</v>
      </c>
      <c r="GP259" s="16">
        <f t="shared" ref="GP259:GP322" si="373">COUNTIF(C259:FM259,"=26")</f>
        <v>1</v>
      </c>
      <c r="GQ259" s="16">
        <f t="shared" ref="GQ259:GQ322" si="374">COUNTIF(C259:FM259,"=25")</f>
        <v>0</v>
      </c>
      <c r="GR259" s="16">
        <f t="shared" ref="GR259:GR322" si="375">COUNTIF(C259:FM259,"=24")</f>
        <v>0</v>
      </c>
      <c r="GS259" s="16">
        <f t="shared" ref="GS259:GS322" si="376">COUNTIF(C259:FM259,"=23")</f>
        <v>0</v>
      </c>
      <c r="GT259" s="16">
        <f t="shared" ref="GT259:GT322" si="377">COUNTIF(C259:FM259,"=22")</f>
        <v>0</v>
      </c>
      <c r="GU259" s="16">
        <f t="shared" ref="GU259:GU322" si="378">COUNTIF(C259:FM259,"=21")</f>
        <v>0</v>
      </c>
      <c r="GV259" s="16">
        <f t="shared" ref="GV259:GV322" si="379">COUNTIF(C259:FM259,"=20")</f>
        <v>1</v>
      </c>
      <c r="GW259" s="16">
        <f t="shared" ref="GW259:GW322" si="380">COUNTIF(C259:FM259,"=19")</f>
        <v>0</v>
      </c>
      <c r="GX259" s="16">
        <f t="shared" ref="GX259:GX322" si="381">COUNTIF(C259:FM259,"=18")</f>
        <v>1</v>
      </c>
      <c r="GY259" s="16">
        <f t="shared" ref="GY259:GY322" si="382">COUNTIF(C259:FM259,"=17")</f>
        <v>0</v>
      </c>
      <c r="GZ259" s="16">
        <f t="shared" ref="GZ259:GZ322" si="383">COUNTIF(C259:FM259,"=16")</f>
        <v>0</v>
      </c>
      <c r="HA259" s="16">
        <f t="shared" ref="HA259:HA322" si="384">COUNTIF(C259:FM259,"=15")</f>
        <v>0</v>
      </c>
      <c r="HB259" s="16">
        <f t="shared" ref="HB259:HB322" si="385">COUNTIF(C259:FM259,"=14")</f>
        <v>1</v>
      </c>
      <c r="HC259" s="16">
        <f t="shared" ref="HC259:HC322" si="386">COUNTIF(C259:FM259,"=13")</f>
        <v>0</v>
      </c>
      <c r="HD259" s="16">
        <f t="shared" ref="HD259:HD322" si="387">COUNTIF(C259:FM259,"=12")</f>
        <v>2</v>
      </c>
      <c r="HE259" s="16">
        <f t="shared" ref="HE259:HE322" si="388">COUNTIF(C259:FM259,"=11")</f>
        <v>0</v>
      </c>
      <c r="HF259" s="16">
        <f t="shared" ref="HF259:HF322" si="389">COUNTIF(C259:FM259,"=10")</f>
        <v>0</v>
      </c>
      <c r="HG259" s="16">
        <f t="shared" ref="HG259:HG322" si="390">COUNTIF(C259:FM259,"=9")</f>
        <v>0</v>
      </c>
      <c r="HH259" s="16">
        <f t="shared" ref="HH259:HH322" si="391">COUNTIF(C259:FM259,"=8")</f>
        <v>0</v>
      </c>
      <c r="HI259" s="16">
        <f t="shared" ref="HI259:HI322" si="392">COUNTIF(C259:FM259,"=7")</f>
        <v>0</v>
      </c>
      <c r="HJ259" s="16">
        <f t="shared" ref="HJ259:HJ322" si="393">COUNTIF(C259:FM259,"=6")</f>
        <v>0</v>
      </c>
      <c r="HK259" s="16">
        <f t="shared" ref="HK259:HK322" si="394">COUNTIF(C259:FM259,"=5")</f>
        <v>0</v>
      </c>
      <c r="HL259" s="16">
        <f t="shared" ref="HL259:HL322" si="395">COUNTIF(C259:FM259,"=4")</f>
        <v>0</v>
      </c>
      <c r="HM259" s="16">
        <f t="shared" ref="HM259:HM322" si="396">COUNTIF(C259:FM259,"=3")</f>
        <v>0</v>
      </c>
      <c r="HN259" s="16">
        <f t="shared" ref="HN259:HN322" si="397">COUNTIF(C259:FM259,"=2")</f>
        <v>0</v>
      </c>
      <c r="HO259" s="16">
        <f t="shared" ref="HO259:HO322" si="398">COUNTIF(C259:FM259,"=1")</f>
        <v>0</v>
      </c>
      <c r="HP259" s="16">
        <f t="shared" ref="HP259:HP322" si="399">COUNTIF(C259:FM259,"=70")+ COUNTIF(C259:FM259,"=64")+COUNTIF(C259:FM259,"=59")</f>
        <v>0</v>
      </c>
      <c r="HQ259" s="16">
        <f t="shared" ref="HQ259:HQ322" si="400">COUNTIF(C259:FM259,"=70")+ COUNTIF(C259:FM259,"=64")+COUNTIF(C259:FM259,"=59")+COUNTIF(C259:FM259,"=55")+COUNTIF(C259:FM259,"=52")</f>
        <v>0</v>
      </c>
      <c r="HR259" s="16">
        <f t="shared" ref="HR259:HR322" si="401">COUNTIF(C259:FM259,"&gt;43")+COUNTIF(C259:FM259,"=43")</f>
        <v>0</v>
      </c>
      <c r="HS259" s="16">
        <f t="shared" ref="HS259:HS322" si="402">COUNTIF(C259:FM259,"&lt;&gt;0")</f>
        <v>12</v>
      </c>
      <c r="HT259" s="16">
        <f t="shared" ref="HT259:HT322" si="403">COUNTIF(IF259:JB259,"&lt;&gt;0")</f>
        <v>3</v>
      </c>
      <c r="HU259" s="15" t="s">
        <v>303</v>
      </c>
      <c r="HV259" s="20">
        <f t="shared" ref="HV259:HV322" si="404">(FP259 / HS259) * 100</f>
        <v>0</v>
      </c>
      <c r="HW259" s="20">
        <f t="shared" ref="HW259:HW322" si="405">(HP259 / HS259) * 100</f>
        <v>0</v>
      </c>
      <c r="HX259" s="20">
        <f t="shared" ref="HX259:HX322" si="406">(HQ259 / HS259) * 100</f>
        <v>0</v>
      </c>
      <c r="HY259" s="20">
        <f t="shared" ref="HY259:HY322" si="407">(HR259 / HS259) * 100</f>
        <v>0</v>
      </c>
      <c r="IF259" s="16">
        <f t="shared" ref="IF259:IF322" si="408">SUM(C259:G259)</f>
        <v>0</v>
      </c>
      <c r="IG259" s="16">
        <f t="shared" ref="IG259:IG322" si="409">SUM(H259:O259)</f>
        <v>0</v>
      </c>
      <c r="IH259" s="16">
        <f t="shared" ref="IH259:IH322" si="410">SUM(P259:T259)</f>
        <v>0</v>
      </c>
      <c r="II259" s="16">
        <f t="shared" ref="II259:II322" si="411">SUM(U259:AA259)</f>
        <v>132</v>
      </c>
      <c r="IJ259" s="16">
        <f t="shared" ref="IJ259:IJ322" si="412">SUM(AB259:AH259)</f>
        <v>130</v>
      </c>
      <c r="IK259" s="16">
        <f t="shared" ref="IK259:IK322" si="413">SUM(AI259:AN259)</f>
        <v>30</v>
      </c>
      <c r="IL259" s="16">
        <f t="shared" ref="IL259:IL322" si="414">SUM(AO259:AT259)</f>
        <v>0</v>
      </c>
      <c r="IM259" s="16">
        <f t="shared" ref="IM259:IM322" si="415">SUM(AU259:BB259)</f>
        <v>0</v>
      </c>
      <c r="IN259" s="16">
        <f t="shared" ref="IN259:IN322" si="416">SUM(BC259:BI259)</f>
        <v>0</v>
      </c>
      <c r="IO259" s="16">
        <f t="shared" ref="IO259:IO322" si="417">SUM(BJ259:BP259)</f>
        <v>0</v>
      </c>
      <c r="IP259" s="16">
        <f t="shared" ref="IP259:IP322" si="418">SUM(BQ259:BW259)</f>
        <v>0</v>
      </c>
      <c r="IQ259" s="16">
        <f t="shared" ref="IQ259:IQ322" si="419">SUM(BX259:CD259)</f>
        <v>0</v>
      </c>
      <c r="IR259" s="16">
        <f t="shared" ref="IR259:IR322" si="420">SUM(CE259:CM259)</f>
        <v>0</v>
      </c>
      <c r="IS259" s="16">
        <f t="shared" ref="IS259:IS322" si="421">SUM(CN259:CV259)</f>
        <v>0</v>
      </c>
      <c r="IT259" s="16">
        <f t="shared" ref="IT259:IT322" si="422">SUM(CW259:DE259)</f>
        <v>0</v>
      </c>
      <c r="IU259" s="16">
        <f t="shared" ref="IU259:IU322" si="423">SUM(DF259:DN259)</f>
        <v>0</v>
      </c>
      <c r="IV259" s="16">
        <f t="shared" ref="IV259:IV322" si="424">SUM(DO259:DW259)</f>
        <v>0</v>
      </c>
      <c r="IW259" s="16">
        <f t="shared" ref="IW259:IW322" si="425">SUM(DX259:EB259)</f>
        <v>0</v>
      </c>
      <c r="IX259" s="16">
        <f t="shared" ref="IX259:IX322" si="426">SUM(EC259:EJ259)</f>
        <v>0</v>
      </c>
      <c r="IY259" s="16">
        <f t="shared" ref="IY259:IY322" si="427">SUM(EK259:EQ259)</f>
        <v>0</v>
      </c>
      <c r="IZ259" s="16">
        <f t="shared" ref="IZ259:IZ322" si="428">SUM(ER259:EY259)</f>
        <v>0</v>
      </c>
      <c r="JA259" s="16">
        <f t="shared" ref="JA259:JA322" si="429">SUM(EZ259:FF259)</f>
        <v>0</v>
      </c>
      <c r="JB259" s="16">
        <f t="shared" ref="JB259:JB322" si="430">SUM(FG259:FM259)</f>
        <v>0</v>
      </c>
    </row>
    <row r="260" spans="1:262" ht="15" customHeight="1" x14ac:dyDescent="0.25">
      <c r="A260" s="14">
        <v>258</v>
      </c>
      <c r="B260" s="15" t="s">
        <v>364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7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8">
        <v>0</v>
      </c>
      <c r="P260" s="16">
        <v>0</v>
      </c>
      <c r="Q260" s="16">
        <v>0</v>
      </c>
      <c r="R260" s="16">
        <v>0</v>
      </c>
      <c r="S260" s="16">
        <v>0</v>
      </c>
      <c r="T260" s="18">
        <v>0</v>
      </c>
      <c r="U260" s="17">
        <v>0</v>
      </c>
      <c r="V260" s="16">
        <v>0</v>
      </c>
      <c r="W260" s="16">
        <v>31</v>
      </c>
      <c r="X260" s="16">
        <v>50</v>
      </c>
      <c r="Y260" s="16">
        <v>34</v>
      </c>
      <c r="Z260" s="16">
        <v>39</v>
      </c>
      <c r="AA260" s="18">
        <v>41</v>
      </c>
      <c r="AB260" s="16">
        <v>37</v>
      </c>
      <c r="AC260" s="16">
        <v>34</v>
      </c>
      <c r="AD260" s="16">
        <v>0</v>
      </c>
      <c r="AE260" s="16">
        <v>0</v>
      </c>
      <c r="AF260" s="16">
        <v>0</v>
      </c>
      <c r="AG260" s="16">
        <v>0</v>
      </c>
      <c r="AH260" s="18">
        <v>25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8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7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0</v>
      </c>
      <c r="BB260" s="18">
        <v>0</v>
      </c>
      <c r="BC260" s="17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8">
        <v>0</v>
      </c>
      <c r="BJ260" s="17">
        <v>0</v>
      </c>
      <c r="BK260" s="16">
        <v>0</v>
      </c>
      <c r="BL260" s="16">
        <v>0</v>
      </c>
      <c r="BM260" s="16">
        <v>0</v>
      </c>
      <c r="BN260" s="16">
        <v>0</v>
      </c>
      <c r="BO260" s="16">
        <v>0</v>
      </c>
      <c r="BP260" s="18">
        <v>0</v>
      </c>
      <c r="BQ260" s="17">
        <v>0</v>
      </c>
      <c r="BR260" s="16">
        <v>0</v>
      </c>
      <c r="BS260" s="16">
        <v>0</v>
      </c>
      <c r="BT260" s="16">
        <v>0</v>
      </c>
      <c r="BU260" s="16">
        <v>0</v>
      </c>
      <c r="BV260" s="16">
        <v>0</v>
      </c>
      <c r="BW260" s="18">
        <v>0</v>
      </c>
      <c r="BX260" s="17">
        <v>0</v>
      </c>
      <c r="BY260" s="16">
        <v>0</v>
      </c>
      <c r="BZ260" s="16">
        <v>0</v>
      </c>
      <c r="CA260" s="16">
        <v>0</v>
      </c>
      <c r="CB260" s="16">
        <v>0</v>
      </c>
      <c r="CC260" s="16">
        <v>0</v>
      </c>
      <c r="CD260" s="16">
        <v>0</v>
      </c>
      <c r="CE260" s="17">
        <v>0</v>
      </c>
      <c r="CF260" s="16">
        <v>0</v>
      </c>
      <c r="CG260" s="16">
        <v>0</v>
      </c>
      <c r="CH260" s="16">
        <v>0</v>
      </c>
      <c r="CI260" s="16">
        <v>0</v>
      </c>
      <c r="CJ260" s="16">
        <v>0</v>
      </c>
      <c r="CK260" s="16">
        <v>0</v>
      </c>
      <c r="CL260" s="16">
        <v>0</v>
      </c>
      <c r="CM260" s="18">
        <v>0</v>
      </c>
      <c r="CN260" s="17">
        <v>0</v>
      </c>
      <c r="CO260" s="16">
        <v>0</v>
      </c>
      <c r="CP260" s="16">
        <v>0</v>
      </c>
      <c r="CQ260" s="16">
        <v>0</v>
      </c>
      <c r="CR260" s="16">
        <v>0</v>
      </c>
      <c r="CS260" s="16">
        <v>0</v>
      </c>
      <c r="CT260" s="16">
        <v>0</v>
      </c>
      <c r="CU260" s="16">
        <v>0</v>
      </c>
      <c r="CV260" s="18">
        <v>0</v>
      </c>
      <c r="CW260" s="17">
        <v>0</v>
      </c>
      <c r="CX260" s="16">
        <v>0</v>
      </c>
      <c r="CY260" s="16">
        <v>0</v>
      </c>
      <c r="CZ260" s="16">
        <v>0</v>
      </c>
      <c r="DA260" s="16">
        <v>0</v>
      </c>
      <c r="DB260" s="16">
        <v>0</v>
      </c>
      <c r="DC260" s="16">
        <v>0</v>
      </c>
      <c r="DD260" s="16">
        <v>0</v>
      </c>
      <c r="DE260" s="18">
        <v>0</v>
      </c>
      <c r="DF260" s="17">
        <v>0</v>
      </c>
      <c r="DG260" s="16">
        <v>0</v>
      </c>
      <c r="DH260" s="16">
        <v>0</v>
      </c>
      <c r="DI260" s="16">
        <v>0</v>
      </c>
      <c r="DJ260" s="16">
        <v>0</v>
      </c>
      <c r="DK260" s="16">
        <v>0</v>
      </c>
      <c r="DL260" s="16">
        <v>0</v>
      </c>
      <c r="DM260" s="16">
        <v>0</v>
      </c>
      <c r="DN260" s="18">
        <v>0</v>
      </c>
      <c r="DO260" s="17">
        <v>0</v>
      </c>
      <c r="DP260" s="16">
        <v>0</v>
      </c>
      <c r="DQ260" s="16">
        <v>0</v>
      </c>
      <c r="DR260" s="16">
        <v>0</v>
      </c>
      <c r="DS260" s="16">
        <v>0</v>
      </c>
      <c r="DT260" s="16">
        <v>0</v>
      </c>
      <c r="DU260" s="16">
        <v>0</v>
      </c>
      <c r="DV260" s="16">
        <v>0</v>
      </c>
      <c r="DW260" s="18">
        <v>0</v>
      </c>
      <c r="DX260" s="17">
        <v>0</v>
      </c>
      <c r="DY260" s="16">
        <v>0</v>
      </c>
      <c r="DZ260" s="16">
        <v>0</v>
      </c>
      <c r="EA260" s="16">
        <v>0</v>
      </c>
      <c r="EB260" s="18">
        <v>0</v>
      </c>
      <c r="EC260" s="16">
        <v>0</v>
      </c>
      <c r="ED260" s="16">
        <v>0</v>
      </c>
      <c r="EE260" s="16">
        <v>0</v>
      </c>
      <c r="EF260" s="16">
        <v>0</v>
      </c>
      <c r="EG260" s="16">
        <v>0</v>
      </c>
      <c r="EH260" s="16">
        <v>0</v>
      </c>
      <c r="EI260" s="16">
        <v>0</v>
      </c>
      <c r="EJ260" s="18">
        <v>0</v>
      </c>
      <c r="EK260" s="16">
        <v>0</v>
      </c>
      <c r="EL260" s="16">
        <v>0</v>
      </c>
      <c r="EM260" s="16">
        <v>0</v>
      </c>
      <c r="EN260" s="16">
        <v>0</v>
      </c>
      <c r="EO260" s="16">
        <v>0</v>
      </c>
      <c r="EP260" s="16">
        <v>0</v>
      </c>
      <c r="EQ260" s="18">
        <v>0</v>
      </c>
      <c r="ER260" s="16">
        <v>0</v>
      </c>
      <c r="ES260" s="16">
        <v>0</v>
      </c>
      <c r="ET260" s="16">
        <v>0</v>
      </c>
      <c r="EU260" s="16">
        <v>0</v>
      </c>
      <c r="EV260" s="16">
        <v>0</v>
      </c>
      <c r="EW260" s="16">
        <v>0</v>
      </c>
      <c r="EX260" s="16">
        <v>0</v>
      </c>
      <c r="EY260" s="18">
        <v>0</v>
      </c>
      <c r="EZ260" s="16">
        <v>0</v>
      </c>
      <c r="FA260" s="16">
        <v>0</v>
      </c>
      <c r="FB260" s="16">
        <v>0</v>
      </c>
      <c r="FC260" s="16">
        <v>0</v>
      </c>
      <c r="FD260" s="16">
        <v>0</v>
      </c>
      <c r="FE260" s="16">
        <v>0</v>
      </c>
      <c r="FF260" s="16">
        <v>0</v>
      </c>
      <c r="FG260" s="17">
        <v>0</v>
      </c>
      <c r="FH260" s="16">
        <v>0</v>
      </c>
      <c r="FI260" s="16">
        <v>0</v>
      </c>
      <c r="FJ260" s="16">
        <v>0</v>
      </c>
      <c r="FK260" s="16">
        <v>0</v>
      </c>
      <c r="FL260" s="16">
        <v>0</v>
      </c>
      <c r="FM260" s="18">
        <v>0</v>
      </c>
      <c r="FN260" s="16">
        <f t="shared" si="357"/>
        <v>291</v>
      </c>
      <c r="FO260" s="19">
        <f t="shared" si="358"/>
        <v>36.375</v>
      </c>
      <c r="FP260" s="16">
        <f t="shared" si="359"/>
        <v>0</v>
      </c>
      <c r="FQ260" s="16">
        <f t="shared" si="360"/>
        <v>0</v>
      </c>
      <c r="FR260" s="16">
        <f t="shared" si="361"/>
        <v>0</v>
      </c>
      <c r="FS260" s="16">
        <f t="shared" si="362"/>
        <v>0</v>
      </c>
      <c r="FT260" s="16">
        <f t="shared" si="363"/>
        <v>0</v>
      </c>
      <c r="FU260" s="16">
        <f t="shared" si="364"/>
        <v>1</v>
      </c>
      <c r="FV260" s="16">
        <f t="shared" si="365"/>
        <v>0</v>
      </c>
      <c r="FW260" s="16">
        <f t="shared" si="366"/>
        <v>0</v>
      </c>
      <c r="FX260" s="16">
        <f t="shared" si="345"/>
        <v>0</v>
      </c>
      <c r="FY260" s="16">
        <f t="shared" si="346"/>
        <v>0</v>
      </c>
      <c r="FZ260" s="16">
        <f t="shared" si="347"/>
        <v>1</v>
      </c>
      <c r="GA260" s="16">
        <f t="shared" si="348"/>
        <v>0</v>
      </c>
      <c r="GB260" s="16">
        <f t="shared" si="349"/>
        <v>1</v>
      </c>
      <c r="GC260" s="16">
        <f t="shared" si="350"/>
        <v>0</v>
      </c>
      <c r="GD260" s="16">
        <f t="shared" si="351"/>
        <v>1</v>
      </c>
      <c r="GE260" s="16">
        <f t="shared" si="352"/>
        <v>0</v>
      </c>
      <c r="GF260" s="16">
        <f t="shared" si="353"/>
        <v>0</v>
      </c>
      <c r="GG260" s="16">
        <f t="shared" si="354"/>
        <v>2</v>
      </c>
      <c r="GH260" s="16">
        <f t="shared" si="355"/>
        <v>0</v>
      </c>
      <c r="GI260" s="16">
        <f t="shared" si="356"/>
        <v>0</v>
      </c>
      <c r="GJ260" s="16">
        <f t="shared" si="367"/>
        <v>0</v>
      </c>
      <c r="GK260" s="16">
        <f t="shared" si="368"/>
        <v>1</v>
      </c>
      <c r="GL260" s="16">
        <f t="shared" si="369"/>
        <v>0</v>
      </c>
      <c r="GM260" s="16">
        <f t="shared" si="370"/>
        <v>0</v>
      </c>
      <c r="GN260" s="16">
        <f t="shared" si="371"/>
        <v>0</v>
      </c>
      <c r="GO260" s="16">
        <f t="shared" si="372"/>
        <v>0</v>
      </c>
      <c r="GP260" s="16">
        <f t="shared" si="373"/>
        <v>0</v>
      </c>
      <c r="GQ260" s="16">
        <f t="shared" si="374"/>
        <v>1</v>
      </c>
      <c r="GR260" s="16">
        <f t="shared" si="375"/>
        <v>0</v>
      </c>
      <c r="GS260" s="16">
        <f t="shared" si="376"/>
        <v>0</v>
      </c>
      <c r="GT260" s="16">
        <f t="shared" si="377"/>
        <v>0</v>
      </c>
      <c r="GU260" s="16">
        <f t="shared" si="378"/>
        <v>0</v>
      </c>
      <c r="GV260" s="16">
        <f t="shared" si="379"/>
        <v>0</v>
      </c>
      <c r="GW260" s="16">
        <f t="shared" si="380"/>
        <v>0</v>
      </c>
      <c r="GX260" s="16">
        <f t="shared" si="381"/>
        <v>0</v>
      </c>
      <c r="GY260" s="16">
        <f t="shared" si="382"/>
        <v>0</v>
      </c>
      <c r="GZ260" s="16">
        <f t="shared" si="383"/>
        <v>0</v>
      </c>
      <c r="HA260" s="16">
        <f t="shared" si="384"/>
        <v>0</v>
      </c>
      <c r="HB260" s="16">
        <f t="shared" si="385"/>
        <v>0</v>
      </c>
      <c r="HC260" s="16">
        <f t="shared" si="386"/>
        <v>0</v>
      </c>
      <c r="HD260" s="16">
        <f t="shared" si="387"/>
        <v>0</v>
      </c>
      <c r="HE260" s="16">
        <f t="shared" si="388"/>
        <v>0</v>
      </c>
      <c r="HF260" s="16">
        <f t="shared" si="389"/>
        <v>0</v>
      </c>
      <c r="HG260" s="16">
        <f t="shared" si="390"/>
        <v>0</v>
      </c>
      <c r="HH260" s="16">
        <f t="shared" si="391"/>
        <v>0</v>
      </c>
      <c r="HI260" s="16">
        <f t="shared" si="392"/>
        <v>0</v>
      </c>
      <c r="HJ260" s="16">
        <f t="shared" si="393"/>
        <v>0</v>
      </c>
      <c r="HK260" s="16">
        <f t="shared" si="394"/>
        <v>0</v>
      </c>
      <c r="HL260" s="16">
        <f t="shared" si="395"/>
        <v>0</v>
      </c>
      <c r="HM260" s="16">
        <f t="shared" si="396"/>
        <v>0</v>
      </c>
      <c r="HN260" s="16">
        <f t="shared" si="397"/>
        <v>0</v>
      </c>
      <c r="HO260" s="16">
        <f t="shared" si="398"/>
        <v>0</v>
      </c>
      <c r="HP260" s="16">
        <f t="shared" si="399"/>
        <v>0</v>
      </c>
      <c r="HQ260" s="16">
        <f t="shared" si="400"/>
        <v>0</v>
      </c>
      <c r="HR260" s="16">
        <f t="shared" si="401"/>
        <v>1</v>
      </c>
      <c r="HS260" s="16">
        <f t="shared" si="402"/>
        <v>8</v>
      </c>
      <c r="HT260" s="16">
        <f t="shared" si="403"/>
        <v>2</v>
      </c>
      <c r="HU260" s="15" t="s">
        <v>364</v>
      </c>
      <c r="HV260" s="20">
        <f t="shared" si="404"/>
        <v>0</v>
      </c>
      <c r="HW260" s="20">
        <f t="shared" si="405"/>
        <v>0</v>
      </c>
      <c r="HX260" s="20">
        <f t="shared" si="406"/>
        <v>0</v>
      </c>
      <c r="HY260" s="20">
        <f t="shared" si="407"/>
        <v>12.5</v>
      </c>
      <c r="IF260" s="16">
        <f t="shared" si="408"/>
        <v>0</v>
      </c>
      <c r="IG260" s="16">
        <f t="shared" si="409"/>
        <v>0</v>
      </c>
      <c r="IH260" s="16">
        <f t="shared" si="410"/>
        <v>0</v>
      </c>
      <c r="II260" s="16">
        <f t="shared" si="411"/>
        <v>195</v>
      </c>
      <c r="IJ260" s="16">
        <f t="shared" si="412"/>
        <v>96</v>
      </c>
      <c r="IK260" s="16">
        <f t="shared" si="413"/>
        <v>0</v>
      </c>
      <c r="IL260" s="16">
        <f t="shared" si="414"/>
        <v>0</v>
      </c>
      <c r="IM260" s="16">
        <f t="shared" si="415"/>
        <v>0</v>
      </c>
      <c r="IN260" s="16">
        <f t="shared" si="416"/>
        <v>0</v>
      </c>
      <c r="IO260" s="16">
        <f t="shared" si="417"/>
        <v>0</v>
      </c>
      <c r="IP260" s="16">
        <f t="shared" si="418"/>
        <v>0</v>
      </c>
      <c r="IQ260" s="16">
        <f t="shared" si="419"/>
        <v>0</v>
      </c>
      <c r="IR260" s="16">
        <f t="shared" si="420"/>
        <v>0</v>
      </c>
      <c r="IS260" s="16">
        <f t="shared" si="421"/>
        <v>0</v>
      </c>
      <c r="IT260" s="16">
        <f t="shared" si="422"/>
        <v>0</v>
      </c>
      <c r="IU260" s="16">
        <f t="shared" si="423"/>
        <v>0</v>
      </c>
      <c r="IV260" s="16">
        <f t="shared" si="424"/>
        <v>0</v>
      </c>
      <c r="IW260" s="16">
        <f t="shared" si="425"/>
        <v>0</v>
      </c>
      <c r="IX260" s="16">
        <f t="shared" si="426"/>
        <v>0</v>
      </c>
      <c r="IY260" s="16">
        <f t="shared" si="427"/>
        <v>0</v>
      </c>
      <c r="IZ260" s="16">
        <f t="shared" si="428"/>
        <v>0</v>
      </c>
      <c r="JA260" s="16">
        <f t="shared" si="429"/>
        <v>0</v>
      </c>
      <c r="JB260" s="16">
        <f t="shared" si="430"/>
        <v>0</v>
      </c>
    </row>
    <row r="261" spans="1:262" ht="15" customHeight="1" x14ac:dyDescent="0.25">
      <c r="A261" s="14">
        <v>259</v>
      </c>
      <c r="B261" s="15" t="s">
        <v>344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7">
        <v>35</v>
      </c>
      <c r="I261" s="16">
        <v>33</v>
      </c>
      <c r="J261" s="16">
        <v>0</v>
      </c>
      <c r="K261" s="16">
        <v>0</v>
      </c>
      <c r="L261" s="16">
        <v>41</v>
      </c>
      <c r="M261" s="16">
        <v>38</v>
      </c>
      <c r="N261" s="16">
        <v>36</v>
      </c>
      <c r="O261" s="18">
        <v>0</v>
      </c>
      <c r="P261" s="16">
        <v>0</v>
      </c>
      <c r="Q261" s="16">
        <v>36</v>
      </c>
      <c r="R261" s="16">
        <v>0</v>
      </c>
      <c r="S261" s="16">
        <v>0</v>
      </c>
      <c r="T261" s="18">
        <v>0</v>
      </c>
      <c r="U261" s="17">
        <v>0</v>
      </c>
      <c r="V261" s="16">
        <v>0</v>
      </c>
      <c r="W261" s="16">
        <v>0</v>
      </c>
      <c r="X261" s="16">
        <v>0</v>
      </c>
      <c r="Y261" s="16">
        <v>22</v>
      </c>
      <c r="Z261" s="16">
        <v>0</v>
      </c>
      <c r="AA261" s="18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8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8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7">
        <v>0</v>
      </c>
      <c r="AV261" s="16">
        <v>0</v>
      </c>
      <c r="AW261" s="16">
        <v>25</v>
      </c>
      <c r="AX261" s="16">
        <v>0</v>
      </c>
      <c r="AY261" s="16">
        <v>24</v>
      </c>
      <c r="AZ261" s="16">
        <v>0</v>
      </c>
      <c r="BA261" s="16">
        <v>0</v>
      </c>
      <c r="BB261" s="18">
        <v>0</v>
      </c>
      <c r="BC261" s="17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8">
        <v>0</v>
      </c>
      <c r="BJ261" s="17">
        <v>0</v>
      </c>
      <c r="BK261" s="16">
        <v>0</v>
      </c>
      <c r="BL261" s="16">
        <v>0</v>
      </c>
      <c r="BM261" s="16">
        <v>0</v>
      </c>
      <c r="BN261" s="16">
        <v>0</v>
      </c>
      <c r="BO261" s="16">
        <v>0</v>
      </c>
      <c r="BP261" s="18">
        <v>0</v>
      </c>
      <c r="BQ261" s="17">
        <v>0</v>
      </c>
      <c r="BR261" s="16">
        <v>0</v>
      </c>
      <c r="BS261" s="16">
        <v>0</v>
      </c>
      <c r="BT261" s="16">
        <v>0</v>
      </c>
      <c r="BU261" s="16">
        <v>0</v>
      </c>
      <c r="BV261" s="16">
        <v>0</v>
      </c>
      <c r="BW261" s="18">
        <v>0</v>
      </c>
      <c r="BX261" s="17">
        <v>0</v>
      </c>
      <c r="BY261" s="16">
        <v>0</v>
      </c>
      <c r="BZ261" s="16">
        <v>0</v>
      </c>
      <c r="CA261" s="16">
        <v>0</v>
      </c>
      <c r="CB261" s="16">
        <v>0</v>
      </c>
      <c r="CC261" s="16">
        <v>0</v>
      </c>
      <c r="CD261" s="16">
        <v>0</v>
      </c>
      <c r="CE261" s="17">
        <v>0</v>
      </c>
      <c r="CF261" s="16">
        <v>0</v>
      </c>
      <c r="CG261" s="16">
        <v>0</v>
      </c>
      <c r="CH261" s="16">
        <v>0</v>
      </c>
      <c r="CI261" s="16">
        <v>0</v>
      </c>
      <c r="CJ261" s="16">
        <v>0</v>
      </c>
      <c r="CK261" s="16">
        <v>0</v>
      </c>
      <c r="CL261" s="16">
        <v>0</v>
      </c>
      <c r="CM261" s="18">
        <v>0</v>
      </c>
      <c r="CN261" s="17">
        <v>0</v>
      </c>
      <c r="CO261" s="16">
        <v>0</v>
      </c>
      <c r="CP261" s="16">
        <v>0</v>
      </c>
      <c r="CQ261" s="16">
        <v>0</v>
      </c>
      <c r="CR261" s="16">
        <v>0</v>
      </c>
      <c r="CS261" s="16">
        <v>0</v>
      </c>
      <c r="CT261" s="16">
        <v>0</v>
      </c>
      <c r="CU261" s="16">
        <v>0</v>
      </c>
      <c r="CV261" s="18">
        <v>0</v>
      </c>
      <c r="CW261" s="17">
        <v>0</v>
      </c>
      <c r="CX261" s="16">
        <v>0</v>
      </c>
      <c r="CY261" s="16">
        <v>0</v>
      </c>
      <c r="CZ261" s="16">
        <v>0</v>
      </c>
      <c r="DA261" s="16">
        <v>0</v>
      </c>
      <c r="DB261" s="16">
        <v>0</v>
      </c>
      <c r="DC261" s="16">
        <v>0</v>
      </c>
      <c r="DD261" s="16">
        <v>0</v>
      </c>
      <c r="DE261" s="18">
        <v>0</v>
      </c>
      <c r="DF261" s="17">
        <v>0</v>
      </c>
      <c r="DG261" s="16">
        <v>0</v>
      </c>
      <c r="DH261" s="16">
        <v>0</v>
      </c>
      <c r="DI261" s="16">
        <v>0</v>
      </c>
      <c r="DJ261" s="16">
        <v>0</v>
      </c>
      <c r="DK261" s="16">
        <v>0</v>
      </c>
      <c r="DL261" s="16">
        <v>0</v>
      </c>
      <c r="DM261" s="16">
        <v>0</v>
      </c>
      <c r="DN261" s="18">
        <v>0</v>
      </c>
      <c r="DO261" s="17">
        <v>0</v>
      </c>
      <c r="DP261" s="16">
        <v>0</v>
      </c>
      <c r="DQ261" s="16">
        <v>0</v>
      </c>
      <c r="DR261" s="16">
        <v>0</v>
      </c>
      <c r="DS261" s="16">
        <v>0</v>
      </c>
      <c r="DT261" s="16">
        <v>0</v>
      </c>
      <c r="DU261" s="16">
        <v>0</v>
      </c>
      <c r="DV261" s="16">
        <v>0</v>
      </c>
      <c r="DW261" s="18">
        <v>0</v>
      </c>
      <c r="DX261" s="17">
        <v>0</v>
      </c>
      <c r="DY261" s="16">
        <v>0</v>
      </c>
      <c r="DZ261" s="16">
        <v>0</v>
      </c>
      <c r="EA261" s="16">
        <v>0</v>
      </c>
      <c r="EB261" s="18">
        <v>0</v>
      </c>
      <c r="EC261" s="16">
        <v>0</v>
      </c>
      <c r="ED261" s="16">
        <v>0</v>
      </c>
      <c r="EE261" s="16">
        <v>0</v>
      </c>
      <c r="EF261" s="16">
        <v>0</v>
      </c>
      <c r="EG261" s="16">
        <v>0</v>
      </c>
      <c r="EH261" s="16">
        <v>0</v>
      </c>
      <c r="EI261" s="16">
        <v>0</v>
      </c>
      <c r="EJ261" s="18">
        <v>0</v>
      </c>
      <c r="EK261" s="16">
        <v>0</v>
      </c>
      <c r="EL261" s="16">
        <v>0</v>
      </c>
      <c r="EM261" s="16">
        <v>0</v>
      </c>
      <c r="EN261" s="16">
        <v>0</v>
      </c>
      <c r="EO261" s="16">
        <v>0</v>
      </c>
      <c r="EP261" s="16">
        <v>0</v>
      </c>
      <c r="EQ261" s="18">
        <v>0</v>
      </c>
      <c r="ER261" s="16">
        <v>0</v>
      </c>
      <c r="ES261" s="16">
        <v>0</v>
      </c>
      <c r="ET261" s="16">
        <v>0</v>
      </c>
      <c r="EU261" s="16">
        <v>0</v>
      </c>
      <c r="EV261" s="16">
        <v>0</v>
      </c>
      <c r="EW261" s="16">
        <v>0</v>
      </c>
      <c r="EX261" s="16">
        <v>0</v>
      </c>
      <c r="EY261" s="18">
        <v>0</v>
      </c>
      <c r="EZ261" s="16">
        <v>0</v>
      </c>
      <c r="FA261" s="16">
        <v>0</v>
      </c>
      <c r="FB261" s="16">
        <v>0</v>
      </c>
      <c r="FC261" s="16">
        <v>0</v>
      </c>
      <c r="FD261" s="16">
        <v>0</v>
      </c>
      <c r="FE261" s="16">
        <v>0</v>
      </c>
      <c r="FF261" s="16">
        <v>0</v>
      </c>
      <c r="FG261" s="17">
        <v>0</v>
      </c>
      <c r="FH261" s="16">
        <v>0</v>
      </c>
      <c r="FI261" s="16">
        <v>0</v>
      </c>
      <c r="FJ261" s="16">
        <v>0</v>
      </c>
      <c r="FK261" s="16">
        <v>0</v>
      </c>
      <c r="FL261" s="16">
        <v>0</v>
      </c>
      <c r="FM261" s="18">
        <v>0</v>
      </c>
      <c r="FN261" s="16">
        <f t="shared" si="357"/>
        <v>290</v>
      </c>
      <c r="FO261" s="19">
        <f t="shared" si="358"/>
        <v>32.222222222222221</v>
      </c>
      <c r="FP261" s="16">
        <f t="shared" si="359"/>
        <v>0</v>
      </c>
      <c r="FQ261" s="16">
        <f t="shared" si="360"/>
        <v>0</v>
      </c>
      <c r="FR261" s="16">
        <f t="shared" si="361"/>
        <v>0</v>
      </c>
      <c r="FS261" s="16">
        <f t="shared" si="362"/>
        <v>0</v>
      </c>
      <c r="FT261" s="16">
        <f t="shared" si="363"/>
        <v>0</v>
      </c>
      <c r="FU261" s="16">
        <f t="shared" si="364"/>
        <v>0</v>
      </c>
      <c r="FV261" s="16">
        <f t="shared" si="365"/>
        <v>0</v>
      </c>
      <c r="FW261" s="16">
        <f t="shared" si="366"/>
        <v>0</v>
      </c>
      <c r="FX261" s="16">
        <f t="shared" si="345"/>
        <v>0</v>
      </c>
      <c r="FY261" s="16">
        <f t="shared" si="346"/>
        <v>0</v>
      </c>
      <c r="FZ261" s="16">
        <f t="shared" si="347"/>
        <v>1</v>
      </c>
      <c r="GA261" s="16">
        <f t="shared" si="348"/>
        <v>0</v>
      </c>
      <c r="GB261" s="16">
        <f t="shared" si="349"/>
        <v>0</v>
      </c>
      <c r="GC261" s="16">
        <f t="shared" si="350"/>
        <v>1</v>
      </c>
      <c r="GD261" s="16">
        <f t="shared" si="351"/>
        <v>0</v>
      </c>
      <c r="GE261" s="16">
        <f t="shared" si="352"/>
        <v>2</v>
      </c>
      <c r="GF261" s="16">
        <f t="shared" si="353"/>
        <v>1</v>
      </c>
      <c r="GG261" s="16">
        <f t="shared" si="354"/>
        <v>0</v>
      </c>
      <c r="GH261" s="16">
        <f t="shared" si="355"/>
        <v>1</v>
      </c>
      <c r="GI261" s="16">
        <f t="shared" si="356"/>
        <v>0</v>
      </c>
      <c r="GJ261" s="16">
        <f t="shared" si="367"/>
        <v>0</v>
      </c>
      <c r="GK261" s="16">
        <f t="shared" si="368"/>
        <v>0</v>
      </c>
      <c r="GL261" s="16">
        <f t="shared" si="369"/>
        <v>0</v>
      </c>
      <c r="GM261" s="16">
        <f t="shared" si="370"/>
        <v>0</v>
      </c>
      <c r="GN261" s="16">
        <f t="shared" si="371"/>
        <v>0</v>
      </c>
      <c r="GO261" s="16">
        <f t="shared" si="372"/>
        <v>0</v>
      </c>
      <c r="GP261" s="16">
        <f t="shared" si="373"/>
        <v>0</v>
      </c>
      <c r="GQ261" s="16">
        <f t="shared" si="374"/>
        <v>1</v>
      </c>
      <c r="GR261" s="16">
        <f t="shared" si="375"/>
        <v>1</v>
      </c>
      <c r="GS261" s="16">
        <f t="shared" si="376"/>
        <v>0</v>
      </c>
      <c r="GT261" s="16">
        <f t="shared" si="377"/>
        <v>1</v>
      </c>
      <c r="GU261" s="16">
        <f t="shared" si="378"/>
        <v>0</v>
      </c>
      <c r="GV261" s="16">
        <f t="shared" si="379"/>
        <v>0</v>
      </c>
      <c r="GW261" s="16">
        <f t="shared" si="380"/>
        <v>0</v>
      </c>
      <c r="GX261" s="16">
        <f t="shared" si="381"/>
        <v>0</v>
      </c>
      <c r="GY261" s="16">
        <f t="shared" si="382"/>
        <v>0</v>
      </c>
      <c r="GZ261" s="16">
        <f t="shared" si="383"/>
        <v>0</v>
      </c>
      <c r="HA261" s="16">
        <f t="shared" si="384"/>
        <v>0</v>
      </c>
      <c r="HB261" s="16">
        <f t="shared" si="385"/>
        <v>0</v>
      </c>
      <c r="HC261" s="16">
        <f t="shared" si="386"/>
        <v>0</v>
      </c>
      <c r="HD261" s="16">
        <f t="shared" si="387"/>
        <v>0</v>
      </c>
      <c r="HE261" s="16">
        <f t="shared" si="388"/>
        <v>0</v>
      </c>
      <c r="HF261" s="16">
        <f t="shared" si="389"/>
        <v>0</v>
      </c>
      <c r="HG261" s="16">
        <f t="shared" si="390"/>
        <v>0</v>
      </c>
      <c r="HH261" s="16">
        <f t="shared" si="391"/>
        <v>0</v>
      </c>
      <c r="HI261" s="16">
        <f t="shared" si="392"/>
        <v>0</v>
      </c>
      <c r="HJ261" s="16">
        <f t="shared" si="393"/>
        <v>0</v>
      </c>
      <c r="HK261" s="16">
        <f t="shared" si="394"/>
        <v>0</v>
      </c>
      <c r="HL261" s="16">
        <f t="shared" si="395"/>
        <v>0</v>
      </c>
      <c r="HM261" s="16">
        <f t="shared" si="396"/>
        <v>0</v>
      </c>
      <c r="HN261" s="16">
        <f t="shared" si="397"/>
        <v>0</v>
      </c>
      <c r="HO261" s="16">
        <f t="shared" si="398"/>
        <v>0</v>
      </c>
      <c r="HP261" s="16">
        <f t="shared" si="399"/>
        <v>0</v>
      </c>
      <c r="HQ261" s="16">
        <f t="shared" si="400"/>
        <v>0</v>
      </c>
      <c r="HR261" s="16">
        <f t="shared" si="401"/>
        <v>0</v>
      </c>
      <c r="HS261" s="16">
        <f t="shared" si="402"/>
        <v>9</v>
      </c>
      <c r="HT261" s="16">
        <f t="shared" si="403"/>
        <v>4</v>
      </c>
      <c r="HU261" s="15" t="s">
        <v>344</v>
      </c>
      <c r="HV261" s="20">
        <f t="shared" si="404"/>
        <v>0</v>
      </c>
      <c r="HW261" s="20">
        <f t="shared" si="405"/>
        <v>0</v>
      </c>
      <c r="HX261" s="20">
        <f t="shared" si="406"/>
        <v>0</v>
      </c>
      <c r="HY261" s="20">
        <f t="shared" si="407"/>
        <v>0</v>
      </c>
      <c r="HZ261" s="16"/>
      <c r="IA261" s="16"/>
      <c r="IB261" s="16"/>
      <c r="IF261" s="16">
        <f t="shared" si="408"/>
        <v>0</v>
      </c>
      <c r="IG261" s="16">
        <f t="shared" si="409"/>
        <v>183</v>
      </c>
      <c r="IH261" s="16">
        <f t="shared" si="410"/>
        <v>36</v>
      </c>
      <c r="II261" s="16">
        <f t="shared" si="411"/>
        <v>22</v>
      </c>
      <c r="IJ261" s="16">
        <f t="shared" si="412"/>
        <v>0</v>
      </c>
      <c r="IK261" s="16">
        <f t="shared" si="413"/>
        <v>0</v>
      </c>
      <c r="IL261" s="16">
        <f t="shared" si="414"/>
        <v>0</v>
      </c>
      <c r="IM261" s="16">
        <f t="shared" si="415"/>
        <v>49</v>
      </c>
      <c r="IN261" s="16">
        <f t="shared" si="416"/>
        <v>0</v>
      </c>
      <c r="IO261" s="16">
        <f t="shared" si="417"/>
        <v>0</v>
      </c>
      <c r="IP261" s="16">
        <f t="shared" si="418"/>
        <v>0</v>
      </c>
      <c r="IQ261" s="16">
        <f t="shared" si="419"/>
        <v>0</v>
      </c>
      <c r="IR261" s="16">
        <f t="shared" si="420"/>
        <v>0</v>
      </c>
      <c r="IS261" s="16">
        <f t="shared" si="421"/>
        <v>0</v>
      </c>
      <c r="IT261" s="16">
        <f t="shared" si="422"/>
        <v>0</v>
      </c>
      <c r="IU261" s="16">
        <f t="shared" si="423"/>
        <v>0</v>
      </c>
      <c r="IV261" s="16">
        <f t="shared" si="424"/>
        <v>0</v>
      </c>
      <c r="IW261" s="16">
        <f t="shared" si="425"/>
        <v>0</v>
      </c>
      <c r="IX261" s="16">
        <f t="shared" si="426"/>
        <v>0</v>
      </c>
      <c r="IY261" s="16">
        <f t="shared" si="427"/>
        <v>0</v>
      </c>
      <c r="IZ261" s="16">
        <f t="shared" si="428"/>
        <v>0</v>
      </c>
      <c r="JA261" s="16">
        <f t="shared" si="429"/>
        <v>0</v>
      </c>
      <c r="JB261" s="16">
        <f t="shared" si="430"/>
        <v>0</v>
      </c>
    </row>
    <row r="262" spans="1:262" ht="15" customHeight="1" x14ac:dyDescent="0.25">
      <c r="A262" s="14">
        <v>260</v>
      </c>
      <c r="B262" s="15" t="s">
        <v>378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7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8">
        <v>0</v>
      </c>
      <c r="P262" s="16">
        <v>0</v>
      </c>
      <c r="Q262" s="16">
        <v>0</v>
      </c>
      <c r="R262" s="16">
        <v>0</v>
      </c>
      <c r="S262" s="16">
        <v>0</v>
      </c>
      <c r="T262" s="18">
        <v>0</v>
      </c>
      <c r="U262" s="17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8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8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8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7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8">
        <v>0</v>
      </c>
      <c r="BC262" s="17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8">
        <v>0</v>
      </c>
      <c r="BJ262" s="17">
        <v>0</v>
      </c>
      <c r="BK262" s="16">
        <v>0</v>
      </c>
      <c r="BL262" s="16">
        <v>0</v>
      </c>
      <c r="BM262" s="16">
        <v>0</v>
      </c>
      <c r="BN262" s="16">
        <v>0</v>
      </c>
      <c r="BO262" s="16">
        <v>0</v>
      </c>
      <c r="BP262" s="18">
        <v>0</v>
      </c>
      <c r="BQ262" s="17">
        <v>0</v>
      </c>
      <c r="BR262" s="16">
        <v>0</v>
      </c>
      <c r="BS262" s="16">
        <v>0</v>
      </c>
      <c r="BT262" s="16">
        <v>0</v>
      </c>
      <c r="BU262" s="16">
        <v>0</v>
      </c>
      <c r="BV262" s="16">
        <v>0</v>
      </c>
      <c r="BW262" s="18">
        <v>0</v>
      </c>
      <c r="BX262" s="17">
        <v>0</v>
      </c>
      <c r="BY262" s="16">
        <v>0</v>
      </c>
      <c r="BZ262" s="16">
        <v>0</v>
      </c>
      <c r="CA262" s="16">
        <v>0</v>
      </c>
      <c r="CB262" s="16">
        <v>0</v>
      </c>
      <c r="CC262" s="16">
        <v>0</v>
      </c>
      <c r="CD262" s="16">
        <v>0</v>
      </c>
      <c r="CE262" s="17">
        <v>0</v>
      </c>
      <c r="CF262" s="16">
        <v>0</v>
      </c>
      <c r="CG262" s="16">
        <v>0</v>
      </c>
      <c r="CH262" s="16">
        <v>0</v>
      </c>
      <c r="CI262" s="16">
        <v>0</v>
      </c>
      <c r="CJ262" s="16">
        <v>0</v>
      </c>
      <c r="CK262" s="16">
        <v>0</v>
      </c>
      <c r="CL262" s="16">
        <v>0</v>
      </c>
      <c r="CM262" s="18">
        <v>0</v>
      </c>
      <c r="CN262" s="17">
        <v>35</v>
      </c>
      <c r="CO262" s="16">
        <v>42</v>
      </c>
      <c r="CP262" s="16">
        <v>50</v>
      </c>
      <c r="CQ262" s="16">
        <v>42</v>
      </c>
      <c r="CR262" s="16">
        <v>41</v>
      </c>
      <c r="CS262" s="16">
        <v>0</v>
      </c>
      <c r="CT262" s="16">
        <v>40</v>
      </c>
      <c r="CU262" s="16">
        <v>36</v>
      </c>
      <c r="CV262" s="18">
        <v>0</v>
      </c>
      <c r="CW262" s="17">
        <v>0</v>
      </c>
      <c r="CX262" s="16">
        <v>0</v>
      </c>
      <c r="CY262" s="16">
        <v>0</v>
      </c>
      <c r="CZ262" s="16">
        <v>0</v>
      </c>
      <c r="DA262" s="16">
        <v>0</v>
      </c>
      <c r="DB262" s="16">
        <v>0</v>
      </c>
      <c r="DC262" s="16">
        <v>0</v>
      </c>
      <c r="DD262" s="16">
        <v>0</v>
      </c>
      <c r="DE262" s="18">
        <v>0</v>
      </c>
      <c r="DF262" s="17">
        <v>0</v>
      </c>
      <c r="DG262" s="16">
        <v>0</v>
      </c>
      <c r="DH262" s="16">
        <v>0</v>
      </c>
      <c r="DI262" s="16">
        <v>0</v>
      </c>
      <c r="DJ262" s="16">
        <v>0</v>
      </c>
      <c r="DK262" s="16">
        <v>0</v>
      </c>
      <c r="DL262" s="16">
        <v>0</v>
      </c>
      <c r="DM262" s="16">
        <v>0</v>
      </c>
      <c r="DN262" s="18">
        <v>0</v>
      </c>
      <c r="DO262" s="17">
        <v>0</v>
      </c>
      <c r="DP262" s="16">
        <v>0</v>
      </c>
      <c r="DQ262" s="16">
        <v>0</v>
      </c>
      <c r="DR262" s="16">
        <v>0</v>
      </c>
      <c r="DS262" s="16">
        <v>0</v>
      </c>
      <c r="DT262" s="16">
        <v>0</v>
      </c>
      <c r="DU262" s="16">
        <v>0</v>
      </c>
      <c r="DV262" s="16">
        <v>0</v>
      </c>
      <c r="DW262" s="18">
        <v>0</v>
      </c>
      <c r="DX262" s="17">
        <v>0</v>
      </c>
      <c r="DY262" s="16">
        <v>0</v>
      </c>
      <c r="DZ262" s="16">
        <v>0</v>
      </c>
      <c r="EA262" s="16">
        <v>0</v>
      </c>
      <c r="EB262" s="18">
        <v>0</v>
      </c>
      <c r="EC262" s="16">
        <v>0</v>
      </c>
      <c r="ED262" s="16">
        <v>0</v>
      </c>
      <c r="EE262" s="16">
        <v>0</v>
      </c>
      <c r="EF262" s="16">
        <v>0</v>
      </c>
      <c r="EG262" s="16">
        <v>0</v>
      </c>
      <c r="EH262" s="16">
        <v>0</v>
      </c>
      <c r="EI262" s="16">
        <v>0</v>
      </c>
      <c r="EJ262" s="18">
        <v>0</v>
      </c>
      <c r="EK262" s="16">
        <v>0</v>
      </c>
      <c r="EL262" s="16">
        <v>0</v>
      </c>
      <c r="EM262" s="16">
        <v>0</v>
      </c>
      <c r="EN262" s="16">
        <v>0</v>
      </c>
      <c r="EO262" s="16">
        <v>0</v>
      </c>
      <c r="EP262" s="16">
        <v>0</v>
      </c>
      <c r="EQ262" s="18">
        <v>0</v>
      </c>
      <c r="ER262" s="16">
        <v>0</v>
      </c>
      <c r="ES262" s="16">
        <v>0</v>
      </c>
      <c r="ET262" s="16">
        <v>0</v>
      </c>
      <c r="EU262" s="16">
        <v>0</v>
      </c>
      <c r="EV262" s="16">
        <v>0</v>
      </c>
      <c r="EW262" s="16">
        <v>0</v>
      </c>
      <c r="EX262" s="16">
        <v>0</v>
      </c>
      <c r="EY262" s="18">
        <v>0</v>
      </c>
      <c r="EZ262" s="16">
        <v>0</v>
      </c>
      <c r="FA262" s="16">
        <v>0</v>
      </c>
      <c r="FB262" s="16">
        <v>0</v>
      </c>
      <c r="FC262" s="16">
        <v>0</v>
      </c>
      <c r="FD262" s="16">
        <v>0</v>
      </c>
      <c r="FE262" s="16">
        <v>0</v>
      </c>
      <c r="FF262" s="16">
        <v>0</v>
      </c>
      <c r="FG262" s="17">
        <v>0</v>
      </c>
      <c r="FH262" s="16">
        <v>0</v>
      </c>
      <c r="FI262" s="16">
        <v>0</v>
      </c>
      <c r="FJ262" s="16">
        <v>0</v>
      </c>
      <c r="FK262" s="16">
        <v>0</v>
      </c>
      <c r="FL262" s="16">
        <v>0</v>
      </c>
      <c r="FM262" s="18">
        <v>0</v>
      </c>
      <c r="FN262" s="16">
        <f t="shared" si="357"/>
        <v>286</v>
      </c>
      <c r="FO262" s="19">
        <f t="shared" si="358"/>
        <v>40.857142857142854</v>
      </c>
      <c r="FP262" s="16">
        <f t="shared" si="359"/>
        <v>0</v>
      </c>
      <c r="FQ262" s="16">
        <f t="shared" si="360"/>
        <v>0</v>
      </c>
      <c r="FR262" s="16">
        <f t="shared" si="361"/>
        <v>0</v>
      </c>
      <c r="FS262" s="16">
        <f t="shared" si="362"/>
        <v>0</v>
      </c>
      <c r="FT262" s="16">
        <f t="shared" si="363"/>
        <v>0</v>
      </c>
      <c r="FU262" s="16">
        <f t="shared" si="364"/>
        <v>1</v>
      </c>
      <c r="FV262" s="16">
        <f t="shared" si="365"/>
        <v>0</v>
      </c>
      <c r="FW262" s="16">
        <f t="shared" si="366"/>
        <v>0</v>
      </c>
      <c r="FX262" s="16">
        <f t="shared" si="345"/>
        <v>0</v>
      </c>
      <c r="FY262" s="16">
        <f t="shared" si="346"/>
        <v>2</v>
      </c>
      <c r="FZ262" s="16">
        <f t="shared" si="347"/>
        <v>1</v>
      </c>
      <c r="GA262" s="16">
        <f t="shared" si="348"/>
        <v>1</v>
      </c>
      <c r="GB262" s="16">
        <f t="shared" si="349"/>
        <v>0</v>
      </c>
      <c r="GC262" s="16">
        <f t="shared" si="350"/>
        <v>0</v>
      </c>
      <c r="GD262" s="16">
        <f t="shared" si="351"/>
        <v>0</v>
      </c>
      <c r="GE262" s="16">
        <f t="shared" si="352"/>
        <v>1</v>
      </c>
      <c r="GF262" s="16">
        <f t="shared" si="353"/>
        <v>1</v>
      </c>
      <c r="GG262" s="16">
        <f t="shared" si="354"/>
        <v>0</v>
      </c>
      <c r="GH262" s="16">
        <f t="shared" si="355"/>
        <v>0</v>
      </c>
      <c r="GI262" s="16">
        <f t="shared" si="356"/>
        <v>0</v>
      </c>
      <c r="GJ262" s="16">
        <f t="shared" si="367"/>
        <v>0</v>
      </c>
      <c r="GK262" s="16">
        <f t="shared" si="368"/>
        <v>0</v>
      </c>
      <c r="GL262" s="16">
        <f t="shared" si="369"/>
        <v>0</v>
      </c>
      <c r="GM262" s="16">
        <f t="shared" si="370"/>
        <v>0</v>
      </c>
      <c r="GN262" s="16">
        <f t="shared" si="371"/>
        <v>0</v>
      </c>
      <c r="GO262" s="16">
        <f t="shared" si="372"/>
        <v>0</v>
      </c>
      <c r="GP262" s="16">
        <f t="shared" si="373"/>
        <v>0</v>
      </c>
      <c r="GQ262" s="16">
        <f t="shared" si="374"/>
        <v>0</v>
      </c>
      <c r="GR262" s="16">
        <f t="shared" si="375"/>
        <v>0</v>
      </c>
      <c r="GS262" s="16">
        <f t="shared" si="376"/>
        <v>0</v>
      </c>
      <c r="GT262" s="16">
        <f t="shared" si="377"/>
        <v>0</v>
      </c>
      <c r="GU262" s="16">
        <f t="shared" si="378"/>
        <v>0</v>
      </c>
      <c r="GV262" s="16">
        <f t="shared" si="379"/>
        <v>0</v>
      </c>
      <c r="GW262" s="16">
        <f t="shared" si="380"/>
        <v>0</v>
      </c>
      <c r="GX262" s="16">
        <f t="shared" si="381"/>
        <v>0</v>
      </c>
      <c r="GY262" s="16">
        <f t="shared" si="382"/>
        <v>0</v>
      </c>
      <c r="GZ262" s="16">
        <f t="shared" si="383"/>
        <v>0</v>
      </c>
      <c r="HA262" s="16">
        <f t="shared" si="384"/>
        <v>0</v>
      </c>
      <c r="HB262" s="16">
        <f t="shared" si="385"/>
        <v>0</v>
      </c>
      <c r="HC262" s="16">
        <f t="shared" si="386"/>
        <v>0</v>
      </c>
      <c r="HD262" s="16">
        <f t="shared" si="387"/>
        <v>0</v>
      </c>
      <c r="HE262" s="16">
        <f t="shared" si="388"/>
        <v>0</v>
      </c>
      <c r="HF262" s="16">
        <f t="shared" si="389"/>
        <v>0</v>
      </c>
      <c r="HG262" s="16">
        <f t="shared" si="390"/>
        <v>0</v>
      </c>
      <c r="HH262" s="16">
        <f t="shared" si="391"/>
        <v>0</v>
      </c>
      <c r="HI262" s="16">
        <f t="shared" si="392"/>
        <v>0</v>
      </c>
      <c r="HJ262" s="16">
        <f t="shared" si="393"/>
        <v>0</v>
      </c>
      <c r="HK262" s="16">
        <f t="shared" si="394"/>
        <v>0</v>
      </c>
      <c r="HL262" s="16">
        <f t="shared" si="395"/>
        <v>0</v>
      </c>
      <c r="HM262" s="16">
        <f t="shared" si="396"/>
        <v>0</v>
      </c>
      <c r="HN262" s="16">
        <f t="shared" si="397"/>
        <v>0</v>
      </c>
      <c r="HO262" s="16">
        <f t="shared" si="398"/>
        <v>0</v>
      </c>
      <c r="HP262" s="16">
        <f t="shared" si="399"/>
        <v>0</v>
      </c>
      <c r="HQ262" s="16">
        <f t="shared" si="400"/>
        <v>0</v>
      </c>
      <c r="HR262" s="16">
        <f t="shared" si="401"/>
        <v>1</v>
      </c>
      <c r="HS262" s="16">
        <f t="shared" si="402"/>
        <v>7</v>
      </c>
      <c r="HT262" s="16">
        <f t="shared" si="403"/>
        <v>1</v>
      </c>
      <c r="HU262" s="15" t="s">
        <v>378</v>
      </c>
      <c r="HV262" s="20">
        <f t="shared" si="404"/>
        <v>0</v>
      </c>
      <c r="HW262" s="20">
        <f t="shared" si="405"/>
        <v>0</v>
      </c>
      <c r="HX262" s="20">
        <f t="shared" si="406"/>
        <v>0</v>
      </c>
      <c r="HY262" s="20">
        <f t="shared" si="407"/>
        <v>14.285714285714285</v>
      </c>
      <c r="IF262" s="16">
        <f t="shared" si="408"/>
        <v>0</v>
      </c>
      <c r="IG262" s="16">
        <f t="shared" si="409"/>
        <v>0</v>
      </c>
      <c r="IH262" s="16">
        <f t="shared" si="410"/>
        <v>0</v>
      </c>
      <c r="II262" s="16">
        <f t="shared" si="411"/>
        <v>0</v>
      </c>
      <c r="IJ262" s="16">
        <f t="shared" si="412"/>
        <v>0</v>
      </c>
      <c r="IK262" s="16">
        <f t="shared" si="413"/>
        <v>0</v>
      </c>
      <c r="IL262" s="16">
        <f t="shared" si="414"/>
        <v>0</v>
      </c>
      <c r="IM262" s="16">
        <f t="shared" si="415"/>
        <v>0</v>
      </c>
      <c r="IN262" s="16">
        <f t="shared" si="416"/>
        <v>0</v>
      </c>
      <c r="IO262" s="16">
        <f t="shared" si="417"/>
        <v>0</v>
      </c>
      <c r="IP262" s="16">
        <f t="shared" si="418"/>
        <v>0</v>
      </c>
      <c r="IQ262" s="16">
        <f t="shared" si="419"/>
        <v>0</v>
      </c>
      <c r="IR262" s="16">
        <f t="shared" si="420"/>
        <v>0</v>
      </c>
      <c r="IS262" s="16">
        <f t="shared" si="421"/>
        <v>286</v>
      </c>
      <c r="IT262" s="16">
        <f t="shared" si="422"/>
        <v>0</v>
      </c>
      <c r="IU262" s="16">
        <f t="shared" si="423"/>
        <v>0</v>
      </c>
      <c r="IV262" s="16">
        <f t="shared" si="424"/>
        <v>0</v>
      </c>
      <c r="IW262" s="16">
        <f t="shared" si="425"/>
        <v>0</v>
      </c>
      <c r="IX262" s="16">
        <f t="shared" si="426"/>
        <v>0</v>
      </c>
      <c r="IY262" s="16">
        <f t="shared" si="427"/>
        <v>0</v>
      </c>
      <c r="IZ262" s="16">
        <f t="shared" si="428"/>
        <v>0</v>
      </c>
      <c r="JA262" s="16">
        <f t="shared" si="429"/>
        <v>0</v>
      </c>
      <c r="JB262" s="16">
        <f t="shared" si="430"/>
        <v>0</v>
      </c>
    </row>
    <row r="263" spans="1:262" ht="15" customHeight="1" x14ac:dyDescent="0.25">
      <c r="A263" s="14">
        <v>261</v>
      </c>
      <c r="B263" s="15" t="s">
        <v>345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7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8">
        <v>0</v>
      </c>
      <c r="P263" s="16">
        <v>0</v>
      </c>
      <c r="Q263" s="16">
        <v>0</v>
      </c>
      <c r="R263" s="16">
        <v>0</v>
      </c>
      <c r="S263" s="16">
        <v>0</v>
      </c>
      <c r="T263" s="18">
        <v>0</v>
      </c>
      <c r="U263" s="17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8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8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8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7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8">
        <v>28</v>
      </c>
      <c r="BC263" s="17">
        <v>0</v>
      </c>
      <c r="BD263" s="16">
        <v>0</v>
      </c>
      <c r="BE263" s="16">
        <v>23</v>
      </c>
      <c r="BF263" s="16">
        <v>0</v>
      </c>
      <c r="BG263" s="16">
        <v>0</v>
      </c>
      <c r="BH263" s="16">
        <v>0</v>
      </c>
      <c r="BI263" s="18">
        <v>28</v>
      </c>
      <c r="BJ263" s="17">
        <v>0</v>
      </c>
      <c r="BK263" s="16">
        <v>30</v>
      </c>
      <c r="BL263" s="16">
        <v>0</v>
      </c>
      <c r="BM263" s="16">
        <v>0</v>
      </c>
      <c r="BN263" s="16">
        <v>0</v>
      </c>
      <c r="BO263" s="16">
        <v>40</v>
      </c>
      <c r="BP263" s="18">
        <v>0</v>
      </c>
      <c r="BQ263" s="17">
        <v>0</v>
      </c>
      <c r="BR263" s="16">
        <v>0</v>
      </c>
      <c r="BS263" s="16">
        <v>0</v>
      </c>
      <c r="BT263" s="16">
        <v>0</v>
      </c>
      <c r="BU263" s="16">
        <v>0</v>
      </c>
      <c r="BV263" s="16">
        <v>0</v>
      </c>
      <c r="BW263" s="18">
        <v>0</v>
      </c>
      <c r="BX263" s="17">
        <v>0</v>
      </c>
      <c r="BY263" s="16">
        <v>0</v>
      </c>
      <c r="BZ263" s="16">
        <v>0</v>
      </c>
      <c r="CA263" s="16">
        <v>0</v>
      </c>
      <c r="CB263" s="16">
        <v>0</v>
      </c>
      <c r="CC263" s="16">
        <v>0</v>
      </c>
      <c r="CD263" s="16">
        <v>0</v>
      </c>
      <c r="CE263" s="17">
        <v>26</v>
      </c>
      <c r="CF263" s="16">
        <v>25</v>
      </c>
      <c r="CG263" s="16">
        <v>50</v>
      </c>
      <c r="CH263" s="16">
        <v>32</v>
      </c>
      <c r="CI263" s="16">
        <v>0</v>
      </c>
      <c r="CJ263" s="16">
        <v>0</v>
      </c>
      <c r="CK263" s="16">
        <v>0</v>
      </c>
      <c r="CL263" s="16">
        <v>0</v>
      </c>
      <c r="CM263" s="18">
        <v>0</v>
      </c>
      <c r="CN263" s="17">
        <v>0</v>
      </c>
      <c r="CO263" s="16">
        <v>0</v>
      </c>
      <c r="CP263" s="16">
        <v>0</v>
      </c>
      <c r="CQ263" s="16">
        <v>0</v>
      </c>
      <c r="CR263" s="16">
        <v>0</v>
      </c>
      <c r="CS263" s="16">
        <v>0</v>
      </c>
      <c r="CT263" s="16">
        <v>0</v>
      </c>
      <c r="CU263" s="16">
        <v>0</v>
      </c>
      <c r="CV263" s="18">
        <v>0</v>
      </c>
      <c r="CW263" s="17">
        <v>0</v>
      </c>
      <c r="CX263" s="16">
        <v>0</v>
      </c>
      <c r="CY263" s="16">
        <v>0</v>
      </c>
      <c r="CZ263" s="16">
        <v>0</v>
      </c>
      <c r="DA263" s="16">
        <v>0</v>
      </c>
      <c r="DB263" s="16">
        <v>0</v>
      </c>
      <c r="DC263" s="16">
        <v>0</v>
      </c>
      <c r="DD263" s="16">
        <v>0</v>
      </c>
      <c r="DE263" s="18">
        <v>0</v>
      </c>
      <c r="DF263" s="17">
        <v>0</v>
      </c>
      <c r="DG263" s="16">
        <v>0</v>
      </c>
      <c r="DH263" s="16">
        <v>0</v>
      </c>
      <c r="DI263" s="16">
        <v>0</v>
      </c>
      <c r="DJ263" s="16">
        <v>0</v>
      </c>
      <c r="DK263" s="16">
        <v>0</v>
      </c>
      <c r="DL263" s="16">
        <v>0</v>
      </c>
      <c r="DM263" s="16">
        <v>0</v>
      </c>
      <c r="DN263" s="18">
        <v>0</v>
      </c>
      <c r="DO263" s="17">
        <v>0</v>
      </c>
      <c r="DP263" s="16">
        <v>0</v>
      </c>
      <c r="DQ263" s="16">
        <v>0</v>
      </c>
      <c r="DR263" s="16">
        <v>0</v>
      </c>
      <c r="DS263" s="16">
        <v>0</v>
      </c>
      <c r="DT263" s="16">
        <v>0</v>
      </c>
      <c r="DU263" s="16">
        <v>0</v>
      </c>
      <c r="DV263" s="16">
        <v>0</v>
      </c>
      <c r="DW263" s="18">
        <v>0</v>
      </c>
      <c r="DX263" s="17">
        <v>0</v>
      </c>
      <c r="DY263" s="16">
        <v>0</v>
      </c>
      <c r="DZ263" s="16">
        <v>0</v>
      </c>
      <c r="EA263" s="16">
        <v>0</v>
      </c>
      <c r="EB263" s="18">
        <v>0</v>
      </c>
      <c r="EC263" s="16">
        <v>0</v>
      </c>
      <c r="ED263" s="16">
        <v>0</v>
      </c>
      <c r="EE263" s="16">
        <v>0</v>
      </c>
      <c r="EF263" s="16">
        <v>0</v>
      </c>
      <c r="EG263" s="16">
        <v>0</v>
      </c>
      <c r="EH263" s="16">
        <v>0</v>
      </c>
      <c r="EI263" s="16">
        <v>0</v>
      </c>
      <c r="EJ263" s="18">
        <v>0</v>
      </c>
      <c r="EK263" s="16">
        <v>0</v>
      </c>
      <c r="EL263" s="16">
        <v>0</v>
      </c>
      <c r="EM263" s="16">
        <v>0</v>
      </c>
      <c r="EN263" s="16">
        <v>0</v>
      </c>
      <c r="EO263" s="16">
        <v>0</v>
      </c>
      <c r="EP263" s="16">
        <v>0</v>
      </c>
      <c r="EQ263" s="18">
        <v>0</v>
      </c>
      <c r="ER263" s="16">
        <v>0</v>
      </c>
      <c r="ES263" s="16">
        <v>0</v>
      </c>
      <c r="ET263" s="16">
        <v>0</v>
      </c>
      <c r="EU263" s="16">
        <v>0</v>
      </c>
      <c r="EV263" s="16">
        <v>0</v>
      </c>
      <c r="EW263" s="16">
        <v>0</v>
      </c>
      <c r="EX263" s="16">
        <v>0</v>
      </c>
      <c r="EY263" s="18">
        <v>0</v>
      </c>
      <c r="EZ263" s="16">
        <v>0</v>
      </c>
      <c r="FA263" s="16">
        <v>0</v>
      </c>
      <c r="FB263" s="16">
        <v>0</v>
      </c>
      <c r="FC263" s="16">
        <v>0</v>
      </c>
      <c r="FD263" s="16">
        <v>0</v>
      </c>
      <c r="FE263" s="16">
        <v>0</v>
      </c>
      <c r="FF263" s="16">
        <v>0</v>
      </c>
      <c r="FG263" s="17">
        <v>0</v>
      </c>
      <c r="FH263" s="16">
        <v>0</v>
      </c>
      <c r="FI263" s="16">
        <v>0</v>
      </c>
      <c r="FJ263" s="16">
        <v>0</v>
      </c>
      <c r="FK263" s="16">
        <v>0</v>
      </c>
      <c r="FL263" s="16">
        <v>0</v>
      </c>
      <c r="FM263" s="18">
        <v>0</v>
      </c>
      <c r="FN263" s="16">
        <f t="shared" si="357"/>
        <v>282</v>
      </c>
      <c r="FO263" s="19">
        <f t="shared" si="358"/>
        <v>31.333333333333332</v>
      </c>
      <c r="FP263" s="16">
        <f t="shared" si="359"/>
        <v>0</v>
      </c>
      <c r="FQ263" s="16">
        <f t="shared" si="360"/>
        <v>0</v>
      </c>
      <c r="FR263" s="16">
        <f t="shared" si="361"/>
        <v>0</v>
      </c>
      <c r="FS263" s="16">
        <f t="shared" si="362"/>
        <v>0</v>
      </c>
      <c r="FT263" s="16">
        <f t="shared" si="363"/>
        <v>0</v>
      </c>
      <c r="FU263" s="16">
        <f t="shared" si="364"/>
        <v>1</v>
      </c>
      <c r="FV263" s="16">
        <f t="shared" si="365"/>
        <v>0</v>
      </c>
      <c r="FW263" s="16">
        <f t="shared" si="366"/>
        <v>0</v>
      </c>
      <c r="FX263" s="16">
        <f t="shared" si="345"/>
        <v>0</v>
      </c>
      <c r="FY263" s="16">
        <f t="shared" si="346"/>
        <v>0</v>
      </c>
      <c r="FZ263" s="16">
        <f t="shared" si="347"/>
        <v>0</v>
      </c>
      <c r="GA263" s="16">
        <f t="shared" si="348"/>
        <v>1</v>
      </c>
      <c r="GB263" s="16">
        <f t="shared" si="349"/>
        <v>0</v>
      </c>
      <c r="GC263" s="16">
        <f t="shared" si="350"/>
        <v>0</v>
      </c>
      <c r="GD263" s="16">
        <f t="shared" si="351"/>
        <v>0</v>
      </c>
      <c r="GE263" s="16">
        <f t="shared" si="352"/>
        <v>0</v>
      </c>
      <c r="GF263" s="16">
        <f t="shared" si="353"/>
        <v>0</v>
      </c>
      <c r="GG263" s="16">
        <f t="shared" si="354"/>
        <v>0</v>
      </c>
      <c r="GH263" s="16">
        <f t="shared" si="355"/>
        <v>0</v>
      </c>
      <c r="GI263" s="16">
        <f t="shared" si="356"/>
        <v>1</v>
      </c>
      <c r="GJ263" s="16">
        <f t="shared" si="367"/>
        <v>1</v>
      </c>
      <c r="GK263" s="16">
        <f t="shared" si="368"/>
        <v>0</v>
      </c>
      <c r="GL263" s="16">
        <f t="shared" si="369"/>
        <v>1</v>
      </c>
      <c r="GM263" s="16">
        <f t="shared" si="370"/>
        <v>0</v>
      </c>
      <c r="GN263" s="16">
        <f t="shared" si="371"/>
        <v>2</v>
      </c>
      <c r="GO263" s="16">
        <f t="shared" si="372"/>
        <v>0</v>
      </c>
      <c r="GP263" s="16">
        <f t="shared" si="373"/>
        <v>1</v>
      </c>
      <c r="GQ263" s="16">
        <f t="shared" si="374"/>
        <v>1</v>
      </c>
      <c r="GR263" s="16">
        <f t="shared" si="375"/>
        <v>0</v>
      </c>
      <c r="GS263" s="16">
        <f t="shared" si="376"/>
        <v>1</v>
      </c>
      <c r="GT263" s="16">
        <f t="shared" si="377"/>
        <v>0</v>
      </c>
      <c r="GU263" s="16">
        <f t="shared" si="378"/>
        <v>0</v>
      </c>
      <c r="GV263" s="16">
        <f t="shared" si="379"/>
        <v>0</v>
      </c>
      <c r="GW263" s="16">
        <f t="shared" si="380"/>
        <v>0</v>
      </c>
      <c r="GX263" s="16">
        <f t="shared" si="381"/>
        <v>0</v>
      </c>
      <c r="GY263" s="16">
        <f t="shared" si="382"/>
        <v>0</v>
      </c>
      <c r="GZ263" s="16">
        <f t="shared" si="383"/>
        <v>0</v>
      </c>
      <c r="HA263" s="16">
        <f t="shared" si="384"/>
        <v>0</v>
      </c>
      <c r="HB263" s="16">
        <f t="shared" si="385"/>
        <v>0</v>
      </c>
      <c r="HC263" s="16">
        <f t="shared" si="386"/>
        <v>0</v>
      </c>
      <c r="HD263" s="16">
        <f t="shared" si="387"/>
        <v>0</v>
      </c>
      <c r="HE263" s="16">
        <f t="shared" si="388"/>
        <v>0</v>
      </c>
      <c r="HF263" s="16">
        <f t="shared" si="389"/>
        <v>0</v>
      </c>
      <c r="HG263" s="16">
        <f t="shared" si="390"/>
        <v>0</v>
      </c>
      <c r="HH263" s="16">
        <f t="shared" si="391"/>
        <v>0</v>
      </c>
      <c r="HI263" s="16">
        <f t="shared" si="392"/>
        <v>0</v>
      </c>
      <c r="HJ263" s="16">
        <f t="shared" si="393"/>
        <v>0</v>
      </c>
      <c r="HK263" s="16">
        <f t="shared" si="394"/>
        <v>0</v>
      </c>
      <c r="HL263" s="16">
        <f t="shared" si="395"/>
        <v>0</v>
      </c>
      <c r="HM263" s="16">
        <f t="shared" si="396"/>
        <v>0</v>
      </c>
      <c r="HN263" s="16">
        <f t="shared" si="397"/>
        <v>0</v>
      </c>
      <c r="HO263" s="16">
        <f t="shared" si="398"/>
        <v>0</v>
      </c>
      <c r="HP263" s="16">
        <f t="shared" si="399"/>
        <v>0</v>
      </c>
      <c r="HQ263" s="16">
        <f t="shared" si="400"/>
        <v>0</v>
      </c>
      <c r="HR263" s="16">
        <f t="shared" si="401"/>
        <v>1</v>
      </c>
      <c r="HS263" s="16">
        <f t="shared" si="402"/>
        <v>9</v>
      </c>
      <c r="HT263" s="16">
        <f t="shared" si="403"/>
        <v>4</v>
      </c>
      <c r="HU263" s="15" t="s">
        <v>345</v>
      </c>
      <c r="HV263" s="20">
        <f t="shared" si="404"/>
        <v>0</v>
      </c>
      <c r="HW263" s="20">
        <f t="shared" si="405"/>
        <v>0</v>
      </c>
      <c r="HX263" s="20">
        <f t="shared" si="406"/>
        <v>0</v>
      </c>
      <c r="HY263" s="20">
        <f t="shared" si="407"/>
        <v>11.111111111111111</v>
      </c>
      <c r="HZ263" s="16"/>
      <c r="IA263" s="16"/>
      <c r="IB263" s="16"/>
      <c r="IF263" s="16">
        <f t="shared" si="408"/>
        <v>0</v>
      </c>
      <c r="IG263" s="16">
        <f t="shared" si="409"/>
        <v>0</v>
      </c>
      <c r="IH263" s="16">
        <f t="shared" si="410"/>
        <v>0</v>
      </c>
      <c r="II263" s="16">
        <f t="shared" si="411"/>
        <v>0</v>
      </c>
      <c r="IJ263" s="16">
        <f t="shared" si="412"/>
        <v>0</v>
      </c>
      <c r="IK263" s="16">
        <f t="shared" si="413"/>
        <v>0</v>
      </c>
      <c r="IL263" s="16">
        <f t="shared" si="414"/>
        <v>0</v>
      </c>
      <c r="IM263" s="16">
        <f t="shared" si="415"/>
        <v>28</v>
      </c>
      <c r="IN263" s="16">
        <f t="shared" si="416"/>
        <v>51</v>
      </c>
      <c r="IO263" s="16">
        <f t="shared" si="417"/>
        <v>70</v>
      </c>
      <c r="IP263" s="16">
        <f t="shared" si="418"/>
        <v>0</v>
      </c>
      <c r="IQ263" s="16">
        <f t="shared" si="419"/>
        <v>0</v>
      </c>
      <c r="IR263" s="16">
        <f t="shared" si="420"/>
        <v>133</v>
      </c>
      <c r="IS263" s="16">
        <f t="shared" si="421"/>
        <v>0</v>
      </c>
      <c r="IT263" s="16">
        <f t="shared" si="422"/>
        <v>0</v>
      </c>
      <c r="IU263" s="16">
        <f t="shared" si="423"/>
        <v>0</v>
      </c>
      <c r="IV263" s="16">
        <f t="shared" si="424"/>
        <v>0</v>
      </c>
      <c r="IW263" s="16">
        <f t="shared" si="425"/>
        <v>0</v>
      </c>
      <c r="IX263" s="16">
        <f t="shared" si="426"/>
        <v>0</v>
      </c>
      <c r="IY263" s="16">
        <f t="shared" si="427"/>
        <v>0</v>
      </c>
      <c r="IZ263" s="16">
        <f t="shared" si="428"/>
        <v>0</v>
      </c>
      <c r="JA263" s="16">
        <f t="shared" si="429"/>
        <v>0</v>
      </c>
      <c r="JB263" s="16">
        <f t="shared" si="430"/>
        <v>0</v>
      </c>
    </row>
    <row r="264" spans="1:262" ht="15" customHeight="1" x14ac:dyDescent="0.25">
      <c r="A264" s="14">
        <v>262</v>
      </c>
      <c r="B264" s="15" t="s">
        <v>379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7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8">
        <v>0</v>
      </c>
      <c r="P264" s="16">
        <v>0</v>
      </c>
      <c r="Q264" s="16">
        <v>0</v>
      </c>
      <c r="R264" s="16">
        <v>0</v>
      </c>
      <c r="S264" s="16">
        <v>0</v>
      </c>
      <c r="T264" s="18">
        <v>0</v>
      </c>
      <c r="U264" s="17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8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8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8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7">
        <v>37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8">
        <v>0</v>
      </c>
      <c r="BC264" s="17">
        <v>0</v>
      </c>
      <c r="BD264" s="16">
        <v>40</v>
      </c>
      <c r="BE264" s="16">
        <v>0</v>
      </c>
      <c r="BF264" s="16">
        <v>0</v>
      </c>
      <c r="BG264" s="16">
        <v>0</v>
      </c>
      <c r="BH264" s="16">
        <v>0</v>
      </c>
      <c r="BI264" s="18">
        <v>0</v>
      </c>
      <c r="BJ264" s="17">
        <v>38</v>
      </c>
      <c r="BK264" s="16">
        <v>0</v>
      </c>
      <c r="BL264" s="16">
        <v>0</v>
      </c>
      <c r="BM264" s="16">
        <v>0</v>
      </c>
      <c r="BN264" s="16">
        <v>0</v>
      </c>
      <c r="BO264" s="16">
        <v>0</v>
      </c>
      <c r="BP264" s="18">
        <v>0</v>
      </c>
      <c r="BQ264" s="17">
        <v>41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8">
        <v>0</v>
      </c>
      <c r="BX264" s="17">
        <v>52</v>
      </c>
      <c r="BY264" s="16">
        <v>0</v>
      </c>
      <c r="BZ264" s="16">
        <v>0</v>
      </c>
      <c r="CA264" s="16">
        <v>0</v>
      </c>
      <c r="CB264" s="16">
        <v>0</v>
      </c>
      <c r="CC264" s="16">
        <v>0</v>
      </c>
      <c r="CD264" s="16">
        <v>0</v>
      </c>
      <c r="CE264" s="17">
        <v>0</v>
      </c>
      <c r="CF264" s="16">
        <v>38</v>
      </c>
      <c r="CG264" s="16">
        <v>0</v>
      </c>
      <c r="CH264" s="16">
        <v>0</v>
      </c>
      <c r="CI264" s="16">
        <v>0</v>
      </c>
      <c r="CJ264" s="16">
        <v>0</v>
      </c>
      <c r="CK264" s="16">
        <v>0</v>
      </c>
      <c r="CL264" s="16">
        <v>0</v>
      </c>
      <c r="CM264" s="18">
        <v>0</v>
      </c>
      <c r="CN264" s="17">
        <v>0</v>
      </c>
      <c r="CO264" s="16">
        <v>0</v>
      </c>
      <c r="CP264" s="16">
        <v>0</v>
      </c>
      <c r="CQ264" s="16">
        <v>0</v>
      </c>
      <c r="CR264" s="16">
        <v>0</v>
      </c>
      <c r="CS264" s="16">
        <v>0</v>
      </c>
      <c r="CT264" s="16">
        <v>0</v>
      </c>
      <c r="CU264" s="16">
        <v>0</v>
      </c>
      <c r="CV264" s="18">
        <v>0</v>
      </c>
      <c r="CW264" s="17">
        <v>0</v>
      </c>
      <c r="CX264" s="16">
        <v>0</v>
      </c>
      <c r="CY264" s="16">
        <v>0</v>
      </c>
      <c r="CZ264" s="16">
        <v>0</v>
      </c>
      <c r="DA264" s="16">
        <v>0</v>
      </c>
      <c r="DB264" s="16">
        <v>0</v>
      </c>
      <c r="DC264" s="16">
        <v>0</v>
      </c>
      <c r="DD264" s="16">
        <v>0</v>
      </c>
      <c r="DE264" s="18">
        <v>0</v>
      </c>
      <c r="DF264" s="17">
        <v>0</v>
      </c>
      <c r="DG264" s="16">
        <v>0</v>
      </c>
      <c r="DH264" s="16">
        <v>0</v>
      </c>
      <c r="DI264" s="16">
        <v>0</v>
      </c>
      <c r="DJ264" s="16">
        <v>0</v>
      </c>
      <c r="DK264" s="16">
        <v>0</v>
      </c>
      <c r="DL264" s="16">
        <v>0</v>
      </c>
      <c r="DM264" s="16">
        <v>0</v>
      </c>
      <c r="DN264" s="18">
        <v>0</v>
      </c>
      <c r="DO264" s="17">
        <v>0</v>
      </c>
      <c r="DP264" s="16">
        <v>0</v>
      </c>
      <c r="DQ264" s="16">
        <v>0</v>
      </c>
      <c r="DR264" s="16">
        <v>0</v>
      </c>
      <c r="DS264" s="16">
        <v>0</v>
      </c>
      <c r="DT264" s="16">
        <v>0</v>
      </c>
      <c r="DU264" s="16">
        <v>0</v>
      </c>
      <c r="DV264" s="16">
        <v>0</v>
      </c>
      <c r="DW264" s="18">
        <v>0</v>
      </c>
      <c r="DX264" s="17">
        <v>0</v>
      </c>
      <c r="DY264" s="16">
        <v>0</v>
      </c>
      <c r="DZ264" s="16">
        <v>0</v>
      </c>
      <c r="EA264" s="16">
        <v>0</v>
      </c>
      <c r="EB264" s="18">
        <v>0</v>
      </c>
      <c r="EC264" s="16">
        <v>0</v>
      </c>
      <c r="ED264" s="16">
        <v>0</v>
      </c>
      <c r="EE264" s="16">
        <v>0</v>
      </c>
      <c r="EF264" s="16">
        <v>0</v>
      </c>
      <c r="EG264" s="16">
        <v>0</v>
      </c>
      <c r="EH264" s="16">
        <v>0</v>
      </c>
      <c r="EI264" s="16">
        <v>0</v>
      </c>
      <c r="EJ264" s="18">
        <v>0</v>
      </c>
      <c r="EK264" s="16">
        <v>0</v>
      </c>
      <c r="EL264" s="16">
        <v>0</v>
      </c>
      <c r="EM264" s="16">
        <v>36</v>
      </c>
      <c r="EN264" s="16">
        <v>0</v>
      </c>
      <c r="EO264" s="16">
        <v>0</v>
      </c>
      <c r="EP264" s="16">
        <v>0</v>
      </c>
      <c r="EQ264" s="18">
        <v>0</v>
      </c>
      <c r="ER264" s="16">
        <v>0</v>
      </c>
      <c r="ES264" s="16">
        <v>0</v>
      </c>
      <c r="ET264" s="16">
        <v>0</v>
      </c>
      <c r="EU264" s="16">
        <v>0</v>
      </c>
      <c r="EV264" s="16">
        <v>0</v>
      </c>
      <c r="EW264" s="16">
        <v>0</v>
      </c>
      <c r="EX264" s="16">
        <v>0</v>
      </c>
      <c r="EY264" s="18">
        <v>0</v>
      </c>
      <c r="EZ264" s="16">
        <v>0</v>
      </c>
      <c r="FA264" s="16">
        <v>0</v>
      </c>
      <c r="FB264" s="16">
        <v>0</v>
      </c>
      <c r="FC264" s="16">
        <v>0</v>
      </c>
      <c r="FD264" s="16">
        <v>0</v>
      </c>
      <c r="FE264" s="16">
        <v>0</v>
      </c>
      <c r="FF264" s="16">
        <v>0</v>
      </c>
      <c r="FG264" s="17">
        <v>0</v>
      </c>
      <c r="FH264" s="16">
        <v>0</v>
      </c>
      <c r="FI264" s="16">
        <v>0</v>
      </c>
      <c r="FJ264" s="16">
        <v>0</v>
      </c>
      <c r="FK264" s="16">
        <v>0</v>
      </c>
      <c r="FL264" s="16">
        <v>0</v>
      </c>
      <c r="FM264" s="18">
        <v>0</v>
      </c>
      <c r="FN264" s="16">
        <f t="shared" si="357"/>
        <v>282</v>
      </c>
      <c r="FO264" s="19">
        <f t="shared" si="358"/>
        <v>40.285714285714285</v>
      </c>
      <c r="FP264" s="16">
        <f t="shared" si="359"/>
        <v>0</v>
      </c>
      <c r="FQ264" s="16">
        <f t="shared" si="360"/>
        <v>0</v>
      </c>
      <c r="FR264" s="16">
        <f t="shared" si="361"/>
        <v>0</v>
      </c>
      <c r="FS264" s="16">
        <f t="shared" si="362"/>
        <v>0</v>
      </c>
      <c r="FT264" s="16">
        <f t="shared" si="363"/>
        <v>1</v>
      </c>
      <c r="FU264" s="16">
        <f t="shared" si="364"/>
        <v>0</v>
      </c>
      <c r="FV264" s="16">
        <f t="shared" si="365"/>
        <v>0</v>
      </c>
      <c r="FW264" s="16">
        <f t="shared" si="366"/>
        <v>0</v>
      </c>
      <c r="FX264" s="16">
        <f t="shared" si="345"/>
        <v>0</v>
      </c>
      <c r="FY264" s="16">
        <f t="shared" si="346"/>
        <v>0</v>
      </c>
      <c r="FZ264" s="16">
        <f t="shared" si="347"/>
        <v>1</v>
      </c>
      <c r="GA264" s="16">
        <f t="shared" si="348"/>
        <v>1</v>
      </c>
      <c r="GB264" s="16">
        <f t="shared" si="349"/>
        <v>0</v>
      </c>
      <c r="GC264" s="16">
        <f t="shared" si="350"/>
        <v>2</v>
      </c>
      <c r="GD264" s="16">
        <f t="shared" si="351"/>
        <v>1</v>
      </c>
      <c r="GE264" s="16">
        <f t="shared" si="352"/>
        <v>1</v>
      </c>
      <c r="GF264" s="16">
        <f t="shared" si="353"/>
        <v>0</v>
      </c>
      <c r="GG264" s="16">
        <f t="shared" si="354"/>
        <v>0</v>
      </c>
      <c r="GH264" s="16">
        <f t="shared" si="355"/>
        <v>0</v>
      </c>
      <c r="GI264" s="16">
        <f t="shared" si="356"/>
        <v>0</v>
      </c>
      <c r="GJ264" s="16">
        <f t="shared" si="367"/>
        <v>0</v>
      </c>
      <c r="GK264" s="16">
        <f t="shared" si="368"/>
        <v>0</v>
      </c>
      <c r="GL264" s="16">
        <f t="shared" si="369"/>
        <v>0</v>
      </c>
      <c r="GM264" s="16">
        <f t="shared" si="370"/>
        <v>0</v>
      </c>
      <c r="GN264" s="16">
        <f t="shared" si="371"/>
        <v>0</v>
      </c>
      <c r="GO264" s="16">
        <f t="shared" si="372"/>
        <v>0</v>
      </c>
      <c r="GP264" s="16">
        <f t="shared" si="373"/>
        <v>0</v>
      </c>
      <c r="GQ264" s="16">
        <f t="shared" si="374"/>
        <v>0</v>
      </c>
      <c r="GR264" s="16">
        <f t="shared" si="375"/>
        <v>0</v>
      </c>
      <c r="GS264" s="16">
        <f t="shared" si="376"/>
        <v>0</v>
      </c>
      <c r="GT264" s="16">
        <f t="shared" si="377"/>
        <v>0</v>
      </c>
      <c r="GU264" s="16">
        <f t="shared" si="378"/>
        <v>0</v>
      </c>
      <c r="GV264" s="16">
        <f t="shared" si="379"/>
        <v>0</v>
      </c>
      <c r="GW264" s="16">
        <f t="shared" si="380"/>
        <v>0</v>
      </c>
      <c r="GX264" s="16">
        <f t="shared" si="381"/>
        <v>0</v>
      </c>
      <c r="GY264" s="16">
        <f t="shared" si="382"/>
        <v>0</v>
      </c>
      <c r="GZ264" s="16">
        <f t="shared" si="383"/>
        <v>0</v>
      </c>
      <c r="HA264" s="16">
        <f t="shared" si="384"/>
        <v>0</v>
      </c>
      <c r="HB264" s="16">
        <f t="shared" si="385"/>
        <v>0</v>
      </c>
      <c r="HC264" s="16">
        <f t="shared" si="386"/>
        <v>0</v>
      </c>
      <c r="HD264" s="16">
        <f t="shared" si="387"/>
        <v>0</v>
      </c>
      <c r="HE264" s="16">
        <f t="shared" si="388"/>
        <v>0</v>
      </c>
      <c r="HF264" s="16">
        <f t="shared" si="389"/>
        <v>0</v>
      </c>
      <c r="HG264" s="16">
        <f t="shared" si="390"/>
        <v>0</v>
      </c>
      <c r="HH264" s="16">
        <f t="shared" si="391"/>
        <v>0</v>
      </c>
      <c r="HI264" s="16">
        <f t="shared" si="392"/>
        <v>0</v>
      </c>
      <c r="HJ264" s="16">
        <f t="shared" si="393"/>
        <v>0</v>
      </c>
      <c r="HK264" s="16">
        <f t="shared" si="394"/>
        <v>0</v>
      </c>
      <c r="HL264" s="16">
        <f t="shared" si="395"/>
        <v>0</v>
      </c>
      <c r="HM264" s="16">
        <f t="shared" si="396"/>
        <v>0</v>
      </c>
      <c r="HN264" s="16">
        <f t="shared" si="397"/>
        <v>0</v>
      </c>
      <c r="HO264" s="16">
        <f t="shared" si="398"/>
        <v>0</v>
      </c>
      <c r="HP264" s="16">
        <f t="shared" si="399"/>
        <v>0</v>
      </c>
      <c r="HQ264" s="16">
        <f t="shared" si="400"/>
        <v>1</v>
      </c>
      <c r="HR264" s="16">
        <f t="shared" si="401"/>
        <v>1</v>
      </c>
      <c r="HS264" s="16">
        <f t="shared" si="402"/>
        <v>7</v>
      </c>
      <c r="HT264" s="16">
        <f t="shared" si="403"/>
        <v>7</v>
      </c>
      <c r="HU264" s="15" t="s">
        <v>379</v>
      </c>
      <c r="HV264" s="20">
        <f t="shared" si="404"/>
        <v>0</v>
      </c>
      <c r="HW264" s="20">
        <f t="shared" si="405"/>
        <v>0</v>
      </c>
      <c r="HX264" s="20">
        <f t="shared" si="406"/>
        <v>14.285714285714285</v>
      </c>
      <c r="HY264" s="20">
        <f t="shared" si="407"/>
        <v>14.285714285714285</v>
      </c>
      <c r="HZ264" s="16"/>
      <c r="IA264" s="16"/>
      <c r="IB264" s="16"/>
      <c r="IF264" s="16">
        <f t="shared" si="408"/>
        <v>0</v>
      </c>
      <c r="IG264" s="16">
        <f t="shared" si="409"/>
        <v>0</v>
      </c>
      <c r="IH264" s="16">
        <f t="shared" si="410"/>
        <v>0</v>
      </c>
      <c r="II264" s="16">
        <f t="shared" si="411"/>
        <v>0</v>
      </c>
      <c r="IJ264" s="16">
        <f t="shared" si="412"/>
        <v>0</v>
      </c>
      <c r="IK264" s="16">
        <f t="shared" si="413"/>
        <v>0</v>
      </c>
      <c r="IL264" s="16">
        <f t="shared" si="414"/>
        <v>0</v>
      </c>
      <c r="IM264" s="16">
        <f t="shared" si="415"/>
        <v>37</v>
      </c>
      <c r="IN264" s="16">
        <f t="shared" si="416"/>
        <v>40</v>
      </c>
      <c r="IO264" s="16">
        <f t="shared" si="417"/>
        <v>38</v>
      </c>
      <c r="IP264" s="16">
        <f t="shared" si="418"/>
        <v>41</v>
      </c>
      <c r="IQ264" s="16">
        <f t="shared" si="419"/>
        <v>52</v>
      </c>
      <c r="IR264" s="16">
        <f t="shared" si="420"/>
        <v>38</v>
      </c>
      <c r="IS264" s="16">
        <f t="shared" si="421"/>
        <v>0</v>
      </c>
      <c r="IT264" s="16">
        <f t="shared" si="422"/>
        <v>0</v>
      </c>
      <c r="IU264" s="16">
        <f t="shared" si="423"/>
        <v>0</v>
      </c>
      <c r="IV264" s="16">
        <f t="shared" si="424"/>
        <v>0</v>
      </c>
      <c r="IW264" s="16">
        <f t="shared" si="425"/>
        <v>0</v>
      </c>
      <c r="IX264" s="16">
        <f t="shared" si="426"/>
        <v>0</v>
      </c>
      <c r="IY264" s="16">
        <f t="shared" si="427"/>
        <v>36</v>
      </c>
      <c r="IZ264" s="16">
        <f t="shared" si="428"/>
        <v>0</v>
      </c>
      <c r="JA264" s="16">
        <f t="shared" si="429"/>
        <v>0</v>
      </c>
      <c r="JB264" s="16">
        <f t="shared" si="430"/>
        <v>0</v>
      </c>
    </row>
    <row r="265" spans="1:262" ht="15" customHeight="1" x14ac:dyDescent="0.25">
      <c r="A265" s="14">
        <v>263</v>
      </c>
      <c r="B265" s="15" t="s">
        <v>380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7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8">
        <v>0</v>
      </c>
      <c r="P265" s="16">
        <v>0</v>
      </c>
      <c r="Q265" s="16">
        <v>0</v>
      </c>
      <c r="R265" s="16">
        <v>0</v>
      </c>
      <c r="S265" s="16">
        <v>0</v>
      </c>
      <c r="T265" s="18">
        <v>0</v>
      </c>
      <c r="U265" s="17">
        <v>36</v>
      </c>
      <c r="V265" s="16">
        <v>31</v>
      </c>
      <c r="W265" s="16">
        <v>38</v>
      </c>
      <c r="X265" s="16">
        <v>0</v>
      </c>
      <c r="Y265" s="16">
        <v>0</v>
      </c>
      <c r="Z265" s="16">
        <v>0</v>
      </c>
      <c r="AA265" s="18">
        <v>0</v>
      </c>
      <c r="AB265" s="16">
        <v>0</v>
      </c>
      <c r="AC265" s="16">
        <v>0</v>
      </c>
      <c r="AD265" s="16">
        <v>30</v>
      </c>
      <c r="AE265" s="16">
        <v>37</v>
      </c>
      <c r="AF265" s="16">
        <v>0</v>
      </c>
      <c r="AG265" s="16">
        <v>52</v>
      </c>
      <c r="AH265" s="18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55</v>
      </c>
      <c r="AN265" s="18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7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8">
        <v>0</v>
      </c>
      <c r="BC265" s="17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8">
        <v>0</v>
      </c>
      <c r="BJ265" s="17">
        <v>0</v>
      </c>
      <c r="BK265" s="16">
        <v>0</v>
      </c>
      <c r="BL265" s="16">
        <v>0</v>
      </c>
      <c r="BM265" s="16">
        <v>0</v>
      </c>
      <c r="BN265" s="16">
        <v>0</v>
      </c>
      <c r="BO265" s="16">
        <v>0</v>
      </c>
      <c r="BP265" s="18">
        <v>0</v>
      </c>
      <c r="BQ265" s="17">
        <v>0</v>
      </c>
      <c r="BR265" s="16">
        <v>0</v>
      </c>
      <c r="BS265" s="16">
        <v>0</v>
      </c>
      <c r="BT265" s="16">
        <v>0</v>
      </c>
      <c r="BU265" s="16">
        <v>0</v>
      </c>
      <c r="BV265" s="16">
        <v>0</v>
      </c>
      <c r="BW265" s="18">
        <v>0</v>
      </c>
      <c r="BX265" s="17">
        <v>0</v>
      </c>
      <c r="BY265" s="16">
        <v>0</v>
      </c>
      <c r="BZ265" s="16">
        <v>0</v>
      </c>
      <c r="CA265" s="16">
        <v>0</v>
      </c>
      <c r="CB265" s="16">
        <v>0</v>
      </c>
      <c r="CC265" s="16">
        <v>0</v>
      </c>
      <c r="CD265" s="16">
        <v>0</v>
      </c>
      <c r="CE265" s="17">
        <v>0</v>
      </c>
      <c r="CF265" s="16">
        <v>0</v>
      </c>
      <c r="CG265" s="16">
        <v>0</v>
      </c>
      <c r="CH265" s="16">
        <v>0</v>
      </c>
      <c r="CI265" s="16">
        <v>0</v>
      </c>
      <c r="CJ265" s="16">
        <v>0</v>
      </c>
      <c r="CK265" s="16">
        <v>0</v>
      </c>
      <c r="CL265" s="16">
        <v>0</v>
      </c>
      <c r="CM265" s="18">
        <v>0</v>
      </c>
      <c r="CN265" s="17">
        <v>0</v>
      </c>
      <c r="CO265" s="16">
        <v>0</v>
      </c>
      <c r="CP265" s="16">
        <v>0</v>
      </c>
      <c r="CQ265" s="16">
        <v>0</v>
      </c>
      <c r="CR265" s="16">
        <v>0</v>
      </c>
      <c r="CS265" s="16">
        <v>0</v>
      </c>
      <c r="CT265" s="16">
        <v>0</v>
      </c>
      <c r="CU265" s="16">
        <v>0</v>
      </c>
      <c r="CV265" s="18">
        <v>0</v>
      </c>
      <c r="CW265" s="17">
        <v>0</v>
      </c>
      <c r="CX265" s="16">
        <v>0</v>
      </c>
      <c r="CY265" s="16">
        <v>0</v>
      </c>
      <c r="CZ265" s="16">
        <v>0</v>
      </c>
      <c r="DA265" s="16">
        <v>0</v>
      </c>
      <c r="DB265" s="16">
        <v>0</v>
      </c>
      <c r="DC265" s="16">
        <v>0</v>
      </c>
      <c r="DD265" s="16">
        <v>0</v>
      </c>
      <c r="DE265" s="18">
        <v>0</v>
      </c>
      <c r="DF265" s="17">
        <v>0</v>
      </c>
      <c r="DG265" s="16">
        <v>0</v>
      </c>
      <c r="DH265" s="16">
        <v>0</v>
      </c>
      <c r="DI265" s="16">
        <v>0</v>
      </c>
      <c r="DJ265" s="16">
        <v>0</v>
      </c>
      <c r="DK265" s="16">
        <v>0</v>
      </c>
      <c r="DL265" s="16">
        <v>0</v>
      </c>
      <c r="DM265" s="16">
        <v>0</v>
      </c>
      <c r="DN265" s="18">
        <v>0</v>
      </c>
      <c r="DO265" s="17">
        <v>0</v>
      </c>
      <c r="DP265" s="16">
        <v>0</v>
      </c>
      <c r="DQ265" s="16">
        <v>0</v>
      </c>
      <c r="DR265" s="16">
        <v>0</v>
      </c>
      <c r="DS265" s="16">
        <v>0</v>
      </c>
      <c r="DT265" s="16">
        <v>0</v>
      </c>
      <c r="DU265" s="16">
        <v>0</v>
      </c>
      <c r="DV265" s="16">
        <v>0</v>
      </c>
      <c r="DW265" s="18">
        <v>0</v>
      </c>
      <c r="DX265" s="17">
        <v>0</v>
      </c>
      <c r="DY265" s="16">
        <v>0</v>
      </c>
      <c r="DZ265" s="16">
        <v>0</v>
      </c>
      <c r="EA265" s="16">
        <v>0</v>
      </c>
      <c r="EB265" s="18">
        <v>0</v>
      </c>
      <c r="EC265" s="16">
        <v>0</v>
      </c>
      <c r="ED265" s="16">
        <v>0</v>
      </c>
      <c r="EE265" s="16">
        <v>0</v>
      </c>
      <c r="EF265" s="16">
        <v>0</v>
      </c>
      <c r="EG265" s="16">
        <v>0</v>
      </c>
      <c r="EH265" s="16">
        <v>0</v>
      </c>
      <c r="EI265" s="16">
        <v>0</v>
      </c>
      <c r="EJ265" s="18">
        <v>0</v>
      </c>
      <c r="EK265" s="16">
        <v>0</v>
      </c>
      <c r="EL265" s="16">
        <v>0</v>
      </c>
      <c r="EM265" s="16">
        <v>0</v>
      </c>
      <c r="EN265" s="16">
        <v>0</v>
      </c>
      <c r="EO265" s="16">
        <v>0</v>
      </c>
      <c r="EP265" s="16">
        <v>0</v>
      </c>
      <c r="EQ265" s="18">
        <v>0</v>
      </c>
      <c r="ER265" s="16">
        <v>0</v>
      </c>
      <c r="ES265" s="16">
        <v>0</v>
      </c>
      <c r="ET265" s="16">
        <v>0</v>
      </c>
      <c r="EU265" s="16">
        <v>0</v>
      </c>
      <c r="EV265" s="16">
        <v>0</v>
      </c>
      <c r="EW265" s="16">
        <v>0</v>
      </c>
      <c r="EX265" s="16">
        <v>0</v>
      </c>
      <c r="EY265" s="18">
        <v>0</v>
      </c>
      <c r="EZ265" s="16">
        <v>0</v>
      </c>
      <c r="FA265" s="16">
        <v>0</v>
      </c>
      <c r="FB265" s="16">
        <v>0</v>
      </c>
      <c r="FC265" s="16">
        <v>0</v>
      </c>
      <c r="FD265" s="16">
        <v>0</v>
      </c>
      <c r="FE265" s="16">
        <v>0</v>
      </c>
      <c r="FF265" s="16">
        <v>0</v>
      </c>
      <c r="FG265" s="17">
        <v>0</v>
      </c>
      <c r="FH265" s="16">
        <v>0</v>
      </c>
      <c r="FI265" s="16">
        <v>0</v>
      </c>
      <c r="FJ265" s="16">
        <v>0</v>
      </c>
      <c r="FK265" s="16">
        <v>0</v>
      </c>
      <c r="FL265" s="16">
        <v>0</v>
      </c>
      <c r="FM265" s="18">
        <v>0</v>
      </c>
      <c r="FN265" s="16">
        <f t="shared" si="357"/>
        <v>279</v>
      </c>
      <c r="FO265" s="19">
        <f t="shared" si="358"/>
        <v>39.857142857142854</v>
      </c>
      <c r="FP265" s="16">
        <f t="shared" si="359"/>
        <v>0</v>
      </c>
      <c r="FQ265" s="16">
        <f t="shared" si="360"/>
        <v>0</v>
      </c>
      <c r="FR265" s="16">
        <f t="shared" si="361"/>
        <v>0</v>
      </c>
      <c r="FS265" s="16">
        <f t="shared" si="362"/>
        <v>1</v>
      </c>
      <c r="FT265" s="16">
        <f t="shared" si="363"/>
        <v>1</v>
      </c>
      <c r="FU265" s="16">
        <f t="shared" si="364"/>
        <v>0</v>
      </c>
      <c r="FV265" s="16">
        <f t="shared" si="365"/>
        <v>0</v>
      </c>
      <c r="FW265" s="16">
        <f t="shared" si="366"/>
        <v>0</v>
      </c>
      <c r="FX265" s="16">
        <f t="shared" si="345"/>
        <v>0</v>
      </c>
      <c r="FY265" s="16">
        <f t="shared" si="346"/>
        <v>0</v>
      </c>
      <c r="FZ265" s="16">
        <f t="shared" si="347"/>
        <v>0</v>
      </c>
      <c r="GA265" s="16">
        <f t="shared" si="348"/>
        <v>0</v>
      </c>
      <c r="GB265" s="16">
        <f t="shared" si="349"/>
        <v>0</v>
      </c>
      <c r="GC265" s="16">
        <f t="shared" si="350"/>
        <v>1</v>
      </c>
      <c r="GD265" s="16">
        <f t="shared" si="351"/>
        <v>1</v>
      </c>
      <c r="GE265" s="16">
        <f t="shared" si="352"/>
        <v>1</v>
      </c>
      <c r="GF265" s="16">
        <f t="shared" si="353"/>
        <v>0</v>
      </c>
      <c r="GG265" s="16">
        <f t="shared" si="354"/>
        <v>0</v>
      </c>
      <c r="GH265" s="16">
        <f t="shared" si="355"/>
        <v>0</v>
      </c>
      <c r="GI265" s="16">
        <f t="shared" si="356"/>
        <v>0</v>
      </c>
      <c r="GJ265" s="16">
        <f t="shared" si="367"/>
        <v>0</v>
      </c>
      <c r="GK265" s="16">
        <f t="shared" si="368"/>
        <v>1</v>
      </c>
      <c r="GL265" s="16">
        <f t="shared" si="369"/>
        <v>1</v>
      </c>
      <c r="GM265" s="16">
        <f t="shared" si="370"/>
        <v>0</v>
      </c>
      <c r="GN265" s="16">
        <f t="shared" si="371"/>
        <v>0</v>
      </c>
      <c r="GO265" s="16">
        <f t="shared" si="372"/>
        <v>0</v>
      </c>
      <c r="GP265" s="16">
        <f t="shared" si="373"/>
        <v>0</v>
      </c>
      <c r="GQ265" s="16">
        <f t="shared" si="374"/>
        <v>0</v>
      </c>
      <c r="GR265" s="16">
        <f t="shared" si="375"/>
        <v>0</v>
      </c>
      <c r="GS265" s="16">
        <f t="shared" si="376"/>
        <v>0</v>
      </c>
      <c r="GT265" s="16">
        <f t="shared" si="377"/>
        <v>0</v>
      </c>
      <c r="GU265" s="16">
        <f t="shared" si="378"/>
        <v>0</v>
      </c>
      <c r="GV265" s="16">
        <f t="shared" si="379"/>
        <v>0</v>
      </c>
      <c r="GW265" s="16">
        <f t="shared" si="380"/>
        <v>0</v>
      </c>
      <c r="GX265" s="16">
        <f t="shared" si="381"/>
        <v>0</v>
      </c>
      <c r="GY265" s="16">
        <f t="shared" si="382"/>
        <v>0</v>
      </c>
      <c r="GZ265" s="16">
        <f t="shared" si="383"/>
        <v>0</v>
      </c>
      <c r="HA265" s="16">
        <f t="shared" si="384"/>
        <v>0</v>
      </c>
      <c r="HB265" s="16">
        <f t="shared" si="385"/>
        <v>0</v>
      </c>
      <c r="HC265" s="16">
        <f t="shared" si="386"/>
        <v>0</v>
      </c>
      <c r="HD265" s="16">
        <f t="shared" si="387"/>
        <v>0</v>
      </c>
      <c r="HE265" s="16">
        <f t="shared" si="388"/>
        <v>0</v>
      </c>
      <c r="HF265" s="16">
        <f t="shared" si="389"/>
        <v>0</v>
      </c>
      <c r="HG265" s="16">
        <f t="shared" si="390"/>
        <v>0</v>
      </c>
      <c r="HH265" s="16">
        <f t="shared" si="391"/>
        <v>0</v>
      </c>
      <c r="HI265" s="16">
        <f t="shared" si="392"/>
        <v>0</v>
      </c>
      <c r="HJ265" s="16">
        <f t="shared" si="393"/>
        <v>0</v>
      </c>
      <c r="HK265" s="16">
        <f t="shared" si="394"/>
        <v>0</v>
      </c>
      <c r="HL265" s="16">
        <f t="shared" si="395"/>
        <v>0</v>
      </c>
      <c r="HM265" s="16">
        <f t="shared" si="396"/>
        <v>0</v>
      </c>
      <c r="HN265" s="16">
        <f t="shared" si="397"/>
        <v>0</v>
      </c>
      <c r="HO265" s="16">
        <f t="shared" si="398"/>
        <v>0</v>
      </c>
      <c r="HP265" s="16">
        <f t="shared" si="399"/>
        <v>0</v>
      </c>
      <c r="HQ265" s="16">
        <f t="shared" si="400"/>
        <v>2</v>
      </c>
      <c r="HR265" s="16">
        <f t="shared" si="401"/>
        <v>2</v>
      </c>
      <c r="HS265" s="16">
        <f t="shared" si="402"/>
        <v>7</v>
      </c>
      <c r="HT265" s="16">
        <f t="shared" si="403"/>
        <v>3</v>
      </c>
      <c r="HU265" s="15" t="s">
        <v>380</v>
      </c>
      <c r="HV265" s="20">
        <f t="shared" si="404"/>
        <v>0</v>
      </c>
      <c r="HW265" s="20">
        <f t="shared" si="405"/>
        <v>0</v>
      </c>
      <c r="HX265" s="20">
        <f t="shared" si="406"/>
        <v>28.571428571428569</v>
      </c>
      <c r="HY265" s="20">
        <f t="shared" si="407"/>
        <v>28.571428571428569</v>
      </c>
      <c r="IF265" s="16">
        <f t="shared" si="408"/>
        <v>0</v>
      </c>
      <c r="IG265" s="16">
        <f t="shared" si="409"/>
        <v>0</v>
      </c>
      <c r="IH265" s="16">
        <f t="shared" si="410"/>
        <v>0</v>
      </c>
      <c r="II265" s="16">
        <f t="shared" si="411"/>
        <v>105</v>
      </c>
      <c r="IJ265" s="16">
        <f t="shared" si="412"/>
        <v>119</v>
      </c>
      <c r="IK265" s="16">
        <f t="shared" si="413"/>
        <v>55</v>
      </c>
      <c r="IL265" s="16">
        <f t="shared" si="414"/>
        <v>0</v>
      </c>
      <c r="IM265" s="16">
        <f t="shared" si="415"/>
        <v>0</v>
      </c>
      <c r="IN265" s="16">
        <f t="shared" si="416"/>
        <v>0</v>
      </c>
      <c r="IO265" s="16">
        <f t="shared" si="417"/>
        <v>0</v>
      </c>
      <c r="IP265" s="16">
        <f t="shared" si="418"/>
        <v>0</v>
      </c>
      <c r="IQ265" s="16">
        <f t="shared" si="419"/>
        <v>0</v>
      </c>
      <c r="IR265" s="16">
        <f t="shared" si="420"/>
        <v>0</v>
      </c>
      <c r="IS265" s="16">
        <f t="shared" si="421"/>
        <v>0</v>
      </c>
      <c r="IT265" s="16">
        <f t="shared" si="422"/>
        <v>0</v>
      </c>
      <c r="IU265" s="16">
        <f t="shared" si="423"/>
        <v>0</v>
      </c>
      <c r="IV265" s="16">
        <f t="shared" si="424"/>
        <v>0</v>
      </c>
      <c r="IW265" s="16">
        <f t="shared" si="425"/>
        <v>0</v>
      </c>
      <c r="IX265" s="16">
        <f t="shared" si="426"/>
        <v>0</v>
      </c>
      <c r="IY265" s="16">
        <f t="shared" si="427"/>
        <v>0</v>
      </c>
      <c r="IZ265" s="16">
        <f t="shared" si="428"/>
        <v>0</v>
      </c>
      <c r="JA265" s="16">
        <f t="shared" si="429"/>
        <v>0</v>
      </c>
      <c r="JB265" s="16">
        <f t="shared" si="430"/>
        <v>0</v>
      </c>
    </row>
    <row r="266" spans="1:262" ht="15" customHeight="1" x14ac:dyDescent="0.25">
      <c r="A266" s="14">
        <v>264</v>
      </c>
      <c r="B266" s="15" t="s">
        <v>282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7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8">
        <v>0</v>
      </c>
      <c r="P266" s="16">
        <v>0</v>
      </c>
      <c r="Q266" s="16">
        <v>0</v>
      </c>
      <c r="R266" s="16">
        <v>0</v>
      </c>
      <c r="S266" s="16">
        <v>0</v>
      </c>
      <c r="T266" s="18">
        <v>0</v>
      </c>
      <c r="U266" s="17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8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8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8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7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8">
        <v>0</v>
      </c>
      <c r="BC266" s="17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8">
        <v>0</v>
      </c>
      <c r="BJ266" s="17">
        <v>0</v>
      </c>
      <c r="BK266" s="16">
        <v>0</v>
      </c>
      <c r="BL266" s="16">
        <v>0</v>
      </c>
      <c r="BM266" s="16">
        <v>0</v>
      </c>
      <c r="BN266" s="16">
        <v>0</v>
      </c>
      <c r="BO266" s="16">
        <v>0</v>
      </c>
      <c r="BP266" s="18">
        <v>0</v>
      </c>
      <c r="BQ266" s="17">
        <v>0</v>
      </c>
      <c r="BR266" s="16">
        <v>0</v>
      </c>
      <c r="BS266" s="16">
        <v>0</v>
      </c>
      <c r="BT266" s="16">
        <v>0</v>
      </c>
      <c r="BU266" s="16">
        <v>0</v>
      </c>
      <c r="BV266" s="16">
        <v>0</v>
      </c>
      <c r="BW266" s="18">
        <v>0</v>
      </c>
      <c r="BX266" s="17">
        <v>0</v>
      </c>
      <c r="BY266" s="16">
        <v>0</v>
      </c>
      <c r="BZ266" s="16">
        <v>0</v>
      </c>
      <c r="CA266" s="16">
        <v>0</v>
      </c>
      <c r="CB266" s="16">
        <v>0</v>
      </c>
      <c r="CC266" s="16">
        <v>0</v>
      </c>
      <c r="CD266" s="16">
        <v>0</v>
      </c>
      <c r="CE266" s="17">
        <v>22</v>
      </c>
      <c r="CF266" s="16">
        <v>23</v>
      </c>
      <c r="CG266" s="16">
        <v>23</v>
      </c>
      <c r="CH266" s="16">
        <v>23</v>
      </c>
      <c r="CI266" s="16">
        <v>24</v>
      </c>
      <c r="CJ266" s="16">
        <v>0</v>
      </c>
      <c r="CK266" s="16">
        <v>24</v>
      </c>
      <c r="CL266" s="16">
        <v>27</v>
      </c>
      <c r="CM266" s="18">
        <v>23</v>
      </c>
      <c r="CN266" s="17">
        <v>20</v>
      </c>
      <c r="CO266" s="16">
        <v>13</v>
      </c>
      <c r="CP266" s="16">
        <v>19</v>
      </c>
      <c r="CQ266" s="16">
        <v>20</v>
      </c>
      <c r="CR266" s="16">
        <v>15</v>
      </c>
      <c r="CS266" s="16">
        <v>0</v>
      </c>
      <c r="CT266" s="16">
        <v>0</v>
      </c>
      <c r="CU266" s="16">
        <v>0</v>
      </c>
      <c r="CV266" s="18">
        <v>0</v>
      </c>
      <c r="CW266" s="17">
        <v>0</v>
      </c>
      <c r="CX266" s="16">
        <v>0</v>
      </c>
      <c r="CY266" s="16">
        <v>0</v>
      </c>
      <c r="CZ266" s="16">
        <v>0</v>
      </c>
      <c r="DA266" s="16">
        <v>0</v>
      </c>
      <c r="DB266" s="16">
        <v>0</v>
      </c>
      <c r="DC266" s="16">
        <v>0</v>
      </c>
      <c r="DD266" s="16">
        <v>0</v>
      </c>
      <c r="DE266" s="18">
        <v>0</v>
      </c>
      <c r="DF266" s="17">
        <v>0</v>
      </c>
      <c r="DG266" s="16">
        <v>0</v>
      </c>
      <c r="DH266" s="16">
        <v>0</v>
      </c>
      <c r="DI266" s="16">
        <v>0</v>
      </c>
      <c r="DJ266" s="16">
        <v>0</v>
      </c>
      <c r="DK266" s="16">
        <v>0</v>
      </c>
      <c r="DL266" s="16">
        <v>0</v>
      </c>
      <c r="DM266" s="16">
        <v>0</v>
      </c>
      <c r="DN266" s="18">
        <v>0</v>
      </c>
      <c r="DO266" s="17">
        <v>0</v>
      </c>
      <c r="DP266" s="16">
        <v>0</v>
      </c>
      <c r="DQ266" s="16">
        <v>0</v>
      </c>
      <c r="DR266" s="16">
        <v>0</v>
      </c>
      <c r="DS266" s="16">
        <v>0</v>
      </c>
      <c r="DT266" s="16">
        <v>0</v>
      </c>
      <c r="DU266" s="16">
        <v>0</v>
      </c>
      <c r="DV266" s="16">
        <v>0</v>
      </c>
      <c r="DW266" s="18">
        <v>0</v>
      </c>
      <c r="DX266" s="17">
        <v>0</v>
      </c>
      <c r="DY266" s="16">
        <v>0</v>
      </c>
      <c r="DZ266" s="16">
        <v>0</v>
      </c>
      <c r="EA266" s="16">
        <v>0</v>
      </c>
      <c r="EB266" s="18">
        <v>0</v>
      </c>
      <c r="EC266" s="16">
        <v>0</v>
      </c>
      <c r="ED266" s="16">
        <v>0</v>
      </c>
      <c r="EE266" s="16">
        <v>0</v>
      </c>
      <c r="EF266" s="16">
        <v>0</v>
      </c>
      <c r="EG266" s="16">
        <v>0</v>
      </c>
      <c r="EH266" s="16">
        <v>0</v>
      </c>
      <c r="EI266" s="16">
        <v>0</v>
      </c>
      <c r="EJ266" s="18">
        <v>0</v>
      </c>
      <c r="EK266" s="16">
        <v>0</v>
      </c>
      <c r="EL266" s="16">
        <v>0</v>
      </c>
      <c r="EM266" s="16">
        <v>0</v>
      </c>
      <c r="EN266" s="16">
        <v>0</v>
      </c>
      <c r="EO266" s="16">
        <v>0</v>
      </c>
      <c r="EP266" s="16">
        <v>0</v>
      </c>
      <c r="EQ266" s="18">
        <v>0</v>
      </c>
      <c r="ER266" s="16">
        <v>0</v>
      </c>
      <c r="ES266" s="16">
        <v>0</v>
      </c>
      <c r="ET266" s="16">
        <v>0</v>
      </c>
      <c r="EU266" s="16">
        <v>0</v>
      </c>
      <c r="EV266" s="16">
        <v>0</v>
      </c>
      <c r="EW266" s="16">
        <v>0</v>
      </c>
      <c r="EX266" s="16">
        <v>0</v>
      </c>
      <c r="EY266" s="18">
        <v>0</v>
      </c>
      <c r="EZ266" s="16">
        <v>0</v>
      </c>
      <c r="FA266" s="16">
        <v>0</v>
      </c>
      <c r="FB266" s="16">
        <v>0</v>
      </c>
      <c r="FC266" s="16">
        <v>0</v>
      </c>
      <c r="FD266" s="16">
        <v>0</v>
      </c>
      <c r="FE266" s="16">
        <v>0</v>
      </c>
      <c r="FF266" s="16">
        <v>0</v>
      </c>
      <c r="FG266" s="17">
        <v>0</v>
      </c>
      <c r="FH266" s="16">
        <v>0</v>
      </c>
      <c r="FI266" s="16">
        <v>0</v>
      </c>
      <c r="FJ266" s="16">
        <v>0</v>
      </c>
      <c r="FK266" s="16">
        <v>0</v>
      </c>
      <c r="FL266" s="16">
        <v>0</v>
      </c>
      <c r="FM266" s="18">
        <v>0</v>
      </c>
      <c r="FN266" s="16">
        <f t="shared" si="357"/>
        <v>276</v>
      </c>
      <c r="FO266" s="19">
        <f t="shared" si="358"/>
        <v>21.23076923076923</v>
      </c>
      <c r="FP266" s="16">
        <f t="shared" si="359"/>
        <v>0</v>
      </c>
      <c r="FQ266" s="16">
        <f t="shared" si="360"/>
        <v>0</v>
      </c>
      <c r="FR266" s="16">
        <f t="shared" si="361"/>
        <v>0</v>
      </c>
      <c r="FS266" s="16">
        <f t="shared" si="362"/>
        <v>0</v>
      </c>
      <c r="FT266" s="16">
        <f t="shared" si="363"/>
        <v>0</v>
      </c>
      <c r="FU266" s="16">
        <f t="shared" si="364"/>
        <v>0</v>
      </c>
      <c r="FV266" s="16">
        <f t="shared" si="365"/>
        <v>0</v>
      </c>
      <c r="FW266" s="16">
        <f t="shared" si="366"/>
        <v>0</v>
      </c>
      <c r="FX266" s="16">
        <f t="shared" si="345"/>
        <v>0</v>
      </c>
      <c r="FY266" s="16">
        <f t="shared" si="346"/>
        <v>0</v>
      </c>
      <c r="FZ266" s="16">
        <f t="shared" si="347"/>
        <v>0</v>
      </c>
      <c r="GA266" s="16">
        <f t="shared" si="348"/>
        <v>0</v>
      </c>
      <c r="GB266" s="16">
        <f t="shared" si="349"/>
        <v>0</v>
      </c>
      <c r="GC266" s="16">
        <f t="shared" si="350"/>
        <v>0</v>
      </c>
      <c r="GD266" s="16">
        <f t="shared" si="351"/>
        <v>0</v>
      </c>
      <c r="GE266" s="16">
        <f t="shared" si="352"/>
        <v>0</v>
      </c>
      <c r="GF266" s="16">
        <f t="shared" si="353"/>
        <v>0</v>
      </c>
      <c r="GG266" s="16">
        <f t="shared" si="354"/>
        <v>0</v>
      </c>
      <c r="GH266" s="16">
        <f t="shared" si="355"/>
        <v>0</v>
      </c>
      <c r="GI266" s="16">
        <f t="shared" si="356"/>
        <v>0</v>
      </c>
      <c r="GJ266" s="16">
        <f t="shared" si="367"/>
        <v>0</v>
      </c>
      <c r="GK266" s="16">
        <f t="shared" si="368"/>
        <v>0</v>
      </c>
      <c r="GL266" s="16">
        <f t="shared" si="369"/>
        <v>0</v>
      </c>
      <c r="GM266" s="16">
        <f t="shared" si="370"/>
        <v>0</v>
      </c>
      <c r="GN266" s="16">
        <f t="shared" si="371"/>
        <v>0</v>
      </c>
      <c r="GO266" s="16">
        <f t="shared" si="372"/>
        <v>1</v>
      </c>
      <c r="GP266" s="16">
        <f t="shared" si="373"/>
        <v>0</v>
      </c>
      <c r="GQ266" s="16">
        <f t="shared" si="374"/>
        <v>0</v>
      </c>
      <c r="GR266" s="16">
        <f t="shared" si="375"/>
        <v>2</v>
      </c>
      <c r="GS266" s="16">
        <f t="shared" si="376"/>
        <v>4</v>
      </c>
      <c r="GT266" s="16">
        <f t="shared" si="377"/>
        <v>1</v>
      </c>
      <c r="GU266" s="16">
        <f t="shared" si="378"/>
        <v>0</v>
      </c>
      <c r="GV266" s="16">
        <f t="shared" si="379"/>
        <v>2</v>
      </c>
      <c r="GW266" s="16">
        <f t="shared" si="380"/>
        <v>1</v>
      </c>
      <c r="GX266" s="16">
        <f t="shared" si="381"/>
        <v>0</v>
      </c>
      <c r="GY266" s="16">
        <f t="shared" si="382"/>
        <v>0</v>
      </c>
      <c r="GZ266" s="16">
        <f t="shared" si="383"/>
        <v>0</v>
      </c>
      <c r="HA266" s="16">
        <f t="shared" si="384"/>
        <v>1</v>
      </c>
      <c r="HB266" s="16">
        <f t="shared" si="385"/>
        <v>0</v>
      </c>
      <c r="HC266" s="16">
        <f t="shared" si="386"/>
        <v>1</v>
      </c>
      <c r="HD266" s="16">
        <f t="shared" si="387"/>
        <v>0</v>
      </c>
      <c r="HE266" s="16">
        <f t="shared" si="388"/>
        <v>0</v>
      </c>
      <c r="HF266" s="16">
        <f t="shared" si="389"/>
        <v>0</v>
      </c>
      <c r="HG266" s="16">
        <f t="shared" si="390"/>
        <v>0</v>
      </c>
      <c r="HH266" s="16">
        <f t="shared" si="391"/>
        <v>0</v>
      </c>
      <c r="HI266" s="16">
        <f t="shared" si="392"/>
        <v>0</v>
      </c>
      <c r="HJ266" s="16">
        <f t="shared" si="393"/>
        <v>0</v>
      </c>
      <c r="HK266" s="16">
        <f t="shared" si="394"/>
        <v>0</v>
      </c>
      <c r="HL266" s="16">
        <f t="shared" si="395"/>
        <v>0</v>
      </c>
      <c r="HM266" s="16">
        <f t="shared" si="396"/>
        <v>0</v>
      </c>
      <c r="HN266" s="16">
        <f t="shared" si="397"/>
        <v>0</v>
      </c>
      <c r="HO266" s="16">
        <f t="shared" si="398"/>
        <v>0</v>
      </c>
      <c r="HP266" s="16">
        <f t="shared" si="399"/>
        <v>0</v>
      </c>
      <c r="HQ266" s="16">
        <f t="shared" si="400"/>
        <v>0</v>
      </c>
      <c r="HR266" s="16">
        <f t="shared" si="401"/>
        <v>0</v>
      </c>
      <c r="HS266" s="16">
        <f t="shared" si="402"/>
        <v>13</v>
      </c>
      <c r="HT266" s="16">
        <f t="shared" si="403"/>
        <v>2</v>
      </c>
      <c r="HU266" s="15" t="s">
        <v>282</v>
      </c>
      <c r="HV266" s="20">
        <f t="shared" si="404"/>
        <v>0</v>
      </c>
      <c r="HW266" s="20">
        <f t="shared" si="405"/>
        <v>0</v>
      </c>
      <c r="HX266" s="20">
        <f t="shared" si="406"/>
        <v>0</v>
      </c>
      <c r="HY266" s="20">
        <f t="shared" si="407"/>
        <v>0</v>
      </c>
      <c r="IF266" s="16">
        <f t="shared" si="408"/>
        <v>0</v>
      </c>
      <c r="IG266" s="16">
        <f t="shared" si="409"/>
        <v>0</v>
      </c>
      <c r="IH266" s="16">
        <f t="shared" si="410"/>
        <v>0</v>
      </c>
      <c r="II266" s="16">
        <f t="shared" si="411"/>
        <v>0</v>
      </c>
      <c r="IJ266" s="16">
        <f t="shared" si="412"/>
        <v>0</v>
      </c>
      <c r="IK266" s="16">
        <f t="shared" si="413"/>
        <v>0</v>
      </c>
      <c r="IL266" s="16">
        <f t="shared" si="414"/>
        <v>0</v>
      </c>
      <c r="IM266" s="16">
        <f t="shared" si="415"/>
        <v>0</v>
      </c>
      <c r="IN266" s="16">
        <f t="shared" si="416"/>
        <v>0</v>
      </c>
      <c r="IO266" s="16">
        <f t="shared" si="417"/>
        <v>0</v>
      </c>
      <c r="IP266" s="16">
        <f t="shared" si="418"/>
        <v>0</v>
      </c>
      <c r="IQ266" s="16">
        <f t="shared" si="419"/>
        <v>0</v>
      </c>
      <c r="IR266" s="16">
        <f t="shared" si="420"/>
        <v>189</v>
      </c>
      <c r="IS266" s="16">
        <f t="shared" si="421"/>
        <v>87</v>
      </c>
      <c r="IT266" s="16">
        <f t="shared" si="422"/>
        <v>0</v>
      </c>
      <c r="IU266" s="16">
        <f t="shared" si="423"/>
        <v>0</v>
      </c>
      <c r="IV266" s="16">
        <f t="shared" si="424"/>
        <v>0</v>
      </c>
      <c r="IW266" s="16">
        <f t="shared" si="425"/>
        <v>0</v>
      </c>
      <c r="IX266" s="16">
        <f t="shared" si="426"/>
        <v>0</v>
      </c>
      <c r="IY266" s="16">
        <f t="shared" si="427"/>
        <v>0</v>
      </c>
      <c r="IZ266" s="16">
        <f t="shared" si="428"/>
        <v>0</v>
      </c>
      <c r="JA266" s="16">
        <f t="shared" si="429"/>
        <v>0</v>
      </c>
      <c r="JB266" s="16">
        <f t="shared" si="430"/>
        <v>0</v>
      </c>
    </row>
    <row r="267" spans="1:262" ht="15" customHeight="1" x14ac:dyDescent="0.25">
      <c r="A267" s="14">
        <v>265</v>
      </c>
      <c r="B267" s="15" t="s">
        <v>346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7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8">
        <v>0</v>
      </c>
      <c r="P267" s="16">
        <v>0</v>
      </c>
      <c r="Q267" s="16">
        <v>0</v>
      </c>
      <c r="R267" s="16">
        <v>0</v>
      </c>
      <c r="S267" s="16">
        <v>0</v>
      </c>
      <c r="T267" s="18">
        <v>0</v>
      </c>
      <c r="U267" s="17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8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8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8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7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41</v>
      </c>
      <c r="BA267" s="16">
        <v>29</v>
      </c>
      <c r="BB267" s="18">
        <v>21</v>
      </c>
      <c r="BC267" s="17">
        <v>23</v>
      </c>
      <c r="BD267" s="16">
        <v>25</v>
      </c>
      <c r="BE267" s="16">
        <v>21</v>
      </c>
      <c r="BF267" s="16">
        <v>0</v>
      </c>
      <c r="BG267" s="16">
        <v>43</v>
      </c>
      <c r="BH267" s="16">
        <v>0</v>
      </c>
      <c r="BI267" s="18">
        <v>0</v>
      </c>
      <c r="BJ267" s="17">
        <v>0</v>
      </c>
      <c r="BK267" s="16">
        <v>0</v>
      </c>
      <c r="BL267" s="16">
        <v>32</v>
      </c>
      <c r="BM267" s="16">
        <v>41</v>
      </c>
      <c r="BN267" s="16">
        <v>0</v>
      </c>
      <c r="BO267" s="16">
        <v>0</v>
      </c>
      <c r="BP267" s="18">
        <v>0</v>
      </c>
      <c r="BQ267" s="17">
        <v>0</v>
      </c>
      <c r="BR267" s="16">
        <v>0</v>
      </c>
      <c r="BS267" s="16">
        <v>0</v>
      </c>
      <c r="BT267" s="16">
        <v>0</v>
      </c>
      <c r="BU267" s="16">
        <v>0</v>
      </c>
      <c r="BV267" s="16">
        <v>0</v>
      </c>
      <c r="BW267" s="18">
        <v>0</v>
      </c>
      <c r="BX267" s="17">
        <v>0</v>
      </c>
      <c r="BY267" s="16">
        <v>0</v>
      </c>
      <c r="BZ267" s="16">
        <v>0</v>
      </c>
      <c r="CA267" s="16">
        <v>0</v>
      </c>
      <c r="CB267" s="16">
        <v>0</v>
      </c>
      <c r="CC267" s="16">
        <v>0</v>
      </c>
      <c r="CD267" s="16">
        <v>0</v>
      </c>
      <c r="CE267" s="17">
        <v>0</v>
      </c>
      <c r="CF267" s="16">
        <v>0</v>
      </c>
      <c r="CG267" s="16">
        <v>0</v>
      </c>
      <c r="CH267" s="16">
        <v>0</v>
      </c>
      <c r="CI267" s="16">
        <v>0</v>
      </c>
      <c r="CJ267" s="16">
        <v>0</v>
      </c>
      <c r="CK267" s="16">
        <v>0</v>
      </c>
      <c r="CL267" s="16">
        <v>0</v>
      </c>
      <c r="CM267" s="18">
        <v>0</v>
      </c>
      <c r="CN267" s="17">
        <v>0</v>
      </c>
      <c r="CO267" s="16">
        <v>0</v>
      </c>
      <c r="CP267" s="16">
        <v>0</v>
      </c>
      <c r="CQ267" s="16">
        <v>0</v>
      </c>
      <c r="CR267" s="16">
        <v>0</v>
      </c>
      <c r="CS267" s="16">
        <v>0</v>
      </c>
      <c r="CT267" s="16">
        <v>0</v>
      </c>
      <c r="CU267" s="16">
        <v>0</v>
      </c>
      <c r="CV267" s="18">
        <v>0</v>
      </c>
      <c r="CW267" s="17">
        <v>0</v>
      </c>
      <c r="CX267" s="16">
        <v>0</v>
      </c>
      <c r="CY267" s="16">
        <v>0</v>
      </c>
      <c r="CZ267" s="16">
        <v>0</v>
      </c>
      <c r="DA267" s="16">
        <v>0</v>
      </c>
      <c r="DB267" s="16">
        <v>0</v>
      </c>
      <c r="DC267" s="16">
        <v>0</v>
      </c>
      <c r="DD267" s="16">
        <v>0</v>
      </c>
      <c r="DE267" s="18">
        <v>0</v>
      </c>
      <c r="DF267" s="17">
        <v>0</v>
      </c>
      <c r="DG267" s="16">
        <v>0</v>
      </c>
      <c r="DH267" s="16">
        <v>0</v>
      </c>
      <c r="DI267" s="16">
        <v>0</v>
      </c>
      <c r="DJ267" s="16">
        <v>0</v>
      </c>
      <c r="DK267" s="16">
        <v>0</v>
      </c>
      <c r="DL267" s="16">
        <v>0</v>
      </c>
      <c r="DM267" s="16">
        <v>0</v>
      </c>
      <c r="DN267" s="18">
        <v>0</v>
      </c>
      <c r="DO267" s="17">
        <v>0</v>
      </c>
      <c r="DP267" s="16">
        <v>0</v>
      </c>
      <c r="DQ267" s="16">
        <v>0</v>
      </c>
      <c r="DR267" s="16">
        <v>0</v>
      </c>
      <c r="DS267" s="16">
        <v>0</v>
      </c>
      <c r="DT267" s="16">
        <v>0</v>
      </c>
      <c r="DU267" s="16">
        <v>0</v>
      </c>
      <c r="DV267" s="16">
        <v>0</v>
      </c>
      <c r="DW267" s="18">
        <v>0</v>
      </c>
      <c r="DX267" s="17">
        <v>0</v>
      </c>
      <c r="DY267" s="16">
        <v>0</v>
      </c>
      <c r="DZ267" s="16">
        <v>0</v>
      </c>
      <c r="EA267" s="16">
        <v>0</v>
      </c>
      <c r="EB267" s="18">
        <v>0</v>
      </c>
      <c r="EC267" s="16">
        <v>0</v>
      </c>
      <c r="ED267" s="16">
        <v>0</v>
      </c>
      <c r="EE267" s="16">
        <v>0</v>
      </c>
      <c r="EF267" s="16">
        <v>0</v>
      </c>
      <c r="EG267" s="16">
        <v>0</v>
      </c>
      <c r="EH267" s="16">
        <v>0</v>
      </c>
      <c r="EI267" s="16">
        <v>0</v>
      </c>
      <c r="EJ267" s="18">
        <v>0</v>
      </c>
      <c r="EK267" s="16">
        <v>0</v>
      </c>
      <c r="EL267" s="16">
        <v>0</v>
      </c>
      <c r="EM267" s="16">
        <v>0</v>
      </c>
      <c r="EN267" s="16">
        <v>0</v>
      </c>
      <c r="EO267" s="16">
        <v>0</v>
      </c>
      <c r="EP267" s="16">
        <v>0</v>
      </c>
      <c r="EQ267" s="18">
        <v>0</v>
      </c>
      <c r="ER267" s="16">
        <v>0</v>
      </c>
      <c r="ES267" s="16">
        <v>0</v>
      </c>
      <c r="ET267" s="16">
        <v>0</v>
      </c>
      <c r="EU267" s="16">
        <v>0</v>
      </c>
      <c r="EV267" s="16">
        <v>0</v>
      </c>
      <c r="EW267" s="16">
        <v>0</v>
      </c>
      <c r="EX267" s="16">
        <v>0</v>
      </c>
      <c r="EY267" s="18">
        <v>0</v>
      </c>
      <c r="EZ267" s="16">
        <v>0</v>
      </c>
      <c r="FA267" s="16">
        <v>0</v>
      </c>
      <c r="FB267" s="16">
        <v>0</v>
      </c>
      <c r="FC267" s="16">
        <v>0</v>
      </c>
      <c r="FD267" s="16">
        <v>0</v>
      </c>
      <c r="FE267" s="16">
        <v>0</v>
      </c>
      <c r="FF267" s="16">
        <v>0</v>
      </c>
      <c r="FG267" s="17">
        <v>0</v>
      </c>
      <c r="FH267" s="16">
        <v>0</v>
      </c>
      <c r="FI267" s="16">
        <v>0</v>
      </c>
      <c r="FJ267" s="16">
        <v>0</v>
      </c>
      <c r="FK267" s="16">
        <v>0</v>
      </c>
      <c r="FL267" s="16">
        <v>0</v>
      </c>
      <c r="FM267" s="18">
        <v>0</v>
      </c>
      <c r="FN267" s="16">
        <f t="shared" si="357"/>
        <v>276</v>
      </c>
      <c r="FO267" s="19">
        <f t="shared" si="358"/>
        <v>30.666666666666668</v>
      </c>
      <c r="FP267" s="16">
        <f t="shared" si="359"/>
        <v>0</v>
      </c>
      <c r="FQ267" s="16">
        <f t="shared" si="360"/>
        <v>0</v>
      </c>
      <c r="FR267" s="16">
        <f t="shared" si="361"/>
        <v>0</v>
      </c>
      <c r="FS267" s="16">
        <f t="shared" si="362"/>
        <v>0</v>
      </c>
      <c r="FT267" s="16">
        <f t="shared" si="363"/>
        <v>0</v>
      </c>
      <c r="FU267" s="16">
        <f t="shared" si="364"/>
        <v>0</v>
      </c>
      <c r="FV267" s="16">
        <f t="shared" si="365"/>
        <v>0</v>
      </c>
      <c r="FW267" s="16">
        <f t="shared" si="366"/>
        <v>0</v>
      </c>
      <c r="FX267" s="16">
        <f t="shared" si="345"/>
        <v>1</v>
      </c>
      <c r="FY267" s="16">
        <f t="shared" si="346"/>
        <v>0</v>
      </c>
      <c r="FZ267" s="16">
        <f t="shared" si="347"/>
        <v>2</v>
      </c>
      <c r="GA267" s="16">
        <f t="shared" si="348"/>
        <v>0</v>
      </c>
      <c r="GB267" s="16">
        <f t="shared" si="349"/>
        <v>0</v>
      </c>
      <c r="GC267" s="16">
        <f t="shared" si="350"/>
        <v>0</v>
      </c>
      <c r="GD267" s="16">
        <f t="shared" si="351"/>
        <v>0</v>
      </c>
      <c r="GE267" s="16">
        <f t="shared" si="352"/>
        <v>0</v>
      </c>
      <c r="GF267" s="16">
        <f t="shared" si="353"/>
        <v>0</v>
      </c>
      <c r="GG267" s="16">
        <f t="shared" si="354"/>
        <v>0</v>
      </c>
      <c r="GH267" s="16">
        <f t="shared" si="355"/>
        <v>0</v>
      </c>
      <c r="GI267" s="16">
        <f t="shared" si="356"/>
        <v>1</v>
      </c>
      <c r="GJ267" s="16">
        <f t="shared" si="367"/>
        <v>1</v>
      </c>
      <c r="GK267" s="16">
        <f t="shared" si="368"/>
        <v>0</v>
      </c>
      <c r="GL267" s="16">
        <f t="shared" si="369"/>
        <v>0</v>
      </c>
      <c r="GM267" s="16">
        <f t="shared" si="370"/>
        <v>1</v>
      </c>
      <c r="GN267" s="16">
        <f t="shared" si="371"/>
        <v>0</v>
      </c>
      <c r="GO267" s="16">
        <f t="shared" si="372"/>
        <v>0</v>
      </c>
      <c r="GP267" s="16">
        <f t="shared" si="373"/>
        <v>0</v>
      </c>
      <c r="GQ267" s="16">
        <f t="shared" si="374"/>
        <v>1</v>
      </c>
      <c r="GR267" s="16">
        <f t="shared" si="375"/>
        <v>0</v>
      </c>
      <c r="GS267" s="16">
        <f t="shared" si="376"/>
        <v>1</v>
      </c>
      <c r="GT267" s="16">
        <f t="shared" si="377"/>
        <v>0</v>
      </c>
      <c r="GU267" s="16">
        <f t="shared" si="378"/>
        <v>2</v>
      </c>
      <c r="GV267" s="16">
        <f t="shared" si="379"/>
        <v>0</v>
      </c>
      <c r="GW267" s="16">
        <f t="shared" si="380"/>
        <v>0</v>
      </c>
      <c r="GX267" s="16">
        <f t="shared" si="381"/>
        <v>0</v>
      </c>
      <c r="GY267" s="16">
        <f t="shared" si="382"/>
        <v>0</v>
      </c>
      <c r="GZ267" s="16">
        <f t="shared" si="383"/>
        <v>0</v>
      </c>
      <c r="HA267" s="16">
        <f t="shared" si="384"/>
        <v>0</v>
      </c>
      <c r="HB267" s="16">
        <f t="shared" si="385"/>
        <v>0</v>
      </c>
      <c r="HC267" s="16">
        <f t="shared" si="386"/>
        <v>0</v>
      </c>
      <c r="HD267" s="16">
        <f t="shared" si="387"/>
        <v>0</v>
      </c>
      <c r="HE267" s="16">
        <f t="shared" si="388"/>
        <v>0</v>
      </c>
      <c r="HF267" s="16">
        <f t="shared" si="389"/>
        <v>0</v>
      </c>
      <c r="HG267" s="16">
        <f t="shared" si="390"/>
        <v>0</v>
      </c>
      <c r="HH267" s="16">
        <f t="shared" si="391"/>
        <v>0</v>
      </c>
      <c r="HI267" s="16">
        <f t="shared" si="392"/>
        <v>0</v>
      </c>
      <c r="HJ267" s="16">
        <f t="shared" si="393"/>
        <v>0</v>
      </c>
      <c r="HK267" s="16">
        <f t="shared" si="394"/>
        <v>0</v>
      </c>
      <c r="HL267" s="16">
        <f t="shared" si="395"/>
        <v>0</v>
      </c>
      <c r="HM267" s="16">
        <f t="shared" si="396"/>
        <v>0</v>
      </c>
      <c r="HN267" s="16">
        <f t="shared" si="397"/>
        <v>0</v>
      </c>
      <c r="HO267" s="16">
        <f t="shared" si="398"/>
        <v>0</v>
      </c>
      <c r="HP267" s="16">
        <f t="shared" si="399"/>
        <v>0</v>
      </c>
      <c r="HQ267" s="16">
        <f t="shared" si="400"/>
        <v>0</v>
      </c>
      <c r="HR267" s="16">
        <f t="shared" si="401"/>
        <v>1</v>
      </c>
      <c r="HS267" s="16">
        <f t="shared" si="402"/>
        <v>9</v>
      </c>
      <c r="HT267" s="16">
        <f t="shared" si="403"/>
        <v>3</v>
      </c>
      <c r="HU267" s="15" t="s">
        <v>346</v>
      </c>
      <c r="HV267" s="20">
        <f t="shared" si="404"/>
        <v>0</v>
      </c>
      <c r="HW267" s="20">
        <f t="shared" si="405"/>
        <v>0</v>
      </c>
      <c r="HX267" s="20">
        <f t="shared" si="406"/>
        <v>0</v>
      </c>
      <c r="HY267" s="20">
        <f t="shared" si="407"/>
        <v>11.111111111111111</v>
      </c>
      <c r="IF267" s="16">
        <f t="shared" si="408"/>
        <v>0</v>
      </c>
      <c r="IG267" s="16">
        <f t="shared" si="409"/>
        <v>0</v>
      </c>
      <c r="IH267" s="16">
        <f t="shared" si="410"/>
        <v>0</v>
      </c>
      <c r="II267" s="16">
        <f t="shared" si="411"/>
        <v>0</v>
      </c>
      <c r="IJ267" s="16">
        <f t="shared" si="412"/>
        <v>0</v>
      </c>
      <c r="IK267" s="16">
        <f t="shared" si="413"/>
        <v>0</v>
      </c>
      <c r="IL267" s="16">
        <f t="shared" si="414"/>
        <v>0</v>
      </c>
      <c r="IM267" s="16">
        <f t="shared" si="415"/>
        <v>91</v>
      </c>
      <c r="IN267" s="16">
        <f t="shared" si="416"/>
        <v>112</v>
      </c>
      <c r="IO267" s="16">
        <f t="shared" si="417"/>
        <v>73</v>
      </c>
      <c r="IP267" s="16">
        <f t="shared" si="418"/>
        <v>0</v>
      </c>
      <c r="IQ267" s="16">
        <f t="shared" si="419"/>
        <v>0</v>
      </c>
      <c r="IR267" s="16">
        <f t="shared" si="420"/>
        <v>0</v>
      </c>
      <c r="IS267" s="16">
        <f t="shared" si="421"/>
        <v>0</v>
      </c>
      <c r="IT267" s="16">
        <f t="shared" si="422"/>
        <v>0</v>
      </c>
      <c r="IU267" s="16">
        <f t="shared" si="423"/>
        <v>0</v>
      </c>
      <c r="IV267" s="16">
        <f t="shared" si="424"/>
        <v>0</v>
      </c>
      <c r="IW267" s="16">
        <f t="shared" si="425"/>
        <v>0</v>
      </c>
      <c r="IX267" s="16">
        <f t="shared" si="426"/>
        <v>0</v>
      </c>
      <c r="IY267" s="16">
        <f t="shared" si="427"/>
        <v>0</v>
      </c>
      <c r="IZ267" s="16">
        <f t="shared" si="428"/>
        <v>0</v>
      </c>
      <c r="JA267" s="16">
        <f t="shared" si="429"/>
        <v>0</v>
      </c>
      <c r="JB267" s="16">
        <f t="shared" si="430"/>
        <v>0</v>
      </c>
    </row>
    <row r="268" spans="1:262" ht="15" customHeight="1" x14ac:dyDescent="0.25">
      <c r="A268" s="14">
        <v>266</v>
      </c>
      <c r="B268" s="15" t="s">
        <v>333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7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8">
        <v>0</v>
      </c>
      <c r="P268" s="16">
        <v>0</v>
      </c>
      <c r="Q268" s="16">
        <v>0</v>
      </c>
      <c r="R268" s="16">
        <v>0</v>
      </c>
      <c r="S268" s="16">
        <v>0</v>
      </c>
      <c r="T268" s="18">
        <v>0</v>
      </c>
      <c r="U268" s="17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8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8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8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7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8">
        <v>0</v>
      </c>
      <c r="BC268" s="17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8">
        <v>0</v>
      </c>
      <c r="BJ268" s="17">
        <v>0</v>
      </c>
      <c r="BK268" s="16">
        <v>0</v>
      </c>
      <c r="BL268" s="16">
        <v>0</v>
      </c>
      <c r="BM268" s="16">
        <v>24</v>
      </c>
      <c r="BN268" s="16">
        <v>31</v>
      </c>
      <c r="BO268" s="16">
        <v>0</v>
      </c>
      <c r="BP268" s="18">
        <v>35</v>
      </c>
      <c r="BQ268" s="17">
        <v>0</v>
      </c>
      <c r="BR268" s="16">
        <v>0</v>
      </c>
      <c r="BS268" s="16">
        <v>0</v>
      </c>
      <c r="BT268" s="16">
        <v>31</v>
      </c>
      <c r="BU268" s="16">
        <v>0</v>
      </c>
      <c r="BV268" s="16">
        <v>0</v>
      </c>
      <c r="BW268" s="18">
        <v>0</v>
      </c>
      <c r="BX268" s="17">
        <v>0</v>
      </c>
      <c r="BY268" s="16">
        <v>0</v>
      </c>
      <c r="BZ268" s="16">
        <v>0</v>
      </c>
      <c r="CA268" s="16">
        <v>0</v>
      </c>
      <c r="CB268" s="16">
        <v>0</v>
      </c>
      <c r="CC268" s="16">
        <v>0</v>
      </c>
      <c r="CD268" s="16">
        <v>0</v>
      </c>
      <c r="CE268" s="17">
        <v>0</v>
      </c>
      <c r="CF268" s="16">
        <v>0</v>
      </c>
      <c r="CG268" s="16">
        <v>0</v>
      </c>
      <c r="CH268" s="16">
        <v>0</v>
      </c>
      <c r="CI268" s="16">
        <v>0</v>
      </c>
      <c r="CJ268" s="16">
        <v>0</v>
      </c>
      <c r="CK268" s="16">
        <v>0</v>
      </c>
      <c r="CL268" s="16">
        <v>0</v>
      </c>
      <c r="CM268" s="18">
        <v>0</v>
      </c>
      <c r="CN268" s="17">
        <v>0</v>
      </c>
      <c r="CO268" s="16">
        <v>0</v>
      </c>
      <c r="CP268" s="16">
        <v>0</v>
      </c>
      <c r="CQ268" s="16">
        <v>0</v>
      </c>
      <c r="CR268" s="16">
        <v>0</v>
      </c>
      <c r="CS268" s="16">
        <v>0</v>
      </c>
      <c r="CT268" s="16">
        <v>0</v>
      </c>
      <c r="CU268" s="16">
        <v>0</v>
      </c>
      <c r="CV268" s="18">
        <v>0</v>
      </c>
      <c r="CW268" s="17">
        <v>0</v>
      </c>
      <c r="CX268" s="16">
        <v>0</v>
      </c>
      <c r="CY268" s="16">
        <v>0</v>
      </c>
      <c r="CZ268" s="16">
        <v>0</v>
      </c>
      <c r="DA268" s="16">
        <v>0</v>
      </c>
      <c r="DB268" s="16">
        <v>0</v>
      </c>
      <c r="DC268" s="16">
        <v>0</v>
      </c>
      <c r="DD268" s="16">
        <v>0</v>
      </c>
      <c r="DE268" s="18">
        <v>0</v>
      </c>
      <c r="DF268" s="17">
        <v>0</v>
      </c>
      <c r="DG268" s="16">
        <v>0</v>
      </c>
      <c r="DH268" s="16">
        <v>0</v>
      </c>
      <c r="DI268" s="16">
        <v>0</v>
      </c>
      <c r="DJ268" s="16">
        <v>0</v>
      </c>
      <c r="DK268" s="16">
        <v>0</v>
      </c>
      <c r="DL268" s="16">
        <v>0</v>
      </c>
      <c r="DM268" s="16">
        <v>0</v>
      </c>
      <c r="DN268" s="18">
        <v>0</v>
      </c>
      <c r="DO268" s="17">
        <v>0</v>
      </c>
      <c r="DP268" s="16">
        <v>22</v>
      </c>
      <c r="DQ268" s="16">
        <v>23</v>
      </c>
      <c r="DR268" s="16">
        <v>25</v>
      </c>
      <c r="DS268" s="16">
        <v>29</v>
      </c>
      <c r="DT268" s="16">
        <v>26</v>
      </c>
      <c r="DU268" s="16">
        <v>0</v>
      </c>
      <c r="DV268" s="16">
        <v>0</v>
      </c>
      <c r="DW268" s="18">
        <v>0</v>
      </c>
      <c r="DX268" s="17">
        <v>26</v>
      </c>
      <c r="DY268" s="16">
        <v>0</v>
      </c>
      <c r="DZ268" s="16">
        <v>0</v>
      </c>
      <c r="EA268" s="16">
        <v>0</v>
      </c>
      <c r="EB268" s="18">
        <v>0</v>
      </c>
      <c r="EC268" s="16">
        <v>0</v>
      </c>
      <c r="ED268" s="16">
        <v>0</v>
      </c>
      <c r="EE268" s="16">
        <v>0</v>
      </c>
      <c r="EF268" s="16">
        <v>0</v>
      </c>
      <c r="EG268" s="16">
        <v>0</v>
      </c>
      <c r="EH268" s="16">
        <v>0</v>
      </c>
      <c r="EI268" s="16">
        <v>0</v>
      </c>
      <c r="EJ268" s="18">
        <v>0</v>
      </c>
      <c r="EK268" s="16">
        <v>0</v>
      </c>
      <c r="EL268" s="16">
        <v>0</v>
      </c>
      <c r="EM268" s="16">
        <v>0</v>
      </c>
      <c r="EN268" s="16">
        <v>0</v>
      </c>
      <c r="EO268" s="16">
        <v>0</v>
      </c>
      <c r="EP268" s="16">
        <v>0</v>
      </c>
      <c r="EQ268" s="18">
        <v>0</v>
      </c>
      <c r="ER268" s="16">
        <v>0</v>
      </c>
      <c r="ES268" s="16">
        <v>0</v>
      </c>
      <c r="ET268" s="16">
        <v>0</v>
      </c>
      <c r="EU268" s="16">
        <v>0</v>
      </c>
      <c r="EV268" s="16">
        <v>0</v>
      </c>
      <c r="EW268" s="16">
        <v>0</v>
      </c>
      <c r="EX268" s="16">
        <v>0</v>
      </c>
      <c r="EY268" s="18">
        <v>0</v>
      </c>
      <c r="EZ268" s="16">
        <v>0</v>
      </c>
      <c r="FA268" s="16">
        <v>0</v>
      </c>
      <c r="FB268" s="16">
        <v>0</v>
      </c>
      <c r="FC268" s="16">
        <v>0</v>
      </c>
      <c r="FD268" s="16">
        <v>0</v>
      </c>
      <c r="FE268" s="16">
        <v>0</v>
      </c>
      <c r="FF268" s="16">
        <v>0</v>
      </c>
      <c r="FG268" s="17">
        <v>0</v>
      </c>
      <c r="FH268" s="16">
        <v>0</v>
      </c>
      <c r="FI268" s="16">
        <v>0</v>
      </c>
      <c r="FJ268" s="16">
        <v>0</v>
      </c>
      <c r="FK268" s="16">
        <v>0</v>
      </c>
      <c r="FL268" s="16">
        <v>0</v>
      </c>
      <c r="FM268" s="18">
        <v>0</v>
      </c>
      <c r="FN268" s="16">
        <f t="shared" si="357"/>
        <v>272</v>
      </c>
      <c r="FO268" s="19">
        <f t="shared" si="358"/>
        <v>27.2</v>
      </c>
      <c r="FP268" s="16">
        <f t="shared" si="359"/>
        <v>0</v>
      </c>
      <c r="FQ268" s="16">
        <f t="shared" si="360"/>
        <v>0</v>
      </c>
      <c r="FR268" s="16">
        <f t="shared" si="361"/>
        <v>0</v>
      </c>
      <c r="FS268" s="16">
        <f t="shared" si="362"/>
        <v>0</v>
      </c>
      <c r="FT268" s="16">
        <f t="shared" si="363"/>
        <v>0</v>
      </c>
      <c r="FU268" s="16">
        <f t="shared" si="364"/>
        <v>0</v>
      </c>
      <c r="FV268" s="16">
        <f t="shared" si="365"/>
        <v>0</v>
      </c>
      <c r="FW268" s="16">
        <f t="shared" si="366"/>
        <v>0</v>
      </c>
      <c r="FX268" s="16">
        <f t="shared" ref="FX268:FX331" si="431">COUNTIF(C268:FM268,"=43")</f>
        <v>0</v>
      </c>
      <c r="FY268" s="16">
        <f t="shared" ref="FY268:FY331" si="432">COUNTIF(C268:FM268,"=42")</f>
        <v>0</v>
      </c>
      <c r="FZ268" s="16">
        <f t="shared" ref="FZ268:FZ331" si="433">COUNTIF(C268:FM268,"=41")</f>
        <v>0</v>
      </c>
      <c r="GA268" s="16">
        <f t="shared" ref="GA268:GA331" si="434">COUNTIF(C268:FM268,"=40")</f>
        <v>0</v>
      </c>
      <c r="GB268" s="16">
        <f t="shared" ref="GB268:GB331" si="435">COUNTIF(C268:FM268,"=39")</f>
        <v>0</v>
      </c>
      <c r="GC268" s="16">
        <f t="shared" ref="GC268:GC331" si="436">COUNTIF(C268:FM268,"=38")</f>
        <v>0</v>
      </c>
      <c r="GD268" s="16">
        <f t="shared" ref="GD268:GD331" si="437">COUNTIF(C268:FM268,"=37")</f>
        <v>0</v>
      </c>
      <c r="GE268" s="16">
        <f t="shared" ref="GE268:GE331" si="438">COUNTIF(C268:FM268,"=36")</f>
        <v>0</v>
      </c>
      <c r="GF268" s="16">
        <f t="shared" ref="GF268:GF331" si="439">COUNTIF(C268:FM268,"=35")</f>
        <v>1</v>
      </c>
      <c r="GG268" s="16">
        <f t="shared" ref="GG268:GG331" si="440">COUNTIF(C268:FM268,"=34")</f>
        <v>0</v>
      </c>
      <c r="GH268" s="16">
        <f t="shared" ref="GH268:GH331" si="441">COUNTIF(C268:FM268,"=33")</f>
        <v>0</v>
      </c>
      <c r="GI268" s="16">
        <f t="shared" ref="GI268:GI331" si="442">COUNTIF(C268:FM268,"=32")</f>
        <v>0</v>
      </c>
      <c r="GJ268" s="16">
        <f t="shared" si="367"/>
        <v>0</v>
      </c>
      <c r="GK268" s="16">
        <f t="shared" si="368"/>
        <v>2</v>
      </c>
      <c r="GL268" s="16">
        <f t="shared" si="369"/>
        <v>0</v>
      </c>
      <c r="GM268" s="16">
        <f t="shared" si="370"/>
        <v>1</v>
      </c>
      <c r="GN268" s="16">
        <f t="shared" si="371"/>
        <v>0</v>
      </c>
      <c r="GO268" s="16">
        <f t="shared" si="372"/>
        <v>0</v>
      </c>
      <c r="GP268" s="16">
        <f t="shared" si="373"/>
        <v>2</v>
      </c>
      <c r="GQ268" s="16">
        <f t="shared" si="374"/>
        <v>1</v>
      </c>
      <c r="GR268" s="16">
        <f t="shared" si="375"/>
        <v>1</v>
      </c>
      <c r="GS268" s="16">
        <f t="shared" si="376"/>
        <v>1</v>
      </c>
      <c r="GT268" s="16">
        <f t="shared" si="377"/>
        <v>1</v>
      </c>
      <c r="GU268" s="16">
        <f t="shared" si="378"/>
        <v>0</v>
      </c>
      <c r="GV268" s="16">
        <f t="shared" si="379"/>
        <v>0</v>
      </c>
      <c r="GW268" s="16">
        <f t="shared" si="380"/>
        <v>0</v>
      </c>
      <c r="GX268" s="16">
        <f t="shared" si="381"/>
        <v>0</v>
      </c>
      <c r="GY268" s="16">
        <f t="shared" si="382"/>
        <v>0</v>
      </c>
      <c r="GZ268" s="16">
        <f t="shared" si="383"/>
        <v>0</v>
      </c>
      <c r="HA268" s="16">
        <f t="shared" si="384"/>
        <v>0</v>
      </c>
      <c r="HB268" s="16">
        <f t="shared" si="385"/>
        <v>0</v>
      </c>
      <c r="HC268" s="16">
        <f t="shared" si="386"/>
        <v>0</v>
      </c>
      <c r="HD268" s="16">
        <f t="shared" si="387"/>
        <v>0</v>
      </c>
      <c r="HE268" s="16">
        <f t="shared" si="388"/>
        <v>0</v>
      </c>
      <c r="HF268" s="16">
        <f t="shared" si="389"/>
        <v>0</v>
      </c>
      <c r="HG268" s="16">
        <f t="shared" si="390"/>
        <v>0</v>
      </c>
      <c r="HH268" s="16">
        <f t="shared" si="391"/>
        <v>0</v>
      </c>
      <c r="HI268" s="16">
        <f t="shared" si="392"/>
        <v>0</v>
      </c>
      <c r="HJ268" s="16">
        <f t="shared" si="393"/>
        <v>0</v>
      </c>
      <c r="HK268" s="16">
        <f t="shared" si="394"/>
        <v>0</v>
      </c>
      <c r="HL268" s="16">
        <f t="shared" si="395"/>
        <v>0</v>
      </c>
      <c r="HM268" s="16">
        <f t="shared" si="396"/>
        <v>0</v>
      </c>
      <c r="HN268" s="16">
        <f t="shared" si="397"/>
        <v>0</v>
      </c>
      <c r="HO268" s="16">
        <f t="shared" si="398"/>
        <v>0</v>
      </c>
      <c r="HP268" s="16">
        <f t="shared" si="399"/>
        <v>0</v>
      </c>
      <c r="HQ268" s="16">
        <f t="shared" si="400"/>
        <v>0</v>
      </c>
      <c r="HR268" s="16">
        <f t="shared" si="401"/>
        <v>0</v>
      </c>
      <c r="HS268" s="16">
        <f t="shared" si="402"/>
        <v>10</v>
      </c>
      <c r="HT268" s="16">
        <f t="shared" si="403"/>
        <v>4</v>
      </c>
      <c r="HU268" s="15" t="s">
        <v>333</v>
      </c>
      <c r="HV268" s="20">
        <f t="shared" si="404"/>
        <v>0</v>
      </c>
      <c r="HW268" s="20">
        <f t="shared" si="405"/>
        <v>0</v>
      </c>
      <c r="HX268" s="20">
        <f t="shared" si="406"/>
        <v>0</v>
      </c>
      <c r="HY268" s="20">
        <f t="shared" si="407"/>
        <v>0</v>
      </c>
      <c r="HZ268" s="16"/>
      <c r="IA268" s="16"/>
      <c r="IB268" s="16"/>
      <c r="IF268" s="16">
        <f t="shared" si="408"/>
        <v>0</v>
      </c>
      <c r="IG268" s="16">
        <f t="shared" si="409"/>
        <v>0</v>
      </c>
      <c r="IH268" s="16">
        <f t="shared" si="410"/>
        <v>0</v>
      </c>
      <c r="II268" s="16">
        <f t="shared" si="411"/>
        <v>0</v>
      </c>
      <c r="IJ268" s="16">
        <f t="shared" si="412"/>
        <v>0</v>
      </c>
      <c r="IK268" s="16">
        <f t="shared" si="413"/>
        <v>0</v>
      </c>
      <c r="IL268" s="16">
        <f t="shared" si="414"/>
        <v>0</v>
      </c>
      <c r="IM268" s="16">
        <f t="shared" si="415"/>
        <v>0</v>
      </c>
      <c r="IN268" s="16">
        <f t="shared" si="416"/>
        <v>0</v>
      </c>
      <c r="IO268" s="16">
        <f t="shared" si="417"/>
        <v>90</v>
      </c>
      <c r="IP268" s="16">
        <f t="shared" si="418"/>
        <v>31</v>
      </c>
      <c r="IQ268" s="16">
        <f t="shared" si="419"/>
        <v>0</v>
      </c>
      <c r="IR268" s="16">
        <f t="shared" si="420"/>
        <v>0</v>
      </c>
      <c r="IS268" s="16">
        <f t="shared" si="421"/>
        <v>0</v>
      </c>
      <c r="IT268" s="16">
        <f t="shared" si="422"/>
        <v>0</v>
      </c>
      <c r="IU268" s="16">
        <f t="shared" si="423"/>
        <v>0</v>
      </c>
      <c r="IV268" s="16">
        <f t="shared" si="424"/>
        <v>125</v>
      </c>
      <c r="IW268" s="16">
        <f t="shared" si="425"/>
        <v>26</v>
      </c>
      <c r="IX268" s="16">
        <f t="shared" si="426"/>
        <v>0</v>
      </c>
      <c r="IY268" s="16">
        <f t="shared" si="427"/>
        <v>0</v>
      </c>
      <c r="IZ268" s="16">
        <f t="shared" si="428"/>
        <v>0</v>
      </c>
      <c r="JA268" s="16">
        <f t="shared" si="429"/>
        <v>0</v>
      </c>
      <c r="JB268" s="16">
        <f t="shared" si="430"/>
        <v>0</v>
      </c>
    </row>
    <row r="269" spans="1:262" ht="15" customHeight="1" x14ac:dyDescent="0.25">
      <c r="A269" s="14">
        <v>267</v>
      </c>
      <c r="B269" s="15" t="s">
        <v>316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7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8">
        <v>0</v>
      </c>
      <c r="P269" s="16">
        <v>0</v>
      </c>
      <c r="Q269" s="16">
        <v>0</v>
      </c>
      <c r="R269" s="16">
        <v>0</v>
      </c>
      <c r="S269" s="16">
        <v>0</v>
      </c>
      <c r="T269" s="18">
        <v>0</v>
      </c>
      <c r="U269" s="17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8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8">
        <v>0</v>
      </c>
      <c r="AI269" s="16">
        <v>0</v>
      </c>
      <c r="AJ269" s="16">
        <v>0</v>
      </c>
      <c r="AK269" s="16">
        <v>0</v>
      </c>
      <c r="AL269" s="16">
        <v>37</v>
      </c>
      <c r="AM269" s="16">
        <v>19</v>
      </c>
      <c r="AN269" s="18">
        <v>20</v>
      </c>
      <c r="AO269" s="16">
        <v>13</v>
      </c>
      <c r="AP269" s="16">
        <v>20</v>
      </c>
      <c r="AQ269" s="16">
        <v>33</v>
      </c>
      <c r="AR269" s="16">
        <v>20</v>
      </c>
      <c r="AS269" s="16">
        <v>48</v>
      </c>
      <c r="AT269" s="16">
        <v>27</v>
      </c>
      <c r="AU269" s="17">
        <v>10</v>
      </c>
      <c r="AV269" s="16">
        <v>24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8">
        <v>0</v>
      </c>
      <c r="BC269" s="17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8">
        <v>0</v>
      </c>
      <c r="BJ269" s="17">
        <v>0</v>
      </c>
      <c r="BK269" s="16">
        <v>0</v>
      </c>
      <c r="BL269" s="16">
        <v>0</v>
      </c>
      <c r="BM269" s="16">
        <v>0</v>
      </c>
      <c r="BN269" s="16">
        <v>0</v>
      </c>
      <c r="BO269" s="16">
        <v>0</v>
      </c>
      <c r="BP269" s="18">
        <v>0</v>
      </c>
      <c r="BQ269" s="17">
        <v>0</v>
      </c>
      <c r="BR269" s="16">
        <v>0</v>
      </c>
      <c r="BS269" s="16">
        <v>0</v>
      </c>
      <c r="BT269" s="16">
        <v>0</v>
      </c>
      <c r="BU269" s="16">
        <v>0</v>
      </c>
      <c r="BV269" s="16">
        <v>0</v>
      </c>
      <c r="BW269" s="18">
        <v>0</v>
      </c>
      <c r="BX269" s="17">
        <v>0</v>
      </c>
      <c r="BY269" s="16">
        <v>0</v>
      </c>
      <c r="BZ269" s="16">
        <v>0</v>
      </c>
      <c r="CA269" s="16">
        <v>0</v>
      </c>
      <c r="CB269" s="16">
        <v>0</v>
      </c>
      <c r="CC269" s="16">
        <v>0</v>
      </c>
      <c r="CD269" s="16">
        <v>0</v>
      </c>
      <c r="CE269" s="17">
        <v>0</v>
      </c>
      <c r="CF269" s="16">
        <v>0</v>
      </c>
      <c r="CG269" s="16">
        <v>0</v>
      </c>
      <c r="CH269" s="16">
        <v>0</v>
      </c>
      <c r="CI269" s="16">
        <v>0</v>
      </c>
      <c r="CJ269" s="16">
        <v>0</v>
      </c>
      <c r="CK269" s="16">
        <v>0</v>
      </c>
      <c r="CL269" s="16">
        <v>0</v>
      </c>
      <c r="CM269" s="18">
        <v>0</v>
      </c>
      <c r="CN269" s="17">
        <v>0</v>
      </c>
      <c r="CO269" s="16">
        <v>0</v>
      </c>
      <c r="CP269" s="16">
        <v>0</v>
      </c>
      <c r="CQ269" s="16">
        <v>0</v>
      </c>
      <c r="CR269" s="16">
        <v>0</v>
      </c>
      <c r="CS269" s="16">
        <v>0</v>
      </c>
      <c r="CT269" s="16">
        <v>0</v>
      </c>
      <c r="CU269" s="16">
        <v>0</v>
      </c>
      <c r="CV269" s="18">
        <v>0</v>
      </c>
      <c r="CW269" s="17">
        <v>0</v>
      </c>
      <c r="CX269" s="16">
        <v>0</v>
      </c>
      <c r="CY269" s="16">
        <v>0</v>
      </c>
      <c r="CZ269" s="16">
        <v>0</v>
      </c>
      <c r="DA269" s="16">
        <v>0</v>
      </c>
      <c r="DB269" s="16">
        <v>0</v>
      </c>
      <c r="DC269" s="16">
        <v>0</v>
      </c>
      <c r="DD269" s="16">
        <v>0</v>
      </c>
      <c r="DE269" s="18">
        <v>0</v>
      </c>
      <c r="DF269" s="17">
        <v>0</v>
      </c>
      <c r="DG269" s="16">
        <v>0</v>
      </c>
      <c r="DH269" s="16">
        <v>0</v>
      </c>
      <c r="DI269" s="16">
        <v>0</v>
      </c>
      <c r="DJ269" s="16">
        <v>0</v>
      </c>
      <c r="DK269" s="16">
        <v>0</v>
      </c>
      <c r="DL269" s="16">
        <v>0</v>
      </c>
      <c r="DM269" s="16">
        <v>0</v>
      </c>
      <c r="DN269" s="18">
        <v>0</v>
      </c>
      <c r="DO269" s="17">
        <v>0</v>
      </c>
      <c r="DP269" s="16">
        <v>0</v>
      </c>
      <c r="DQ269" s="16">
        <v>0</v>
      </c>
      <c r="DR269" s="16">
        <v>0</v>
      </c>
      <c r="DS269" s="16">
        <v>0</v>
      </c>
      <c r="DT269" s="16">
        <v>0</v>
      </c>
      <c r="DU269" s="16">
        <v>0</v>
      </c>
      <c r="DV269" s="16">
        <v>0</v>
      </c>
      <c r="DW269" s="18">
        <v>0</v>
      </c>
      <c r="DX269" s="17">
        <v>0</v>
      </c>
      <c r="DY269" s="16">
        <v>0</v>
      </c>
      <c r="DZ269" s="16">
        <v>0</v>
      </c>
      <c r="EA269" s="16">
        <v>0</v>
      </c>
      <c r="EB269" s="18">
        <v>0</v>
      </c>
      <c r="EC269" s="16">
        <v>0</v>
      </c>
      <c r="ED269" s="16">
        <v>0</v>
      </c>
      <c r="EE269" s="16">
        <v>0</v>
      </c>
      <c r="EF269" s="16">
        <v>0</v>
      </c>
      <c r="EG269" s="16">
        <v>0</v>
      </c>
      <c r="EH269" s="16">
        <v>0</v>
      </c>
      <c r="EI269" s="16">
        <v>0</v>
      </c>
      <c r="EJ269" s="18">
        <v>0</v>
      </c>
      <c r="EK269" s="16">
        <v>0</v>
      </c>
      <c r="EL269" s="16">
        <v>0</v>
      </c>
      <c r="EM269" s="16">
        <v>0</v>
      </c>
      <c r="EN269" s="16">
        <v>0</v>
      </c>
      <c r="EO269" s="16">
        <v>0</v>
      </c>
      <c r="EP269" s="16">
        <v>0</v>
      </c>
      <c r="EQ269" s="18">
        <v>0</v>
      </c>
      <c r="ER269" s="16">
        <v>0</v>
      </c>
      <c r="ES269" s="16">
        <v>0</v>
      </c>
      <c r="ET269" s="16">
        <v>0</v>
      </c>
      <c r="EU269" s="16">
        <v>0</v>
      </c>
      <c r="EV269" s="16">
        <v>0</v>
      </c>
      <c r="EW269" s="16">
        <v>0</v>
      </c>
      <c r="EX269" s="16">
        <v>0</v>
      </c>
      <c r="EY269" s="18">
        <v>0</v>
      </c>
      <c r="EZ269" s="16">
        <v>0</v>
      </c>
      <c r="FA269" s="16">
        <v>0</v>
      </c>
      <c r="FB269" s="16">
        <v>0</v>
      </c>
      <c r="FC269" s="16">
        <v>0</v>
      </c>
      <c r="FD269" s="16">
        <v>0</v>
      </c>
      <c r="FE269" s="16">
        <v>0</v>
      </c>
      <c r="FF269" s="16">
        <v>0</v>
      </c>
      <c r="FG269" s="17">
        <v>0</v>
      </c>
      <c r="FH269" s="16">
        <v>0</v>
      </c>
      <c r="FI269" s="16">
        <v>0</v>
      </c>
      <c r="FJ269" s="16">
        <v>0</v>
      </c>
      <c r="FK269" s="16">
        <v>0</v>
      </c>
      <c r="FL269" s="16">
        <v>0</v>
      </c>
      <c r="FM269" s="18">
        <v>0</v>
      </c>
      <c r="FN269" s="16">
        <f t="shared" si="357"/>
        <v>271</v>
      </c>
      <c r="FO269" s="19">
        <f t="shared" si="358"/>
        <v>24.636363636363637</v>
      </c>
      <c r="FP269" s="16">
        <f t="shared" si="359"/>
        <v>0</v>
      </c>
      <c r="FQ269" s="16">
        <f t="shared" si="360"/>
        <v>0</v>
      </c>
      <c r="FR269" s="16">
        <f t="shared" si="361"/>
        <v>0</v>
      </c>
      <c r="FS269" s="16">
        <f t="shared" si="362"/>
        <v>0</v>
      </c>
      <c r="FT269" s="16">
        <f t="shared" si="363"/>
        <v>0</v>
      </c>
      <c r="FU269" s="16">
        <f t="shared" si="364"/>
        <v>0</v>
      </c>
      <c r="FV269" s="16">
        <f t="shared" si="365"/>
        <v>1</v>
      </c>
      <c r="FW269" s="16">
        <f t="shared" si="366"/>
        <v>0</v>
      </c>
      <c r="FX269" s="16">
        <f t="shared" si="431"/>
        <v>0</v>
      </c>
      <c r="FY269" s="16">
        <f t="shared" si="432"/>
        <v>0</v>
      </c>
      <c r="FZ269" s="16">
        <f t="shared" si="433"/>
        <v>0</v>
      </c>
      <c r="GA269" s="16">
        <f t="shared" si="434"/>
        <v>0</v>
      </c>
      <c r="GB269" s="16">
        <f t="shared" si="435"/>
        <v>0</v>
      </c>
      <c r="GC269" s="16">
        <f t="shared" si="436"/>
        <v>0</v>
      </c>
      <c r="GD269" s="16">
        <f t="shared" si="437"/>
        <v>1</v>
      </c>
      <c r="GE269" s="16">
        <f t="shared" si="438"/>
        <v>0</v>
      </c>
      <c r="GF269" s="16">
        <f t="shared" si="439"/>
        <v>0</v>
      </c>
      <c r="GG269" s="16">
        <f t="shared" si="440"/>
        <v>0</v>
      </c>
      <c r="GH269" s="16">
        <f t="shared" si="441"/>
        <v>1</v>
      </c>
      <c r="GI269" s="16">
        <f t="shared" si="442"/>
        <v>0</v>
      </c>
      <c r="GJ269" s="16">
        <f t="shared" si="367"/>
        <v>0</v>
      </c>
      <c r="GK269" s="16">
        <f t="shared" si="368"/>
        <v>0</v>
      </c>
      <c r="GL269" s="16">
        <f t="shared" si="369"/>
        <v>0</v>
      </c>
      <c r="GM269" s="16">
        <f t="shared" si="370"/>
        <v>0</v>
      </c>
      <c r="GN269" s="16">
        <f t="shared" si="371"/>
        <v>0</v>
      </c>
      <c r="GO269" s="16">
        <f t="shared" si="372"/>
        <v>1</v>
      </c>
      <c r="GP269" s="16">
        <f t="shared" si="373"/>
        <v>0</v>
      </c>
      <c r="GQ269" s="16">
        <f t="shared" si="374"/>
        <v>0</v>
      </c>
      <c r="GR269" s="16">
        <f t="shared" si="375"/>
        <v>1</v>
      </c>
      <c r="GS269" s="16">
        <f t="shared" si="376"/>
        <v>0</v>
      </c>
      <c r="GT269" s="16">
        <f t="shared" si="377"/>
        <v>0</v>
      </c>
      <c r="GU269" s="16">
        <f t="shared" si="378"/>
        <v>0</v>
      </c>
      <c r="GV269" s="16">
        <f t="shared" si="379"/>
        <v>3</v>
      </c>
      <c r="GW269" s="16">
        <f t="shared" si="380"/>
        <v>1</v>
      </c>
      <c r="GX269" s="16">
        <f t="shared" si="381"/>
        <v>0</v>
      </c>
      <c r="GY269" s="16">
        <f t="shared" si="382"/>
        <v>0</v>
      </c>
      <c r="GZ269" s="16">
        <f t="shared" si="383"/>
        <v>0</v>
      </c>
      <c r="HA269" s="16">
        <f t="shared" si="384"/>
        <v>0</v>
      </c>
      <c r="HB269" s="16">
        <f t="shared" si="385"/>
        <v>0</v>
      </c>
      <c r="HC269" s="16">
        <f t="shared" si="386"/>
        <v>1</v>
      </c>
      <c r="HD269" s="16">
        <f t="shared" si="387"/>
        <v>0</v>
      </c>
      <c r="HE269" s="16">
        <f t="shared" si="388"/>
        <v>0</v>
      </c>
      <c r="HF269" s="16">
        <f t="shared" si="389"/>
        <v>1</v>
      </c>
      <c r="HG269" s="16">
        <f t="shared" si="390"/>
        <v>0</v>
      </c>
      <c r="HH269" s="16">
        <f t="shared" si="391"/>
        <v>0</v>
      </c>
      <c r="HI269" s="16">
        <f t="shared" si="392"/>
        <v>0</v>
      </c>
      <c r="HJ269" s="16">
        <f t="shared" si="393"/>
        <v>0</v>
      </c>
      <c r="HK269" s="16">
        <f t="shared" si="394"/>
        <v>0</v>
      </c>
      <c r="HL269" s="16">
        <f t="shared" si="395"/>
        <v>0</v>
      </c>
      <c r="HM269" s="16">
        <f t="shared" si="396"/>
        <v>0</v>
      </c>
      <c r="HN269" s="16">
        <f t="shared" si="397"/>
        <v>0</v>
      </c>
      <c r="HO269" s="16">
        <f t="shared" si="398"/>
        <v>0</v>
      </c>
      <c r="HP269" s="16">
        <f t="shared" si="399"/>
        <v>0</v>
      </c>
      <c r="HQ269" s="16">
        <f t="shared" si="400"/>
        <v>0</v>
      </c>
      <c r="HR269" s="16">
        <f t="shared" si="401"/>
        <v>1</v>
      </c>
      <c r="HS269" s="16">
        <f t="shared" si="402"/>
        <v>11</v>
      </c>
      <c r="HT269" s="16">
        <f t="shared" si="403"/>
        <v>3</v>
      </c>
      <c r="HU269" s="15" t="s">
        <v>316</v>
      </c>
      <c r="HV269" s="20">
        <f t="shared" si="404"/>
        <v>0</v>
      </c>
      <c r="HW269" s="20">
        <f t="shared" si="405"/>
        <v>0</v>
      </c>
      <c r="HX269" s="20">
        <f t="shared" si="406"/>
        <v>0</v>
      </c>
      <c r="HY269" s="20">
        <f t="shared" si="407"/>
        <v>9.0909090909090917</v>
      </c>
      <c r="IF269" s="16">
        <f t="shared" si="408"/>
        <v>0</v>
      </c>
      <c r="IG269" s="16">
        <f t="shared" si="409"/>
        <v>0</v>
      </c>
      <c r="IH269" s="16">
        <f t="shared" si="410"/>
        <v>0</v>
      </c>
      <c r="II269" s="16">
        <f t="shared" si="411"/>
        <v>0</v>
      </c>
      <c r="IJ269" s="16">
        <f t="shared" si="412"/>
        <v>0</v>
      </c>
      <c r="IK269" s="16">
        <f t="shared" si="413"/>
        <v>76</v>
      </c>
      <c r="IL269" s="16">
        <f t="shared" si="414"/>
        <v>161</v>
      </c>
      <c r="IM269" s="16">
        <f t="shared" si="415"/>
        <v>34</v>
      </c>
      <c r="IN269" s="16">
        <f t="shared" si="416"/>
        <v>0</v>
      </c>
      <c r="IO269" s="16">
        <f t="shared" si="417"/>
        <v>0</v>
      </c>
      <c r="IP269" s="16">
        <f t="shared" si="418"/>
        <v>0</v>
      </c>
      <c r="IQ269" s="16">
        <f t="shared" si="419"/>
        <v>0</v>
      </c>
      <c r="IR269" s="16">
        <f t="shared" si="420"/>
        <v>0</v>
      </c>
      <c r="IS269" s="16">
        <f t="shared" si="421"/>
        <v>0</v>
      </c>
      <c r="IT269" s="16">
        <f t="shared" si="422"/>
        <v>0</v>
      </c>
      <c r="IU269" s="16">
        <f t="shared" si="423"/>
        <v>0</v>
      </c>
      <c r="IV269" s="16">
        <f t="shared" si="424"/>
        <v>0</v>
      </c>
      <c r="IW269" s="16">
        <f t="shared" si="425"/>
        <v>0</v>
      </c>
      <c r="IX269" s="16">
        <f t="shared" si="426"/>
        <v>0</v>
      </c>
      <c r="IY269" s="16">
        <f t="shared" si="427"/>
        <v>0</v>
      </c>
      <c r="IZ269" s="16">
        <f t="shared" si="428"/>
        <v>0</v>
      </c>
      <c r="JA269" s="16">
        <f t="shared" si="429"/>
        <v>0</v>
      </c>
      <c r="JB269" s="16">
        <f t="shared" si="430"/>
        <v>0</v>
      </c>
    </row>
    <row r="270" spans="1:262" ht="15" customHeight="1" x14ac:dyDescent="0.25">
      <c r="A270" s="14">
        <v>268</v>
      </c>
      <c r="B270" s="15" t="s">
        <v>365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7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8">
        <v>0</v>
      </c>
      <c r="P270" s="16">
        <v>0</v>
      </c>
      <c r="Q270" s="16">
        <v>0</v>
      </c>
      <c r="R270" s="16">
        <v>0</v>
      </c>
      <c r="S270" s="16">
        <v>0</v>
      </c>
      <c r="T270" s="18">
        <v>0</v>
      </c>
      <c r="U270" s="17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8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8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8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7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8">
        <v>0</v>
      </c>
      <c r="BC270" s="17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8">
        <v>0</v>
      </c>
      <c r="BJ270" s="17">
        <v>0</v>
      </c>
      <c r="BK270" s="16">
        <v>0</v>
      </c>
      <c r="BL270" s="16">
        <v>0</v>
      </c>
      <c r="BM270" s="16">
        <v>0</v>
      </c>
      <c r="BN270" s="16">
        <v>0</v>
      </c>
      <c r="BO270" s="16">
        <v>0</v>
      </c>
      <c r="BP270" s="18">
        <v>0</v>
      </c>
      <c r="BQ270" s="17">
        <v>0</v>
      </c>
      <c r="BR270" s="16">
        <v>0</v>
      </c>
      <c r="BS270" s="16">
        <v>0</v>
      </c>
      <c r="BT270" s="16">
        <v>0</v>
      </c>
      <c r="BU270" s="16">
        <v>0</v>
      </c>
      <c r="BV270" s="16">
        <v>0</v>
      </c>
      <c r="BW270" s="18">
        <v>0</v>
      </c>
      <c r="BX270" s="17">
        <v>0</v>
      </c>
      <c r="BY270" s="16">
        <v>0</v>
      </c>
      <c r="BZ270" s="16">
        <v>0</v>
      </c>
      <c r="CA270" s="16">
        <v>0</v>
      </c>
      <c r="CB270" s="16">
        <v>0</v>
      </c>
      <c r="CC270" s="16">
        <v>0</v>
      </c>
      <c r="CD270" s="16">
        <v>0</v>
      </c>
      <c r="CE270" s="17">
        <v>0</v>
      </c>
      <c r="CF270" s="16">
        <v>0</v>
      </c>
      <c r="CG270" s="16">
        <v>0</v>
      </c>
      <c r="CH270" s="16">
        <v>0</v>
      </c>
      <c r="CI270" s="16">
        <v>0</v>
      </c>
      <c r="CJ270" s="16">
        <v>0</v>
      </c>
      <c r="CK270" s="16">
        <v>0</v>
      </c>
      <c r="CL270" s="16">
        <v>0</v>
      </c>
      <c r="CM270" s="18">
        <v>0</v>
      </c>
      <c r="CN270" s="17">
        <v>0</v>
      </c>
      <c r="CO270" s="16">
        <v>0</v>
      </c>
      <c r="CP270" s="16">
        <v>0</v>
      </c>
      <c r="CQ270" s="16">
        <v>0</v>
      </c>
      <c r="CR270" s="16">
        <v>0</v>
      </c>
      <c r="CS270" s="16">
        <v>0</v>
      </c>
      <c r="CT270" s="16">
        <v>0</v>
      </c>
      <c r="CU270" s="16">
        <v>0</v>
      </c>
      <c r="CV270" s="18">
        <v>0</v>
      </c>
      <c r="CW270" s="17">
        <v>0</v>
      </c>
      <c r="CX270" s="16">
        <v>0</v>
      </c>
      <c r="CY270" s="16">
        <v>0</v>
      </c>
      <c r="CZ270" s="16">
        <v>0</v>
      </c>
      <c r="DA270" s="16">
        <v>0</v>
      </c>
      <c r="DB270" s="16">
        <v>0</v>
      </c>
      <c r="DC270" s="16">
        <v>0</v>
      </c>
      <c r="DD270" s="16">
        <v>0</v>
      </c>
      <c r="DE270" s="18">
        <v>0</v>
      </c>
      <c r="DF270" s="17">
        <v>0</v>
      </c>
      <c r="DG270" s="16">
        <v>0</v>
      </c>
      <c r="DH270" s="16">
        <v>0</v>
      </c>
      <c r="DI270" s="16">
        <v>0</v>
      </c>
      <c r="DJ270" s="16">
        <v>0</v>
      </c>
      <c r="DK270" s="16">
        <v>0</v>
      </c>
      <c r="DL270" s="16">
        <v>0</v>
      </c>
      <c r="DM270" s="16">
        <v>0</v>
      </c>
      <c r="DN270" s="18">
        <v>0</v>
      </c>
      <c r="DO270" s="17">
        <v>0</v>
      </c>
      <c r="DP270" s="16">
        <v>0</v>
      </c>
      <c r="DQ270" s="16">
        <v>0</v>
      </c>
      <c r="DR270" s="16">
        <v>0</v>
      </c>
      <c r="DS270" s="16">
        <v>0</v>
      </c>
      <c r="DT270" s="16">
        <v>0</v>
      </c>
      <c r="DU270" s="16">
        <v>0</v>
      </c>
      <c r="DV270" s="16">
        <v>13</v>
      </c>
      <c r="DW270" s="18">
        <v>0</v>
      </c>
      <c r="DX270" s="17">
        <v>32</v>
      </c>
      <c r="DY270" s="16">
        <v>30</v>
      </c>
      <c r="DZ270" s="16">
        <v>33</v>
      </c>
      <c r="EA270" s="16">
        <v>38</v>
      </c>
      <c r="EB270" s="18">
        <v>46</v>
      </c>
      <c r="EC270" s="16">
        <v>38</v>
      </c>
      <c r="ED270" s="16">
        <v>0</v>
      </c>
      <c r="EE270" s="16">
        <v>0</v>
      </c>
      <c r="EF270" s="16">
        <v>35</v>
      </c>
      <c r="EG270" s="16">
        <v>0</v>
      </c>
      <c r="EH270" s="16">
        <v>0</v>
      </c>
      <c r="EI270" s="16">
        <v>0</v>
      </c>
      <c r="EJ270" s="18">
        <v>0</v>
      </c>
      <c r="EK270" s="16">
        <v>0</v>
      </c>
      <c r="EL270" s="16">
        <v>0</v>
      </c>
      <c r="EM270" s="16">
        <v>0</v>
      </c>
      <c r="EN270" s="16">
        <v>0</v>
      </c>
      <c r="EO270" s="16">
        <v>0</v>
      </c>
      <c r="EP270" s="16">
        <v>0</v>
      </c>
      <c r="EQ270" s="18">
        <v>0</v>
      </c>
      <c r="ER270" s="16">
        <v>0</v>
      </c>
      <c r="ES270" s="16">
        <v>0</v>
      </c>
      <c r="ET270" s="16">
        <v>0</v>
      </c>
      <c r="EU270" s="16">
        <v>0</v>
      </c>
      <c r="EV270" s="16">
        <v>0</v>
      </c>
      <c r="EW270" s="16">
        <v>0</v>
      </c>
      <c r="EX270" s="16">
        <v>0</v>
      </c>
      <c r="EY270" s="18">
        <v>0</v>
      </c>
      <c r="EZ270" s="16">
        <v>0</v>
      </c>
      <c r="FA270" s="16">
        <v>0</v>
      </c>
      <c r="FB270" s="16">
        <v>0</v>
      </c>
      <c r="FC270" s="16">
        <v>0</v>
      </c>
      <c r="FD270" s="16">
        <v>0</v>
      </c>
      <c r="FE270" s="16">
        <v>0</v>
      </c>
      <c r="FF270" s="16">
        <v>0</v>
      </c>
      <c r="FG270" s="17">
        <v>0</v>
      </c>
      <c r="FH270" s="16">
        <v>0</v>
      </c>
      <c r="FI270" s="16">
        <v>0</v>
      </c>
      <c r="FJ270" s="16">
        <v>0</v>
      </c>
      <c r="FK270" s="16">
        <v>0</v>
      </c>
      <c r="FL270" s="16">
        <v>0</v>
      </c>
      <c r="FM270" s="18">
        <v>0</v>
      </c>
      <c r="FN270" s="16">
        <f t="shared" si="357"/>
        <v>265</v>
      </c>
      <c r="FO270" s="19">
        <f t="shared" si="358"/>
        <v>33.125</v>
      </c>
      <c r="FP270" s="16">
        <f t="shared" si="359"/>
        <v>0</v>
      </c>
      <c r="FQ270" s="16">
        <f t="shared" si="360"/>
        <v>0</v>
      </c>
      <c r="FR270" s="16">
        <f t="shared" si="361"/>
        <v>0</v>
      </c>
      <c r="FS270" s="16">
        <f t="shared" si="362"/>
        <v>0</v>
      </c>
      <c r="FT270" s="16">
        <f t="shared" si="363"/>
        <v>0</v>
      </c>
      <c r="FU270" s="16">
        <f t="shared" si="364"/>
        <v>0</v>
      </c>
      <c r="FV270" s="16">
        <f t="shared" si="365"/>
        <v>0</v>
      </c>
      <c r="FW270" s="16">
        <f t="shared" si="366"/>
        <v>1</v>
      </c>
      <c r="FX270" s="16">
        <f t="shared" si="431"/>
        <v>0</v>
      </c>
      <c r="FY270" s="16">
        <f t="shared" si="432"/>
        <v>0</v>
      </c>
      <c r="FZ270" s="16">
        <f t="shared" si="433"/>
        <v>0</v>
      </c>
      <c r="GA270" s="16">
        <f t="shared" si="434"/>
        <v>0</v>
      </c>
      <c r="GB270" s="16">
        <f t="shared" si="435"/>
        <v>0</v>
      </c>
      <c r="GC270" s="16">
        <f t="shared" si="436"/>
        <v>2</v>
      </c>
      <c r="GD270" s="16">
        <f t="shared" si="437"/>
        <v>0</v>
      </c>
      <c r="GE270" s="16">
        <f t="shared" si="438"/>
        <v>0</v>
      </c>
      <c r="GF270" s="16">
        <f t="shared" si="439"/>
        <v>1</v>
      </c>
      <c r="GG270" s="16">
        <f t="shared" si="440"/>
        <v>0</v>
      </c>
      <c r="GH270" s="16">
        <f t="shared" si="441"/>
        <v>1</v>
      </c>
      <c r="GI270" s="16">
        <f t="shared" si="442"/>
        <v>1</v>
      </c>
      <c r="GJ270" s="16">
        <f t="shared" si="367"/>
        <v>1</v>
      </c>
      <c r="GK270" s="16">
        <f t="shared" si="368"/>
        <v>0</v>
      </c>
      <c r="GL270" s="16">
        <f t="shared" si="369"/>
        <v>1</v>
      </c>
      <c r="GM270" s="16">
        <f t="shared" si="370"/>
        <v>0</v>
      </c>
      <c r="GN270" s="16">
        <f t="shared" si="371"/>
        <v>0</v>
      </c>
      <c r="GO270" s="16">
        <f t="shared" si="372"/>
        <v>0</v>
      </c>
      <c r="GP270" s="16">
        <f t="shared" si="373"/>
        <v>0</v>
      </c>
      <c r="GQ270" s="16">
        <f t="shared" si="374"/>
        <v>0</v>
      </c>
      <c r="GR270" s="16">
        <f t="shared" si="375"/>
        <v>0</v>
      </c>
      <c r="GS270" s="16">
        <f t="shared" si="376"/>
        <v>0</v>
      </c>
      <c r="GT270" s="16">
        <f t="shared" si="377"/>
        <v>0</v>
      </c>
      <c r="GU270" s="16">
        <f t="shared" si="378"/>
        <v>0</v>
      </c>
      <c r="GV270" s="16">
        <f t="shared" si="379"/>
        <v>0</v>
      </c>
      <c r="GW270" s="16">
        <f t="shared" si="380"/>
        <v>0</v>
      </c>
      <c r="GX270" s="16">
        <f t="shared" si="381"/>
        <v>0</v>
      </c>
      <c r="GY270" s="16">
        <f t="shared" si="382"/>
        <v>0</v>
      </c>
      <c r="GZ270" s="16">
        <f t="shared" si="383"/>
        <v>0</v>
      </c>
      <c r="HA270" s="16">
        <f t="shared" si="384"/>
        <v>0</v>
      </c>
      <c r="HB270" s="16">
        <f t="shared" si="385"/>
        <v>0</v>
      </c>
      <c r="HC270" s="16">
        <f t="shared" si="386"/>
        <v>1</v>
      </c>
      <c r="HD270" s="16">
        <f t="shared" si="387"/>
        <v>0</v>
      </c>
      <c r="HE270" s="16">
        <f t="shared" si="388"/>
        <v>0</v>
      </c>
      <c r="HF270" s="16">
        <f t="shared" si="389"/>
        <v>0</v>
      </c>
      <c r="HG270" s="16">
        <f t="shared" si="390"/>
        <v>0</v>
      </c>
      <c r="HH270" s="16">
        <f t="shared" si="391"/>
        <v>0</v>
      </c>
      <c r="HI270" s="16">
        <f t="shared" si="392"/>
        <v>0</v>
      </c>
      <c r="HJ270" s="16">
        <f t="shared" si="393"/>
        <v>0</v>
      </c>
      <c r="HK270" s="16">
        <f t="shared" si="394"/>
        <v>0</v>
      </c>
      <c r="HL270" s="16">
        <f t="shared" si="395"/>
        <v>0</v>
      </c>
      <c r="HM270" s="16">
        <f t="shared" si="396"/>
        <v>0</v>
      </c>
      <c r="HN270" s="16">
        <f t="shared" si="397"/>
        <v>0</v>
      </c>
      <c r="HO270" s="16">
        <f t="shared" si="398"/>
        <v>0</v>
      </c>
      <c r="HP270" s="16">
        <f t="shared" si="399"/>
        <v>0</v>
      </c>
      <c r="HQ270" s="16">
        <f t="shared" si="400"/>
        <v>0</v>
      </c>
      <c r="HR270" s="16">
        <f t="shared" si="401"/>
        <v>1</v>
      </c>
      <c r="HS270" s="16">
        <f t="shared" si="402"/>
        <v>8</v>
      </c>
      <c r="HT270" s="16">
        <f t="shared" si="403"/>
        <v>3</v>
      </c>
      <c r="HU270" s="15" t="s">
        <v>365</v>
      </c>
      <c r="HV270" s="20">
        <f t="shared" si="404"/>
        <v>0</v>
      </c>
      <c r="HW270" s="20">
        <f t="shared" si="405"/>
        <v>0</v>
      </c>
      <c r="HX270" s="20">
        <f t="shared" si="406"/>
        <v>0</v>
      </c>
      <c r="HY270" s="20">
        <f t="shared" si="407"/>
        <v>12.5</v>
      </c>
      <c r="IF270" s="16">
        <f t="shared" si="408"/>
        <v>0</v>
      </c>
      <c r="IG270" s="16">
        <f t="shared" si="409"/>
        <v>0</v>
      </c>
      <c r="IH270" s="16">
        <f t="shared" si="410"/>
        <v>0</v>
      </c>
      <c r="II270" s="16">
        <f t="shared" si="411"/>
        <v>0</v>
      </c>
      <c r="IJ270" s="16">
        <f t="shared" si="412"/>
        <v>0</v>
      </c>
      <c r="IK270" s="16">
        <f t="shared" si="413"/>
        <v>0</v>
      </c>
      <c r="IL270" s="16">
        <f t="shared" si="414"/>
        <v>0</v>
      </c>
      <c r="IM270" s="16">
        <f t="shared" si="415"/>
        <v>0</v>
      </c>
      <c r="IN270" s="16">
        <f t="shared" si="416"/>
        <v>0</v>
      </c>
      <c r="IO270" s="16">
        <f t="shared" si="417"/>
        <v>0</v>
      </c>
      <c r="IP270" s="16">
        <f t="shared" si="418"/>
        <v>0</v>
      </c>
      <c r="IQ270" s="16">
        <f t="shared" si="419"/>
        <v>0</v>
      </c>
      <c r="IR270" s="16">
        <f t="shared" si="420"/>
        <v>0</v>
      </c>
      <c r="IS270" s="16">
        <f t="shared" si="421"/>
        <v>0</v>
      </c>
      <c r="IT270" s="16">
        <f t="shared" si="422"/>
        <v>0</v>
      </c>
      <c r="IU270" s="16">
        <f t="shared" si="423"/>
        <v>0</v>
      </c>
      <c r="IV270" s="16">
        <f t="shared" si="424"/>
        <v>13</v>
      </c>
      <c r="IW270" s="16">
        <f t="shared" si="425"/>
        <v>179</v>
      </c>
      <c r="IX270" s="16">
        <f t="shared" si="426"/>
        <v>73</v>
      </c>
      <c r="IY270" s="16">
        <f t="shared" si="427"/>
        <v>0</v>
      </c>
      <c r="IZ270" s="16">
        <f t="shared" si="428"/>
        <v>0</v>
      </c>
      <c r="JA270" s="16">
        <f t="shared" si="429"/>
        <v>0</v>
      </c>
      <c r="JB270" s="16">
        <f t="shared" si="430"/>
        <v>0</v>
      </c>
    </row>
    <row r="271" spans="1:262" ht="15" customHeight="1" x14ac:dyDescent="0.25">
      <c r="A271" s="14">
        <v>269</v>
      </c>
      <c r="B271" s="15" t="s">
        <v>400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7">
        <v>0</v>
      </c>
      <c r="I271" s="16">
        <v>0</v>
      </c>
      <c r="J271" s="16">
        <v>0</v>
      </c>
      <c r="K271" s="16">
        <v>43</v>
      </c>
      <c r="L271" s="16">
        <v>37</v>
      </c>
      <c r="M271" s="16">
        <v>0</v>
      </c>
      <c r="N271" s="16">
        <v>44</v>
      </c>
      <c r="O271" s="18">
        <v>39</v>
      </c>
      <c r="P271" s="16">
        <v>50</v>
      </c>
      <c r="Q271" s="16">
        <v>52</v>
      </c>
      <c r="R271" s="16">
        <v>0</v>
      </c>
      <c r="S271" s="16">
        <v>0</v>
      </c>
      <c r="T271" s="18">
        <v>0</v>
      </c>
      <c r="U271" s="17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8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8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8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7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8">
        <v>0</v>
      </c>
      <c r="BC271" s="17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8">
        <v>0</v>
      </c>
      <c r="BJ271" s="17">
        <v>0</v>
      </c>
      <c r="BK271" s="16">
        <v>0</v>
      </c>
      <c r="BL271" s="16">
        <v>0</v>
      </c>
      <c r="BM271" s="16">
        <v>0</v>
      </c>
      <c r="BN271" s="16">
        <v>0</v>
      </c>
      <c r="BO271" s="16">
        <v>0</v>
      </c>
      <c r="BP271" s="18">
        <v>0</v>
      </c>
      <c r="BQ271" s="17">
        <v>0</v>
      </c>
      <c r="BR271" s="16">
        <v>0</v>
      </c>
      <c r="BS271" s="16">
        <v>0</v>
      </c>
      <c r="BT271" s="16">
        <v>0</v>
      </c>
      <c r="BU271" s="16">
        <v>0</v>
      </c>
      <c r="BV271" s="16">
        <v>0</v>
      </c>
      <c r="BW271" s="18">
        <v>0</v>
      </c>
      <c r="BX271" s="17">
        <v>0</v>
      </c>
      <c r="BY271" s="16">
        <v>0</v>
      </c>
      <c r="BZ271" s="16">
        <v>0</v>
      </c>
      <c r="CA271" s="16">
        <v>0</v>
      </c>
      <c r="CB271" s="16">
        <v>0</v>
      </c>
      <c r="CC271" s="16">
        <v>0</v>
      </c>
      <c r="CD271" s="16">
        <v>0</v>
      </c>
      <c r="CE271" s="17">
        <v>0</v>
      </c>
      <c r="CF271" s="16">
        <v>0</v>
      </c>
      <c r="CG271" s="16">
        <v>0</v>
      </c>
      <c r="CH271" s="16">
        <v>0</v>
      </c>
      <c r="CI271" s="16">
        <v>0</v>
      </c>
      <c r="CJ271" s="16">
        <v>0</v>
      </c>
      <c r="CK271" s="16">
        <v>0</v>
      </c>
      <c r="CL271" s="16">
        <v>0</v>
      </c>
      <c r="CM271" s="18">
        <v>0</v>
      </c>
      <c r="CN271" s="17">
        <v>0</v>
      </c>
      <c r="CO271" s="16">
        <v>0</v>
      </c>
      <c r="CP271" s="16">
        <v>0</v>
      </c>
      <c r="CQ271" s="16">
        <v>0</v>
      </c>
      <c r="CR271" s="16">
        <v>0</v>
      </c>
      <c r="CS271" s="16">
        <v>0</v>
      </c>
      <c r="CT271" s="16">
        <v>0</v>
      </c>
      <c r="CU271" s="16">
        <v>0</v>
      </c>
      <c r="CV271" s="18">
        <v>0</v>
      </c>
      <c r="CW271" s="17">
        <v>0</v>
      </c>
      <c r="CX271" s="16">
        <v>0</v>
      </c>
      <c r="CY271" s="16">
        <v>0</v>
      </c>
      <c r="CZ271" s="16">
        <v>0</v>
      </c>
      <c r="DA271" s="16">
        <v>0</v>
      </c>
      <c r="DB271" s="16">
        <v>0</v>
      </c>
      <c r="DC271" s="16">
        <v>0</v>
      </c>
      <c r="DD271" s="16">
        <v>0</v>
      </c>
      <c r="DE271" s="18">
        <v>0</v>
      </c>
      <c r="DF271" s="17">
        <v>0</v>
      </c>
      <c r="DG271" s="16">
        <v>0</v>
      </c>
      <c r="DH271" s="16">
        <v>0</v>
      </c>
      <c r="DI271" s="16">
        <v>0</v>
      </c>
      <c r="DJ271" s="16">
        <v>0</v>
      </c>
      <c r="DK271" s="16">
        <v>0</v>
      </c>
      <c r="DL271" s="16">
        <v>0</v>
      </c>
      <c r="DM271" s="16">
        <v>0</v>
      </c>
      <c r="DN271" s="18">
        <v>0</v>
      </c>
      <c r="DO271" s="17">
        <v>0</v>
      </c>
      <c r="DP271" s="16">
        <v>0</v>
      </c>
      <c r="DQ271" s="16">
        <v>0</v>
      </c>
      <c r="DR271" s="16">
        <v>0</v>
      </c>
      <c r="DS271" s="16">
        <v>0</v>
      </c>
      <c r="DT271" s="16">
        <v>0</v>
      </c>
      <c r="DU271" s="16">
        <v>0</v>
      </c>
      <c r="DV271" s="16">
        <v>0</v>
      </c>
      <c r="DW271" s="18">
        <v>0</v>
      </c>
      <c r="DX271" s="17">
        <v>0</v>
      </c>
      <c r="DY271" s="16">
        <v>0</v>
      </c>
      <c r="DZ271" s="16">
        <v>0</v>
      </c>
      <c r="EA271" s="16">
        <v>0</v>
      </c>
      <c r="EB271" s="18">
        <v>0</v>
      </c>
      <c r="EC271" s="16">
        <v>0</v>
      </c>
      <c r="ED271" s="16">
        <v>0</v>
      </c>
      <c r="EE271" s="16">
        <v>0</v>
      </c>
      <c r="EF271" s="16">
        <v>0</v>
      </c>
      <c r="EG271" s="16">
        <v>0</v>
      </c>
      <c r="EH271" s="16">
        <v>0</v>
      </c>
      <c r="EI271" s="16">
        <v>0</v>
      </c>
      <c r="EJ271" s="18">
        <v>0</v>
      </c>
      <c r="EK271" s="16">
        <v>0</v>
      </c>
      <c r="EL271" s="16">
        <v>0</v>
      </c>
      <c r="EM271" s="16">
        <v>0</v>
      </c>
      <c r="EN271" s="16">
        <v>0</v>
      </c>
      <c r="EO271" s="16">
        <v>0</v>
      </c>
      <c r="EP271" s="16">
        <v>0</v>
      </c>
      <c r="EQ271" s="18">
        <v>0</v>
      </c>
      <c r="ER271" s="16">
        <v>0</v>
      </c>
      <c r="ES271" s="16">
        <v>0</v>
      </c>
      <c r="ET271" s="16">
        <v>0</v>
      </c>
      <c r="EU271" s="16">
        <v>0</v>
      </c>
      <c r="EV271" s="16">
        <v>0</v>
      </c>
      <c r="EW271" s="16">
        <v>0</v>
      </c>
      <c r="EX271" s="16">
        <v>0</v>
      </c>
      <c r="EY271" s="18">
        <v>0</v>
      </c>
      <c r="EZ271" s="16">
        <v>0</v>
      </c>
      <c r="FA271" s="16">
        <v>0</v>
      </c>
      <c r="FB271" s="16">
        <v>0</v>
      </c>
      <c r="FC271" s="16">
        <v>0</v>
      </c>
      <c r="FD271" s="16">
        <v>0</v>
      </c>
      <c r="FE271" s="16">
        <v>0</v>
      </c>
      <c r="FF271" s="16">
        <v>0</v>
      </c>
      <c r="FG271" s="17">
        <v>0</v>
      </c>
      <c r="FH271" s="16">
        <v>0</v>
      </c>
      <c r="FI271" s="16">
        <v>0</v>
      </c>
      <c r="FJ271" s="16">
        <v>0</v>
      </c>
      <c r="FK271" s="16">
        <v>0</v>
      </c>
      <c r="FL271" s="16">
        <v>0</v>
      </c>
      <c r="FM271" s="18">
        <v>0</v>
      </c>
      <c r="FN271" s="16">
        <f t="shared" si="357"/>
        <v>265</v>
      </c>
      <c r="FO271" s="19">
        <f t="shared" si="358"/>
        <v>44.166666666666664</v>
      </c>
      <c r="FP271" s="16">
        <f t="shared" si="359"/>
        <v>0</v>
      </c>
      <c r="FQ271" s="16">
        <f t="shared" si="360"/>
        <v>0</v>
      </c>
      <c r="FR271" s="16">
        <f t="shared" si="361"/>
        <v>0</v>
      </c>
      <c r="FS271" s="16">
        <f t="shared" si="362"/>
        <v>0</v>
      </c>
      <c r="FT271" s="16">
        <f t="shared" si="363"/>
        <v>1</v>
      </c>
      <c r="FU271" s="16">
        <f t="shared" si="364"/>
        <v>1</v>
      </c>
      <c r="FV271" s="16">
        <f t="shared" si="365"/>
        <v>0</v>
      </c>
      <c r="FW271" s="16">
        <f t="shared" si="366"/>
        <v>0</v>
      </c>
      <c r="FX271" s="16">
        <f t="shared" si="431"/>
        <v>1</v>
      </c>
      <c r="FY271" s="16">
        <f t="shared" si="432"/>
        <v>0</v>
      </c>
      <c r="FZ271" s="16">
        <f t="shared" si="433"/>
        <v>0</v>
      </c>
      <c r="GA271" s="16">
        <f t="shared" si="434"/>
        <v>0</v>
      </c>
      <c r="GB271" s="16">
        <f t="shared" si="435"/>
        <v>1</v>
      </c>
      <c r="GC271" s="16">
        <f t="shared" si="436"/>
        <v>0</v>
      </c>
      <c r="GD271" s="16">
        <f t="shared" si="437"/>
        <v>1</v>
      </c>
      <c r="GE271" s="16">
        <f t="shared" si="438"/>
        <v>0</v>
      </c>
      <c r="GF271" s="16">
        <f t="shared" si="439"/>
        <v>0</v>
      </c>
      <c r="GG271" s="16">
        <f t="shared" si="440"/>
        <v>0</v>
      </c>
      <c r="GH271" s="16">
        <f t="shared" si="441"/>
        <v>0</v>
      </c>
      <c r="GI271" s="16">
        <f t="shared" si="442"/>
        <v>0</v>
      </c>
      <c r="GJ271" s="16">
        <f t="shared" si="367"/>
        <v>0</v>
      </c>
      <c r="GK271" s="16">
        <f t="shared" si="368"/>
        <v>0</v>
      </c>
      <c r="GL271" s="16">
        <f t="shared" si="369"/>
        <v>0</v>
      </c>
      <c r="GM271" s="16">
        <f t="shared" si="370"/>
        <v>0</v>
      </c>
      <c r="GN271" s="16">
        <f t="shared" si="371"/>
        <v>0</v>
      </c>
      <c r="GO271" s="16">
        <f t="shared" si="372"/>
        <v>0</v>
      </c>
      <c r="GP271" s="16">
        <f t="shared" si="373"/>
        <v>0</v>
      </c>
      <c r="GQ271" s="16">
        <f t="shared" si="374"/>
        <v>0</v>
      </c>
      <c r="GR271" s="16">
        <f t="shared" si="375"/>
        <v>0</v>
      </c>
      <c r="GS271" s="16">
        <f t="shared" si="376"/>
        <v>0</v>
      </c>
      <c r="GT271" s="16">
        <f t="shared" si="377"/>
        <v>0</v>
      </c>
      <c r="GU271" s="16">
        <f t="shared" si="378"/>
        <v>0</v>
      </c>
      <c r="GV271" s="16">
        <f t="shared" si="379"/>
        <v>0</v>
      </c>
      <c r="GW271" s="16">
        <f t="shared" si="380"/>
        <v>0</v>
      </c>
      <c r="GX271" s="16">
        <f t="shared" si="381"/>
        <v>0</v>
      </c>
      <c r="GY271" s="16">
        <f t="shared" si="382"/>
        <v>0</v>
      </c>
      <c r="GZ271" s="16">
        <f t="shared" si="383"/>
        <v>0</v>
      </c>
      <c r="HA271" s="16">
        <f t="shared" si="384"/>
        <v>0</v>
      </c>
      <c r="HB271" s="16">
        <f t="shared" si="385"/>
        <v>0</v>
      </c>
      <c r="HC271" s="16">
        <f t="shared" si="386"/>
        <v>0</v>
      </c>
      <c r="HD271" s="16">
        <f t="shared" si="387"/>
        <v>0</v>
      </c>
      <c r="HE271" s="16">
        <f t="shared" si="388"/>
        <v>0</v>
      </c>
      <c r="HF271" s="16">
        <f t="shared" si="389"/>
        <v>0</v>
      </c>
      <c r="HG271" s="16">
        <f t="shared" si="390"/>
        <v>0</v>
      </c>
      <c r="HH271" s="16">
        <f t="shared" si="391"/>
        <v>0</v>
      </c>
      <c r="HI271" s="16">
        <f t="shared" si="392"/>
        <v>0</v>
      </c>
      <c r="HJ271" s="16">
        <f t="shared" si="393"/>
        <v>0</v>
      </c>
      <c r="HK271" s="16">
        <f t="shared" si="394"/>
        <v>0</v>
      </c>
      <c r="HL271" s="16">
        <f t="shared" si="395"/>
        <v>0</v>
      </c>
      <c r="HM271" s="16">
        <f t="shared" si="396"/>
        <v>0</v>
      </c>
      <c r="HN271" s="16">
        <f t="shared" si="397"/>
        <v>0</v>
      </c>
      <c r="HO271" s="16">
        <f t="shared" si="398"/>
        <v>0</v>
      </c>
      <c r="HP271" s="16">
        <f t="shared" si="399"/>
        <v>0</v>
      </c>
      <c r="HQ271" s="16">
        <f t="shared" si="400"/>
        <v>1</v>
      </c>
      <c r="HR271" s="16">
        <f t="shared" si="401"/>
        <v>4</v>
      </c>
      <c r="HS271" s="16">
        <f t="shared" si="402"/>
        <v>6</v>
      </c>
      <c r="HT271" s="16">
        <f t="shared" si="403"/>
        <v>2</v>
      </c>
      <c r="HU271" s="15" t="s">
        <v>400</v>
      </c>
      <c r="HV271" s="20">
        <f t="shared" si="404"/>
        <v>0</v>
      </c>
      <c r="HW271" s="20">
        <f t="shared" si="405"/>
        <v>0</v>
      </c>
      <c r="HX271" s="20">
        <f t="shared" si="406"/>
        <v>16.666666666666664</v>
      </c>
      <c r="HY271" s="20">
        <f t="shared" si="407"/>
        <v>66.666666666666657</v>
      </c>
      <c r="IF271" s="16">
        <f t="shared" si="408"/>
        <v>0</v>
      </c>
      <c r="IG271" s="16">
        <f t="shared" si="409"/>
        <v>163</v>
      </c>
      <c r="IH271" s="16">
        <f t="shared" si="410"/>
        <v>102</v>
      </c>
      <c r="II271" s="16">
        <f t="shared" si="411"/>
        <v>0</v>
      </c>
      <c r="IJ271" s="16">
        <f t="shared" si="412"/>
        <v>0</v>
      </c>
      <c r="IK271" s="16">
        <f t="shared" si="413"/>
        <v>0</v>
      </c>
      <c r="IL271" s="16">
        <f t="shared" si="414"/>
        <v>0</v>
      </c>
      <c r="IM271" s="16">
        <f t="shared" si="415"/>
        <v>0</v>
      </c>
      <c r="IN271" s="16">
        <f t="shared" si="416"/>
        <v>0</v>
      </c>
      <c r="IO271" s="16">
        <f t="shared" si="417"/>
        <v>0</v>
      </c>
      <c r="IP271" s="16">
        <f t="shared" si="418"/>
        <v>0</v>
      </c>
      <c r="IQ271" s="16">
        <f t="shared" si="419"/>
        <v>0</v>
      </c>
      <c r="IR271" s="16">
        <f t="shared" si="420"/>
        <v>0</v>
      </c>
      <c r="IS271" s="16">
        <f t="shared" si="421"/>
        <v>0</v>
      </c>
      <c r="IT271" s="16">
        <f t="shared" si="422"/>
        <v>0</v>
      </c>
      <c r="IU271" s="16">
        <f t="shared" si="423"/>
        <v>0</v>
      </c>
      <c r="IV271" s="16">
        <f t="shared" si="424"/>
        <v>0</v>
      </c>
      <c r="IW271" s="16">
        <f t="shared" si="425"/>
        <v>0</v>
      </c>
      <c r="IX271" s="16">
        <f t="shared" si="426"/>
        <v>0</v>
      </c>
      <c r="IY271" s="16">
        <f t="shared" si="427"/>
        <v>0</v>
      </c>
      <c r="IZ271" s="16">
        <f t="shared" si="428"/>
        <v>0</v>
      </c>
      <c r="JA271" s="16">
        <f t="shared" si="429"/>
        <v>0</v>
      </c>
      <c r="JB271" s="16">
        <f t="shared" si="430"/>
        <v>0</v>
      </c>
    </row>
    <row r="272" spans="1:262" ht="15" customHeight="1" x14ac:dyDescent="0.25">
      <c r="A272" s="14">
        <v>270</v>
      </c>
      <c r="B272" s="15" t="s">
        <v>317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7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8">
        <v>0</v>
      </c>
      <c r="P272" s="16">
        <v>0</v>
      </c>
      <c r="Q272" s="16">
        <v>0</v>
      </c>
      <c r="R272" s="16">
        <v>0</v>
      </c>
      <c r="S272" s="16">
        <v>0</v>
      </c>
      <c r="T272" s="18">
        <v>0</v>
      </c>
      <c r="U272" s="17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8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13</v>
      </c>
      <c r="AH272" s="18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8">
        <v>0</v>
      </c>
      <c r="AO272" s="16">
        <v>0</v>
      </c>
      <c r="AP272" s="16">
        <v>32</v>
      </c>
      <c r="AQ272" s="16">
        <v>12</v>
      </c>
      <c r="AR272" s="16">
        <v>25</v>
      </c>
      <c r="AS272" s="16">
        <v>19</v>
      </c>
      <c r="AT272" s="16">
        <v>25</v>
      </c>
      <c r="AU272" s="17">
        <v>33</v>
      </c>
      <c r="AV272" s="16">
        <v>21</v>
      </c>
      <c r="AW272" s="16">
        <v>0</v>
      </c>
      <c r="AX272" s="16">
        <v>25</v>
      </c>
      <c r="AY272" s="16">
        <v>0</v>
      </c>
      <c r="AZ272" s="16">
        <v>0</v>
      </c>
      <c r="BA272" s="16">
        <v>31</v>
      </c>
      <c r="BB272" s="18">
        <v>27</v>
      </c>
      <c r="BC272" s="17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8">
        <v>0</v>
      </c>
      <c r="BJ272" s="17">
        <v>0</v>
      </c>
      <c r="BK272" s="16">
        <v>0</v>
      </c>
      <c r="BL272" s="16">
        <v>0</v>
      </c>
      <c r="BM272" s="16">
        <v>0</v>
      </c>
      <c r="BN272" s="16">
        <v>0</v>
      </c>
      <c r="BO272" s="16">
        <v>0</v>
      </c>
      <c r="BP272" s="18">
        <v>0</v>
      </c>
      <c r="BQ272" s="17">
        <v>0</v>
      </c>
      <c r="BR272" s="16">
        <v>0</v>
      </c>
      <c r="BS272" s="16">
        <v>0</v>
      </c>
      <c r="BT272" s="16">
        <v>0</v>
      </c>
      <c r="BU272" s="16">
        <v>0</v>
      </c>
      <c r="BV272" s="16">
        <v>0</v>
      </c>
      <c r="BW272" s="18">
        <v>0</v>
      </c>
      <c r="BX272" s="17">
        <v>0</v>
      </c>
      <c r="BY272" s="16">
        <v>0</v>
      </c>
      <c r="BZ272" s="16">
        <v>0</v>
      </c>
      <c r="CA272" s="16">
        <v>0</v>
      </c>
      <c r="CB272" s="16">
        <v>0</v>
      </c>
      <c r="CC272" s="16">
        <v>0</v>
      </c>
      <c r="CD272" s="16">
        <v>0</v>
      </c>
      <c r="CE272" s="17">
        <v>0</v>
      </c>
      <c r="CF272" s="16">
        <v>0</v>
      </c>
      <c r="CG272" s="16">
        <v>0</v>
      </c>
      <c r="CH272" s="16">
        <v>0</v>
      </c>
      <c r="CI272" s="16">
        <v>0</v>
      </c>
      <c r="CJ272" s="16">
        <v>0</v>
      </c>
      <c r="CK272" s="16">
        <v>0</v>
      </c>
      <c r="CL272" s="16">
        <v>0</v>
      </c>
      <c r="CM272" s="18">
        <v>0</v>
      </c>
      <c r="CN272" s="17">
        <v>0</v>
      </c>
      <c r="CO272" s="16">
        <v>0</v>
      </c>
      <c r="CP272" s="16">
        <v>0</v>
      </c>
      <c r="CQ272" s="16">
        <v>0</v>
      </c>
      <c r="CR272" s="16">
        <v>0</v>
      </c>
      <c r="CS272" s="16">
        <v>0</v>
      </c>
      <c r="CT272" s="16">
        <v>0</v>
      </c>
      <c r="CU272" s="16">
        <v>0</v>
      </c>
      <c r="CV272" s="18">
        <v>0</v>
      </c>
      <c r="CW272" s="17">
        <v>0</v>
      </c>
      <c r="CX272" s="16">
        <v>0</v>
      </c>
      <c r="CY272" s="16">
        <v>0</v>
      </c>
      <c r="CZ272" s="16">
        <v>0</v>
      </c>
      <c r="DA272" s="16">
        <v>0</v>
      </c>
      <c r="DB272" s="16">
        <v>0</v>
      </c>
      <c r="DC272" s="16">
        <v>0</v>
      </c>
      <c r="DD272" s="16">
        <v>0</v>
      </c>
      <c r="DE272" s="18">
        <v>0</v>
      </c>
      <c r="DF272" s="17">
        <v>0</v>
      </c>
      <c r="DG272" s="16">
        <v>0</v>
      </c>
      <c r="DH272" s="16">
        <v>0</v>
      </c>
      <c r="DI272" s="16">
        <v>0</v>
      </c>
      <c r="DJ272" s="16">
        <v>0</v>
      </c>
      <c r="DK272" s="16">
        <v>0</v>
      </c>
      <c r="DL272" s="16">
        <v>0</v>
      </c>
      <c r="DM272" s="16">
        <v>0</v>
      </c>
      <c r="DN272" s="18">
        <v>0</v>
      </c>
      <c r="DO272" s="17">
        <v>0</v>
      </c>
      <c r="DP272" s="16">
        <v>0</v>
      </c>
      <c r="DQ272" s="16">
        <v>0</v>
      </c>
      <c r="DR272" s="16">
        <v>0</v>
      </c>
      <c r="DS272" s="16">
        <v>0</v>
      </c>
      <c r="DT272" s="16">
        <v>0</v>
      </c>
      <c r="DU272" s="16">
        <v>0</v>
      </c>
      <c r="DV272" s="16">
        <v>0</v>
      </c>
      <c r="DW272" s="18">
        <v>0</v>
      </c>
      <c r="DX272" s="17">
        <v>0</v>
      </c>
      <c r="DY272" s="16">
        <v>0</v>
      </c>
      <c r="DZ272" s="16">
        <v>0</v>
      </c>
      <c r="EA272" s="16">
        <v>0</v>
      </c>
      <c r="EB272" s="18">
        <v>0</v>
      </c>
      <c r="EC272" s="16">
        <v>0</v>
      </c>
      <c r="ED272" s="16">
        <v>0</v>
      </c>
      <c r="EE272" s="16">
        <v>0</v>
      </c>
      <c r="EF272" s="16">
        <v>0</v>
      </c>
      <c r="EG272" s="16">
        <v>0</v>
      </c>
      <c r="EH272" s="16">
        <v>0</v>
      </c>
      <c r="EI272" s="16">
        <v>0</v>
      </c>
      <c r="EJ272" s="18">
        <v>0</v>
      </c>
      <c r="EK272" s="16">
        <v>0</v>
      </c>
      <c r="EL272" s="16">
        <v>0</v>
      </c>
      <c r="EM272" s="16">
        <v>0</v>
      </c>
      <c r="EN272" s="16">
        <v>0</v>
      </c>
      <c r="EO272" s="16">
        <v>0</v>
      </c>
      <c r="EP272" s="16">
        <v>0</v>
      </c>
      <c r="EQ272" s="18">
        <v>0</v>
      </c>
      <c r="ER272" s="16">
        <v>0</v>
      </c>
      <c r="ES272" s="16">
        <v>0</v>
      </c>
      <c r="ET272" s="16">
        <v>0</v>
      </c>
      <c r="EU272" s="16">
        <v>0</v>
      </c>
      <c r="EV272" s="16">
        <v>0</v>
      </c>
      <c r="EW272" s="16">
        <v>0</v>
      </c>
      <c r="EX272" s="16">
        <v>0</v>
      </c>
      <c r="EY272" s="18">
        <v>0</v>
      </c>
      <c r="EZ272" s="16">
        <v>0</v>
      </c>
      <c r="FA272" s="16">
        <v>0</v>
      </c>
      <c r="FB272" s="16">
        <v>0</v>
      </c>
      <c r="FC272" s="16">
        <v>0</v>
      </c>
      <c r="FD272" s="16">
        <v>0</v>
      </c>
      <c r="FE272" s="16">
        <v>0</v>
      </c>
      <c r="FF272" s="16">
        <v>0</v>
      </c>
      <c r="FG272" s="17">
        <v>0</v>
      </c>
      <c r="FH272" s="16">
        <v>0</v>
      </c>
      <c r="FI272" s="16">
        <v>0</v>
      </c>
      <c r="FJ272" s="16">
        <v>0</v>
      </c>
      <c r="FK272" s="16">
        <v>0</v>
      </c>
      <c r="FL272" s="16">
        <v>0</v>
      </c>
      <c r="FM272" s="18">
        <v>0</v>
      </c>
      <c r="FN272" s="16">
        <f t="shared" si="357"/>
        <v>263</v>
      </c>
      <c r="FO272" s="19">
        <f t="shared" si="358"/>
        <v>23.90909090909091</v>
      </c>
      <c r="FP272" s="16">
        <f t="shared" si="359"/>
        <v>0</v>
      </c>
      <c r="FQ272" s="16">
        <f t="shared" si="360"/>
        <v>0</v>
      </c>
      <c r="FR272" s="16">
        <f t="shared" si="361"/>
        <v>0</v>
      </c>
      <c r="FS272" s="16">
        <f t="shared" si="362"/>
        <v>0</v>
      </c>
      <c r="FT272" s="16">
        <f t="shared" si="363"/>
        <v>0</v>
      </c>
      <c r="FU272" s="16">
        <f t="shared" si="364"/>
        <v>0</v>
      </c>
      <c r="FV272" s="16">
        <f t="shared" si="365"/>
        <v>0</v>
      </c>
      <c r="FW272" s="16">
        <f t="shared" si="366"/>
        <v>0</v>
      </c>
      <c r="FX272" s="16">
        <f t="shared" si="431"/>
        <v>0</v>
      </c>
      <c r="FY272" s="16">
        <f t="shared" si="432"/>
        <v>0</v>
      </c>
      <c r="FZ272" s="16">
        <f t="shared" si="433"/>
        <v>0</v>
      </c>
      <c r="GA272" s="16">
        <f t="shared" si="434"/>
        <v>0</v>
      </c>
      <c r="GB272" s="16">
        <f t="shared" si="435"/>
        <v>0</v>
      </c>
      <c r="GC272" s="16">
        <f t="shared" si="436"/>
        <v>0</v>
      </c>
      <c r="GD272" s="16">
        <f t="shared" si="437"/>
        <v>0</v>
      </c>
      <c r="GE272" s="16">
        <f t="shared" si="438"/>
        <v>0</v>
      </c>
      <c r="GF272" s="16">
        <f t="shared" si="439"/>
        <v>0</v>
      </c>
      <c r="GG272" s="16">
        <f t="shared" si="440"/>
        <v>0</v>
      </c>
      <c r="GH272" s="16">
        <f t="shared" si="441"/>
        <v>1</v>
      </c>
      <c r="GI272" s="16">
        <f t="shared" si="442"/>
        <v>1</v>
      </c>
      <c r="GJ272" s="16">
        <f t="shared" si="367"/>
        <v>1</v>
      </c>
      <c r="GK272" s="16">
        <f t="shared" si="368"/>
        <v>1</v>
      </c>
      <c r="GL272" s="16">
        <f t="shared" si="369"/>
        <v>0</v>
      </c>
      <c r="GM272" s="16">
        <f t="shared" si="370"/>
        <v>0</v>
      </c>
      <c r="GN272" s="16">
        <f t="shared" si="371"/>
        <v>0</v>
      </c>
      <c r="GO272" s="16">
        <f t="shared" si="372"/>
        <v>1</v>
      </c>
      <c r="GP272" s="16">
        <f t="shared" si="373"/>
        <v>0</v>
      </c>
      <c r="GQ272" s="16">
        <f t="shared" si="374"/>
        <v>3</v>
      </c>
      <c r="GR272" s="16">
        <f t="shared" si="375"/>
        <v>0</v>
      </c>
      <c r="GS272" s="16">
        <f t="shared" si="376"/>
        <v>0</v>
      </c>
      <c r="GT272" s="16">
        <f t="shared" si="377"/>
        <v>0</v>
      </c>
      <c r="GU272" s="16">
        <f t="shared" si="378"/>
        <v>1</v>
      </c>
      <c r="GV272" s="16">
        <f t="shared" si="379"/>
        <v>0</v>
      </c>
      <c r="GW272" s="16">
        <f t="shared" si="380"/>
        <v>1</v>
      </c>
      <c r="GX272" s="16">
        <f t="shared" si="381"/>
        <v>0</v>
      </c>
      <c r="GY272" s="16">
        <f t="shared" si="382"/>
        <v>0</v>
      </c>
      <c r="GZ272" s="16">
        <f t="shared" si="383"/>
        <v>0</v>
      </c>
      <c r="HA272" s="16">
        <f t="shared" si="384"/>
        <v>0</v>
      </c>
      <c r="HB272" s="16">
        <f t="shared" si="385"/>
        <v>0</v>
      </c>
      <c r="HC272" s="16">
        <f t="shared" si="386"/>
        <v>1</v>
      </c>
      <c r="HD272" s="16">
        <f t="shared" si="387"/>
        <v>1</v>
      </c>
      <c r="HE272" s="16">
        <f t="shared" si="388"/>
        <v>0</v>
      </c>
      <c r="HF272" s="16">
        <f t="shared" si="389"/>
        <v>0</v>
      </c>
      <c r="HG272" s="16">
        <f t="shared" si="390"/>
        <v>0</v>
      </c>
      <c r="HH272" s="16">
        <f t="shared" si="391"/>
        <v>0</v>
      </c>
      <c r="HI272" s="16">
        <f t="shared" si="392"/>
        <v>0</v>
      </c>
      <c r="HJ272" s="16">
        <f t="shared" si="393"/>
        <v>0</v>
      </c>
      <c r="HK272" s="16">
        <f t="shared" si="394"/>
        <v>0</v>
      </c>
      <c r="HL272" s="16">
        <f t="shared" si="395"/>
        <v>0</v>
      </c>
      <c r="HM272" s="16">
        <f t="shared" si="396"/>
        <v>0</v>
      </c>
      <c r="HN272" s="16">
        <f t="shared" si="397"/>
        <v>0</v>
      </c>
      <c r="HO272" s="16">
        <f t="shared" si="398"/>
        <v>0</v>
      </c>
      <c r="HP272" s="16">
        <f t="shared" si="399"/>
        <v>0</v>
      </c>
      <c r="HQ272" s="16">
        <f t="shared" si="400"/>
        <v>0</v>
      </c>
      <c r="HR272" s="16">
        <f t="shared" si="401"/>
        <v>0</v>
      </c>
      <c r="HS272" s="16">
        <f t="shared" si="402"/>
        <v>11</v>
      </c>
      <c r="HT272" s="16">
        <f t="shared" si="403"/>
        <v>3</v>
      </c>
      <c r="HU272" s="15" t="s">
        <v>317</v>
      </c>
      <c r="HV272" s="20">
        <f t="shared" si="404"/>
        <v>0</v>
      </c>
      <c r="HW272" s="20">
        <f t="shared" si="405"/>
        <v>0</v>
      </c>
      <c r="HX272" s="20">
        <f t="shared" si="406"/>
        <v>0</v>
      </c>
      <c r="HY272" s="20">
        <f t="shared" si="407"/>
        <v>0</v>
      </c>
      <c r="IF272" s="16">
        <f t="shared" si="408"/>
        <v>0</v>
      </c>
      <c r="IG272" s="16">
        <f t="shared" si="409"/>
        <v>0</v>
      </c>
      <c r="IH272" s="16">
        <f t="shared" si="410"/>
        <v>0</v>
      </c>
      <c r="II272" s="16">
        <f t="shared" si="411"/>
        <v>0</v>
      </c>
      <c r="IJ272" s="16">
        <f t="shared" si="412"/>
        <v>13</v>
      </c>
      <c r="IK272" s="16">
        <f t="shared" si="413"/>
        <v>0</v>
      </c>
      <c r="IL272" s="16">
        <f t="shared" si="414"/>
        <v>113</v>
      </c>
      <c r="IM272" s="16">
        <f t="shared" si="415"/>
        <v>137</v>
      </c>
      <c r="IN272" s="16">
        <f t="shared" si="416"/>
        <v>0</v>
      </c>
      <c r="IO272" s="16">
        <f t="shared" si="417"/>
        <v>0</v>
      </c>
      <c r="IP272" s="16">
        <f t="shared" si="418"/>
        <v>0</v>
      </c>
      <c r="IQ272" s="16">
        <f t="shared" si="419"/>
        <v>0</v>
      </c>
      <c r="IR272" s="16">
        <f t="shared" si="420"/>
        <v>0</v>
      </c>
      <c r="IS272" s="16">
        <f t="shared" si="421"/>
        <v>0</v>
      </c>
      <c r="IT272" s="16">
        <f t="shared" si="422"/>
        <v>0</v>
      </c>
      <c r="IU272" s="16">
        <f t="shared" si="423"/>
        <v>0</v>
      </c>
      <c r="IV272" s="16">
        <f t="shared" si="424"/>
        <v>0</v>
      </c>
      <c r="IW272" s="16">
        <f t="shared" si="425"/>
        <v>0</v>
      </c>
      <c r="IX272" s="16">
        <f t="shared" si="426"/>
        <v>0</v>
      </c>
      <c r="IY272" s="16">
        <f t="shared" si="427"/>
        <v>0</v>
      </c>
      <c r="IZ272" s="16">
        <f t="shared" si="428"/>
        <v>0</v>
      </c>
      <c r="JA272" s="16">
        <f t="shared" si="429"/>
        <v>0</v>
      </c>
      <c r="JB272" s="16">
        <f t="shared" si="430"/>
        <v>0</v>
      </c>
    </row>
    <row r="273" spans="1:262" ht="15" customHeight="1" x14ac:dyDescent="0.25">
      <c r="A273" s="14">
        <v>271</v>
      </c>
      <c r="B273" s="15" t="s">
        <v>366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7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8">
        <v>0</v>
      </c>
      <c r="P273" s="16">
        <v>0</v>
      </c>
      <c r="Q273" s="16">
        <v>0</v>
      </c>
      <c r="R273" s="16">
        <v>0</v>
      </c>
      <c r="S273" s="16">
        <v>0</v>
      </c>
      <c r="T273" s="18">
        <v>0</v>
      </c>
      <c r="U273" s="17">
        <v>26</v>
      </c>
      <c r="V273" s="16">
        <v>25</v>
      </c>
      <c r="W273" s="16">
        <v>46</v>
      </c>
      <c r="X273" s="16">
        <v>23</v>
      </c>
      <c r="Y273" s="16">
        <v>35</v>
      </c>
      <c r="Z273" s="16">
        <v>26</v>
      </c>
      <c r="AA273" s="18">
        <v>0</v>
      </c>
      <c r="AB273" s="16">
        <v>32</v>
      </c>
      <c r="AC273" s="16">
        <v>0</v>
      </c>
      <c r="AD273" s="16">
        <v>46</v>
      </c>
      <c r="AE273" s="16">
        <v>0</v>
      </c>
      <c r="AF273" s="16">
        <v>0</v>
      </c>
      <c r="AG273" s="16">
        <v>0</v>
      </c>
      <c r="AH273" s="18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8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7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8">
        <v>0</v>
      </c>
      <c r="BC273" s="17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8">
        <v>0</v>
      </c>
      <c r="BJ273" s="17">
        <v>0</v>
      </c>
      <c r="BK273" s="16">
        <v>0</v>
      </c>
      <c r="BL273" s="16">
        <v>0</v>
      </c>
      <c r="BM273" s="16">
        <v>0</v>
      </c>
      <c r="BN273" s="16">
        <v>0</v>
      </c>
      <c r="BO273" s="16">
        <v>0</v>
      </c>
      <c r="BP273" s="18">
        <v>0</v>
      </c>
      <c r="BQ273" s="17">
        <v>0</v>
      </c>
      <c r="BR273" s="16">
        <v>0</v>
      </c>
      <c r="BS273" s="16">
        <v>0</v>
      </c>
      <c r="BT273" s="16">
        <v>0</v>
      </c>
      <c r="BU273" s="16">
        <v>0</v>
      </c>
      <c r="BV273" s="16">
        <v>0</v>
      </c>
      <c r="BW273" s="18">
        <v>0</v>
      </c>
      <c r="BX273" s="17">
        <v>0</v>
      </c>
      <c r="BY273" s="16">
        <v>0</v>
      </c>
      <c r="BZ273" s="16">
        <v>0</v>
      </c>
      <c r="CA273" s="16">
        <v>0</v>
      </c>
      <c r="CB273" s="16">
        <v>0</v>
      </c>
      <c r="CC273" s="16">
        <v>0</v>
      </c>
      <c r="CD273" s="16">
        <v>0</v>
      </c>
      <c r="CE273" s="17">
        <v>0</v>
      </c>
      <c r="CF273" s="16">
        <v>0</v>
      </c>
      <c r="CG273" s="16">
        <v>0</v>
      </c>
      <c r="CH273" s="16">
        <v>0</v>
      </c>
      <c r="CI273" s="16">
        <v>0</v>
      </c>
      <c r="CJ273" s="16">
        <v>0</v>
      </c>
      <c r="CK273" s="16">
        <v>0</v>
      </c>
      <c r="CL273" s="16">
        <v>0</v>
      </c>
      <c r="CM273" s="18">
        <v>0</v>
      </c>
      <c r="CN273" s="17">
        <v>0</v>
      </c>
      <c r="CO273" s="16">
        <v>0</v>
      </c>
      <c r="CP273" s="16">
        <v>0</v>
      </c>
      <c r="CQ273" s="16">
        <v>0</v>
      </c>
      <c r="CR273" s="16">
        <v>0</v>
      </c>
      <c r="CS273" s="16">
        <v>0</v>
      </c>
      <c r="CT273" s="16">
        <v>0</v>
      </c>
      <c r="CU273" s="16">
        <v>0</v>
      </c>
      <c r="CV273" s="18">
        <v>0</v>
      </c>
      <c r="CW273" s="17">
        <v>0</v>
      </c>
      <c r="CX273" s="16">
        <v>0</v>
      </c>
      <c r="CY273" s="16">
        <v>0</v>
      </c>
      <c r="CZ273" s="16">
        <v>0</v>
      </c>
      <c r="DA273" s="16">
        <v>0</v>
      </c>
      <c r="DB273" s="16">
        <v>0</v>
      </c>
      <c r="DC273" s="16">
        <v>0</v>
      </c>
      <c r="DD273" s="16">
        <v>0</v>
      </c>
      <c r="DE273" s="18">
        <v>0</v>
      </c>
      <c r="DF273" s="17">
        <v>0</v>
      </c>
      <c r="DG273" s="16">
        <v>0</v>
      </c>
      <c r="DH273" s="16">
        <v>0</v>
      </c>
      <c r="DI273" s="16">
        <v>0</v>
      </c>
      <c r="DJ273" s="16">
        <v>0</v>
      </c>
      <c r="DK273" s="16">
        <v>0</v>
      </c>
      <c r="DL273" s="16">
        <v>0</v>
      </c>
      <c r="DM273" s="16">
        <v>0</v>
      </c>
      <c r="DN273" s="18">
        <v>0</v>
      </c>
      <c r="DO273" s="17">
        <v>0</v>
      </c>
      <c r="DP273" s="16">
        <v>0</v>
      </c>
      <c r="DQ273" s="16">
        <v>0</v>
      </c>
      <c r="DR273" s="16">
        <v>0</v>
      </c>
      <c r="DS273" s="16">
        <v>0</v>
      </c>
      <c r="DT273" s="16">
        <v>0</v>
      </c>
      <c r="DU273" s="16">
        <v>0</v>
      </c>
      <c r="DV273" s="16">
        <v>0</v>
      </c>
      <c r="DW273" s="18">
        <v>0</v>
      </c>
      <c r="DX273" s="17">
        <v>0</v>
      </c>
      <c r="DY273" s="16">
        <v>0</v>
      </c>
      <c r="DZ273" s="16">
        <v>0</v>
      </c>
      <c r="EA273" s="16">
        <v>0</v>
      </c>
      <c r="EB273" s="18">
        <v>0</v>
      </c>
      <c r="EC273" s="16">
        <v>0</v>
      </c>
      <c r="ED273" s="16">
        <v>0</v>
      </c>
      <c r="EE273" s="16">
        <v>0</v>
      </c>
      <c r="EF273" s="16">
        <v>0</v>
      </c>
      <c r="EG273" s="16">
        <v>0</v>
      </c>
      <c r="EH273" s="16">
        <v>0</v>
      </c>
      <c r="EI273" s="16">
        <v>0</v>
      </c>
      <c r="EJ273" s="18">
        <v>0</v>
      </c>
      <c r="EK273" s="16">
        <v>0</v>
      </c>
      <c r="EL273" s="16">
        <v>0</v>
      </c>
      <c r="EM273" s="16">
        <v>0</v>
      </c>
      <c r="EN273" s="16">
        <v>0</v>
      </c>
      <c r="EO273" s="16">
        <v>0</v>
      </c>
      <c r="EP273" s="16">
        <v>0</v>
      </c>
      <c r="EQ273" s="18">
        <v>0</v>
      </c>
      <c r="ER273" s="16">
        <v>0</v>
      </c>
      <c r="ES273" s="16">
        <v>0</v>
      </c>
      <c r="ET273" s="16">
        <v>0</v>
      </c>
      <c r="EU273" s="16">
        <v>0</v>
      </c>
      <c r="EV273" s="16">
        <v>0</v>
      </c>
      <c r="EW273" s="16">
        <v>0</v>
      </c>
      <c r="EX273" s="16">
        <v>0</v>
      </c>
      <c r="EY273" s="18">
        <v>0</v>
      </c>
      <c r="EZ273" s="16">
        <v>0</v>
      </c>
      <c r="FA273" s="16">
        <v>0</v>
      </c>
      <c r="FB273" s="16">
        <v>0</v>
      </c>
      <c r="FC273" s="16">
        <v>0</v>
      </c>
      <c r="FD273" s="16">
        <v>0</v>
      </c>
      <c r="FE273" s="16">
        <v>0</v>
      </c>
      <c r="FF273" s="16">
        <v>0</v>
      </c>
      <c r="FG273" s="17">
        <v>0</v>
      </c>
      <c r="FH273" s="16">
        <v>0</v>
      </c>
      <c r="FI273" s="16">
        <v>0</v>
      </c>
      <c r="FJ273" s="16">
        <v>0</v>
      </c>
      <c r="FK273" s="16">
        <v>0</v>
      </c>
      <c r="FL273" s="16">
        <v>0</v>
      </c>
      <c r="FM273" s="18">
        <v>0</v>
      </c>
      <c r="FN273" s="16">
        <f t="shared" si="357"/>
        <v>259</v>
      </c>
      <c r="FO273" s="19">
        <f t="shared" si="358"/>
        <v>32.375</v>
      </c>
      <c r="FP273" s="16">
        <f t="shared" si="359"/>
        <v>0</v>
      </c>
      <c r="FQ273" s="16">
        <f t="shared" si="360"/>
        <v>0</v>
      </c>
      <c r="FR273" s="16">
        <f t="shared" si="361"/>
        <v>0</v>
      </c>
      <c r="FS273" s="16">
        <f t="shared" si="362"/>
        <v>0</v>
      </c>
      <c r="FT273" s="16">
        <f t="shared" si="363"/>
        <v>0</v>
      </c>
      <c r="FU273" s="16">
        <f t="shared" si="364"/>
        <v>0</v>
      </c>
      <c r="FV273" s="16">
        <f t="shared" si="365"/>
        <v>0</v>
      </c>
      <c r="FW273" s="16">
        <f t="shared" si="366"/>
        <v>2</v>
      </c>
      <c r="FX273" s="16">
        <f t="shared" si="431"/>
        <v>0</v>
      </c>
      <c r="FY273" s="16">
        <f t="shared" si="432"/>
        <v>0</v>
      </c>
      <c r="FZ273" s="16">
        <f t="shared" si="433"/>
        <v>0</v>
      </c>
      <c r="GA273" s="16">
        <f t="shared" si="434"/>
        <v>0</v>
      </c>
      <c r="GB273" s="16">
        <f t="shared" si="435"/>
        <v>0</v>
      </c>
      <c r="GC273" s="16">
        <f t="shared" si="436"/>
        <v>0</v>
      </c>
      <c r="GD273" s="16">
        <f t="shared" si="437"/>
        <v>0</v>
      </c>
      <c r="GE273" s="16">
        <f t="shared" si="438"/>
        <v>0</v>
      </c>
      <c r="GF273" s="16">
        <f t="shared" si="439"/>
        <v>1</v>
      </c>
      <c r="GG273" s="16">
        <f t="shared" si="440"/>
        <v>0</v>
      </c>
      <c r="GH273" s="16">
        <f t="shared" si="441"/>
        <v>0</v>
      </c>
      <c r="GI273" s="16">
        <f t="shared" si="442"/>
        <v>1</v>
      </c>
      <c r="GJ273" s="16">
        <f t="shared" si="367"/>
        <v>1</v>
      </c>
      <c r="GK273" s="16">
        <f t="shared" si="368"/>
        <v>0</v>
      </c>
      <c r="GL273" s="16">
        <f t="shared" si="369"/>
        <v>0</v>
      </c>
      <c r="GM273" s="16">
        <f t="shared" si="370"/>
        <v>0</v>
      </c>
      <c r="GN273" s="16">
        <f t="shared" si="371"/>
        <v>0</v>
      </c>
      <c r="GO273" s="16">
        <f t="shared" si="372"/>
        <v>0</v>
      </c>
      <c r="GP273" s="16">
        <f t="shared" si="373"/>
        <v>2</v>
      </c>
      <c r="GQ273" s="16">
        <f t="shared" si="374"/>
        <v>1</v>
      </c>
      <c r="GR273" s="16">
        <f t="shared" si="375"/>
        <v>0</v>
      </c>
      <c r="GS273" s="16">
        <f t="shared" si="376"/>
        <v>1</v>
      </c>
      <c r="GT273" s="16">
        <f t="shared" si="377"/>
        <v>0</v>
      </c>
      <c r="GU273" s="16">
        <f t="shared" si="378"/>
        <v>0</v>
      </c>
      <c r="GV273" s="16">
        <f t="shared" si="379"/>
        <v>0</v>
      </c>
      <c r="GW273" s="16">
        <f t="shared" si="380"/>
        <v>0</v>
      </c>
      <c r="GX273" s="16">
        <f t="shared" si="381"/>
        <v>0</v>
      </c>
      <c r="GY273" s="16">
        <f t="shared" si="382"/>
        <v>0</v>
      </c>
      <c r="GZ273" s="16">
        <f t="shared" si="383"/>
        <v>0</v>
      </c>
      <c r="HA273" s="16">
        <f t="shared" si="384"/>
        <v>0</v>
      </c>
      <c r="HB273" s="16">
        <f t="shared" si="385"/>
        <v>0</v>
      </c>
      <c r="HC273" s="16">
        <f t="shared" si="386"/>
        <v>0</v>
      </c>
      <c r="HD273" s="16">
        <f t="shared" si="387"/>
        <v>0</v>
      </c>
      <c r="HE273" s="16">
        <f t="shared" si="388"/>
        <v>0</v>
      </c>
      <c r="HF273" s="16">
        <f t="shared" si="389"/>
        <v>0</v>
      </c>
      <c r="HG273" s="16">
        <f t="shared" si="390"/>
        <v>0</v>
      </c>
      <c r="HH273" s="16">
        <f t="shared" si="391"/>
        <v>0</v>
      </c>
      <c r="HI273" s="16">
        <f t="shared" si="392"/>
        <v>0</v>
      </c>
      <c r="HJ273" s="16">
        <f t="shared" si="393"/>
        <v>0</v>
      </c>
      <c r="HK273" s="16">
        <f t="shared" si="394"/>
        <v>0</v>
      </c>
      <c r="HL273" s="16">
        <f t="shared" si="395"/>
        <v>0</v>
      </c>
      <c r="HM273" s="16">
        <f t="shared" si="396"/>
        <v>0</v>
      </c>
      <c r="HN273" s="16">
        <f t="shared" si="397"/>
        <v>0</v>
      </c>
      <c r="HO273" s="16">
        <f t="shared" si="398"/>
        <v>0</v>
      </c>
      <c r="HP273" s="16">
        <f t="shared" si="399"/>
        <v>0</v>
      </c>
      <c r="HQ273" s="16">
        <f t="shared" si="400"/>
        <v>0</v>
      </c>
      <c r="HR273" s="16">
        <f t="shared" si="401"/>
        <v>2</v>
      </c>
      <c r="HS273" s="16">
        <f t="shared" si="402"/>
        <v>8</v>
      </c>
      <c r="HT273" s="16">
        <f t="shared" si="403"/>
        <v>2</v>
      </c>
      <c r="HU273" s="15" t="s">
        <v>366</v>
      </c>
      <c r="HV273" s="20">
        <f t="shared" si="404"/>
        <v>0</v>
      </c>
      <c r="HW273" s="20">
        <f t="shared" si="405"/>
        <v>0</v>
      </c>
      <c r="HX273" s="20">
        <f t="shared" si="406"/>
        <v>0</v>
      </c>
      <c r="HY273" s="20">
        <f t="shared" si="407"/>
        <v>25</v>
      </c>
      <c r="IF273" s="16">
        <f t="shared" si="408"/>
        <v>0</v>
      </c>
      <c r="IG273" s="16">
        <f t="shared" si="409"/>
        <v>0</v>
      </c>
      <c r="IH273" s="16">
        <f t="shared" si="410"/>
        <v>0</v>
      </c>
      <c r="II273" s="16">
        <f t="shared" si="411"/>
        <v>181</v>
      </c>
      <c r="IJ273" s="16">
        <f t="shared" si="412"/>
        <v>78</v>
      </c>
      <c r="IK273" s="16">
        <f t="shared" si="413"/>
        <v>0</v>
      </c>
      <c r="IL273" s="16">
        <f t="shared" si="414"/>
        <v>0</v>
      </c>
      <c r="IM273" s="16">
        <f t="shared" si="415"/>
        <v>0</v>
      </c>
      <c r="IN273" s="16">
        <f t="shared" si="416"/>
        <v>0</v>
      </c>
      <c r="IO273" s="16">
        <f t="shared" si="417"/>
        <v>0</v>
      </c>
      <c r="IP273" s="16">
        <f t="shared" si="418"/>
        <v>0</v>
      </c>
      <c r="IQ273" s="16">
        <f t="shared" si="419"/>
        <v>0</v>
      </c>
      <c r="IR273" s="16">
        <f t="shared" si="420"/>
        <v>0</v>
      </c>
      <c r="IS273" s="16">
        <f t="shared" si="421"/>
        <v>0</v>
      </c>
      <c r="IT273" s="16">
        <f t="shared" si="422"/>
        <v>0</v>
      </c>
      <c r="IU273" s="16">
        <f t="shared" si="423"/>
        <v>0</v>
      </c>
      <c r="IV273" s="16">
        <f t="shared" si="424"/>
        <v>0</v>
      </c>
      <c r="IW273" s="16">
        <f t="shared" si="425"/>
        <v>0</v>
      </c>
      <c r="IX273" s="16">
        <f t="shared" si="426"/>
        <v>0</v>
      </c>
      <c r="IY273" s="16">
        <f t="shared" si="427"/>
        <v>0</v>
      </c>
      <c r="IZ273" s="16">
        <f t="shared" si="428"/>
        <v>0</v>
      </c>
      <c r="JA273" s="16">
        <f t="shared" si="429"/>
        <v>0</v>
      </c>
      <c r="JB273" s="16">
        <f t="shared" si="430"/>
        <v>0</v>
      </c>
    </row>
    <row r="274" spans="1:262" ht="15" customHeight="1" x14ac:dyDescent="0.25">
      <c r="A274" s="14">
        <v>272</v>
      </c>
      <c r="B274" s="15" t="s">
        <v>367</v>
      </c>
      <c r="C274" s="16">
        <v>42</v>
      </c>
      <c r="D274" s="16">
        <v>0</v>
      </c>
      <c r="E274" s="16">
        <v>0</v>
      </c>
      <c r="F274" s="16">
        <v>0</v>
      </c>
      <c r="G274" s="16">
        <v>0</v>
      </c>
      <c r="H274" s="17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8">
        <v>0</v>
      </c>
      <c r="P274" s="16">
        <v>0</v>
      </c>
      <c r="Q274" s="16">
        <v>0</v>
      </c>
      <c r="R274" s="16">
        <v>0</v>
      </c>
      <c r="S274" s="16">
        <v>0</v>
      </c>
      <c r="T274" s="18">
        <v>0</v>
      </c>
      <c r="U274" s="17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8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8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8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7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8">
        <v>0</v>
      </c>
      <c r="BC274" s="17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8">
        <v>0</v>
      </c>
      <c r="BJ274" s="17">
        <v>0</v>
      </c>
      <c r="BK274" s="16">
        <v>0</v>
      </c>
      <c r="BL274" s="16">
        <v>0</v>
      </c>
      <c r="BM274" s="16">
        <v>0</v>
      </c>
      <c r="BN274" s="16">
        <v>0</v>
      </c>
      <c r="BO274" s="16">
        <v>0</v>
      </c>
      <c r="BP274" s="18">
        <v>0</v>
      </c>
      <c r="BQ274" s="17">
        <v>0</v>
      </c>
      <c r="BR274" s="16">
        <v>0</v>
      </c>
      <c r="BS274" s="16">
        <v>0</v>
      </c>
      <c r="BT274" s="16">
        <v>0</v>
      </c>
      <c r="BU274" s="16">
        <v>0</v>
      </c>
      <c r="BV274" s="16">
        <v>0</v>
      </c>
      <c r="BW274" s="18">
        <v>0</v>
      </c>
      <c r="BX274" s="17">
        <v>0</v>
      </c>
      <c r="BY274" s="16">
        <v>0</v>
      </c>
      <c r="BZ274" s="16">
        <v>0</v>
      </c>
      <c r="CA274" s="16">
        <v>0</v>
      </c>
      <c r="CB274" s="16">
        <v>0</v>
      </c>
      <c r="CC274" s="16">
        <v>0</v>
      </c>
      <c r="CD274" s="16">
        <v>0</v>
      </c>
      <c r="CE274" s="17">
        <v>0</v>
      </c>
      <c r="CF274" s="16">
        <v>0</v>
      </c>
      <c r="CG274" s="16">
        <v>0</v>
      </c>
      <c r="CH274" s="16">
        <v>0</v>
      </c>
      <c r="CI274" s="16">
        <v>0</v>
      </c>
      <c r="CJ274" s="16">
        <v>0</v>
      </c>
      <c r="CK274" s="16">
        <v>0</v>
      </c>
      <c r="CL274" s="16">
        <v>0</v>
      </c>
      <c r="CM274" s="18">
        <v>0</v>
      </c>
      <c r="CN274" s="17">
        <v>0</v>
      </c>
      <c r="CO274" s="16">
        <v>0</v>
      </c>
      <c r="CP274" s="16">
        <v>0</v>
      </c>
      <c r="CQ274" s="16">
        <v>0</v>
      </c>
      <c r="CR274" s="16">
        <v>0</v>
      </c>
      <c r="CS274" s="16">
        <v>0</v>
      </c>
      <c r="CT274" s="16">
        <v>0</v>
      </c>
      <c r="CU274" s="16">
        <v>0</v>
      </c>
      <c r="CV274" s="18">
        <v>0</v>
      </c>
      <c r="CW274" s="17">
        <v>0</v>
      </c>
      <c r="CX274" s="16">
        <v>0</v>
      </c>
      <c r="CY274" s="16">
        <v>0</v>
      </c>
      <c r="CZ274" s="16">
        <v>0</v>
      </c>
      <c r="DA274" s="16">
        <v>0</v>
      </c>
      <c r="DB274" s="16">
        <v>0</v>
      </c>
      <c r="DC274" s="16">
        <v>0</v>
      </c>
      <c r="DD274" s="16">
        <v>0</v>
      </c>
      <c r="DE274" s="18">
        <v>0</v>
      </c>
      <c r="DF274" s="17">
        <v>0</v>
      </c>
      <c r="DG274" s="16">
        <v>0</v>
      </c>
      <c r="DH274" s="16">
        <v>0</v>
      </c>
      <c r="DI274" s="16">
        <v>0</v>
      </c>
      <c r="DJ274" s="16">
        <v>0</v>
      </c>
      <c r="DK274" s="16">
        <v>0</v>
      </c>
      <c r="DL274" s="16">
        <v>0</v>
      </c>
      <c r="DM274" s="16">
        <v>0</v>
      </c>
      <c r="DN274" s="18">
        <v>0</v>
      </c>
      <c r="DO274" s="17">
        <v>0</v>
      </c>
      <c r="DP274" s="16">
        <v>0</v>
      </c>
      <c r="DQ274" s="16">
        <v>0</v>
      </c>
      <c r="DR274" s="16">
        <v>0</v>
      </c>
      <c r="DS274" s="16">
        <v>0</v>
      </c>
      <c r="DT274" s="16">
        <v>0</v>
      </c>
      <c r="DU274" s="16">
        <v>0</v>
      </c>
      <c r="DV274" s="16">
        <v>0</v>
      </c>
      <c r="DW274" s="18">
        <v>0</v>
      </c>
      <c r="DX274" s="17">
        <v>0</v>
      </c>
      <c r="DY274" s="16">
        <v>25</v>
      </c>
      <c r="DZ274" s="16">
        <v>0</v>
      </c>
      <c r="EA274" s="16">
        <v>0</v>
      </c>
      <c r="EB274" s="18">
        <v>0</v>
      </c>
      <c r="EC274" s="16">
        <v>0</v>
      </c>
      <c r="ED274" s="16">
        <v>27</v>
      </c>
      <c r="EE274" s="16">
        <v>0</v>
      </c>
      <c r="EF274" s="16">
        <v>0</v>
      </c>
      <c r="EG274" s="16">
        <v>0</v>
      </c>
      <c r="EH274" s="16">
        <v>0</v>
      </c>
      <c r="EI274" s="16">
        <v>0</v>
      </c>
      <c r="EJ274" s="18">
        <v>0</v>
      </c>
      <c r="EK274" s="16">
        <v>0</v>
      </c>
      <c r="EL274" s="16">
        <v>0</v>
      </c>
      <c r="EM274" s="16">
        <v>0</v>
      </c>
      <c r="EN274" s="16">
        <v>0</v>
      </c>
      <c r="EO274" s="16">
        <v>0</v>
      </c>
      <c r="EP274" s="16">
        <v>0</v>
      </c>
      <c r="EQ274" s="18">
        <v>0</v>
      </c>
      <c r="ER274" s="16">
        <v>0</v>
      </c>
      <c r="ES274" s="16">
        <v>0</v>
      </c>
      <c r="ET274" s="16">
        <v>0</v>
      </c>
      <c r="EU274" s="16">
        <v>0</v>
      </c>
      <c r="EV274" s="16">
        <v>0</v>
      </c>
      <c r="EW274" s="16">
        <v>0</v>
      </c>
      <c r="EX274" s="16">
        <v>0</v>
      </c>
      <c r="EY274" s="18">
        <v>0</v>
      </c>
      <c r="EZ274" s="16">
        <v>27</v>
      </c>
      <c r="FA274" s="16">
        <v>30</v>
      </c>
      <c r="FB274" s="16">
        <v>35</v>
      </c>
      <c r="FC274" s="16">
        <v>0</v>
      </c>
      <c r="FD274" s="16">
        <v>0</v>
      </c>
      <c r="FE274" s="16">
        <v>35</v>
      </c>
      <c r="FF274" s="16">
        <v>36</v>
      </c>
      <c r="FG274" s="17">
        <v>0</v>
      </c>
      <c r="FH274" s="16">
        <v>0</v>
      </c>
      <c r="FI274" s="16">
        <v>0</v>
      </c>
      <c r="FJ274" s="16">
        <v>0</v>
      </c>
      <c r="FK274" s="16">
        <v>0</v>
      </c>
      <c r="FL274" s="16">
        <v>0</v>
      </c>
      <c r="FM274" s="18">
        <v>0</v>
      </c>
      <c r="FN274" s="16">
        <f t="shared" si="357"/>
        <v>257</v>
      </c>
      <c r="FO274" s="19">
        <f t="shared" si="358"/>
        <v>32.125</v>
      </c>
      <c r="FP274" s="16">
        <f t="shared" si="359"/>
        <v>0</v>
      </c>
      <c r="FQ274" s="16">
        <f t="shared" si="360"/>
        <v>0</v>
      </c>
      <c r="FR274" s="16">
        <f t="shared" si="361"/>
        <v>0</v>
      </c>
      <c r="FS274" s="16">
        <f t="shared" si="362"/>
        <v>0</v>
      </c>
      <c r="FT274" s="16">
        <f t="shared" si="363"/>
        <v>0</v>
      </c>
      <c r="FU274" s="16">
        <f t="shared" si="364"/>
        <v>0</v>
      </c>
      <c r="FV274" s="16">
        <f t="shared" si="365"/>
        <v>0</v>
      </c>
      <c r="FW274" s="16">
        <f t="shared" si="366"/>
        <v>0</v>
      </c>
      <c r="FX274" s="16">
        <f t="shared" si="431"/>
        <v>0</v>
      </c>
      <c r="FY274" s="16">
        <f t="shared" si="432"/>
        <v>1</v>
      </c>
      <c r="FZ274" s="16">
        <f t="shared" si="433"/>
        <v>0</v>
      </c>
      <c r="GA274" s="16">
        <f t="shared" si="434"/>
        <v>0</v>
      </c>
      <c r="GB274" s="16">
        <f t="shared" si="435"/>
        <v>0</v>
      </c>
      <c r="GC274" s="16">
        <f t="shared" si="436"/>
        <v>0</v>
      </c>
      <c r="GD274" s="16">
        <f t="shared" si="437"/>
        <v>0</v>
      </c>
      <c r="GE274" s="16">
        <f t="shared" si="438"/>
        <v>1</v>
      </c>
      <c r="GF274" s="16">
        <f t="shared" si="439"/>
        <v>2</v>
      </c>
      <c r="GG274" s="16">
        <f t="shared" si="440"/>
        <v>0</v>
      </c>
      <c r="GH274" s="16">
        <f t="shared" si="441"/>
        <v>0</v>
      </c>
      <c r="GI274" s="16">
        <f t="shared" si="442"/>
        <v>0</v>
      </c>
      <c r="GJ274" s="16">
        <f t="shared" si="367"/>
        <v>0</v>
      </c>
      <c r="GK274" s="16">
        <f t="shared" si="368"/>
        <v>0</v>
      </c>
      <c r="GL274" s="16">
        <f t="shared" si="369"/>
        <v>1</v>
      </c>
      <c r="GM274" s="16">
        <f t="shared" si="370"/>
        <v>0</v>
      </c>
      <c r="GN274" s="16">
        <f t="shared" si="371"/>
        <v>0</v>
      </c>
      <c r="GO274" s="16">
        <f t="shared" si="372"/>
        <v>2</v>
      </c>
      <c r="GP274" s="16">
        <f t="shared" si="373"/>
        <v>0</v>
      </c>
      <c r="GQ274" s="16">
        <f t="shared" si="374"/>
        <v>1</v>
      </c>
      <c r="GR274" s="16">
        <f t="shared" si="375"/>
        <v>0</v>
      </c>
      <c r="GS274" s="16">
        <f t="shared" si="376"/>
        <v>0</v>
      </c>
      <c r="GT274" s="16">
        <f t="shared" si="377"/>
        <v>0</v>
      </c>
      <c r="GU274" s="16">
        <f t="shared" si="378"/>
        <v>0</v>
      </c>
      <c r="GV274" s="16">
        <f t="shared" si="379"/>
        <v>0</v>
      </c>
      <c r="GW274" s="16">
        <f t="shared" si="380"/>
        <v>0</v>
      </c>
      <c r="GX274" s="16">
        <f t="shared" si="381"/>
        <v>0</v>
      </c>
      <c r="GY274" s="16">
        <f t="shared" si="382"/>
        <v>0</v>
      </c>
      <c r="GZ274" s="16">
        <f t="shared" si="383"/>
        <v>0</v>
      </c>
      <c r="HA274" s="16">
        <f t="shared" si="384"/>
        <v>0</v>
      </c>
      <c r="HB274" s="16">
        <f t="shared" si="385"/>
        <v>0</v>
      </c>
      <c r="HC274" s="16">
        <f t="shared" si="386"/>
        <v>0</v>
      </c>
      <c r="HD274" s="16">
        <f t="shared" si="387"/>
        <v>0</v>
      </c>
      <c r="HE274" s="16">
        <f t="shared" si="388"/>
        <v>0</v>
      </c>
      <c r="HF274" s="16">
        <f t="shared" si="389"/>
        <v>0</v>
      </c>
      <c r="HG274" s="16">
        <f t="shared" si="390"/>
        <v>0</v>
      </c>
      <c r="HH274" s="16">
        <f t="shared" si="391"/>
        <v>0</v>
      </c>
      <c r="HI274" s="16">
        <f t="shared" si="392"/>
        <v>0</v>
      </c>
      <c r="HJ274" s="16">
        <f t="shared" si="393"/>
        <v>0</v>
      </c>
      <c r="HK274" s="16">
        <f t="shared" si="394"/>
        <v>0</v>
      </c>
      <c r="HL274" s="16">
        <f t="shared" si="395"/>
        <v>0</v>
      </c>
      <c r="HM274" s="16">
        <f t="shared" si="396"/>
        <v>0</v>
      </c>
      <c r="HN274" s="16">
        <f t="shared" si="397"/>
        <v>0</v>
      </c>
      <c r="HO274" s="16">
        <f t="shared" si="398"/>
        <v>0</v>
      </c>
      <c r="HP274" s="16">
        <f t="shared" si="399"/>
        <v>0</v>
      </c>
      <c r="HQ274" s="16">
        <f t="shared" si="400"/>
        <v>0</v>
      </c>
      <c r="HR274" s="16">
        <f t="shared" si="401"/>
        <v>0</v>
      </c>
      <c r="HS274" s="16">
        <f t="shared" si="402"/>
        <v>8</v>
      </c>
      <c r="HT274" s="16">
        <f t="shared" si="403"/>
        <v>4</v>
      </c>
      <c r="HU274" s="15" t="s">
        <v>367</v>
      </c>
      <c r="HV274" s="20">
        <f t="shared" si="404"/>
        <v>0</v>
      </c>
      <c r="HW274" s="20">
        <f t="shared" si="405"/>
        <v>0</v>
      </c>
      <c r="HX274" s="20">
        <f t="shared" si="406"/>
        <v>0</v>
      </c>
      <c r="HY274" s="20">
        <f t="shared" si="407"/>
        <v>0</v>
      </c>
      <c r="HZ274" s="16"/>
      <c r="IA274" s="16"/>
      <c r="IB274" s="16"/>
      <c r="IF274" s="16">
        <f t="shared" si="408"/>
        <v>42</v>
      </c>
      <c r="IG274" s="16">
        <f t="shared" si="409"/>
        <v>0</v>
      </c>
      <c r="IH274" s="16">
        <f t="shared" si="410"/>
        <v>0</v>
      </c>
      <c r="II274" s="16">
        <f t="shared" si="411"/>
        <v>0</v>
      </c>
      <c r="IJ274" s="16">
        <f t="shared" si="412"/>
        <v>0</v>
      </c>
      <c r="IK274" s="16">
        <f t="shared" si="413"/>
        <v>0</v>
      </c>
      <c r="IL274" s="16">
        <f t="shared" si="414"/>
        <v>0</v>
      </c>
      <c r="IM274" s="16">
        <f t="shared" si="415"/>
        <v>0</v>
      </c>
      <c r="IN274" s="16">
        <f t="shared" si="416"/>
        <v>0</v>
      </c>
      <c r="IO274" s="16">
        <f t="shared" si="417"/>
        <v>0</v>
      </c>
      <c r="IP274" s="16">
        <f t="shared" si="418"/>
        <v>0</v>
      </c>
      <c r="IQ274" s="16">
        <f t="shared" si="419"/>
        <v>0</v>
      </c>
      <c r="IR274" s="16">
        <f t="shared" si="420"/>
        <v>0</v>
      </c>
      <c r="IS274" s="16">
        <f t="shared" si="421"/>
        <v>0</v>
      </c>
      <c r="IT274" s="16">
        <f t="shared" si="422"/>
        <v>0</v>
      </c>
      <c r="IU274" s="16">
        <f t="shared" si="423"/>
        <v>0</v>
      </c>
      <c r="IV274" s="16">
        <f t="shared" si="424"/>
        <v>0</v>
      </c>
      <c r="IW274" s="16">
        <f t="shared" si="425"/>
        <v>25</v>
      </c>
      <c r="IX274" s="16">
        <f t="shared" si="426"/>
        <v>27</v>
      </c>
      <c r="IY274" s="16">
        <f t="shared" si="427"/>
        <v>0</v>
      </c>
      <c r="IZ274" s="16">
        <f t="shared" si="428"/>
        <v>0</v>
      </c>
      <c r="JA274" s="16">
        <f t="shared" si="429"/>
        <v>163</v>
      </c>
      <c r="JB274" s="16">
        <f t="shared" si="430"/>
        <v>0</v>
      </c>
    </row>
    <row r="275" spans="1:262" ht="15" customHeight="1" x14ac:dyDescent="0.25">
      <c r="A275" s="14">
        <v>273</v>
      </c>
      <c r="B275" s="15" t="s">
        <v>401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7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8">
        <v>0</v>
      </c>
      <c r="P275" s="16">
        <v>0</v>
      </c>
      <c r="Q275" s="16">
        <v>0</v>
      </c>
      <c r="R275" s="16">
        <v>0</v>
      </c>
      <c r="S275" s="16">
        <v>0</v>
      </c>
      <c r="T275" s="18">
        <v>0</v>
      </c>
      <c r="U275" s="17">
        <v>35</v>
      </c>
      <c r="V275" s="16">
        <v>0</v>
      </c>
      <c r="W275" s="16">
        <v>64</v>
      </c>
      <c r="X275" s="16">
        <v>46</v>
      </c>
      <c r="Y275" s="16">
        <v>39</v>
      </c>
      <c r="Z275" s="16">
        <v>31</v>
      </c>
      <c r="AA275" s="18">
        <v>40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8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8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7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8">
        <v>0</v>
      </c>
      <c r="BC275" s="17">
        <v>0</v>
      </c>
      <c r="BD275" s="16">
        <v>0</v>
      </c>
      <c r="BE275" s="16">
        <v>0</v>
      </c>
      <c r="BF275" s="16">
        <v>0</v>
      </c>
      <c r="BG275" s="16">
        <v>0</v>
      </c>
      <c r="BH275" s="16">
        <v>0</v>
      </c>
      <c r="BI275" s="18">
        <v>0</v>
      </c>
      <c r="BJ275" s="17">
        <v>0</v>
      </c>
      <c r="BK275" s="16">
        <v>0</v>
      </c>
      <c r="BL275" s="16">
        <v>0</v>
      </c>
      <c r="BM275" s="16">
        <v>0</v>
      </c>
      <c r="BN275" s="16">
        <v>0</v>
      </c>
      <c r="BO275" s="16">
        <v>0</v>
      </c>
      <c r="BP275" s="18">
        <v>0</v>
      </c>
      <c r="BQ275" s="17">
        <v>0</v>
      </c>
      <c r="BR275" s="16">
        <v>0</v>
      </c>
      <c r="BS275" s="16">
        <v>0</v>
      </c>
      <c r="BT275" s="16">
        <v>0</v>
      </c>
      <c r="BU275" s="16">
        <v>0</v>
      </c>
      <c r="BV275" s="16">
        <v>0</v>
      </c>
      <c r="BW275" s="18">
        <v>0</v>
      </c>
      <c r="BX275" s="17">
        <v>0</v>
      </c>
      <c r="BY275" s="16">
        <v>0</v>
      </c>
      <c r="BZ275" s="16">
        <v>0</v>
      </c>
      <c r="CA275" s="16">
        <v>0</v>
      </c>
      <c r="CB275" s="16">
        <v>0</v>
      </c>
      <c r="CC275" s="16">
        <v>0</v>
      </c>
      <c r="CD275" s="16">
        <v>0</v>
      </c>
      <c r="CE275" s="17">
        <v>0</v>
      </c>
      <c r="CF275" s="16">
        <v>0</v>
      </c>
      <c r="CG275" s="16">
        <v>0</v>
      </c>
      <c r="CH275" s="16">
        <v>0</v>
      </c>
      <c r="CI275" s="16">
        <v>0</v>
      </c>
      <c r="CJ275" s="16">
        <v>0</v>
      </c>
      <c r="CK275" s="16">
        <v>0</v>
      </c>
      <c r="CL275" s="16">
        <v>0</v>
      </c>
      <c r="CM275" s="18">
        <v>0</v>
      </c>
      <c r="CN275" s="17">
        <v>0</v>
      </c>
      <c r="CO275" s="16">
        <v>0</v>
      </c>
      <c r="CP275" s="16">
        <v>0</v>
      </c>
      <c r="CQ275" s="16">
        <v>0</v>
      </c>
      <c r="CR275" s="16">
        <v>0</v>
      </c>
      <c r="CS275" s="16">
        <v>0</v>
      </c>
      <c r="CT275" s="16">
        <v>0</v>
      </c>
      <c r="CU275" s="16">
        <v>0</v>
      </c>
      <c r="CV275" s="18">
        <v>0</v>
      </c>
      <c r="CW275" s="17">
        <v>0</v>
      </c>
      <c r="CX275" s="16">
        <v>0</v>
      </c>
      <c r="CY275" s="16">
        <v>0</v>
      </c>
      <c r="CZ275" s="16">
        <v>0</v>
      </c>
      <c r="DA275" s="16">
        <v>0</v>
      </c>
      <c r="DB275" s="16">
        <v>0</v>
      </c>
      <c r="DC275" s="16">
        <v>0</v>
      </c>
      <c r="DD275" s="16">
        <v>0</v>
      </c>
      <c r="DE275" s="18">
        <v>0</v>
      </c>
      <c r="DF275" s="17">
        <v>0</v>
      </c>
      <c r="DG275" s="16">
        <v>0</v>
      </c>
      <c r="DH275" s="16">
        <v>0</v>
      </c>
      <c r="DI275" s="16">
        <v>0</v>
      </c>
      <c r="DJ275" s="16">
        <v>0</v>
      </c>
      <c r="DK275" s="16">
        <v>0</v>
      </c>
      <c r="DL275" s="16">
        <v>0</v>
      </c>
      <c r="DM275" s="16">
        <v>0</v>
      </c>
      <c r="DN275" s="18">
        <v>0</v>
      </c>
      <c r="DO275" s="17">
        <v>0</v>
      </c>
      <c r="DP275" s="16">
        <v>0</v>
      </c>
      <c r="DQ275" s="16">
        <v>0</v>
      </c>
      <c r="DR275" s="16">
        <v>0</v>
      </c>
      <c r="DS275" s="16">
        <v>0</v>
      </c>
      <c r="DT275" s="16">
        <v>0</v>
      </c>
      <c r="DU275" s="16">
        <v>0</v>
      </c>
      <c r="DV275" s="16">
        <v>0</v>
      </c>
      <c r="DW275" s="18">
        <v>0</v>
      </c>
      <c r="DX275" s="17">
        <v>0</v>
      </c>
      <c r="DY275" s="16">
        <v>0</v>
      </c>
      <c r="DZ275" s="16">
        <v>0</v>
      </c>
      <c r="EA275" s="16">
        <v>0</v>
      </c>
      <c r="EB275" s="18">
        <v>0</v>
      </c>
      <c r="EC275" s="16">
        <v>0</v>
      </c>
      <c r="ED275" s="16">
        <v>0</v>
      </c>
      <c r="EE275" s="16">
        <v>0</v>
      </c>
      <c r="EF275" s="16">
        <v>0</v>
      </c>
      <c r="EG275" s="16">
        <v>0</v>
      </c>
      <c r="EH275" s="16">
        <v>0</v>
      </c>
      <c r="EI275" s="16">
        <v>0</v>
      </c>
      <c r="EJ275" s="18">
        <v>0</v>
      </c>
      <c r="EK275" s="16">
        <v>0</v>
      </c>
      <c r="EL275" s="16">
        <v>0</v>
      </c>
      <c r="EM275" s="16">
        <v>0</v>
      </c>
      <c r="EN275" s="16">
        <v>0</v>
      </c>
      <c r="EO275" s="16">
        <v>0</v>
      </c>
      <c r="EP275" s="16">
        <v>0</v>
      </c>
      <c r="EQ275" s="18">
        <v>0</v>
      </c>
      <c r="ER275" s="16">
        <v>0</v>
      </c>
      <c r="ES275" s="16">
        <v>0</v>
      </c>
      <c r="ET275" s="16">
        <v>0</v>
      </c>
      <c r="EU275" s="16">
        <v>0</v>
      </c>
      <c r="EV275" s="16">
        <v>0</v>
      </c>
      <c r="EW275" s="16">
        <v>0</v>
      </c>
      <c r="EX275" s="16">
        <v>0</v>
      </c>
      <c r="EY275" s="18">
        <v>0</v>
      </c>
      <c r="EZ275" s="16">
        <v>0</v>
      </c>
      <c r="FA275" s="16">
        <v>0</v>
      </c>
      <c r="FB275" s="16">
        <v>0</v>
      </c>
      <c r="FC275" s="16">
        <v>0</v>
      </c>
      <c r="FD275" s="16">
        <v>0</v>
      </c>
      <c r="FE275" s="16">
        <v>0</v>
      </c>
      <c r="FF275" s="16">
        <v>0</v>
      </c>
      <c r="FG275" s="17">
        <v>0</v>
      </c>
      <c r="FH275" s="16">
        <v>0</v>
      </c>
      <c r="FI275" s="16">
        <v>0</v>
      </c>
      <c r="FJ275" s="16">
        <v>0</v>
      </c>
      <c r="FK275" s="16">
        <v>0</v>
      </c>
      <c r="FL275" s="16">
        <v>0</v>
      </c>
      <c r="FM275" s="18">
        <v>0</v>
      </c>
      <c r="FN275" s="16">
        <f t="shared" si="357"/>
        <v>255</v>
      </c>
      <c r="FO275" s="19">
        <f t="shared" si="358"/>
        <v>42.5</v>
      </c>
      <c r="FP275" s="16">
        <f t="shared" si="359"/>
        <v>0</v>
      </c>
      <c r="FQ275" s="16">
        <f t="shared" si="360"/>
        <v>1</v>
      </c>
      <c r="FR275" s="16">
        <f t="shared" si="361"/>
        <v>0</v>
      </c>
      <c r="FS275" s="16">
        <f t="shared" si="362"/>
        <v>0</v>
      </c>
      <c r="FT275" s="16">
        <f t="shared" si="363"/>
        <v>0</v>
      </c>
      <c r="FU275" s="16">
        <f t="shared" si="364"/>
        <v>0</v>
      </c>
      <c r="FV275" s="16">
        <f t="shared" si="365"/>
        <v>0</v>
      </c>
      <c r="FW275" s="16">
        <f t="shared" si="366"/>
        <v>1</v>
      </c>
      <c r="FX275" s="16">
        <f t="shared" si="431"/>
        <v>0</v>
      </c>
      <c r="FY275" s="16">
        <f t="shared" si="432"/>
        <v>0</v>
      </c>
      <c r="FZ275" s="16">
        <f t="shared" si="433"/>
        <v>0</v>
      </c>
      <c r="GA275" s="16">
        <f t="shared" si="434"/>
        <v>1</v>
      </c>
      <c r="GB275" s="16">
        <f t="shared" si="435"/>
        <v>1</v>
      </c>
      <c r="GC275" s="16">
        <f t="shared" si="436"/>
        <v>0</v>
      </c>
      <c r="GD275" s="16">
        <f t="shared" si="437"/>
        <v>0</v>
      </c>
      <c r="GE275" s="16">
        <f t="shared" si="438"/>
        <v>0</v>
      </c>
      <c r="GF275" s="16">
        <f t="shared" si="439"/>
        <v>1</v>
      </c>
      <c r="GG275" s="16">
        <f t="shared" si="440"/>
        <v>0</v>
      </c>
      <c r="GH275" s="16">
        <f t="shared" si="441"/>
        <v>0</v>
      </c>
      <c r="GI275" s="16">
        <f t="shared" si="442"/>
        <v>0</v>
      </c>
      <c r="GJ275" s="16">
        <f t="shared" si="367"/>
        <v>0</v>
      </c>
      <c r="GK275" s="16">
        <f t="shared" si="368"/>
        <v>1</v>
      </c>
      <c r="GL275" s="16">
        <f t="shared" si="369"/>
        <v>0</v>
      </c>
      <c r="GM275" s="16">
        <f t="shared" si="370"/>
        <v>0</v>
      </c>
      <c r="GN275" s="16">
        <f t="shared" si="371"/>
        <v>0</v>
      </c>
      <c r="GO275" s="16">
        <f t="shared" si="372"/>
        <v>0</v>
      </c>
      <c r="GP275" s="16">
        <f t="shared" si="373"/>
        <v>0</v>
      </c>
      <c r="GQ275" s="16">
        <f t="shared" si="374"/>
        <v>0</v>
      </c>
      <c r="GR275" s="16">
        <f t="shared" si="375"/>
        <v>0</v>
      </c>
      <c r="GS275" s="16">
        <f t="shared" si="376"/>
        <v>0</v>
      </c>
      <c r="GT275" s="16">
        <f t="shared" si="377"/>
        <v>0</v>
      </c>
      <c r="GU275" s="16">
        <f t="shared" si="378"/>
        <v>0</v>
      </c>
      <c r="GV275" s="16">
        <f t="shared" si="379"/>
        <v>0</v>
      </c>
      <c r="GW275" s="16">
        <f t="shared" si="380"/>
        <v>0</v>
      </c>
      <c r="GX275" s="16">
        <f t="shared" si="381"/>
        <v>0</v>
      </c>
      <c r="GY275" s="16">
        <f t="shared" si="382"/>
        <v>0</v>
      </c>
      <c r="GZ275" s="16">
        <f t="shared" si="383"/>
        <v>0</v>
      </c>
      <c r="HA275" s="16">
        <f t="shared" si="384"/>
        <v>0</v>
      </c>
      <c r="HB275" s="16">
        <f t="shared" si="385"/>
        <v>0</v>
      </c>
      <c r="HC275" s="16">
        <f t="shared" si="386"/>
        <v>0</v>
      </c>
      <c r="HD275" s="16">
        <f t="shared" si="387"/>
        <v>0</v>
      </c>
      <c r="HE275" s="16">
        <f t="shared" si="388"/>
        <v>0</v>
      </c>
      <c r="HF275" s="16">
        <f t="shared" si="389"/>
        <v>0</v>
      </c>
      <c r="HG275" s="16">
        <f t="shared" si="390"/>
        <v>0</v>
      </c>
      <c r="HH275" s="16">
        <f t="shared" si="391"/>
        <v>0</v>
      </c>
      <c r="HI275" s="16">
        <f t="shared" si="392"/>
        <v>0</v>
      </c>
      <c r="HJ275" s="16">
        <f t="shared" si="393"/>
        <v>0</v>
      </c>
      <c r="HK275" s="16">
        <f t="shared" si="394"/>
        <v>0</v>
      </c>
      <c r="HL275" s="16">
        <f t="shared" si="395"/>
        <v>0</v>
      </c>
      <c r="HM275" s="16">
        <f t="shared" si="396"/>
        <v>0</v>
      </c>
      <c r="HN275" s="16">
        <f t="shared" si="397"/>
        <v>0</v>
      </c>
      <c r="HO275" s="16">
        <f t="shared" si="398"/>
        <v>0</v>
      </c>
      <c r="HP275" s="16">
        <f t="shared" si="399"/>
        <v>1</v>
      </c>
      <c r="HQ275" s="16">
        <f t="shared" si="400"/>
        <v>1</v>
      </c>
      <c r="HR275" s="16">
        <f t="shared" si="401"/>
        <v>2</v>
      </c>
      <c r="HS275" s="16">
        <f t="shared" si="402"/>
        <v>6</v>
      </c>
      <c r="HT275" s="16">
        <f t="shared" si="403"/>
        <v>1</v>
      </c>
      <c r="HU275" s="15" t="s">
        <v>401</v>
      </c>
      <c r="HV275" s="20">
        <f t="shared" si="404"/>
        <v>0</v>
      </c>
      <c r="HW275" s="20">
        <f t="shared" si="405"/>
        <v>16.666666666666664</v>
      </c>
      <c r="HX275" s="20">
        <f t="shared" si="406"/>
        <v>16.666666666666664</v>
      </c>
      <c r="HY275" s="20">
        <f t="shared" si="407"/>
        <v>33.333333333333329</v>
      </c>
      <c r="IF275" s="16">
        <f t="shared" si="408"/>
        <v>0</v>
      </c>
      <c r="IG275" s="16">
        <f t="shared" si="409"/>
        <v>0</v>
      </c>
      <c r="IH275" s="16">
        <f t="shared" si="410"/>
        <v>0</v>
      </c>
      <c r="II275" s="16">
        <f t="shared" si="411"/>
        <v>255</v>
      </c>
      <c r="IJ275" s="16">
        <f t="shared" si="412"/>
        <v>0</v>
      </c>
      <c r="IK275" s="16">
        <f t="shared" si="413"/>
        <v>0</v>
      </c>
      <c r="IL275" s="16">
        <f t="shared" si="414"/>
        <v>0</v>
      </c>
      <c r="IM275" s="16">
        <f t="shared" si="415"/>
        <v>0</v>
      </c>
      <c r="IN275" s="16">
        <f t="shared" si="416"/>
        <v>0</v>
      </c>
      <c r="IO275" s="16">
        <f t="shared" si="417"/>
        <v>0</v>
      </c>
      <c r="IP275" s="16">
        <f t="shared" si="418"/>
        <v>0</v>
      </c>
      <c r="IQ275" s="16">
        <f t="shared" si="419"/>
        <v>0</v>
      </c>
      <c r="IR275" s="16">
        <f t="shared" si="420"/>
        <v>0</v>
      </c>
      <c r="IS275" s="16">
        <f t="shared" si="421"/>
        <v>0</v>
      </c>
      <c r="IT275" s="16">
        <f t="shared" si="422"/>
        <v>0</v>
      </c>
      <c r="IU275" s="16">
        <f t="shared" si="423"/>
        <v>0</v>
      </c>
      <c r="IV275" s="16">
        <f t="shared" si="424"/>
        <v>0</v>
      </c>
      <c r="IW275" s="16">
        <f t="shared" si="425"/>
        <v>0</v>
      </c>
      <c r="IX275" s="16">
        <f t="shared" si="426"/>
        <v>0</v>
      </c>
      <c r="IY275" s="16">
        <f t="shared" si="427"/>
        <v>0</v>
      </c>
      <c r="IZ275" s="16">
        <f t="shared" si="428"/>
        <v>0</v>
      </c>
      <c r="JA275" s="16">
        <f t="shared" si="429"/>
        <v>0</v>
      </c>
      <c r="JB275" s="16">
        <f t="shared" si="430"/>
        <v>0</v>
      </c>
    </row>
    <row r="276" spans="1:262" ht="15" customHeight="1" x14ac:dyDescent="0.25">
      <c r="A276" s="14">
        <v>274</v>
      </c>
      <c r="B276" s="15" t="s">
        <v>347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7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8">
        <v>0</v>
      </c>
      <c r="P276" s="16">
        <v>0</v>
      </c>
      <c r="Q276" s="16">
        <v>0</v>
      </c>
      <c r="R276" s="16">
        <v>0</v>
      </c>
      <c r="S276" s="16">
        <v>0</v>
      </c>
      <c r="T276" s="18">
        <v>0</v>
      </c>
      <c r="U276" s="17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8">
        <v>0</v>
      </c>
      <c r="AB276" s="16">
        <v>19</v>
      </c>
      <c r="AC276" s="16">
        <v>18</v>
      </c>
      <c r="AD276" s="16">
        <v>27</v>
      </c>
      <c r="AE276" s="16">
        <v>0</v>
      </c>
      <c r="AF276" s="16">
        <v>30</v>
      </c>
      <c r="AG276" s="16">
        <v>0</v>
      </c>
      <c r="AH276" s="18">
        <v>0</v>
      </c>
      <c r="AI276" s="16">
        <v>0</v>
      </c>
      <c r="AJ276" s="16">
        <v>46</v>
      </c>
      <c r="AK276" s="16">
        <v>16</v>
      </c>
      <c r="AL276" s="16">
        <v>0</v>
      </c>
      <c r="AM276" s="16">
        <v>0</v>
      </c>
      <c r="AN276" s="18">
        <v>0</v>
      </c>
      <c r="AO276" s="16">
        <v>0</v>
      </c>
      <c r="AP276" s="16">
        <v>22</v>
      </c>
      <c r="AQ276" s="16">
        <v>0</v>
      </c>
      <c r="AR276" s="16">
        <v>0</v>
      </c>
      <c r="AS276" s="16">
        <v>0</v>
      </c>
      <c r="AT276" s="16">
        <v>0</v>
      </c>
      <c r="AU276" s="17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41</v>
      </c>
      <c r="BA276" s="16">
        <v>0</v>
      </c>
      <c r="BB276" s="18">
        <v>0</v>
      </c>
      <c r="BC276" s="17">
        <v>0</v>
      </c>
      <c r="BD276" s="16">
        <v>0</v>
      </c>
      <c r="BE276" s="16">
        <v>0</v>
      </c>
      <c r="BF276" s="16">
        <v>0</v>
      </c>
      <c r="BG276" s="16">
        <v>28</v>
      </c>
      <c r="BH276" s="16">
        <v>0</v>
      </c>
      <c r="BI276" s="18">
        <v>0</v>
      </c>
      <c r="BJ276" s="17">
        <v>0</v>
      </c>
      <c r="BK276" s="16">
        <v>0</v>
      </c>
      <c r="BL276" s="16">
        <v>0</v>
      </c>
      <c r="BM276" s="16">
        <v>0</v>
      </c>
      <c r="BN276" s="16">
        <v>0</v>
      </c>
      <c r="BO276" s="16">
        <v>0</v>
      </c>
      <c r="BP276" s="18">
        <v>0</v>
      </c>
      <c r="BQ276" s="17">
        <v>0</v>
      </c>
      <c r="BR276" s="16">
        <v>0</v>
      </c>
      <c r="BS276" s="16">
        <v>0</v>
      </c>
      <c r="BT276" s="16">
        <v>0</v>
      </c>
      <c r="BU276" s="16">
        <v>0</v>
      </c>
      <c r="BV276" s="16">
        <v>0</v>
      </c>
      <c r="BW276" s="18">
        <v>0</v>
      </c>
      <c r="BX276" s="17">
        <v>0</v>
      </c>
      <c r="BY276" s="16">
        <v>0</v>
      </c>
      <c r="BZ276" s="16">
        <v>0</v>
      </c>
      <c r="CA276" s="16">
        <v>0</v>
      </c>
      <c r="CB276" s="16">
        <v>0</v>
      </c>
      <c r="CC276" s="16">
        <v>0</v>
      </c>
      <c r="CD276" s="16">
        <v>0</v>
      </c>
      <c r="CE276" s="17">
        <v>0</v>
      </c>
      <c r="CF276" s="16">
        <v>0</v>
      </c>
      <c r="CG276" s="16">
        <v>0</v>
      </c>
      <c r="CH276" s="16">
        <v>0</v>
      </c>
      <c r="CI276" s="16">
        <v>0</v>
      </c>
      <c r="CJ276" s="16">
        <v>0</v>
      </c>
      <c r="CK276" s="16">
        <v>0</v>
      </c>
      <c r="CL276" s="16">
        <v>0</v>
      </c>
      <c r="CM276" s="18">
        <v>0</v>
      </c>
      <c r="CN276" s="17">
        <v>0</v>
      </c>
      <c r="CO276" s="16">
        <v>0</v>
      </c>
      <c r="CP276" s="16">
        <v>0</v>
      </c>
      <c r="CQ276" s="16">
        <v>0</v>
      </c>
      <c r="CR276" s="16">
        <v>0</v>
      </c>
      <c r="CS276" s="16">
        <v>0</v>
      </c>
      <c r="CT276" s="16">
        <v>0</v>
      </c>
      <c r="CU276" s="16">
        <v>0</v>
      </c>
      <c r="CV276" s="18">
        <v>0</v>
      </c>
      <c r="CW276" s="17">
        <v>0</v>
      </c>
      <c r="CX276" s="16">
        <v>0</v>
      </c>
      <c r="CY276" s="16">
        <v>0</v>
      </c>
      <c r="CZ276" s="16">
        <v>0</v>
      </c>
      <c r="DA276" s="16">
        <v>0</v>
      </c>
      <c r="DB276" s="16">
        <v>0</v>
      </c>
      <c r="DC276" s="16">
        <v>0</v>
      </c>
      <c r="DD276" s="16">
        <v>0</v>
      </c>
      <c r="DE276" s="18">
        <v>0</v>
      </c>
      <c r="DF276" s="17">
        <v>0</v>
      </c>
      <c r="DG276" s="16">
        <v>0</v>
      </c>
      <c r="DH276" s="16">
        <v>0</v>
      </c>
      <c r="DI276" s="16">
        <v>0</v>
      </c>
      <c r="DJ276" s="16">
        <v>0</v>
      </c>
      <c r="DK276" s="16">
        <v>0</v>
      </c>
      <c r="DL276" s="16">
        <v>0</v>
      </c>
      <c r="DM276" s="16">
        <v>0</v>
      </c>
      <c r="DN276" s="18">
        <v>0</v>
      </c>
      <c r="DO276" s="17">
        <v>0</v>
      </c>
      <c r="DP276" s="16">
        <v>0</v>
      </c>
      <c r="DQ276" s="16">
        <v>0</v>
      </c>
      <c r="DR276" s="16">
        <v>0</v>
      </c>
      <c r="DS276" s="16">
        <v>0</v>
      </c>
      <c r="DT276" s="16">
        <v>0</v>
      </c>
      <c r="DU276" s="16">
        <v>0</v>
      </c>
      <c r="DV276" s="16">
        <v>0</v>
      </c>
      <c r="DW276" s="18">
        <v>0</v>
      </c>
      <c r="DX276" s="17">
        <v>0</v>
      </c>
      <c r="DY276" s="16">
        <v>0</v>
      </c>
      <c r="DZ276" s="16">
        <v>0</v>
      </c>
      <c r="EA276" s="16">
        <v>0</v>
      </c>
      <c r="EB276" s="18">
        <v>0</v>
      </c>
      <c r="EC276" s="16">
        <v>0</v>
      </c>
      <c r="ED276" s="16">
        <v>0</v>
      </c>
      <c r="EE276" s="16">
        <v>0</v>
      </c>
      <c r="EF276" s="16">
        <v>0</v>
      </c>
      <c r="EG276" s="16">
        <v>0</v>
      </c>
      <c r="EH276" s="16">
        <v>0</v>
      </c>
      <c r="EI276" s="16">
        <v>0</v>
      </c>
      <c r="EJ276" s="18">
        <v>0</v>
      </c>
      <c r="EK276" s="16">
        <v>0</v>
      </c>
      <c r="EL276" s="16">
        <v>0</v>
      </c>
      <c r="EM276" s="16">
        <v>0</v>
      </c>
      <c r="EN276" s="16">
        <v>0</v>
      </c>
      <c r="EO276" s="16">
        <v>0</v>
      </c>
      <c r="EP276" s="16">
        <v>0</v>
      </c>
      <c r="EQ276" s="18">
        <v>0</v>
      </c>
      <c r="ER276" s="16">
        <v>0</v>
      </c>
      <c r="ES276" s="16">
        <v>0</v>
      </c>
      <c r="ET276" s="16">
        <v>0</v>
      </c>
      <c r="EU276" s="16">
        <v>0</v>
      </c>
      <c r="EV276" s="16">
        <v>0</v>
      </c>
      <c r="EW276" s="16">
        <v>0</v>
      </c>
      <c r="EX276" s="16">
        <v>0</v>
      </c>
      <c r="EY276" s="18">
        <v>0</v>
      </c>
      <c r="EZ276" s="16">
        <v>0</v>
      </c>
      <c r="FA276" s="16">
        <v>0</v>
      </c>
      <c r="FB276" s="16">
        <v>0</v>
      </c>
      <c r="FC276" s="16">
        <v>0</v>
      </c>
      <c r="FD276" s="16">
        <v>0</v>
      </c>
      <c r="FE276" s="16">
        <v>0</v>
      </c>
      <c r="FF276" s="16">
        <v>0</v>
      </c>
      <c r="FG276" s="17">
        <v>0</v>
      </c>
      <c r="FH276" s="16">
        <v>0</v>
      </c>
      <c r="FI276" s="16">
        <v>0</v>
      </c>
      <c r="FJ276" s="16">
        <v>0</v>
      </c>
      <c r="FK276" s="16">
        <v>0</v>
      </c>
      <c r="FL276" s="16">
        <v>0</v>
      </c>
      <c r="FM276" s="18">
        <v>0</v>
      </c>
      <c r="FN276" s="16">
        <f t="shared" si="357"/>
        <v>247</v>
      </c>
      <c r="FO276" s="19">
        <f t="shared" si="358"/>
        <v>27.444444444444443</v>
      </c>
      <c r="FP276" s="16">
        <f t="shared" si="359"/>
        <v>0</v>
      </c>
      <c r="FQ276" s="16">
        <f t="shared" si="360"/>
        <v>0</v>
      </c>
      <c r="FR276" s="16">
        <f t="shared" si="361"/>
        <v>0</v>
      </c>
      <c r="FS276" s="16">
        <f t="shared" si="362"/>
        <v>0</v>
      </c>
      <c r="FT276" s="16">
        <f t="shared" si="363"/>
        <v>0</v>
      </c>
      <c r="FU276" s="16">
        <f t="shared" si="364"/>
        <v>0</v>
      </c>
      <c r="FV276" s="16">
        <f t="shared" si="365"/>
        <v>0</v>
      </c>
      <c r="FW276" s="16">
        <f t="shared" si="366"/>
        <v>1</v>
      </c>
      <c r="FX276" s="16">
        <f t="shared" si="431"/>
        <v>0</v>
      </c>
      <c r="FY276" s="16">
        <f t="shared" si="432"/>
        <v>0</v>
      </c>
      <c r="FZ276" s="16">
        <f t="shared" si="433"/>
        <v>1</v>
      </c>
      <c r="GA276" s="16">
        <f t="shared" si="434"/>
        <v>0</v>
      </c>
      <c r="GB276" s="16">
        <f t="shared" si="435"/>
        <v>0</v>
      </c>
      <c r="GC276" s="16">
        <f t="shared" si="436"/>
        <v>0</v>
      </c>
      <c r="GD276" s="16">
        <f t="shared" si="437"/>
        <v>0</v>
      </c>
      <c r="GE276" s="16">
        <f t="shared" si="438"/>
        <v>0</v>
      </c>
      <c r="GF276" s="16">
        <f t="shared" si="439"/>
        <v>0</v>
      </c>
      <c r="GG276" s="16">
        <f t="shared" si="440"/>
        <v>0</v>
      </c>
      <c r="GH276" s="16">
        <f t="shared" si="441"/>
        <v>0</v>
      </c>
      <c r="GI276" s="16">
        <f t="shared" si="442"/>
        <v>0</v>
      </c>
      <c r="GJ276" s="16">
        <f t="shared" si="367"/>
        <v>0</v>
      </c>
      <c r="GK276" s="16">
        <f t="shared" si="368"/>
        <v>0</v>
      </c>
      <c r="GL276" s="16">
        <f t="shared" si="369"/>
        <v>1</v>
      </c>
      <c r="GM276" s="16">
        <f t="shared" si="370"/>
        <v>0</v>
      </c>
      <c r="GN276" s="16">
        <f t="shared" si="371"/>
        <v>1</v>
      </c>
      <c r="GO276" s="16">
        <f t="shared" si="372"/>
        <v>1</v>
      </c>
      <c r="GP276" s="16">
        <f t="shared" si="373"/>
        <v>0</v>
      </c>
      <c r="GQ276" s="16">
        <f t="shared" si="374"/>
        <v>0</v>
      </c>
      <c r="GR276" s="16">
        <f t="shared" si="375"/>
        <v>0</v>
      </c>
      <c r="GS276" s="16">
        <f t="shared" si="376"/>
        <v>0</v>
      </c>
      <c r="GT276" s="16">
        <f t="shared" si="377"/>
        <v>1</v>
      </c>
      <c r="GU276" s="16">
        <f t="shared" si="378"/>
        <v>0</v>
      </c>
      <c r="GV276" s="16">
        <f t="shared" si="379"/>
        <v>0</v>
      </c>
      <c r="GW276" s="16">
        <f t="shared" si="380"/>
        <v>1</v>
      </c>
      <c r="GX276" s="16">
        <f t="shared" si="381"/>
        <v>1</v>
      </c>
      <c r="GY276" s="16">
        <f t="shared" si="382"/>
        <v>0</v>
      </c>
      <c r="GZ276" s="16">
        <f t="shared" si="383"/>
        <v>1</v>
      </c>
      <c r="HA276" s="16">
        <f t="shared" si="384"/>
        <v>0</v>
      </c>
      <c r="HB276" s="16">
        <f t="shared" si="385"/>
        <v>0</v>
      </c>
      <c r="HC276" s="16">
        <f t="shared" si="386"/>
        <v>0</v>
      </c>
      <c r="HD276" s="16">
        <f t="shared" si="387"/>
        <v>0</v>
      </c>
      <c r="HE276" s="16">
        <f t="shared" si="388"/>
        <v>0</v>
      </c>
      <c r="HF276" s="16">
        <f t="shared" si="389"/>
        <v>0</v>
      </c>
      <c r="HG276" s="16">
        <f t="shared" si="390"/>
        <v>0</v>
      </c>
      <c r="HH276" s="16">
        <f t="shared" si="391"/>
        <v>0</v>
      </c>
      <c r="HI276" s="16">
        <f t="shared" si="392"/>
        <v>0</v>
      </c>
      <c r="HJ276" s="16">
        <f t="shared" si="393"/>
        <v>0</v>
      </c>
      <c r="HK276" s="16">
        <f t="shared" si="394"/>
        <v>0</v>
      </c>
      <c r="HL276" s="16">
        <f t="shared" si="395"/>
        <v>0</v>
      </c>
      <c r="HM276" s="16">
        <f t="shared" si="396"/>
        <v>0</v>
      </c>
      <c r="HN276" s="16">
        <f t="shared" si="397"/>
        <v>0</v>
      </c>
      <c r="HO276" s="16">
        <f t="shared" si="398"/>
        <v>0</v>
      </c>
      <c r="HP276" s="16">
        <f t="shared" si="399"/>
        <v>0</v>
      </c>
      <c r="HQ276" s="16">
        <f t="shared" si="400"/>
        <v>0</v>
      </c>
      <c r="HR276" s="16">
        <f t="shared" si="401"/>
        <v>1</v>
      </c>
      <c r="HS276" s="16">
        <f t="shared" si="402"/>
        <v>9</v>
      </c>
      <c r="HT276" s="16">
        <f t="shared" si="403"/>
        <v>5</v>
      </c>
      <c r="HU276" s="15" t="s">
        <v>347</v>
      </c>
      <c r="HV276" s="20">
        <f t="shared" si="404"/>
        <v>0</v>
      </c>
      <c r="HW276" s="20">
        <f t="shared" si="405"/>
        <v>0</v>
      </c>
      <c r="HX276" s="20">
        <f t="shared" si="406"/>
        <v>0</v>
      </c>
      <c r="HY276" s="20">
        <f t="shared" si="407"/>
        <v>11.111111111111111</v>
      </c>
      <c r="HZ276" s="16"/>
      <c r="IA276" s="16"/>
      <c r="IB276" s="16"/>
      <c r="IF276" s="16">
        <f t="shared" si="408"/>
        <v>0</v>
      </c>
      <c r="IG276" s="16">
        <f t="shared" si="409"/>
        <v>0</v>
      </c>
      <c r="IH276" s="16">
        <f t="shared" si="410"/>
        <v>0</v>
      </c>
      <c r="II276" s="16">
        <f t="shared" si="411"/>
        <v>0</v>
      </c>
      <c r="IJ276" s="16">
        <f t="shared" si="412"/>
        <v>94</v>
      </c>
      <c r="IK276" s="16">
        <f t="shared" si="413"/>
        <v>62</v>
      </c>
      <c r="IL276" s="16">
        <f t="shared" si="414"/>
        <v>22</v>
      </c>
      <c r="IM276" s="16">
        <f t="shared" si="415"/>
        <v>41</v>
      </c>
      <c r="IN276" s="16">
        <f t="shared" si="416"/>
        <v>28</v>
      </c>
      <c r="IO276" s="16">
        <f t="shared" si="417"/>
        <v>0</v>
      </c>
      <c r="IP276" s="16">
        <f t="shared" si="418"/>
        <v>0</v>
      </c>
      <c r="IQ276" s="16">
        <f t="shared" si="419"/>
        <v>0</v>
      </c>
      <c r="IR276" s="16">
        <f t="shared" si="420"/>
        <v>0</v>
      </c>
      <c r="IS276" s="16">
        <f t="shared" si="421"/>
        <v>0</v>
      </c>
      <c r="IT276" s="16">
        <f t="shared" si="422"/>
        <v>0</v>
      </c>
      <c r="IU276" s="16">
        <f t="shared" si="423"/>
        <v>0</v>
      </c>
      <c r="IV276" s="16">
        <f t="shared" si="424"/>
        <v>0</v>
      </c>
      <c r="IW276" s="16">
        <f t="shared" si="425"/>
        <v>0</v>
      </c>
      <c r="IX276" s="16">
        <f t="shared" si="426"/>
        <v>0</v>
      </c>
      <c r="IY276" s="16">
        <f t="shared" si="427"/>
        <v>0</v>
      </c>
      <c r="IZ276" s="16">
        <f t="shared" si="428"/>
        <v>0</v>
      </c>
      <c r="JA276" s="16">
        <f t="shared" si="429"/>
        <v>0</v>
      </c>
      <c r="JB276" s="16">
        <f t="shared" si="430"/>
        <v>0</v>
      </c>
    </row>
    <row r="277" spans="1:262" ht="15" customHeight="1" x14ac:dyDescent="0.25">
      <c r="A277" s="14">
        <v>275</v>
      </c>
      <c r="B277" s="15" t="s">
        <v>381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7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8">
        <v>0</v>
      </c>
      <c r="P277" s="16">
        <v>0</v>
      </c>
      <c r="Q277" s="16">
        <v>0</v>
      </c>
      <c r="R277" s="16">
        <v>0</v>
      </c>
      <c r="S277" s="16">
        <v>0</v>
      </c>
      <c r="T277" s="18">
        <v>0</v>
      </c>
      <c r="U277" s="17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8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8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8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7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8">
        <v>0</v>
      </c>
      <c r="BC277" s="17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8">
        <v>0</v>
      </c>
      <c r="BJ277" s="17">
        <v>0</v>
      </c>
      <c r="BK277" s="16">
        <v>0</v>
      </c>
      <c r="BL277" s="16">
        <v>0</v>
      </c>
      <c r="BM277" s="16">
        <v>0</v>
      </c>
      <c r="BN277" s="16">
        <v>0</v>
      </c>
      <c r="BO277" s="16">
        <v>0</v>
      </c>
      <c r="BP277" s="18">
        <v>0</v>
      </c>
      <c r="BQ277" s="17">
        <v>0</v>
      </c>
      <c r="BR277" s="16">
        <v>0</v>
      </c>
      <c r="BS277" s="16">
        <v>0</v>
      </c>
      <c r="BT277" s="16">
        <v>0</v>
      </c>
      <c r="BU277" s="16">
        <v>0</v>
      </c>
      <c r="BV277" s="16">
        <v>0</v>
      </c>
      <c r="BW277" s="18">
        <v>0</v>
      </c>
      <c r="BX277" s="17">
        <v>0</v>
      </c>
      <c r="BY277" s="16">
        <v>0</v>
      </c>
      <c r="BZ277" s="16">
        <v>0</v>
      </c>
      <c r="CA277" s="16">
        <v>0</v>
      </c>
      <c r="CB277" s="16">
        <v>0</v>
      </c>
      <c r="CC277" s="16">
        <v>0</v>
      </c>
      <c r="CD277" s="16">
        <v>0</v>
      </c>
      <c r="CE277" s="17">
        <v>0</v>
      </c>
      <c r="CF277" s="16">
        <v>0</v>
      </c>
      <c r="CG277" s="16">
        <v>0</v>
      </c>
      <c r="CH277" s="16">
        <v>0</v>
      </c>
      <c r="CI277" s="16">
        <v>0</v>
      </c>
      <c r="CJ277" s="16">
        <v>0</v>
      </c>
      <c r="CK277" s="16">
        <v>0</v>
      </c>
      <c r="CL277" s="16">
        <v>0</v>
      </c>
      <c r="CM277" s="18">
        <v>0</v>
      </c>
      <c r="CN277" s="17">
        <v>0</v>
      </c>
      <c r="CO277" s="16">
        <v>0</v>
      </c>
      <c r="CP277" s="16">
        <v>0</v>
      </c>
      <c r="CQ277" s="16">
        <v>0</v>
      </c>
      <c r="CR277" s="16">
        <v>0</v>
      </c>
      <c r="CS277" s="16">
        <v>0</v>
      </c>
      <c r="CT277" s="16">
        <v>0</v>
      </c>
      <c r="CU277" s="16">
        <v>0</v>
      </c>
      <c r="CV277" s="18">
        <v>0</v>
      </c>
      <c r="CW277" s="17">
        <v>0</v>
      </c>
      <c r="CX277" s="16">
        <v>0</v>
      </c>
      <c r="CY277" s="16">
        <v>0</v>
      </c>
      <c r="CZ277" s="16">
        <v>0</v>
      </c>
      <c r="DA277" s="16">
        <v>0</v>
      </c>
      <c r="DB277" s="16">
        <v>0</v>
      </c>
      <c r="DC277" s="16">
        <v>0</v>
      </c>
      <c r="DD277" s="16">
        <v>0</v>
      </c>
      <c r="DE277" s="18">
        <v>0</v>
      </c>
      <c r="DF277" s="17">
        <v>0</v>
      </c>
      <c r="DG277" s="16">
        <v>0</v>
      </c>
      <c r="DH277" s="16">
        <v>0</v>
      </c>
      <c r="DI277" s="16">
        <v>0</v>
      </c>
      <c r="DJ277" s="16">
        <v>0</v>
      </c>
      <c r="DK277" s="16">
        <v>0</v>
      </c>
      <c r="DL277" s="16">
        <v>0</v>
      </c>
      <c r="DM277" s="16">
        <v>0</v>
      </c>
      <c r="DN277" s="18">
        <v>0</v>
      </c>
      <c r="DO277" s="17">
        <v>25</v>
      </c>
      <c r="DP277" s="16">
        <v>39</v>
      </c>
      <c r="DQ277" s="16">
        <v>29</v>
      </c>
      <c r="DR277" s="16">
        <v>34</v>
      </c>
      <c r="DS277" s="16">
        <v>40</v>
      </c>
      <c r="DT277" s="16">
        <v>40</v>
      </c>
      <c r="DU277" s="16">
        <v>0</v>
      </c>
      <c r="DV277" s="16">
        <v>0</v>
      </c>
      <c r="DW277" s="18">
        <v>0</v>
      </c>
      <c r="DX277" s="17">
        <v>0</v>
      </c>
      <c r="DY277" s="16">
        <v>0</v>
      </c>
      <c r="DZ277" s="16">
        <v>0</v>
      </c>
      <c r="EA277" s="16">
        <v>0</v>
      </c>
      <c r="EB277" s="18">
        <v>0</v>
      </c>
      <c r="EC277" s="16">
        <v>0</v>
      </c>
      <c r="ED277" s="16">
        <v>0</v>
      </c>
      <c r="EE277" s="16">
        <v>0</v>
      </c>
      <c r="EF277" s="16">
        <v>0</v>
      </c>
      <c r="EG277" s="16">
        <v>0</v>
      </c>
      <c r="EH277" s="16">
        <v>0</v>
      </c>
      <c r="EI277" s="16">
        <v>0</v>
      </c>
      <c r="EJ277" s="18">
        <v>0</v>
      </c>
      <c r="EK277" s="16">
        <v>0</v>
      </c>
      <c r="EL277" s="16">
        <v>0</v>
      </c>
      <c r="EM277" s="16">
        <v>0</v>
      </c>
      <c r="EN277" s="16">
        <v>0</v>
      </c>
      <c r="EO277" s="16">
        <v>0</v>
      </c>
      <c r="EP277" s="16">
        <v>0</v>
      </c>
      <c r="EQ277" s="18">
        <v>0</v>
      </c>
      <c r="ER277" s="16">
        <v>0</v>
      </c>
      <c r="ES277" s="16">
        <v>0</v>
      </c>
      <c r="ET277" s="16">
        <v>0</v>
      </c>
      <c r="EU277" s="16">
        <v>0</v>
      </c>
      <c r="EV277" s="16">
        <v>0</v>
      </c>
      <c r="EW277" s="16">
        <v>0</v>
      </c>
      <c r="EX277" s="16">
        <v>0</v>
      </c>
      <c r="EY277" s="18">
        <v>39</v>
      </c>
      <c r="EZ277" s="16">
        <v>0</v>
      </c>
      <c r="FA277" s="16">
        <v>0</v>
      </c>
      <c r="FB277" s="16">
        <v>0</v>
      </c>
      <c r="FC277" s="16">
        <v>0</v>
      </c>
      <c r="FD277" s="16">
        <v>0</v>
      </c>
      <c r="FE277" s="16">
        <v>0</v>
      </c>
      <c r="FF277" s="16">
        <v>0</v>
      </c>
      <c r="FG277" s="17">
        <v>0</v>
      </c>
      <c r="FH277" s="16">
        <v>0</v>
      </c>
      <c r="FI277" s="16">
        <v>0</v>
      </c>
      <c r="FJ277" s="16">
        <v>0</v>
      </c>
      <c r="FK277" s="16">
        <v>0</v>
      </c>
      <c r="FL277" s="16">
        <v>0</v>
      </c>
      <c r="FM277" s="18">
        <v>0</v>
      </c>
      <c r="FN277" s="16">
        <f t="shared" si="357"/>
        <v>246</v>
      </c>
      <c r="FO277" s="19">
        <f t="shared" si="358"/>
        <v>35.142857142857146</v>
      </c>
      <c r="FP277" s="16">
        <f t="shared" si="359"/>
        <v>0</v>
      </c>
      <c r="FQ277" s="16">
        <f t="shared" si="360"/>
        <v>0</v>
      </c>
      <c r="FR277" s="16">
        <f t="shared" si="361"/>
        <v>0</v>
      </c>
      <c r="FS277" s="16">
        <f t="shared" si="362"/>
        <v>0</v>
      </c>
      <c r="FT277" s="16">
        <f t="shared" si="363"/>
        <v>0</v>
      </c>
      <c r="FU277" s="16">
        <f t="shared" si="364"/>
        <v>0</v>
      </c>
      <c r="FV277" s="16">
        <f t="shared" si="365"/>
        <v>0</v>
      </c>
      <c r="FW277" s="16">
        <f t="shared" si="366"/>
        <v>0</v>
      </c>
      <c r="FX277" s="16">
        <f t="shared" si="431"/>
        <v>0</v>
      </c>
      <c r="FY277" s="16">
        <f t="shared" si="432"/>
        <v>0</v>
      </c>
      <c r="FZ277" s="16">
        <f t="shared" si="433"/>
        <v>0</v>
      </c>
      <c r="GA277" s="16">
        <f t="shared" si="434"/>
        <v>2</v>
      </c>
      <c r="GB277" s="16">
        <f t="shared" si="435"/>
        <v>2</v>
      </c>
      <c r="GC277" s="16">
        <f t="shared" si="436"/>
        <v>0</v>
      </c>
      <c r="GD277" s="16">
        <f t="shared" si="437"/>
        <v>0</v>
      </c>
      <c r="GE277" s="16">
        <f t="shared" si="438"/>
        <v>0</v>
      </c>
      <c r="GF277" s="16">
        <f t="shared" si="439"/>
        <v>0</v>
      </c>
      <c r="GG277" s="16">
        <f t="shared" si="440"/>
        <v>1</v>
      </c>
      <c r="GH277" s="16">
        <f t="shared" si="441"/>
        <v>0</v>
      </c>
      <c r="GI277" s="16">
        <f t="shared" si="442"/>
        <v>0</v>
      </c>
      <c r="GJ277" s="16">
        <f t="shared" si="367"/>
        <v>0</v>
      </c>
      <c r="GK277" s="16">
        <f t="shared" si="368"/>
        <v>0</v>
      </c>
      <c r="GL277" s="16">
        <f t="shared" si="369"/>
        <v>0</v>
      </c>
      <c r="GM277" s="16">
        <f t="shared" si="370"/>
        <v>1</v>
      </c>
      <c r="GN277" s="16">
        <f t="shared" si="371"/>
        <v>0</v>
      </c>
      <c r="GO277" s="16">
        <f t="shared" si="372"/>
        <v>0</v>
      </c>
      <c r="GP277" s="16">
        <f t="shared" si="373"/>
        <v>0</v>
      </c>
      <c r="GQ277" s="16">
        <f t="shared" si="374"/>
        <v>1</v>
      </c>
      <c r="GR277" s="16">
        <f t="shared" si="375"/>
        <v>0</v>
      </c>
      <c r="GS277" s="16">
        <f t="shared" si="376"/>
        <v>0</v>
      </c>
      <c r="GT277" s="16">
        <f t="shared" si="377"/>
        <v>0</v>
      </c>
      <c r="GU277" s="16">
        <f t="shared" si="378"/>
        <v>0</v>
      </c>
      <c r="GV277" s="16">
        <f t="shared" si="379"/>
        <v>0</v>
      </c>
      <c r="GW277" s="16">
        <f t="shared" si="380"/>
        <v>0</v>
      </c>
      <c r="GX277" s="16">
        <f t="shared" si="381"/>
        <v>0</v>
      </c>
      <c r="GY277" s="16">
        <f t="shared" si="382"/>
        <v>0</v>
      </c>
      <c r="GZ277" s="16">
        <f t="shared" si="383"/>
        <v>0</v>
      </c>
      <c r="HA277" s="16">
        <f t="shared" si="384"/>
        <v>0</v>
      </c>
      <c r="HB277" s="16">
        <f t="shared" si="385"/>
        <v>0</v>
      </c>
      <c r="HC277" s="16">
        <f t="shared" si="386"/>
        <v>0</v>
      </c>
      <c r="HD277" s="16">
        <f t="shared" si="387"/>
        <v>0</v>
      </c>
      <c r="HE277" s="16">
        <f t="shared" si="388"/>
        <v>0</v>
      </c>
      <c r="HF277" s="16">
        <f t="shared" si="389"/>
        <v>0</v>
      </c>
      <c r="HG277" s="16">
        <f t="shared" si="390"/>
        <v>0</v>
      </c>
      <c r="HH277" s="16">
        <f t="shared" si="391"/>
        <v>0</v>
      </c>
      <c r="HI277" s="16">
        <f t="shared" si="392"/>
        <v>0</v>
      </c>
      <c r="HJ277" s="16">
        <f t="shared" si="393"/>
        <v>0</v>
      </c>
      <c r="HK277" s="16">
        <f t="shared" si="394"/>
        <v>0</v>
      </c>
      <c r="HL277" s="16">
        <f t="shared" si="395"/>
        <v>0</v>
      </c>
      <c r="HM277" s="16">
        <f t="shared" si="396"/>
        <v>0</v>
      </c>
      <c r="HN277" s="16">
        <f t="shared" si="397"/>
        <v>0</v>
      </c>
      <c r="HO277" s="16">
        <f t="shared" si="398"/>
        <v>0</v>
      </c>
      <c r="HP277" s="16">
        <f t="shared" si="399"/>
        <v>0</v>
      </c>
      <c r="HQ277" s="16">
        <f t="shared" si="400"/>
        <v>0</v>
      </c>
      <c r="HR277" s="16">
        <f t="shared" si="401"/>
        <v>0</v>
      </c>
      <c r="HS277" s="16">
        <f t="shared" si="402"/>
        <v>7</v>
      </c>
      <c r="HT277" s="16">
        <f t="shared" si="403"/>
        <v>2</v>
      </c>
      <c r="HU277" s="15" t="s">
        <v>381</v>
      </c>
      <c r="HV277" s="20">
        <f t="shared" si="404"/>
        <v>0</v>
      </c>
      <c r="HW277" s="20">
        <f t="shared" si="405"/>
        <v>0</v>
      </c>
      <c r="HX277" s="20">
        <f t="shared" si="406"/>
        <v>0</v>
      </c>
      <c r="HY277" s="20">
        <f t="shared" si="407"/>
        <v>0</v>
      </c>
      <c r="IF277" s="16">
        <f t="shared" si="408"/>
        <v>0</v>
      </c>
      <c r="IG277" s="16">
        <f t="shared" si="409"/>
        <v>0</v>
      </c>
      <c r="IH277" s="16">
        <f t="shared" si="410"/>
        <v>0</v>
      </c>
      <c r="II277" s="16">
        <f t="shared" si="411"/>
        <v>0</v>
      </c>
      <c r="IJ277" s="16">
        <f t="shared" si="412"/>
        <v>0</v>
      </c>
      <c r="IK277" s="16">
        <f t="shared" si="413"/>
        <v>0</v>
      </c>
      <c r="IL277" s="16">
        <f t="shared" si="414"/>
        <v>0</v>
      </c>
      <c r="IM277" s="16">
        <f t="shared" si="415"/>
        <v>0</v>
      </c>
      <c r="IN277" s="16">
        <f t="shared" si="416"/>
        <v>0</v>
      </c>
      <c r="IO277" s="16">
        <f t="shared" si="417"/>
        <v>0</v>
      </c>
      <c r="IP277" s="16">
        <f t="shared" si="418"/>
        <v>0</v>
      </c>
      <c r="IQ277" s="16">
        <f t="shared" si="419"/>
        <v>0</v>
      </c>
      <c r="IR277" s="16">
        <f t="shared" si="420"/>
        <v>0</v>
      </c>
      <c r="IS277" s="16">
        <f t="shared" si="421"/>
        <v>0</v>
      </c>
      <c r="IT277" s="16">
        <f t="shared" si="422"/>
        <v>0</v>
      </c>
      <c r="IU277" s="16">
        <f t="shared" si="423"/>
        <v>0</v>
      </c>
      <c r="IV277" s="16">
        <f t="shared" si="424"/>
        <v>207</v>
      </c>
      <c r="IW277" s="16">
        <f t="shared" si="425"/>
        <v>0</v>
      </c>
      <c r="IX277" s="16">
        <f t="shared" si="426"/>
        <v>0</v>
      </c>
      <c r="IY277" s="16">
        <f t="shared" si="427"/>
        <v>0</v>
      </c>
      <c r="IZ277" s="16">
        <f t="shared" si="428"/>
        <v>39</v>
      </c>
      <c r="JA277" s="16">
        <f t="shared" si="429"/>
        <v>0</v>
      </c>
      <c r="JB277" s="16">
        <f t="shared" si="430"/>
        <v>0</v>
      </c>
    </row>
    <row r="278" spans="1:262" ht="15" customHeight="1" x14ac:dyDescent="0.25">
      <c r="A278" s="14">
        <v>276</v>
      </c>
      <c r="B278" s="15" t="s">
        <v>348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7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8">
        <v>0</v>
      </c>
      <c r="P278" s="16">
        <v>0</v>
      </c>
      <c r="Q278" s="16">
        <v>0</v>
      </c>
      <c r="R278" s="16">
        <v>0</v>
      </c>
      <c r="S278" s="16">
        <v>0</v>
      </c>
      <c r="T278" s="18">
        <v>0</v>
      </c>
      <c r="U278" s="17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8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8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8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7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8">
        <v>0</v>
      </c>
      <c r="BC278" s="17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8">
        <v>0</v>
      </c>
      <c r="BJ278" s="17">
        <v>0</v>
      </c>
      <c r="BK278" s="16">
        <v>0</v>
      </c>
      <c r="BL278" s="16">
        <v>0</v>
      </c>
      <c r="BM278" s="16">
        <v>0</v>
      </c>
      <c r="BN278" s="16">
        <v>0</v>
      </c>
      <c r="BO278" s="16">
        <v>0</v>
      </c>
      <c r="BP278" s="18">
        <v>0</v>
      </c>
      <c r="BQ278" s="17">
        <v>0</v>
      </c>
      <c r="BR278" s="16">
        <v>0</v>
      </c>
      <c r="BS278" s="16">
        <v>0</v>
      </c>
      <c r="BT278" s="16">
        <v>0</v>
      </c>
      <c r="BU278" s="16">
        <v>0</v>
      </c>
      <c r="BV278" s="16">
        <v>0</v>
      </c>
      <c r="BW278" s="18">
        <v>0</v>
      </c>
      <c r="BX278" s="17">
        <v>0</v>
      </c>
      <c r="BY278" s="16">
        <v>0</v>
      </c>
      <c r="BZ278" s="16">
        <v>0</v>
      </c>
      <c r="CA278" s="16">
        <v>0</v>
      </c>
      <c r="CB278" s="16">
        <v>0</v>
      </c>
      <c r="CC278" s="16">
        <v>0</v>
      </c>
      <c r="CD278" s="16">
        <v>0</v>
      </c>
      <c r="CE278" s="17">
        <v>0</v>
      </c>
      <c r="CF278" s="16">
        <v>0</v>
      </c>
      <c r="CG278" s="16">
        <v>0</v>
      </c>
      <c r="CH278" s="16">
        <v>0</v>
      </c>
      <c r="CI278" s="16">
        <v>0</v>
      </c>
      <c r="CJ278" s="16">
        <v>0</v>
      </c>
      <c r="CK278" s="16">
        <v>0</v>
      </c>
      <c r="CL278" s="16">
        <v>0</v>
      </c>
      <c r="CM278" s="18">
        <v>0</v>
      </c>
      <c r="CN278" s="17">
        <v>0</v>
      </c>
      <c r="CO278" s="16">
        <v>0</v>
      </c>
      <c r="CP278" s="16">
        <v>0</v>
      </c>
      <c r="CQ278" s="16">
        <v>0</v>
      </c>
      <c r="CR278" s="16">
        <v>0</v>
      </c>
      <c r="CS278" s="16">
        <v>0</v>
      </c>
      <c r="CT278" s="16">
        <v>0</v>
      </c>
      <c r="CU278" s="16">
        <v>0</v>
      </c>
      <c r="CV278" s="18">
        <v>0</v>
      </c>
      <c r="CW278" s="17">
        <v>0</v>
      </c>
      <c r="CX278" s="16">
        <v>0</v>
      </c>
      <c r="CY278" s="16">
        <v>0</v>
      </c>
      <c r="CZ278" s="16">
        <v>0</v>
      </c>
      <c r="DA278" s="16">
        <v>0</v>
      </c>
      <c r="DB278" s="16">
        <v>0</v>
      </c>
      <c r="DC278" s="16">
        <v>0</v>
      </c>
      <c r="DD278" s="16">
        <v>0</v>
      </c>
      <c r="DE278" s="18">
        <v>0</v>
      </c>
      <c r="DF278" s="17">
        <v>0</v>
      </c>
      <c r="DG278" s="16">
        <v>0</v>
      </c>
      <c r="DH278" s="16">
        <v>0</v>
      </c>
      <c r="DI278" s="16">
        <v>0</v>
      </c>
      <c r="DJ278" s="16">
        <v>0</v>
      </c>
      <c r="DK278" s="16">
        <v>0</v>
      </c>
      <c r="DL278" s="16">
        <v>0</v>
      </c>
      <c r="DM278" s="16">
        <v>0</v>
      </c>
      <c r="DN278" s="18">
        <v>0</v>
      </c>
      <c r="DO278" s="17">
        <v>28</v>
      </c>
      <c r="DP278" s="16">
        <v>23</v>
      </c>
      <c r="DQ278" s="16">
        <v>0</v>
      </c>
      <c r="DR278" s="16">
        <v>0</v>
      </c>
      <c r="DS278" s="16">
        <v>31</v>
      </c>
      <c r="DT278" s="16">
        <v>29</v>
      </c>
      <c r="DU278" s="16">
        <v>0</v>
      </c>
      <c r="DV278" s="16">
        <v>11</v>
      </c>
      <c r="DW278" s="18">
        <v>0</v>
      </c>
      <c r="DX278" s="17">
        <v>30</v>
      </c>
      <c r="DY278" s="16">
        <v>23</v>
      </c>
      <c r="DZ278" s="16">
        <v>0</v>
      </c>
      <c r="EA278" s="16">
        <v>33</v>
      </c>
      <c r="EB278" s="18">
        <v>36</v>
      </c>
      <c r="EC278" s="16">
        <v>0</v>
      </c>
      <c r="ED278" s="16">
        <v>0</v>
      </c>
      <c r="EE278" s="16">
        <v>0</v>
      </c>
      <c r="EF278" s="16">
        <v>0</v>
      </c>
      <c r="EG278" s="16">
        <v>0</v>
      </c>
      <c r="EH278" s="16">
        <v>0</v>
      </c>
      <c r="EI278" s="16">
        <v>0</v>
      </c>
      <c r="EJ278" s="18">
        <v>0</v>
      </c>
      <c r="EK278" s="16">
        <v>0</v>
      </c>
      <c r="EL278" s="16">
        <v>0</v>
      </c>
      <c r="EM278" s="16">
        <v>0</v>
      </c>
      <c r="EN278" s="16">
        <v>0</v>
      </c>
      <c r="EO278" s="16">
        <v>0</v>
      </c>
      <c r="EP278" s="16">
        <v>0</v>
      </c>
      <c r="EQ278" s="18">
        <v>0</v>
      </c>
      <c r="ER278" s="16">
        <v>0</v>
      </c>
      <c r="ES278" s="16">
        <v>0</v>
      </c>
      <c r="ET278" s="16">
        <v>0</v>
      </c>
      <c r="EU278" s="16">
        <v>0</v>
      </c>
      <c r="EV278" s="16">
        <v>0</v>
      </c>
      <c r="EW278" s="16">
        <v>0</v>
      </c>
      <c r="EX278" s="16">
        <v>0</v>
      </c>
      <c r="EY278" s="18">
        <v>0</v>
      </c>
      <c r="EZ278" s="16">
        <v>0</v>
      </c>
      <c r="FA278" s="16">
        <v>0</v>
      </c>
      <c r="FB278" s="16">
        <v>0</v>
      </c>
      <c r="FC278" s="16">
        <v>0</v>
      </c>
      <c r="FD278" s="16">
        <v>0</v>
      </c>
      <c r="FE278" s="16">
        <v>0</v>
      </c>
      <c r="FF278" s="16">
        <v>0</v>
      </c>
      <c r="FG278" s="17">
        <v>0</v>
      </c>
      <c r="FH278" s="16">
        <v>0</v>
      </c>
      <c r="FI278" s="16">
        <v>0</v>
      </c>
      <c r="FJ278" s="16">
        <v>0</v>
      </c>
      <c r="FK278" s="16">
        <v>0</v>
      </c>
      <c r="FL278" s="16">
        <v>0</v>
      </c>
      <c r="FM278" s="18">
        <v>0</v>
      </c>
      <c r="FN278" s="16">
        <f t="shared" si="357"/>
        <v>244</v>
      </c>
      <c r="FO278" s="19">
        <f t="shared" si="358"/>
        <v>27.111111111111111</v>
      </c>
      <c r="FP278" s="16">
        <f t="shared" si="359"/>
        <v>0</v>
      </c>
      <c r="FQ278" s="16">
        <f t="shared" si="360"/>
        <v>0</v>
      </c>
      <c r="FR278" s="16">
        <f t="shared" si="361"/>
        <v>0</v>
      </c>
      <c r="FS278" s="16">
        <f t="shared" si="362"/>
        <v>0</v>
      </c>
      <c r="FT278" s="16">
        <f t="shared" si="363"/>
        <v>0</v>
      </c>
      <c r="FU278" s="16">
        <f t="shared" si="364"/>
        <v>0</v>
      </c>
      <c r="FV278" s="16">
        <f t="shared" si="365"/>
        <v>0</v>
      </c>
      <c r="FW278" s="16">
        <f t="shared" si="366"/>
        <v>0</v>
      </c>
      <c r="FX278" s="16">
        <f t="shared" si="431"/>
        <v>0</v>
      </c>
      <c r="FY278" s="16">
        <f t="shared" si="432"/>
        <v>0</v>
      </c>
      <c r="FZ278" s="16">
        <f t="shared" si="433"/>
        <v>0</v>
      </c>
      <c r="GA278" s="16">
        <f t="shared" si="434"/>
        <v>0</v>
      </c>
      <c r="GB278" s="16">
        <f t="shared" si="435"/>
        <v>0</v>
      </c>
      <c r="GC278" s="16">
        <f t="shared" si="436"/>
        <v>0</v>
      </c>
      <c r="GD278" s="16">
        <f t="shared" si="437"/>
        <v>0</v>
      </c>
      <c r="GE278" s="16">
        <f t="shared" si="438"/>
        <v>1</v>
      </c>
      <c r="GF278" s="16">
        <f t="shared" si="439"/>
        <v>0</v>
      </c>
      <c r="GG278" s="16">
        <f t="shared" si="440"/>
        <v>0</v>
      </c>
      <c r="GH278" s="16">
        <f t="shared" si="441"/>
        <v>1</v>
      </c>
      <c r="GI278" s="16">
        <f t="shared" si="442"/>
        <v>0</v>
      </c>
      <c r="GJ278" s="16">
        <f t="shared" si="367"/>
        <v>0</v>
      </c>
      <c r="GK278" s="16">
        <f t="shared" si="368"/>
        <v>1</v>
      </c>
      <c r="GL278" s="16">
        <f t="shared" si="369"/>
        <v>1</v>
      </c>
      <c r="GM278" s="16">
        <f t="shared" si="370"/>
        <v>1</v>
      </c>
      <c r="GN278" s="16">
        <f t="shared" si="371"/>
        <v>1</v>
      </c>
      <c r="GO278" s="16">
        <f t="shared" si="372"/>
        <v>0</v>
      </c>
      <c r="GP278" s="16">
        <f t="shared" si="373"/>
        <v>0</v>
      </c>
      <c r="GQ278" s="16">
        <f t="shared" si="374"/>
        <v>0</v>
      </c>
      <c r="GR278" s="16">
        <f t="shared" si="375"/>
        <v>0</v>
      </c>
      <c r="GS278" s="16">
        <f t="shared" si="376"/>
        <v>2</v>
      </c>
      <c r="GT278" s="16">
        <f t="shared" si="377"/>
        <v>0</v>
      </c>
      <c r="GU278" s="16">
        <f t="shared" si="378"/>
        <v>0</v>
      </c>
      <c r="GV278" s="16">
        <f t="shared" si="379"/>
        <v>0</v>
      </c>
      <c r="GW278" s="16">
        <f t="shared" si="380"/>
        <v>0</v>
      </c>
      <c r="GX278" s="16">
        <f t="shared" si="381"/>
        <v>0</v>
      </c>
      <c r="GY278" s="16">
        <f t="shared" si="382"/>
        <v>0</v>
      </c>
      <c r="GZ278" s="16">
        <f t="shared" si="383"/>
        <v>0</v>
      </c>
      <c r="HA278" s="16">
        <f t="shared" si="384"/>
        <v>0</v>
      </c>
      <c r="HB278" s="16">
        <f t="shared" si="385"/>
        <v>0</v>
      </c>
      <c r="HC278" s="16">
        <f t="shared" si="386"/>
        <v>0</v>
      </c>
      <c r="HD278" s="16">
        <f t="shared" si="387"/>
        <v>0</v>
      </c>
      <c r="HE278" s="16">
        <f t="shared" si="388"/>
        <v>1</v>
      </c>
      <c r="HF278" s="16">
        <f t="shared" si="389"/>
        <v>0</v>
      </c>
      <c r="HG278" s="16">
        <f t="shared" si="390"/>
        <v>0</v>
      </c>
      <c r="HH278" s="16">
        <f t="shared" si="391"/>
        <v>0</v>
      </c>
      <c r="HI278" s="16">
        <f t="shared" si="392"/>
        <v>0</v>
      </c>
      <c r="HJ278" s="16">
        <f t="shared" si="393"/>
        <v>0</v>
      </c>
      <c r="HK278" s="16">
        <f t="shared" si="394"/>
        <v>0</v>
      </c>
      <c r="HL278" s="16">
        <f t="shared" si="395"/>
        <v>0</v>
      </c>
      <c r="HM278" s="16">
        <f t="shared" si="396"/>
        <v>0</v>
      </c>
      <c r="HN278" s="16">
        <f t="shared" si="397"/>
        <v>0</v>
      </c>
      <c r="HO278" s="16">
        <f t="shared" si="398"/>
        <v>0</v>
      </c>
      <c r="HP278" s="16">
        <f t="shared" si="399"/>
        <v>0</v>
      </c>
      <c r="HQ278" s="16">
        <f t="shared" si="400"/>
        <v>0</v>
      </c>
      <c r="HR278" s="16">
        <f t="shared" si="401"/>
        <v>0</v>
      </c>
      <c r="HS278" s="16">
        <f t="shared" si="402"/>
        <v>9</v>
      </c>
      <c r="HT278" s="16">
        <f t="shared" si="403"/>
        <v>2</v>
      </c>
      <c r="HU278" s="15" t="s">
        <v>348</v>
      </c>
      <c r="HV278" s="20">
        <f t="shared" si="404"/>
        <v>0</v>
      </c>
      <c r="HW278" s="20">
        <f t="shared" si="405"/>
        <v>0</v>
      </c>
      <c r="HX278" s="20">
        <f t="shared" si="406"/>
        <v>0</v>
      </c>
      <c r="HY278" s="20">
        <f t="shared" si="407"/>
        <v>0</v>
      </c>
      <c r="IF278" s="16">
        <f t="shared" si="408"/>
        <v>0</v>
      </c>
      <c r="IG278" s="16">
        <f t="shared" si="409"/>
        <v>0</v>
      </c>
      <c r="IH278" s="16">
        <f t="shared" si="410"/>
        <v>0</v>
      </c>
      <c r="II278" s="16">
        <f t="shared" si="411"/>
        <v>0</v>
      </c>
      <c r="IJ278" s="16">
        <f t="shared" si="412"/>
        <v>0</v>
      </c>
      <c r="IK278" s="16">
        <f t="shared" si="413"/>
        <v>0</v>
      </c>
      <c r="IL278" s="16">
        <f t="shared" si="414"/>
        <v>0</v>
      </c>
      <c r="IM278" s="16">
        <f t="shared" si="415"/>
        <v>0</v>
      </c>
      <c r="IN278" s="16">
        <f t="shared" si="416"/>
        <v>0</v>
      </c>
      <c r="IO278" s="16">
        <f t="shared" si="417"/>
        <v>0</v>
      </c>
      <c r="IP278" s="16">
        <f t="shared" si="418"/>
        <v>0</v>
      </c>
      <c r="IQ278" s="16">
        <f t="shared" si="419"/>
        <v>0</v>
      </c>
      <c r="IR278" s="16">
        <f t="shared" si="420"/>
        <v>0</v>
      </c>
      <c r="IS278" s="16">
        <f t="shared" si="421"/>
        <v>0</v>
      </c>
      <c r="IT278" s="16">
        <f t="shared" si="422"/>
        <v>0</v>
      </c>
      <c r="IU278" s="16">
        <f t="shared" si="423"/>
        <v>0</v>
      </c>
      <c r="IV278" s="16">
        <f t="shared" si="424"/>
        <v>122</v>
      </c>
      <c r="IW278" s="16">
        <f t="shared" si="425"/>
        <v>122</v>
      </c>
      <c r="IX278" s="16">
        <f t="shared" si="426"/>
        <v>0</v>
      </c>
      <c r="IY278" s="16">
        <f t="shared" si="427"/>
        <v>0</v>
      </c>
      <c r="IZ278" s="16">
        <f t="shared" si="428"/>
        <v>0</v>
      </c>
      <c r="JA278" s="16">
        <f t="shared" si="429"/>
        <v>0</v>
      </c>
      <c r="JB278" s="16">
        <f t="shared" si="430"/>
        <v>0</v>
      </c>
    </row>
    <row r="279" spans="1:262" ht="15" customHeight="1" x14ac:dyDescent="0.25">
      <c r="A279" s="14">
        <v>277</v>
      </c>
      <c r="B279" s="15" t="s">
        <v>368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7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8">
        <v>0</v>
      </c>
      <c r="P279" s="16">
        <v>0</v>
      </c>
      <c r="Q279" s="16">
        <v>0</v>
      </c>
      <c r="R279" s="16">
        <v>0</v>
      </c>
      <c r="S279" s="16">
        <v>0</v>
      </c>
      <c r="T279" s="18">
        <v>0</v>
      </c>
      <c r="U279" s="17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8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8">
        <v>0</v>
      </c>
      <c r="AI279" s="16">
        <v>32</v>
      </c>
      <c r="AJ279" s="16">
        <v>0</v>
      </c>
      <c r="AK279" s="16">
        <v>43</v>
      </c>
      <c r="AL279" s="16">
        <v>0</v>
      </c>
      <c r="AM279" s="16">
        <v>25</v>
      </c>
      <c r="AN279" s="18">
        <v>32</v>
      </c>
      <c r="AO279" s="16">
        <v>38</v>
      </c>
      <c r="AP279" s="16">
        <v>5</v>
      </c>
      <c r="AQ279" s="16">
        <v>0</v>
      </c>
      <c r="AR279" s="16">
        <v>0</v>
      </c>
      <c r="AS279" s="16">
        <v>0</v>
      </c>
      <c r="AT279" s="16">
        <v>0</v>
      </c>
      <c r="AU279" s="17">
        <v>0</v>
      </c>
      <c r="AV279" s="16">
        <v>34</v>
      </c>
      <c r="AW279" s="16">
        <v>32</v>
      </c>
      <c r="AX279" s="16">
        <v>0</v>
      </c>
      <c r="AY279" s="16">
        <v>0</v>
      </c>
      <c r="AZ279" s="16">
        <v>0</v>
      </c>
      <c r="BA279" s="16">
        <v>0</v>
      </c>
      <c r="BB279" s="18">
        <v>0</v>
      </c>
      <c r="BC279" s="17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8">
        <v>0</v>
      </c>
      <c r="BJ279" s="17">
        <v>0</v>
      </c>
      <c r="BK279" s="16">
        <v>0</v>
      </c>
      <c r="BL279" s="16">
        <v>0</v>
      </c>
      <c r="BM279" s="16">
        <v>0</v>
      </c>
      <c r="BN279" s="16">
        <v>0</v>
      </c>
      <c r="BO279" s="16">
        <v>0</v>
      </c>
      <c r="BP279" s="18">
        <v>0</v>
      </c>
      <c r="BQ279" s="17">
        <v>0</v>
      </c>
      <c r="BR279" s="16">
        <v>0</v>
      </c>
      <c r="BS279" s="16">
        <v>0</v>
      </c>
      <c r="BT279" s="16">
        <v>0</v>
      </c>
      <c r="BU279" s="16">
        <v>0</v>
      </c>
      <c r="BV279" s="16">
        <v>0</v>
      </c>
      <c r="BW279" s="18">
        <v>0</v>
      </c>
      <c r="BX279" s="17">
        <v>0</v>
      </c>
      <c r="BY279" s="16">
        <v>0</v>
      </c>
      <c r="BZ279" s="16">
        <v>0</v>
      </c>
      <c r="CA279" s="16">
        <v>0</v>
      </c>
      <c r="CB279" s="16">
        <v>0</v>
      </c>
      <c r="CC279" s="16">
        <v>0</v>
      </c>
      <c r="CD279" s="16">
        <v>0</v>
      </c>
      <c r="CE279" s="17">
        <v>0</v>
      </c>
      <c r="CF279" s="16">
        <v>0</v>
      </c>
      <c r="CG279" s="16">
        <v>0</v>
      </c>
      <c r="CH279" s="16">
        <v>0</v>
      </c>
      <c r="CI279" s="16">
        <v>0</v>
      </c>
      <c r="CJ279" s="16">
        <v>0</v>
      </c>
      <c r="CK279" s="16">
        <v>0</v>
      </c>
      <c r="CL279" s="16">
        <v>0</v>
      </c>
      <c r="CM279" s="18">
        <v>0</v>
      </c>
      <c r="CN279" s="17">
        <v>0</v>
      </c>
      <c r="CO279" s="16">
        <v>0</v>
      </c>
      <c r="CP279" s="16">
        <v>0</v>
      </c>
      <c r="CQ279" s="16">
        <v>0</v>
      </c>
      <c r="CR279" s="16">
        <v>0</v>
      </c>
      <c r="CS279" s="16">
        <v>0</v>
      </c>
      <c r="CT279" s="16">
        <v>0</v>
      </c>
      <c r="CU279" s="16">
        <v>0</v>
      </c>
      <c r="CV279" s="18">
        <v>0</v>
      </c>
      <c r="CW279" s="17">
        <v>0</v>
      </c>
      <c r="CX279" s="16">
        <v>0</v>
      </c>
      <c r="CY279" s="16">
        <v>0</v>
      </c>
      <c r="CZ279" s="16">
        <v>0</v>
      </c>
      <c r="DA279" s="16">
        <v>0</v>
      </c>
      <c r="DB279" s="16">
        <v>0</v>
      </c>
      <c r="DC279" s="16">
        <v>0</v>
      </c>
      <c r="DD279" s="16">
        <v>0</v>
      </c>
      <c r="DE279" s="18">
        <v>0</v>
      </c>
      <c r="DF279" s="17">
        <v>0</v>
      </c>
      <c r="DG279" s="16">
        <v>0</v>
      </c>
      <c r="DH279" s="16">
        <v>0</v>
      </c>
      <c r="DI279" s="16">
        <v>0</v>
      </c>
      <c r="DJ279" s="16">
        <v>0</v>
      </c>
      <c r="DK279" s="16">
        <v>0</v>
      </c>
      <c r="DL279" s="16">
        <v>0</v>
      </c>
      <c r="DM279" s="16">
        <v>0</v>
      </c>
      <c r="DN279" s="18">
        <v>0</v>
      </c>
      <c r="DO279" s="17">
        <v>0</v>
      </c>
      <c r="DP279" s="16">
        <v>0</v>
      </c>
      <c r="DQ279" s="16">
        <v>0</v>
      </c>
      <c r="DR279" s="16">
        <v>0</v>
      </c>
      <c r="DS279" s="16">
        <v>0</v>
      </c>
      <c r="DT279" s="16">
        <v>0</v>
      </c>
      <c r="DU279" s="16">
        <v>0</v>
      </c>
      <c r="DV279" s="16">
        <v>0</v>
      </c>
      <c r="DW279" s="18">
        <v>0</v>
      </c>
      <c r="DX279" s="17">
        <v>0</v>
      </c>
      <c r="DY279" s="16">
        <v>0</v>
      </c>
      <c r="DZ279" s="16">
        <v>0</v>
      </c>
      <c r="EA279" s="16">
        <v>0</v>
      </c>
      <c r="EB279" s="18">
        <v>0</v>
      </c>
      <c r="EC279" s="16">
        <v>0</v>
      </c>
      <c r="ED279" s="16">
        <v>0</v>
      </c>
      <c r="EE279" s="16">
        <v>0</v>
      </c>
      <c r="EF279" s="16">
        <v>0</v>
      </c>
      <c r="EG279" s="16">
        <v>0</v>
      </c>
      <c r="EH279" s="16">
        <v>0</v>
      </c>
      <c r="EI279" s="16">
        <v>0</v>
      </c>
      <c r="EJ279" s="18">
        <v>0</v>
      </c>
      <c r="EK279" s="16">
        <v>0</v>
      </c>
      <c r="EL279" s="16">
        <v>0</v>
      </c>
      <c r="EM279" s="16">
        <v>0</v>
      </c>
      <c r="EN279" s="16">
        <v>0</v>
      </c>
      <c r="EO279" s="16">
        <v>0</v>
      </c>
      <c r="EP279" s="16">
        <v>0</v>
      </c>
      <c r="EQ279" s="18">
        <v>0</v>
      </c>
      <c r="ER279" s="16">
        <v>0</v>
      </c>
      <c r="ES279" s="16">
        <v>0</v>
      </c>
      <c r="ET279" s="16">
        <v>0</v>
      </c>
      <c r="EU279" s="16">
        <v>0</v>
      </c>
      <c r="EV279" s="16">
        <v>0</v>
      </c>
      <c r="EW279" s="16">
        <v>0</v>
      </c>
      <c r="EX279" s="16">
        <v>0</v>
      </c>
      <c r="EY279" s="18">
        <v>0</v>
      </c>
      <c r="EZ279" s="16">
        <v>0</v>
      </c>
      <c r="FA279" s="16">
        <v>0</v>
      </c>
      <c r="FB279" s="16">
        <v>0</v>
      </c>
      <c r="FC279" s="16">
        <v>0</v>
      </c>
      <c r="FD279" s="16">
        <v>0</v>
      </c>
      <c r="FE279" s="16">
        <v>0</v>
      </c>
      <c r="FF279" s="16">
        <v>0</v>
      </c>
      <c r="FG279" s="17">
        <v>0</v>
      </c>
      <c r="FH279" s="16">
        <v>0</v>
      </c>
      <c r="FI279" s="16">
        <v>0</v>
      </c>
      <c r="FJ279" s="16">
        <v>0</v>
      </c>
      <c r="FK279" s="16">
        <v>0</v>
      </c>
      <c r="FL279" s="16">
        <v>0</v>
      </c>
      <c r="FM279" s="18">
        <v>0</v>
      </c>
      <c r="FN279" s="16">
        <f t="shared" si="357"/>
        <v>241</v>
      </c>
      <c r="FO279" s="19">
        <f t="shared" si="358"/>
        <v>30.125</v>
      </c>
      <c r="FP279" s="16">
        <f t="shared" si="359"/>
        <v>0</v>
      </c>
      <c r="FQ279" s="16">
        <f t="shared" si="360"/>
        <v>0</v>
      </c>
      <c r="FR279" s="16">
        <f t="shared" si="361"/>
        <v>0</v>
      </c>
      <c r="FS279" s="16">
        <f t="shared" si="362"/>
        <v>0</v>
      </c>
      <c r="FT279" s="16">
        <f t="shared" si="363"/>
        <v>0</v>
      </c>
      <c r="FU279" s="16">
        <f t="shared" si="364"/>
        <v>0</v>
      </c>
      <c r="FV279" s="16">
        <f t="shared" si="365"/>
        <v>0</v>
      </c>
      <c r="FW279" s="16">
        <f t="shared" si="366"/>
        <v>0</v>
      </c>
      <c r="FX279" s="16">
        <f t="shared" si="431"/>
        <v>1</v>
      </c>
      <c r="FY279" s="16">
        <f t="shared" si="432"/>
        <v>0</v>
      </c>
      <c r="FZ279" s="16">
        <f t="shared" si="433"/>
        <v>0</v>
      </c>
      <c r="GA279" s="16">
        <f t="shared" si="434"/>
        <v>0</v>
      </c>
      <c r="GB279" s="16">
        <f t="shared" si="435"/>
        <v>0</v>
      </c>
      <c r="GC279" s="16">
        <f t="shared" si="436"/>
        <v>1</v>
      </c>
      <c r="GD279" s="16">
        <f t="shared" si="437"/>
        <v>0</v>
      </c>
      <c r="GE279" s="16">
        <f t="shared" si="438"/>
        <v>0</v>
      </c>
      <c r="GF279" s="16">
        <f t="shared" si="439"/>
        <v>0</v>
      </c>
      <c r="GG279" s="16">
        <f t="shared" si="440"/>
        <v>1</v>
      </c>
      <c r="GH279" s="16">
        <f t="shared" si="441"/>
        <v>0</v>
      </c>
      <c r="GI279" s="16">
        <f t="shared" si="442"/>
        <v>3</v>
      </c>
      <c r="GJ279" s="16">
        <f t="shared" si="367"/>
        <v>3</v>
      </c>
      <c r="GK279" s="16">
        <f t="shared" si="368"/>
        <v>0</v>
      </c>
      <c r="GL279" s="16">
        <f t="shared" si="369"/>
        <v>0</v>
      </c>
      <c r="GM279" s="16">
        <f t="shared" si="370"/>
        <v>0</v>
      </c>
      <c r="GN279" s="16">
        <f t="shared" si="371"/>
        <v>0</v>
      </c>
      <c r="GO279" s="16">
        <f t="shared" si="372"/>
        <v>0</v>
      </c>
      <c r="GP279" s="16">
        <f t="shared" si="373"/>
        <v>0</v>
      </c>
      <c r="GQ279" s="16">
        <f t="shared" si="374"/>
        <v>1</v>
      </c>
      <c r="GR279" s="16">
        <f t="shared" si="375"/>
        <v>0</v>
      </c>
      <c r="GS279" s="16">
        <f t="shared" si="376"/>
        <v>0</v>
      </c>
      <c r="GT279" s="16">
        <f t="shared" si="377"/>
        <v>0</v>
      </c>
      <c r="GU279" s="16">
        <f t="shared" si="378"/>
        <v>0</v>
      </c>
      <c r="GV279" s="16">
        <f t="shared" si="379"/>
        <v>0</v>
      </c>
      <c r="GW279" s="16">
        <f t="shared" si="380"/>
        <v>0</v>
      </c>
      <c r="GX279" s="16">
        <f t="shared" si="381"/>
        <v>0</v>
      </c>
      <c r="GY279" s="16">
        <f t="shared" si="382"/>
        <v>0</v>
      </c>
      <c r="GZ279" s="16">
        <f t="shared" si="383"/>
        <v>0</v>
      </c>
      <c r="HA279" s="16">
        <f t="shared" si="384"/>
        <v>0</v>
      </c>
      <c r="HB279" s="16">
        <f t="shared" si="385"/>
        <v>0</v>
      </c>
      <c r="HC279" s="16">
        <f t="shared" si="386"/>
        <v>0</v>
      </c>
      <c r="HD279" s="16">
        <f t="shared" si="387"/>
        <v>0</v>
      </c>
      <c r="HE279" s="16">
        <f t="shared" si="388"/>
        <v>0</v>
      </c>
      <c r="HF279" s="16">
        <f t="shared" si="389"/>
        <v>0</v>
      </c>
      <c r="HG279" s="16">
        <f t="shared" si="390"/>
        <v>0</v>
      </c>
      <c r="HH279" s="16">
        <f t="shared" si="391"/>
        <v>0</v>
      </c>
      <c r="HI279" s="16">
        <f t="shared" si="392"/>
        <v>0</v>
      </c>
      <c r="HJ279" s="16">
        <f t="shared" si="393"/>
        <v>0</v>
      </c>
      <c r="HK279" s="16">
        <f t="shared" si="394"/>
        <v>1</v>
      </c>
      <c r="HL279" s="16">
        <f t="shared" si="395"/>
        <v>0</v>
      </c>
      <c r="HM279" s="16">
        <f t="shared" si="396"/>
        <v>0</v>
      </c>
      <c r="HN279" s="16">
        <f t="shared" si="397"/>
        <v>0</v>
      </c>
      <c r="HO279" s="16">
        <f t="shared" si="398"/>
        <v>0</v>
      </c>
      <c r="HP279" s="16">
        <f t="shared" si="399"/>
        <v>0</v>
      </c>
      <c r="HQ279" s="16">
        <f t="shared" si="400"/>
        <v>0</v>
      </c>
      <c r="HR279" s="16">
        <f t="shared" si="401"/>
        <v>1</v>
      </c>
      <c r="HS279" s="16">
        <f t="shared" si="402"/>
        <v>8</v>
      </c>
      <c r="HT279" s="16">
        <f t="shared" si="403"/>
        <v>3</v>
      </c>
      <c r="HU279" s="15" t="s">
        <v>368</v>
      </c>
      <c r="HV279" s="20">
        <f t="shared" si="404"/>
        <v>0</v>
      </c>
      <c r="HW279" s="20">
        <f t="shared" si="405"/>
        <v>0</v>
      </c>
      <c r="HX279" s="20">
        <f t="shared" si="406"/>
        <v>0</v>
      </c>
      <c r="HY279" s="20">
        <f t="shared" si="407"/>
        <v>12.5</v>
      </c>
      <c r="IF279" s="16">
        <f t="shared" si="408"/>
        <v>0</v>
      </c>
      <c r="IG279" s="16">
        <f t="shared" si="409"/>
        <v>0</v>
      </c>
      <c r="IH279" s="16">
        <f t="shared" si="410"/>
        <v>0</v>
      </c>
      <c r="II279" s="16">
        <f t="shared" si="411"/>
        <v>0</v>
      </c>
      <c r="IJ279" s="16">
        <f t="shared" si="412"/>
        <v>0</v>
      </c>
      <c r="IK279" s="16">
        <f t="shared" si="413"/>
        <v>132</v>
      </c>
      <c r="IL279" s="16">
        <f t="shared" si="414"/>
        <v>43</v>
      </c>
      <c r="IM279" s="16">
        <f t="shared" si="415"/>
        <v>66</v>
      </c>
      <c r="IN279" s="16">
        <f t="shared" si="416"/>
        <v>0</v>
      </c>
      <c r="IO279" s="16">
        <f t="shared" si="417"/>
        <v>0</v>
      </c>
      <c r="IP279" s="16">
        <f t="shared" si="418"/>
        <v>0</v>
      </c>
      <c r="IQ279" s="16">
        <f t="shared" si="419"/>
        <v>0</v>
      </c>
      <c r="IR279" s="16">
        <f t="shared" si="420"/>
        <v>0</v>
      </c>
      <c r="IS279" s="16">
        <f t="shared" si="421"/>
        <v>0</v>
      </c>
      <c r="IT279" s="16">
        <f t="shared" si="422"/>
        <v>0</v>
      </c>
      <c r="IU279" s="16">
        <f t="shared" si="423"/>
        <v>0</v>
      </c>
      <c r="IV279" s="16">
        <f t="shared" si="424"/>
        <v>0</v>
      </c>
      <c r="IW279" s="16">
        <f t="shared" si="425"/>
        <v>0</v>
      </c>
      <c r="IX279" s="16">
        <f t="shared" si="426"/>
        <v>0</v>
      </c>
      <c r="IY279" s="16">
        <f t="shared" si="427"/>
        <v>0</v>
      </c>
      <c r="IZ279" s="16">
        <f t="shared" si="428"/>
        <v>0</v>
      </c>
      <c r="JA279" s="16">
        <f t="shared" si="429"/>
        <v>0</v>
      </c>
      <c r="JB279" s="16">
        <f t="shared" si="430"/>
        <v>0</v>
      </c>
    </row>
    <row r="280" spans="1:262" ht="15" customHeight="1" x14ac:dyDescent="0.25">
      <c r="A280" s="14">
        <v>278</v>
      </c>
      <c r="B280" s="15" t="s">
        <v>382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7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8">
        <v>0</v>
      </c>
      <c r="P280" s="16">
        <v>0</v>
      </c>
      <c r="Q280" s="16">
        <v>0</v>
      </c>
      <c r="R280" s="16">
        <v>0</v>
      </c>
      <c r="S280" s="16">
        <v>0</v>
      </c>
      <c r="T280" s="18">
        <v>0</v>
      </c>
      <c r="U280" s="17">
        <v>0</v>
      </c>
      <c r="V280" s="16">
        <v>0</v>
      </c>
      <c r="W280" s="16">
        <v>31</v>
      </c>
      <c r="X280" s="16">
        <v>0</v>
      </c>
      <c r="Y280" s="16">
        <v>34</v>
      </c>
      <c r="Z280" s="16">
        <v>39</v>
      </c>
      <c r="AA280" s="18">
        <v>41</v>
      </c>
      <c r="AB280" s="16">
        <v>37</v>
      </c>
      <c r="AC280" s="16">
        <v>34</v>
      </c>
      <c r="AD280" s="16">
        <v>0</v>
      </c>
      <c r="AE280" s="16">
        <v>0</v>
      </c>
      <c r="AF280" s="16">
        <v>0</v>
      </c>
      <c r="AG280" s="16">
        <v>0</v>
      </c>
      <c r="AH280" s="18">
        <v>25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8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7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8">
        <v>0</v>
      </c>
      <c r="BC280" s="17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8">
        <v>0</v>
      </c>
      <c r="BJ280" s="17">
        <v>0</v>
      </c>
      <c r="BK280" s="16">
        <v>0</v>
      </c>
      <c r="BL280" s="16">
        <v>0</v>
      </c>
      <c r="BM280" s="16">
        <v>0</v>
      </c>
      <c r="BN280" s="16">
        <v>0</v>
      </c>
      <c r="BO280" s="16">
        <v>0</v>
      </c>
      <c r="BP280" s="18">
        <v>0</v>
      </c>
      <c r="BQ280" s="17">
        <v>0</v>
      </c>
      <c r="BR280" s="16">
        <v>0</v>
      </c>
      <c r="BS280" s="16">
        <v>0</v>
      </c>
      <c r="BT280" s="16">
        <v>0</v>
      </c>
      <c r="BU280" s="16">
        <v>0</v>
      </c>
      <c r="BV280" s="16">
        <v>0</v>
      </c>
      <c r="BW280" s="18">
        <v>0</v>
      </c>
      <c r="BX280" s="17">
        <v>0</v>
      </c>
      <c r="BY280" s="16">
        <v>0</v>
      </c>
      <c r="BZ280" s="16">
        <v>0</v>
      </c>
      <c r="CA280" s="16">
        <v>0</v>
      </c>
      <c r="CB280" s="16">
        <v>0</v>
      </c>
      <c r="CC280" s="16">
        <v>0</v>
      </c>
      <c r="CD280" s="16">
        <v>0</v>
      </c>
      <c r="CE280" s="17">
        <v>0</v>
      </c>
      <c r="CF280" s="16">
        <v>0</v>
      </c>
      <c r="CG280" s="16">
        <v>0</v>
      </c>
      <c r="CH280" s="16">
        <v>0</v>
      </c>
      <c r="CI280" s="16">
        <v>0</v>
      </c>
      <c r="CJ280" s="16">
        <v>0</v>
      </c>
      <c r="CK280" s="16">
        <v>0</v>
      </c>
      <c r="CL280" s="16">
        <v>0</v>
      </c>
      <c r="CM280" s="18">
        <v>0</v>
      </c>
      <c r="CN280" s="17">
        <v>0</v>
      </c>
      <c r="CO280" s="16">
        <v>0</v>
      </c>
      <c r="CP280" s="16">
        <v>0</v>
      </c>
      <c r="CQ280" s="16">
        <v>0</v>
      </c>
      <c r="CR280" s="16">
        <v>0</v>
      </c>
      <c r="CS280" s="16">
        <v>0</v>
      </c>
      <c r="CT280" s="16">
        <v>0</v>
      </c>
      <c r="CU280" s="16">
        <v>0</v>
      </c>
      <c r="CV280" s="18">
        <v>0</v>
      </c>
      <c r="CW280" s="17">
        <v>0</v>
      </c>
      <c r="CX280" s="16">
        <v>0</v>
      </c>
      <c r="CY280" s="16">
        <v>0</v>
      </c>
      <c r="CZ280" s="16">
        <v>0</v>
      </c>
      <c r="DA280" s="16">
        <v>0</v>
      </c>
      <c r="DB280" s="16">
        <v>0</v>
      </c>
      <c r="DC280" s="16">
        <v>0</v>
      </c>
      <c r="DD280" s="16">
        <v>0</v>
      </c>
      <c r="DE280" s="18">
        <v>0</v>
      </c>
      <c r="DF280" s="17">
        <v>0</v>
      </c>
      <c r="DG280" s="16">
        <v>0</v>
      </c>
      <c r="DH280" s="16">
        <v>0</v>
      </c>
      <c r="DI280" s="16">
        <v>0</v>
      </c>
      <c r="DJ280" s="16">
        <v>0</v>
      </c>
      <c r="DK280" s="16">
        <v>0</v>
      </c>
      <c r="DL280" s="16">
        <v>0</v>
      </c>
      <c r="DM280" s="16">
        <v>0</v>
      </c>
      <c r="DN280" s="18">
        <v>0</v>
      </c>
      <c r="DO280" s="17">
        <v>0</v>
      </c>
      <c r="DP280" s="16">
        <v>0</v>
      </c>
      <c r="DQ280" s="16">
        <v>0</v>
      </c>
      <c r="DR280" s="16">
        <v>0</v>
      </c>
      <c r="DS280" s="16">
        <v>0</v>
      </c>
      <c r="DT280" s="16">
        <v>0</v>
      </c>
      <c r="DU280" s="16">
        <v>0</v>
      </c>
      <c r="DV280" s="16">
        <v>0</v>
      </c>
      <c r="DW280" s="18">
        <v>0</v>
      </c>
      <c r="DX280" s="17">
        <v>0</v>
      </c>
      <c r="DY280" s="16">
        <v>0</v>
      </c>
      <c r="DZ280" s="16">
        <v>0</v>
      </c>
      <c r="EA280" s="16">
        <v>0</v>
      </c>
      <c r="EB280" s="18">
        <v>0</v>
      </c>
      <c r="EC280" s="16">
        <v>0</v>
      </c>
      <c r="ED280" s="16">
        <v>0</v>
      </c>
      <c r="EE280" s="16">
        <v>0</v>
      </c>
      <c r="EF280" s="16">
        <v>0</v>
      </c>
      <c r="EG280" s="16">
        <v>0</v>
      </c>
      <c r="EH280" s="16">
        <v>0</v>
      </c>
      <c r="EI280" s="16">
        <v>0</v>
      </c>
      <c r="EJ280" s="18">
        <v>0</v>
      </c>
      <c r="EK280" s="16">
        <v>0</v>
      </c>
      <c r="EL280" s="16">
        <v>0</v>
      </c>
      <c r="EM280" s="16">
        <v>0</v>
      </c>
      <c r="EN280" s="16">
        <v>0</v>
      </c>
      <c r="EO280" s="16">
        <v>0</v>
      </c>
      <c r="EP280" s="16">
        <v>0</v>
      </c>
      <c r="EQ280" s="18">
        <v>0</v>
      </c>
      <c r="ER280" s="16">
        <v>0</v>
      </c>
      <c r="ES280" s="16">
        <v>0</v>
      </c>
      <c r="ET280" s="16">
        <v>0</v>
      </c>
      <c r="EU280" s="16">
        <v>0</v>
      </c>
      <c r="EV280" s="16">
        <v>0</v>
      </c>
      <c r="EW280" s="16">
        <v>0</v>
      </c>
      <c r="EX280" s="16">
        <v>0</v>
      </c>
      <c r="EY280" s="18">
        <v>0</v>
      </c>
      <c r="EZ280" s="16">
        <v>0</v>
      </c>
      <c r="FA280" s="16">
        <v>0</v>
      </c>
      <c r="FB280" s="16">
        <v>0</v>
      </c>
      <c r="FC280" s="16">
        <v>0</v>
      </c>
      <c r="FD280" s="16">
        <v>0</v>
      </c>
      <c r="FE280" s="16">
        <v>0</v>
      </c>
      <c r="FF280" s="16">
        <v>0</v>
      </c>
      <c r="FG280" s="17">
        <v>0</v>
      </c>
      <c r="FH280" s="16">
        <v>0</v>
      </c>
      <c r="FI280" s="16">
        <v>0</v>
      </c>
      <c r="FJ280" s="16">
        <v>0</v>
      </c>
      <c r="FK280" s="16">
        <v>0</v>
      </c>
      <c r="FL280" s="16">
        <v>0</v>
      </c>
      <c r="FM280" s="18">
        <v>0</v>
      </c>
      <c r="FN280" s="16">
        <f t="shared" si="357"/>
        <v>241</v>
      </c>
      <c r="FO280" s="19">
        <f t="shared" si="358"/>
        <v>34.428571428571431</v>
      </c>
      <c r="FP280" s="16">
        <f t="shared" si="359"/>
        <v>0</v>
      </c>
      <c r="FQ280" s="16">
        <f t="shared" si="360"/>
        <v>0</v>
      </c>
      <c r="FR280" s="16">
        <f t="shared" si="361"/>
        <v>0</v>
      </c>
      <c r="FS280" s="16">
        <f t="shared" si="362"/>
        <v>0</v>
      </c>
      <c r="FT280" s="16">
        <f t="shared" si="363"/>
        <v>0</v>
      </c>
      <c r="FU280" s="16">
        <f t="shared" si="364"/>
        <v>0</v>
      </c>
      <c r="FV280" s="16">
        <f t="shared" si="365"/>
        <v>0</v>
      </c>
      <c r="FW280" s="16">
        <f t="shared" si="366"/>
        <v>0</v>
      </c>
      <c r="FX280" s="16">
        <f t="shared" si="431"/>
        <v>0</v>
      </c>
      <c r="FY280" s="16">
        <f t="shared" si="432"/>
        <v>0</v>
      </c>
      <c r="FZ280" s="16">
        <f t="shared" si="433"/>
        <v>1</v>
      </c>
      <c r="GA280" s="16">
        <f t="shared" si="434"/>
        <v>0</v>
      </c>
      <c r="GB280" s="16">
        <f t="shared" si="435"/>
        <v>1</v>
      </c>
      <c r="GC280" s="16">
        <f t="shared" si="436"/>
        <v>0</v>
      </c>
      <c r="GD280" s="16">
        <f t="shared" si="437"/>
        <v>1</v>
      </c>
      <c r="GE280" s="16">
        <f t="shared" si="438"/>
        <v>0</v>
      </c>
      <c r="GF280" s="16">
        <f t="shared" si="439"/>
        <v>0</v>
      </c>
      <c r="GG280" s="16">
        <f t="shared" si="440"/>
        <v>2</v>
      </c>
      <c r="GH280" s="16">
        <f t="shared" si="441"/>
        <v>0</v>
      </c>
      <c r="GI280" s="16">
        <f t="shared" si="442"/>
        <v>0</v>
      </c>
      <c r="GJ280" s="16">
        <f t="shared" si="367"/>
        <v>0</v>
      </c>
      <c r="GK280" s="16">
        <f t="shared" si="368"/>
        <v>1</v>
      </c>
      <c r="GL280" s="16">
        <f t="shared" si="369"/>
        <v>0</v>
      </c>
      <c r="GM280" s="16">
        <f t="shared" si="370"/>
        <v>0</v>
      </c>
      <c r="GN280" s="16">
        <f t="shared" si="371"/>
        <v>0</v>
      </c>
      <c r="GO280" s="16">
        <f t="shared" si="372"/>
        <v>0</v>
      </c>
      <c r="GP280" s="16">
        <f t="shared" si="373"/>
        <v>0</v>
      </c>
      <c r="GQ280" s="16">
        <f t="shared" si="374"/>
        <v>1</v>
      </c>
      <c r="GR280" s="16">
        <f t="shared" si="375"/>
        <v>0</v>
      </c>
      <c r="GS280" s="16">
        <f t="shared" si="376"/>
        <v>0</v>
      </c>
      <c r="GT280" s="16">
        <f t="shared" si="377"/>
        <v>0</v>
      </c>
      <c r="GU280" s="16">
        <f t="shared" si="378"/>
        <v>0</v>
      </c>
      <c r="GV280" s="16">
        <f t="shared" si="379"/>
        <v>0</v>
      </c>
      <c r="GW280" s="16">
        <f t="shared" si="380"/>
        <v>0</v>
      </c>
      <c r="GX280" s="16">
        <f t="shared" si="381"/>
        <v>0</v>
      </c>
      <c r="GY280" s="16">
        <f t="shared" si="382"/>
        <v>0</v>
      </c>
      <c r="GZ280" s="16">
        <f t="shared" si="383"/>
        <v>0</v>
      </c>
      <c r="HA280" s="16">
        <f t="shared" si="384"/>
        <v>0</v>
      </c>
      <c r="HB280" s="16">
        <f t="shared" si="385"/>
        <v>0</v>
      </c>
      <c r="HC280" s="16">
        <f t="shared" si="386"/>
        <v>0</v>
      </c>
      <c r="HD280" s="16">
        <f t="shared" si="387"/>
        <v>0</v>
      </c>
      <c r="HE280" s="16">
        <f t="shared" si="388"/>
        <v>0</v>
      </c>
      <c r="HF280" s="16">
        <f t="shared" si="389"/>
        <v>0</v>
      </c>
      <c r="HG280" s="16">
        <f t="shared" si="390"/>
        <v>0</v>
      </c>
      <c r="HH280" s="16">
        <f t="shared" si="391"/>
        <v>0</v>
      </c>
      <c r="HI280" s="16">
        <f t="shared" si="392"/>
        <v>0</v>
      </c>
      <c r="HJ280" s="16">
        <f t="shared" si="393"/>
        <v>0</v>
      </c>
      <c r="HK280" s="16">
        <f t="shared" si="394"/>
        <v>0</v>
      </c>
      <c r="HL280" s="16">
        <f t="shared" si="395"/>
        <v>0</v>
      </c>
      <c r="HM280" s="16">
        <f t="shared" si="396"/>
        <v>0</v>
      </c>
      <c r="HN280" s="16">
        <f t="shared" si="397"/>
        <v>0</v>
      </c>
      <c r="HO280" s="16">
        <f t="shared" si="398"/>
        <v>0</v>
      </c>
      <c r="HP280" s="16">
        <f t="shared" si="399"/>
        <v>0</v>
      </c>
      <c r="HQ280" s="16">
        <f t="shared" si="400"/>
        <v>0</v>
      </c>
      <c r="HR280" s="16">
        <f t="shared" si="401"/>
        <v>0</v>
      </c>
      <c r="HS280" s="16">
        <f t="shared" si="402"/>
        <v>7</v>
      </c>
      <c r="HT280" s="16">
        <f t="shared" si="403"/>
        <v>2</v>
      </c>
      <c r="HU280" s="15" t="s">
        <v>382</v>
      </c>
      <c r="HV280" s="20">
        <f t="shared" si="404"/>
        <v>0</v>
      </c>
      <c r="HW280" s="20">
        <f t="shared" si="405"/>
        <v>0</v>
      </c>
      <c r="HX280" s="20">
        <f t="shared" si="406"/>
        <v>0</v>
      </c>
      <c r="HY280" s="20">
        <f t="shared" si="407"/>
        <v>0</v>
      </c>
      <c r="IF280" s="16">
        <f t="shared" si="408"/>
        <v>0</v>
      </c>
      <c r="IG280" s="16">
        <f t="shared" si="409"/>
        <v>0</v>
      </c>
      <c r="IH280" s="16">
        <f t="shared" si="410"/>
        <v>0</v>
      </c>
      <c r="II280" s="16">
        <f t="shared" si="411"/>
        <v>145</v>
      </c>
      <c r="IJ280" s="16">
        <f t="shared" si="412"/>
        <v>96</v>
      </c>
      <c r="IK280" s="16">
        <f t="shared" si="413"/>
        <v>0</v>
      </c>
      <c r="IL280" s="16">
        <f t="shared" si="414"/>
        <v>0</v>
      </c>
      <c r="IM280" s="16">
        <f t="shared" si="415"/>
        <v>0</v>
      </c>
      <c r="IN280" s="16">
        <f t="shared" si="416"/>
        <v>0</v>
      </c>
      <c r="IO280" s="16">
        <f t="shared" si="417"/>
        <v>0</v>
      </c>
      <c r="IP280" s="16">
        <f t="shared" si="418"/>
        <v>0</v>
      </c>
      <c r="IQ280" s="16">
        <f t="shared" si="419"/>
        <v>0</v>
      </c>
      <c r="IR280" s="16">
        <f t="shared" si="420"/>
        <v>0</v>
      </c>
      <c r="IS280" s="16">
        <f t="shared" si="421"/>
        <v>0</v>
      </c>
      <c r="IT280" s="16">
        <f t="shared" si="422"/>
        <v>0</v>
      </c>
      <c r="IU280" s="16">
        <f t="shared" si="423"/>
        <v>0</v>
      </c>
      <c r="IV280" s="16">
        <f t="shared" si="424"/>
        <v>0</v>
      </c>
      <c r="IW280" s="16">
        <f t="shared" si="425"/>
        <v>0</v>
      </c>
      <c r="IX280" s="16">
        <f t="shared" si="426"/>
        <v>0</v>
      </c>
      <c r="IY280" s="16">
        <f t="shared" si="427"/>
        <v>0</v>
      </c>
      <c r="IZ280" s="16">
        <f t="shared" si="428"/>
        <v>0</v>
      </c>
      <c r="JA280" s="16">
        <f t="shared" si="429"/>
        <v>0</v>
      </c>
      <c r="JB280" s="16">
        <f t="shared" si="430"/>
        <v>0</v>
      </c>
    </row>
    <row r="281" spans="1:262" ht="15" customHeight="1" x14ac:dyDescent="0.25">
      <c r="A281" s="14">
        <v>279</v>
      </c>
      <c r="B281" s="15" t="s">
        <v>369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7">
        <v>0</v>
      </c>
      <c r="I281" s="16">
        <v>29</v>
      </c>
      <c r="J281" s="16" t="s">
        <v>107</v>
      </c>
      <c r="K281" s="16">
        <v>33</v>
      </c>
      <c r="L281" s="16">
        <v>38</v>
      </c>
      <c r="M281" s="16">
        <v>0</v>
      </c>
      <c r="N281" s="16">
        <v>0</v>
      </c>
      <c r="O281" s="18">
        <v>0</v>
      </c>
      <c r="P281" s="16">
        <v>26</v>
      </c>
      <c r="Q281" s="16">
        <v>0</v>
      </c>
      <c r="R281" s="16">
        <v>0</v>
      </c>
      <c r="S281" s="16">
        <v>0</v>
      </c>
      <c r="T281" s="18">
        <v>44</v>
      </c>
      <c r="U281" s="17">
        <v>0</v>
      </c>
      <c r="V281" s="16">
        <v>0</v>
      </c>
      <c r="W281" s="16">
        <v>0</v>
      </c>
      <c r="X281" s="16">
        <v>0</v>
      </c>
      <c r="Y281" s="16">
        <v>37</v>
      </c>
      <c r="Z281" s="16">
        <v>0</v>
      </c>
      <c r="AA281" s="18">
        <v>0</v>
      </c>
      <c r="AB281" s="16">
        <v>0</v>
      </c>
      <c r="AC281" s="16">
        <v>0</v>
      </c>
      <c r="AD281" s="16">
        <v>0</v>
      </c>
      <c r="AE281" s="16">
        <v>33</v>
      </c>
      <c r="AF281" s="16">
        <v>0</v>
      </c>
      <c r="AG281" s="16">
        <v>0</v>
      </c>
      <c r="AH281" s="18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8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7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8">
        <v>0</v>
      </c>
      <c r="BC281" s="17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8">
        <v>0</v>
      </c>
      <c r="BJ281" s="17">
        <v>0</v>
      </c>
      <c r="BK281" s="16">
        <v>0</v>
      </c>
      <c r="BL281" s="16">
        <v>0</v>
      </c>
      <c r="BM281" s="16">
        <v>0</v>
      </c>
      <c r="BN281" s="16">
        <v>0</v>
      </c>
      <c r="BO281" s="16">
        <v>0</v>
      </c>
      <c r="BP281" s="18">
        <v>0</v>
      </c>
      <c r="BQ281" s="17">
        <v>0</v>
      </c>
      <c r="BR281" s="16">
        <v>0</v>
      </c>
      <c r="BS281" s="16">
        <v>0</v>
      </c>
      <c r="BT281" s="16">
        <v>0</v>
      </c>
      <c r="BU281" s="16">
        <v>0</v>
      </c>
      <c r="BV281" s="16">
        <v>0</v>
      </c>
      <c r="BW281" s="18">
        <v>0</v>
      </c>
      <c r="BX281" s="17">
        <v>0</v>
      </c>
      <c r="BY281" s="16">
        <v>0</v>
      </c>
      <c r="BZ281" s="16">
        <v>0</v>
      </c>
      <c r="CA281" s="16">
        <v>0</v>
      </c>
      <c r="CB281" s="16">
        <v>0</v>
      </c>
      <c r="CC281" s="16">
        <v>0</v>
      </c>
      <c r="CD281" s="16">
        <v>0</v>
      </c>
      <c r="CE281" s="17">
        <v>0</v>
      </c>
      <c r="CF281" s="16">
        <v>0</v>
      </c>
      <c r="CG281" s="16">
        <v>0</v>
      </c>
      <c r="CH281" s="16">
        <v>0</v>
      </c>
      <c r="CI281" s="16">
        <v>0</v>
      </c>
      <c r="CJ281" s="16">
        <v>0</v>
      </c>
      <c r="CK281" s="16">
        <v>0</v>
      </c>
      <c r="CL281" s="16">
        <v>0</v>
      </c>
      <c r="CM281" s="18">
        <v>0</v>
      </c>
      <c r="CN281" s="17">
        <v>0</v>
      </c>
      <c r="CO281" s="16">
        <v>0</v>
      </c>
      <c r="CP281" s="16">
        <v>0</v>
      </c>
      <c r="CQ281" s="16">
        <v>0</v>
      </c>
      <c r="CR281" s="16">
        <v>0</v>
      </c>
      <c r="CS281" s="16">
        <v>0</v>
      </c>
      <c r="CT281" s="16">
        <v>0</v>
      </c>
      <c r="CU281" s="16">
        <v>0</v>
      </c>
      <c r="CV281" s="18">
        <v>0</v>
      </c>
      <c r="CW281" s="17">
        <v>0</v>
      </c>
      <c r="CX281" s="16">
        <v>0</v>
      </c>
      <c r="CY281" s="16">
        <v>0</v>
      </c>
      <c r="CZ281" s="16">
        <v>0</v>
      </c>
      <c r="DA281" s="16">
        <v>0</v>
      </c>
      <c r="DB281" s="16">
        <v>0</v>
      </c>
      <c r="DC281" s="16">
        <v>0</v>
      </c>
      <c r="DD281" s="16">
        <v>0</v>
      </c>
      <c r="DE281" s="18">
        <v>0</v>
      </c>
      <c r="DF281" s="17">
        <v>0</v>
      </c>
      <c r="DG281" s="16">
        <v>0</v>
      </c>
      <c r="DH281" s="16">
        <v>0</v>
      </c>
      <c r="DI281" s="16">
        <v>0</v>
      </c>
      <c r="DJ281" s="16">
        <v>0</v>
      </c>
      <c r="DK281" s="16">
        <v>0</v>
      </c>
      <c r="DL281" s="16">
        <v>0</v>
      </c>
      <c r="DM281" s="16">
        <v>0</v>
      </c>
      <c r="DN281" s="18">
        <v>0</v>
      </c>
      <c r="DO281" s="17">
        <v>0</v>
      </c>
      <c r="DP281" s="16">
        <v>0</v>
      </c>
      <c r="DQ281" s="16">
        <v>0</v>
      </c>
      <c r="DR281" s="16">
        <v>0</v>
      </c>
      <c r="DS281" s="16">
        <v>0</v>
      </c>
      <c r="DT281" s="16">
        <v>0</v>
      </c>
      <c r="DU281" s="16">
        <v>0</v>
      </c>
      <c r="DV281" s="16">
        <v>0</v>
      </c>
      <c r="DW281" s="18">
        <v>0</v>
      </c>
      <c r="DX281" s="17">
        <v>0</v>
      </c>
      <c r="DY281" s="16">
        <v>0</v>
      </c>
      <c r="DZ281" s="16">
        <v>0</v>
      </c>
      <c r="EA281" s="16">
        <v>0</v>
      </c>
      <c r="EB281" s="18">
        <v>0</v>
      </c>
      <c r="EC281" s="16">
        <v>0</v>
      </c>
      <c r="ED281" s="16">
        <v>0</v>
      </c>
      <c r="EE281" s="16">
        <v>0</v>
      </c>
      <c r="EF281" s="16">
        <v>0</v>
      </c>
      <c r="EG281" s="16">
        <v>0</v>
      </c>
      <c r="EH281" s="16">
        <v>0</v>
      </c>
      <c r="EI281" s="16">
        <v>0</v>
      </c>
      <c r="EJ281" s="18">
        <v>0</v>
      </c>
      <c r="EK281" s="16">
        <v>0</v>
      </c>
      <c r="EL281" s="16">
        <v>0</v>
      </c>
      <c r="EM281" s="16">
        <v>0</v>
      </c>
      <c r="EN281" s="16">
        <v>0</v>
      </c>
      <c r="EO281" s="16">
        <v>0</v>
      </c>
      <c r="EP281" s="16">
        <v>0</v>
      </c>
      <c r="EQ281" s="18">
        <v>0</v>
      </c>
      <c r="ER281" s="16">
        <v>0</v>
      </c>
      <c r="ES281" s="16">
        <v>0</v>
      </c>
      <c r="ET281" s="16">
        <v>0</v>
      </c>
      <c r="EU281" s="16">
        <v>0</v>
      </c>
      <c r="EV281" s="16">
        <v>0</v>
      </c>
      <c r="EW281" s="16">
        <v>0</v>
      </c>
      <c r="EX281" s="16">
        <v>0</v>
      </c>
      <c r="EY281" s="18">
        <v>0</v>
      </c>
      <c r="EZ281" s="16">
        <v>0</v>
      </c>
      <c r="FA281" s="16">
        <v>0</v>
      </c>
      <c r="FB281" s="16">
        <v>0</v>
      </c>
      <c r="FC281" s="16">
        <v>0</v>
      </c>
      <c r="FD281" s="16">
        <v>0</v>
      </c>
      <c r="FE281" s="16">
        <v>0</v>
      </c>
      <c r="FF281" s="16">
        <v>0</v>
      </c>
      <c r="FG281" s="17">
        <v>0</v>
      </c>
      <c r="FH281" s="16">
        <v>0</v>
      </c>
      <c r="FI281" s="16">
        <v>0</v>
      </c>
      <c r="FJ281" s="16">
        <v>0</v>
      </c>
      <c r="FK281" s="16">
        <v>0</v>
      </c>
      <c r="FL281" s="16">
        <v>0</v>
      </c>
      <c r="FM281" s="18">
        <v>0</v>
      </c>
      <c r="FN281" s="16">
        <f t="shared" si="357"/>
        <v>240</v>
      </c>
      <c r="FO281" s="19">
        <f t="shared" si="358"/>
        <v>30</v>
      </c>
      <c r="FP281" s="16">
        <f t="shared" si="359"/>
        <v>0</v>
      </c>
      <c r="FQ281" s="16">
        <f t="shared" si="360"/>
        <v>0</v>
      </c>
      <c r="FR281" s="16">
        <f t="shared" si="361"/>
        <v>0</v>
      </c>
      <c r="FS281" s="16">
        <f t="shared" si="362"/>
        <v>0</v>
      </c>
      <c r="FT281" s="16">
        <f t="shared" si="363"/>
        <v>0</v>
      </c>
      <c r="FU281" s="16">
        <f t="shared" si="364"/>
        <v>0</v>
      </c>
      <c r="FV281" s="16">
        <f t="shared" si="365"/>
        <v>0</v>
      </c>
      <c r="FW281" s="16">
        <f t="shared" si="366"/>
        <v>0</v>
      </c>
      <c r="FX281" s="16">
        <f t="shared" si="431"/>
        <v>0</v>
      </c>
      <c r="FY281" s="16">
        <f t="shared" si="432"/>
        <v>0</v>
      </c>
      <c r="FZ281" s="16">
        <f t="shared" si="433"/>
        <v>0</v>
      </c>
      <c r="GA281" s="16">
        <f t="shared" si="434"/>
        <v>0</v>
      </c>
      <c r="GB281" s="16">
        <f t="shared" si="435"/>
        <v>0</v>
      </c>
      <c r="GC281" s="16">
        <f t="shared" si="436"/>
        <v>1</v>
      </c>
      <c r="GD281" s="16">
        <f t="shared" si="437"/>
        <v>1</v>
      </c>
      <c r="GE281" s="16">
        <f t="shared" si="438"/>
        <v>0</v>
      </c>
      <c r="GF281" s="16">
        <f t="shared" si="439"/>
        <v>0</v>
      </c>
      <c r="GG281" s="16">
        <f t="shared" si="440"/>
        <v>0</v>
      </c>
      <c r="GH281" s="16">
        <f t="shared" si="441"/>
        <v>2</v>
      </c>
      <c r="GI281" s="16">
        <f t="shared" si="442"/>
        <v>0</v>
      </c>
      <c r="GJ281" s="16">
        <f t="shared" si="367"/>
        <v>0</v>
      </c>
      <c r="GK281" s="16">
        <f t="shared" si="368"/>
        <v>0</v>
      </c>
      <c r="GL281" s="16">
        <f t="shared" si="369"/>
        <v>0</v>
      </c>
      <c r="GM281" s="16">
        <f t="shared" si="370"/>
        <v>1</v>
      </c>
      <c r="GN281" s="16">
        <f t="shared" si="371"/>
        <v>0</v>
      </c>
      <c r="GO281" s="16">
        <f t="shared" si="372"/>
        <v>0</v>
      </c>
      <c r="GP281" s="16">
        <f t="shared" si="373"/>
        <v>1</v>
      </c>
      <c r="GQ281" s="16">
        <f t="shared" si="374"/>
        <v>0</v>
      </c>
      <c r="GR281" s="16">
        <f t="shared" si="375"/>
        <v>0</v>
      </c>
      <c r="GS281" s="16">
        <f t="shared" si="376"/>
        <v>0</v>
      </c>
      <c r="GT281" s="16">
        <f t="shared" si="377"/>
        <v>0</v>
      </c>
      <c r="GU281" s="16">
        <f t="shared" si="378"/>
        <v>0</v>
      </c>
      <c r="GV281" s="16">
        <f t="shared" si="379"/>
        <v>0</v>
      </c>
      <c r="GW281" s="16">
        <f t="shared" si="380"/>
        <v>0</v>
      </c>
      <c r="GX281" s="16">
        <f t="shared" si="381"/>
        <v>0</v>
      </c>
      <c r="GY281" s="16">
        <f t="shared" si="382"/>
        <v>0</v>
      </c>
      <c r="GZ281" s="16">
        <f t="shared" si="383"/>
        <v>0</v>
      </c>
      <c r="HA281" s="16">
        <f t="shared" si="384"/>
        <v>0</v>
      </c>
      <c r="HB281" s="16">
        <f t="shared" si="385"/>
        <v>0</v>
      </c>
      <c r="HC281" s="16">
        <f t="shared" si="386"/>
        <v>0</v>
      </c>
      <c r="HD281" s="16">
        <f t="shared" si="387"/>
        <v>0</v>
      </c>
      <c r="HE281" s="16">
        <f t="shared" si="388"/>
        <v>0</v>
      </c>
      <c r="HF281" s="16">
        <f t="shared" si="389"/>
        <v>0</v>
      </c>
      <c r="HG281" s="16">
        <f t="shared" si="390"/>
        <v>0</v>
      </c>
      <c r="HH281" s="16">
        <f t="shared" si="391"/>
        <v>0</v>
      </c>
      <c r="HI281" s="16">
        <f t="shared" si="392"/>
        <v>0</v>
      </c>
      <c r="HJ281" s="16">
        <f t="shared" si="393"/>
        <v>0</v>
      </c>
      <c r="HK281" s="16">
        <f t="shared" si="394"/>
        <v>0</v>
      </c>
      <c r="HL281" s="16">
        <f t="shared" si="395"/>
        <v>0</v>
      </c>
      <c r="HM281" s="16">
        <f t="shared" si="396"/>
        <v>0</v>
      </c>
      <c r="HN281" s="16">
        <f t="shared" si="397"/>
        <v>0</v>
      </c>
      <c r="HO281" s="16">
        <f t="shared" si="398"/>
        <v>0</v>
      </c>
      <c r="HP281" s="16">
        <f t="shared" si="399"/>
        <v>0</v>
      </c>
      <c r="HQ281" s="16">
        <f t="shared" si="400"/>
        <v>0</v>
      </c>
      <c r="HR281" s="16">
        <f t="shared" si="401"/>
        <v>1</v>
      </c>
      <c r="HS281" s="16">
        <f t="shared" si="402"/>
        <v>8</v>
      </c>
      <c r="HT281" s="16">
        <f t="shared" si="403"/>
        <v>4</v>
      </c>
      <c r="HU281" s="15" t="s">
        <v>369</v>
      </c>
      <c r="HV281" s="20">
        <f t="shared" si="404"/>
        <v>0</v>
      </c>
      <c r="HW281" s="20">
        <f t="shared" si="405"/>
        <v>0</v>
      </c>
      <c r="HX281" s="20">
        <f t="shared" si="406"/>
        <v>0</v>
      </c>
      <c r="HY281" s="20">
        <f t="shared" si="407"/>
        <v>12.5</v>
      </c>
      <c r="IF281" s="16">
        <f t="shared" si="408"/>
        <v>0</v>
      </c>
      <c r="IG281" s="16">
        <f t="shared" si="409"/>
        <v>100</v>
      </c>
      <c r="IH281" s="16">
        <f t="shared" si="410"/>
        <v>70</v>
      </c>
      <c r="II281" s="16">
        <f t="shared" si="411"/>
        <v>37</v>
      </c>
      <c r="IJ281" s="16">
        <f t="shared" si="412"/>
        <v>33</v>
      </c>
      <c r="IK281" s="16">
        <f t="shared" si="413"/>
        <v>0</v>
      </c>
      <c r="IL281" s="16">
        <f t="shared" si="414"/>
        <v>0</v>
      </c>
      <c r="IM281" s="16">
        <f t="shared" si="415"/>
        <v>0</v>
      </c>
      <c r="IN281" s="16">
        <f t="shared" si="416"/>
        <v>0</v>
      </c>
      <c r="IO281" s="16">
        <f t="shared" si="417"/>
        <v>0</v>
      </c>
      <c r="IP281" s="16">
        <f t="shared" si="418"/>
        <v>0</v>
      </c>
      <c r="IQ281" s="16">
        <f t="shared" si="419"/>
        <v>0</v>
      </c>
      <c r="IR281" s="16">
        <f t="shared" si="420"/>
        <v>0</v>
      </c>
      <c r="IS281" s="16">
        <f t="shared" si="421"/>
        <v>0</v>
      </c>
      <c r="IT281" s="16">
        <f t="shared" si="422"/>
        <v>0</v>
      </c>
      <c r="IU281" s="16">
        <f t="shared" si="423"/>
        <v>0</v>
      </c>
      <c r="IV281" s="16">
        <f t="shared" si="424"/>
        <v>0</v>
      </c>
      <c r="IW281" s="16">
        <f t="shared" si="425"/>
        <v>0</v>
      </c>
      <c r="IX281" s="16">
        <f t="shared" si="426"/>
        <v>0</v>
      </c>
      <c r="IY281" s="16">
        <f t="shared" si="427"/>
        <v>0</v>
      </c>
      <c r="IZ281" s="16">
        <f t="shared" si="428"/>
        <v>0</v>
      </c>
      <c r="JA281" s="16">
        <f t="shared" si="429"/>
        <v>0</v>
      </c>
      <c r="JB281" s="16">
        <f t="shared" si="430"/>
        <v>0</v>
      </c>
    </row>
    <row r="282" spans="1:262" ht="15" customHeight="1" x14ac:dyDescent="0.25">
      <c r="A282" s="14">
        <v>280</v>
      </c>
      <c r="B282" s="15" t="s">
        <v>334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7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8">
        <v>0</v>
      </c>
      <c r="P282" s="16">
        <v>0</v>
      </c>
      <c r="Q282" s="16">
        <v>0</v>
      </c>
      <c r="R282" s="16">
        <v>0</v>
      </c>
      <c r="S282" s="16">
        <v>0</v>
      </c>
      <c r="T282" s="18">
        <v>0</v>
      </c>
      <c r="U282" s="17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8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8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8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7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19</v>
      </c>
      <c r="BA282" s="16">
        <v>15</v>
      </c>
      <c r="BB282" s="18">
        <v>21</v>
      </c>
      <c r="BC282" s="17">
        <v>0</v>
      </c>
      <c r="BD282" s="16">
        <v>18</v>
      </c>
      <c r="BE282" s="16">
        <v>26</v>
      </c>
      <c r="BF282" s="16">
        <v>21</v>
      </c>
      <c r="BG282" s="16">
        <v>42</v>
      </c>
      <c r="BH282" s="16">
        <v>26</v>
      </c>
      <c r="BI282" s="18">
        <v>26</v>
      </c>
      <c r="BJ282" s="17">
        <v>0</v>
      </c>
      <c r="BK282" s="16">
        <v>0</v>
      </c>
      <c r="BL282" s="16">
        <v>24</v>
      </c>
      <c r="BM282" s="16">
        <v>0</v>
      </c>
      <c r="BN282" s="16">
        <v>0</v>
      </c>
      <c r="BO282" s="16">
        <v>0</v>
      </c>
      <c r="BP282" s="18">
        <v>0</v>
      </c>
      <c r="BQ282" s="17">
        <v>0</v>
      </c>
      <c r="BR282" s="16">
        <v>0</v>
      </c>
      <c r="BS282" s="16">
        <v>0</v>
      </c>
      <c r="BT282" s="16">
        <v>0</v>
      </c>
      <c r="BU282" s="16">
        <v>0</v>
      </c>
      <c r="BV282" s="16">
        <v>0</v>
      </c>
      <c r="BW282" s="18">
        <v>0</v>
      </c>
      <c r="BX282" s="17">
        <v>0</v>
      </c>
      <c r="BY282" s="16">
        <v>0</v>
      </c>
      <c r="BZ282" s="16">
        <v>0</v>
      </c>
      <c r="CA282" s="16">
        <v>0</v>
      </c>
      <c r="CB282" s="16">
        <v>0</v>
      </c>
      <c r="CC282" s="16">
        <v>0</v>
      </c>
      <c r="CD282" s="16">
        <v>0</v>
      </c>
      <c r="CE282" s="17">
        <v>0</v>
      </c>
      <c r="CF282" s="16">
        <v>0</v>
      </c>
      <c r="CG282" s="16">
        <v>0</v>
      </c>
      <c r="CH282" s="16">
        <v>0</v>
      </c>
      <c r="CI282" s="16">
        <v>0</v>
      </c>
      <c r="CJ282" s="16">
        <v>0</v>
      </c>
      <c r="CK282" s="16">
        <v>0</v>
      </c>
      <c r="CL282" s="16">
        <v>0</v>
      </c>
      <c r="CM282" s="18">
        <v>0</v>
      </c>
      <c r="CN282" s="17">
        <v>0</v>
      </c>
      <c r="CO282" s="16">
        <v>0</v>
      </c>
      <c r="CP282" s="16">
        <v>0</v>
      </c>
      <c r="CQ282" s="16">
        <v>0</v>
      </c>
      <c r="CR282" s="16">
        <v>0</v>
      </c>
      <c r="CS282" s="16">
        <v>0</v>
      </c>
      <c r="CT282" s="16">
        <v>0</v>
      </c>
      <c r="CU282" s="16">
        <v>0</v>
      </c>
      <c r="CV282" s="18">
        <v>0</v>
      </c>
      <c r="CW282" s="17">
        <v>0</v>
      </c>
      <c r="CX282" s="16">
        <v>0</v>
      </c>
      <c r="CY282" s="16">
        <v>0</v>
      </c>
      <c r="CZ282" s="16">
        <v>0</v>
      </c>
      <c r="DA282" s="16">
        <v>0</v>
      </c>
      <c r="DB282" s="16">
        <v>0</v>
      </c>
      <c r="DC282" s="16">
        <v>0</v>
      </c>
      <c r="DD282" s="16">
        <v>0</v>
      </c>
      <c r="DE282" s="18">
        <v>0</v>
      </c>
      <c r="DF282" s="17">
        <v>0</v>
      </c>
      <c r="DG282" s="16">
        <v>0</v>
      </c>
      <c r="DH282" s="16">
        <v>0</v>
      </c>
      <c r="DI282" s="16">
        <v>0</v>
      </c>
      <c r="DJ282" s="16">
        <v>0</v>
      </c>
      <c r="DK282" s="16">
        <v>0</v>
      </c>
      <c r="DL282" s="16">
        <v>0</v>
      </c>
      <c r="DM282" s="16">
        <v>0</v>
      </c>
      <c r="DN282" s="18">
        <v>0</v>
      </c>
      <c r="DO282" s="17">
        <v>0</v>
      </c>
      <c r="DP282" s="16">
        <v>0</v>
      </c>
      <c r="DQ282" s="16">
        <v>0</v>
      </c>
      <c r="DR282" s="16">
        <v>0</v>
      </c>
      <c r="DS282" s="16">
        <v>0</v>
      </c>
      <c r="DT282" s="16">
        <v>0</v>
      </c>
      <c r="DU282" s="16">
        <v>0</v>
      </c>
      <c r="DV282" s="16">
        <v>0</v>
      </c>
      <c r="DW282" s="18">
        <v>0</v>
      </c>
      <c r="DX282" s="17">
        <v>0</v>
      </c>
      <c r="DY282" s="16">
        <v>0</v>
      </c>
      <c r="DZ282" s="16">
        <v>0</v>
      </c>
      <c r="EA282" s="16">
        <v>0</v>
      </c>
      <c r="EB282" s="18">
        <v>0</v>
      </c>
      <c r="EC282" s="16">
        <v>0</v>
      </c>
      <c r="ED282" s="16">
        <v>0</v>
      </c>
      <c r="EE282" s="16">
        <v>0</v>
      </c>
      <c r="EF282" s="16">
        <v>0</v>
      </c>
      <c r="EG282" s="16">
        <v>0</v>
      </c>
      <c r="EH282" s="16">
        <v>0</v>
      </c>
      <c r="EI282" s="16">
        <v>0</v>
      </c>
      <c r="EJ282" s="18">
        <v>0</v>
      </c>
      <c r="EK282" s="16">
        <v>0</v>
      </c>
      <c r="EL282" s="16">
        <v>0</v>
      </c>
      <c r="EM282" s="16">
        <v>0</v>
      </c>
      <c r="EN282" s="16">
        <v>0</v>
      </c>
      <c r="EO282" s="16">
        <v>0</v>
      </c>
      <c r="EP282" s="16">
        <v>0</v>
      </c>
      <c r="EQ282" s="18">
        <v>0</v>
      </c>
      <c r="ER282" s="16">
        <v>0</v>
      </c>
      <c r="ES282" s="16">
        <v>0</v>
      </c>
      <c r="ET282" s="16">
        <v>0</v>
      </c>
      <c r="EU282" s="16">
        <v>0</v>
      </c>
      <c r="EV282" s="16">
        <v>0</v>
      </c>
      <c r="EW282" s="16">
        <v>0</v>
      </c>
      <c r="EX282" s="16">
        <v>0</v>
      </c>
      <c r="EY282" s="18">
        <v>0</v>
      </c>
      <c r="EZ282" s="16">
        <v>0</v>
      </c>
      <c r="FA282" s="16">
        <v>0</v>
      </c>
      <c r="FB282" s="16">
        <v>0</v>
      </c>
      <c r="FC282" s="16">
        <v>0</v>
      </c>
      <c r="FD282" s="16">
        <v>0</v>
      </c>
      <c r="FE282" s="16">
        <v>0</v>
      </c>
      <c r="FF282" s="16">
        <v>0</v>
      </c>
      <c r="FG282" s="17">
        <v>0</v>
      </c>
      <c r="FH282" s="16">
        <v>0</v>
      </c>
      <c r="FI282" s="16">
        <v>0</v>
      </c>
      <c r="FJ282" s="16">
        <v>0</v>
      </c>
      <c r="FK282" s="16">
        <v>0</v>
      </c>
      <c r="FL282" s="16">
        <v>0</v>
      </c>
      <c r="FM282" s="18">
        <v>0</v>
      </c>
      <c r="FN282" s="16">
        <f t="shared" si="357"/>
        <v>238</v>
      </c>
      <c r="FO282" s="19">
        <f t="shared" si="358"/>
        <v>23.8</v>
      </c>
      <c r="FP282" s="16">
        <f t="shared" si="359"/>
        <v>0</v>
      </c>
      <c r="FQ282" s="16">
        <f t="shared" si="360"/>
        <v>0</v>
      </c>
      <c r="FR282" s="16">
        <f t="shared" si="361"/>
        <v>0</v>
      </c>
      <c r="FS282" s="16">
        <f t="shared" si="362"/>
        <v>0</v>
      </c>
      <c r="FT282" s="16">
        <f t="shared" si="363"/>
        <v>0</v>
      </c>
      <c r="FU282" s="16">
        <f t="shared" si="364"/>
        <v>0</v>
      </c>
      <c r="FV282" s="16">
        <f t="shared" si="365"/>
        <v>0</v>
      </c>
      <c r="FW282" s="16">
        <f t="shared" si="366"/>
        <v>0</v>
      </c>
      <c r="FX282" s="16">
        <f t="shared" si="431"/>
        <v>0</v>
      </c>
      <c r="FY282" s="16">
        <f t="shared" si="432"/>
        <v>1</v>
      </c>
      <c r="FZ282" s="16">
        <f t="shared" si="433"/>
        <v>0</v>
      </c>
      <c r="GA282" s="16">
        <f t="shared" si="434"/>
        <v>0</v>
      </c>
      <c r="GB282" s="16">
        <f t="shared" si="435"/>
        <v>0</v>
      </c>
      <c r="GC282" s="16">
        <f t="shared" si="436"/>
        <v>0</v>
      </c>
      <c r="GD282" s="16">
        <f t="shared" si="437"/>
        <v>0</v>
      </c>
      <c r="GE282" s="16">
        <f t="shared" si="438"/>
        <v>0</v>
      </c>
      <c r="GF282" s="16">
        <f t="shared" si="439"/>
        <v>0</v>
      </c>
      <c r="GG282" s="16">
        <f t="shared" si="440"/>
        <v>0</v>
      </c>
      <c r="GH282" s="16">
        <f t="shared" si="441"/>
        <v>0</v>
      </c>
      <c r="GI282" s="16">
        <f t="shared" si="442"/>
        <v>0</v>
      </c>
      <c r="GJ282" s="16">
        <f t="shared" si="367"/>
        <v>0</v>
      </c>
      <c r="GK282" s="16">
        <f t="shared" si="368"/>
        <v>0</v>
      </c>
      <c r="GL282" s="16">
        <f t="shared" si="369"/>
        <v>0</v>
      </c>
      <c r="GM282" s="16">
        <f t="shared" si="370"/>
        <v>0</v>
      </c>
      <c r="GN282" s="16">
        <f t="shared" si="371"/>
        <v>0</v>
      </c>
      <c r="GO282" s="16">
        <f t="shared" si="372"/>
        <v>0</v>
      </c>
      <c r="GP282" s="16">
        <f t="shared" si="373"/>
        <v>3</v>
      </c>
      <c r="GQ282" s="16">
        <f t="shared" si="374"/>
        <v>0</v>
      </c>
      <c r="GR282" s="16">
        <f t="shared" si="375"/>
        <v>1</v>
      </c>
      <c r="GS282" s="16">
        <f t="shared" si="376"/>
        <v>0</v>
      </c>
      <c r="GT282" s="16">
        <f t="shared" si="377"/>
        <v>0</v>
      </c>
      <c r="GU282" s="16">
        <f t="shared" si="378"/>
        <v>2</v>
      </c>
      <c r="GV282" s="16">
        <f t="shared" si="379"/>
        <v>0</v>
      </c>
      <c r="GW282" s="16">
        <f t="shared" si="380"/>
        <v>1</v>
      </c>
      <c r="GX282" s="16">
        <f t="shared" si="381"/>
        <v>1</v>
      </c>
      <c r="GY282" s="16">
        <f t="shared" si="382"/>
        <v>0</v>
      </c>
      <c r="GZ282" s="16">
        <f t="shared" si="383"/>
        <v>0</v>
      </c>
      <c r="HA282" s="16">
        <f t="shared" si="384"/>
        <v>1</v>
      </c>
      <c r="HB282" s="16">
        <f t="shared" si="385"/>
        <v>0</v>
      </c>
      <c r="HC282" s="16">
        <f t="shared" si="386"/>
        <v>0</v>
      </c>
      <c r="HD282" s="16">
        <f t="shared" si="387"/>
        <v>0</v>
      </c>
      <c r="HE282" s="16">
        <f t="shared" si="388"/>
        <v>0</v>
      </c>
      <c r="HF282" s="16">
        <f t="shared" si="389"/>
        <v>0</v>
      </c>
      <c r="HG282" s="16">
        <f t="shared" si="390"/>
        <v>0</v>
      </c>
      <c r="HH282" s="16">
        <f t="shared" si="391"/>
        <v>0</v>
      </c>
      <c r="HI282" s="16">
        <f t="shared" si="392"/>
        <v>0</v>
      </c>
      <c r="HJ282" s="16">
        <f t="shared" si="393"/>
        <v>0</v>
      </c>
      <c r="HK282" s="16">
        <f t="shared" si="394"/>
        <v>0</v>
      </c>
      <c r="HL282" s="16">
        <f t="shared" si="395"/>
        <v>0</v>
      </c>
      <c r="HM282" s="16">
        <f t="shared" si="396"/>
        <v>0</v>
      </c>
      <c r="HN282" s="16">
        <f t="shared" si="397"/>
        <v>0</v>
      </c>
      <c r="HO282" s="16">
        <f t="shared" si="398"/>
        <v>0</v>
      </c>
      <c r="HP282" s="16">
        <f t="shared" si="399"/>
        <v>0</v>
      </c>
      <c r="HQ282" s="16">
        <f t="shared" si="400"/>
        <v>0</v>
      </c>
      <c r="HR282" s="16">
        <f t="shared" si="401"/>
        <v>0</v>
      </c>
      <c r="HS282" s="16">
        <f t="shared" si="402"/>
        <v>10</v>
      </c>
      <c r="HT282" s="16">
        <f t="shared" si="403"/>
        <v>3</v>
      </c>
      <c r="HU282" s="15" t="s">
        <v>334</v>
      </c>
      <c r="HV282" s="20">
        <f t="shared" si="404"/>
        <v>0</v>
      </c>
      <c r="HW282" s="20">
        <f t="shared" si="405"/>
        <v>0</v>
      </c>
      <c r="HX282" s="20">
        <f t="shared" si="406"/>
        <v>0</v>
      </c>
      <c r="HY282" s="20">
        <f t="shared" si="407"/>
        <v>0</v>
      </c>
      <c r="IF282" s="16">
        <f t="shared" si="408"/>
        <v>0</v>
      </c>
      <c r="IG282" s="16">
        <f t="shared" si="409"/>
        <v>0</v>
      </c>
      <c r="IH282" s="16">
        <f t="shared" si="410"/>
        <v>0</v>
      </c>
      <c r="II282" s="16">
        <f t="shared" si="411"/>
        <v>0</v>
      </c>
      <c r="IJ282" s="16">
        <f t="shared" si="412"/>
        <v>0</v>
      </c>
      <c r="IK282" s="16">
        <f t="shared" si="413"/>
        <v>0</v>
      </c>
      <c r="IL282" s="16">
        <f t="shared" si="414"/>
        <v>0</v>
      </c>
      <c r="IM282" s="16">
        <f t="shared" si="415"/>
        <v>55</v>
      </c>
      <c r="IN282" s="16">
        <f t="shared" si="416"/>
        <v>159</v>
      </c>
      <c r="IO282" s="16">
        <f t="shared" si="417"/>
        <v>24</v>
      </c>
      <c r="IP282" s="16">
        <f t="shared" si="418"/>
        <v>0</v>
      </c>
      <c r="IQ282" s="16">
        <f t="shared" si="419"/>
        <v>0</v>
      </c>
      <c r="IR282" s="16">
        <f t="shared" si="420"/>
        <v>0</v>
      </c>
      <c r="IS282" s="16">
        <f t="shared" si="421"/>
        <v>0</v>
      </c>
      <c r="IT282" s="16">
        <f t="shared" si="422"/>
        <v>0</v>
      </c>
      <c r="IU282" s="16">
        <f t="shared" si="423"/>
        <v>0</v>
      </c>
      <c r="IV282" s="16">
        <f t="shared" si="424"/>
        <v>0</v>
      </c>
      <c r="IW282" s="16">
        <f t="shared" si="425"/>
        <v>0</v>
      </c>
      <c r="IX282" s="16">
        <f t="shared" si="426"/>
        <v>0</v>
      </c>
      <c r="IY282" s="16">
        <f t="shared" si="427"/>
        <v>0</v>
      </c>
      <c r="IZ282" s="16">
        <f t="shared" si="428"/>
        <v>0</v>
      </c>
      <c r="JA282" s="16">
        <f t="shared" si="429"/>
        <v>0</v>
      </c>
      <c r="JB282" s="16">
        <f t="shared" si="430"/>
        <v>0</v>
      </c>
    </row>
    <row r="283" spans="1:262" ht="15" customHeight="1" x14ac:dyDescent="0.25">
      <c r="A283" s="14">
        <v>281</v>
      </c>
      <c r="B283" s="15" t="s">
        <v>349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7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8">
        <v>0</v>
      </c>
      <c r="P283" s="16">
        <v>0</v>
      </c>
      <c r="Q283" s="16">
        <v>0</v>
      </c>
      <c r="R283" s="16">
        <v>0</v>
      </c>
      <c r="S283" s="16">
        <v>0</v>
      </c>
      <c r="T283" s="18">
        <v>0</v>
      </c>
      <c r="U283" s="17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8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8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8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7">
        <v>0</v>
      </c>
      <c r="AV283" s="16">
        <v>0</v>
      </c>
      <c r="AW283" s="16">
        <v>25</v>
      </c>
      <c r="AX283" s="16">
        <v>0</v>
      </c>
      <c r="AY283" s="16">
        <v>24</v>
      </c>
      <c r="AZ283" s="16">
        <v>0</v>
      </c>
      <c r="BA283" s="16">
        <v>0</v>
      </c>
      <c r="BB283" s="18">
        <v>0</v>
      </c>
      <c r="BC283" s="17">
        <v>22</v>
      </c>
      <c r="BD283" s="16">
        <v>23</v>
      </c>
      <c r="BE283" s="16">
        <v>30</v>
      </c>
      <c r="BF283" s="16">
        <v>33</v>
      </c>
      <c r="BG283" s="16">
        <v>0</v>
      </c>
      <c r="BH283" s="16">
        <v>0</v>
      </c>
      <c r="BI283" s="18">
        <v>23</v>
      </c>
      <c r="BJ283" s="17">
        <v>25</v>
      </c>
      <c r="BK283" s="16">
        <v>0</v>
      </c>
      <c r="BL283" s="16">
        <v>0</v>
      </c>
      <c r="BM283" s="16">
        <v>0</v>
      </c>
      <c r="BN283" s="16">
        <v>0</v>
      </c>
      <c r="BO283" s="16">
        <v>0</v>
      </c>
      <c r="BP283" s="18">
        <v>32</v>
      </c>
      <c r="BQ283" s="17">
        <v>0</v>
      </c>
      <c r="BR283" s="16">
        <v>0</v>
      </c>
      <c r="BS283" s="16">
        <v>0</v>
      </c>
      <c r="BT283" s="16">
        <v>0</v>
      </c>
      <c r="BU283" s="16">
        <v>0</v>
      </c>
      <c r="BV283" s="16">
        <v>0</v>
      </c>
      <c r="BW283" s="18">
        <v>0</v>
      </c>
      <c r="BX283" s="17">
        <v>0</v>
      </c>
      <c r="BY283" s="16">
        <v>0</v>
      </c>
      <c r="BZ283" s="16">
        <v>0</v>
      </c>
      <c r="CA283" s="16">
        <v>0</v>
      </c>
      <c r="CB283" s="16">
        <v>0</v>
      </c>
      <c r="CC283" s="16">
        <v>0</v>
      </c>
      <c r="CD283" s="16">
        <v>0</v>
      </c>
      <c r="CE283" s="17">
        <v>0</v>
      </c>
      <c r="CF283" s="16">
        <v>0</v>
      </c>
      <c r="CG283" s="16">
        <v>0</v>
      </c>
      <c r="CH283" s="16">
        <v>0</v>
      </c>
      <c r="CI283" s="16">
        <v>0</v>
      </c>
      <c r="CJ283" s="16">
        <v>0</v>
      </c>
      <c r="CK283" s="16">
        <v>0</v>
      </c>
      <c r="CL283" s="16">
        <v>0</v>
      </c>
      <c r="CM283" s="18">
        <v>0</v>
      </c>
      <c r="CN283" s="17">
        <v>0</v>
      </c>
      <c r="CO283" s="16">
        <v>0</v>
      </c>
      <c r="CP283" s="16">
        <v>0</v>
      </c>
      <c r="CQ283" s="16">
        <v>0</v>
      </c>
      <c r="CR283" s="16">
        <v>0</v>
      </c>
      <c r="CS283" s="16">
        <v>0</v>
      </c>
      <c r="CT283" s="16">
        <v>0</v>
      </c>
      <c r="CU283" s="16">
        <v>0</v>
      </c>
      <c r="CV283" s="18">
        <v>0</v>
      </c>
      <c r="CW283" s="17">
        <v>0</v>
      </c>
      <c r="CX283" s="16">
        <v>0</v>
      </c>
      <c r="CY283" s="16">
        <v>0</v>
      </c>
      <c r="CZ283" s="16">
        <v>0</v>
      </c>
      <c r="DA283" s="16">
        <v>0</v>
      </c>
      <c r="DB283" s="16">
        <v>0</v>
      </c>
      <c r="DC283" s="16">
        <v>0</v>
      </c>
      <c r="DD283" s="16">
        <v>0</v>
      </c>
      <c r="DE283" s="18">
        <v>0</v>
      </c>
      <c r="DF283" s="17">
        <v>0</v>
      </c>
      <c r="DG283" s="16">
        <v>0</v>
      </c>
      <c r="DH283" s="16">
        <v>0</v>
      </c>
      <c r="DI283" s="16">
        <v>0</v>
      </c>
      <c r="DJ283" s="16">
        <v>0</v>
      </c>
      <c r="DK283" s="16">
        <v>0</v>
      </c>
      <c r="DL283" s="16">
        <v>0</v>
      </c>
      <c r="DM283" s="16">
        <v>0</v>
      </c>
      <c r="DN283" s="18">
        <v>0</v>
      </c>
      <c r="DO283" s="17">
        <v>0</v>
      </c>
      <c r="DP283" s="16">
        <v>0</v>
      </c>
      <c r="DQ283" s="16">
        <v>0</v>
      </c>
      <c r="DR283" s="16">
        <v>0</v>
      </c>
      <c r="DS283" s="16">
        <v>0</v>
      </c>
      <c r="DT283" s="16">
        <v>0</v>
      </c>
      <c r="DU283" s="16">
        <v>0</v>
      </c>
      <c r="DV283" s="16">
        <v>0</v>
      </c>
      <c r="DW283" s="18">
        <v>0</v>
      </c>
      <c r="DX283" s="17">
        <v>0</v>
      </c>
      <c r="DY283" s="16">
        <v>0</v>
      </c>
      <c r="DZ283" s="16">
        <v>0</v>
      </c>
      <c r="EA283" s="16">
        <v>0</v>
      </c>
      <c r="EB283" s="18">
        <v>0</v>
      </c>
      <c r="EC283" s="16">
        <v>0</v>
      </c>
      <c r="ED283" s="16">
        <v>0</v>
      </c>
      <c r="EE283" s="16">
        <v>0</v>
      </c>
      <c r="EF283" s="16">
        <v>0</v>
      </c>
      <c r="EG283" s="16">
        <v>0</v>
      </c>
      <c r="EH283" s="16">
        <v>0</v>
      </c>
      <c r="EI283" s="16">
        <v>0</v>
      </c>
      <c r="EJ283" s="18">
        <v>0</v>
      </c>
      <c r="EK283" s="16">
        <v>0</v>
      </c>
      <c r="EL283" s="16">
        <v>0</v>
      </c>
      <c r="EM283" s="16">
        <v>0</v>
      </c>
      <c r="EN283" s="16">
        <v>0</v>
      </c>
      <c r="EO283" s="16">
        <v>0</v>
      </c>
      <c r="EP283" s="16">
        <v>0</v>
      </c>
      <c r="EQ283" s="18">
        <v>0</v>
      </c>
      <c r="ER283" s="16">
        <v>0</v>
      </c>
      <c r="ES283" s="16">
        <v>0</v>
      </c>
      <c r="ET283" s="16">
        <v>0</v>
      </c>
      <c r="EU283" s="16">
        <v>0</v>
      </c>
      <c r="EV283" s="16">
        <v>0</v>
      </c>
      <c r="EW283" s="16">
        <v>0</v>
      </c>
      <c r="EX283" s="16">
        <v>0</v>
      </c>
      <c r="EY283" s="18">
        <v>0</v>
      </c>
      <c r="EZ283" s="16">
        <v>0</v>
      </c>
      <c r="FA283" s="16">
        <v>0</v>
      </c>
      <c r="FB283" s="16">
        <v>0</v>
      </c>
      <c r="FC283" s="16">
        <v>0</v>
      </c>
      <c r="FD283" s="16">
        <v>0</v>
      </c>
      <c r="FE283" s="16">
        <v>0</v>
      </c>
      <c r="FF283" s="16">
        <v>0</v>
      </c>
      <c r="FG283" s="17">
        <v>0</v>
      </c>
      <c r="FH283" s="16">
        <v>0</v>
      </c>
      <c r="FI283" s="16">
        <v>0</v>
      </c>
      <c r="FJ283" s="16">
        <v>0</v>
      </c>
      <c r="FK283" s="16">
        <v>0</v>
      </c>
      <c r="FL283" s="16">
        <v>0</v>
      </c>
      <c r="FM283" s="18">
        <v>0</v>
      </c>
      <c r="FN283" s="16">
        <f t="shared" si="357"/>
        <v>237</v>
      </c>
      <c r="FO283" s="19">
        <f t="shared" si="358"/>
        <v>26.333333333333332</v>
      </c>
      <c r="FP283" s="16">
        <f t="shared" si="359"/>
        <v>0</v>
      </c>
      <c r="FQ283" s="16">
        <f t="shared" si="360"/>
        <v>0</v>
      </c>
      <c r="FR283" s="16">
        <f t="shared" si="361"/>
        <v>0</v>
      </c>
      <c r="FS283" s="16">
        <f t="shared" si="362"/>
        <v>0</v>
      </c>
      <c r="FT283" s="16">
        <f t="shared" si="363"/>
        <v>0</v>
      </c>
      <c r="FU283" s="16">
        <f t="shared" si="364"/>
        <v>0</v>
      </c>
      <c r="FV283" s="16">
        <f t="shared" si="365"/>
        <v>0</v>
      </c>
      <c r="FW283" s="16">
        <f t="shared" si="366"/>
        <v>0</v>
      </c>
      <c r="FX283" s="16">
        <f t="shared" si="431"/>
        <v>0</v>
      </c>
      <c r="FY283" s="16">
        <f t="shared" si="432"/>
        <v>0</v>
      </c>
      <c r="FZ283" s="16">
        <f t="shared" si="433"/>
        <v>0</v>
      </c>
      <c r="GA283" s="16">
        <f t="shared" si="434"/>
        <v>0</v>
      </c>
      <c r="GB283" s="16">
        <f t="shared" si="435"/>
        <v>0</v>
      </c>
      <c r="GC283" s="16">
        <f t="shared" si="436"/>
        <v>0</v>
      </c>
      <c r="GD283" s="16">
        <f t="shared" si="437"/>
        <v>0</v>
      </c>
      <c r="GE283" s="16">
        <f t="shared" si="438"/>
        <v>0</v>
      </c>
      <c r="GF283" s="16">
        <f t="shared" si="439"/>
        <v>0</v>
      </c>
      <c r="GG283" s="16">
        <f t="shared" si="440"/>
        <v>0</v>
      </c>
      <c r="GH283" s="16">
        <f t="shared" si="441"/>
        <v>1</v>
      </c>
      <c r="GI283" s="16">
        <f t="shared" si="442"/>
        <v>1</v>
      </c>
      <c r="GJ283" s="16">
        <f t="shared" si="367"/>
        <v>1</v>
      </c>
      <c r="GK283" s="16">
        <f t="shared" si="368"/>
        <v>0</v>
      </c>
      <c r="GL283" s="16">
        <f t="shared" si="369"/>
        <v>1</v>
      </c>
      <c r="GM283" s="16">
        <f t="shared" si="370"/>
        <v>0</v>
      </c>
      <c r="GN283" s="16">
        <f t="shared" si="371"/>
        <v>0</v>
      </c>
      <c r="GO283" s="16">
        <f t="shared" si="372"/>
        <v>0</v>
      </c>
      <c r="GP283" s="16">
        <f t="shared" si="373"/>
        <v>0</v>
      </c>
      <c r="GQ283" s="16">
        <f t="shared" si="374"/>
        <v>2</v>
      </c>
      <c r="GR283" s="16">
        <f t="shared" si="375"/>
        <v>1</v>
      </c>
      <c r="GS283" s="16">
        <f t="shared" si="376"/>
        <v>2</v>
      </c>
      <c r="GT283" s="16">
        <f t="shared" si="377"/>
        <v>1</v>
      </c>
      <c r="GU283" s="16">
        <f t="shared" si="378"/>
        <v>0</v>
      </c>
      <c r="GV283" s="16">
        <f t="shared" si="379"/>
        <v>0</v>
      </c>
      <c r="GW283" s="16">
        <f t="shared" si="380"/>
        <v>0</v>
      </c>
      <c r="GX283" s="16">
        <f t="shared" si="381"/>
        <v>0</v>
      </c>
      <c r="GY283" s="16">
        <f t="shared" si="382"/>
        <v>0</v>
      </c>
      <c r="GZ283" s="16">
        <f t="shared" si="383"/>
        <v>0</v>
      </c>
      <c r="HA283" s="16">
        <f t="shared" si="384"/>
        <v>0</v>
      </c>
      <c r="HB283" s="16">
        <f t="shared" si="385"/>
        <v>0</v>
      </c>
      <c r="HC283" s="16">
        <f t="shared" si="386"/>
        <v>0</v>
      </c>
      <c r="HD283" s="16">
        <f t="shared" si="387"/>
        <v>0</v>
      </c>
      <c r="HE283" s="16">
        <f t="shared" si="388"/>
        <v>0</v>
      </c>
      <c r="HF283" s="16">
        <f t="shared" si="389"/>
        <v>0</v>
      </c>
      <c r="HG283" s="16">
        <f t="shared" si="390"/>
        <v>0</v>
      </c>
      <c r="HH283" s="16">
        <f t="shared" si="391"/>
        <v>0</v>
      </c>
      <c r="HI283" s="16">
        <f t="shared" si="392"/>
        <v>0</v>
      </c>
      <c r="HJ283" s="16">
        <f t="shared" si="393"/>
        <v>0</v>
      </c>
      <c r="HK283" s="16">
        <f t="shared" si="394"/>
        <v>0</v>
      </c>
      <c r="HL283" s="16">
        <f t="shared" si="395"/>
        <v>0</v>
      </c>
      <c r="HM283" s="16">
        <f t="shared" si="396"/>
        <v>0</v>
      </c>
      <c r="HN283" s="16">
        <f t="shared" si="397"/>
        <v>0</v>
      </c>
      <c r="HO283" s="16">
        <f t="shared" si="398"/>
        <v>0</v>
      </c>
      <c r="HP283" s="16">
        <f t="shared" si="399"/>
        <v>0</v>
      </c>
      <c r="HQ283" s="16">
        <f t="shared" si="400"/>
        <v>0</v>
      </c>
      <c r="HR283" s="16">
        <f t="shared" si="401"/>
        <v>0</v>
      </c>
      <c r="HS283" s="16">
        <f t="shared" si="402"/>
        <v>9</v>
      </c>
      <c r="HT283" s="16">
        <f t="shared" si="403"/>
        <v>3</v>
      </c>
      <c r="HU283" s="15" t="s">
        <v>349</v>
      </c>
      <c r="HV283" s="20">
        <f t="shared" si="404"/>
        <v>0</v>
      </c>
      <c r="HW283" s="20">
        <f t="shared" si="405"/>
        <v>0</v>
      </c>
      <c r="HX283" s="20">
        <f t="shared" si="406"/>
        <v>0</v>
      </c>
      <c r="HY283" s="20">
        <f t="shared" si="407"/>
        <v>0</v>
      </c>
      <c r="IF283" s="16">
        <f t="shared" si="408"/>
        <v>0</v>
      </c>
      <c r="IG283" s="16">
        <f t="shared" si="409"/>
        <v>0</v>
      </c>
      <c r="IH283" s="16">
        <f t="shared" si="410"/>
        <v>0</v>
      </c>
      <c r="II283" s="16">
        <f t="shared" si="411"/>
        <v>0</v>
      </c>
      <c r="IJ283" s="16">
        <f t="shared" si="412"/>
        <v>0</v>
      </c>
      <c r="IK283" s="16">
        <f t="shared" si="413"/>
        <v>0</v>
      </c>
      <c r="IL283" s="16">
        <f t="shared" si="414"/>
        <v>0</v>
      </c>
      <c r="IM283" s="16">
        <f t="shared" si="415"/>
        <v>49</v>
      </c>
      <c r="IN283" s="16">
        <f t="shared" si="416"/>
        <v>131</v>
      </c>
      <c r="IO283" s="16">
        <f t="shared" si="417"/>
        <v>57</v>
      </c>
      <c r="IP283" s="16">
        <f t="shared" si="418"/>
        <v>0</v>
      </c>
      <c r="IQ283" s="16">
        <f t="shared" si="419"/>
        <v>0</v>
      </c>
      <c r="IR283" s="16">
        <f t="shared" si="420"/>
        <v>0</v>
      </c>
      <c r="IS283" s="16">
        <f t="shared" si="421"/>
        <v>0</v>
      </c>
      <c r="IT283" s="16">
        <f t="shared" si="422"/>
        <v>0</v>
      </c>
      <c r="IU283" s="16">
        <f t="shared" si="423"/>
        <v>0</v>
      </c>
      <c r="IV283" s="16">
        <f t="shared" si="424"/>
        <v>0</v>
      </c>
      <c r="IW283" s="16">
        <f t="shared" si="425"/>
        <v>0</v>
      </c>
      <c r="IX283" s="16">
        <f t="shared" si="426"/>
        <v>0</v>
      </c>
      <c r="IY283" s="16">
        <f t="shared" si="427"/>
        <v>0</v>
      </c>
      <c r="IZ283" s="16">
        <f t="shared" si="428"/>
        <v>0</v>
      </c>
      <c r="JA283" s="16">
        <f t="shared" si="429"/>
        <v>0</v>
      </c>
      <c r="JB283" s="16">
        <f t="shared" si="430"/>
        <v>0</v>
      </c>
    </row>
    <row r="284" spans="1:262" ht="15" customHeight="1" x14ac:dyDescent="0.25">
      <c r="A284" s="14">
        <v>282</v>
      </c>
      <c r="B284" s="15" t="s">
        <v>383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7">
        <v>28</v>
      </c>
      <c r="I284" s="16">
        <v>0</v>
      </c>
      <c r="J284" s="16">
        <v>0</v>
      </c>
      <c r="K284" s="16">
        <v>32</v>
      </c>
      <c r="L284" s="16">
        <v>32</v>
      </c>
      <c r="M284" s="16">
        <v>0</v>
      </c>
      <c r="N284" s="16">
        <v>0</v>
      </c>
      <c r="O284" s="18">
        <v>0</v>
      </c>
      <c r="P284" s="16">
        <v>25</v>
      </c>
      <c r="Q284" s="16">
        <v>35</v>
      </c>
      <c r="R284" s="16">
        <v>39</v>
      </c>
      <c r="S284" s="16">
        <v>42</v>
      </c>
      <c r="T284" s="18">
        <v>0</v>
      </c>
      <c r="U284" s="17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8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8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8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7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8">
        <v>0</v>
      </c>
      <c r="BC284" s="17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8">
        <v>0</v>
      </c>
      <c r="BJ284" s="17">
        <v>0</v>
      </c>
      <c r="BK284" s="16">
        <v>0</v>
      </c>
      <c r="BL284" s="16">
        <v>0</v>
      </c>
      <c r="BM284" s="16">
        <v>0</v>
      </c>
      <c r="BN284" s="16">
        <v>0</v>
      </c>
      <c r="BO284" s="16">
        <v>0</v>
      </c>
      <c r="BP284" s="18">
        <v>0</v>
      </c>
      <c r="BQ284" s="17">
        <v>0</v>
      </c>
      <c r="BR284" s="16">
        <v>0</v>
      </c>
      <c r="BS284" s="16">
        <v>0</v>
      </c>
      <c r="BT284" s="16">
        <v>0</v>
      </c>
      <c r="BU284" s="16">
        <v>0</v>
      </c>
      <c r="BV284" s="16">
        <v>0</v>
      </c>
      <c r="BW284" s="18">
        <v>0</v>
      </c>
      <c r="BX284" s="17">
        <v>0</v>
      </c>
      <c r="BY284" s="16">
        <v>0</v>
      </c>
      <c r="BZ284" s="16">
        <v>0</v>
      </c>
      <c r="CA284" s="16">
        <v>0</v>
      </c>
      <c r="CB284" s="16">
        <v>0</v>
      </c>
      <c r="CC284" s="16">
        <v>0</v>
      </c>
      <c r="CD284" s="16">
        <v>0</v>
      </c>
      <c r="CE284" s="17">
        <v>0</v>
      </c>
      <c r="CF284" s="16">
        <v>0</v>
      </c>
      <c r="CG284" s="16">
        <v>0</v>
      </c>
      <c r="CH284" s="16">
        <v>0</v>
      </c>
      <c r="CI284" s="16">
        <v>0</v>
      </c>
      <c r="CJ284" s="16">
        <v>0</v>
      </c>
      <c r="CK284" s="16">
        <v>0</v>
      </c>
      <c r="CL284" s="16">
        <v>0</v>
      </c>
      <c r="CM284" s="18">
        <v>0</v>
      </c>
      <c r="CN284" s="17">
        <v>0</v>
      </c>
      <c r="CO284" s="16">
        <v>0</v>
      </c>
      <c r="CP284" s="16">
        <v>0</v>
      </c>
      <c r="CQ284" s="16">
        <v>0</v>
      </c>
      <c r="CR284" s="16">
        <v>0</v>
      </c>
      <c r="CS284" s="16">
        <v>0</v>
      </c>
      <c r="CT284" s="16">
        <v>0</v>
      </c>
      <c r="CU284" s="16">
        <v>0</v>
      </c>
      <c r="CV284" s="18">
        <v>0</v>
      </c>
      <c r="CW284" s="17">
        <v>0</v>
      </c>
      <c r="CX284" s="16">
        <v>0</v>
      </c>
      <c r="CY284" s="16">
        <v>0</v>
      </c>
      <c r="CZ284" s="16">
        <v>0</v>
      </c>
      <c r="DA284" s="16">
        <v>0</v>
      </c>
      <c r="DB284" s="16">
        <v>0</v>
      </c>
      <c r="DC284" s="16">
        <v>0</v>
      </c>
      <c r="DD284" s="16">
        <v>0</v>
      </c>
      <c r="DE284" s="18">
        <v>0</v>
      </c>
      <c r="DF284" s="17">
        <v>0</v>
      </c>
      <c r="DG284" s="16">
        <v>0</v>
      </c>
      <c r="DH284" s="16">
        <v>0</v>
      </c>
      <c r="DI284" s="16">
        <v>0</v>
      </c>
      <c r="DJ284" s="16">
        <v>0</v>
      </c>
      <c r="DK284" s="16">
        <v>0</v>
      </c>
      <c r="DL284" s="16">
        <v>0</v>
      </c>
      <c r="DM284" s="16">
        <v>0</v>
      </c>
      <c r="DN284" s="18">
        <v>0</v>
      </c>
      <c r="DO284" s="17">
        <v>0</v>
      </c>
      <c r="DP284" s="16">
        <v>0</v>
      </c>
      <c r="DQ284" s="16">
        <v>0</v>
      </c>
      <c r="DR284" s="16">
        <v>0</v>
      </c>
      <c r="DS284" s="16">
        <v>0</v>
      </c>
      <c r="DT284" s="16">
        <v>0</v>
      </c>
      <c r="DU284" s="16">
        <v>0</v>
      </c>
      <c r="DV284" s="16">
        <v>0</v>
      </c>
      <c r="DW284" s="18">
        <v>0</v>
      </c>
      <c r="DX284" s="17">
        <v>0</v>
      </c>
      <c r="DY284" s="16">
        <v>0</v>
      </c>
      <c r="DZ284" s="16">
        <v>0</v>
      </c>
      <c r="EA284" s="16">
        <v>0</v>
      </c>
      <c r="EB284" s="18">
        <v>0</v>
      </c>
      <c r="EC284" s="16">
        <v>0</v>
      </c>
      <c r="ED284" s="16">
        <v>0</v>
      </c>
      <c r="EE284" s="16">
        <v>0</v>
      </c>
      <c r="EF284" s="16">
        <v>0</v>
      </c>
      <c r="EG284" s="16">
        <v>0</v>
      </c>
      <c r="EH284" s="16">
        <v>0</v>
      </c>
      <c r="EI284" s="16">
        <v>0</v>
      </c>
      <c r="EJ284" s="18">
        <v>0</v>
      </c>
      <c r="EK284" s="16">
        <v>0</v>
      </c>
      <c r="EL284" s="16">
        <v>0</v>
      </c>
      <c r="EM284" s="16">
        <v>0</v>
      </c>
      <c r="EN284" s="16">
        <v>0</v>
      </c>
      <c r="EO284" s="16">
        <v>0</v>
      </c>
      <c r="EP284" s="16">
        <v>0</v>
      </c>
      <c r="EQ284" s="18">
        <v>0</v>
      </c>
      <c r="ER284" s="16">
        <v>0</v>
      </c>
      <c r="ES284" s="16">
        <v>0</v>
      </c>
      <c r="ET284" s="16">
        <v>0</v>
      </c>
      <c r="EU284" s="16">
        <v>0</v>
      </c>
      <c r="EV284" s="16">
        <v>0</v>
      </c>
      <c r="EW284" s="16">
        <v>0</v>
      </c>
      <c r="EX284" s="16">
        <v>0</v>
      </c>
      <c r="EY284" s="18">
        <v>0</v>
      </c>
      <c r="EZ284" s="16">
        <v>0</v>
      </c>
      <c r="FA284" s="16">
        <v>0</v>
      </c>
      <c r="FB284" s="16">
        <v>0</v>
      </c>
      <c r="FC284" s="16">
        <v>0</v>
      </c>
      <c r="FD284" s="16">
        <v>0</v>
      </c>
      <c r="FE284" s="16">
        <v>0</v>
      </c>
      <c r="FF284" s="16">
        <v>0</v>
      </c>
      <c r="FG284" s="17">
        <v>0</v>
      </c>
      <c r="FH284" s="16">
        <v>0</v>
      </c>
      <c r="FI284" s="16">
        <v>0</v>
      </c>
      <c r="FJ284" s="16">
        <v>0</v>
      </c>
      <c r="FK284" s="16">
        <v>0</v>
      </c>
      <c r="FL284" s="16">
        <v>0</v>
      </c>
      <c r="FM284" s="18">
        <v>0</v>
      </c>
      <c r="FN284" s="16">
        <f t="shared" si="357"/>
        <v>233</v>
      </c>
      <c r="FO284" s="19">
        <f t="shared" si="358"/>
        <v>33.285714285714285</v>
      </c>
      <c r="FP284" s="16">
        <f t="shared" si="359"/>
        <v>0</v>
      </c>
      <c r="FQ284" s="16">
        <f t="shared" si="360"/>
        <v>0</v>
      </c>
      <c r="FR284" s="16">
        <f t="shared" si="361"/>
        <v>0</v>
      </c>
      <c r="FS284" s="16">
        <f t="shared" si="362"/>
        <v>0</v>
      </c>
      <c r="FT284" s="16">
        <f t="shared" si="363"/>
        <v>0</v>
      </c>
      <c r="FU284" s="16">
        <f t="shared" si="364"/>
        <v>0</v>
      </c>
      <c r="FV284" s="16">
        <f t="shared" si="365"/>
        <v>0</v>
      </c>
      <c r="FW284" s="16">
        <f t="shared" si="366"/>
        <v>0</v>
      </c>
      <c r="FX284" s="16">
        <f t="shared" si="431"/>
        <v>0</v>
      </c>
      <c r="FY284" s="16">
        <f t="shared" si="432"/>
        <v>1</v>
      </c>
      <c r="FZ284" s="16">
        <f t="shared" si="433"/>
        <v>0</v>
      </c>
      <c r="GA284" s="16">
        <f t="shared" si="434"/>
        <v>0</v>
      </c>
      <c r="GB284" s="16">
        <f t="shared" si="435"/>
        <v>1</v>
      </c>
      <c r="GC284" s="16">
        <f t="shared" si="436"/>
        <v>0</v>
      </c>
      <c r="GD284" s="16">
        <f t="shared" si="437"/>
        <v>0</v>
      </c>
      <c r="GE284" s="16">
        <f t="shared" si="438"/>
        <v>0</v>
      </c>
      <c r="GF284" s="16">
        <f t="shared" si="439"/>
        <v>1</v>
      </c>
      <c r="GG284" s="16">
        <f t="shared" si="440"/>
        <v>0</v>
      </c>
      <c r="GH284" s="16">
        <f t="shared" si="441"/>
        <v>0</v>
      </c>
      <c r="GI284" s="16">
        <f t="shared" si="442"/>
        <v>2</v>
      </c>
      <c r="GJ284" s="16">
        <f t="shared" si="367"/>
        <v>2</v>
      </c>
      <c r="GK284" s="16">
        <f t="shared" si="368"/>
        <v>0</v>
      </c>
      <c r="GL284" s="16">
        <f t="shared" si="369"/>
        <v>0</v>
      </c>
      <c r="GM284" s="16">
        <f t="shared" si="370"/>
        <v>0</v>
      </c>
      <c r="GN284" s="16">
        <f t="shared" si="371"/>
        <v>1</v>
      </c>
      <c r="GO284" s="16">
        <f t="shared" si="372"/>
        <v>0</v>
      </c>
      <c r="GP284" s="16">
        <f t="shared" si="373"/>
        <v>0</v>
      </c>
      <c r="GQ284" s="16">
        <f t="shared" si="374"/>
        <v>1</v>
      </c>
      <c r="GR284" s="16">
        <f t="shared" si="375"/>
        <v>0</v>
      </c>
      <c r="GS284" s="16">
        <f t="shared" si="376"/>
        <v>0</v>
      </c>
      <c r="GT284" s="16">
        <f t="shared" si="377"/>
        <v>0</v>
      </c>
      <c r="GU284" s="16">
        <f t="shared" si="378"/>
        <v>0</v>
      </c>
      <c r="GV284" s="16">
        <f t="shared" si="379"/>
        <v>0</v>
      </c>
      <c r="GW284" s="16">
        <f t="shared" si="380"/>
        <v>0</v>
      </c>
      <c r="GX284" s="16">
        <f t="shared" si="381"/>
        <v>0</v>
      </c>
      <c r="GY284" s="16">
        <f t="shared" si="382"/>
        <v>0</v>
      </c>
      <c r="GZ284" s="16">
        <f t="shared" si="383"/>
        <v>0</v>
      </c>
      <c r="HA284" s="16">
        <f t="shared" si="384"/>
        <v>0</v>
      </c>
      <c r="HB284" s="16">
        <f t="shared" si="385"/>
        <v>0</v>
      </c>
      <c r="HC284" s="16">
        <f t="shared" si="386"/>
        <v>0</v>
      </c>
      <c r="HD284" s="16">
        <f t="shared" si="387"/>
        <v>0</v>
      </c>
      <c r="HE284" s="16">
        <f t="shared" si="388"/>
        <v>0</v>
      </c>
      <c r="HF284" s="16">
        <f t="shared" si="389"/>
        <v>0</v>
      </c>
      <c r="HG284" s="16">
        <f t="shared" si="390"/>
        <v>0</v>
      </c>
      <c r="HH284" s="16">
        <f t="shared" si="391"/>
        <v>0</v>
      </c>
      <c r="HI284" s="16">
        <f t="shared" si="392"/>
        <v>0</v>
      </c>
      <c r="HJ284" s="16">
        <f t="shared" si="393"/>
        <v>0</v>
      </c>
      <c r="HK284" s="16">
        <f t="shared" si="394"/>
        <v>0</v>
      </c>
      <c r="HL284" s="16">
        <f t="shared" si="395"/>
        <v>0</v>
      </c>
      <c r="HM284" s="16">
        <f t="shared" si="396"/>
        <v>0</v>
      </c>
      <c r="HN284" s="16">
        <f t="shared" si="397"/>
        <v>0</v>
      </c>
      <c r="HO284" s="16">
        <f t="shared" si="398"/>
        <v>0</v>
      </c>
      <c r="HP284" s="16">
        <f t="shared" si="399"/>
        <v>0</v>
      </c>
      <c r="HQ284" s="16">
        <f t="shared" si="400"/>
        <v>0</v>
      </c>
      <c r="HR284" s="16">
        <f t="shared" si="401"/>
        <v>0</v>
      </c>
      <c r="HS284" s="16">
        <f t="shared" si="402"/>
        <v>7</v>
      </c>
      <c r="HT284" s="16">
        <f t="shared" si="403"/>
        <v>2</v>
      </c>
      <c r="HU284" s="15" t="s">
        <v>383</v>
      </c>
      <c r="HV284" s="20">
        <f t="shared" si="404"/>
        <v>0</v>
      </c>
      <c r="HW284" s="20">
        <f t="shared" si="405"/>
        <v>0</v>
      </c>
      <c r="HX284" s="20">
        <f t="shared" si="406"/>
        <v>0</v>
      </c>
      <c r="HY284" s="20">
        <f t="shared" si="407"/>
        <v>0</v>
      </c>
      <c r="IF284" s="16">
        <f t="shared" si="408"/>
        <v>0</v>
      </c>
      <c r="IG284" s="16">
        <f t="shared" si="409"/>
        <v>92</v>
      </c>
      <c r="IH284" s="16">
        <f t="shared" si="410"/>
        <v>141</v>
      </c>
      <c r="II284" s="16">
        <f t="shared" si="411"/>
        <v>0</v>
      </c>
      <c r="IJ284" s="16">
        <f t="shared" si="412"/>
        <v>0</v>
      </c>
      <c r="IK284" s="16">
        <f t="shared" si="413"/>
        <v>0</v>
      </c>
      <c r="IL284" s="16">
        <f t="shared" si="414"/>
        <v>0</v>
      </c>
      <c r="IM284" s="16">
        <f t="shared" si="415"/>
        <v>0</v>
      </c>
      <c r="IN284" s="16">
        <f t="shared" si="416"/>
        <v>0</v>
      </c>
      <c r="IO284" s="16">
        <f t="shared" si="417"/>
        <v>0</v>
      </c>
      <c r="IP284" s="16">
        <f t="shared" si="418"/>
        <v>0</v>
      </c>
      <c r="IQ284" s="16">
        <f t="shared" si="419"/>
        <v>0</v>
      </c>
      <c r="IR284" s="16">
        <f t="shared" si="420"/>
        <v>0</v>
      </c>
      <c r="IS284" s="16">
        <f t="shared" si="421"/>
        <v>0</v>
      </c>
      <c r="IT284" s="16">
        <f t="shared" si="422"/>
        <v>0</v>
      </c>
      <c r="IU284" s="16">
        <f t="shared" si="423"/>
        <v>0</v>
      </c>
      <c r="IV284" s="16">
        <f t="shared" si="424"/>
        <v>0</v>
      </c>
      <c r="IW284" s="16">
        <f t="shared" si="425"/>
        <v>0</v>
      </c>
      <c r="IX284" s="16">
        <f t="shared" si="426"/>
        <v>0</v>
      </c>
      <c r="IY284" s="16">
        <f t="shared" si="427"/>
        <v>0</v>
      </c>
      <c r="IZ284" s="16">
        <f t="shared" si="428"/>
        <v>0</v>
      </c>
      <c r="JA284" s="16">
        <f t="shared" si="429"/>
        <v>0</v>
      </c>
      <c r="JB284" s="16">
        <f t="shared" si="430"/>
        <v>0</v>
      </c>
    </row>
    <row r="285" spans="1:262" ht="15" customHeight="1" x14ac:dyDescent="0.25">
      <c r="A285" s="14">
        <v>283</v>
      </c>
      <c r="B285" s="15" t="s">
        <v>350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7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8">
        <v>0</v>
      </c>
      <c r="P285" s="16">
        <v>0</v>
      </c>
      <c r="Q285" s="16">
        <v>0</v>
      </c>
      <c r="R285" s="16">
        <v>0</v>
      </c>
      <c r="S285" s="16">
        <v>0</v>
      </c>
      <c r="T285" s="18">
        <v>0</v>
      </c>
      <c r="U285" s="17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8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8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8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7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8">
        <v>0</v>
      </c>
      <c r="BC285" s="17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8">
        <v>0</v>
      </c>
      <c r="BJ285" s="17">
        <v>0</v>
      </c>
      <c r="BK285" s="16">
        <v>0</v>
      </c>
      <c r="BL285" s="16">
        <v>0</v>
      </c>
      <c r="BM285" s="16">
        <v>0</v>
      </c>
      <c r="BN285" s="16">
        <v>0</v>
      </c>
      <c r="BO285" s="16">
        <v>0</v>
      </c>
      <c r="BP285" s="18">
        <v>0</v>
      </c>
      <c r="BQ285" s="17">
        <v>0</v>
      </c>
      <c r="BR285" s="16">
        <v>0</v>
      </c>
      <c r="BS285" s="16">
        <v>0</v>
      </c>
      <c r="BT285" s="16">
        <v>0</v>
      </c>
      <c r="BU285" s="16">
        <v>0</v>
      </c>
      <c r="BV285" s="16">
        <v>0</v>
      </c>
      <c r="BW285" s="18">
        <v>0</v>
      </c>
      <c r="BX285" s="17">
        <v>0</v>
      </c>
      <c r="BY285" s="16">
        <v>0</v>
      </c>
      <c r="BZ285" s="16">
        <v>0</v>
      </c>
      <c r="CA285" s="16">
        <v>0</v>
      </c>
      <c r="CB285" s="16">
        <v>0</v>
      </c>
      <c r="CC285" s="16">
        <v>0</v>
      </c>
      <c r="CD285" s="16">
        <v>0</v>
      </c>
      <c r="CE285" s="17">
        <v>0</v>
      </c>
      <c r="CF285" s="16">
        <v>0</v>
      </c>
      <c r="CG285" s="16">
        <v>0</v>
      </c>
      <c r="CH285" s="16">
        <v>0</v>
      </c>
      <c r="CI285" s="16">
        <v>0</v>
      </c>
      <c r="CJ285" s="16">
        <v>0</v>
      </c>
      <c r="CK285" s="16">
        <v>0</v>
      </c>
      <c r="CL285" s="16">
        <v>0</v>
      </c>
      <c r="CM285" s="18">
        <v>0</v>
      </c>
      <c r="CN285" s="17">
        <v>0</v>
      </c>
      <c r="CO285" s="16">
        <v>0</v>
      </c>
      <c r="CP285" s="16">
        <v>0</v>
      </c>
      <c r="CQ285" s="16">
        <v>0</v>
      </c>
      <c r="CR285" s="16">
        <v>0</v>
      </c>
      <c r="CS285" s="16">
        <v>0</v>
      </c>
      <c r="CT285" s="16">
        <v>0</v>
      </c>
      <c r="CU285" s="16">
        <v>0</v>
      </c>
      <c r="CV285" s="18">
        <v>0</v>
      </c>
      <c r="CW285" s="17">
        <v>0</v>
      </c>
      <c r="CX285" s="16">
        <v>0</v>
      </c>
      <c r="CY285" s="16">
        <v>0</v>
      </c>
      <c r="CZ285" s="16">
        <v>0</v>
      </c>
      <c r="DA285" s="16">
        <v>0</v>
      </c>
      <c r="DB285" s="16">
        <v>0</v>
      </c>
      <c r="DC285" s="16">
        <v>0</v>
      </c>
      <c r="DD285" s="16">
        <v>0</v>
      </c>
      <c r="DE285" s="18">
        <v>0</v>
      </c>
      <c r="DF285" s="17">
        <v>23</v>
      </c>
      <c r="DG285" s="16">
        <v>19</v>
      </c>
      <c r="DH285" s="16">
        <v>0</v>
      </c>
      <c r="DI285" s="16">
        <v>24</v>
      </c>
      <c r="DJ285" s="16">
        <v>25</v>
      </c>
      <c r="DK285" s="16">
        <v>25</v>
      </c>
      <c r="DL285" s="16">
        <v>0</v>
      </c>
      <c r="DM285" s="16">
        <v>26</v>
      </c>
      <c r="DN285" s="18">
        <v>0</v>
      </c>
      <c r="DO285" s="17">
        <v>0</v>
      </c>
      <c r="DP285" s="16">
        <v>0</v>
      </c>
      <c r="DQ285" s="16">
        <v>0</v>
      </c>
      <c r="DR285" s="16">
        <v>0</v>
      </c>
      <c r="DS285" s="16">
        <v>0</v>
      </c>
      <c r="DT285" s="16">
        <v>0</v>
      </c>
      <c r="DU285" s="16">
        <v>0</v>
      </c>
      <c r="DV285" s="16">
        <v>0</v>
      </c>
      <c r="DW285" s="18">
        <v>0</v>
      </c>
      <c r="DX285" s="17">
        <v>24</v>
      </c>
      <c r="DY285" s="16">
        <v>0</v>
      </c>
      <c r="DZ285" s="16">
        <v>32</v>
      </c>
      <c r="EA285" s="16">
        <v>0</v>
      </c>
      <c r="EB285" s="18">
        <v>34</v>
      </c>
      <c r="EC285" s="16">
        <v>0</v>
      </c>
      <c r="ED285" s="16">
        <v>0</v>
      </c>
      <c r="EE285" s="16">
        <v>0</v>
      </c>
      <c r="EF285" s="16">
        <v>0</v>
      </c>
      <c r="EG285" s="16">
        <v>0</v>
      </c>
      <c r="EH285" s="16">
        <v>0</v>
      </c>
      <c r="EI285" s="16">
        <v>0</v>
      </c>
      <c r="EJ285" s="18">
        <v>0</v>
      </c>
      <c r="EK285" s="16">
        <v>0</v>
      </c>
      <c r="EL285" s="16">
        <v>0</v>
      </c>
      <c r="EM285" s="16">
        <v>0</v>
      </c>
      <c r="EN285" s="16">
        <v>0</v>
      </c>
      <c r="EO285" s="16">
        <v>0</v>
      </c>
      <c r="EP285" s="16">
        <v>0</v>
      </c>
      <c r="EQ285" s="18">
        <v>0</v>
      </c>
      <c r="ER285" s="16">
        <v>0</v>
      </c>
      <c r="ES285" s="16">
        <v>0</v>
      </c>
      <c r="ET285" s="16">
        <v>0</v>
      </c>
      <c r="EU285" s="16">
        <v>0</v>
      </c>
      <c r="EV285" s="16">
        <v>0</v>
      </c>
      <c r="EW285" s="16">
        <v>0</v>
      </c>
      <c r="EX285" s="16">
        <v>0</v>
      </c>
      <c r="EY285" s="18">
        <v>0</v>
      </c>
      <c r="EZ285" s="16">
        <v>0</v>
      </c>
      <c r="FA285" s="16">
        <v>0</v>
      </c>
      <c r="FB285" s="16">
        <v>0</v>
      </c>
      <c r="FC285" s="16">
        <v>0</v>
      </c>
      <c r="FD285" s="16">
        <v>0</v>
      </c>
      <c r="FE285" s="16">
        <v>0</v>
      </c>
      <c r="FF285" s="16">
        <v>0</v>
      </c>
      <c r="FG285" s="17">
        <v>0</v>
      </c>
      <c r="FH285" s="16">
        <v>0</v>
      </c>
      <c r="FI285" s="16">
        <v>0</v>
      </c>
      <c r="FJ285" s="16">
        <v>0</v>
      </c>
      <c r="FK285" s="16">
        <v>0</v>
      </c>
      <c r="FL285" s="16">
        <v>0</v>
      </c>
      <c r="FM285" s="18">
        <v>0</v>
      </c>
      <c r="FN285" s="16">
        <f t="shared" si="357"/>
        <v>232</v>
      </c>
      <c r="FO285" s="19">
        <f t="shared" si="358"/>
        <v>25.777777777777779</v>
      </c>
      <c r="FP285" s="16">
        <f t="shared" si="359"/>
        <v>0</v>
      </c>
      <c r="FQ285" s="16">
        <f t="shared" si="360"/>
        <v>0</v>
      </c>
      <c r="FR285" s="16">
        <f t="shared" si="361"/>
        <v>0</v>
      </c>
      <c r="FS285" s="16">
        <f t="shared" si="362"/>
        <v>0</v>
      </c>
      <c r="FT285" s="16">
        <f t="shared" si="363"/>
        <v>0</v>
      </c>
      <c r="FU285" s="16">
        <f t="shared" si="364"/>
        <v>0</v>
      </c>
      <c r="FV285" s="16">
        <f t="shared" si="365"/>
        <v>0</v>
      </c>
      <c r="FW285" s="16">
        <f t="shared" si="366"/>
        <v>0</v>
      </c>
      <c r="FX285" s="16">
        <f t="shared" si="431"/>
        <v>0</v>
      </c>
      <c r="FY285" s="16">
        <f t="shared" si="432"/>
        <v>0</v>
      </c>
      <c r="FZ285" s="16">
        <f t="shared" si="433"/>
        <v>0</v>
      </c>
      <c r="GA285" s="16">
        <f t="shared" si="434"/>
        <v>0</v>
      </c>
      <c r="GB285" s="16">
        <f t="shared" si="435"/>
        <v>0</v>
      </c>
      <c r="GC285" s="16">
        <f t="shared" si="436"/>
        <v>0</v>
      </c>
      <c r="GD285" s="16">
        <f t="shared" si="437"/>
        <v>0</v>
      </c>
      <c r="GE285" s="16">
        <f t="shared" si="438"/>
        <v>0</v>
      </c>
      <c r="GF285" s="16">
        <f t="shared" si="439"/>
        <v>0</v>
      </c>
      <c r="GG285" s="16">
        <f t="shared" si="440"/>
        <v>1</v>
      </c>
      <c r="GH285" s="16">
        <f t="shared" si="441"/>
        <v>0</v>
      </c>
      <c r="GI285" s="16">
        <f t="shared" si="442"/>
        <v>1</v>
      </c>
      <c r="GJ285" s="16">
        <f t="shared" si="367"/>
        <v>1</v>
      </c>
      <c r="GK285" s="16">
        <f t="shared" si="368"/>
        <v>0</v>
      </c>
      <c r="GL285" s="16">
        <f t="shared" si="369"/>
        <v>0</v>
      </c>
      <c r="GM285" s="16">
        <f t="shared" si="370"/>
        <v>0</v>
      </c>
      <c r="GN285" s="16">
        <f t="shared" si="371"/>
        <v>0</v>
      </c>
      <c r="GO285" s="16">
        <f t="shared" si="372"/>
        <v>0</v>
      </c>
      <c r="GP285" s="16">
        <f t="shared" si="373"/>
        <v>1</v>
      </c>
      <c r="GQ285" s="16">
        <f t="shared" si="374"/>
        <v>2</v>
      </c>
      <c r="GR285" s="16">
        <f t="shared" si="375"/>
        <v>2</v>
      </c>
      <c r="GS285" s="16">
        <f t="shared" si="376"/>
        <v>1</v>
      </c>
      <c r="GT285" s="16">
        <f t="shared" si="377"/>
        <v>0</v>
      </c>
      <c r="GU285" s="16">
        <f t="shared" si="378"/>
        <v>0</v>
      </c>
      <c r="GV285" s="16">
        <f t="shared" si="379"/>
        <v>0</v>
      </c>
      <c r="GW285" s="16">
        <f t="shared" si="380"/>
        <v>1</v>
      </c>
      <c r="GX285" s="16">
        <f t="shared" si="381"/>
        <v>0</v>
      </c>
      <c r="GY285" s="16">
        <f t="shared" si="382"/>
        <v>0</v>
      </c>
      <c r="GZ285" s="16">
        <f t="shared" si="383"/>
        <v>0</v>
      </c>
      <c r="HA285" s="16">
        <f t="shared" si="384"/>
        <v>0</v>
      </c>
      <c r="HB285" s="16">
        <f t="shared" si="385"/>
        <v>0</v>
      </c>
      <c r="HC285" s="16">
        <f t="shared" si="386"/>
        <v>0</v>
      </c>
      <c r="HD285" s="16">
        <f t="shared" si="387"/>
        <v>0</v>
      </c>
      <c r="HE285" s="16">
        <f t="shared" si="388"/>
        <v>0</v>
      </c>
      <c r="HF285" s="16">
        <f t="shared" si="389"/>
        <v>0</v>
      </c>
      <c r="HG285" s="16">
        <f t="shared" si="390"/>
        <v>0</v>
      </c>
      <c r="HH285" s="16">
        <f t="shared" si="391"/>
        <v>0</v>
      </c>
      <c r="HI285" s="16">
        <f t="shared" si="392"/>
        <v>0</v>
      </c>
      <c r="HJ285" s="16">
        <f t="shared" si="393"/>
        <v>0</v>
      </c>
      <c r="HK285" s="16">
        <f t="shared" si="394"/>
        <v>0</v>
      </c>
      <c r="HL285" s="16">
        <f t="shared" si="395"/>
        <v>0</v>
      </c>
      <c r="HM285" s="16">
        <f t="shared" si="396"/>
        <v>0</v>
      </c>
      <c r="HN285" s="16">
        <f t="shared" si="397"/>
        <v>0</v>
      </c>
      <c r="HO285" s="16">
        <f t="shared" si="398"/>
        <v>0</v>
      </c>
      <c r="HP285" s="16">
        <f t="shared" si="399"/>
        <v>0</v>
      </c>
      <c r="HQ285" s="16">
        <f t="shared" si="400"/>
        <v>0</v>
      </c>
      <c r="HR285" s="16">
        <f t="shared" si="401"/>
        <v>0</v>
      </c>
      <c r="HS285" s="16">
        <f t="shared" si="402"/>
        <v>9</v>
      </c>
      <c r="HT285" s="16">
        <f t="shared" si="403"/>
        <v>2</v>
      </c>
      <c r="HU285" s="15" t="s">
        <v>350</v>
      </c>
      <c r="HV285" s="20">
        <f t="shared" si="404"/>
        <v>0</v>
      </c>
      <c r="HW285" s="20">
        <f t="shared" si="405"/>
        <v>0</v>
      </c>
      <c r="HX285" s="20">
        <f t="shared" si="406"/>
        <v>0</v>
      </c>
      <c r="HY285" s="20">
        <f t="shared" si="407"/>
        <v>0</v>
      </c>
      <c r="IF285" s="16">
        <f t="shared" si="408"/>
        <v>0</v>
      </c>
      <c r="IG285" s="16">
        <f t="shared" si="409"/>
        <v>0</v>
      </c>
      <c r="IH285" s="16">
        <f t="shared" si="410"/>
        <v>0</v>
      </c>
      <c r="II285" s="16">
        <f t="shared" si="411"/>
        <v>0</v>
      </c>
      <c r="IJ285" s="16">
        <f t="shared" si="412"/>
        <v>0</v>
      </c>
      <c r="IK285" s="16">
        <f t="shared" si="413"/>
        <v>0</v>
      </c>
      <c r="IL285" s="16">
        <f t="shared" si="414"/>
        <v>0</v>
      </c>
      <c r="IM285" s="16">
        <f t="shared" si="415"/>
        <v>0</v>
      </c>
      <c r="IN285" s="16">
        <f t="shared" si="416"/>
        <v>0</v>
      </c>
      <c r="IO285" s="16">
        <f t="shared" si="417"/>
        <v>0</v>
      </c>
      <c r="IP285" s="16">
        <f t="shared" si="418"/>
        <v>0</v>
      </c>
      <c r="IQ285" s="16">
        <f t="shared" si="419"/>
        <v>0</v>
      </c>
      <c r="IR285" s="16">
        <f t="shared" si="420"/>
        <v>0</v>
      </c>
      <c r="IS285" s="16">
        <f t="shared" si="421"/>
        <v>0</v>
      </c>
      <c r="IT285" s="16">
        <f t="shared" si="422"/>
        <v>0</v>
      </c>
      <c r="IU285" s="16">
        <f t="shared" si="423"/>
        <v>142</v>
      </c>
      <c r="IV285" s="16">
        <f t="shared" si="424"/>
        <v>0</v>
      </c>
      <c r="IW285" s="16">
        <f t="shared" si="425"/>
        <v>90</v>
      </c>
      <c r="IX285" s="16">
        <f t="shared" si="426"/>
        <v>0</v>
      </c>
      <c r="IY285" s="16">
        <f t="shared" si="427"/>
        <v>0</v>
      </c>
      <c r="IZ285" s="16">
        <f t="shared" si="428"/>
        <v>0</v>
      </c>
      <c r="JA285" s="16">
        <f t="shared" si="429"/>
        <v>0</v>
      </c>
      <c r="JB285" s="16">
        <f t="shared" si="430"/>
        <v>0</v>
      </c>
    </row>
    <row r="286" spans="1:262" ht="15" customHeight="1" x14ac:dyDescent="0.25">
      <c r="A286" s="14">
        <v>284</v>
      </c>
      <c r="B286" s="15" t="s">
        <v>351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7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8">
        <v>0</v>
      </c>
      <c r="P286" s="16">
        <v>0</v>
      </c>
      <c r="Q286" s="16">
        <v>0</v>
      </c>
      <c r="R286" s="16">
        <v>0</v>
      </c>
      <c r="S286" s="16">
        <v>0</v>
      </c>
      <c r="T286" s="18">
        <v>0</v>
      </c>
      <c r="U286" s="17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8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8">
        <v>0</v>
      </c>
      <c r="AI286" s="16">
        <v>15</v>
      </c>
      <c r="AJ286" s="16">
        <v>28</v>
      </c>
      <c r="AK286" s="16">
        <v>30</v>
      </c>
      <c r="AL286" s="16">
        <v>28</v>
      </c>
      <c r="AM286" s="16">
        <v>31</v>
      </c>
      <c r="AN286" s="18">
        <v>37</v>
      </c>
      <c r="AO286" s="16">
        <v>21</v>
      </c>
      <c r="AP286" s="16">
        <v>26</v>
      </c>
      <c r="AQ286" s="16">
        <v>11</v>
      </c>
      <c r="AR286" s="16">
        <v>0</v>
      </c>
      <c r="AS286" s="16">
        <v>0</v>
      </c>
      <c r="AT286" s="16">
        <v>0</v>
      </c>
      <c r="AU286" s="17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8">
        <v>0</v>
      </c>
      <c r="BC286" s="17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8">
        <v>0</v>
      </c>
      <c r="BJ286" s="17">
        <v>0</v>
      </c>
      <c r="BK286" s="16">
        <v>0</v>
      </c>
      <c r="BL286" s="16">
        <v>0</v>
      </c>
      <c r="BM286" s="16">
        <v>0</v>
      </c>
      <c r="BN286" s="16">
        <v>0</v>
      </c>
      <c r="BO286" s="16">
        <v>0</v>
      </c>
      <c r="BP286" s="18">
        <v>0</v>
      </c>
      <c r="BQ286" s="17">
        <v>0</v>
      </c>
      <c r="BR286" s="16">
        <v>0</v>
      </c>
      <c r="BS286" s="16">
        <v>0</v>
      </c>
      <c r="BT286" s="16">
        <v>0</v>
      </c>
      <c r="BU286" s="16">
        <v>0</v>
      </c>
      <c r="BV286" s="16">
        <v>0</v>
      </c>
      <c r="BW286" s="18">
        <v>0</v>
      </c>
      <c r="BX286" s="17">
        <v>0</v>
      </c>
      <c r="BY286" s="16">
        <v>0</v>
      </c>
      <c r="BZ286" s="16">
        <v>0</v>
      </c>
      <c r="CA286" s="16">
        <v>0</v>
      </c>
      <c r="CB286" s="16">
        <v>0</v>
      </c>
      <c r="CC286" s="16">
        <v>0</v>
      </c>
      <c r="CD286" s="16">
        <v>0</v>
      </c>
      <c r="CE286" s="17">
        <v>0</v>
      </c>
      <c r="CF286" s="16">
        <v>0</v>
      </c>
      <c r="CG286" s="16">
        <v>0</v>
      </c>
      <c r="CH286" s="16">
        <v>0</v>
      </c>
      <c r="CI286" s="16">
        <v>0</v>
      </c>
      <c r="CJ286" s="16">
        <v>0</v>
      </c>
      <c r="CK286" s="16">
        <v>0</v>
      </c>
      <c r="CL286" s="16">
        <v>0</v>
      </c>
      <c r="CM286" s="18">
        <v>0</v>
      </c>
      <c r="CN286" s="17">
        <v>0</v>
      </c>
      <c r="CO286" s="16">
        <v>0</v>
      </c>
      <c r="CP286" s="16">
        <v>0</v>
      </c>
      <c r="CQ286" s="16">
        <v>0</v>
      </c>
      <c r="CR286" s="16">
        <v>0</v>
      </c>
      <c r="CS286" s="16">
        <v>0</v>
      </c>
      <c r="CT286" s="16">
        <v>0</v>
      </c>
      <c r="CU286" s="16">
        <v>0</v>
      </c>
      <c r="CV286" s="18">
        <v>0</v>
      </c>
      <c r="CW286" s="17">
        <v>0</v>
      </c>
      <c r="CX286" s="16">
        <v>0</v>
      </c>
      <c r="CY286" s="16">
        <v>0</v>
      </c>
      <c r="CZ286" s="16">
        <v>0</v>
      </c>
      <c r="DA286" s="16">
        <v>0</v>
      </c>
      <c r="DB286" s="16">
        <v>0</v>
      </c>
      <c r="DC286" s="16">
        <v>0</v>
      </c>
      <c r="DD286" s="16">
        <v>0</v>
      </c>
      <c r="DE286" s="18">
        <v>0</v>
      </c>
      <c r="DF286" s="17">
        <v>0</v>
      </c>
      <c r="DG286" s="16">
        <v>0</v>
      </c>
      <c r="DH286" s="16">
        <v>0</v>
      </c>
      <c r="DI286" s="16">
        <v>0</v>
      </c>
      <c r="DJ286" s="16">
        <v>0</v>
      </c>
      <c r="DK286" s="16">
        <v>0</v>
      </c>
      <c r="DL286" s="16">
        <v>0</v>
      </c>
      <c r="DM286" s="16">
        <v>0</v>
      </c>
      <c r="DN286" s="18">
        <v>0</v>
      </c>
      <c r="DO286" s="17">
        <v>0</v>
      </c>
      <c r="DP286" s="16">
        <v>0</v>
      </c>
      <c r="DQ286" s="16">
        <v>0</v>
      </c>
      <c r="DR286" s="16">
        <v>0</v>
      </c>
      <c r="DS286" s="16">
        <v>0</v>
      </c>
      <c r="DT286" s="16">
        <v>0</v>
      </c>
      <c r="DU286" s="16">
        <v>0</v>
      </c>
      <c r="DV286" s="16">
        <v>0</v>
      </c>
      <c r="DW286" s="18">
        <v>0</v>
      </c>
      <c r="DX286" s="17">
        <v>0</v>
      </c>
      <c r="DY286" s="16">
        <v>0</v>
      </c>
      <c r="DZ286" s="16">
        <v>0</v>
      </c>
      <c r="EA286" s="16">
        <v>0</v>
      </c>
      <c r="EB286" s="18">
        <v>0</v>
      </c>
      <c r="EC286" s="16">
        <v>0</v>
      </c>
      <c r="ED286" s="16">
        <v>0</v>
      </c>
      <c r="EE286" s="16">
        <v>0</v>
      </c>
      <c r="EF286" s="16">
        <v>0</v>
      </c>
      <c r="EG286" s="16">
        <v>0</v>
      </c>
      <c r="EH286" s="16">
        <v>0</v>
      </c>
      <c r="EI286" s="16">
        <v>0</v>
      </c>
      <c r="EJ286" s="18">
        <v>0</v>
      </c>
      <c r="EK286" s="16">
        <v>0</v>
      </c>
      <c r="EL286" s="16">
        <v>0</v>
      </c>
      <c r="EM286" s="16">
        <v>0</v>
      </c>
      <c r="EN286" s="16">
        <v>0</v>
      </c>
      <c r="EO286" s="16">
        <v>0</v>
      </c>
      <c r="EP286" s="16">
        <v>0</v>
      </c>
      <c r="EQ286" s="18">
        <v>0</v>
      </c>
      <c r="ER286" s="16">
        <v>0</v>
      </c>
      <c r="ES286" s="16">
        <v>0</v>
      </c>
      <c r="ET286" s="16">
        <v>0</v>
      </c>
      <c r="EU286" s="16">
        <v>0</v>
      </c>
      <c r="EV286" s="16">
        <v>0</v>
      </c>
      <c r="EW286" s="16">
        <v>0</v>
      </c>
      <c r="EX286" s="16">
        <v>0</v>
      </c>
      <c r="EY286" s="18">
        <v>0</v>
      </c>
      <c r="EZ286" s="16">
        <v>0</v>
      </c>
      <c r="FA286" s="16">
        <v>0</v>
      </c>
      <c r="FB286" s="16">
        <v>0</v>
      </c>
      <c r="FC286" s="16">
        <v>0</v>
      </c>
      <c r="FD286" s="16">
        <v>0</v>
      </c>
      <c r="FE286" s="16">
        <v>0</v>
      </c>
      <c r="FF286" s="16">
        <v>0</v>
      </c>
      <c r="FG286" s="17">
        <v>0</v>
      </c>
      <c r="FH286" s="16">
        <v>0</v>
      </c>
      <c r="FI286" s="16">
        <v>0</v>
      </c>
      <c r="FJ286" s="16">
        <v>0</v>
      </c>
      <c r="FK286" s="16">
        <v>0</v>
      </c>
      <c r="FL286" s="16">
        <v>0</v>
      </c>
      <c r="FM286" s="18">
        <v>0</v>
      </c>
      <c r="FN286" s="16">
        <f t="shared" si="357"/>
        <v>227</v>
      </c>
      <c r="FO286" s="19">
        <f t="shared" si="358"/>
        <v>25.222222222222221</v>
      </c>
      <c r="FP286" s="16">
        <f t="shared" si="359"/>
        <v>0</v>
      </c>
      <c r="FQ286" s="16">
        <f t="shared" si="360"/>
        <v>0</v>
      </c>
      <c r="FR286" s="16">
        <f t="shared" si="361"/>
        <v>0</v>
      </c>
      <c r="FS286" s="16">
        <f t="shared" si="362"/>
        <v>0</v>
      </c>
      <c r="FT286" s="16">
        <f t="shared" si="363"/>
        <v>0</v>
      </c>
      <c r="FU286" s="16">
        <f t="shared" si="364"/>
        <v>0</v>
      </c>
      <c r="FV286" s="16">
        <f t="shared" si="365"/>
        <v>0</v>
      </c>
      <c r="FW286" s="16">
        <f t="shared" si="366"/>
        <v>0</v>
      </c>
      <c r="FX286" s="16">
        <f t="shared" si="431"/>
        <v>0</v>
      </c>
      <c r="FY286" s="16">
        <f t="shared" si="432"/>
        <v>0</v>
      </c>
      <c r="FZ286" s="16">
        <f t="shared" si="433"/>
        <v>0</v>
      </c>
      <c r="GA286" s="16">
        <f t="shared" si="434"/>
        <v>0</v>
      </c>
      <c r="GB286" s="16">
        <f t="shared" si="435"/>
        <v>0</v>
      </c>
      <c r="GC286" s="16">
        <f t="shared" si="436"/>
        <v>0</v>
      </c>
      <c r="GD286" s="16">
        <f t="shared" si="437"/>
        <v>1</v>
      </c>
      <c r="GE286" s="16">
        <f t="shared" si="438"/>
        <v>0</v>
      </c>
      <c r="GF286" s="16">
        <f t="shared" si="439"/>
        <v>0</v>
      </c>
      <c r="GG286" s="16">
        <f t="shared" si="440"/>
        <v>0</v>
      </c>
      <c r="GH286" s="16">
        <f t="shared" si="441"/>
        <v>0</v>
      </c>
      <c r="GI286" s="16">
        <f t="shared" si="442"/>
        <v>0</v>
      </c>
      <c r="GJ286" s="16">
        <f t="shared" si="367"/>
        <v>0</v>
      </c>
      <c r="GK286" s="16">
        <f t="shared" si="368"/>
        <v>1</v>
      </c>
      <c r="GL286" s="16">
        <f t="shared" si="369"/>
        <v>1</v>
      </c>
      <c r="GM286" s="16">
        <f t="shared" si="370"/>
        <v>0</v>
      </c>
      <c r="GN286" s="16">
        <f t="shared" si="371"/>
        <v>2</v>
      </c>
      <c r="GO286" s="16">
        <f t="shared" si="372"/>
        <v>0</v>
      </c>
      <c r="GP286" s="16">
        <f t="shared" si="373"/>
        <v>1</v>
      </c>
      <c r="GQ286" s="16">
        <f t="shared" si="374"/>
        <v>0</v>
      </c>
      <c r="GR286" s="16">
        <f t="shared" si="375"/>
        <v>0</v>
      </c>
      <c r="GS286" s="16">
        <f t="shared" si="376"/>
        <v>0</v>
      </c>
      <c r="GT286" s="16">
        <f t="shared" si="377"/>
        <v>0</v>
      </c>
      <c r="GU286" s="16">
        <f t="shared" si="378"/>
        <v>1</v>
      </c>
      <c r="GV286" s="16">
        <f t="shared" si="379"/>
        <v>0</v>
      </c>
      <c r="GW286" s="16">
        <f t="shared" si="380"/>
        <v>0</v>
      </c>
      <c r="GX286" s="16">
        <f t="shared" si="381"/>
        <v>0</v>
      </c>
      <c r="GY286" s="16">
        <f t="shared" si="382"/>
        <v>0</v>
      </c>
      <c r="GZ286" s="16">
        <f t="shared" si="383"/>
        <v>0</v>
      </c>
      <c r="HA286" s="16">
        <f t="shared" si="384"/>
        <v>1</v>
      </c>
      <c r="HB286" s="16">
        <f t="shared" si="385"/>
        <v>0</v>
      </c>
      <c r="HC286" s="16">
        <f t="shared" si="386"/>
        <v>0</v>
      </c>
      <c r="HD286" s="16">
        <f t="shared" si="387"/>
        <v>0</v>
      </c>
      <c r="HE286" s="16">
        <f t="shared" si="388"/>
        <v>1</v>
      </c>
      <c r="HF286" s="16">
        <f t="shared" si="389"/>
        <v>0</v>
      </c>
      <c r="HG286" s="16">
        <f t="shared" si="390"/>
        <v>0</v>
      </c>
      <c r="HH286" s="16">
        <f t="shared" si="391"/>
        <v>0</v>
      </c>
      <c r="HI286" s="16">
        <f t="shared" si="392"/>
        <v>0</v>
      </c>
      <c r="HJ286" s="16">
        <f t="shared" si="393"/>
        <v>0</v>
      </c>
      <c r="HK286" s="16">
        <f t="shared" si="394"/>
        <v>0</v>
      </c>
      <c r="HL286" s="16">
        <f t="shared" si="395"/>
        <v>0</v>
      </c>
      <c r="HM286" s="16">
        <f t="shared" si="396"/>
        <v>0</v>
      </c>
      <c r="HN286" s="16">
        <f t="shared" si="397"/>
        <v>0</v>
      </c>
      <c r="HO286" s="16">
        <f t="shared" si="398"/>
        <v>0</v>
      </c>
      <c r="HP286" s="16">
        <f t="shared" si="399"/>
        <v>0</v>
      </c>
      <c r="HQ286" s="16">
        <f t="shared" si="400"/>
        <v>0</v>
      </c>
      <c r="HR286" s="16">
        <f t="shared" si="401"/>
        <v>0</v>
      </c>
      <c r="HS286" s="16">
        <f t="shared" si="402"/>
        <v>9</v>
      </c>
      <c r="HT286" s="16">
        <f t="shared" si="403"/>
        <v>2</v>
      </c>
      <c r="HU286" s="15" t="s">
        <v>351</v>
      </c>
      <c r="HV286" s="20">
        <f t="shared" si="404"/>
        <v>0</v>
      </c>
      <c r="HW286" s="20">
        <f t="shared" si="405"/>
        <v>0</v>
      </c>
      <c r="HX286" s="20">
        <f t="shared" si="406"/>
        <v>0</v>
      </c>
      <c r="HY286" s="20">
        <f t="shared" si="407"/>
        <v>0</v>
      </c>
      <c r="IF286" s="16">
        <f t="shared" si="408"/>
        <v>0</v>
      </c>
      <c r="IG286" s="16">
        <f t="shared" si="409"/>
        <v>0</v>
      </c>
      <c r="IH286" s="16">
        <f t="shared" si="410"/>
        <v>0</v>
      </c>
      <c r="II286" s="16">
        <f t="shared" si="411"/>
        <v>0</v>
      </c>
      <c r="IJ286" s="16">
        <f t="shared" si="412"/>
        <v>0</v>
      </c>
      <c r="IK286" s="16">
        <f t="shared" si="413"/>
        <v>169</v>
      </c>
      <c r="IL286" s="16">
        <f t="shared" si="414"/>
        <v>58</v>
      </c>
      <c r="IM286" s="16">
        <f t="shared" si="415"/>
        <v>0</v>
      </c>
      <c r="IN286" s="16">
        <f t="shared" si="416"/>
        <v>0</v>
      </c>
      <c r="IO286" s="16">
        <f t="shared" si="417"/>
        <v>0</v>
      </c>
      <c r="IP286" s="16">
        <f t="shared" si="418"/>
        <v>0</v>
      </c>
      <c r="IQ286" s="16">
        <f t="shared" si="419"/>
        <v>0</v>
      </c>
      <c r="IR286" s="16">
        <f t="shared" si="420"/>
        <v>0</v>
      </c>
      <c r="IS286" s="16">
        <f t="shared" si="421"/>
        <v>0</v>
      </c>
      <c r="IT286" s="16">
        <f t="shared" si="422"/>
        <v>0</v>
      </c>
      <c r="IU286" s="16">
        <f t="shared" si="423"/>
        <v>0</v>
      </c>
      <c r="IV286" s="16">
        <f t="shared" si="424"/>
        <v>0</v>
      </c>
      <c r="IW286" s="16">
        <f t="shared" si="425"/>
        <v>0</v>
      </c>
      <c r="IX286" s="16">
        <f t="shared" si="426"/>
        <v>0</v>
      </c>
      <c r="IY286" s="16">
        <f t="shared" si="427"/>
        <v>0</v>
      </c>
      <c r="IZ286" s="16">
        <f t="shared" si="428"/>
        <v>0</v>
      </c>
      <c r="JA286" s="16">
        <f t="shared" si="429"/>
        <v>0</v>
      </c>
      <c r="JB286" s="16">
        <f t="shared" si="430"/>
        <v>0</v>
      </c>
    </row>
    <row r="287" spans="1:262" ht="15" customHeight="1" x14ac:dyDescent="0.25">
      <c r="A287" s="14">
        <v>285</v>
      </c>
      <c r="B287" s="15" t="s">
        <v>384</v>
      </c>
      <c r="C287" s="16">
        <v>0</v>
      </c>
      <c r="D287" s="16">
        <v>0</v>
      </c>
      <c r="E287" s="16">
        <v>0</v>
      </c>
      <c r="F287" s="16">
        <v>39</v>
      </c>
      <c r="G287" s="16">
        <v>39</v>
      </c>
      <c r="H287" s="17">
        <v>33</v>
      </c>
      <c r="I287" s="16">
        <v>38</v>
      </c>
      <c r="J287" s="16" t="s">
        <v>107</v>
      </c>
      <c r="K287" s="16">
        <v>0</v>
      </c>
      <c r="L287" s="16">
        <v>0</v>
      </c>
      <c r="M287" s="16">
        <v>39</v>
      </c>
      <c r="N287" s="16">
        <v>0</v>
      </c>
      <c r="O287" s="18">
        <v>0</v>
      </c>
      <c r="P287" s="16">
        <v>0</v>
      </c>
      <c r="Q287" s="16">
        <v>38</v>
      </c>
      <c r="R287" s="16">
        <v>0</v>
      </c>
      <c r="S287" s="16">
        <v>0</v>
      </c>
      <c r="T287" s="18">
        <v>0</v>
      </c>
      <c r="U287" s="17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8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8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8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7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8">
        <v>0</v>
      </c>
      <c r="BC287" s="17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8">
        <v>0</v>
      </c>
      <c r="BJ287" s="17">
        <v>0</v>
      </c>
      <c r="BK287" s="16">
        <v>0</v>
      </c>
      <c r="BL287" s="16">
        <v>0</v>
      </c>
      <c r="BM287" s="16">
        <v>0</v>
      </c>
      <c r="BN287" s="16">
        <v>0</v>
      </c>
      <c r="BO287" s="16">
        <v>0</v>
      </c>
      <c r="BP287" s="18">
        <v>0</v>
      </c>
      <c r="BQ287" s="17">
        <v>0</v>
      </c>
      <c r="BR287" s="16">
        <v>0</v>
      </c>
      <c r="BS287" s="16">
        <v>0</v>
      </c>
      <c r="BT287" s="16">
        <v>0</v>
      </c>
      <c r="BU287" s="16">
        <v>0</v>
      </c>
      <c r="BV287" s="16">
        <v>0</v>
      </c>
      <c r="BW287" s="18">
        <v>0</v>
      </c>
      <c r="BX287" s="17">
        <v>0</v>
      </c>
      <c r="BY287" s="16">
        <v>0</v>
      </c>
      <c r="BZ287" s="16">
        <v>0</v>
      </c>
      <c r="CA287" s="16">
        <v>0</v>
      </c>
      <c r="CB287" s="16">
        <v>0</v>
      </c>
      <c r="CC287" s="16">
        <v>0</v>
      </c>
      <c r="CD287" s="16">
        <v>0</v>
      </c>
      <c r="CE287" s="17">
        <v>0</v>
      </c>
      <c r="CF287" s="16">
        <v>0</v>
      </c>
      <c r="CG287" s="16">
        <v>0</v>
      </c>
      <c r="CH287" s="16">
        <v>0</v>
      </c>
      <c r="CI287" s="16">
        <v>0</v>
      </c>
      <c r="CJ287" s="16">
        <v>0</v>
      </c>
      <c r="CK287" s="16">
        <v>0</v>
      </c>
      <c r="CL287" s="16">
        <v>0</v>
      </c>
      <c r="CM287" s="18">
        <v>0</v>
      </c>
      <c r="CN287" s="17">
        <v>0</v>
      </c>
      <c r="CO287" s="16">
        <v>0</v>
      </c>
      <c r="CP287" s="16">
        <v>0</v>
      </c>
      <c r="CQ287" s="16">
        <v>0</v>
      </c>
      <c r="CR287" s="16">
        <v>0</v>
      </c>
      <c r="CS287" s="16">
        <v>0</v>
      </c>
      <c r="CT287" s="16">
        <v>0</v>
      </c>
      <c r="CU287" s="16">
        <v>0</v>
      </c>
      <c r="CV287" s="18">
        <v>0</v>
      </c>
      <c r="CW287" s="17">
        <v>0</v>
      </c>
      <c r="CX287" s="16">
        <v>0</v>
      </c>
      <c r="CY287" s="16">
        <v>0</v>
      </c>
      <c r="CZ287" s="16">
        <v>0</v>
      </c>
      <c r="DA287" s="16">
        <v>0</v>
      </c>
      <c r="DB287" s="16">
        <v>0</v>
      </c>
      <c r="DC287" s="16">
        <v>0</v>
      </c>
      <c r="DD287" s="16">
        <v>0</v>
      </c>
      <c r="DE287" s="18">
        <v>0</v>
      </c>
      <c r="DF287" s="17">
        <v>0</v>
      </c>
      <c r="DG287" s="16">
        <v>0</v>
      </c>
      <c r="DH287" s="16">
        <v>0</v>
      </c>
      <c r="DI287" s="16">
        <v>0</v>
      </c>
      <c r="DJ287" s="16">
        <v>0</v>
      </c>
      <c r="DK287" s="16">
        <v>0</v>
      </c>
      <c r="DL287" s="16">
        <v>0</v>
      </c>
      <c r="DM287" s="16">
        <v>0</v>
      </c>
      <c r="DN287" s="18">
        <v>0</v>
      </c>
      <c r="DO287" s="17">
        <v>0</v>
      </c>
      <c r="DP287" s="16">
        <v>0</v>
      </c>
      <c r="DQ287" s="16">
        <v>0</v>
      </c>
      <c r="DR287" s="16">
        <v>0</v>
      </c>
      <c r="DS287" s="16">
        <v>0</v>
      </c>
      <c r="DT287" s="16">
        <v>0</v>
      </c>
      <c r="DU287" s="16">
        <v>0</v>
      </c>
      <c r="DV287" s="16">
        <v>0</v>
      </c>
      <c r="DW287" s="18">
        <v>0</v>
      </c>
      <c r="DX287" s="17">
        <v>0</v>
      </c>
      <c r="DY287" s="16">
        <v>0</v>
      </c>
      <c r="DZ287" s="16">
        <v>0</v>
      </c>
      <c r="EA287" s="16">
        <v>0</v>
      </c>
      <c r="EB287" s="18">
        <v>0</v>
      </c>
      <c r="EC287" s="16">
        <v>0</v>
      </c>
      <c r="ED287" s="16">
        <v>0</v>
      </c>
      <c r="EE287" s="16">
        <v>0</v>
      </c>
      <c r="EF287" s="16">
        <v>0</v>
      </c>
      <c r="EG287" s="16">
        <v>0</v>
      </c>
      <c r="EH287" s="16">
        <v>0</v>
      </c>
      <c r="EI287" s="16">
        <v>0</v>
      </c>
      <c r="EJ287" s="18">
        <v>0</v>
      </c>
      <c r="EK287" s="16">
        <v>0</v>
      </c>
      <c r="EL287" s="16">
        <v>0</v>
      </c>
      <c r="EM287" s="16">
        <v>0</v>
      </c>
      <c r="EN287" s="16">
        <v>0</v>
      </c>
      <c r="EO287" s="16">
        <v>0</v>
      </c>
      <c r="EP287" s="16">
        <v>0</v>
      </c>
      <c r="EQ287" s="18">
        <v>0</v>
      </c>
      <c r="ER287" s="16">
        <v>0</v>
      </c>
      <c r="ES287" s="16">
        <v>0</v>
      </c>
      <c r="ET287" s="16">
        <v>0</v>
      </c>
      <c r="EU287" s="16">
        <v>0</v>
      </c>
      <c r="EV287" s="16">
        <v>0</v>
      </c>
      <c r="EW287" s="16">
        <v>0</v>
      </c>
      <c r="EX287" s="16">
        <v>0</v>
      </c>
      <c r="EY287" s="18">
        <v>0</v>
      </c>
      <c r="EZ287" s="16">
        <v>0</v>
      </c>
      <c r="FA287" s="16">
        <v>0</v>
      </c>
      <c r="FB287" s="16">
        <v>0</v>
      </c>
      <c r="FC287" s="16">
        <v>0</v>
      </c>
      <c r="FD287" s="16">
        <v>0</v>
      </c>
      <c r="FE287" s="16">
        <v>0</v>
      </c>
      <c r="FF287" s="16">
        <v>0</v>
      </c>
      <c r="FG287" s="17">
        <v>0</v>
      </c>
      <c r="FH287" s="16">
        <v>0</v>
      </c>
      <c r="FI287" s="16">
        <v>0</v>
      </c>
      <c r="FJ287" s="16">
        <v>0</v>
      </c>
      <c r="FK287" s="16">
        <v>0</v>
      </c>
      <c r="FL287" s="16">
        <v>0</v>
      </c>
      <c r="FM287" s="18">
        <v>0</v>
      </c>
      <c r="FN287" s="16">
        <f t="shared" si="357"/>
        <v>226</v>
      </c>
      <c r="FO287" s="19">
        <f t="shared" si="358"/>
        <v>32.285714285714285</v>
      </c>
      <c r="FP287" s="16">
        <f t="shared" si="359"/>
        <v>0</v>
      </c>
      <c r="FQ287" s="16">
        <f t="shared" si="360"/>
        <v>0</v>
      </c>
      <c r="FR287" s="16">
        <f t="shared" si="361"/>
        <v>0</v>
      </c>
      <c r="FS287" s="16">
        <f t="shared" si="362"/>
        <v>0</v>
      </c>
      <c r="FT287" s="16">
        <f t="shared" si="363"/>
        <v>0</v>
      </c>
      <c r="FU287" s="16">
        <f t="shared" si="364"/>
        <v>0</v>
      </c>
      <c r="FV287" s="16">
        <f t="shared" si="365"/>
        <v>0</v>
      </c>
      <c r="FW287" s="16">
        <f t="shared" si="366"/>
        <v>0</v>
      </c>
      <c r="FX287" s="16">
        <f t="shared" si="431"/>
        <v>0</v>
      </c>
      <c r="FY287" s="16">
        <f t="shared" si="432"/>
        <v>0</v>
      </c>
      <c r="FZ287" s="16">
        <f t="shared" si="433"/>
        <v>0</v>
      </c>
      <c r="GA287" s="16">
        <f t="shared" si="434"/>
        <v>0</v>
      </c>
      <c r="GB287" s="16">
        <f t="shared" si="435"/>
        <v>3</v>
      </c>
      <c r="GC287" s="16">
        <f t="shared" si="436"/>
        <v>2</v>
      </c>
      <c r="GD287" s="16">
        <f t="shared" si="437"/>
        <v>0</v>
      </c>
      <c r="GE287" s="16">
        <f t="shared" si="438"/>
        <v>0</v>
      </c>
      <c r="GF287" s="16">
        <f t="shared" si="439"/>
        <v>0</v>
      </c>
      <c r="GG287" s="16">
        <f t="shared" si="440"/>
        <v>0</v>
      </c>
      <c r="GH287" s="16">
        <f t="shared" si="441"/>
        <v>1</v>
      </c>
      <c r="GI287" s="16">
        <f t="shared" si="442"/>
        <v>0</v>
      </c>
      <c r="GJ287" s="16">
        <f t="shared" si="367"/>
        <v>0</v>
      </c>
      <c r="GK287" s="16">
        <f t="shared" si="368"/>
        <v>0</v>
      </c>
      <c r="GL287" s="16">
        <f t="shared" si="369"/>
        <v>0</v>
      </c>
      <c r="GM287" s="16">
        <f t="shared" si="370"/>
        <v>0</v>
      </c>
      <c r="GN287" s="16">
        <f t="shared" si="371"/>
        <v>0</v>
      </c>
      <c r="GO287" s="16">
        <f t="shared" si="372"/>
        <v>0</v>
      </c>
      <c r="GP287" s="16">
        <f t="shared" si="373"/>
        <v>0</v>
      </c>
      <c r="GQ287" s="16">
        <f t="shared" si="374"/>
        <v>0</v>
      </c>
      <c r="GR287" s="16">
        <f t="shared" si="375"/>
        <v>0</v>
      </c>
      <c r="GS287" s="16">
        <f t="shared" si="376"/>
        <v>0</v>
      </c>
      <c r="GT287" s="16">
        <f t="shared" si="377"/>
        <v>0</v>
      </c>
      <c r="GU287" s="16">
        <f t="shared" si="378"/>
        <v>0</v>
      </c>
      <c r="GV287" s="16">
        <f t="shared" si="379"/>
        <v>0</v>
      </c>
      <c r="GW287" s="16">
        <f t="shared" si="380"/>
        <v>0</v>
      </c>
      <c r="GX287" s="16">
        <f t="shared" si="381"/>
        <v>0</v>
      </c>
      <c r="GY287" s="16">
        <f t="shared" si="382"/>
        <v>0</v>
      </c>
      <c r="GZ287" s="16">
        <f t="shared" si="383"/>
        <v>0</v>
      </c>
      <c r="HA287" s="16">
        <f t="shared" si="384"/>
        <v>0</v>
      </c>
      <c r="HB287" s="16">
        <f t="shared" si="385"/>
        <v>0</v>
      </c>
      <c r="HC287" s="16">
        <f t="shared" si="386"/>
        <v>0</v>
      </c>
      <c r="HD287" s="16">
        <f t="shared" si="387"/>
        <v>0</v>
      </c>
      <c r="HE287" s="16">
        <f t="shared" si="388"/>
        <v>0</v>
      </c>
      <c r="HF287" s="16">
        <f t="shared" si="389"/>
        <v>0</v>
      </c>
      <c r="HG287" s="16">
        <f t="shared" si="390"/>
        <v>0</v>
      </c>
      <c r="HH287" s="16">
        <f t="shared" si="391"/>
        <v>0</v>
      </c>
      <c r="HI287" s="16">
        <f t="shared" si="392"/>
        <v>0</v>
      </c>
      <c r="HJ287" s="16">
        <f t="shared" si="393"/>
        <v>0</v>
      </c>
      <c r="HK287" s="16">
        <f t="shared" si="394"/>
        <v>0</v>
      </c>
      <c r="HL287" s="16">
        <f t="shared" si="395"/>
        <v>0</v>
      </c>
      <c r="HM287" s="16">
        <f t="shared" si="396"/>
        <v>0</v>
      </c>
      <c r="HN287" s="16">
        <f t="shared" si="397"/>
        <v>0</v>
      </c>
      <c r="HO287" s="16">
        <f t="shared" si="398"/>
        <v>0</v>
      </c>
      <c r="HP287" s="16">
        <f t="shared" si="399"/>
        <v>0</v>
      </c>
      <c r="HQ287" s="16">
        <f t="shared" si="400"/>
        <v>0</v>
      </c>
      <c r="HR287" s="16">
        <f t="shared" si="401"/>
        <v>0</v>
      </c>
      <c r="HS287" s="16">
        <f t="shared" si="402"/>
        <v>7</v>
      </c>
      <c r="HT287" s="16">
        <f t="shared" si="403"/>
        <v>3</v>
      </c>
      <c r="HU287" s="15" t="s">
        <v>384</v>
      </c>
      <c r="HV287" s="20">
        <f t="shared" si="404"/>
        <v>0</v>
      </c>
      <c r="HW287" s="20">
        <f t="shared" si="405"/>
        <v>0</v>
      </c>
      <c r="HX287" s="20">
        <f t="shared" si="406"/>
        <v>0</v>
      </c>
      <c r="HY287" s="20">
        <f t="shared" si="407"/>
        <v>0</v>
      </c>
      <c r="IF287" s="16">
        <f t="shared" si="408"/>
        <v>78</v>
      </c>
      <c r="IG287" s="16">
        <f t="shared" si="409"/>
        <v>110</v>
      </c>
      <c r="IH287" s="16">
        <f t="shared" si="410"/>
        <v>38</v>
      </c>
      <c r="II287" s="16">
        <f t="shared" si="411"/>
        <v>0</v>
      </c>
      <c r="IJ287" s="16">
        <f t="shared" si="412"/>
        <v>0</v>
      </c>
      <c r="IK287" s="16">
        <f t="shared" si="413"/>
        <v>0</v>
      </c>
      <c r="IL287" s="16">
        <f t="shared" si="414"/>
        <v>0</v>
      </c>
      <c r="IM287" s="16">
        <f t="shared" si="415"/>
        <v>0</v>
      </c>
      <c r="IN287" s="16">
        <f t="shared" si="416"/>
        <v>0</v>
      </c>
      <c r="IO287" s="16">
        <f t="shared" si="417"/>
        <v>0</v>
      </c>
      <c r="IP287" s="16">
        <f t="shared" si="418"/>
        <v>0</v>
      </c>
      <c r="IQ287" s="16">
        <f t="shared" si="419"/>
        <v>0</v>
      </c>
      <c r="IR287" s="16">
        <f t="shared" si="420"/>
        <v>0</v>
      </c>
      <c r="IS287" s="16">
        <f t="shared" si="421"/>
        <v>0</v>
      </c>
      <c r="IT287" s="16">
        <f t="shared" si="422"/>
        <v>0</v>
      </c>
      <c r="IU287" s="16">
        <f t="shared" si="423"/>
        <v>0</v>
      </c>
      <c r="IV287" s="16">
        <f t="shared" si="424"/>
        <v>0</v>
      </c>
      <c r="IW287" s="16">
        <f t="shared" si="425"/>
        <v>0</v>
      </c>
      <c r="IX287" s="16">
        <f t="shared" si="426"/>
        <v>0</v>
      </c>
      <c r="IY287" s="16">
        <f t="shared" si="427"/>
        <v>0</v>
      </c>
      <c r="IZ287" s="16">
        <f t="shared" si="428"/>
        <v>0</v>
      </c>
      <c r="JA287" s="16">
        <f t="shared" si="429"/>
        <v>0</v>
      </c>
      <c r="JB287" s="16">
        <f t="shared" si="430"/>
        <v>0</v>
      </c>
    </row>
    <row r="288" spans="1:262" ht="15" customHeight="1" x14ac:dyDescent="0.25">
      <c r="A288" s="14">
        <v>286</v>
      </c>
      <c r="B288" s="15" t="s">
        <v>402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7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8">
        <v>0</v>
      </c>
      <c r="P288" s="16">
        <v>0</v>
      </c>
      <c r="Q288" s="16">
        <v>0</v>
      </c>
      <c r="R288" s="16">
        <v>0</v>
      </c>
      <c r="S288" s="16">
        <v>0</v>
      </c>
      <c r="T288" s="18">
        <v>0</v>
      </c>
      <c r="U288" s="17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8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8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8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7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8">
        <v>0</v>
      </c>
      <c r="BC288" s="17">
        <v>0</v>
      </c>
      <c r="BD288" s="16">
        <v>24</v>
      </c>
      <c r="BE288" s="16">
        <v>0</v>
      </c>
      <c r="BF288" s="16">
        <v>0</v>
      </c>
      <c r="BG288" s="16">
        <v>0</v>
      </c>
      <c r="BH288" s="16">
        <v>0</v>
      </c>
      <c r="BI288" s="18">
        <v>0</v>
      </c>
      <c r="BJ288" s="17">
        <v>48</v>
      </c>
      <c r="BK288" s="16">
        <v>0</v>
      </c>
      <c r="BL288" s="16">
        <v>0</v>
      </c>
      <c r="BM288" s="16">
        <v>0</v>
      </c>
      <c r="BN288" s="16">
        <v>0</v>
      </c>
      <c r="BO288" s="16">
        <v>0</v>
      </c>
      <c r="BP288" s="18">
        <v>30</v>
      </c>
      <c r="BQ288" s="17">
        <v>39</v>
      </c>
      <c r="BR288" s="16">
        <v>0</v>
      </c>
      <c r="BS288" s="16">
        <v>0</v>
      </c>
      <c r="BT288" s="16">
        <v>0</v>
      </c>
      <c r="BU288" s="16">
        <v>48</v>
      </c>
      <c r="BV288" s="16">
        <v>0</v>
      </c>
      <c r="BW288" s="18">
        <v>0</v>
      </c>
      <c r="BX288" s="17">
        <v>0</v>
      </c>
      <c r="BY288" s="16">
        <v>0</v>
      </c>
      <c r="BZ288" s="16">
        <v>0</v>
      </c>
      <c r="CA288" s="16">
        <v>35</v>
      </c>
      <c r="CB288" s="16">
        <v>0</v>
      </c>
      <c r="CC288" s="16">
        <v>0</v>
      </c>
      <c r="CD288" s="16">
        <v>0</v>
      </c>
      <c r="CE288" s="17">
        <v>0</v>
      </c>
      <c r="CF288" s="16">
        <v>0</v>
      </c>
      <c r="CG288" s="16">
        <v>0</v>
      </c>
      <c r="CH288" s="16">
        <v>0</v>
      </c>
      <c r="CI288" s="16">
        <v>0</v>
      </c>
      <c r="CJ288" s="16">
        <v>0</v>
      </c>
      <c r="CK288" s="16">
        <v>0</v>
      </c>
      <c r="CL288" s="16">
        <v>0</v>
      </c>
      <c r="CM288" s="18">
        <v>0</v>
      </c>
      <c r="CN288" s="17">
        <v>0</v>
      </c>
      <c r="CO288" s="16">
        <v>0</v>
      </c>
      <c r="CP288" s="16">
        <v>0</v>
      </c>
      <c r="CQ288" s="16">
        <v>0</v>
      </c>
      <c r="CR288" s="16">
        <v>0</v>
      </c>
      <c r="CS288" s="16">
        <v>0</v>
      </c>
      <c r="CT288" s="16">
        <v>0</v>
      </c>
      <c r="CU288" s="16">
        <v>0</v>
      </c>
      <c r="CV288" s="18">
        <v>0</v>
      </c>
      <c r="CW288" s="17">
        <v>0</v>
      </c>
      <c r="CX288" s="16">
        <v>0</v>
      </c>
      <c r="CY288" s="16">
        <v>0</v>
      </c>
      <c r="CZ288" s="16">
        <v>0</v>
      </c>
      <c r="DA288" s="16">
        <v>0</v>
      </c>
      <c r="DB288" s="16">
        <v>0</v>
      </c>
      <c r="DC288" s="16">
        <v>0</v>
      </c>
      <c r="DD288" s="16">
        <v>0</v>
      </c>
      <c r="DE288" s="18">
        <v>0</v>
      </c>
      <c r="DF288" s="17">
        <v>0</v>
      </c>
      <c r="DG288" s="16">
        <v>0</v>
      </c>
      <c r="DH288" s="16">
        <v>0</v>
      </c>
      <c r="DI288" s="16">
        <v>0</v>
      </c>
      <c r="DJ288" s="16">
        <v>0</v>
      </c>
      <c r="DK288" s="16">
        <v>0</v>
      </c>
      <c r="DL288" s="16">
        <v>0</v>
      </c>
      <c r="DM288" s="16">
        <v>0</v>
      </c>
      <c r="DN288" s="18">
        <v>0</v>
      </c>
      <c r="DO288" s="17">
        <v>0</v>
      </c>
      <c r="DP288" s="16">
        <v>0</v>
      </c>
      <c r="DQ288" s="16">
        <v>0</v>
      </c>
      <c r="DR288" s="16">
        <v>0</v>
      </c>
      <c r="DS288" s="16">
        <v>0</v>
      </c>
      <c r="DT288" s="16">
        <v>0</v>
      </c>
      <c r="DU288" s="16">
        <v>0</v>
      </c>
      <c r="DV288" s="16">
        <v>0</v>
      </c>
      <c r="DW288" s="18">
        <v>0</v>
      </c>
      <c r="DX288" s="17">
        <v>0</v>
      </c>
      <c r="DY288" s="16">
        <v>0</v>
      </c>
      <c r="DZ288" s="16">
        <v>0</v>
      </c>
      <c r="EA288" s="16">
        <v>0</v>
      </c>
      <c r="EB288" s="18">
        <v>0</v>
      </c>
      <c r="EC288" s="16">
        <v>0</v>
      </c>
      <c r="ED288" s="16">
        <v>0</v>
      </c>
      <c r="EE288" s="16">
        <v>0</v>
      </c>
      <c r="EF288" s="16">
        <v>0</v>
      </c>
      <c r="EG288" s="16">
        <v>0</v>
      </c>
      <c r="EH288" s="16">
        <v>0</v>
      </c>
      <c r="EI288" s="16">
        <v>0</v>
      </c>
      <c r="EJ288" s="18">
        <v>0</v>
      </c>
      <c r="EK288" s="16">
        <v>0</v>
      </c>
      <c r="EL288" s="16">
        <v>0</v>
      </c>
      <c r="EM288" s="16">
        <v>0</v>
      </c>
      <c r="EN288" s="16">
        <v>0</v>
      </c>
      <c r="EO288" s="16">
        <v>0</v>
      </c>
      <c r="EP288" s="16">
        <v>0</v>
      </c>
      <c r="EQ288" s="18">
        <v>0</v>
      </c>
      <c r="ER288" s="16">
        <v>0</v>
      </c>
      <c r="ES288" s="16">
        <v>0</v>
      </c>
      <c r="ET288" s="16">
        <v>0</v>
      </c>
      <c r="EU288" s="16">
        <v>0</v>
      </c>
      <c r="EV288" s="16">
        <v>0</v>
      </c>
      <c r="EW288" s="16">
        <v>0</v>
      </c>
      <c r="EX288" s="16">
        <v>0</v>
      </c>
      <c r="EY288" s="18">
        <v>0</v>
      </c>
      <c r="EZ288" s="16">
        <v>0</v>
      </c>
      <c r="FA288" s="16">
        <v>0</v>
      </c>
      <c r="FB288" s="16">
        <v>0</v>
      </c>
      <c r="FC288" s="16">
        <v>0</v>
      </c>
      <c r="FD288" s="16">
        <v>0</v>
      </c>
      <c r="FE288" s="16">
        <v>0</v>
      </c>
      <c r="FF288" s="16">
        <v>0</v>
      </c>
      <c r="FG288" s="17">
        <v>0</v>
      </c>
      <c r="FH288" s="16">
        <v>0</v>
      </c>
      <c r="FI288" s="16">
        <v>0</v>
      </c>
      <c r="FJ288" s="16">
        <v>0</v>
      </c>
      <c r="FK288" s="16">
        <v>0</v>
      </c>
      <c r="FL288" s="16">
        <v>0</v>
      </c>
      <c r="FM288" s="18">
        <v>0</v>
      </c>
      <c r="FN288" s="16">
        <f t="shared" si="357"/>
        <v>224</v>
      </c>
      <c r="FO288" s="19">
        <f t="shared" si="358"/>
        <v>37.333333333333336</v>
      </c>
      <c r="FP288" s="16">
        <f t="shared" si="359"/>
        <v>0</v>
      </c>
      <c r="FQ288" s="16">
        <f t="shared" si="360"/>
        <v>0</v>
      </c>
      <c r="FR288" s="16">
        <f t="shared" si="361"/>
        <v>0</v>
      </c>
      <c r="FS288" s="16">
        <f t="shared" si="362"/>
        <v>0</v>
      </c>
      <c r="FT288" s="16">
        <f t="shared" si="363"/>
        <v>0</v>
      </c>
      <c r="FU288" s="16">
        <f t="shared" si="364"/>
        <v>0</v>
      </c>
      <c r="FV288" s="16">
        <f t="shared" si="365"/>
        <v>2</v>
      </c>
      <c r="FW288" s="16">
        <f t="shared" si="366"/>
        <v>0</v>
      </c>
      <c r="FX288" s="16">
        <f t="shared" si="431"/>
        <v>0</v>
      </c>
      <c r="FY288" s="16">
        <f t="shared" si="432"/>
        <v>0</v>
      </c>
      <c r="FZ288" s="16">
        <f t="shared" si="433"/>
        <v>0</v>
      </c>
      <c r="GA288" s="16">
        <f t="shared" si="434"/>
        <v>0</v>
      </c>
      <c r="GB288" s="16">
        <f t="shared" si="435"/>
        <v>1</v>
      </c>
      <c r="GC288" s="16">
        <f t="shared" si="436"/>
        <v>0</v>
      </c>
      <c r="GD288" s="16">
        <f t="shared" si="437"/>
        <v>0</v>
      </c>
      <c r="GE288" s="16">
        <f t="shared" si="438"/>
        <v>0</v>
      </c>
      <c r="GF288" s="16">
        <f t="shared" si="439"/>
        <v>1</v>
      </c>
      <c r="GG288" s="16">
        <f t="shared" si="440"/>
        <v>0</v>
      </c>
      <c r="GH288" s="16">
        <f t="shared" si="441"/>
        <v>0</v>
      </c>
      <c r="GI288" s="16">
        <f t="shared" si="442"/>
        <v>0</v>
      </c>
      <c r="GJ288" s="16">
        <f t="shared" si="367"/>
        <v>0</v>
      </c>
      <c r="GK288" s="16">
        <f t="shared" si="368"/>
        <v>0</v>
      </c>
      <c r="GL288" s="16">
        <f t="shared" si="369"/>
        <v>1</v>
      </c>
      <c r="GM288" s="16">
        <f t="shared" si="370"/>
        <v>0</v>
      </c>
      <c r="GN288" s="16">
        <f t="shared" si="371"/>
        <v>0</v>
      </c>
      <c r="GO288" s="16">
        <f t="shared" si="372"/>
        <v>0</v>
      </c>
      <c r="GP288" s="16">
        <f t="shared" si="373"/>
        <v>0</v>
      </c>
      <c r="GQ288" s="16">
        <f t="shared" si="374"/>
        <v>0</v>
      </c>
      <c r="GR288" s="16">
        <f t="shared" si="375"/>
        <v>1</v>
      </c>
      <c r="GS288" s="16">
        <f t="shared" si="376"/>
        <v>0</v>
      </c>
      <c r="GT288" s="16">
        <f t="shared" si="377"/>
        <v>0</v>
      </c>
      <c r="GU288" s="16">
        <f t="shared" si="378"/>
        <v>0</v>
      </c>
      <c r="GV288" s="16">
        <f t="shared" si="379"/>
        <v>0</v>
      </c>
      <c r="GW288" s="16">
        <f t="shared" si="380"/>
        <v>0</v>
      </c>
      <c r="GX288" s="16">
        <f t="shared" si="381"/>
        <v>0</v>
      </c>
      <c r="GY288" s="16">
        <f t="shared" si="382"/>
        <v>0</v>
      </c>
      <c r="GZ288" s="16">
        <f t="shared" si="383"/>
        <v>0</v>
      </c>
      <c r="HA288" s="16">
        <f t="shared" si="384"/>
        <v>0</v>
      </c>
      <c r="HB288" s="16">
        <f t="shared" si="385"/>
        <v>0</v>
      </c>
      <c r="HC288" s="16">
        <f t="shared" si="386"/>
        <v>0</v>
      </c>
      <c r="HD288" s="16">
        <f t="shared" si="387"/>
        <v>0</v>
      </c>
      <c r="HE288" s="16">
        <f t="shared" si="388"/>
        <v>0</v>
      </c>
      <c r="HF288" s="16">
        <f t="shared" si="389"/>
        <v>0</v>
      </c>
      <c r="HG288" s="16">
        <f t="shared" si="390"/>
        <v>0</v>
      </c>
      <c r="HH288" s="16">
        <f t="shared" si="391"/>
        <v>0</v>
      </c>
      <c r="HI288" s="16">
        <f t="shared" si="392"/>
        <v>0</v>
      </c>
      <c r="HJ288" s="16">
        <f t="shared" si="393"/>
        <v>0</v>
      </c>
      <c r="HK288" s="16">
        <f t="shared" si="394"/>
        <v>0</v>
      </c>
      <c r="HL288" s="16">
        <f t="shared" si="395"/>
        <v>0</v>
      </c>
      <c r="HM288" s="16">
        <f t="shared" si="396"/>
        <v>0</v>
      </c>
      <c r="HN288" s="16">
        <f t="shared" si="397"/>
        <v>0</v>
      </c>
      <c r="HO288" s="16">
        <f t="shared" si="398"/>
        <v>0</v>
      </c>
      <c r="HP288" s="16">
        <f t="shared" si="399"/>
        <v>0</v>
      </c>
      <c r="HQ288" s="16">
        <f t="shared" si="400"/>
        <v>0</v>
      </c>
      <c r="HR288" s="16">
        <f t="shared" si="401"/>
        <v>2</v>
      </c>
      <c r="HS288" s="16">
        <f t="shared" si="402"/>
        <v>6</v>
      </c>
      <c r="HT288" s="16">
        <f t="shared" si="403"/>
        <v>4</v>
      </c>
      <c r="HU288" s="15" t="s">
        <v>402</v>
      </c>
      <c r="HV288" s="20">
        <f t="shared" si="404"/>
        <v>0</v>
      </c>
      <c r="HW288" s="20">
        <f t="shared" si="405"/>
        <v>0</v>
      </c>
      <c r="HX288" s="20">
        <f t="shared" si="406"/>
        <v>0</v>
      </c>
      <c r="HY288" s="20">
        <f t="shared" si="407"/>
        <v>33.333333333333329</v>
      </c>
      <c r="HZ288" s="16"/>
      <c r="IA288" s="16"/>
      <c r="IB288" s="16"/>
      <c r="IF288" s="16">
        <f t="shared" si="408"/>
        <v>0</v>
      </c>
      <c r="IG288" s="16">
        <f t="shared" si="409"/>
        <v>0</v>
      </c>
      <c r="IH288" s="16">
        <f t="shared" si="410"/>
        <v>0</v>
      </c>
      <c r="II288" s="16">
        <f t="shared" si="411"/>
        <v>0</v>
      </c>
      <c r="IJ288" s="16">
        <f t="shared" si="412"/>
        <v>0</v>
      </c>
      <c r="IK288" s="16">
        <f t="shared" si="413"/>
        <v>0</v>
      </c>
      <c r="IL288" s="16">
        <f t="shared" si="414"/>
        <v>0</v>
      </c>
      <c r="IM288" s="16">
        <f t="shared" si="415"/>
        <v>0</v>
      </c>
      <c r="IN288" s="16">
        <f t="shared" si="416"/>
        <v>24</v>
      </c>
      <c r="IO288" s="16">
        <f t="shared" si="417"/>
        <v>78</v>
      </c>
      <c r="IP288" s="16">
        <f t="shared" si="418"/>
        <v>87</v>
      </c>
      <c r="IQ288" s="16">
        <f t="shared" si="419"/>
        <v>35</v>
      </c>
      <c r="IR288" s="16">
        <f t="shared" si="420"/>
        <v>0</v>
      </c>
      <c r="IS288" s="16">
        <f t="shared" si="421"/>
        <v>0</v>
      </c>
      <c r="IT288" s="16">
        <f t="shared" si="422"/>
        <v>0</v>
      </c>
      <c r="IU288" s="16">
        <f t="shared" si="423"/>
        <v>0</v>
      </c>
      <c r="IV288" s="16">
        <f t="shared" si="424"/>
        <v>0</v>
      </c>
      <c r="IW288" s="16">
        <f t="shared" si="425"/>
        <v>0</v>
      </c>
      <c r="IX288" s="16">
        <f t="shared" si="426"/>
        <v>0</v>
      </c>
      <c r="IY288" s="16">
        <f t="shared" si="427"/>
        <v>0</v>
      </c>
      <c r="IZ288" s="16">
        <f t="shared" si="428"/>
        <v>0</v>
      </c>
      <c r="JA288" s="16">
        <f t="shared" si="429"/>
        <v>0</v>
      </c>
      <c r="JB288" s="16">
        <f t="shared" si="430"/>
        <v>0</v>
      </c>
    </row>
    <row r="289" spans="1:262" ht="15" customHeight="1" x14ac:dyDescent="0.25">
      <c r="A289" s="14">
        <v>287</v>
      </c>
      <c r="B289" s="15" t="s">
        <v>318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7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8">
        <v>0</v>
      </c>
      <c r="P289" s="16">
        <v>0</v>
      </c>
      <c r="Q289" s="16">
        <v>0</v>
      </c>
      <c r="R289" s="16">
        <v>0</v>
      </c>
      <c r="S289" s="16">
        <v>0</v>
      </c>
      <c r="T289" s="18">
        <v>0</v>
      </c>
      <c r="U289" s="17">
        <v>29</v>
      </c>
      <c r="V289" s="16">
        <v>26</v>
      </c>
      <c r="W289" s="16">
        <v>0</v>
      </c>
      <c r="X289" s="16">
        <v>35</v>
      </c>
      <c r="Y289" s="16">
        <v>0</v>
      </c>
      <c r="Z289" s="16">
        <v>27</v>
      </c>
      <c r="AA289" s="18">
        <v>0</v>
      </c>
      <c r="AB289" s="16">
        <v>20</v>
      </c>
      <c r="AC289" s="16">
        <v>22</v>
      </c>
      <c r="AD289" s="16">
        <v>8</v>
      </c>
      <c r="AE289" s="16">
        <v>16</v>
      </c>
      <c r="AF289" s="16">
        <v>0</v>
      </c>
      <c r="AG289" s="16">
        <v>22</v>
      </c>
      <c r="AH289" s="18">
        <v>0</v>
      </c>
      <c r="AI289" s="16">
        <v>7</v>
      </c>
      <c r="AJ289" s="16">
        <v>0</v>
      </c>
      <c r="AK289" s="16">
        <v>0</v>
      </c>
      <c r="AL289" s="16">
        <v>0</v>
      </c>
      <c r="AM289" s="16">
        <v>0</v>
      </c>
      <c r="AN289" s="18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7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8">
        <v>0</v>
      </c>
      <c r="BC289" s="17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8">
        <v>0</v>
      </c>
      <c r="BJ289" s="17">
        <v>0</v>
      </c>
      <c r="BK289" s="16">
        <v>0</v>
      </c>
      <c r="BL289" s="16">
        <v>0</v>
      </c>
      <c r="BM289" s="16">
        <v>0</v>
      </c>
      <c r="BN289" s="16">
        <v>0</v>
      </c>
      <c r="BO289" s="16">
        <v>0</v>
      </c>
      <c r="BP289" s="18">
        <v>0</v>
      </c>
      <c r="BQ289" s="17">
        <v>0</v>
      </c>
      <c r="BR289" s="16">
        <v>0</v>
      </c>
      <c r="BS289" s="16">
        <v>0</v>
      </c>
      <c r="BT289" s="16">
        <v>0</v>
      </c>
      <c r="BU289" s="16">
        <v>0</v>
      </c>
      <c r="BV289" s="16">
        <v>0</v>
      </c>
      <c r="BW289" s="18">
        <v>0</v>
      </c>
      <c r="BX289" s="17">
        <v>0</v>
      </c>
      <c r="BY289" s="16">
        <v>0</v>
      </c>
      <c r="BZ289" s="16">
        <v>0</v>
      </c>
      <c r="CA289" s="16">
        <v>0</v>
      </c>
      <c r="CB289" s="16">
        <v>0</v>
      </c>
      <c r="CC289" s="16">
        <v>0</v>
      </c>
      <c r="CD289" s="16">
        <v>0</v>
      </c>
      <c r="CE289" s="17">
        <v>0</v>
      </c>
      <c r="CF289" s="16">
        <v>0</v>
      </c>
      <c r="CG289" s="16">
        <v>0</v>
      </c>
      <c r="CH289" s="16">
        <v>0</v>
      </c>
      <c r="CI289" s="16">
        <v>0</v>
      </c>
      <c r="CJ289" s="16">
        <v>0</v>
      </c>
      <c r="CK289" s="16">
        <v>0</v>
      </c>
      <c r="CL289" s="16">
        <v>0</v>
      </c>
      <c r="CM289" s="18">
        <v>0</v>
      </c>
      <c r="CN289" s="17">
        <v>0</v>
      </c>
      <c r="CO289" s="16">
        <v>0</v>
      </c>
      <c r="CP289" s="16">
        <v>0</v>
      </c>
      <c r="CQ289" s="16">
        <v>0</v>
      </c>
      <c r="CR289" s="16">
        <v>0</v>
      </c>
      <c r="CS289" s="16">
        <v>0</v>
      </c>
      <c r="CT289" s="16">
        <v>0</v>
      </c>
      <c r="CU289" s="16">
        <v>0</v>
      </c>
      <c r="CV289" s="18">
        <v>0</v>
      </c>
      <c r="CW289" s="17">
        <v>0</v>
      </c>
      <c r="CX289" s="16">
        <v>0</v>
      </c>
      <c r="CY289" s="16">
        <v>0</v>
      </c>
      <c r="CZ289" s="16">
        <v>0</v>
      </c>
      <c r="DA289" s="16">
        <v>0</v>
      </c>
      <c r="DB289" s="16">
        <v>0</v>
      </c>
      <c r="DC289" s="16">
        <v>0</v>
      </c>
      <c r="DD289" s="16">
        <v>0</v>
      </c>
      <c r="DE289" s="18">
        <v>0</v>
      </c>
      <c r="DF289" s="17">
        <v>0</v>
      </c>
      <c r="DG289" s="16">
        <v>0</v>
      </c>
      <c r="DH289" s="16">
        <v>0</v>
      </c>
      <c r="DI289" s="16">
        <v>0</v>
      </c>
      <c r="DJ289" s="16">
        <v>0</v>
      </c>
      <c r="DK289" s="16">
        <v>0</v>
      </c>
      <c r="DL289" s="16">
        <v>0</v>
      </c>
      <c r="DM289" s="16">
        <v>0</v>
      </c>
      <c r="DN289" s="18">
        <v>0</v>
      </c>
      <c r="DO289" s="17">
        <v>0</v>
      </c>
      <c r="DP289" s="16">
        <v>0</v>
      </c>
      <c r="DQ289" s="16">
        <v>0</v>
      </c>
      <c r="DR289" s="16">
        <v>0</v>
      </c>
      <c r="DS289" s="16">
        <v>0</v>
      </c>
      <c r="DT289" s="16">
        <v>0</v>
      </c>
      <c r="DU289" s="16">
        <v>0</v>
      </c>
      <c r="DV289" s="16">
        <v>7</v>
      </c>
      <c r="DW289" s="18">
        <v>0</v>
      </c>
      <c r="DX289" s="17">
        <v>0</v>
      </c>
      <c r="DY289" s="16">
        <v>0</v>
      </c>
      <c r="DZ289" s="16">
        <v>0</v>
      </c>
      <c r="EA289" s="16">
        <v>0</v>
      </c>
      <c r="EB289" s="18">
        <v>0</v>
      </c>
      <c r="EC289" s="16">
        <v>0</v>
      </c>
      <c r="ED289" s="16">
        <v>0</v>
      </c>
      <c r="EE289" s="16">
        <v>0</v>
      </c>
      <c r="EF289" s="16">
        <v>0</v>
      </c>
      <c r="EG289" s="16">
        <v>0</v>
      </c>
      <c r="EH289" s="16">
        <v>0</v>
      </c>
      <c r="EI289" s="16">
        <v>0</v>
      </c>
      <c r="EJ289" s="18">
        <v>0</v>
      </c>
      <c r="EK289" s="16">
        <v>0</v>
      </c>
      <c r="EL289" s="16">
        <v>0</v>
      </c>
      <c r="EM289" s="16">
        <v>0</v>
      </c>
      <c r="EN289" s="16">
        <v>0</v>
      </c>
      <c r="EO289" s="16">
        <v>0</v>
      </c>
      <c r="EP289" s="16">
        <v>0</v>
      </c>
      <c r="EQ289" s="18">
        <v>0</v>
      </c>
      <c r="ER289" s="16">
        <v>0</v>
      </c>
      <c r="ES289" s="16">
        <v>0</v>
      </c>
      <c r="ET289" s="16">
        <v>0</v>
      </c>
      <c r="EU289" s="16">
        <v>0</v>
      </c>
      <c r="EV289" s="16">
        <v>0</v>
      </c>
      <c r="EW289" s="16">
        <v>0</v>
      </c>
      <c r="EX289" s="16">
        <v>0</v>
      </c>
      <c r="EY289" s="18">
        <v>0</v>
      </c>
      <c r="EZ289" s="16">
        <v>0</v>
      </c>
      <c r="FA289" s="16">
        <v>0</v>
      </c>
      <c r="FB289" s="16">
        <v>0</v>
      </c>
      <c r="FC289" s="16">
        <v>0</v>
      </c>
      <c r="FD289" s="16">
        <v>0</v>
      </c>
      <c r="FE289" s="16">
        <v>0</v>
      </c>
      <c r="FF289" s="16">
        <v>0</v>
      </c>
      <c r="FG289" s="17">
        <v>0</v>
      </c>
      <c r="FH289" s="16">
        <v>0</v>
      </c>
      <c r="FI289" s="16">
        <v>0</v>
      </c>
      <c r="FJ289" s="16">
        <v>0</v>
      </c>
      <c r="FK289" s="16">
        <v>0</v>
      </c>
      <c r="FL289" s="16">
        <v>0</v>
      </c>
      <c r="FM289" s="18">
        <v>0</v>
      </c>
      <c r="FN289" s="16">
        <f t="shared" si="357"/>
        <v>219</v>
      </c>
      <c r="FO289" s="19">
        <f t="shared" si="358"/>
        <v>19.90909090909091</v>
      </c>
      <c r="FP289" s="16">
        <f t="shared" si="359"/>
        <v>0</v>
      </c>
      <c r="FQ289" s="16">
        <f t="shared" si="360"/>
        <v>0</v>
      </c>
      <c r="FR289" s="16">
        <f t="shared" si="361"/>
        <v>0</v>
      </c>
      <c r="FS289" s="16">
        <f t="shared" si="362"/>
        <v>0</v>
      </c>
      <c r="FT289" s="16">
        <f t="shared" si="363"/>
        <v>0</v>
      </c>
      <c r="FU289" s="16">
        <f t="shared" si="364"/>
        <v>0</v>
      </c>
      <c r="FV289" s="16">
        <f t="shared" si="365"/>
        <v>0</v>
      </c>
      <c r="FW289" s="16">
        <f t="shared" si="366"/>
        <v>0</v>
      </c>
      <c r="FX289" s="16">
        <f t="shared" si="431"/>
        <v>0</v>
      </c>
      <c r="FY289" s="16">
        <f t="shared" si="432"/>
        <v>0</v>
      </c>
      <c r="FZ289" s="16">
        <f t="shared" si="433"/>
        <v>0</v>
      </c>
      <c r="GA289" s="16">
        <f t="shared" si="434"/>
        <v>0</v>
      </c>
      <c r="GB289" s="16">
        <f t="shared" si="435"/>
        <v>0</v>
      </c>
      <c r="GC289" s="16">
        <f t="shared" si="436"/>
        <v>0</v>
      </c>
      <c r="GD289" s="16">
        <f t="shared" si="437"/>
        <v>0</v>
      </c>
      <c r="GE289" s="16">
        <f t="shared" si="438"/>
        <v>0</v>
      </c>
      <c r="GF289" s="16">
        <f t="shared" si="439"/>
        <v>1</v>
      </c>
      <c r="GG289" s="16">
        <f t="shared" si="440"/>
        <v>0</v>
      </c>
      <c r="GH289" s="16">
        <f t="shared" si="441"/>
        <v>0</v>
      </c>
      <c r="GI289" s="16">
        <f t="shared" si="442"/>
        <v>0</v>
      </c>
      <c r="GJ289" s="16">
        <f t="shared" si="367"/>
        <v>0</v>
      </c>
      <c r="GK289" s="16">
        <f t="shared" si="368"/>
        <v>0</v>
      </c>
      <c r="GL289" s="16">
        <f t="shared" si="369"/>
        <v>0</v>
      </c>
      <c r="GM289" s="16">
        <f t="shared" si="370"/>
        <v>1</v>
      </c>
      <c r="GN289" s="16">
        <f t="shared" si="371"/>
        <v>0</v>
      </c>
      <c r="GO289" s="16">
        <f t="shared" si="372"/>
        <v>1</v>
      </c>
      <c r="GP289" s="16">
        <f t="shared" si="373"/>
        <v>1</v>
      </c>
      <c r="GQ289" s="16">
        <f t="shared" si="374"/>
        <v>0</v>
      </c>
      <c r="GR289" s="16">
        <f t="shared" si="375"/>
        <v>0</v>
      </c>
      <c r="GS289" s="16">
        <f t="shared" si="376"/>
        <v>0</v>
      </c>
      <c r="GT289" s="16">
        <f t="shared" si="377"/>
        <v>2</v>
      </c>
      <c r="GU289" s="16">
        <f t="shared" si="378"/>
        <v>0</v>
      </c>
      <c r="GV289" s="16">
        <f t="shared" si="379"/>
        <v>1</v>
      </c>
      <c r="GW289" s="16">
        <f t="shared" si="380"/>
        <v>0</v>
      </c>
      <c r="GX289" s="16">
        <f t="shared" si="381"/>
        <v>0</v>
      </c>
      <c r="GY289" s="16">
        <f t="shared" si="382"/>
        <v>0</v>
      </c>
      <c r="GZ289" s="16">
        <f t="shared" si="383"/>
        <v>1</v>
      </c>
      <c r="HA289" s="16">
        <f t="shared" si="384"/>
        <v>0</v>
      </c>
      <c r="HB289" s="16">
        <f t="shared" si="385"/>
        <v>0</v>
      </c>
      <c r="HC289" s="16">
        <f t="shared" si="386"/>
        <v>0</v>
      </c>
      <c r="HD289" s="16">
        <f t="shared" si="387"/>
        <v>0</v>
      </c>
      <c r="HE289" s="16">
        <f t="shared" si="388"/>
        <v>0</v>
      </c>
      <c r="HF289" s="16">
        <f t="shared" si="389"/>
        <v>0</v>
      </c>
      <c r="HG289" s="16">
        <f t="shared" si="390"/>
        <v>0</v>
      </c>
      <c r="HH289" s="16">
        <f t="shared" si="391"/>
        <v>1</v>
      </c>
      <c r="HI289" s="16">
        <f t="shared" si="392"/>
        <v>2</v>
      </c>
      <c r="HJ289" s="16">
        <f t="shared" si="393"/>
        <v>0</v>
      </c>
      <c r="HK289" s="16">
        <f t="shared" si="394"/>
        <v>0</v>
      </c>
      <c r="HL289" s="16">
        <f t="shared" si="395"/>
        <v>0</v>
      </c>
      <c r="HM289" s="16">
        <f t="shared" si="396"/>
        <v>0</v>
      </c>
      <c r="HN289" s="16">
        <f t="shared" si="397"/>
        <v>0</v>
      </c>
      <c r="HO289" s="16">
        <f t="shared" si="398"/>
        <v>0</v>
      </c>
      <c r="HP289" s="16">
        <f t="shared" si="399"/>
        <v>0</v>
      </c>
      <c r="HQ289" s="16">
        <f t="shared" si="400"/>
        <v>0</v>
      </c>
      <c r="HR289" s="16">
        <f t="shared" si="401"/>
        <v>0</v>
      </c>
      <c r="HS289" s="16">
        <f t="shared" si="402"/>
        <v>11</v>
      </c>
      <c r="HT289" s="16">
        <f t="shared" si="403"/>
        <v>4</v>
      </c>
      <c r="HU289" s="15" t="s">
        <v>318</v>
      </c>
      <c r="HV289" s="20">
        <f t="shared" si="404"/>
        <v>0</v>
      </c>
      <c r="HW289" s="20">
        <f t="shared" si="405"/>
        <v>0</v>
      </c>
      <c r="HX289" s="20">
        <f t="shared" si="406"/>
        <v>0</v>
      </c>
      <c r="HY289" s="20">
        <f t="shared" si="407"/>
        <v>0</v>
      </c>
      <c r="HZ289" s="16"/>
      <c r="IA289" s="16"/>
      <c r="IB289" s="16"/>
      <c r="IF289" s="16">
        <f t="shared" si="408"/>
        <v>0</v>
      </c>
      <c r="IG289" s="16">
        <f t="shared" si="409"/>
        <v>0</v>
      </c>
      <c r="IH289" s="16">
        <f t="shared" si="410"/>
        <v>0</v>
      </c>
      <c r="II289" s="16">
        <f t="shared" si="411"/>
        <v>117</v>
      </c>
      <c r="IJ289" s="16">
        <f t="shared" si="412"/>
        <v>88</v>
      </c>
      <c r="IK289" s="16">
        <f t="shared" si="413"/>
        <v>7</v>
      </c>
      <c r="IL289" s="16">
        <f t="shared" si="414"/>
        <v>0</v>
      </c>
      <c r="IM289" s="16">
        <f t="shared" si="415"/>
        <v>0</v>
      </c>
      <c r="IN289" s="16">
        <f t="shared" si="416"/>
        <v>0</v>
      </c>
      <c r="IO289" s="16">
        <f t="shared" si="417"/>
        <v>0</v>
      </c>
      <c r="IP289" s="16">
        <f t="shared" si="418"/>
        <v>0</v>
      </c>
      <c r="IQ289" s="16">
        <f t="shared" si="419"/>
        <v>0</v>
      </c>
      <c r="IR289" s="16">
        <f t="shared" si="420"/>
        <v>0</v>
      </c>
      <c r="IS289" s="16">
        <f t="shared" si="421"/>
        <v>0</v>
      </c>
      <c r="IT289" s="16">
        <f t="shared" si="422"/>
        <v>0</v>
      </c>
      <c r="IU289" s="16">
        <f t="shared" si="423"/>
        <v>0</v>
      </c>
      <c r="IV289" s="16">
        <f t="shared" si="424"/>
        <v>7</v>
      </c>
      <c r="IW289" s="16">
        <f t="shared" si="425"/>
        <v>0</v>
      </c>
      <c r="IX289" s="16">
        <f t="shared" si="426"/>
        <v>0</v>
      </c>
      <c r="IY289" s="16">
        <f t="shared" si="427"/>
        <v>0</v>
      </c>
      <c r="IZ289" s="16">
        <f t="shared" si="428"/>
        <v>0</v>
      </c>
      <c r="JA289" s="16">
        <f t="shared" si="429"/>
        <v>0</v>
      </c>
      <c r="JB289" s="16">
        <f t="shared" si="430"/>
        <v>0</v>
      </c>
    </row>
    <row r="290" spans="1:262" ht="15" customHeight="1" x14ac:dyDescent="0.25">
      <c r="A290" s="14">
        <v>288</v>
      </c>
      <c r="B290" s="15" t="s">
        <v>352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7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8">
        <v>0</v>
      </c>
      <c r="P290" s="16">
        <v>0</v>
      </c>
      <c r="Q290" s="16">
        <v>0</v>
      </c>
      <c r="R290" s="16">
        <v>0</v>
      </c>
      <c r="S290" s="16">
        <v>0</v>
      </c>
      <c r="T290" s="18">
        <v>0</v>
      </c>
      <c r="U290" s="17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8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8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8">
        <v>0</v>
      </c>
      <c r="AO290" s="16">
        <v>18</v>
      </c>
      <c r="AP290" s="16">
        <v>25</v>
      </c>
      <c r="AQ290" s="16">
        <v>41</v>
      </c>
      <c r="AR290" s="16">
        <v>41</v>
      </c>
      <c r="AS290" s="16">
        <v>24</v>
      </c>
      <c r="AT290" s="16">
        <v>15</v>
      </c>
      <c r="AU290" s="17">
        <v>13</v>
      </c>
      <c r="AV290" s="16">
        <v>20</v>
      </c>
      <c r="AW290" s="16">
        <v>21</v>
      </c>
      <c r="AX290" s="16">
        <v>0</v>
      </c>
      <c r="AY290" s="16">
        <v>0</v>
      </c>
      <c r="AZ290" s="16">
        <v>0</v>
      </c>
      <c r="BA290" s="16">
        <v>0</v>
      </c>
      <c r="BB290" s="18">
        <v>0</v>
      </c>
      <c r="BC290" s="17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8">
        <v>0</v>
      </c>
      <c r="BJ290" s="17">
        <v>0</v>
      </c>
      <c r="BK290" s="16">
        <v>0</v>
      </c>
      <c r="BL290" s="16">
        <v>0</v>
      </c>
      <c r="BM290" s="16">
        <v>0</v>
      </c>
      <c r="BN290" s="16">
        <v>0</v>
      </c>
      <c r="BO290" s="16">
        <v>0</v>
      </c>
      <c r="BP290" s="18">
        <v>0</v>
      </c>
      <c r="BQ290" s="17">
        <v>0</v>
      </c>
      <c r="BR290" s="16">
        <v>0</v>
      </c>
      <c r="BS290" s="16">
        <v>0</v>
      </c>
      <c r="BT290" s="16">
        <v>0</v>
      </c>
      <c r="BU290" s="16">
        <v>0</v>
      </c>
      <c r="BV290" s="16">
        <v>0</v>
      </c>
      <c r="BW290" s="18">
        <v>0</v>
      </c>
      <c r="BX290" s="17">
        <v>0</v>
      </c>
      <c r="BY290" s="16">
        <v>0</v>
      </c>
      <c r="BZ290" s="16">
        <v>0</v>
      </c>
      <c r="CA290" s="16">
        <v>0</v>
      </c>
      <c r="CB290" s="16">
        <v>0</v>
      </c>
      <c r="CC290" s="16">
        <v>0</v>
      </c>
      <c r="CD290" s="16">
        <v>0</v>
      </c>
      <c r="CE290" s="17">
        <v>0</v>
      </c>
      <c r="CF290" s="16">
        <v>0</v>
      </c>
      <c r="CG290" s="16">
        <v>0</v>
      </c>
      <c r="CH290" s="16">
        <v>0</v>
      </c>
      <c r="CI290" s="16">
        <v>0</v>
      </c>
      <c r="CJ290" s="16">
        <v>0</v>
      </c>
      <c r="CK290" s="16">
        <v>0</v>
      </c>
      <c r="CL290" s="16">
        <v>0</v>
      </c>
      <c r="CM290" s="18">
        <v>0</v>
      </c>
      <c r="CN290" s="17">
        <v>0</v>
      </c>
      <c r="CO290" s="16">
        <v>0</v>
      </c>
      <c r="CP290" s="16">
        <v>0</v>
      </c>
      <c r="CQ290" s="16">
        <v>0</v>
      </c>
      <c r="CR290" s="16">
        <v>0</v>
      </c>
      <c r="CS290" s="16">
        <v>0</v>
      </c>
      <c r="CT290" s="16">
        <v>0</v>
      </c>
      <c r="CU290" s="16">
        <v>0</v>
      </c>
      <c r="CV290" s="18">
        <v>0</v>
      </c>
      <c r="CW290" s="17">
        <v>0</v>
      </c>
      <c r="CX290" s="16">
        <v>0</v>
      </c>
      <c r="CY290" s="16">
        <v>0</v>
      </c>
      <c r="CZ290" s="16">
        <v>0</v>
      </c>
      <c r="DA290" s="16">
        <v>0</v>
      </c>
      <c r="DB290" s="16">
        <v>0</v>
      </c>
      <c r="DC290" s="16">
        <v>0</v>
      </c>
      <c r="DD290" s="16">
        <v>0</v>
      </c>
      <c r="DE290" s="18">
        <v>0</v>
      </c>
      <c r="DF290" s="17">
        <v>0</v>
      </c>
      <c r="DG290" s="16">
        <v>0</v>
      </c>
      <c r="DH290" s="16">
        <v>0</v>
      </c>
      <c r="DI290" s="16">
        <v>0</v>
      </c>
      <c r="DJ290" s="16">
        <v>0</v>
      </c>
      <c r="DK290" s="16">
        <v>0</v>
      </c>
      <c r="DL290" s="16">
        <v>0</v>
      </c>
      <c r="DM290" s="16">
        <v>0</v>
      </c>
      <c r="DN290" s="18">
        <v>0</v>
      </c>
      <c r="DO290" s="17">
        <v>0</v>
      </c>
      <c r="DP290" s="16">
        <v>0</v>
      </c>
      <c r="DQ290" s="16">
        <v>0</v>
      </c>
      <c r="DR290" s="16">
        <v>0</v>
      </c>
      <c r="DS290" s="16">
        <v>0</v>
      </c>
      <c r="DT290" s="16">
        <v>0</v>
      </c>
      <c r="DU290" s="16">
        <v>0</v>
      </c>
      <c r="DV290" s="16">
        <v>0</v>
      </c>
      <c r="DW290" s="18">
        <v>0</v>
      </c>
      <c r="DX290" s="17">
        <v>0</v>
      </c>
      <c r="DY290" s="16">
        <v>0</v>
      </c>
      <c r="DZ290" s="16">
        <v>0</v>
      </c>
      <c r="EA290" s="16">
        <v>0</v>
      </c>
      <c r="EB290" s="18">
        <v>0</v>
      </c>
      <c r="EC290" s="16">
        <v>0</v>
      </c>
      <c r="ED290" s="16">
        <v>0</v>
      </c>
      <c r="EE290" s="16">
        <v>0</v>
      </c>
      <c r="EF290" s="16">
        <v>0</v>
      </c>
      <c r="EG290" s="16">
        <v>0</v>
      </c>
      <c r="EH290" s="16">
        <v>0</v>
      </c>
      <c r="EI290" s="16">
        <v>0</v>
      </c>
      <c r="EJ290" s="18">
        <v>0</v>
      </c>
      <c r="EK290" s="16">
        <v>0</v>
      </c>
      <c r="EL290" s="16">
        <v>0</v>
      </c>
      <c r="EM290" s="16">
        <v>0</v>
      </c>
      <c r="EN290" s="16">
        <v>0</v>
      </c>
      <c r="EO290" s="16">
        <v>0</v>
      </c>
      <c r="EP290" s="16">
        <v>0</v>
      </c>
      <c r="EQ290" s="18">
        <v>0</v>
      </c>
      <c r="ER290" s="16">
        <v>0</v>
      </c>
      <c r="ES290" s="16">
        <v>0</v>
      </c>
      <c r="ET290" s="16">
        <v>0</v>
      </c>
      <c r="EU290" s="16">
        <v>0</v>
      </c>
      <c r="EV290" s="16">
        <v>0</v>
      </c>
      <c r="EW290" s="16">
        <v>0</v>
      </c>
      <c r="EX290" s="16">
        <v>0</v>
      </c>
      <c r="EY290" s="18">
        <v>0</v>
      </c>
      <c r="EZ290" s="16">
        <v>0</v>
      </c>
      <c r="FA290" s="16">
        <v>0</v>
      </c>
      <c r="FB290" s="16">
        <v>0</v>
      </c>
      <c r="FC290" s="16">
        <v>0</v>
      </c>
      <c r="FD290" s="16">
        <v>0</v>
      </c>
      <c r="FE290" s="16">
        <v>0</v>
      </c>
      <c r="FF290" s="16">
        <v>0</v>
      </c>
      <c r="FG290" s="17">
        <v>0</v>
      </c>
      <c r="FH290" s="16">
        <v>0</v>
      </c>
      <c r="FI290" s="16">
        <v>0</v>
      </c>
      <c r="FJ290" s="16">
        <v>0</v>
      </c>
      <c r="FK290" s="16">
        <v>0</v>
      </c>
      <c r="FL290" s="16">
        <v>0</v>
      </c>
      <c r="FM290" s="18">
        <v>0</v>
      </c>
      <c r="FN290" s="16">
        <f t="shared" si="357"/>
        <v>218</v>
      </c>
      <c r="FO290" s="19">
        <f t="shared" si="358"/>
        <v>24.222222222222221</v>
      </c>
      <c r="FP290" s="16">
        <f t="shared" si="359"/>
        <v>0</v>
      </c>
      <c r="FQ290" s="16">
        <f t="shared" si="360"/>
        <v>0</v>
      </c>
      <c r="FR290" s="16">
        <f t="shared" si="361"/>
        <v>0</v>
      </c>
      <c r="FS290" s="16">
        <f t="shared" si="362"/>
        <v>0</v>
      </c>
      <c r="FT290" s="16">
        <f t="shared" si="363"/>
        <v>0</v>
      </c>
      <c r="FU290" s="16">
        <f t="shared" si="364"/>
        <v>0</v>
      </c>
      <c r="FV290" s="16">
        <f t="shared" si="365"/>
        <v>0</v>
      </c>
      <c r="FW290" s="16">
        <f t="shared" si="366"/>
        <v>0</v>
      </c>
      <c r="FX290" s="16">
        <f t="shared" si="431"/>
        <v>0</v>
      </c>
      <c r="FY290" s="16">
        <f t="shared" si="432"/>
        <v>0</v>
      </c>
      <c r="FZ290" s="16">
        <f t="shared" si="433"/>
        <v>2</v>
      </c>
      <c r="GA290" s="16">
        <f t="shared" si="434"/>
        <v>0</v>
      </c>
      <c r="GB290" s="16">
        <f t="shared" si="435"/>
        <v>0</v>
      </c>
      <c r="GC290" s="16">
        <f t="shared" si="436"/>
        <v>0</v>
      </c>
      <c r="GD290" s="16">
        <f t="shared" si="437"/>
        <v>0</v>
      </c>
      <c r="GE290" s="16">
        <f t="shared" si="438"/>
        <v>0</v>
      </c>
      <c r="GF290" s="16">
        <f t="shared" si="439"/>
        <v>0</v>
      </c>
      <c r="GG290" s="16">
        <f t="shared" si="440"/>
        <v>0</v>
      </c>
      <c r="GH290" s="16">
        <f t="shared" si="441"/>
        <v>0</v>
      </c>
      <c r="GI290" s="16">
        <f t="shared" si="442"/>
        <v>0</v>
      </c>
      <c r="GJ290" s="16">
        <f t="shared" si="367"/>
        <v>0</v>
      </c>
      <c r="GK290" s="16">
        <f t="shared" si="368"/>
        <v>0</v>
      </c>
      <c r="GL290" s="16">
        <f t="shared" si="369"/>
        <v>0</v>
      </c>
      <c r="GM290" s="16">
        <f t="shared" si="370"/>
        <v>0</v>
      </c>
      <c r="GN290" s="16">
        <f t="shared" si="371"/>
        <v>0</v>
      </c>
      <c r="GO290" s="16">
        <f t="shared" si="372"/>
        <v>0</v>
      </c>
      <c r="GP290" s="16">
        <f t="shared" si="373"/>
        <v>0</v>
      </c>
      <c r="GQ290" s="16">
        <f t="shared" si="374"/>
        <v>1</v>
      </c>
      <c r="GR290" s="16">
        <f t="shared" si="375"/>
        <v>1</v>
      </c>
      <c r="GS290" s="16">
        <f t="shared" si="376"/>
        <v>0</v>
      </c>
      <c r="GT290" s="16">
        <f t="shared" si="377"/>
        <v>0</v>
      </c>
      <c r="GU290" s="16">
        <f t="shared" si="378"/>
        <v>1</v>
      </c>
      <c r="GV290" s="16">
        <f t="shared" si="379"/>
        <v>1</v>
      </c>
      <c r="GW290" s="16">
        <f t="shared" si="380"/>
        <v>0</v>
      </c>
      <c r="GX290" s="16">
        <f t="shared" si="381"/>
        <v>1</v>
      </c>
      <c r="GY290" s="16">
        <f t="shared" si="382"/>
        <v>0</v>
      </c>
      <c r="GZ290" s="16">
        <f t="shared" si="383"/>
        <v>0</v>
      </c>
      <c r="HA290" s="16">
        <f t="shared" si="384"/>
        <v>1</v>
      </c>
      <c r="HB290" s="16">
        <f t="shared" si="385"/>
        <v>0</v>
      </c>
      <c r="HC290" s="16">
        <f t="shared" si="386"/>
        <v>1</v>
      </c>
      <c r="HD290" s="16">
        <f t="shared" si="387"/>
        <v>0</v>
      </c>
      <c r="HE290" s="16">
        <f t="shared" si="388"/>
        <v>0</v>
      </c>
      <c r="HF290" s="16">
        <f t="shared" si="389"/>
        <v>0</v>
      </c>
      <c r="HG290" s="16">
        <f t="shared" si="390"/>
        <v>0</v>
      </c>
      <c r="HH290" s="16">
        <f t="shared" si="391"/>
        <v>0</v>
      </c>
      <c r="HI290" s="16">
        <f t="shared" si="392"/>
        <v>0</v>
      </c>
      <c r="HJ290" s="16">
        <f t="shared" si="393"/>
        <v>0</v>
      </c>
      <c r="HK290" s="16">
        <f t="shared" si="394"/>
        <v>0</v>
      </c>
      <c r="HL290" s="16">
        <f t="shared" si="395"/>
        <v>0</v>
      </c>
      <c r="HM290" s="16">
        <f t="shared" si="396"/>
        <v>0</v>
      </c>
      <c r="HN290" s="16">
        <f t="shared" si="397"/>
        <v>0</v>
      </c>
      <c r="HO290" s="16">
        <f t="shared" si="398"/>
        <v>0</v>
      </c>
      <c r="HP290" s="16">
        <f t="shared" si="399"/>
        <v>0</v>
      </c>
      <c r="HQ290" s="16">
        <f t="shared" si="400"/>
        <v>0</v>
      </c>
      <c r="HR290" s="16">
        <f t="shared" si="401"/>
        <v>0</v>
      </c>
      <c r="HS290" s="16">
        <f t="shared" si="402"/>
        <v>9</v>
      </c>
      <c r="HT290" s="16">
        <f t="shared" si="403"/>
        <v>2</v>
      </c>
      <c r="HU290" s="15" t="s">
        <v>352</v>
      </c>
      <c r="HV290" s="20">
        <f t="shared" si="404"/>
        <v>0</v>
      </c>
      <c r="HW290" s="20">
        <f t="shared" si="405"/>
        <v>0</v>
      </c>
      <c r="HX290" s="20">
        <f t="shared" si="406"/>
        <v>0</v>
      </c>
      <c r="HY290" s="20">
        <f t="shared" si="407"/>
        <v>0</v>
      </c>
      <c r="IF290" s="16">
        <f t="shared" si="408"/>
        <v>0</v>
      </c>
      <c r="IG290" s="16">
        <f t="shared" si="409"/>
        <v>0</v>
      </c>
      <c r="IH290" s="16">
        <f t="shared" si="410"/>
        <v>0</v>
      </c>
      <c r="II290" s="16">
        <f t="shared" si="411"/>
        <v>0</v>
      </c>
      <c r="IJ290" s="16">
        <f t="shared" si="412"/>
        <v>0</v>
      </c>
      <c r="IK290" s="16">
        <f t="shared" si="413"/>
        <v>0</v>
      </c>
      <c r="IL290" s="16">
        <f t="shared" si="414"/>
        <v>164</v>
      </c>
      <c r="IM290" s="16">
        <f t="shared" si="415"/>
        <v>54</v>
      </c>
      <c r="IN290" s="16">
        <f t="shared" si="416"/>
        <v>0</v>
      </c>
      <c r="IO290" s="16">
        <f t="shared" si="417"/>
        <v>0</v>
      </c>
      <c r="IP290" s="16">
        <f t="shared" si="418"/>
        <v>0</v>
      </c>
      <c r="IQ290" s="16">
        <f t="shared" si="419"/>
        <v>0</v>
      </c>
      <c r="IR290" s="16">
        <f t="shared" si="420"/>
        <v>0</v>
      </c>
      <c r="IS290" s="16">
        <f t="shared" si="421"/>
        <v>0</v>
      </c>
      <c r="IT290" s="16">
        <f t="shared" si="422"/>
        <v>0</v>
      </c>
      <c r="IU290" s="16">
        <f t="shared" si="423"/>
        <v>0</v>
      </c>
      <c r="IV290" s="16">
        <f t="shared" si="424"/>
        <v>0</v>
      </c>
      <c r="IW290" s="16">
        <f t="shared" si="425"/>
        <v>0</v>
      </c>
      <c r="IX290" s="16">
        <f t="shared" si="426"/>
        <v>0</v>
      </c>
      <c r="IY290" s="16">
        <f t="shared" si="427"/>
        <v>0</v>
      </c>
      <c r="IZ290" s="16">
        <f t="shared" si="428"/>
        <v>0</v>
      </c>
      <c r="JA290" s="16">
        <f t="shared" si="429"/>
        <v>0</v>
      </c>
      <c r="JB290" s="16">
        <f t="shared" si="430"/>
        <v>0</v>
      </c>
    </row>
    <row r="291" spans="1:262" ht="15" customHeight="1" x14ac:dyDescent="0.25">
      <c r="A291" s="14">
        <v>289</v>
      </c>
      <c r="B291" s="15" t="s">
        <v>335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7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8">
        <v>0</v>
      </c>
      <c r="P291" s="16">
        <v>0</v>
      </c>
      <c r="Q291" s="16">
        <v>0</v>
      </c>
      <c r="R291" s="16">
        <v>0</v>
      </c>
      <c r="S291" s="16">
        <v>0</v>
      </c>
      <c r="T291" s="18">
        <v>0</v>
      </c>
      <c r="U291" s="17">
        <v>29</v>
      </c>
      <c r="V291" s="16">
        <v>26</v>
      </c>
      <c r="W291" s="16">
        <v>0</v>
      </c>
      <c r="X291" s="16">
        <v>35</v>
      </c>
      <c r="Y291" s="16">
        <v>0</v>
      </c>
      <c r="Z291" s="16">
        <v>27</v>
      </c>
      <c r="AA291" s="18">
        <v>0</v>
      </c>
      <c r="AB291" s="16">
        <v>20</v>
      </c>
      <c r="AC291" s="16">
        <v>22</v>
      </c>
      <c r="AD291" s="16">
        <v>8</v>
      </c>
      <c r="AE291" s="16">
        <v>16</v>
      </c>
      <c r="AF291" s="16">
        <v>0</v>
      </c>
      <c r="AG291" s="16">
        <v>22</v>
      </c>
      <c r="AH291" s="18">
        <v>0</v>
      </c>
      <c r="AI291" s="16">
        <v>7</v>
      </c>
      <c r="AJ291" s="16">
        <v>0</v>
      </c>
      <c r="AK291" s="16">
        <v>0</v>
      </c>
      <c r="AL291" s="16">
        <v>0</v>
      </c>
      <c r="AM291" s="16">
        <v>0</v>
      </c>
      <c r="AN291" s="18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7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8">
        <v>0</v>
      </c>
      <c r="BC291" s="17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8">
        <v>0</v>
      </c>
      <c r="BJ291" s="17">
        <v>0</v>
      </c>
      <c r="BK291" s="16">
        <v>0</v>
      </c>
      <c r="BL291" s="16">
        <v>0</v>
      </c>
      <c r="BM291" s="16">
        <v>0</v>
      </c>
      <c r="BN291" s="16">
        <v>0</v>
      </c>
      <c r="BO291" s="16">
        <v>0</v>
      </c>
      <c r="BP291" s="18">
        <v>0</v>
      </c>
      <c r="BQ291" s="17">
        <v>0</v>
      </c>
      <c r="BR291" s="16">
        <v>0</v>
      </c>
      <c r="BS291" s="16">
        <v>0</v>
      </c>
      <c r="BT291" s="16">
        <v>0</v>
      </c>
      <c r="BU291" s="16">
        <v>0</v>
      </c>
      <c r="BV291" s="16">
        <v>0</v>
      </c>
      <c r="BW291" s="18">
        <v>0</v>
      </c>
      <c r="BX291" s="17">
        <v>0</v>
      </c>
      <c r="BY291" s="16">
        <v>0</v>
      </c>
      <c r="BZ291" s="16">
        <v>0</v>
      </c>
      <c r="CA291" s="16">
        <v>0</v>
      </c>
      <c r="CB291" s="16">
        <v>0</v>
      </c>
      <c r="CC291" s="16">
        <v>0</v>
      </c>
      <c r="CD291" s="16">
        <v>0</v>
      </c>
      <c r="CE291" s="17">
        <v>0</v>
      </c>
      <c r="CF291" s="16">
        <v>0</v>
      </c>
      <c r="CG291" s="16">
        <v>0</v>
      </c>
      <c r="CH291" s="16">
        <v>0</v>
      </c>
      <c r="CI291" s="16">
        <v>0</v>
      </c>
      <c r="CJ291" s="16">
        <v>0</v>
      </c>
      <c r="CK291" s="16">
        <v>0</v>
      </c>
      <c r="CL291" s="16">
        <v>0</v>
      </c>
      <c r="CM291" s="18">
        <v>0</v>
      </c>
      <c r="CN291" s="17">
        <v>0</v>
      </c>
      <c r="CO291" s="16">
        <v>0</v>
      </c>
      <c r="CP291" s="16">
        <v>0</v>
      </c>
      <c r="CQ291" s="16">
        <v>0</v>
      </c>
      <c r="CR291" s="16">
        <v>0</v>
      </c>
      <c r="CS291" s="16">
        <v>0</v>
      </c>
      <c r="CT291" s="16">
        <v>0</v>
      </c>
      <c r="CU291" s="16">
        <v>0</v>
      </c>
      <c r="CV291" s="18">
        <v>0</v>
      </c>
      <c r="CW291" s="17">
        <v>0</v>
      </c>
      <c r="CX291" s="16">
        <v>0</v>
      </c>
      <c r="CY291" s="16">
        <v>0</v>
      </c>
      <c r="CZ291" s="16">
        <v>0</v>
      </c>
      <c r="DA291" s="16">
        <v>0</v>
      </c>
      <c r="DB291" s="16">
        <v>0</v>
      </c>
      <c r="DC291" s="16">
        <v>0</v>
      </c>
      <c r="DD291" s="16">
        <v>0</v>
      </c>
      <c r="DE291" s="18">
        <v>0</v>
      </c>
      <c r="DF291" s="17">
        <v>0</v>
      </c>
      <c r="DG291" s="16">
        <v>0</v>
      </c>
      <c r="DH291" s="16">
        <v>0</v>
      </c>
      <c r="DI291" s="16">
        <v>0</v>
      </c>
      <c r="DJ291" s="16">
        <v>0</v>
      </c>
      <c r="DK291" s="16">
        <v>0</v>
      </c>
      <c r="DL291" s="16">
        <v>0</v>
      </c>
      <c r="DM291" s="16">
        <v>0</v>
      </c>
      <c r="DN291" s="18">
        <v>0</v>
      </c>
      <c r="DO291" s="17">
        <v>0</v>
      </c>
      <c r="DP291" s="16">
        <v>0</v>
      </c>
      <c r="DQ291" s="16">
        <v>0</v>
      </c>
      <c r="DR291" s="16">
        <v>0</v>
      </c>
      <c r="DS291" s="16">
        <v>0</v>
      </c>
      <c r="DT291" s="16">
        <v>0</v>
      </c>
      <c r="DU291" s="16">
        <v>0</v>
      </c>
      <c r="DV291" s="16">
        <v>0</v>
      </c>
      <c r="DW291" s="18">
        <v>0</v>
      </c>
      <c r="DX291" s="17">
        <v>0</v>
      </c>
      <c r="DY291" s="16">
        <v>0</v>
      </c>
      <c r="DZ291" s="16">
        <v>0</v>
      </c>
      <c r="EA291" s="16">
        <v>0</v>
      </c>
      <c r="EB291" s="18">
        <v>0</v>
      </c>
      <c r="EC291" s="16">
        <v>0</v>
      </c>
      <c r="ED291" s="16">
        <v>0</v>
      </c>
      <c r="EE291" s="16">
        <v>0</v>
      </c>
      <c r="EF291" s="16">
        <v>0</v>
      </c>
      <c r="EG291" s="16">
        <v>0</v>
      </c>
      <c r="EH291" s="16">
        <v>0</v>
      </c>
      <c r="EI291" s="16">
        <v>0</v>
      </c>
      <c r="EJ291" s="18">
        <v>0</v>
      </c>
      <c r="EK291" s="16">
        <v>0</v>
      </c>
      <c r="EL291" s="16">
        <v>0</v>
      </c>
      <c r="EM291" s="16">
        <v>0</v>
      </c>
      <c r="EN291" s="16">
        <v>0</v>
      </c>
      <c r="EO291" s="16">
        <v>0</v>
      </c>
      <c r="EP291" s="16">
        <v>0</v>
      </c>
      <c r="EQ291" s="18">
        <v>0</v>
      </c>
      <c r="ER291" s="16">
        <v>0</v>
      </c>
      <c r="ES291" s="16">
        <v>0</v>
      </c>
      <c r="ET291" s="16">
        <v>0</v>
      </c>
      <c r="EU291" s="16">
        <v>0</v>
      </c>
      <c r="EV291" s="16">
        <v>0</v>
      </c>
      <c r="EW291" s="16">
        <v>0</v>
      </c>
      <c r="EX291" s="16">
        <v>0</v>
      </c>
      <c r="EY291" s="18">
        <v>0</v>
      </c>
      <c r="EZ291" s="16">
        <v>0</v>
      </c>
      <c r="FA291" s="16">
        <v>0</v>
      </c>
      <c r="FB291" s="16">
        <v>0</v>
      </c>
      <c r="FC291" s="16">
        <v>0</v>
      </c>
      <c r="FD291" s="16">
        <v>0</v>
      </c>
      <c r="FE291" s="16">
        <v>0</v>
      </c>
      <c r="FF291" s="16">
        <v>0</v>
      </c>
      <c r="FG291" s="17">
        <v>0</v>
      </c>
      <c r="FH291" s="16">
        <v>0</v>
      </c>
      <c r="FI291" s="16">
        <v>0</v>
      </c>
      <c r="FJ291" s="16">
        <v>0</v>
      </c>
      <c r="FK291" s="16">
        <v>0</v>
      </c>
      <c r="FL291" s="16">
        <v>0</v>
      </c>
      <c r="FM291" s="18">
        <v>0</v>
      </c>
      <c r="FN291" s="16">
        <f t="shared" si="357"/>
        <v>212</v>
      </c>
      <c r="FO291" s="19">
        <f t="shared" si="358"/>
        <v>21.2</v>
      </c>
      <c r="FP291" s="16">
        <f t="shared" si="359"/>
        <v>0</v>
      </c>
      <c r="FQ291" s="16">
        <f t="shared" si="360"/>
        <v>0</v>
      </c>
      <c r="FR291" s="16">
        <f t="shared" si="361"/>
        <v>0</v>
      </c>
      <c r="FS291" s="16">
        <f t="shared" si="362"/>
        <v>0</v>
      </c>
      <c r="FT291" s="16">
        <f t="shared" si="363"/>
        <v>0</v>
      </c>
      <c r="FU291" s="16">
        <f t="shared" si="364"/>
        <v>0</v>
      </c>
      <c r="FV291" s="16">
        <f t="shared" si="365"/>
        <v>0</v>
      </c>
      <c r="FW291" s="16">
        <f t="shared" si="366"/>
        <v>0</v>
      </c>
      <c r="FX291" s="16">
        <f t="shared" si="431"/>
        <v>0</v>
      </c>
      <c r="FY291" s="16">
        <f t="shared" si="432"/>
        <v>0</v>
      </c>
      <c r="FZ291" s="16">
        <f t="shared" si="433"/>
        <v>0</v>
      </c>
      <c r="GA291" s="16">
        <f t="shared" si="434"/>
        <v>0</v>
      </c>
      <c r="GB291" s="16">
        <f t="shared" si="435"/>
        <v>0</v>
      </c>
      <c r="GC291" s="16">
        <f t="shared" si="436"/>
        <v>0</v>
      </c>
      <c r="GD291" s="16">
        <f t="shared" si="437"/>
        <v>0</v>
      </c>
      <c r="GE291" s="16">
        <f t="shared" si="438"/>
        <v>0</v>
      </c>
      <c r="GF291" s="16">
        <f t="shared" si="439"/>
        <v>1</v>
      </c>
      <c r="GG291" s="16">
        <f t="shared" si="440"/>
        <v>0</v>
      </c>
      <c r="GH291" s="16">
        <f t="shared" si="441"/>
        <v>0</v>
      </c>
      <c r="GI291" s="16">
        <f t="shared" si="442"/>
        <v>0</v>
      </c>
      <c r="GJ291" s="16">
        <f t="shared" si="367"/>
        <v>0</v>
      </c>
      <c r="GK291" s="16">
        <f t="shared" si="368"/>
        <v>0</v>
      </c>
      <c r="GL291" s="16">
        <f t="shared" si="369"/>
        <v>0</v>
      </c>
      <c r="GM291" s="16">
        <f t="shared" si="370"/>
        <v>1</v>
      </c>
      <c r="GN291" s="16">
        <f t="shared" si="371"/>
        <v>0</v>
      </c>
      <c r="GO291" s="16">
        <f t="shared" si="372"/>
        <v>1</v>
      </c>
      <c r="GP291" s="16">
        <f t="shared" si="373"/>
        <v>1</v>
      </c>
      <c r="GQ291" s="16">
        <f t="shared" si="374"/>
        <v>0</v>
      </c>
      <c r="GR291" s="16">
        <f t="shared" si="375"/>
        <v>0</v>
      </c>
      <c r="GS291" s="16">
        <f t="shared" si="376"/>
        <v>0</v>
      </c>
      <c r="GT291" s="16">
        <f t="shared" si="377"/>
        <v>2</v>
      </c>
      <c r="GU291" s="16">
        <f t="shared" si="378"/>
        <v>0</v>
      </c>
      <c r="GV291" s="16">
        <f t="shared" si="379"/>
        <v>1</v>
      </c>
      <c r="GW291" s="16">
        <f t="shared" si="380"/>
        <v>0</v>
      </c>
      <c r="GX291" s="16">
        <f t="shared" si="381"/>
        <v>0</v>
      </c>
      <c r="GY291" s="16">
        <f t="shared" si="382"/>
        <v>0</v>
      </c>
      <c r="GZ291" s="16">
        <f t="shared" si="383"/>
        <v>1</v>
      </c>
      <c r="HA291" s="16">
        <f t="shared" si="384"/>
        <v>0</v>
      </c>
      <c r="HB291" s="16">
        <f t="shared" si="385"/>
        <v>0</v>
      </c>
      <c r="HC291" s="16">
        <f t="shared" si="386"/>
        <v>0</v>
      </c>
      <c r="HD291" s="16">
        <f t="shared" si="387"/>
        <v>0</v>
      </c>
      <c r="HE291" s="16">
        <f t="shared" si="388"/>
        <v>0</v>
      </c>
      <c r="HF291" s="16">
        <f t="shared" si="389"/>
        <v>0</v>
      </c>
      <c r="HG291" s="16">
        <f t="shared" si="390"/>
        <v>0</v>
      </c>
      <c r="HH291" s="16">
        <f t="shared" si="391"/>
        <v>1</v>
      </c>
      <c r="HI291" s="16">
        <f t="shared" si="392"/>
        <v>1</v>
      </c>
      <c r="HJ291" s="16">
        <f t="shared" si="393"/>
        <v>0</v>
      </c>
      <c r="HK291" s="16">
        <f t="shared" si="394"/>
        <v>0</v>
      </c>
      <c r="HL291" s="16">
        <f t="shared" si="395"/>
        <v>0</v>
      </c>
      <c r="HM291" s="16">
        <f t="shared" si="396"/>
        <v>0</v>
      </c>
      <c r="HN291" s="16">
        <f t="shared" si="397"/>
        <v>0</v>
      </c>
      <c r="HO291" s="16">
        <f t="shared" si="398"/>
        <v>0</v>
      </c>
      <c r="HP291" s="16">
        <f t="shared" si="399"/>
        <v>0</v>
      </c>
      <c r="HQ291" s="16">
        <f t="shared" si="400"/>
        <v>0</v>
      </c>
      <c r="HR291" s="16">
        <f t="shared" si="401"/>
        <v>0</v>
      </c>
      <c r="HS291" s="16">
        <f t="shared" si="402"/>
        <v>10</v>
      </c>
      <c r="HT291" s="16">
        <f t="shared" si="403"/>
        <v>3</v>
      </c>
      <c r="HU291" s="15" t="s">
        <v>335</v>
      </c>
      <c r="HV291" s="20">
        <f t="shared" si="404"/>
        <v>0</v>
      </c>
      <c r="HW291" s="20">
        <f t="shared" si="405"/>
        <v>0</v>
      </c>
      <c r="HX291" s="20">
        <f t="shared" si="406"/>
        <v>0</v>
      </c>
      <c r="HY291" s="20">
        <f t="shared" si="407"/>
        <v>0</v>
      </c>
      <c r="IF291" s="16">
        <f t="shared" si="408"/>
        <v>0</v>
      </c>
      <c r="IG291" s="16">
        <f t="shared" si="409"/>
        <v>0</v>
      </c>
      <c r="IH291" s="16">
        <f t="shared" si="410"/>
        <v>0</v>
      </c>
      <c r="II291" s="16">
        <f t="shared" si="411"/>
        <v>117</v>
      </c>
      <c r="IJ291" s="16">
        <f t="shared" si="412"/>
        <v>88</v>
      </c>
      <c r="IK291" s="16">
        <f t="shared" si="413"/>
        <v>7</v>
      </c>
      <c r="IL291" s="16">
        <f t="shared" si="414"/>
        <v>0</v>
      </c>
      <c r="IM291" s="16">
        <f t="shared" si="415"/>
        <v>0</v>
      </c>
      <c r="IN291" s="16">
        <f t="shared" si="416"/>
        <v>0</v>
      </c>
      <c r="IO291" s="16">
        <f t="shared" si="417"/>
        <v>0</v>
      </c>
      <c r="IP291" s="16">
        <f t="shared" si="418"/>
        <v>0</v>
      </c>
      <c r="IQ291" s="16">
        <f t="shared" si="419"/>
        <v>0</v>
      </c>
      <c r="IR291" s="16">
        <f t="shared" si="420"/>
        <v>0</v>
      </c>
      <c r="IS291" s="16">
        <f t="shared" si="421"/>
        <v>0</v>
      </c>
      <c r="IT291" s="16">
        <f t="shared" si="422"/>
        <v>0</v>
      </c>
      <c r="IU291" s="16">
        <f t="shared" si="423"/>
        <v>0</v>
      </c>
      <c r="IV291" s="16">
        <f t="shared" si="424"/>
        <v>0</v>
      </c>
      <c r="IW291" s="16">
        <f t="shared" si="425"/>
        <v>0</v>
      </c>
      <c r="IX291" s="16">
        <f t="shared" si="426"/>
        <v>0</v>
      </c>
      <c r="IY291" s="16">
        <f t="shared" si="427"/>
        <v>0</v>
      </c>
      <c r="IZ291" s="16">
        <f t="shared" si="428"/>
        <v>0</v>
      </c>
      <c r="JA291" s="16">
        <f t="shared" si="429"/>
        <v>0</v>
      </c>
      <c r="JB291" s="16">
        <f t="shared" si="430"/>
        <v>0</v>
      </c>
    </row>
    <row r="292" spans="1:262" ht="15" customHeight="1" x14ac:dyDescent="0.25">
      <c r="A292" s="14">
        <v>290</v>
      </c>
      <c r="B292" s="15" t="s">
        <v>385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7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8">
        <v>0</v>
      </c>
      <c r="P292" s="16">
        <v>0</v>
      </c>
      <c r="Q292" s="16">
        <v>0</v>
      </c>
      <c r="R292" s="16">
        <v>0</v>
      </c>
      <c r="S292" s="16">
        <v>0</v>
      </c>
      <c r="T292" s="18">
        <v>0</v>
      </c>
      <c r="U292" s="17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8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8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8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7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8">
        <v>0</v>
      </c>
      <c r="BC292" s="17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8">
        <v>0</v>
      </c>
      <c r="BJ292" s="17">
        <v>0</v>
      </c>
      <c r="BK292" s="16">
        <v>0</v>
      </c>
      <c r="BL292" s="16">
        <v>0</v>
      </c>
      <c r="BM292" s="16">
        <v>0</v>
      </c>
      <c r="BN292" s="16">
        <v>0</v>
      </c>
      <c r="BO292" s="16">
        <v>0</v>
      </c>
      <c r="BP292" s="18">
        <v>0</v>
      </c>
      <c r="BQ292" s="17">
        <v>0</v>
      </c>
      <c r="BR292" s="16">
        <v>0</v>
      </c>
      <c r="BS292" s="16">
        <v>0</v>
      </c>
      <c r="BT292" s="16">
        <v>0</v>
      </c>
      <c r="BU292" s="16">
        <v>0</v>
      </c>
      <c r="BV292" s="16">
        <v>0</v>
      </c>
      <c r="BW292" s="18">
        <v>0</v>
      </c>
      <c r="BX292" s="17">
        <v>0</v>
      </c>
      <c r="BY292" s="16">
        <v>0</v>
      </c>
      <c r="BZ292" s="16">
        <v>0</v>
      </c>
      <c r="CA292" s="16">
        <v>0</v>
      </c>
      <c r="CB292" s="16">
        <v>0</v>
      </c>
      <c r="CC292" s="16">
        <v>0</v>
      </c>
      <c r="CD292" s="16">
        <v>0</v>
      </c>
      <c r="CE292" s="17">
        <v>0</v>
      </c>
      <c r="CF292" s="16">
        <v>0</v>
      </c>
      <c r="CG292" s="16">
        <v>0</v>
      </c>
      <c r="CH292" s="16">
        <v>0</v>
      </c>
      <c r="CI292" s="16">
        <v>0</v>
      </c>
      <c r="CJ292" s="16">
        <v>0</v>
      </c>
      <c r="CK292" s="16">
        <v>0</v>
      </c>
      <c r="CL292" s="16">
        <v>0</v>
      </c>
      <c r="CM292" s="18">
        <v>0</v>
      </c>
      <c r="CN292" s="17">
        <v>0</v>
      </c>
      <c r="CO292" s="16">
        <v>0</v>
      </c>
      <c r="CP292" s="16">
        <v>0</v>
      </c>
      <c r="CQ292" s="16">
        <v>0</v>
      </c>
      <c r="CR292" s="16">
        <v>0</v>
      </c>
      <c r="CS292" s="16">
        <v>0</v>
      </c>
      <c r="CT292" s="16">
        <v>0</v>
      </c>
      <c r="CU292" s="16">
        <v>0</v>
      </c>
      <c r="CV292" s="18">
        <v>0</v>
      </c>
      <c r="CW292" s="17">
        <v>0</v>
      </c>
      <c r="CX292" s="16">
        <v>0</v>
      </c>
      <c r="CY292" s="16">
        <v>0</v>
      </c>
      <c r="CZ292" s="16">
        <v>0</v>
      </c>
      <c r="DA292" s="16">
        <v>0</v>
      </c>
      <c r="DB292" s="16">
        <v>0</v>
      </c>
      <c r="DC292" s="16">
        <v>0</v>
      </c>
      <c r="DD292" s="16">
        <v>0</v>
      </c>
      <c r="DE292" s="18">
        <v>0</v>
      </c>
      <c r="DF292" s="17">
        <v>0</v>
      </c>
      <c r="DG292" s="16">
        <v>0</v>
      </c>
      <c r="DH292" s="16">
        <v>0</v>
      </c>
      <c r="DI292" s="16">
        <v>0</v>
      </c>
      <c r="DJ292" s="16">
        <v>0</v>
      </c>
      <c r="DK292" s="16">
        <v>0</v>
      </c>
      <c r="DL292" s="16">
        <v>0</v>
      </c>
      <c r="DM292" s="16">
        <v>0</v>
      </c>
      <c r="DN292" s="18">
        <v>0</v>
      </c>
      <c r="DO292" s="17">
        <v>0</v>
      </c>
      <c r="DP292" s="16">
        <v>0</v>
      </c>
      <c r="DQ292" s="16">
        <v>0</v>
      </c>
      <c r="DR292" s="16">
        <v>0</v>
      </c>
      <c r="DS292" s="16">
        <v>0</v>
      </c>
      <c r="DT292" s="16">
        <v>0</v>
      </c>
      <c r="DU292" s="16">
        <v>0</v>
      </c>
      <c r="DV292" s="16">
        <v>0</v>
      </c>
      <c r="DW292" s="18">
        <v>0</v>
      </c>
      <c r="DX292" s="17">
        <v>0</v>
      </c>
      <c r="DY292" s="16">
        <v>0</v>
      </c>
      <c r="DZ292" s="16">
        <v>0</v>
      </c>
      <c r="EA292" s="16">
        <v>0</v>
      </c>
      <c r="EB292" s="18">
        <v>0</v>
      </c>
      <c r="EC292" s="16">
        <v>0</v>
      </c>
      <c r="ED292" s="16">
        <v>24</v>
      </c>
      <c r="EE292" s="16">
        <v>31</v>
      </c>
      <c r="EF292" s="16">
        <v>28</v>
      </c>
      <c r="EG292" s="16">
        <v>0</v>
      </c>
      <c r="EH292" s="16">
        <v>33</v>
      </c>
      <c r="EI292" s="16">
        <v>0</v>
      </c>
      <c r="EJ292" s="18">
        <v>30</v>
      </c>
      <c r="EK292" s="16">
        <v>0</v>
      </c>
      <c r="EL292" s="16">
        <v>32</v>
      </c>
      <c r="EM292" s="16">
        <v>0</v>
      </c>
      <c r="EN292" s="16">
        <v>0</v>
      </c>
      <c r="EO292" s="16">
        <v>33</v>
      </c>
      <c r="EP292" s="16">
        <v>0</v>
      </c>
      <c r="EQ292" s="18">
        <v>0</v>
      </c>
      <c r="ER292" s="16">
        <v>0</v>
      </c>
      <c r="ES292" s="16">
        <v>0</v>
      </c>
      <c r="ET292" s="16">
        <v>0</v>
      </c>
      <c r="EU292" s="16">
        <v>0</v>
      </c>
      <c r="EV292" s="16">
        <v>0</v>
      </c>
      <c r="EW292" s="16">
        <v>0</v>
      </c>
      <c r="EX292" s="16">
        <v>0</v>
      </c>
      <c r="EY292" s="18">
        <v>0</v>
      </c>
      <c r="EZ292" s="16">
        <v>0</v>
      </c>
      <c r="FA292" s="16">
        <v>0</v>
      </c>
      <c r="FB292" s="16">
        <v>0</v>
      </c>
      <c r="FC292" s="16">
        <v>0</v>
      </c>
      <c r="FD292" s="16">
        <v>0</v>
      </c>
      <c r="FE292" s="16">
        <v>0</v>
      </c>
      <c r="FF292" s="16">
        <v>0</v>
      </c>
      <c r="FG292" s="17">
        <v>0</v>
      </c>
      <c r="FH292" s="16">
        <v>0</v>
      </c>
      <c r="FI292" s="16">
        <v>0</v>
      </c>
      <c r="FJ292" s="16">
        <v>0</v>
      </c>
      <c r="FK292" s="16">
        <v>0</v>
      </c>
      <c r="FL292" s="16">
        <v>0</v>
      </c>
      <c r="FM292" s="18">
        <v>0</v>
      </c>
      <c r="FN292" s="16">
        <f t="shared" si="357"/>
        <v>211</v>
      </c>
      <c r="FO292" s="19">
        <f t="shared" si="358"/>
        <v>30.142857142857142</v>
      </c>
      <c r="FP292" s="16">
        <f t="shared" si="359"/>
        <v>0</v>
      </c>
      <c r="FQ292" s="16">
        <f t="shared" si="360"/>
        <v>0</v>
      </c>
      <c r="FR292" s="16">
        <f t="shared" si="361"/>
        <v>0</v>
      </c>
      <c r="FS292" s="16">
        <f t="shared" si="362"/>
        <v>0</v>
      </c>
      <c r="FT292" s="16">
        <f t="shared" si="363"/>
        <v>0</v>
      </c>
      <c r="FU292" s="16">
        <f t="shared" si="364"/>
        <v>0</v>
      </c>
      <c r="FV292" s="16">
        <f t="shared" si="365"/>
        <v>0</v>
      </c>
      <c r="FW292" s="16">
        <f t="shared" si="366"/>
        <v>0</v>
      </c>
      <c r="FX292" s="16">
        <f t="shared" si="431"/>
        <v>0</v>
      </c>
      <c r="FY292" s="16">
        <f t="shared" si="432"/>
        <v>0</v>
      </c>
      <c r="FZ292" s="16">
        <f t="shared" si="433"/>
        <v>0</v>
      </c>
      <c r="GA292" s="16">
        <f t="shared" si="434"/>
        <v>0</v>
      </c>
      <c r="GB292" s="16">
        <f t="shared" si="435"/>
        <v>0</v>
      </c>
      <c r="GC292" s="16">
        <f t="shared" si="436"/>
        <v>0</v>
      </c>
      <c r="GD292" s="16">
        <f t="shared" si="437"/>
        <v>0</v>
      </c>
      <c r="GE292" s="16">
        <f t="shared" si="438"/>
        <v>0</v>
      </c>
      <c r="GF292" s="16">
        <f t="shared" si="439"/>
        <v>0</v>
      </c>
      <c r="GG292" s="16">
        <f t="shared" si="440"/>
        <v>0</v>
      </c>
      <c r="GH292" s="16">
        <f t="shared" si="441"/>
        <v>2</v>
      </c>
      <c r="GI292" s="16">
        <f t="shared" si="442"/>
        <v>1</v>
      </c>
      <c r="GJ292" s="16">
        <f t="shared" si="367"/>
        <v>1</v>
      </c>
      <c r="GK292" s="16">
        <f t="shared" si="368"/>
        <v>1</v>
      </c>
      <c r="GL292" s="16">
        <f t="shared" si="369"/>
        <v>1</v>
      </c>
      <c r="GM292" s="16">
        <f t="shared" si="370"/>
        <v>0</v>
      </c>
      <c r="GN292" s="16">
        <f t="shared" si="371"/>
        <v>1</v>
      </c>
      <c r="GO292" s="16">
        <f t="shared" si="372"/>
        <v>0</v>
      </c>
      <c r="GP292" s="16">
        <f t="shared" si="373"/>
        <v>0</v>
      </c>
      <c r="GQ292" s="16">
        <f t="shared" si="374"/>
        <v>0</v>
      </c>
      <c r="GR292" s="16">
        <f t="shared" si="375"/>
        <v>1</v>
      </c>
      <c r="GS292" s="16">
        <f t="shared" si="376"/>
        <v>0</v>
      </c>
      <c r="GT292" s="16">
        <f t="shared" si="377"/>
        <v>0</v>
      </c>
      <c r="GU292" s="16">
        <f t="shared" si="378"/>
        <v>0</v>
      </c>
      <c r="GV292" s="16">
        <f t="shared" si="379"/>
        <v>0</v>
      </c>
      <c r="GW292" s="16">
        <f t="shared" si="380"/>
        <v>0</v>
      </c>
      <c r="GX292" s="16">
        <f t="shared" si="381"/>
        <v>0</v>
      </c>
      <c r="GY292" s="16">
        <f t="shared" si="382"/>
        <v>0</v>
      </c>
      <c r="GZ292" s="16">
        <f t="shared" si="383"/>
        <v>0</v>
      </c>
      <c r="HA292" s="16">
        <f t="shared" si="384"/>
        <v>0</v>
      </c>
      <c r="HB292" s="16">
        <f t="shared" si="385"/>
        <v>0</v>
      </c>
      <c r="HC292" s="16">
        <f t="shared" si="386"/>
        <v>0</v>
      </c>
      <c r="HD292" s="16">
        <f t="shared" si="387"/>
        <v>0</v>
      </c>
      <c r="HE292" s="16">
        <f t="shared" si="388"/>
        <v>0</v>
      </c>
      <c r="HF292" s="16">
        <f t="shared" si="389"/>
        <v>0</v>
      </c>
      <c r="HG292" s="16">
        <f t="shared" si="390"/>
        <v>0</v>
      </c>
      <c r="HH292" s="16">
        <f t="shared" si="391"/>
        <v>0</v>
      </c>
      <c r="HI292" s="16">
        <f t="shared" si="392"/>
        <v>0</v>
      </c>
      <c r="HJ292" s="16">
        <f t="shared" si="393"/>
        <v>0</v>
      </c>
      <c r="HK292" s="16">
        <f t="shared" si="394"/>
        <v>0</v>
      </c>
      <c r="HL292" s="16">
        <f t="shared" si="395"/>
        <v>0</v>
      </c>
      <c r="HM292" s="16">
        <f t="shared" si="396"/>
        <v>0</v>
      </c>
      <c r="HN292" s="16">
        <f t="shared" si="397"/>
        <v>0</v>
      </c>
      <c r="HO292" s="16">
        <f t="shared" si="398"/>
        <v>0</v>
      </c>
      <c r="HP292" s="16">
        <f t="shared" si="399"/>
        <v>0</v>
      </c>
      <c r="HQ292" s="16">
        <f t="shared" si="400"/>
        <v>0</v>
      </c>
      <c r="HR292" s="16">
        <f t="shared" si="401"/>
        <v>0</v>
      </c>
      <c r="HS292" s="16">
        <f t="shared" si="402"/>
        <v>7</v>
      </c>
      <c r="HT292" s="16">
        <f t="shared" si="403"/>
        <v>2</v>
      </c>
      <c r="HU292" s="15" t="s">
        <v>385</v>
      </c>
      <c r="HV292" s="20">
        <f t="shared" si="404"/>
        <v>0</v>
      </c>
      <c r="HW292" s="20">
        <f t="shared" si="405"/>
        <v>0</v>
      </c>
      <c r="HX292" s="20">
        <f t="shared" si="406"/>
        <v>0</v>
      </c>
      <c r="HY292" s="20">
        <f t="shared" si="407"/>
        <v>0</v>
      </c>
      <c r="IF292" s="16">
        <f t="shared" si="408"/>
        <v>0</v>
      </c>
      <c r="IG292" s="16">
        <f t="shared" si="409"/>
        <v>0</v>
      </c>
      <c r="IH292" s="16">
        <f t="shared" si="410"/>
        <v>0</v>
      </c>
      <c r="II292" s="16">
        <f t="shared" si="411"/>
        <v>0</v>
      </c>
      <c r="IJ292" s="16">
        <f t="shared" si="412"/>
        <v>0</v>
      </c>
      <c r="IK292" s="16">
        <f t="shared" si="413"/>
        <v>0</v>
      </c>
      <c r="IL292" s="16">
        <f t="shared" si="414"/>
        <v>0</v>
      </c>
      <c r="IM292" s="16">
        <f t="shared" si="415"/>
        <v>0</v>
      </c>
      <c r="IN292" s="16">
        <f t="shared" si="416"/>
        <v>0</v>
      </c>
      <c r="IO292" s="16">
        <f t="shared" si="417"/>
        <v>0</v>
      </c>
      <c r="IP292" s="16">
        <f t="shared" si="418"/>
        <v>0</v>
      </c>
      <c r="IQ292" s="16">
        <f t="shared" si="419"/>
        <v>0</v>
      </c>
      <c r="IR292" s="16">
        <f t="shared" si="420"/>
        <v>0</v>
      </c>
      <c r="IS292" s="16">
        <f t="shared" si="421"/>
        <v>0</v>
      </c>
      <c r="IT292" s="16">
        <f t="shared" si="422"/>
        <v>0</v>
      </c>
      <c r="IU292" s="16">
        <f t="shared" si="423"/>
        <v>0</v>
      </c>
      <c r="IV292" s="16">
        <f t="shared" si="424"/>
        <v>0</v>
      </c>
      <c r="IW292" s="16">
        <f t="shared" si="425"/>
        <v>0</v>
      </c>
      <c r="IX292" s="16">
        <f t="shared" si="426"/>
        <v>146</v>
      </c>
      <c r="IY292" s="16">
        <f t="shared" si="427"/>
        <v>65</v>
      </c>
      <c r="IZ292" s="16">
        <f t="shared" si="428"/>
        <v>0</v>
      </c>
      <c r="JA292" s="16">
        <f t="shared" si="429"/>
        <v>0</v>
      </c>
      <c r="JB292" s="16">
        <f t="shared" si="430"/>
        <v>0</v>
      </c>
    </row>
    <row r="293" spans="1:262" ht="15" customHeight="1" x14ac:dyDescent="0.25">
      <c r="A293" s="14">
        <v>291</v>
      </c>
      <c r="B293" s="15" t="s">
        <v>403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7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8">
        <v>0</v>
      </c>
      <c r="P293" s="16">
        <v>0</v>
      </c>
      <c r="Q293" s="16">
        <v>0</v>
      </c>
      <c r="R293" s="16">
        <v>0</v>
      </c>
      <c r="S293" s="16">
        <v>0</v>
      </c>
      <c r="T293" s="18">
        <v>0</v>
      </c>
      <c r="U293" s="17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8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8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8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7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8">
        <v>0</v>
      </c>
      <c r="BC293" s="17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8">
        <v>0</v>
      </c>
      <c r="BJ293" s="17">
        <v>0</v>
      </c>
      <c r="BK293" s="16">
        <v>0</v>
      </c>
      <c r="BL293" s="16">
        <v>0</v>
      </c>
      <c r="BM293" s="16">
        <v>0</v>
      </c>
      <c r="BN293" s="16">
        <v>0</v>
      </c>
      <c r="BO293" s="16">
        <v>0</v>
      </c>
      <c r="BP293" s="18">
        <v>0</v>
      </c>
      <c r="BQ293" s="17">
        <v>0</v>
      </c>
      <c r="BR293" s="16">
        <v>0</v>
      </c>
      <c r="BS293" s="16">
        <v>0</v>
      </c>
      <c r="BT293" s="16">
        <v>0</v>
      </c>
      <c r="BU293" s="16">
        <v>0</v>
      </c>
      <c r="BV293" s="16">
        <v>0</v>
      </c>
      <c r="BW293" s="18">
        <v>0</v>
      </c>
      <c r="BX293" s="17">
        <v>0</v>
      </c>
      <c r="BY293" s="16">
        <v>0</v>
      </c>
      <c r="BZ293" s="16">
        <v>0</v>
      </c>
      <c r="CA293" s="16">
        <v>0</v>
      </c>
      <c r="CB293" s="16">
        <v>0</v>
      </c>
      <c r="CC293" s="16">
        <v>0</v>
      </c>
      <c r="CD293" s="16">
        <v>0</v>
      </c>
      <c r="CE293" s="17">
        <v>0</v>
      </c>
      <c r="CF293" s="16">
        <v>0</v>
      </c>
      <c r="CG293" s="16">
        <v>0</v>
      </c>
      <c r="CH293" s="16">
        <v>0</v>
      </c>
      <c r="CI293" s="16">
        <v>0</v>
      </c>
      <c r="CJ293" s="16">
        <v>0</v>
      </c>
      <c r="CK293" s="16">
        <v>0</v>
      </c>
      <c r="CL293" s="16">
        <v>0</v>
      </c>
      <c r="CM293" s="18">
        <v>0</v>
      </c>
      <c r="CN293" s="17">
        <v>0</v>
      </c>
      <c r="CO293" s="16">
        <v>0</v>
      </c>
      <c r="CP293" s="16">
        <v>0</v>
      </c>
      <c r="CQ293" s="16">
        <v>0</v>
      </c>
      <c r="CR293" s="16">
        <v>0</v>
      </c>
      <c r="CS293" s="16">
        <v>0</v>
      </c>
      <c r="CT293" s="16">
        <v>0</v>
      </c>
      <c r="CU293" s="16">
        <v>0</v>
      </c>
      <c r="CV293" s="18">
        <v>0</v>
      </c>
      <c r="CW293" s="17">
        <v>0</v>
      </c>
      <c r="CX293" s="16">
        <v>0</v>
      </c>
      <c r="CY293" s="16">
        <v>0</v>
      </c>
      <c r="CZ293" s="16">
        <v>0</v>
      </c>
      <c r="DA293" s="16">
        <v>0</v>
      </c>
      <c r="DB293" s="16">
        <v>0</v>
      </c>
      <c r="DC293" s="16">
        <v>0</v>
      </c>
      <c r="DD293" s="16">
        <v>0</v>
      </c>
      <c r="DE293" s="18">
        <v>0</v>
      </c>
      <c r="DF293" s="17">
        <v>0</v>
      </c>
      <c r="DG293" s="16">
        <v>0</v>
      </c>
      <c r="DH293" s="16">
        <v>0</v>
      </c>
      <c r="DI293" s="16">
        <v>0</v>
      </c>
      <c r="DJ293" s="16">
        <v>0</v>
      </c>
      <c r="DK293" s="16">
        <v>0</v>
      </c>
      <c r="DL293" s="16">
        <v>0</v>
      </c>
      <c r="DM293" s="16">
        <v>0</v>
      </c>
      <c r="DN293" s="18">
        <v>0</v>
      </c>
      <c r="DO293" s="17">
        <v>0</v>
      </c>
      <c r="DP293" s="16">
        <v>0</v>
      </c>
      <c r="DQ293" s="16">
        <v>0</v>
      </c>
      <c r="DR293" s="16">
        <v>0</v>
      </c>
      <c r="DS293" s="16">
        <v>0</v>
      </c>
      <c r="DT293" s="16">
        <v>0</v>
      </c>
      <c r="DU293" s="16">
        <v>0</v>
      </c>
      <c r="DV293" s="16">
        <v>0</v>
      </c>
      <c r="DW293" s="18">
        <v>0</v>
      </c>
      <c r="DX293" s="17">
        <v>0</v>
      </c>
      <c r="DY293" s="16">
        <v>0</v>
      </c>
      <c r="DZ293" s="16">
        <v>0</v>
      </c>
      <c r="EA293" s="16">
        <v>0</v>
      </c>
      <c r="EB293" s="18">
        <v>0</v>
      </c>
      <c r="EC293" s="16">
        <v>0</v>
      </c>
      <c r="ED293" s="16">
        <v>0</v>
      </c>
      <c r="EE293" s="16">
        <v>39</v>
      </c>
      <c r="EF293" s="16">
        <v>0</v>
      </c>
      <c r="EG293" s="16">
        <v>0</v>
      </c>
      <c r="EH293" s="16">
        <v>0</v>
      </c>
      <c r="EI293" s="16">
        <v>0</v>
      </c>
      <c r="EJ293" s="18">
        <v>0</v>
      </c>
      <c r="EK293" s="16">
        <v>0</v>
      </c>
      <c r="EL293" s="16">
        <v>0</v>
      </c>
      <c r="EM293" s="16">
        <v>0</v>
      </c>
      <c r="EN293" s="16">
        <v>0</v>
      </c>
      <c r="EO293" s="16">
        <v>0</v>
      </c>
      <c r="EP293" s="16">
        <v>0</v>
      </c>
      <c r="EQ293" s="18">
        <v>0</v>
      </c>
      <c r="ER293" s="16">
        <v>32</v>
      </c>
      <c r="ES293" s="16">
        <v>0</v>
      </c>
      <c r="ET293" s="16">
        <v>34</v>
      </c>
      <c r="EU293" s="16">
        <v>32</v>
      </c>
      <c r="EV293" s="16">
        <v>39</v>
      </c>
      <c r="EW293" s="16">
        <v>0</v>
      </c>
      <c r="EX293" s="16">
        <v>35</v>
      </c>
      <c r="EY293" s="18">
        <v>0</v>
      </c>
      <c r="EZ293" s="16">
        <v>0</v>
      </c>
      <c r="FA293" s="16">
        <v>0</v>
      </c>
      <c r="FB293" s="16">
        <v>0</v>
      </c>
      <c r="FC293" s="16">
        <v>0</v>
      </c>
      <c r="FD293" s="16">
        <v>0</v>
      </c>
      <c r="FE293" s="16">
        <v>0</v>
      </c>
      <c r="FF293" s="16">
        <v>0</v>
      </c>
      <c r="FG293" s="17">
        <v>0</v>
      </c>
      <c r="FH293" s="16">
        <v>0</v>
      </c>
      <c r="FI293" s="16">
        <v>0</v>
      </c>
      <c r="FJ293" s="16">
        <v>0</v>
      </c>
      <c r="FK293" s="16">
        <v>0</v>
      </c>
      <c r="FL293" s="16">
        <v>0</v>
      </c>
      <c r="FM293" s="18">
        <v>0</v>
      </c>
      <c r="FN293" s="16">
        <f t="shared" si="357"/>
        <v>211</v>
      </c>
      <c r="FO293" s="19">
        <f t="shared" si="358"/>
        <v>35.166666666666664</v>
      </c>
      <c r="FP293" s="16">
        <f t="shared" si="359"/>
        <v>0</v>
      </c>
      <c r="FQ293" s="16">
        <f t="shared" si="360"/>
        <v>0</v>
      </c>
      <c r="FR293" s="16">
        <f t="shared" si="361"/>
        <v>0</v>
      </c>
      <c r="FS293" s="16">
        <f t="shared" si="362"/>
        <v>0</v>
      </c>
      <c r="FT293" s="16">
        <f t="shared" si="363"/>
        <v>0</v>
      </c>
      <c r="FU293" s="16">
        <f t="shared" si="364"/>
        <v>0</v>
      </c>
      <c r="FV293" s="16">
        <f t="shared" si="365"/>
        <v>0</v>
      </c>
      <c r="FW293" s="16">
        <f t="shared" si="366"/>
        <v>0</v>
      </c>
      <c r="FX293" s="16">
        <f t="shared" si="431"/>
        <v>0</v>
      </c>
      <c r="FY293" s="16">
        <f t="shared" si="432"/>
        <v>0</v>
      </c>
      <c r="FZ293" s="16">
        <f t="shared" si="433"/>
        <v>0</v>
      </c>
      <c r="GA293" s="16">
        <f t="shared" si="434"/>
        <v>0</v>
      </c>
      <c r="GB293" s="16">
        <f t="shared" si="435"/>
        <v>2</v>
      </c>
      <c r="GC293" s="16">
        <f t="shared" si="436"/>
        <v>0</v>
      </c>
      <c r="GD293" s="16">
        <f t="shared" si="437"/>
        <v>0</v>
      </c>
      <c r="GE293" s="16">
        <f t="shared" si="438"/>
        <v>0</v>
      </c>
      <c r="GF293" s="16">
        <f t="shared" si="439"/>
        <v>1</v>
      </c>
      <c r="GG293" s="16">
        <f t="shared" si="440"/>
        <v>1</v>
      </c>
      <c r="GH293" s="16">
        <f t="shared" si="441"/>
        <v>0</v>
      </c>
      <c r="GI293" s="16">
        <f t="shared" si="442"/>
        <v>2</v>
      </c>
      <c r="GJ293" s="16">
        <f t="shared" si="367"/>
        <v>2</v>
      </c>
      <c r="GK293" s="16">
        <f t="shared" si="368"/>
        <v>0</v>
      </c>
      <c r="GL293" s="16">
        <f t="shared" si="369"/>
        <v>0</v>
      </c>
      <c r="GM293" s="16">
        <f t="shared" si="370"/>
        <v>0</v>
      </c>
      <c r="GN293" s="16">
        <f t="shared" si="371"/>
        <v>0</v>
      </c>
      <c r="GO293" s="16">
        <f t="shared" si="372"/>
        <v>0</v>
      </c>
      <c r="GP293" s="16">
        <f t="shared" si="373"/>
        <v>0</v>
      </c>
      <c r="GQ293" s="16">
        <f t="shared" si="374"/>
        <v>0</v>
      </c>
      <c r="GR293" s="16">
        <f t="shared" si="375"/>
        <v>0</v>
      </c>
      <c r="GS293" s="16">
        <f t="shared" si="376"/>
        <v>0</v>
      </c>
      <c r="GT293" s="16">
        <f t="shared" si="377"/>
        <v>0</v>
      </c>
      <c r="GU293" s="16">
        <f t="shared" si="378"/>
        <v>0</v>
      </c>
      <c r="GV293" s="16">
        <f t="shared" si="379"/>
        <v>0</v>
      </c>
      <c r="GW293" s="16">
        <f t="shared" si="380"/>
        <v>0</v>
      </c>
      <c r="GX293" s="16">
        <f t="shared" si="381"/>
        <v>0</v>
      </c>
      <c r="GY293" s="16">
        <f t="shared" si="382"/>
        <v>0</v>
      </c>
      <c r="GZ293" s="16">
        <f t="shared" si="383"/>
        <v>0</v>
      </c>
      <c r="HA293" s="16">
        <f t="shared" si="384"/>
        <v>0</v>
      </c>
      <c r="HB293" s="16">
        <f t="shared" si="385"/>
        <v>0</v>
      </c>
      <c r="HC293" s="16">
        <f t="shared" si="386"/>
        <v>0</v>
      </c>
      <c r="HD293" s="16">
        <f t="shared" si="387"/>
        <v>0</v>
      </c>
      <c r="HE293" s="16">
        <f t="shared" si="388"/>
        <v>0</v>
      </c>
      <c r="HF293" s="16">
        <f t="shared" si="389"/>
        <v>0</v>
      </c>
      <c r="HG293" s="16">
        <f t="shared" si="390"/>
        <v>0</v>
      </c>
      <c r="HH293" s="16">
        <f t="shared" si="391"/>
        <v>0</v>
      </c>
      <c r="HI293" s="16">
        <f t="shared" si="392"/>
        <v>0</v>
      </c>
      <c r="HJ293" s="16">
        <f t="shared" si="393"/>
        <v>0</v>
      </c>
      <c r="HK293" s="16">
        <f t="shared" si="394"/>
        <v>0</v>
      </c>
      <c r="HL293" s="16">
        <f t="shared" si="395"/>
        <v>0</v>
      </c>
      <c r="HM293" s="16">
        <f t="shared" si="396"/>
        <v>0</v>
      </c>
      <c r="HN293" s="16">
        <f t="shared" si="397"/>
        <v>0</v>
      </c>
      <c r="HO293" s="16">
        <f t="shared" si="398"/>
        <v>0</v>
      </c>
      <c r="HP293" s="16">
        <f t="shared" si="399"/>
        <v>0</v>
      </c>
      <c r="HQ293" s="16">
        <f t="shared" si="400"/>
        <v>0</v>
      </c>
      <c r="HR293" s="16">
        <f t="shared" si="401"/>
        <v>0</v>
      </c>
      <c r="HS293" s="16">
        <f t="shared" si="402"/>
        <v>6</v>
      </c>
      <c r="HT293" s="16">
        <f t="shared" si="403"/>
        <v>2</v>
      </c>
      <c r="HU293" s="15" t="s">
        <v>403</v>
      </c>
      <c r="HV293" s="20">
        <f t="shared" si="404"/>
        <v>0</v>
      </c>
      <c r="HW293" s="20">
        <f t="shared" si="405"/>
        <v>0</v>
      </c>
      <c r="HX293" s="20">
        <f t="shared" si="406"/>
        <v>0</v>
      </c>
      <c r="HY293" s="20">
        <f t="shared" si="407"/>
        <v>0</v>
      </c>
      <c r="IF293" s="16">
        <f t="shared" si="408"/>
        <v>0</v>
      </c>
      <c r="IG293" s="16">
        <f t="shared" si="409"/>
        <v>0</v>
      </c>
      <c r="IH293" s="16">
        <f t="shared" si="410"/>
        <v>0</v>
      </c>
      <c r="II293" s="16">
        <f t="shared" si="411"/>
        <v>0</v>
      </c>
      <c r="IJ293" s="16">
        <f t="shared" si="412"/>
        <v>0</v>
      </c>
      <c r="IK293" s="16">
        <f t="shared" si="413"/>
        <v>0</v>
      </c>
      <c r="IL293" s="16">
        <f t="shared" si="414"/>
        <v>0</v>
      </c>
      <c r="IM293" s="16">
        <f t="shared" si="415"/>
        <v>0</v>
      </c>
      <c r="IN293" s="16">
        <f t="shared" si="416"/>
        <v>0</v>
      </c>
      <c r="IO293" s="16">
        <f t="shared" si="417"/>
        <v>0</v>
      </c>
      <c r="IP293" s="16">
        <f t="shared" si="418"/>
        <v>0</v>
      </c>
      <c r="IQ293" s="16">
        <f t="shared" si="419"/>
        <v>0</v>
      </c>
      <c r="IR293" s="16">
        <f t="shared" si="420"/>
        <v>0</v>
      </c>
      <c r="IS293" s="16">
        <f t="shared" si="421"/>
        <v>0</v>
      </c>
      <c r="IT293" s="16">
        <f t="shared" si="422"/>
        <v>0</v>
      </c>
      <c r="IU293" s="16">
        <f t="shared" si="423"/>
        <v>0</v>
      </c>
      <c r="IV293" s="16">
        <f t="shared" si="424"/>
        <v>0</v>
      </c>
      <c r="IW293" s="16">
        <f t="shared" si="425"/>
        <v>0</v>
      </c>
      <c r="IX293" s="16">
        <f t="shared" si="426"/>
        <v>39</v>
      </c>
      <c r="IY293" s="16">
        <f t="shared" si="427"/>
        <v>0</v>
      </c>
      <c r="IZ293" s="16">
        <f t="shared" si="428"/>
        <v>172</v>
      </c>
      <c r="JA293" s="16">
        <f t="shared" si="429"/>
        <v>0</v>
      </c>
      <c r="JB293" s="16">
        <f t="shared" si="430"/>
        <v>0</v>
      </c>
    </row>
    <row r="294" spans="1:262" ht="15" customHeight="1" x14ac:dyDescent="0.25">
      <c r="A294" s="14">
        <v>292</v>
      </c>
      <c r="B294" s="15" t="s">
        <v>353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7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8">
        <v>0</v>
      </c>
      <c r="P294" s="16">
        <v>0</v>
      </c>
      <c r="Q294" s="16">
        <v>0</v>
      </c>
      <c r="R294" s="16">
        <v>0</v>
      </c>
      <c r="S294" s="16">
        <v>0</v>
      </c>
      <c r="T294" s="18">
        <v>0</v>
      </c>
      <c r="U294" s="17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8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8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8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7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8">
        <v>0</v>
      </c>
      <c r="BC294" s="17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8">
        <v>0</v>
      </c>
      <c r="BJ294" s="17">
        <v>0</v>
      </c>
      <c r="BK294" s="16">
        <v>0</v>
      </c>
      <c r="BL294" s="16">
        <v>0</v>
      </c>
      <c r="BM294" s="16">
        <v>0</v>
      </c>
      <c r="BN294" s="16">
        <v>0</v>
      </c>
      <c r="BO294" s="16">
        <v>0</v>
      </c>
      <c r="BP294" s="18">
        <v>0</v>
      </c>
      <c r="BQ294" s="17">
        <v>0</v>
      </c>
      <c r="BR294" s="16">
        <v>0</v>
      </c>
      <c r="BS294" s="16">
        <v>0</v>
      </c>
      <c r="BT294" s="16">
        <v>0</v>
      </c>
      <c r="BU294" s="16">
        <v>0</v>
      </c>
      <c r="BV294" s="16">
        <v>0</v>
      </c>
      <c r="BW294" s="18">
        <v>0</v>
      </c>
      <c r="BX294" s="17">
        <v>0</v>
      </c>
      <c r="BY294" s="16">
        <v>0</v>
      </c>
      <c r="BZ294" s="16">
        <v>0</v>
      </c>
      <c r="CA294" s="16">
        <v>0</v>
      </c>
      <c r="CB294" s="16">
        <v>41</v>
      </c>
      <c r="CC294" s="16">
        <v>0</v>
      </c>
      <c r="CD294" s="16">
        <v>0</v>
      </c>
      <c r="CE294" s="17">
        <v>0</v>
      </c>
      <c r="CF294" s="16">
        <v>21</v>
      </c>
      <c r="CG294" s="16">
        <v>0</v>
      </c>
      <c r="CH294" s="16">
        <v>0</v>
      </c>
      <c r="CI294" s="16">
        <v>0</v>
      </c>
      <c r="CJ294" s="16">
        <v>0</v>
      </c>
      <c r="CK294" s="16">
        <v>0</v>
      </c>
      <c r="CL294" s="16">
        <v>0</v>
      </c>
      <c r="CM294" s="18">
        <v>0</v>
      </c>
      <c r="CN294" s="17">
        <v>0</v>
      </c>
      <c r="CO294" s="16">
        <v>0</v>
      </c>
      <c r="CP294" s="16">
        <v>0</v>
      </c>
      <c r="CQ294" s="16">
        <v>0</v>
      </c>
      <c r="CR294" s="16">
        <v>0</v>
      </c>
      <c r="CS294" s="16">
        <v>0</v>
      </c>
      <c r="CT294" s="16">
        <v>0</v>
      </c>
      <c r="CU294" s="16">
        <v>0</v>
      </c>
      <c r="CV294" s="18">
        <v>0</v>
      </c>
      <c r="CW294" s="17">
        <v>0</v>
      </c>
      <c r="CX294" s="16">
        <v>0</v>
      </c>
      <c r="CY294" s="16">
        <v>0</v>
      </c>
      <c r="CZ294" s="16">
        <v>0</v>
      </c>
      <c r="DA294" s="16">
        <v>0</v>
      </c>
      <c r="DB294" s="16">
        <v>0</v>
      </c>
      <c r="DC294" s="16">
        <v>0</v>
      </c>
      <c r="DD294" s="16">
        <v>0</v>
      </c>
      <c r="DE294" s="18">
        <v>0</v>
      </c>
      <c r="DF294" s="17">
        <v>0</v>
      </c>
      <c r="DG294" s="16">
        <v>0</v>
      </c>
      <c r="DH294" s="16">
        <v>0</v>
      </c>
      <c r="DI294" s="16">
        <v>0</v>
      </c>
      <c r="DJ294" s="16">
        <v>0</v>
      </c>
      <c r="DK294" s="16">
        <v>0</v>
      </c>
      <c r="DL294" s="16">
        <v>0</v>
      </c>
      <c r="DM294" s="16">
        <v>0</v>
      </c>
      <c r="DN294" s="18">
        <v>0</v>
      </c>
      <c r="DO294" s="17">
        <v>17</v>
      </c>
      <c r="DP294" s="16">
        <v>15</v>
      </c>
      <c r="DQ294" s="16">
        <v>0</v>
      </c>
      <c r="DR294" s="16">
        <v>22</v>
      </c>
      <c r="DS294" s="16">
        <v>24</v>
      </c>
      <c r="DT294" s="16">
        <v>0</v>
      </c>
      <c r="DU294" s="16">
        <v>0</v>
      </c>
      <c r="DV294" s="16">
        <v>0</v>
      </c>
      <c r="DW294" s="18">
        <v>0</v>
      </c>
      <c r="DX294" s="17">
        <v>19</v>
      </c>
      <c r="DY294" s="16">
        <v>20</v>
      </c>
      <c r="DZ294" s="16">
        <v>0</v>
      </c>
      <c r="EA294" s="16">
        <v>30</v>
      </c>
      <c r="EB294" s="18">
        <v>0</v>
      </c>
      <c r="EC294" s="16">
        <v>0</v>
      </c>
      <c r="ED294" s="16">
        <v>0</v>
      </c>
      <c r="EE294" s="16">
        <v>0</v>
      </c>
      <c r="EF294" s="16">
        <v>0</v>
      </c>
      <c r="EG294" s="16">
        <v>0</v>
      </c>
      <c r="EH294" s="16">
        <v>0</v>
      </c>
      <c r="EI294" s="16">
        <v>0</v>
      </c>
      <c r="EJ294" s="18">
        <v>0</v>
      </c>
      <c r="EK294" s="16">
        <v>0</v>
      </c>
      <c r="EL294" s="16">
        <v>0</v>
      </c>
      <c r="EM294" s="16">
        <v>0</v>
      </c>
      <c r="EN294" s="16">
        <v>0</v>
      </c>
      <c r="EO294" s="16">
        <v>0</v>
      </c>
      <c r="EP294" s="16">
        <v>0</v>
      </c>
      <c r="EQ294" s="18">
        <v>0</v>
      </c>
      <c r="ER294" s="16">
        <v>0</v>
      </c>
      <c r="ES294" s="16">
        <v>0</v>
      </c>
      <c r="ET294" s="16">
        <v>0</v>
      </c>
      <c r="EU294" s="16">
        <v>0</v>
      </c>
      <c r="EV294" s="16">
        <v>0</v>
      </c>
      <c r="EW294" s="16">
        <v>0</v>
      </c>
      <c r="EX294" s="16">
        <v>0</v>
      </c>
      <c r="EY294" s="18">
        <v>0</v>
      </c>
      <c r="EZ294" s="16">
        <v>0</v>
      </c>
      <c r="FA294" s="16">
        <v>0</v>
      </c>
      <c r="FB294" s="16">
        <v>0</v>
      </c>
      <c r="FC294" s="16">
        <v>0</v>
      </c>
      <c r="FD294" s="16">
        <v>0</v>
      </c>
      <c r="FE294" s="16">
        <v>0</v>
      </c>
      <c r="FF294" s="16">
        <v>0</v>
      </c>
      <c r="FG294" s="17">
        <v>0</v>
      </c>
      <c r="FH294" s="16">
        <v>0</v>
      </c>
      <c r="FI294" s="16">
        <v>0</v>
      </c>
      <c r="FJ294" s="16">
        <v>0</v>
      </c>
      <c r="FK294" s="16">
        <v>0</v>
      </c>
      <c r="FL294" s="16">
        <v>0</v>
      </c>
      <c r="FM294" s="18">
        <v>0</v>
      </c>
      <c r="FN294" s="16">
        <f t="shared" si="357"/>
        <v>209</v>
      </c>
      <c r="FO294" s="19">
        <f t="shared" si="358"/>
        <v>23.222222222222221</v>
      </c>
      <c r="FP294" s="16">
        <f t="shared" si="359"/>
        <v>0</v>
      </c>
      <c r="FQ294" s="16">
        <f t="shared" si="360"/>
        <v>0</v>
      </c>
      <c r="FR294" s="16">
        <f t="shared" si="361"/>
        <v>0</v>
      </c>
      <c r="FS294" s="16">
        <f t="shared" si="362"/>
        <v>0</v>
      </c>
      <c r="FT294" s="16">
        <f t="shared" si="363"/>
        <v>0</v>
      </c>
      <c r="FU294" s="16">
        <f t="shared" si="364"/>
        <v>0</v>
      </c>
      <c r="FV294" s="16">
        <f t="shared" si="365"/>
        <v>0</v>
      </c>
      <c r="FW294" s="16">
        <f t="shared" si="366"/>
        <v>0</v>
      </c>
      <c r="FX294" s="16">
        <f t="shared" si="431"/>
        <v>0</v>
      </c>
      <c r="FY294" s="16">
        <f t="shared" si="432"/>
        <v>0</v>
      </c>
      <c r="FZ294" s="16">
        <f t="shared" si="433"/>
        <v>1</v>
      </c>
      <c r="GA294" s="16">
        <f t="shared" si="434"/>
        <v>0</v>
      </c>
      <c r="GB294" s="16">
        <f t="shared" si="435"/>
        <v>0</v>
      </c>
      <c r="GC294" s="16">
        <f t="shared" si="436"/>
        <v>0</v>
      </c>
      <c r="GD294" s="16">
        <f t="shared" si="437"/>
        <v>0</v>
      </c>
      <c r="GE294" s="16">
        <f t="shared" si="438"/>
        <v>0</v>
      </c>
      <c r="GF294" s="16">
        <f t="shared" si="439"/>
        <v>0</v>
      </c>
      <c r="GG294" s="16">
        <f t="shared" si="440"/>
        <v>0</v>
      </c>
      <c r="GH294" s="16">
        <f t="shared" si="441"/>
        <v>0</v>
      </c>
      <c r="GI294" s="16">
        <f t="shared" si="442"/>
        <v>0</v>
      </c>
      <c r="GJ294" s="16">
        <f t="shared" si="367"/>
        <v>0</v>
      </c>
      <c r="GK294" s="16">
        <f t="shared" si="368"/>
        <v>0</v>
      </c>
      <c r="GL294" s="16">
        <f t="shared" si="369"/>
        <v>1</v>
      </c>
      <c r="GM294" s="16">
        <f t="shared" si="370"/>
        <v>0</v>
      </c>
      <c r="GN294" s="16">
        <f t="shared" si="371"/>
        <v>0</v>
      </c>
      <c r="GO294" s="16">
        <f t="shared" si="372"/>
        <v>0</v>
      </c>
      <c r="GP294" s="16">
        <f t="shared" si="373"/>
        <v>0</v>
      </c>
      <c r="GQ294" s="16">
        <f t="shared" si="374"/>
        <v>0</v>
      </c>
      <c r="GR294" s="16">
        <f t="shared" si="375"/>
        <v>1</v>
      </c>
      <c r="GS294" s="16">
        <f t="shared" si="376"/>
        <v>0</v>
      </c>
      <c r="GT294" s="16">
        <f t="shared" si="377"/>
        <v>1</v>
      </c>
      <c r="GU294" s="16">
        <f t="shared" si="378"/>
        <v>1</v>
      </c>
      <c r="GV294" s="16">
        <f t="shared" si="379"/>
        <v>1</v>
      </c>
      <c r="GW294" s="16">
        <f t="shared" si="380"/>
        <v>1</v>
      </c>
      <c r="GX294" s="16">
        <f t="shared" si="381"/>
        <v>0</v>
      </c>
      <c r="GY294" s="16">
        <f t="shared" si="382"/>
        <v>1</v>
      </c>
      <c r="GZ294" s="16">
        <f t="shared" si="383"/>
        <v>0</v>
      </c>
      <c r="HA294" s="16">
        <f t="shared" si="384"/>
        <v>1</v>
      </c>
      <c r="HB294" s="16">
        <f t="shared" si="385"/>
        <v>0</v>
      </c>
      <c r="HC294" s="16">
        <f t="shared" si="386"/>
        <v>0</v>
      </c>
      <c r="HD294" s="16">
        <f t="shared" si="387"/>
        <v>0</v>
      </c>
      <c r="HE294" s="16">
        <f t="shared" si="388"/>
        <v>0</v>
      </c>
      <c r="HF294" s="16">
        <f t="shared" si="389"/>
        <v>0</v>
      </c>
      <c r="HG294" s="16">
        <f t="shared" si="390"/>
        <v>0</v>
      </c>
      <c r="HH294" s="16">
        <f t="shared" si="391"/>
        <v>0</v>
      </c>
      <c r="HI294" s="16">
        <f t="shared" si="392"/>
        <v>0</v>
      </c>
      <c r="HJ294" s="16">
        <f t="shared" si="393"/>
        <v>0</v>
      </c>
      <c r="HK294" s="16">
        <f t="shared" si="394"/>
        <v>0</v>
      </c>
      <c r="HL294" s="16">
        <f t="shared" si="395"/>
        <v>0</v>
      </c>
      <c r="HM294" s="16">
        <f t="shared" si="396"/>
        <v>0</v>
      </c>
      <c r="HN294" s="16">
        <f t="shared" si="397"/>
        <v>0</v>
      </c>
      <c r="HO294" s="16">
        <f t="shared" si="398"/>
        <v>0</v>
      </c>
      <c r="HP294" s="16">
        <f t="shared" si="399"/>
        <v>0</v>
      </c>
      <c r="HQ294" s="16">
        <f t="shared" si="400"/>
        <v>0</v>
      </c>
      <c r="HR294" s="16">
        <f t="shared" si="401"/>
        <v>0</v>
      </c>
      <c r="HS294" s="16">
        <f t="shared" si="402"/>
        <v>9</v>
      </c>
      <c r="HT294" s="16">
        <f t="shared" si="403"/>
        <v>4</v>
      </c>
      <c r="HU294" s="15" t="s">
        <v>353</v>
      </c>
      <c r="HV294" s="20">
        <f t="shared" si="404"/>
        <v>0</v>
      </c>
      <c r="HW294" s="20">
        <f t="shared" si="405"/>
        <v>0</v>
      </c>
      <c r="HX294" s="20">
        <f t="shared" si="406"/>
        <v>0</v>
      </c>
      <c r="HY294" s="20">
        <f t="shared" si="407"/>
        <v>0</v>
      </c>
      <c r="IF294" s="16">
        <f t="shared" si="408"/>
        <v>0</v>
      </c>
      <c r="IG294" s="16">
        <f t="shared" si="409"/>
        <v>0</v>
      </c>
      <c r="IH294" s="16">
        <f t="shared" si="410"/>
        <v>0</v>
      </c>
      <c r="II294" s="16">
        <f t="shared" si="411"/>
        <v>0</v>
      </c>
      <c r="IJ294" s="16">
        <f t="shared" si="412"/>
        <v>0</v>
      </c>
      <c r="IK294" s="16">
        <f t="shared" si="413"/>
        <v>0</v>
      </c>
      <c r="IL294" s="16">
        <f t="shared" si="414"/>
        <v>0</v>
      </c>
      <c r="IM294" s="16">
        <f t="shared" si="415"/>
        <v>0</v>
      </c>
      <c r="IN294" s="16">
        <f t="shared" si="416"/>
        <v>0</v>
      </c>
      <c r="IO294" s="16">
        <f t="shared" si="417"/>
        <v>0</v>
      </c>
      <c r="IP294" s="16">
        <f t="shared" si="418"/>
        <v>0</v>
      </c>
      <c r="IQ294" s="16">
        <f t="shared" si="419"/>
        <v>41</v>
      </c>
      <c r="IR294" s="16">
        <f t="shared" si="420"/>
        <v>21</v>
      </c>
      <c r="IS294" s="16">
        <f t="shared" si="421"/>
        <v>0</v>
      </c>
      <c r="IT294" s="16">
        <f t="shared" si="422"/>
        <v>0</v>
      </c>
      <c r="IU294" s="16">
        <f t="shared" si="423"/>
        <v>0</v>
      </c>
      <c r="IV294" s="16">
        <f t="shared" si="424"/>
        <v>78</v>
      </c>
      <c r="IW294" s="16">
        <f t="shared" si="425"/>
        <v>69</v>
      </c>
      <c r="IX294" s="16">
        <f t="shared" si="426"/>
        <v>0</v>
      </c>
      <c r="IY294" s="16">
        <f t="shared" si="427"/>
        <v>0</v>
      </c>
      <c r="IZ294" s="16">
        <f t="shared" si="428"/>
        <v>0</v>
      </c>
      <c r="JA294" s="16">
        <f t="shared" si="429"/>
        <v>0</v>
      </c>
      <c r="JB294" s="16">
        <f t="shared" si="430"/>
        <v>0</v>
      </c>
    </row>
    <row r="295" spans="1:262" ht="15" customHeight="1" x14ac:dyDescent="0.25">
      <c r="A295" s="14">
        <v>293</v>
      </c>
      <c r="B295" s="15" t="s">
        <v>386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7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8">
        <v>0</v>
      </c>
      <c r="P295" s="16">
        <v>0</v>
      </c>
      <c r="Q295" s="16">
        <v>0</v>
      </c>
      <c r="R295" s="16">
        <v>0</v>
      </c>
      <c r="S295" s="16">
        <v>0</v>
      </c>
      <c r="T295" s="18">
        <v>0</v>
      </c>
      <c r="U295" s="17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8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8">
        <v>0</v>
      </c>
      <c r="AI295" s="16">
        <v>32</v>
      </c>
      <c r="AJ295" s="16">
        <v>0</v>
      </c>
      <c r="AK295" s="16">
        <v>43</v>
      </c>
      <c r="AL295" s="16">
        <v>32</v>
      </c>
      <c r="AM295" s="16">
        <v>25</v>
      </c>
      <c r="AN295" s="18">
        <v>32</v>
      </c>
      <c r="AO295" s="16">
        <v>38</v>
      </c>
      <c r="AP295" s="16">
        <v>5</v>
      </c>
      <c r="AQ295" s="16">
        <v>0</v>
      </c>
      <c r="AR295" s="16">
        <v>0</v>
      </c>
      <c r="AS295" s="16">
        <v>0</v>
      </c>
      <c r="AT295" s="16">
        <v>0</v>
      </c>
      <c r="AU295" s="17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8">
        <v>0</v>
      </c>
      <c r="BC295" s="17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8">
        <v>0</v>
      </c>
      <c r="BJ295" s="17">
        <v>0</v>
      </c>
      <c r="BK295" s="16">
        <v>0</v>
      </c>
      <c r="BL295" s="16">
        <v>0</v>
      </c>
      <c r="BM295" s="16">
        <v>0</v>
      </c>
      <c r="BN295" s="16">
        <v>0</v>
      </c>
      <c r="BO295" s="16">
        <v>0</v>
      </c>
      <c r="BP295" s="18">
        <v>0</v>
      </c>
      <c r="BQ295" s="17">
        <v>0</v>
      </c>
      <c r="BR295" s="16">
        <v>0</v>
      </c>
      <c r="BS295" s="16">
        <v>0</v>
      </c>
      <c r="BT295" s="16">
        <v>0</v>
      </c>
      <c r="BU295" s="16">
        <v>0</v>
      </c>
      <c r="BV295" s="16">
        <v>0</v>
      </c>
      <c r="BW295" s="18">
        <v>0</v>
      </c>
      <c r="BX295" s="17">
        <v>0</v>
      </c>
      <c r="BY295" s="16">
        <v>0</v>
      </c>
      <c r="BZ295" s="16">
        <v>0</v>
      </c>
      <c r="CA295" s="16">
        <v>0</v>
      </c>
      <c r="CB295" s="16">
        <v>0</v>
      </c>
      <c r="CC295" s="16">
        <v>0</v>
      </c>
      <c r="CD295" s="16">
        <v>0</v>
      </c>
      <c r="CE295" s="17">
        <v>0</v>
      </c>
      <c r="CF295" s="16">
        <v>0</v>
      </c>
      <c r="CG295" s="16">
        <v>0</v>
      </c>
      <c r="CH295" s="16">
        <v>0</v>
      </c>
      <c r="CI295" s="16">
        <v>0</v>
      </c>
      <c r="CJ295" s="16">
        <v>0</v>
      </c>
      <c r="CK295" s="16">
        <v>0</v>
      </c>
      <c r="CL295" s="16">
        <v>0</v>
      </c>
      <c r="CM295" s="18">
        <v>0</v>
      </c>
      <c r="CN295" s="17">
        <v>0</v>
      </c>
      <c r="CO295" s="16">
        <v>0</v>
      </c>
      <c r="CP295" s="16">
        <v>0</v>
      </c>
      <c r="CQ295" s="16">
        <v>0</v>
      </c>
      <c r="CR295" s="16">
        <v>0</v>
      </c>
      <c r="CS295" s="16">
        <v>0</v>
      </c>
      <c r="CT295" s="16">
        <v>0</v>
      </c>
      <c r="CU295" s="16">
        <v>0</v>
      </c>
      <c r="CV295" s="18">
        <v>0</v>
      </c>
      <c r="CW295" s="17">
        <v>0</v>
      </c>
      <c r="CX295" s="16">
        <v>0</v>
      </c>
      <c r="CY295" s="16">
        <v>0</v>
      </c>
      <c r="CZ295" s="16">
        <v>0</v>
      </c>
      <c r="DA295" s="16">
        <v>0</v>
      </c>
      <c r="DB295" s="16">
        <v>0</v>
      </c>
      <c r="DC295" s="16">
        <v>0</v>
      </c>
      <c r="DD295" s="16">
        <v>0</v>
      </c>
      <c r="DE295" s="18">
        <v>0</v>
      </c>
      <c r="DF295" s="17">
        <v>0</v>
      </c>
      <c r="DG295" s="16">
        <v>0</v>
      </c>
      <c r="DH295" s="16">
        <v>0</v>
      </c>
      <c r="DI295" s="16">
        <v>0</v>
      </c>
      <c r="DJ295" s="16">
        <v>0</v>
      </c>
      <c r="DK295" s="16">
        <v>0</v>
      </c>
      <c r="DL295" s="16">
        <v>0</v>
      </c>
      <c r="DM295" s="16">
        <v>0</v>
      </c>
      <c r="DN295" s="18">
        <v>0</v>
      </c>
      <c r="DO295" s="17">
        <v>0</v>
      </c>
      <c r="DP295" s="16">
        <v>0</v>
      </c>
      <c r="DQ295" s="16">
        <v>0</v>
      </c>
      <c r="DR295" s="16">
        <v>0</v>
      </c>
      <c r="DS295" s="16">
        <v>0</v>
      </c>
      <c r="DT295" s="16">
        <v>0</v>
      </c>
      <c r="DU295" s="16">
        <v>0</v>
      </c>
      <c r="DV295" s="16">
        <v>0</v>
      </c>
      <c r="DW295" s="18">
        <v>0</v>
      </c>
      <c r="DX295" s="17">
        <v>0</v>
      </c>
      <c r="DY295" s="16">
        <v>0</v>
      </c>
      <c r="DZ295" s="16">
        <v>0</v>
      </c>
      <c r="EA295" s="16">
        <v>0</v>
      </c>
      <c r="EB295" s="18">
        <v>0</v>
      </c>
      <c r="EC295" s="16">
        <v>0</v>
      </c>
      <c r="ED295" s="16">
        <v>0</v>
      </c>
      <c r="EE295" s="16">
        <v>0</v>
      </c>
      <c r="EF295" s="16">
        <v>0</v>
      </c>
      <c r="EG295" s="16">
        <v>0</v>
      </c>
      <c r="EH295" s="16">
        <v>0</v>
      </c>
      <c r="EI295" s="16">
        <v>0</v>
      </c>
      <c r="EJ295" s="18">
        <v>0</v>
      </c>
      <c r="EK295" s="16">
        <v>0</v>
      </c>
      <c r="EL295" s="16">
        <v>0</v>
      </c>
      <c r="EM295" s="16">
        <v>0</v>
      </c>
      <c r="EN295" s="16">
        <v>0</v>
      </c>
      <c r="EO295" s="16">
        <v>0</v>
      </c>
      <c r="EP295" s="16">
        <v>0</v>
      </c>
      <c r="EQ295" s="18">
        <v>0</v>
      </c>
      <c r="ER295" s="16">
        <v>0</v>
      </c>
      <c r="ES295" s="16">
        <v>0</v>
      </c>
      <c r="ET295" s="16">
        <v>0</v>
      </c>
      <c r="EU295" s="16">
        <v>0</v>
      </c>
      <c r="EV295" s="16">
        <v>0</v>
      </c>
      <c r="EW295" s="16">
        <v>0</v>
      </c>
      <c r="EX295" s="16">
        <v>0</v>
      </c>
      <c r="EY295" s="18">
        <v>0</v>
      </c>
      <c r="EZ295" s="16">
        <v>0</v>
      </c>
      <c r="FA295" s="16">
        <v>0</v>
      </c>
      <c r="FB295" s="16">
        <v>0</v>
      </c>
      <c r="FC295" s="16">
        <v>0</v>
      </c>
      <c r="FD295" s="16">
        <v>0</v>
      </c>
      <c r="FE295" s="16">
        <v>0</v>
      </c>
      <c r="FF295" s="16">
        <v>0</v>
      </c>
      <c r="FG295" s="17">
        <v>0</v>
      </c>
      <c r="FH295" s="16">
        <v>0</v>
      </c>
      <c r="FI295" s="16">
        <v>0</v>
      </c>
      <c r="FJ295" s="16">
        <v>0</v>
      </c>
      <c r="FK295" s="16">
        <v>0</v>
      </c>
      <c r="FL295" s="16">
        <v>0</v>
      </c>
      <c r="FM295" s="18">
        <v>0</v>
      </c>
      <c r="FN295" s="16">
        <f t="shared" si="357"/>
        <v>207</v>
      </c>
      <c r="FO295" s="19">
        <f t="shared" si="358"/>
        <v>29.571428571428573</v>
      </c>
      <c r="FP295" s="16">
        <f t="shared" si="359"/>
        <v>0</v>
      </c>
      <c r="FQ295" s="16">
        <f t="shared" si="360"/>
        <v>0</v>
      </c>
      <c r="FR295" s="16">
        <f t="shared" si="361"/>
        <v>0</v>
      </c>
      <c r="FS295" s="16">
        <f t="shared" si="362"/>
        <v>0</v>
      </c>
      <c r="FT295" s="16">
        <f t="shared" si="363"/>
        <v>0</v>
      </c>
      <c r="FU295" s="16">
        <f t="shared" si="364"/>
        <v>0</v>
      </c>
      <c r="FV295" s="16">
        <f t="shared" si="365"/>
        <v>0</v>
      </c>
      <c r="FW295" s="16">
        <f t="shared" si="366"/>
        <v>0</v>
      </c>
      <c r="FX295" s="16">
        <f t="shared" si="431"/>
        <v>1</v>
      </c>
      <c r="FY295" s="16">
        <f t="shared" si="432"/>
        <v>0</v>
      </c>
      <c r="FZ295" s="16">
        <f t="shared" si="433"/>
        <v>0</v>
      </c>
      <c r="GA295" s="16">
        <f t="shared" si="434"/>
        <v>0</v>
      </c>
      <c r="GB295" s="16">
        <f t="shared" si="435"/>
        <v>0</v>
      </c>
      <c r="GC295" s="16">
        <f t="shared" si="436"/>
        <v>1</v>
      </c>
      <c r="GD295" s="16">
        <f t="shared" si="437"/>
        <v>0</v>
      </c>
      <c r="GE295" s="16">
        <f t="shared" si="438"/>
        <v>0</v>
      </c>
      <c r="GF295" s="16">
        <f t="shared" si="439"/>
        <v>0</v>
      </c>
      <c r="GG295" s="16">
        <f t="shared" si="440"/>
        <v>0</v>
      </c>
      <c r="GH295" s="16">
        <f t="shared" si="441"/>
        <v>0</v>
      </c>
      <c r="GI295" s="16">
        <f t="shared" si="442"/>
        <v>3</v>
      </c>
      <c r="GJ295" s="16">
        <f t="shared" si="367"/>
        <v>3</v>
      </c>
      <c r="GK295" s="16">
        <f t="shared" si="368"/>
        <v>0</v>
      </c>
      <c r="GL295" s="16">
        <f t="shared" si="369"/>
        <v>0</v>
      </c>
      <c r="GM295" s="16">
        <f t="shared" si="370"/>
        <v>0</v>
      </c>
      <c r="GN295" s="16">
        <f t="shared" si="371"/>
        <v>0</v>
      </c>
      <c r="GO295" s="16">
        <f t="shared" si="372"/>
        <v>0</v>
      </c>
      <c r="GP295" s="16">
        <f t="shared" si="373"/>
        <v>0</v>
      </c>
      <c r="GQ295" s="16">
        <f t="shared" si="374"/>
        <v>1</v>
      </c>
      <c r="GR295" s="16">
        <f t="shared" si="375"/>
        <v>0</v>
      </c>
      <c r="GS295" s="16">
        <f t="shared" si="376"/>
        <v>0</v>
      </c>
      <c r="GT295" s="16">
        <f t="shared" si="377"/>
        <v>0</v>
      </c>
      <c r="GU295" s="16">
        <f t="shared" si="378"/>
        <v>0</v>
      </c>
      <c r="GV295" s="16">
        <f t="shared" si="379"/>
        <v>0</v>
      </c>
      <c r="GW295" s="16">
        <f t="shared" si="380"/>
        <v>0</v>
      </c>
      <c r="GX295" s="16">
        <f t="shared" si="381"/>
        <v>0</v>
      </c>
      <c r="GY295" s="16">
        <f t="shared" si="382"/>
        <v>0</v>
      </c>
      <c r="GZ295" s="16">
        <f t="shared" si="383"/>
        <v>0</v>
      </c>
      <c r="HA295" s="16">
        <f t="shared" si="384"/>
        <v>0</v>
      </c>
      <c r="HB295" s="16">
        <f t="shared" si="385"/>
        <v>0</v>
      </c>
      <c r="HC295" s="16">
        <f t="shared" si="386"/>
        <v>0</v>
      </c>
      <c r="HD295" s="16">
        <f t="shared" si="387"/>
        <v>0</v>
      </c>
      <c r="HE295" s="16">
        <f t="shared" si="388"/>
        <v>0</v>
      </c>
      <c r="HF295" s="16">
        <f t="shared" si="389"/>
        <v>0</v>
      </c>
      <c r="HG295" s="16">
        <f t="shared" si="390"/>
        <v>0</v>
      </c>
      <c r="HH295" s="16">
        <f t="shared" si="391"/>
        <v>0</v>
      </c>
      <c r="HI295" s="16">
        <f t="shared" si="392"/>
        <v>0</v>
      </c>
      <c r="HJ295" s="16">
        <f t="shared" si="393"/>
        <v>0</v>
      </c>
      <c r="HK295" s="16">
        <f t="shared" si="394"/>
        <v>1</v>
      </c>
      <c r="HL295" s="16">
        <f t="shared" si="395"/>
        <v>0</v>
      </c>
      <c r="HM295" s="16">
        <f t="shared" si="396"/>
        <v>0</v>
      </c>
      <c r="HN295" s="16">
        <f t="shared" si="397"/>
        <v>0</v>
      </c>
      <c r="HO295" s="16">
        <f t="shared" si="398"/>
        <v>0</v>
      </c>
      <c r="HP295" s="16">
        <f t="shared" si="399"/>
        <v>0</v>
      </c>
      <c r="HQ295" s="16">
        <f t="shared" si="400"/>
        <v>0</v>
      </c>
      <c r="HR295" s="16">
        <f t="shared" si="401"/>
        <v>1</v>
      </c>
      <c r="HS295" s="16">
        <f t="shared" si="402"/>
        <v>7</v>
      </c>
      <c r="HT295" s="16">
        <f t="shared" si="403"/>
        <v>2</v>
      </c>
      <c r="HU295" s="15" t="s">
        <v>386</v>
      </c>
      <c r="HV295" s="20">
        <f t="shared" si="404"/>
        <v>0</v>
      </c>
      <c r="HW295" s="20">
        <f t="shared" si="405"/>
        <v>0</v>
      </c>
      <c r="HX295" s="20">
        <f t="shared" si="406"/>
        <v>0</v>
      </c>
      <c r="HY295" s="20">
        <f t="shared" si="407"/>
        <v>14.285714285714285</v>
      </c>
      <c r="IF295" s="16">
        <f t="shared" si="408"/>
        <v>0</v>
      </c>
      <c r="IG295" s="16">
        <f t="shared" si="409"/>
        <v>0</v>
      </c>
      <c r="IH295" s="16">
        <f t="shared" si="410"/>
        <v>0</v>
      </c>
      <c r="II295" s="16">
        <f t="shared" si="411"/>
        <v>0</v>
      </c>
      <c r="IJ295" s="16">
        <f t="shared" si="412"/>
        <v>0</v>
      </c>
      <c r="IK295" s="16">
        <f t="shared" si="413"/>
        <v>164</v>
      </c>
      <c r="IL295" s="16">
        <f t="shared" si="414"/>
        <v>43</v>
      </c>
      <c r="IM295" s="16">
        <f t="shared" si="415"/>
        <v>0</v>
      </c>
      <c r="IN295" s="16">
        <f t="shared" si="416"/>
        <v>0</v>
      </c>
      <c r="IO295" s="16">
        <f t="shared" si="417"/>
        <v>0</v>
      </c>
      <c r="IP295" s="16">
        <f t="shared" si="418"/>
        <v>0</v>
      </c>
      <c r="IQ295" s="16">
        <f t="shared" si="419"/>
        <v>0</v>
      </c>
      <c r="IR295" s="16">
        <f t="shared" si="420"/>
        <v>0</v>
      </c>
      <c r="IS295" s="16">
        <f t="shared" si="421"/>
        <v>0</v>
      </c>
      <c r="IT295" s="16">
        <f t="shared" si="422"/>
        <v>0</v>
      </c>
      <c r="IU295" s="16">
        <f t="shared" si="423"/>
        <v>0</v>
      </c>
      <c r="IV295" s="16">
        <f t="shared" si="424"/>
        <v>0</v>
      </c>
      <c r="IW295" s="16">
        <f t="shared" si="425"/>
        <v>0</v>
      </c>
      <c r="IX295" s="16">
        <f t="shared" si="426"/>
        <v>0</v>
      </c>
      <c r="IY295" s="16">
        <f t="shared" si="427"/>
        <v>0</v>
      </c>
      <c r="IZ295" s="16">
        <f t="shared" si="428"/>
        <v>0</v>
      </c>
      <c r="JA295" s="16">
        <f t="shared" si="429"/>
        <v>0</v>
      </c>
      <c r="JB295" s="16">
        <f t="shared" si="430"/>
        <v>0</v>
      </c>
    </row>
    <row r="296" spans="1:262" ht="15" customHeight="1" x14ac:dyDescent="0.25">
      <c r="A296" s="14">
        <v>294</v>
      </c>
      <c r="B296" s="15" t="s">
        <v>283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7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8">
        <v>0</v>
      </c>
      <c r="P296" s="16">
        <v>0</v>
      </c>
      <c r="Q296" s="16">
        <v>0</v>
      </c>
      <c r="R296" s="16">
        <v>0</v>
      </c>
      <c r="S296" s="16">
        <v>0</v>
      </c>
      <c r="T296" s="18">
        <v>0</v>
      </c>
      <c r="U296" s="17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8">
        <v>0</v>
      </c>
      <c r="AB296" s="16">
        <v>5</v>
      </c>
      <c r="AC296" s="16">
        <v>8</v>
      </c>
      <c r="AD296" s="16">
        <v>12</v>
      </c>
      <c r="AE296" s="16">
        <v>2</v>
      </c>
      <c r="AF296" s="16">
        <v>31</v>
      </c>
      <c r="AG296" s="16">
        <v>0</v>
      </c>
      <c r="AH296" s="18">
        <v>23</v>
      </c>
      <c r="AI296" s="16">
        <v>6</v>
      </c>
      <c r="AJ296" s="16">
        <v>25</v>
      </c>
      <c r="AK296" s="16">
        <v>19</v>
      </c>
      <c r="AL296" s="16">
        <v>17</v>
      </c>
      <c r="AM296" s="16">
        <v>0</v>
      </c>
      <c r="AN296" s="18">
        <v>0</v>
      </c>
      <c r="AO296" s="16">
        <v>8</v>
      </c>
      <c r="AP296" s="16">
        <v>22</v>
      </c>
      <c r="AQ296" s="16">
        <v>0</v>
      </c>
      <c r="AR296" s="16">
        <v>0</v>
      </c>
      <c r="AS296" s="16">
        <v>0</v>
      </c>
      <c r="AT296" s="16">
        <v>0</v>
      </c>
      <c r="AU296" s="17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8">
        <v>0</v>
      </c>
      <c r="BC296" s="17">
        <v>0</v>
      </c>
      <c r="BD296" s="16">
        <v>0</v>
      </c>
      <c r="BE296" s="16">
        <v>0</v>
      </c>
      <c r="BF296" s="16">
        <v>0</v>
      </c>
      <c r="BG296" s="16">
        <v>28</v>
      </c>
      <c r="BH296" s="16">
        <v>0</v>
      </c>
      <c r="BI296" s="18">
        <v>0</v>
      </c>
      <c r="BJ296" s="17">
        <v>0</v>
      </c>
      <c r="BK296" s="16">
        <v>0</v>
      </c>
      <c r="BL296" s="16">
        <v>0</v>
      </c>
      <c r="BM296" s="16">
        <v>0</v>
      </c>
      <c r="BN296" s="16">
        <v>0</v>
      </c>
      <c r="BO296" s="16">
        <v>0</v>
      </c>
      <c r="BP296" s="18">
        <v>0</v>
      </c>
      <c r="BQ296" s="17">
        <v>0</v>
      </c>
      <c r="BR296" s="16">
        <v>0</v>
      </c>
      <c r="BS296" s="16">
        <v>0</v>
      </c>
      <c r="BT296" s="16">
        <v>0</v>
      </c>
      <c r="BU296" s="16">
        <v>0</v>
      </c>
      <c r="BV296" s="16">
        <v>0</v>
      </c>
      <c r="BW296" s="18">
        <v>0</v>
      </c>
      <c r="BX296" s="17">
        <v>0</v>
      </c>
      <c r="BY296" s="16">
        <v>0</v>
      </c>
      <c r="BZ296" s="16">
        <v>0</v>
      </c>
      <c r="CA296" s="16">
        <v>0</v>
      </c>
      <c r="CB296" s="16">
        <v>0</v>
      </c>
      <c r="CC296" s="16">
        <v>0</v>
      </c>
      <c r="CD296" s="16">
        <v>0</v>
      </c>
      <c r="CE296" s="17">
        <v>0</v>
      </c>
      <c r="CF296" s="16">
        <v>0</v>
      </c>
      <c r="CG296" s="16">
        <v>0</v>
      </c>
      <c r="CH296" s="16">
        <v>0</v>
      </c>
      <c r="CI296" s="16">
        <v>0</v>
      </c>
      <c r="CJ296" s="16">
        <v>0</v>
      </c>
      <c r="CK296" s="16">
        <v>0</v>
      </c>
      <c r="CL296" s="16">
        <v>0</v>
      </c>
      <c r="CM296" s="18">
        <v>0</v>
      </c>
      <c r="CN296" s="17">
        <v>0</v>
      </c>
      <c r="CO296" s="16">
        <v>0</v>
      </c>
      <c r="CP296" s="16">
        <v>0</v>
      </c>
      <c r="CQ296" s="16">
        <v>0</v>
      </c>
      <c r="CR296" s="16">
        <v>0</v>
      </c>
      <c r="CS296" s="16">
        <v>0</v>
      </c>
      <c r="CT296" s="16">
        <v>0</v>
      </c>
      <c r="CU296" s="16">
        <v>0</v>
      </c>
      <c r="CV296" s="18">
        <v>0</v>
      </c>
      <c r="CW296" s="17">
        <v>0</v>
      </c>
      <c r="CX296" s="16">
        <v>0</v>
      </c>
      <c r="CY296" s="16">
        <v>0</v>
      </c>
      <c r="CZ296" s="16">
        <v>0</v>
      </c>
      <c r="DA296" s="16">
        <v>0</v>
      </c>
      <c r="DB296" s="16">
        <v>0</v>
      </c>
      <c r="DC296" s="16">
        <v>0</v>
      </c>
      <c r="DD296" s="16">
        <v>0</v>
      </c>
      <c r="DE296" s="18">
        <v>0</v>
      </c>
      <c r="DF296" s="17">
        <v>0</v>
      </c>
      <c r="DG296" s="16">
        <v>0</v>
      </c>
      <c r="DH296" s="16">
        <v>0</v>
      </c>
      <c r="DI296" s="16">
        <v>0</v>
      </c>
      <c r="DJ296" s="16">
        <v>0</v>
      </c>
      <c r="DK296" s="16">
        <v>0</v>
      </c>
      <c r="DL296" s="16">
        <v>0</v>
      </c>
      <c r="DM296" s="16">
        <v>0</v>
      </c>
      <c r="DN296" s="18">
        <v>0</v>
      </c>
      <c r="DO296" s="17">
        <v>0</v>
      </c>
      <c r="DP296" s="16">
        <v>0</v>
      </c>
      <c r="DQ296" s="16">
        <v>0</v>
      </c>
      <c r="DR296" s="16">
        <v>0</v>
      </c>
      <c r="DS296" s="16">
        <v>0</v>
      </c>
      <c r="DT296" s="16">
        <v>0</v>
      </c>
      <c r="DU296" s="16">
        <v>0</v>
      </c>
      <c r="DV296" s="16">
        <v>0</v>
      </c>
      <c r="DW296" s="18">
        <v>0</v>
      </c>
      <c r="DX296" s="17">
        <v>0</v>
      </c>
      <c r="DY296" s="16">
        <v>0</v>
      </c>
      <c r="DZ296" s="16">
        <v>0</v>
      </c>
      <c r="EA296" s="16">
        <v>0</v>
      </c>
      <c r="EB296" s="18">
        <v>0</v>
      </c>
      <c r="EC296" s="16">
        <v>0</v>
      </c>
      <c r="ED296" s="16">
        <v>0</v>
      </c>
      <c r="EE296" s="16">
        <v>0</v>
      </c>
      <c r="EF296" s="16">
        <v>0</v>
      </c>
      <c r="EG296" s="16">
        <v>0</v>
      </c>
      <c r="EH296" s="16">
        <v>0</v>
      </c>
      <c r="EI296" s="16">
        <v>0</v>
      </c>
      <c r="EJ296" s="18">
        <v>0</v>
      </c>
      <c r="EK296" s="16">
        <v>0</v>
      </c>
      <c r="EL296" s="16">
        <v>0</v>
      </c>
      <c r="EM296" s="16">
        <v>0</v>
      </c>
      <c r="EN296" s="16">
        <v>0</v>
      </c>
      <c r="EO296" s="16">
        <v>0</v>
      </c>
      <c r="EP296" s="16">
        <v>0</v>
      </c>
      <c r="EQ296" s="18">
        <v>0</v>
      </c>
      <c r="ER296" s="16">
        <v>0</v>
      </c>
      <c r="ES296" s="16">
        <v>0</v>
      </c>
      <c r="ET296" s="16">
        <v>0</v>
      </c>
      <c r="EU296" s="16">
        <v>0</v>
      </c>
      <c r="EV296" s="16">
        <v>0</v>
      </c>
      <c r="EW296" s="16">
        <v>0</v>
      </c>
      <c r="EX296" s="16">
        <v>0</v>
      </c>
      <c r="EY296" s="18">
        <v>0</v>
      </c>
      <c r="EZ296" s="16">
        <v>0</v>
      </c>
      <c r="FA296" s="16">
        <v>0</v>
      </c>
      <c r="FB296" s="16">
        <v>0</v>
      </c>
      <c r="FC296" s="16">
        <v>0</v>
      </c>
      <c r="FD296" s="16">
        <v>0</v>
      </c>
      <c r="FE296" s="16">
        <v>0</v>
      </c>
      <c r="FF296" s="16">
        <v>0</v>
      </c>
      <c r="FG296" s="17">
        <v>0</v>
      </c>
      <c r="FH296" s="16">
        <v>0</v>
      </c>
      <c r="FI296" s="16">
        <v>0</v>
      </c>
      <c r="FJ296" s="16">
        <v>0</v>
      </c>
      <c r="FK296" s="16">
        <v>0</v>
      </c>
      <c r="FL296" s="16">
        <v>0</v>
      </c>
      <c r="FM296" s="18">
        <v>0</v>
      </c>
      <c r="FN296" s="16">
        <f t="shared" si="357"/>
        <v>206</v>
      </c>
      <c r="FO296" s="19">
        <f t="shared" si="358"/>
        <v>15.846153846153847</v>
      </c>
      <c r="FP296" s="16">
        <f t="shared" si="359"/>
        <v>0</v>
      </c>
      <c r="FQ296" s="16">
        <f t="shared" si="360"/>
        <v>0</v>
      </c>
      <c r="FR296" s="16">
        <f t="shared" si="361"/>
        <v>0</v>
      </c>
      <c r="FS296" s="16">
        <f t="shared" si="362"/>
        <v>0</v>
      </c>
      <c r="FT296" s="16">
        <f t="shared" si="363"/>
        <v>0</v>
      </c>
      <c r="FU296" s="16">
        <f t="shared" si="364"/>
        <v>0</v>
      </c>
      <c r="FV296" s="16">
        <f t="shared" si="365"/>
        <v>0</v>
      </c>
      <c r="FW296" s="16">
        <f t="shared" si="366"/>
        <v>0</v>
      </c>
      <c r="FX296" s="16">
        <f t="shared" si="431"/>
        <v>0</v>
      </c>
      <c r="FY296" s="16">
        <f t="shared" si="432"/>
        <v>0</v>
      </c>
      <c r="FZ296" s="16">
        <f t="shared" si="433"/>
        <v>0</v>
      </c>
      <c r="GA296" s="16">
        <f t="shared" si="434"/>
        <v>0</v>
      </c>
      <c r="GB296" s="16">
        <f t="shared" si="435"/>
        <v>0</v>
      </c>
      <c r="GC296" s="16">
        <f t="shared" si="436"/>
        <v>0</v>
      </c>
      <c r="GD296" s="16">
        <f t="shared" si="437"/>
        <v>0</v>
      </c>
      <c r="GE296" s="16">
        <f t="shared" si="438"/>
        <v>0</v>
      </c>
      <c r="GF296" s="16">
        <f t="shared" si="439"/>
        <v>0</v>
      </c>
      <c r="GG296" s="16">
        <f t="shared" si="440"/>
        <v>0</v>
      </c>
      <c r="GH296" s="16">
        <f t="shared" si="441"/>
        <v>0</v>
      </c>
      <c r="GI296" s="16">
        <f t="shared" si="442"/>
        <v>0</v>
      </c>
      <c r="GJ296" s="16">
        <f t="shared" si="367"/>
        <v>0</v>
      </c>
      <c r="GK296" s="16">
        <f t="shared" si="368"/>
        <v>1</v>
      </c>
      <c r="GL296" s="16">
        <f t="shared" si="369"/>
        <v>0</v>
      </c>
      <c r="GM296" s="16">
        <f t="shared" si="370"/>
        <v>0</v>
      </c>
      <c r="GN296" s="16">
        <f t="shared" si="371"/>
        <v>1</v>
      </c>
      <c r="GO296" s="16">
        <f t="shared" si="372"/>
        <v>0</v>
      </c>
      <c r="GP296" s="16">
        <f t="shared" si="373"/>
        <v>0</v>
      </c>
      <c r="GQ296" s="16">
        <f t="shared" si="374"/>
        <v>1</v>
      </c>
      <c r="GR296" s="16">
        <f t="shared" si="375"/>
        <v>0</v>
      </c>
      <c r="GS296" s="16">
        <f t="shared" si="376"/>
        <v>1</v>
      </c>
      <c r="GT296" s="16">
        <f t="shared" si="377"/>
        <v>1</v>
      </c>
      <c r="GU296" s="16">
        <f t="shared" si="378"/>
        <v>0</v>
      </c>
      <c r="GV296" s="16">
        <f t="shared" si="379"/>
        <v>0</v>
      </c>
      <c r="GW296" s="16">
        <f t="shared" si="380"/>
        <v>1</v>
      </c>
      <c r="GX296" s="16">
        <f t="shared" si="381"/>
        <v>0</v>
      </c>
      <c r="GY296" s="16">
        <f t="shared" si="382"/>
        <v>1</v>
      </c>
      <c r="GZ296" s="16">
        <f t="shared" si="383"/>
        <v>0</v>
      </c>
      <c r="HA296" s="16">
        <f t="shared" si="384"/>
        <v>0</v>
      </c>
      <c r="HB296" s="16">
        <f t="shared" si="385"/>
        <v>0</v>
      </c>
      <c r="HC296" s="16">
        <f t="shared" si="386"/>
        <v>0</v>
      </c>
      <c r="HD296" s="16">
        <f t="shared" si="387"/>
        <v>1</v>
      </c>
      <c r="HE296" s="16">
        <f t="shared" si="388"/>
        <v>0</v>
      </c>
      <c r="HF296" s="16">
        <f t="shared" si="389"/>
        <v>0</v>
      </c>
      <c r="HG296" s="16">
        <f t="shared" si="390"/>
        <v>0</v>
      </c>
      <c r="HH296" s="16">
        <f t="shared" si="391"/>
        <v>2</v>
      </c>
      <c r="HI296" s="16">
        <f t="shared" si="392"/>
        <v>0</v>
      </c>
      <c r="HJ296" s="16">
        <f t="shared" si="393"/>
        <v>1</v>
      </c>
      <c r="HK296" s="16">
        <f t="shared" si="394"/>
        <v>1</v>
      </c>
      <c r="HL296" s="16">
        <f t="shared" si="395"/>
        <v>0</v>
      </c>
      <c r="HM296" s="16">
        <f t="shared" si="396"/>
        <v>0</v>
      </c>
      <c r="HN296" s="16">
        <f t="shared" si="397"/>
        <v>1</v>
      </c>
      <c r="HO296" s="16">
        <f t="shared" si="398"/>
        <v>0</v>
      </c>
      <c r="HP296" s="16">
        <f t="shared" si="399"/>
        <v>0</v>
      </c>
      <c r="HQ296" s="16">
        <f t="shared" si="400"/>
        <v>0</v>
      </c>
      <c r="HR296" s="16">
        <f t="shared" si="401"/>
        <v>0</v>
      </c>
      <c r="HS296" s="16">
        <f t="shared" si="402"/>
        <v>13</v>
      </c>
      <c r="HT296" s="16">
        <f t="shared" si="403"/>
        <v>4</v>
      </c>
      <c r="HU296" s="15" t="s">
        <v>283</v>
      </c>
      <c r="HV296" s="20">
        <f t="shared" si="404"/>
        <v>0</v>
      </c>
      <c r="HW296" s="20">
        <f t="shared" si="405"/>
        <v>0</v>
      </c>
      <c r="HX296" s="20">
        <f t="shared" si="406"/>
        <v>0</v>
      </c>
      <c r="HY296" s="20">
        <f t="shared" si="407"/>
        <v>0</v>
      </c>
      <c r="HZ296" s="16"/>
      <c r="IA296" s="16"/>
      <c r="IB296" s="16"/>
      <c r="IF296" s="16">
        <f t="shared" si="408"/>
        <v>0</v>
      </c>
      <c r="IG296" s="16">
        <f t="shared" si="409"/>
        <v>0</v>
      </c>
      <c r="IH296" s="16">
        <f t="shared" si="410"/>
        <v>0</v>
      </c>
      <c r="II296" s="16">
        <f t="shared" si="411"/>
        <v>0</v>
      </c>
      <c r="IJ296" s="16">
        <f t="shared" si="412"/>
        <v>81</v>
      </c>
      <c r="IK296" s="16">
        <f t="shared" si="413"/>
        <v>67</v>
      </c>
      <c r="IL296" s="16">
        <f t="shared" si="414"/>
        <v>30</v>
      </c>
      <c r="IM296" s="16">
        <f t="shared" si="415"/>
        <v>0</v>
      </c>
      <c r="IN296" s="16">
        <f t="shared" si="416"/>
        <v>28</v>
      </c>
      <c r="IO296" s="16">
        <f t="shared" si="417"/>
        <v>0</v>
      </c>
      <c r="IP296" s="16">
        <f t="shared" si="418"/>
        <v>0</v>
      </c>
      <c r="IQ296" s="16">
        <f t="shared" si="419"/>
        <v>0</v>
      </c>
      <c r="IR296" s="16">
        <f t="shared" si="420"/>
        <v>0</v>
      </c>
      <c r="IS296" s="16">
        <f t="shared" si="421"/>
        <v>0</v>
      </c>
      <c r="IT296" s="16">
        <f t="shared" si="422"/>
        <v>0</v>
      </c>
      <c r="IU296" s="16">
        <f t="shared" si="423"/>
        <v>0</v>
      </c>
      <c r="IV296" s="16">
        <f t="shared" si="424"/>
        <v>0</v>
      </c>
      <c r="IW296" s="16">
        <f t="shared" si="425"/>
        <v>0</v>
      </c>
      <c r="IX296" s="16">
        <f t="shared" si="426"/>
        <v>0</v>
      </c>
      <c r="IY296" s="16">
        <f t="shared" si="427"/>
        <v>0</v>
      </c>
      <c r="IZ296" s="16">
        <f t="shared" si="428"/>
        <v>0</v>
      </c>
      <c r="JA296" s="16">
        <f t="shared" si="429"/>
        <v>0</v>
      </c>
      <c r="JB296" s="16">
        <f t="shared" si="430"/>
        <v>0</v>
      </c>
    </row>
    <row r="297" spans="1:262" ht="15" customHeight="1" x14ac:dyDescent="0.25">
      <c r="A297" s="14">
        <v>295</v>
      </c>
      <c r="B297" s="15" t="s">
        <v>404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7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8">
        <v>0</v>
      </c>
      <c r="P297" s="16">
        <v>0</v>
      </c>
      <c r="Q297" s="16">
        <v>0</v>
      </c>
      <c r="R297" s="16">
        <v>0</v>
      </c>
      <c r="S297" s="16">
        <v>0</v>
      </c>
      <c r="T297" s="18">
        <v>0</v>
      </c>
      <c r="U297" s="17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8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8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8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7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8">
        <v>0</v>
      </c>
      <c r="BC297" s="17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8">
        <v>0</v>
      </c>
      <c r="BJ297" s="17">
        <v>0</v>
      </c>
      <c r="BK297" s="16">
        <v>0</v>
      </c>
      <c r="BL297" s="16">
        <v>0</v>
      </c>
      <c r="BM297" s="16">
        <v>0</v>
      </c>
      <c r="BN297" s="16">
        <v>0</v>
      </c>
      <c r="BO297" s="16">
        <v>0</v>
      </c>
      <c r="BP297" s="18">
        <v>0</v>
      </c>
      <c r="BQ297" s="17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v>0</v>
      </c>
      <c r="BW297" s="18">
        <v>0</v>
      </c>
      <c r="BX297" s="17">
        <v>0</v>
      </c>
      <c r="BY297" s="16">
        <v>0</v>
      </c>
      <c r="BZ297" s="16">
        <v>0</v>
      </c>
      <c r="CA297" s="16">
        <v>0</v>
      </c>
      <c r="CB297" s="16">
        <v>0</v>
      </c>
      <c r="CC297" s="16">
        <v>0</v>
      </c>
      <c r="CD297" s="16">
        <v>0</v>
      </c>
      <c r="CE297" s="17">
        <v>0</v>
      </c>
      <c r="CF297" s="16">
        <v>0</v>
      </c>
      <c r="CG297" s="16">
        <v>0</v>
      </c>
      <c r="CH297" s="16">
        <v>0</v>
      </c>
      <c r="CI297" s="16">
        <v>0</v>
      </c>
      <c r="CJ297" s="16">
        <v>0</v>
      </c>
      <c r="CK297" s="16">
        <v>0</v>
      </c>
      <c r="CL297" s="16">
        <v>0</v>
      </c>
      <c r="CM297" s="18">
        <v>0</v>
      </c>
      <c r="CN297" s="17">
        <v>0</v>
      </c>
      <c r="CO297" s="16">
        <v>0</v>
      </c>
      <c r="CP297" s="16">
        <v>0</v>
      </c>
      <c r="CQ297" s="16">
        <v>0</v>
      </c>
      <c r="CR297" s="16">
        <v>0</v>
      </c>
      <c r="CS297" s="16">
        <v>0</v>
      </c>
      <c r="CT297" s="16">
        <v>0</v>
      </c>
      <c r="CU297" s="16">
        <v>0</v>
      </c>
      <c r="CV297" s="18">
        <v>0</v>
      </c>
      <c r="CW297" s="17">
        <v>0</v>
      </c>
      <c r="CX297" s="16">
        <v>0</v>
      </c>
      <c r="CY297" s="16">
        <v>0</v>
      </c>
      <c r="CZ297" s="16">
        <v>0</v>
      </c>
      <c r="DA297" s="16">
        <v>0</v>
      </c>
      <c r="DB297" s="16">
        <v>0</v>
      </c>
      <c r="DC297" s="16">
        <v>0</v>
      </c>
      <c r="DD297" s="16">
        <v>0</v>
      </c>
      <c r="DE297" s="18">
        <v>0</v>
      </c>
      <c r="DF297" s="17">
        <v>0</v>
      </c>
      <c r="DG297" s="16">
        <v>0</v>
      </c>
      <c r="DH297" s="16">
        <v>0</v>
      </c>
      <c r="DI297" s="16">
        <v>0</v>
      </c>
      <c r="DJ297" s="16">
        <v>0</v>
      </c>
      <c r="DK297" s="16">
        <v>0</v>
      </c>
      <c r="DL297" s="16">
        <v>0</v>
      </c>
      <c r="DM297" s="16">
        <v>0</v>
      </c>
      <c r="DN297" s="18">
        <v>0</v>
      </c>
      <c r="DO297" s="17">
        <v>0</v>
      </c>
      <c r="DP297" s="16">
        <v>0</v>
      </c>
      <c r="DQ297" s="16">
        <v>0</v>
      </c>
      <c r="DR297" s="16">
        <v>0</v>
      </c>
      <c r="DS297" s="16">
        <v>0</v>
      </c>
      <c r="DT297" s="16">
        <v>0</v>
      </c>
      <c r="DU297" s="16">
        <v>0</v>
      </c>
      <c r="DV297" s="16">
        <v>0</v>
      </c>
      <c r="DW297" s="18">
        <v>0</v>
      </c>
      <c r="DX297" s="17">
        <v>0</v>
      </c>
      <c r="DY297" s="16">
        <v>0</v>
      </c>
      <c r="DZ297" s="16">
        <v>0</v>
      </c>
      <c r="EA297" s="16">
        <v>0</v>
      </c>
      <c r="EB297" s="18">
        <v>0</v>
      </c>
      <c r="EC297" s="16">
        <v>0</v>
      </c>
      <c r="ED297" s="16">
        <v>0</v>
      </c>
      <c r="EE297" s="16">
        <v>0</v>
      </c>
      <c r="EF297" s="16">
        <v>0</v>
      </c>
      <c r="EG297" s="16">
        <v>0</v>
      </c>
      <c r="EH297" s="16">
        <v>0</v>
      </c>
      <c r="EI297" s="16">
        <v>0</v>
      </c>
      <c r="EJ297" s="18">
        <v>0</v>
      </c>
      <c r="EK297" s="16">
        <v>0</v>
      </c>
      <c r="EL297" s="16">
        <v>0</v>
      </c>
      <c r="EM297" s="16">
        <v>0</v>
      </c>
      <c r="EN297" s="16">
        <v>0</v>
      </c>
      <c r="EO297" s="16">
        <v>0</v>
      </c>
      <c r="EP297" s="16">
        <v>0</v>
      </c>
      <c r="EQ297" s="18">
        <v>0</v>
      </c>
      <c r="ER297" s="16">
        <v>0</v>
      </c>
      <c r="ES297" s="16">
        <v>0</v>
      </c>
      <c r="ET297" s="16">
        <v>0</v>
      </c>
      <c r="EU297" s="16">
        <v>0</v>
      </c>
      <c r="EV297" s="16">
        <v>0</v>
      </c>
      <c r="EW297" s="16">
        <v>0</v>
      </c>
      <c r="EX297" s="16">
        <v>32</v>
      </c>
      <c r="EY297" s="18">
        <v>32</v>
      </c>
      <c r="EZ297" s="16">
        <v>0</v>
      </c>
      <c r="FA297" s="16">
        <v>0</v>
      </c>
      <c r="FB297" s="16">
        <v>0</v>
      </c>
      <c r="FC297" s="16">
        <v>36</v>
      </c>
      <c r="FD297" s="16">
        <v>35</v>
      </c>
      <c r="FE297" s="16">
        <v>37</v>
      </c>
      <c r="FF297" s="16">
        <v>34</v>
      </c>
      <c r="FG297" s="17">
        <v>0</v>
      </c>
      <c r="FH297" s="16">
        <v>0</v>
      </c>
      <c r="FI297" s="16">
        <v>0</v>
      </c>
      <c r="FJ297" s="16">
        <v>0</v>
      </c>
      <c r="FK297" s="16">
        <v>0</v>
      </c>
      <c r="FL297" s="16">
        <v>0</v>
      </c>
      <c r="FM297" s="18">
        <v>0</v>
      </c>
      <c r="FN297" s="16">
        <f t="shared" si="357"/>
        <v>206</v>
      </c>
      <c r="FO297" s="19">
        <f t="shared" si="358"/>
        <v>34.333333333333336</v>
      </c>
      <c r="FP297" s="16">
        <f t="shared" si="359"/>
        <v>0</v>
      </c>
      <c r="FQ297" s="16">
        <f t="shared" si="360"/>
        <v>0</v>
      </c>
      <c r="FR297" s="16">
        <f t="shared" si="361"/>
        <v>0</v>
      </c>
      <c r="FS297" s="16">
        <f t="shared" si="362"/>
        <v>0</v>
      </c>
      <c r="FT297" s="16">
        <f t="shared" si="363"/>
        <v>0</v>
      </c>
      <c r="FU297" s="16">
        <f t="shared" si="364"/>
        <v>0</v>
      </c>
      <c r="FV297" s="16">
        <f t="shared" si="365"/>
        <v>0</v>
      </c>
      <c r="FW297" s="16">
        <f t="shared" si="366"/>
        <v>0</v>
      </c>
      <c r="FX297" s="16">
        <f t="shared" si="431"/>
        <v>0</v>
      </c>
      <c r="FY297" s="16">
        <f t="shared" si="432"/>
        <v>0</v>
      </c>
      <c r="FZ297" s="16">
        <f t="shared" si="433"/>
        <v>0</v>
      </c>
      <c r="GA297" s="16">
        <f t="shared" si="434"/>
        <v>0</v>
      </c>
      <c r="GB297" s="16">
        <f t="shared" si="435"/>
        <v>0</v>
      </c>
      <c r="GC297" s="16">
        <f t="shared" si="436"/>
        <v>0</v>
      </c>
      <c r="GD297" s="16">
        <f t="shared" si="437"/>
        <v>1</v>
      </c>
      <c r="GE297" s="16">
        <f t="shared" si="438"/>
        <v>1</v>
      </c>
      <c r="GF297" s="16">
        <f t="shared" si="439"/>
        <v>1</v>
      </c>
      <c r="GG297" s="16">
        <f t="shared" si="440"/>
        <v>1</v>
      </c>
      <c r="GH297" s="16">
        <f t="shared" si="441"/>
        <v>0</v>
      </c>
      <c r="GI297" s="16">
        <f t="shared" si="442"/>
        <v>2</v>
      </c>
      <c r="GJ297" s="16">
        <f t="shared" si="367"/>
        <v>2</v>
      </c>
      <c r="GK297" s="16">
        <f t="shared" si="368"/>
        <v>0</v>
      </c>
      <c r="GL297" s="16">
        <f t="shared" si="369"/>
        <v>0</v>
      </c>
      <c r="GM297" s="16">
        <f t="shared" si="370"/>
        <v>0</v>
      </c>
      <c r="GN297" s="16">
        <f t="shared" si="371"/>
        <v>0</v>
      </c>
      <c r="GO297" s="16">
        <f t="shared" si="372"/>
        <v>0</v>
      </c>
      <c r="GP297" s="16">
        <f t="shared" si="373"/>
        <v>0</v>
      </c>
      <c r="GQ297" s="16">
        <f t="shared" si="374"/>
        <v>0</v>
      </c>
      <c r="GR297" s="16">
        <f t="shared" si="375"/>
        <v>0</v>
      </c>
      <c r="GS297" s="16">
        <f t="shared" si="376"/>
        <v>0</v>
      </c>
      <c r="GT297" s="16">
        <f t="shared" si="377"/>
        <v>0</v>
      </c>
      <c r="GU297" s="16">
        <f t="shared" si="378"/>
        <v>0</v>
      </c>
      <c r="GV297" s="16">
        <f t="shared" si="379"/>
        <v>0</v>
      </c>
      <c r="GW297" s="16">
        <f t="shared" si="380"/>
        <v>0</v>
      </c>
      <c r="GX297" s="16">
        <f t="shared" si="381"/>
        <v>0</v>
      </c>
      <c r="GY297" s="16">
        <f t="shared" si="382"/>
        <v>0</v>
      </c>
      <c r="GZ297" s="16">
        <f t="shared" si="383"/>
        <v>0</v>
      </c>
      <c r="HA297" s="16">
        <f t="shared" si="384"/>
        <v>0</v>
      </c>
      <c r="HB297" s="16">
        <f t="shared" si="385"/>
        <v>0</v>
      </c>
      <c r="HC297" s="16">
        <f t="shared" si="386"/>
        <v>0</v>
      </c>
      <c r="HD297" s="16">
        <f t="shared" si="387"/>
        <v>0</v>
      </c>
      <c r="HE297" s="16">
        <f t="shared" si="388"/>
        <v>0</v>
      </c>
      <c r="HF297" s="16">
        <f t="shared" si="389"/>
        <v>0</v>
      </c>
      <c r="HG297" s="16">
        <f t="shared" si="390"/>
        <v>0</v>
      </c>
      <c r="HH297" s="16">
        <f t="shared" si="391"/>
        <v>0</v>
      </c>
      <c r="HI297" s="16">
        <f t="shared" si="392"/>
        <v>0</v>
      </c>
      <c r="HJ297" s="16">
        <f t="shared" si="393"/>
        <v>0</v>
      </c>
      <c r="HK297" s="16">
        <f t="shared" si="394"/>
        <v>0</v>
      </c>
      <c r="HL297" s="16">
        <f t="shared" si="395"/>
        <v>0</v>
      </c>
      <c r="HM297" s="16">
        <f t="shared" si="396"/>
        <v>0</v>
      </c>
      <c r="HN297" s="16">
        <f t="shared" si="397"/>
        <v>0</v>
      </c>
      <c r="HO297" s="16">
        <f t="shared" si="398"/>
        <v>0</v>
      </c>
      <c r="HP297" s="16">
        <f t="shared" si="399"/>
        <v>0</v>
      </c>
      <c r="HQ297" s="16">
        <f t="shared" si="400"/>
        <v>0</v>
      </c>
      <c r="HR297" s="16">
        <f t="shared" si="401"/>
        <v>0</v>
      </c>
      <c r="HS297" s="16">
        <f t="shared" si="402"/>
        <v>6</v>
      </c>
      <c r="HT297" s="16">
        <f t="shared" si="403"/>
        <v>2</v>
      </c>
      <c r="HU297" s="15" t="s">
        <v>404</v>
      </c>
      <c r="HV297" s="20">
        <f t="shared" si="404"/>
        <v>0</v>
      </c>
      <c r="HW297" s="20">
        <f t="shared" si="405"/>
        <v>0</v>
      </c>
      <c r="HX297" s="20">
        <f t="shared" si="406"/>
        <v>0</v>
      </c>
      <c r="HY297" s="20">
        <f t="shared" si="407"/>
        <v>0</v>
      </c>
      <c r="IF297" s="16">
        <f t="shared" si="408"/>
        <v>0</v>
      </c>
      <c r="IG297" s="16">
        <f t="shared" si="409"/>
        <v>0</v>
      </c>
      <c r="IH297" s="16">
        <f t="shared" si="410"/>
        <v>0</v>
      </c>
      <c r="II297" s="16">
        <f t="shared" si="411"/>
        <v>0</v>
      </c>
      <c r="IJ297" s="16">
        <f t="shared" si="412"/>
        <v>0</v>
      </c>
      <c r="IK297" s="16">
        <f t="shared" si="413"/>
        <v>0</v>
      </c>
      <c r="IL297" s="16">
        <f t="shared" si="414"/>
        <v>0</v>
      </c>
      <c r="IM297" s="16">
        <f t="shared" si="415"/>
        <v>0</v>
      </c>
      <c r="IN297" s="16">
        <f t="shared" si="416"/>
        <v>0</v>
      </c>
      <c r="IO297" s="16">
        <f t="shared" si="417"/>
        <v>0</v>
      </c>
      <c r="IP297" s="16">
        <f t="shared" si="418"/>
        <v>0</v>
      </c>
      <c r="IQ297" s="16">
        <f t="shared" si="419"/>
        <v>0</v>
      </c>
      <c r="IR297" s="16">
        <f t="shared" si="420"/>
        <v>0</v>
      </c>
      <c r="IS297" s="16">
        <f t="shared" si="421"/>
        <v>0</v>
      </c>
      <c r="IT297" s="16">
        <f t="shared" si="422"/>
        <v>0</v>
      </c>
      <c r="IU297" s="16">
        <f t="shared" si="423"/>
        <v>0</v>
      </c>
      <c r="IV297" s="16">
        <f t="shared" si="424"/>
        <v>0</v>
      </c>
      <c r="IW297" s="16">
        <f t="shared" si="425"/>
        <v>0</v>
      </c>
      <c r="IX297" s="16">
        <f t="shared" si="426"/>
        <v>0</v>
      </c>
      <c r="IY297" s="16">
        <f t="shared" si="427"/>
        <v>0</v>
      </c>
      <c r="IZ297" s="16">
        <f t="shared" si="428"/>
        <v>64</v>
      </c>
      <c r="JA297" s="16">
        <f t="shared" si="429"/>
        <v>142</v>
      </c>
      <c r="JB297" s="16">
        <f t="shared" si="430"/>
        <v>0</v>
      </c>
    </row>
    <row r="298" spans="1:262" ht="15" customHeight="1" x14ac:dyDescent="0.25">
      <c r="A298" s="14">
        <v>296</v>
      </c>
      <c r="B298" s="15" t="s">
        <v>387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7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8">
        <v>0</v>
      </c>
      <c r="P298" s="16">
        <v>0</v>
      </c>
      <c r="Q298" s="16">
        <v>0</v>
      </c>
      <c r="R298" s="16">
        <v>0</v>
      </c>
      <c r="S298" s="16">
        <v>0</v>
      </c>
      <c r="T298" s="18">
        <v>0</v>
      </c>
      <c r="U298" s="17">
        <v>0</v>
      </c>
      <c r="V298" s="16">
        <v>0</v>
      </c>
      <c r="W298" s="16">
        <v>22</v>
      </c>
      <c r="X298" s="16">
        <v>32</v>
      </c>
      <c r="Y298" s="16">
        <v>24</v>
      </c>
      <c r="Z298" s="16">
        <v>0</v>
      </c>
      <c r="AA298" s="18">
        <v>0</v>
      </c>
      <c r="AB298" s="16">
        <v>0</v>
      </c>
      <c r="AC298" s="16">
        <v>0</v>
      </c>
      <c r="AD298" s="16">
        <v>0</v>
      </c>
      <c r="AE298" s="16">
        <v>34</v>
      </c>
      <c r="AF298" s="16">
        <v>38</v>
      </c>
      <c r="AG298" s="16">
        <v>0</v>
      </c>
      <c r="AH298" s="18">
        <v>0</v>
      </c>
      <c r="AI298" s="16">
        <v>24</v>
      </c>
      <c r="AJ298" s="16">
        <v>30</v>
      </c>
      <c r="AK298" s="16">
        <v>0</v>
      </c>
      <c r="AL298" s="16">
        <v>0</v>
      </c>
      <c r="AM298" s="16">
        <v>0</v>
      </c>
      <c r="AN298" s="18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7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8">
        <v>0</v>
      </c>
      <c r="BC298" s="17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8">
        <v>0</v>
      </c>
      <c r="BJ298" s="17">
        <v>0</v>
      </c>
      <c r="BK298" s="16">
        <v>0</v>
      </c>
      <c r="BL298" s="16">
        <v>0</v>
      </c>
      <c r="BM298" s="16">
        <v>0</v>
      </c>
      <c r="BN298" s="16">
        <v>0</v>
      </c>
      <c r="BO298" s="16">
        <v>0</v>
      </c>
      <c r="BP298" s="18">
        <v>0</v>
      </c>
      <c r="BQ298" s="17">
        <v>0</v>
      </c>
      <c r="BR298" s="16">
        <v>0</v>
      </c>
      <c r="BS298" s="16">
        <v>0</v>
      </c>
      <c r="BT298" s="16">
        <v>0</v>
      </c>
      <c r="BU298" s="16">
        <v>0</v>
      </c>
      <c r="BV298" s="16">
        <v>0</v>
      </c>
      <c r="BW298" s="18">
        <v>0</v>
      </c>
      <c r="BX298" s="17">
        <v>0</v>
      </c>
      <c r="BY298" s="16">
        <v>0</v>
      </c>
      <c r="BZ298" s="16">
        <v>0</v>
      </c>
      <c r="CA298" s="16">
        <v>0</v>
      </c>
      <c r="CB298" s="16">
        <v>0</v>
      </c>
      <c r="CC298" s="16">
        <v>0</v>
      </c>
      <c r="CD298" s="16">
        <v>0</v>
      </c>
      <c r="CE298" s="17">
        <v>0</v>
      </c>
      <c r="CF298" s="16">
        <v>0</v>
      </c>
      <c r="CG298" s="16">
        <v>0</v>
      </c>
      <c r="CH298" s="16">
        <v>0</v>
      </c>
      <c r="CI298" s="16">
        <v>0</v>
      </c>
      <c r="CJ298" s="16">
        <v>0</v>
      </c>
      <c r="CK298" s="16">
        <v>0</v>
      </c>
      <c r="CL298" s="16">
        <v>0</v>
      </c>
      <c r="CM298" s="18">
        <v>0</v>
      </c>
      <c r="CN298" s="17">
        <v>0</v>
      </c>
      <c r="CO298" s="16">
        <v>0</v>
      </c>
      <c r="CP298" s="16">
        <v>0</v>
      </c>
      <c r="CQ298" s="16">
        <v>0</v>
      </c>
      <c r="CR298" s="16">
        <v>0</v>
      </c>
      <c r="CS298" s="16">
        <v>0</v>
      </c>
      <c r="CT298" s="16">
        <v>0</v>
      </c>
      <c r="CU298" s="16">
        <v>0</v>
      </c>
      <c r="CV298" s="18">
        <v>0</v>
      </c>
      <c r="CW298" s="17">
        <v>0</v>
      </c>
      <c r="CX298" s="16">
        <v>0</v>
      </c>
      <c r="CY298" s="16">
        <v>0</v>
      </c>
      <c r="CZ298" s="16">
        <v>0</v>
      </c>
      <c r="DA298" s="16">
        <v>0</v>
      </c>
      <c r="DB298" s="16">
        <v>0</v>
      </c>
      <c r="DC298" s="16">
        <v>0</v>
      </c>
      <c r="DD298" s="16">
        <v>0</v>
      </c>
      <c r="DE298" s="18">
        <v>0</v>
      </c>
      <c r="DF298" s="17">
        <v>0</v>
      </c>
      <c r="DG298" s="16">
        <v>0</v>
      </c>
      <c r="DH298" s="16">
        <v>0</v>
      </c>
      <c r="DI298" s="16">
        <v>0</v>
      </c>
      <c r="DJ298" s="16">
        <v>0</v>
      </c>
      <c r="DK298" s="16">
        <v>0</v>
      </c>
      <c r="DL298" s="16">
        <v>0</v>
      </c>
      <c r="DM298" s="16">
        <v>0</v>
      </c>
      <c r="DN298" s="18">
        <v>0</v>
      </c>
      <c r="DO298" s="17">
        <v>0</v>
      </c>
      <c r="DP298" s="16">
        <v>0</v>
      </c>
      <c r="DQ298" s="16">
        <v>0</v>
      </c>
      <c r="DR298" s="16">
        <v>0</v>
      </c>
      <c r="DS298" s="16">
        <v>0</v>
      </c>
      <c r="DT298" s="16">
        <v>0</v>
      </c>
      <c r="DU298" s="16">
        <v>0</v>
      </c>
      <c r="DV298" s="16">
        <v>0</v>
      </c>
      <c r="DW298" s="18">
        <v>0</v>
      </c>
      <c r="DX298" s="17">
        <v>0</v>
      </c>
      <c r="DY298" s="16">
        <v>0</v>
      </c>
      <c r="DZ298" s="16">
        <v>0</v>
      </c>
      <c r="EA298" s="16">
        <v>0</v>
      </c>
      <c r="EB298" s="18">
        <v>0</v>
      </c>
      <c r="EC298" s="16">
        <v>0</v>
      </c>
      <c r="ED298" s="16">
        <v>0</v>
      </c>
      <c r="EE298" s="16">
        <v>0</v>
      </c>
      <c r="EF298" s="16">
        <v>0</v>
      </c>
      <c r="EG298" s="16">
        <v>0</v>
      </c>
      <c r="EH298" s="16">
        <v>0</v>
      </c>
      <c r="EI298" s="16">
        <v>0</v>
      </c>
      <c r="EJ298" s="18">
        <v>0</v>
      </c>
      <c r="EK298" s="16">
        <v>0</v>
      </c>
      <c r="EL298" s="16">
        <v>0</v>
      </c>
      <c r="EM298" s="16">
        <v>0</v>
      </c>
      <c r="EN298" s="16">
        <v>0</v>
      </c>
      <c r="EO298" s="16">
        <v>0</v>
      </c>
      <c r="EP298" s="16">
        <v>0</v>
      </c>
      <c r="EQ298" s="18">
        <v>0</v>
      </c>
      <c r="ER298" s="16">
        <v>0</v>
      </c>
      <c r="ES298" s="16">
        <v>0</v>
      </c>
      <c r="ET298" s="16">
        <v>0</v>
      </c>
      <c r="EU298" s="16">
        <v>0</v>
      </c>
      <c r="EV298" s="16">
        <v>0</v>
      </c>
      <c r="EW298" s="16">
        <v>0</v>
      </c>
      <c r="EX298" s="16">
        <v>0</v>
      </c>
      <c r="EY298" s="18">
        <v>0</v>
      </c>
      <c r="EZ298" s="16">
        <v>0</v>
      </c>
      <c r="FA298" s="16">
        <v>0</v>
      </c>
      <c r="FB298" s="16">
        <v>0</v>
      </c>
      <c r="FC298" s="16">
        <v>0</v>
      </c>
      <c r="FD298" s="16">
        <v>0</v>
      </c>
      <c r="FE298" s="16">
        <v>0</v>
      </c>
      <c r="FF298" s="16">
        <v>0</v>
      </c>
      <c r="FG298" s="17">
        <v>0</v>
      </c>
      <c r="FH298" s="16">
        <v>0</v>
      </c>
      <c r="FI298" s="16">
        <v>0</v>
      </c>
      <c r="FJ298" s="16">
        <v>0</v>
      </c>
      <c r="FK298" s="16">
        <v>0</v>
      </c>
      <c r="FL298" s="16">
        <v>0</v>
      </c>
      <c r="FM298" s="18">
        <v>0</v>
      </c>
      <c r="FN298" s="16">
        <f t="shared" si="357"/>
        <v>204</v>
      </c>
      <c r="FO298" s="19">
        <f t="shared" si="358"/>
        <v>29.142857142857142</v>
      </c>
      <c r="FP298" s="16">
        <f t="shared" si="359"/>
        <v>0</v>
      </c>
      <c r="FQ298" s="16">
        <f t="shared" si="360"/>
        <v>0</v>
      </c>
      <c r="FR298" s="16">
        <f t="shared" si="361"/>
        <v>0</v>
      </c>
      <c r="FS298" s="16">
        <f t="shared" si="362"/>
        <v>0</v>
      </c>
      <c r="FT298" s="16">
        <f t="shared" si="363"/>
        <v>0</v>
      </c>
      <c r="FU298" s="16">
        <f t="shared" si="364"/>
        <v>0</v>
      </c>
      <c r="FV298" s="16">
        <f t="shared" si="365"/>
        <v>0</v>
      </c>
      <c r="FW298" s="16">
        <f t="shared" si="366"/>
        <v>0</v>
      </c>
      <c r="FX298" s="16">
        <f t="shared" si="431"/>
        <v>0</v>
      </c>
      <c r="FY298" s="16">
        <f t="shared" si="432"/>
        <v>0</v>
      </c>
      <c r="FZ298" s="16">
        <f t="shared" si="433"/>
        <v>0</v>
      </c>
      <c r="GA298" s="16">
        <f t="shared" si="434"/>
        <v>0</v>
      </c>
      <c r="GB298" s="16">
        <f t="shared" si="435"/>
        <v>0</v>
      </c>
      <c r="GC298" s="16">
        <f t="shared" si="436"/>
        <v>1</v>
      </c>
      <c r="GD298" s="16">
        <f t="shared" si="437"/>
        <v>0</v>
      </c>
      <c r="GE298" s="16">
        <f t="shared" si="438"/>
        <v>0</v>
      </c>
      <c r="GF298" s="16">
        <f t="shared" si="439"/>
        <v>0</v>
      </c>
      <c r="GG298" s="16">
        <f t="shared" si="440"/>
        <v>1</v>
      </c>
      <c r="GH298" s="16">
        <f t="shared" si="441"/>
        <v>0</v>
      </c>
      <c r="GI298" s="16">
        <f t="shared" si="442"/>
        <v>1</v>
      </c>
      <c r="GJ298" s="16">
        <f t="shared" si="367"/>
        <v>1</v>
      </c>
      <c r="GK298" s="16">
        <f t="shared" si="368"/>
        <v>0</v>
      </c>
      <c r="GL298" s="16">
        <f t="shared" si="369"/>
        <v>1</v>
      </c>
      <c r="GM298" s="16">
        <f t="shared" si="370"/>
        <v>0</v>
      </c>
      <c r="GN298" s="16">
        <f t="shared" si="371"/>
        <v>0</v>
      </c>
      <c r="GO298" s="16">
        <f t="shared" si="372"/>
        <v>0</v>
      </c>
      <c r="GP298" s="16">
        <f t="shared" si="373"/>
        <v>0</v>
      </c>
      <c r="GQ298" s="16">
        <f t="shared" si="374"/>
        <v>0</v>
      </c>
      <c r="GR298" s="16">
        <f t="shared" si="375"/>
        <v>2</v>
      </c>
      <c r="GS298" s="16">
        <f t="shared" si="376"/>
        <v>0</v>
      </c>
      <c r="GT298" s="16">
        <f t="shared" si="377"/>
        <v>1</v>
      </c>
      <c r="GU298" s="16">
        <f t="shared" si="378"/>
        <v>0</v>
      </c>
      <c r="GV298" s="16">
        <f t="shared" si="379"/>
        <v>0</v>
      </c>
      <c r="GW298" s="16">
        <f t="shared" si="380"/>
        <v>0</v>
      </c>
      <c r="GX298" s="16">
        <f t="shared" si="381"/>
        <v>0</v>
      </c>
      <c r="GY298" s="16">
        <f t="shared" si="382"/>
        <v>0</v>
      </c>
      <c r="GZ298" s="16">
        <f t="shared" si="383"/>
        <v>0</v>
      </c>
      <c r="HA298" s="16">
        <f t="shared" si="384"/>
        <v>0</v>
      </c>
      <c r="HB298" s="16">
        <f t="shared" si="385"/>
        <v>0</v>
      </c>
      <c r="HC298" s="16">
        <f t="shared" si="386"/>
        <v>0</v>
      </c>
      <c r="HD298" s="16">
        <f t="shared" si="387"/>
        <v>0</v>
      </c>
      <c r="HE298" s="16">
        <f t="shared" si="388"/>
        <v>0</v>
      </c>
      <c r="HF298" s="16">
        <f t="shared" si="389"/>
        <v>0</v>
      </c>
      <c r="HG298" s="16">
        <f t="shared" si="390"/>
        <v>0</v>
      </c>
      <c r="HH298" s="16">
        <f t="shared" si="391"/>
        <v>0</v>
      </c>
      <c r="HI298" s="16">
        <f t="shared" si="392"/>
        <v>0</v>
      </c>
      <c r="HJ298" s="16">
        <f t="shared" si="393"/>
        <v>0</v>
      </c>
      <c r="HK298" s="16">
        <f t="shared" si="394"/>
        <v>0</v>
      </c>
      <c r="HL298" s="16">
        <f t="shared" si="395"/>
        <v>0</v>
      </c>
      <c r="HM298" s="16">
        <f t="shared" si="396"/>
        <v>0</v>
      </c>
      <c r="HN298" s="16">
        <f t="shared" si="397"/>
        <v>0</v>
      </c>
      <c r="HO298" s="16">
        <f t="shared" si="398"/>
        <v>0</v>
      </c>
      <c r="HP298" s="16">
        <f t="shared" si="399"/>
        <v>0</v>
      </c>
      <c r="HQ298" s="16">
        <f t="shared" si="400"/>
        <v>0</v>
      </c>
      <c r="HR298" s="16">
        <f t="shared" si="401"/>
        <v>0</v>
      </c>
      <c r="HS298" s="16">
        <f t="shared" si="402"/>
        <v>7</v>
      </c>
      <c r="HT298" s="16">
        <f t="shared" si="403"/>
        <v>3</v>
      </c>
      <c r="HU298" s="15" t="s">
        <v>387</v>
      </c>
      <c r="HV298" s="20">
        <f t="shared" si="404"/>
        <v>0</v>
      </c>
      <c r="HW298" s="20">
        <f t="shared" si="405"/>
        <v>0</v>
      </c>
      <c r="HX298" s="20">
        <f t="shared" si="406"/>
        <v>0</v>
      </c>
      <c r="HY298" s="20">
        <f t="shared" si="407"/>
        <v>0</v>
      </c>
      <c r="IF298" s="16">
        <f t="shared" si="408"/>
        <v>0</v>
      </c>
      <c r="IG298" s="16">
        <f t="shared" si="409"/>
        <v>0</v>
      </c>
      <c r="IH298" s="16">
        <f t="shared" si="410"/>
        <v>0</v>
      </c>
      <c r="II298" s="16">
        <f t="shared" si="411"/>
        <v>78</v>
      </c>
      <c r="IJ298" s="16">
        <f t="shared" si="412"/>
        <v>72</v>
      </c>
      <c r="IK298" s="16">
        <f t="shared" si="413"/>
        <v>54</v>
      </c>
      <c r="IL298" s="16">
        <f t="shared" si="414"/>
        <v>0</v>
      </c>
      <c r="IM298" s="16">
        <f t="shared" si="415"/>
        <v>0</v>
      </c>
      <c r="IN298" s="16">
        <f t="shared" si="416"/>
        <v>0</v>
      </c>
      <c r="IO298" s="16">
        <f t="shared" si="417"/>
        <v>0</v>
      </c>
      <c r="IP298" s="16">
        <f t="shared" si="418"/>
        <v>0</v>
      </c>
      <c r="IQ298" s="16">
        <f t="shared" si="419"/>
        <v>0</v>
      </c>
      <c r="IR298" s="16">
        <f t="shared" si="420"/>
        <v>0</v>
      </c>
      <c r="IS298" s="16">
        <f t="shared" si="421"/>
        <v>0</v>
      </c>
      <c r="IT298" s="16">
        <f t="shared" si="422"/>
        <v>0</v>
      </c>
      <c r="IU298" s="16">
        <f t="shared" si="423"/>
        <v>0</v>
      </c>
      <c r="IV298" s="16">
        <f t="shared" si="424"/>
        <v>0</v>
      </c>
      <c r="IW298" s="16">
        <f t="shared" si="425"/>
        <v>0</v>
      </c>
      <c r="IX298" s="16">
        <f t="shared" si="426"/>
        <v>0</v>
      </c>
      <c r="IY298" s="16">
        <f t="shared" si="427"/>
        <v>0</v>
      </c>
      <c r="IZ298" s="16">
        <f t="shared" si="428"/>
        <v>0</v>
      </c>
      <c r="JA298" s="16">
        <f t="shared" si="429"/>
        <v>0</v>
      </c>
      <c r="JB298" s="16">
        <f t="shared" si="430"/>
        <v>0</v>
      </c>
    </row>
    <row r="299" spans="1:262" ht="15" customHeight="1" x14ac:dyDescent="0.25">
      <c r="A299" s="14">
        <v>297</v>
      </c>
      <c r="B299" s="15" t="s">
        <v>414</v>
      </c>
      <c r="C299" s="16">
        <v>0</v>
      </c>
      <c r="D299" s="16">
        <v>39</v>
      </c>
      <c r="E299" s="16">
        <v>46</v>
      </c>
      <c r="F299" s="16">
        <v>42</v>
      </c>
      <c r="G299" s="16">
        <v>36</v>
      </c>
      <c r="H299" s="17">
        <v>40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8">
        <v>0</v>
      </c>
      <c r="P299" s="16">
        <v>0</v>
      </c>
      <c r="Q299" s="16">
        <v>0</v>
      </c>
      <c r="R299" s="16">
        <v>0</v>
      </c>
      <c r="S299" s="16">
        <v>0</v>
      </c>
      <c r="T299" s="18">
        <v>0</v>
      </c>
      <c r="U299" s="17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8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8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8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7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8">
        <v>0</v>
      </c>
      <c r="BC299" s="17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8">
        <v>0</v>
      </c>
      <c r="BJ299" s="17">
        <v>0</v>
      </c>
      <c r="BK299" s="16">
        <v>0</v>
      </c>
      <c r="BL299" s="16">
        <v>0</v>
      </c>
      <c r="BM299" s="16">
        <v>0</v>
      </c>
      <c r="BN299" s="16">
        <v>0</v>
      </c>
      <c r="BO299" s="16">
        <v>0</v>
      </c>
      <c r="BP299" s="18">
        <v>0</v>
      </c>
      <c r="BQ299" s="17">
        <v>0</v>
      </c>
      <c r="BR299" s="16">
        <v>0</v>
      </c>
      <c r="BS299" s="16">
        <v>0</v>
      </c>
      <c r="BT299" s="16">
        <v>0</v>
      </c>
      <c r="BU299" s="16">
        <v>0</v>
      </c>
      <c r="BV299" s="16">
        <v>0</v>
      </c>
      <c r="BW299" s="18">
        <v>0</v>
      </c>
      <c r="BX299" s="17">
        <v>0</v>
      </c>
      <c r="BY299" s="16">
        <v>0</v>
      </c>
      <c r="BZ299" s="16">
        <v>0</v>
      </c>
      <c r="CA299" s="16">
        <v>0</v>
      </c>
      <c r="CB299" s="16">
        <v>0</v>
      </c>
      <c r="CC299" s="16">
        <v>0</v>
      </c>
      <c r="CD299" s="16">
        <v>0</v>
      </c>
      <c r="CE299" s="17">
        <v>0</v>
      </c>
      <c r="CF299" s="16">
        <v>0</v>
      </c>
      <c r="CG299" s="16">
        <v>0</v>
      </c>
      <c r="CH299" s="16">
        <v>0</v>
      </c>
      <c r="CI299" s="16">
        <v>0</v>
      </c>
      <c r="CJ299" s="16">
        <v>0</v>
      </c>
      <c r="CK299" s="16">
        <v>0</v>
      </c>
      <c r="CL299" s="16">
        <v>0</v>
      </c>
      <c r="CM299" s="18">
        <v>0</v>
      </c>
      <c r="CN299" s="17">
        <v>0</v>
      </c>
      <c r="CO299" s="16">
        <v>0</v>
      </c>
      <c r="CP299" s="16">
        <v>0</v>
      </c>
      <c r="CQ299" s="16">
        <v>0</v>
      </c>
      <c r="CR299" s="16">
        <v>0</v>
      </c>
      <c r="CS299" s="16">
        <v>0</v>
      </c>
      <c r="CT299" s="16">
        <v>0</v>
      </c>
      <c r="CU299" s="16">
        <v>0</v>
      </c>
      <c r="CV299" s="18">
        <v>0</v>
      </c>
      <c r="CW299" s="17">
        <v>0</v>
      </c>
      <c r="CX299" s="16">
        <v>0</v>
      </c>
      <c r="CY299" s="16">
        <v>0</v>
      </c>
      <c r="CZ299" s="16">
        <v>0</v>
      </c>
      <c r="DA299" s="16">
        <v>0</v>
      </c>
      <c r="DB299" s="16">
        <v>0</v>
      </c>
      <c r="DC299" s="16">
        <v>0</v>
      </c>
      <c r="DD299" s="16">
        <v>0</v>
      </c>
      <c r="DE299" s="18">
        <v>0</v>
      </c>
      <c r="DF299" s="17">
        <v>0</v>
      </c>
      <c r="DG299" s="16">
        <v>0</v>
      </c>
      <c r="DH299" s="16">
        <v>0</v>
      </c>
      <c r="DI299" s="16">
        <v>0</v>
      </c>
      <c r="DJ299" s="16">
        <v>0</v>
      </c>
      <c r="DK299" s="16">
        <v>0</v>
      </c>
      <c r="DL299" s="16">
        <v>0</v>
      </c>
      <c r="DM299" s="16">
        <v>0</v>
      </c>
      <c r="DN299" s="18">
        <v>0</v>
      </c>
      <c r="DO299" s="17">
        <v>0</v>
      </c>
      <c r="DP299" s="16">
        <v>0</v>
      </c>
      <c r="DQ299" s="16">
        <v>0</v>
      </c>
      <c r="DR299" s="16">
        <v>0</v>
      </c>
      <c r="DS299" s="16">
        <v>0</v>
      </c>
      <c r="DT299" s="16">
        <v>0</v>
      </c>
      <c r="DU299" s="16">
        <v>0</v>
      </c>
      <c r="DV299" s="16">
        <v>0</v>
      </c>
      <c r="DW299" s="18">
        <v>0</v>
      </c>
      <c r="DX299" s="17">
        <v>0</v>
      </c>
      <c r="DY299" s="16">
        <v>0</v>
      </c>
      <c r="DZ299" s="16">
        <v>0</v>
      </c>
      <c r="EA299" s="16">
        <v>0</v>
      </c>
      <c r="EB299" s="18">
        <v>0</v>
      </c>
      <c r="EC299" s="16">
        <v>0</v>
      </c>
      <c r="ED299" s="16">
        <v>0</v>
      </c>
      <c r="EE299" s="16">
        <v>0</v>
      </c>
      <c r="EF299" s="16">
        <v>0</v>
      </c>
      <c r="EG299" s="16">
        <v>0</v>
      </c>
      <c r="EH299" s="16">
        <v>0</v>
      </c>
      <c r="EI299" s="16">
        <v>0</v>
      </c>
      <c r="EJ299" s="18">
        <v>0</v>
      </c>
      <c r="EK299" s="16">
        <v>0</v>
      </c>
      <c r="EL299" s="16">
        <v>0</v>
      </c>
      <c r="EM299" s="16">
        <v>0</v>
      </c>
      <c r="EN299" s="16">
        <v>0</v>
      </c>
      <c r="EO299" s="16">
        <v>0</v>
      </c>
      <c r="EP299" s="16">
        <v>0</v>
      </c>
      <c r="EQ299" s="18">
        <v>0</v>
      </c>
      <c r="ER299" s="16">
        <v>0</v>
      </c>
      <c r="ES299" s="16">
        <v>0</v>
      </c>
      <c r="ET299" s="16">
        <v>0</v>
      </c>
      <c r="EU299" s="16">
        <v>0</v>
      </c>
      <c r="EV299" s="16">
        <v>0</v>
      </c>
      <c r="EW299" s="16">
        <v>0</v>
      </c>
      <c r="EX299" s="16">
        <v>0</v>
      </c>
      <c r="EY299" s="18">
        <v>0</v>
      </c>
      <c r="EZ299" s="16">
        <v>0</v>
      </c>
      <c r="FA299" s="16">
        <v>0</v>
      </c>
      <c r="FB299" s="16">
        <v>0</v>
      </c>
      <c r="FC299" s="16">
        <v>0</v>
      </c>
      <c r="FD299" s="16">
        <v>0</v>
      </c>
      <c r="FE299" s="16">
        <v>0</v>
      </c>
      <c r="FF299" s="16">
        <v>0</v>
      </c>
      <c r="FG299" s="17">
        <v>0</v>
      </c>
      <c r="FH299" s="16">
        <v>0</v>
      </c>
      <c r="FI299" s="16">
        <v>0</v>
      </c>
      <c r="FJ299" s="16">
        <v>0</v>
      </c>
      <c r="FK299" s="16">
        <v>0</v>
      </c>
      <c r="FL299" s="16">
        <v>0</v>
      </c>
      <c r="FM299" s="18">
        <v>0</v>
      </c>
      <c r="FN299" s="16">
        <f t="shared" si="357"/>
        <v>203</v>
      </c>
      <c r="FO299" s="19">
        <f t="shared" si="358"/>
        <v>40.6</v>
      </c>
      <c r="FP299" s="16">
        <f t="shared" si="359"/>
        <v>0</v>
      </c>
      <c r="FQ299" s="16">
        <f t="shared" si="360"/>
        <v>0</v>
      </c>
      <c r="FR299" s="16">
        <f t="shared" si="361"/>
        <v>0</v>
      </c>
      <c r="FS299" s="16">
        <f t="shared" si="362"/>
        <v>0</v>
      </c>
      <c r="FT299" s="16">
        <f t="shared" si="363"/>
        <v>0</v>
      </c>
      <c r="FU299" s="16">
        <f t="shared" si="364"/>
        <v>0</v>
      </c>
      <c r="FV299" s="16">
        <f t="shared" si="365"/>
        <v>0</v>
      </c>
      <c r="FW299" s="16">
        <f t="shared" si="366"/>
        <v>1</v>
      </c>
      <c r="FX299" s="16">
        <f t="shared" si="431"/>
        <v>0</v>
      </c>
      <c r="FY299" s="16">
        <f t="shared" si="432"/>
        <v>1</v>
      </c>
      <c r="FZ299" s="16">
        <f t="shared" si="433"/>
        <v>0</v>
      </c>
      <c r="GA299" s="16">
        <f t="shared" si="434"/>
        <v>1</v>
      </c>
      <c r="GB299" s="16">
        <f t="shared" si="435"/>
        <v>1</v>
      </c>
      <c r="GC299" s="16">
        <f t="shared" si="436"/>
        <v>0</v>
      </c>
      <c r="GD299" s="16">
        <f t="shared" si="437"/>
        <v>0</v>
      </c>
      <c r="GE299" s="16">
        <f t="shared" si="438"/>
        <v>1</v>
      </c>
      <c r="GF299" s="16">
        <f t="shared" si="439"/>
        <v>0</v>
      </c>
      <c r="GG299" s="16">
        <f t="shared" si="440"/>
        <v>0</v>
      </c>
      <c r="GH299" s="16">
        <f t="shared" si="441"/>
        <v>0</v>
      </c>
      <c r="GI299" s="16">
        <f t="shared" si="442"/>
        <v>0</v>
      </c>
      <c r="GJ299" s="16">
        <f t="shared" si="367"/>
        <v>0</v>
      </c>
      <c r="GK299" s="16">
        <f t="shared" si="368"/>
        <v>0</v>
      </c>
      <c r="GL299" s="16">
        <f t="shared" si="369"/>
        <v>0</v>
      </c>
      <c r="GM299" s="16">
        <f t="shared" si="370"/>
        <v>0</v>
      </c>
      <c r="GN299" s="16">
        <f t="shared" si="371"/>
        <v>0</v>
      </c>
      <c r="GO299" s="16">
        <f t="shared" si="372"/>
        <v>0</v>
      </c>
      <c r="GP299" s="16">
        <f t="shared" si="373"/>
        <v>0</v>
      </c>
      <c r="GQ299" s="16">
        <f t="shared" si="374"/>
        <v>0</v>
      </c>
      <c r="GR299" s="16">
        <f t="shared" si="375"/>
        <v>0</v>
      </c>
      <c r="GS299" s="16">
        <f t="shared" si="376"/>
        <v>0</v>
      </c>
      <c r="GT299" s="16">
        <f t="shared" si="377"/>
        <v>0</v>
      </c>
      <c r="GU299" s="16">
        <f t="shared" si="378"/>
        <v>0</v>
      </c>
      <c r="GV299" s="16">
        <f t="shared" si="379"/>
        <v>0</v>
      </c>
      <c r="GW299" s="16">
        <f t="shared" si="380"/>
        <v>0</v>
      </c>
      <c r="GX299" s="16">
        <f t="shared" si="381"/>
        <v>0</v>
      </c>
      <c r="GY299" s="16">
        <f t="shared" si="382"/>
        <v>0</v>
      </c>
      <c r="GZ299" s="16">
        <f t="shared" si="383"/>
        <v>0</v>
      </c>
      <c r="HA299" s="16">
        <f t="shared" si="384"/>
        <v>0</v>
      </c>
      <c r="HB299" s="16">
        <f t="shared" si="385"/>
        <v>0</v>
      </c>
      <c r="HC299" s="16">
        <f t="shared" si="386"/>
        <v>0</v>
      </c>
      <c r="HD299" s="16">
        <f t="shared" si="387"/>
        <v>0</v>
      </c>
      <c r="HE299" s="16">
        <f t="shared" si="388"/>
        <v>0</v>
      </c>
      <c r="HF299" s="16">
        <f t="shared" si="389"/>
        <v>0</v>
      </c>
      <c r="HG299" s="16">
        <f t="shared" si="390"/>
        <v>0</v>
      </c>
      <c r="HH299" s="16">
        <f t="shared" si="391"/>
        <v>0</v>
      </c>
      <c r="HI299" s="16">
        <f t="shared" si="392"/>
        <v>0</v>
      </c>
      <c r="HJ299" s="16">
        <f t="shared" si="393"/>
        <v>0</v>
      </c>
      <c r="HK299" s="16">
        <f t="shared" si="394"/>
        <v>0</v>
      </c>
      <c r="HL299" s="16">
        <f t="shared" si="395"/>
        <v>0</v>
      </c>
      <c r="HM299" s="16">
        <f t="shared" si="396"/>
        <v>0</v>
      </c>
      <c r="HN299" s="16">
        <f t="shared" si="397"/>
        <v>0</v>
      </c>
      <c r="HO299" s="16">
        <f t="shared" si="398"/>
        <v>0</v>
      </c>
      <c r="HP299" s="16">
        <f t="shared" si="399"/>
        <v>0</v>
      </c>
      <c r="HQ299" s="16">
        <f t="shared" si="400"/>
        <v>0</v>
      </c>
      <c r="HR299" s="16">
        <f t="shared" si="401"/>
        <v>1</v>
      </c>
      <c r="HS299" s="16">
        <f t="shared" si="402"/>
        <v>5</v>
      </c>
      <c r="HT299" s="16">
        <f t="shared" si="403"/>
        <v>2</v>
      </c>
      <c r="HU299" s="15" t="s">
        <v>414</v>
      </c>
      <c r="HV299" s="20">
        <f t="shared" si="404"/>
        <v>0</v>
      </c>
      <c r="HW299" s="20">
        <f t="shared" si="405"/>
        <v>0</v>
      </c>
      <c r="HX299" s="20">
        <f t="shared" si="406"/>
        <v>0</v>
      </c>
      <c r="HY299" s="20">
        <f t="shared" si="407"/>
        <v>20</v>
      </c>
      <c r="IF299" s="16">
        <f t="shared" si="408"/>
        <v>163</v>
      </c>
      <c r="IG299" s="16">
        <f t="shared" si="409"/>
        <v>40</v>
      </c>
      <c r="IH299" s="16">
        <f t="shared" si="410"/>
        <v>0</v>
      </c>
      <c r="II299" s="16">
        <f t="shared" si="411"/>
        <v>0</v>
      </c>
      <c r="IJ299" s="16">
        <f t="shared" si="412"/>
        <v>0</v>
      </c>
      <c r="IK299" s="16">
        <f t="shared" si="413"/>
        <v>0</v>
      </c>
      <c r="IL299" s="16">
        <f t="shared" si="414"/>
        <v>0</v>
      </c>
      <c r="IM299" s="16">
        <f t="shared" si="415"/>
        <v>0</v>
      </c>
      <c r="IN299" s="16">
        <f t="shared" si="416"/>
        <v>0</v>
      </c>
      <c r="IO299" s="16">
        <f t="shared" si="417"/>
        <v>0</v>
      </c>
      <c r="IP299" s="16">
        <f t="shared" si="418"/>
        <v>0</v>
      </c>
      <c r="IQ299" s="16">
        <f t="shared" si="419"/>
        <v>0</v>
      </c>
      <c r="IR299" s="16">
        <f t="shared" si="420"/>
        <v>0</v>
      </c>
      <c r="IS299" s="16">
        <f t="shared" si="421"/>
        <v>0</v>
      </c>
      <c r="IT299" s="16">
        <f t="shared" si="422"/>
        <v>0</v>
      </c>
      <c r="IU299" s="16">
        <f t="shared" si="423"/>
        <v>0</v>
      </c>
      <c r="IV299" s="16">
        <f t="shared" si="424"/>
        <v>0</v>
      </c>
      <c r="IW299" s="16">
        <f t="shared" si="425"/>
        <v>0</v>
      </c>
      <c r="IX299" s="16">
        <f t="shared" si="426"/>
        <v>0</v>
      </c>
      <c r="IY299" s="16">
        <f t="shared" si="427"/>
        <v>0</v>
      </c>
      <c r="IZ299" s="16">
        <f t="shared" si="428"/>
        <v>0</v>
      </c>
      <c r="JA299" s="16">
        <f t="shared" si="429"/>
        <v>0</v>
      </c>
      <c r="JB299" s="16">
        <f t="shared" si="430"/>
        <v>0</v>
      </c>
    </row>
    <row r="300" spans="1:262" ht="15" customHeight="1" x14ac:dyDescent="0.25">
      <c r="A300" s="14">
        <v>298</v>
      </c>
      <c r="B300" s="15" t="s">
        <v>415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7">
        <v>36</v>
      </c>
      <c r="I300" s="16">
        <v>38</v>
      </c>
      <c r="J300" s="16">
        <v>44</v>
      </c>
      <c r="K300" s="16">
        <v>0</v>
      </c>
      <c r="L300" s="16">
        <v>44</v>
      </c>
      <c r="M300" s="16">
        <v>39</v>
      </c>
      <c r="N300" s="16">
        <v>0</v>
      </c>
      <c r="O300" s="18">
        <v>0</v>
      </c>
      <c r="P300" s="16">
        <v>0</v>
      </c>
      <c r="Q300" s="16">
        <v>0</v>
      </c>
      <c r="R300" s="16">
        <v>0</v>
      </c>
      <c r="S300" s="16">
        <v>0</v>
      </c>
      <c r="T300" s="18">
        <v>0</v>
      </c>
      <c r="U300" s="17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8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8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8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7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8">
        <v>0</v>
      </c>
      <c r="BC300" s="17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8">
        <v>0</v>
      </c>
      <c r="BJ300" s="17">
        <v>0</v>
      </c>
      <c r="BK300" s="16">
        <v>0</v>
      </c>
      <c r="BL300" s="16">
        <v>0</v>
      </c>
      <c r="BM300" s="16">
        <v>0</v>
      </c>
      <c r="BN300" s="16">
        <v>0</v>
      </c>
      <c r="BO300" s="16">
        <v>0</v>
      </c>
      <c r="BP300" s="18">
        <v>0</v>
      </c>
      <c r="BQ300" s="17">
        <v>0</v>
      </c>
      <c r="BR300" s="16">
        <v>0</v>
      </c>
      <c r="BS300" s="16">
        <v>0</v>
      </c>
      <c r="BT300" s="16">
        <v>0</v>
      </c>
      <c r="BU300" s="16">
        <v>0</v>
      </c>
      <c r="BV300" s="16">
        <v>0</v>
      </c>
      <c r="BW300" s="18">
        <v>0</v>
      </c>
      <c r="BX300" s="17">
        <v>0</v>
      </c>
      <c r="BY300" s="16">
        <v>0</v>
      </c>
      <c r="BZ300" s="16">
        <v>0</v>
      </c>
      <c r="CA300" s="16">
        <v>0</v>
      </c>
      <c r="CB300" s="16">
        <v>0</v>
      </c>
      <c r="CC300" s="16">
        <v>0</v>
      </c>
      <c r="CD300" s="16">
        <v>0</v>
      </c>
      <c r="CE300" s="17">
        <v>0</v>
      </c>
      <c r="CF300" s="16">
        <v>0</v>
      </c>
      <c r="CG300" s="16">
        <v>0</v>
      </c>
      <c r="CH300" s="16">
        <v>0</v>
      </c>
      <c r="CI300" s="16">
        <v>0</v>
      </c>
      <c r="CJ300" s="16">
        <v>0</v>
      </c>
      <c r="CK300" s="16">
        <v>0</v>
      </c>
      <c r="CL300" s="16">
        <v>0</v>
      </c>
      <c r="CM300" s="18">
        <v>0</v>
      </c>
      <c r="CN300" s="17">
        <v>0</v>
      </c>
      <c r="CO300" s="16">
        <v>0</v>
      </c>
      <c r="CP300" s="16">
        <v>0</v>
      </c>
      <c r="CQ300" s="16">
        <v>0</v>
      </c>
      <c r="CR300" s="16">
        <v>0</v>
      </c>
      <c r="CS300" s="16">
        <v>0</v>
      </c>
      <c r="CT300" s="16">
        <v>0</v>
      </c>
      <c r="CU300" s="16">
        <v>0</v>
      </c>
      <c r="CV300" s="18">
        <v>0</v>
      </c>
      <c r="CW300" s="17">
        <v>0</v>
      </c>
      <c r="CX300" s="16">
        <v>0</v>
      </c>
      <c r="CY300" s="16">
        <v>0</v>
      </c>
      <c r="CZ300" s="16">
        <v>0</v>
      </c>
      <c r="DA300" s="16">
        <v>0</v>
      </c>
      <c r="DB300" s="16">
        <v>0</v>
      </c>
      <c r="DC300" s="16">
        <v>0</v>
      </c>
      <c r="DD300" s="16">
        <v>0</v>
      </c>
      <c r="DE300" s="18">
        <v>0</v>
      </c>
      <c r="DF300" s="17">
        <v>0</v>
      </c>
      <c r="DG300" s="16">
        <v>0</v>
      </c>
      <c r="DH300" s="16">
        <v>0</v>
      </c>
      <c r="DI300" s="16">
        <v>0</v>
      </c>
      <c r="DJ300" s="16">
        <v>0</v>
      </c>
      <c r="DK300" s="16">
        <v>0</v>
      </c>
      <c r="DL300" s="16">
        <v>0</v>
      </c>
      <c r="DM300" s="16">
        <v>0</v>
      </c>
      <c r="DN300" s="18">
        <v>0</v>
      </c>
      <c r="DO300" s="17">
        <v>0</v>
      </c>
      <c r="DP300" s="16">
        <v>0</v>
      </c>
      <c r="DQ300" s="16">
        <v>0</v>
      </c>
      <c r="DR300" s="16">
        <v>0</v>
      </c>
      <c r="DS300" s="16">
        <v>0</v>
      </c>
      <c r="DT300" s="16">
        <v>0</v>
      </c>
      <c r="DU300" s="16">
        <v>0</v>
      </c>
      <c r="DV300" s="16">
        <v>0</v>
      </c>
      <c r="DW300" s="18">
        <v>0</v>
      </c>
      <c r="DX300" s="17">
        <v>0</v>
      </c>
      <c r="DY300" s="16">
        <v>0</v>
      </c>
      <c r="DZ300" s="16">
        <v>0</v>
      </c>
      <c r="EA300" s="16">
        <v>0</v>
      </c>
      <c r="EB300" s="18">
        <v>0</v>
      </c>
      <c r="EC300" s="16">
        <v>0</v>
      </c>
      <c r="ED300" s="16">
        <v>0</v>
      </c>
      <c r="EE300" s="16">
        <v>0</v>
      </c>
      <c r="EF300" s="16">
        <v>0</v>
      </c>
      <c r="EG300" s="16">
        <v>0</v>
      </c>
      <c r="EH300" s="16">
        <v>0</v>
      </c>
      <c r="EI300" s="16">
        <v>0</v>
      </c>
      <c r="EJ300" s="18">
        <v>0</v>
      </c>
      <c r="EK300" s="16">
        <v>0</v>
      </c>
      <c r="EL300" s="16">
        <v>0</v>
      </c>
      <c r="EM300" s="16">
        <v>0</v>
      </c>
      <c r="EN300" s="16">
        <v>0</v>
      </c>
      <c r="EO300" s="16">
        <v>0</v>
      </c>
      <c r="EP300" s="16">
        <v>0</v>
      </c>
      <c r="EQ300" s="18">
        <v>0</v>
      </c>
      <c r="ER300" s="16">
        <v>0</v>
      </c>
      <c r="ES300" s="16">
        <v>0</v>
      </c>
      <c r="ET300" s="16">
        <v>0</v>
      </c>
      <c r="EU300" s="16">
        <v>0</v>
      </c>
      <c r="EV300" s="16">
        <v>0</v>
      </c>
      <c r="EW300" s="16">
        <v>0</v>
      </c>
      <c r="EX300" s="16">
        <v>0</v>
      </c>
      <c r="EY300" s="18">
        <v>0</v>
      </c>
      <c r="EZ300" s="16">
        <v>0</v>
      </c>
      <c r="FA300" s="16">
        <v>0</v>
      </c>
      <c r="FB300" s="16">
        <v>0</v>
      </c>
      <c r="FC300" s="16">
        <v>0</v>
      </c>
      <c r="FD300" s="16">
        <v>0</v>
      </c>
      <c r="FE300" s="16">
        <v>0</v>
      </c>
      <c r="FF300" s="16">
        <v>0</v>
      </c>
      <c r="FG300" s="17">
        <v>0</v>
      </c>
      <c r="FH300" s="16">
        <v>0</v>
      </c>
      <c r="FI300" s="16">
        <v>0</v>
      </c>
      <c r="FJ300" s="16">
        <v>0</v>
      </c>
      <c r="FK300" s="16">
        <v>0</v>
      </c>
      <c r="FL300" s="16">
        <v>0</v>
      </c>
      <c r="FM300" s="18">
        <v>0</v>
      </c>
      <c r="FN300" s="16">
        <f t="shared" si="357"/>
        <v>201</v>
      </c>
      <c r="FO300" s="19">
        <f t="shared" si="358"/>
        <v>40.200000000000003</v>
      </c>
      <c r="FP300" s="16">
        <f t="shared" si="359"/>
        <v>0</v>
      </c>
      <c r="FQ300" s="16">
        <f t="shared" si="360"/>
        <v>0</v>
      </c>
      <c r="FR300" s="16">
        <f t="shared" si="361"/>
        <v>0</v>
      </c>
      <c r="FS300" s="16">
        <f t="shared" si="362"/>
        <v>0</v>
      </c>
      <c r="FT300" s="16">
        <f t="shared" si="363"/>
        <v>0</v>
      </c>
      <c r="FU300" s="16">
        <f t="shared" si="364"/>
        <v>0</v>
      </c>
      <c r="FV300" s="16">
        <f t="shared" si="365"/>
        <v>0</v>
      </c>
      <c r="FW300" s="16">
        <f t="shared" si="366"/>
        <v>0</v>
      </c>
      <c r="FX300" s="16">
        <f t="shared" si="431"/>
        <v>0</v>
      </c>
      <c r="FY300" s="16">
        <f t="shared" si="432"/>
        <v>0</v>
      </c>
      <c r="FZ300" s="16">
        <f t="shared" si="433"/>
        <v>0</v>
      </c>
      <c r="GA300" s="16">
        <f t="shared" si="434"/>
        <v>0</v>
      </c>
      <c r="GB300" s="16">
        <f t="shared" si="435"/>
        <v>1</v>
      </c>
      <c r="GC300" s="16">
        <f t="shared" si="436"/>
        <v>1</v>
      </c>
      <c r="GD300" s="16">
        <f t="shared" si="437"/>
        <v>0</v>
      </c>
      <c r="GE300" s="16">
        <f t="shared" si="438"/>
        <v>1</v>
      </c>
      <c r="GF300" s="16">
        <f t="shared" si="439"/>
        <v>0</v>
      </c>
      <c r="GG300" s="16">
        <f t="shared" si="440"/>
        <v>0</v>
      </c>
      <c r="GH300" s="16">
        <f t="shared" si="441"/>
        <v>0</v>
      </c>
      <c r="GI300" s="16">
        <f t="shared" si="442"/>
        <v>0</v>
      </c>
      <c r="GJ300" s="16">
        <f t="shared" si="367"/>
        <v>0</v>
      </c>
      <c r="GK300" s="16">
        <f t="shared" si="368"/>
        <v>0</v>
      </c>
      <c r="GL300" s="16">
        <f t="shared" si="369"/>
        <v>0</v>
      </c>
      <c r="GM300" s="16">
        <f t="shared" si="370"/>
        <v>0</v>
      </c>
      <c r="GN300" s="16">
        <f t="shared" si="371"/>
        <v>0</v>
      </c>
      <c r="GO300" s="16">
        <f t="shared" si="372"/>
        <v>0</v>
      </c>
      <c r="GP300" s="16">
        <f t="shared" si="373"/>
        <v>0</v>
      </c>
      <c r="GQ300" s="16">
        <f t="shared" si="374"/>
        <v>0</v>
      </c>
      <c r="GR300" s="16">
        <f t="shared" si="375"/>
        <v>0</v>
      </c>
      <c r="GS300" s="16">
        <f t="shared" si="376"/>
        <v>0</v>
      </c>
      <c r="GT300" s="16">
        <f t="shared" si="377"/>
        <v>0</v>
      </c>
      <c r="GU300" s="16">
        <f t="shared" si="378"/>
        <v>0</v>
      </c>
      <c r="GV300" s="16">
        <f t="shared" si="379"/>
        <v>0</v>
      </c>
      <c r="GW300" s="16">
        <f t="shared" si="380"/>
        <v>0</v>
      </c>
      <c r="GX300" s="16">
        <f t="shared" si="381"/>
        <v>0</v>
      </c>
      <c r="GY300" s="16">
        <f t="shared" si="382"/>
        <v>0</v>
      </c>
      <c r="GZ300" s="16">
        <f t="shared" si="383"/>
        <v>0</v>
      </c>
      <c r="HA300" s="16">
        <f t="shared" si="384"/>
        <v>0</v>
      </c>
      <c r="HB300" s="16">
        <f t="shared" si="385"/>
        <v>0</v>
      </c>
      <c r="HC300" s="16">
        <f t="shared" si="386"/>
        <v>0</v>
      </c>
      <c r="HD300" s="16">
        <f t="shared" si="387"/>
        <v>0</v>
      </c>
      <c r="HE300" s="16">
        <f t="shared" si="388"/>
        <v>0</v>
      </c>
      <c r="HF300" s="16">
        <f t="shared" si="389"/>
        <v>0</v>
      </c>
      <c r="HG300" s="16">
        <f t="shared" si="390"/>
        <v>0</v>
      </c>
      <c r="HH300" s="16">
        <f t="shared" si="391"/>
        <v>0</v>
      </c>
      <c r="HI300" s="16">
        <f t="shared" si="392"/>
        <v>0</v>
      </c>
      <c r="HJ300" s="16">
        <f t="shared" si="393"/>
        <v>0</v>
      </c>
      <c r="HK300" s="16">
        <f t="shared" si="394"/>
        <v>0</v>
      </c>
      <c r="HL300" s="16">
        <f t="shared" si="395"/>
        <v>0</v>
      </c>
      <c r="HM300" s="16">
        <f t="shared" si="396"/>
        <v>0</v>
      </c>
      <c r="HN300" s="16">
        <f t="shared" si="397"/>
        <v>0</v>
      </c>
      <c r="HO300" s="16">
        <f t="shared" si="398"/>
        <v>0</v>
      </c>
      <c r="HP300" s="16">
        <f t="shared" si="399"/>
        <v>0</v>
      </c>
      <c r="HQ300" s="16">
        <f t="shared" si="400"/>
        <v>0</v>
      </c>
      <c r="HR300" s="16">
        <f t="shared" si="401"/>
        <v>2</v>
      </c>
      <c r="HS300" s="16">
        <f t="shared" si="402"/>
        <v>5</v>
      </c>
      <c r="HT300" s="16">
        <f t="shared" si="403"/>
        <v>1</v>
      </c>
      <c r="HU300" s="15" t="s">
        <v>415</v>
      </c>
      <c r="HV300" s="20">
        <f t="shared" si="404"/>
        <v>0</v>
      </c>
      <c r="HW300" s="20">
        <f t="shared" si="405"/>
        <v>0</v>
      </c>
      <c r="HX300" s="20">
        <f t="shared" si="406"/>
        <v>0</v>
      </c>
      <c r="HY300" s="20">
        <f t="shared" si="407"/>
        <v>40</v>
      </c>
      <c r="IF300" s="16">
        <f t="shared" si="408"/>
        <v>0</v>
      </c>
      <c r="IG300" s="16">
        <f t="shared" si="409"/>
        <v>201</v>
      </c>
      <c r="IH300" s="16">
        <f t="shared" si="410"/>
        <v>0</v>
      </c>
      <c r="II300" s="16">
        <f t="shared" si="411"/>
        <v>0</v>
      </c>
      <c r="IJ300" s="16">
        <f t="shared" si="412"/>
        <v>0</v>
      </c>
      <c r="IK300" s="16">
        <f t="shared" si="413"/>
        <v>0</v>
      </c>
      <c r="IL300" s="16">
        <f t="shared" si="414"/>
        <v>0</v>
      </c>
      <c r="IM300" s="16">
        <f t="shared" si="415"/>
        <v>0</v>
      </c>
      <c r="IN300" s="16">
        <f t="shared" si="416"/>
        <v>0</v>
      </c>
      <c r="IO300" s="16">
        <f t="shared" si="417"/>
        <v>0</v>
      </c>
      <c r="IP300" s="16">
        <f t="shared" si="418"/>
        <v>0</v>
      </c>
      <c r="IQ300" s="16">
        <f t="shared" si="419"/>
        <v>0</v>
      </c>
      <c r="IR300" s="16">
        <f t="shared" si="420"/>
        <v>0</v>
      </c>
      <c r="IS300" s="16">
        <f t="shared" si="421"/>
        <v>0</v>
      </c>
      <c r="IT300" s="16">
        <f t="shared" si="422"/>
        <v>0</v>
      </c>
      <c r="IU300" s="16">
        <f t="shared" si="423"/>
        <v>0</v>
      </c>
      <c r="IV300" s="16">
        <f t="shared" si="424"/>
        <v>0</v>
      </c>
      <c r="IW300" s="16">
        <f t="shared" si="425"/>
        <v>0</v>
      </c>
      <c r="IX300" s="16">
        <f t="shared" si="426"/>
        <v>0</v>
      </c>
      <c r="IY300" s="16">
        <f t="shared" si="427"/>
        <v>0</v>
      </c>
      <c r="IZ300" s="16">
        <f t="shared" si="428"/>
        <v>0</v>
      </c>
      <c r="JA300" s="16">
        <f t="shared" si="429"/>
        <v>0</v>
      </c>
      <c r="JB300" s="16">
        <f t="shared" si="430"/>
        <v>0</v>
      </c>
    </row>
    <row r="301" spans="1:262" ht="15" customHeight="1" x14ac:dyDescent="0.25">
      <c r="A301" s="14">
        <v>299</v>
      </c>
      <c r="B301" s="15" t="s">
        <v>336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7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8">
        <v>0</v>
      </c>
      <c r="P301" s="16">
        <v>0</v>
      </c>
      <c r="Q301" s="16">
        <v>0</v>
      </c>
      <c r="R301" s="16">
        <v>0</v>
      </c>
      <c r="S301" s="16">
        <v>0</v>
      </c>
      <c r="T301" s="18">
        <v>0</v>
      </c>
      <c r="U301" s="17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8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8">
        <v>0</v>
      </c>
      <c r="AI301" s="16">
        <v>18</v>
      </c>
      <c r="AJ301" s="16">
        <v>0</v>
      </c>
      <c r="AK301" s="16">
        <v>0</v>
      </c>
      <c r="AL301" s="16">
        <v>0</v>
      </c>
      <c r="AM301" s="16">
        <v>0</v>
      </c>
      <c r="AN301" s="18">
        <v>0</v>
      </c>
      <c r="AO301" s="16">
        <v>18</v>
      </c>
      <c r="AP301" s="16">
        <v>14</v>
      </c>
      <c r="AQ301" s="16">
        <v>26</v>
      </c>
      <c r="AR301" s="16">
        <v>16</v>
      </c>
      <c r="AS301" s="16">
        <v>20</v>
      </c>
      <c r="AT301" s="16">
        <v>33</v>
      </c>
      <c r="AU301" s="17">
        <v>13</v>
      </c>
      <c r="AV301" s="16">
        <v>20</v>
      </c>
      <c r="AW301" s="16">
        <v>21</v>
      </c>
      <c r="AX301" s="16">
        <v>0</v>
      </c>
      <c r="AY301" s="16">
        <v>0</v>
      </c>
      <c r="AZ301" s="16">
        <v>0</v>
      </c>
      <c r="BA301" s="16">
        <v>0</v>
      </c>
      <c r="BB301" s="18">
        <v>0</v>
      </c>
      <c r="BC301" s="17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8">
        <v>0</v>
      </c>
      <c r="BJ301" s="17">
        <v>0</v>
      </c>
      <c r="BK301" s="16">
        <v>0</v>
      </c>
      <c r="BL301" s="16">
        <v>0</v>
      </c>
      <c r="BM301" s="16">
        <v>0</v>
      </c>
      <c r="BN301" s="16">
        <v>0</v>
      </c>
      <c r="BO301" s="16">
        <v>0</v>
      </c>
      <c r="BP301" s="18">
        <v>0</v>
      </c>
      <c r="BQ301" s="17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v>0</v>
      </c>
      <c r="BW301" s="18">
        <v>0</v>
      </c>
      <c r="BX301" s="17">
        <v>0</v>
      </c>
      <c r="BY301" s="16">
        <v>0</v>
      </c>
      <c r="BZ301" s="16">
        <v>0</v>
      </c>
      <c r="CA301" s="16">
        <v>0</v>
      </c>
      <c r="CB301" s="16">
        <v>0</v>
      </c>
      <c r="CC301" s="16">
        <v>0</v>
      </c>
      <c r="CD301" s="16">
        <v>0</v>
      </c>
      <c r="CE301" s="17">
        <v>0</v>
      </c>
      <c r="CF301" s="16">
        <v>0</v>
      </c>
      <c r="CG301" s="16">
        <v>0</v>
      </c>
      <c r="CH301" s="16">
        <v>0</v>
      </c>
      <c r="CI301" s="16">
        <v>0</v>
      </c>
      <c r="CJ301" s="16">
        <v>0</v>
      </c>
      <c r="CK301" s="16">
        <v>0</v>
      </c>
      <c r="CL301" s="16">
        <v>0</v>
      </c>
      <c r="CM301" s="18">
        <v>0</v>
      </c>
      <c r="CN301" s="17">
        <v>0</v>
      </c>
      <c r="CO301" s="16">
        <v>0</v>
      </c>
      <c r="CP301" s="16">
        <v>0</v>
      </c>
      <c r="CQ301" s="16">
        <v>0</v>
      </c>
      <c r="CR301" s="16">
        <v>0</v>
      </c>
      <c r="CS301" s="16">
        <v>0</v>
      </c>
      <c r="CT301" s="16">
        <v>0</v>
      </c>
      <c r="CU301" s="16">
        <v>0</v>
      </c>
      <c r="CV301" s="18">
        <v>0</v>
      </c>
      <c r="CW301" s="17">
        <v>0</v>
      </c>
      <c r="CX301" s="16">
        <v>0</v>
      </c>
      <c r="CY301" s="16">
        <v>0</v>
      </c>
      <c r="CZ301" s="16">
        <v>0</v>
      </c>
      <c r="DA301" s="16">
        <v>0</v>
      </c>
      <c r="DB301" s="16">
        <v>0</v>
      </c>
      <c r="DC301" s="16">
        <v>0</v>
      </c>
      <c r="DD301" s="16">
        <v>0</v>
      </c>
      <c r="DE301" s="18">
        <v>0</v>
      </c>
      <c r="DF301" s="17">
        <v>0</v>
      </c>
      <c r="DG301" s="16">
        <v>0</v>
      </c>
      <c r="DH301" s="16">
        <v>0</v>
      </c>
      <c r="DI301" s="16">
        <v>0</v>
      </c>
      <c r="DJ301" s="16">
        <v>0</v>
      </c>
      <c r="DK301" s="16">
        <v>0</v>
      </c>
      <c r="DL301" s="16">
        <v>0</v>
      </c>
      <c r="DM301" s="16">
        <v>0</v>
      </c>
      <c r="DN301" s="18">
        <v>0</v>
      </c>
      <c r="DO301" s="17">
        <v>0</v>
      </c>
      <c r="DP301" s="16">
        <v>0</v>
      </c>
      <c r="DQ301" s="16">
        <v>0</v>
      </c>
      <c r="DR301" s="16">
        <v>0</v>
      </c>
      <c r="DS301" s="16">
        <v>0</v>
      </c>
      <c r="DT301" s="16">
        <v>0</v>
      </c>
      <c r="DU301" s="16">
        <v>0</v>
      </c>
      <c r="DV301" s="16">
        <v>0</v>
      </c>
      <c r="DW301" s="18">
        <v>0</v>
      </c>
      <c r="DX301" s="17">
        <v>0</v>
      </c>
      <c r="DY301" s="16">
        <v>0</v>
      </c>
      <c r="DZ301" s="16">
        <v>0</v>
      </c>
      <c r="EA301" s="16">
        <v>0</v>
      </c>
      <c r="EB301" s="18">
        <v>0</v>
      </c>
      <c r="EC301" s="16">
        <v>0</v>
      </c>
      <c r="ED301" s="16">
        <v>0</v>
      </c>
      <c r="EE301" s="16">
        <v>0</v>
      </c>
      <c r="EF301" s="16">
        <v>0</v>
      </c>
      <c r="EG301" s="16">
        <v>0</v>
      </c>
      <c r="EH301" s="16">
        <v>0</v>
      </c>
      <c r="EI301" s="16">
        <v>0</v>
      </c>
      <c r="EJ301" s="18">
        <v>0</v>
      </c>
      <c r="EK301" s="16">
        <v>0</v>
      </c>
      <c r="EL301" s="16">
        <v>0</v>
      </c>
      <c r="EM301" s="16">
        <v>0</v>
      </c>
      <c r="EN301" s="16">
        <v>0</v>
      </c>
      <c r="EO301" s="16">
        <v>0</v>
      </c>
      <c r="EP301" s="16">
        <v>0</v>
      </c>
      <c r="EQ301" s="18">
        <v>0</v>
      </c>
      <c r="ER301" s="16">
        <v>0</v>
      </c>
      <c r="ES301" s="16">
        <v>0</v>
      </c>
      <c r="ET301" s="16">
        <v>0</v>
      </c>
      <c r="EU301" s="16">
        <v>0</v>
      </c>
      <c r="EV301" s="16">
        <v>0</v>
      </c>
      <c r="EW301" s="16">
        <v>0</v>
      </c>
      <c r="EX301" s="16">
        <v>0</v>
      </c>
      <c r="EY301" s="18">
        <v>0</v>
      </c>
      <c r="EZ301" s="16">
        <v>0</v>
      </c>
      <c r="FA301" s="16">
        <v>0</v>
      </c>
      <c r="FB301" s="16">
        <v>0</v>
      </c>
      <c r="FC301" s="16">
        <v>0</v>
      </c>
      <c r="FD301" s="16">
        <v>0</v>
      </c>
      <c r="FE301" s="16">
        <v>0</v>
      </c>
      <c r="FF301" s="16">
        <v>0</v>
      </c>
      <c r="FG301" s="17">
        <v>0</v>
      </c>
      <c r="FH301" s="16">
        <v>0</v>
      </c>
      <c r="FI301" s="16">
        <v>0</v>
      </c>
      <c r="FJ301" s="16">
        <v>0</v>
      </c>
      <c r="FK301" s="16">
        <v>0</v>
      </c>
      <c r="FL301" s="16">
        <v>0</v>
      </c>
      <c r="FM301" s="18">
        <v>0</v>
      </c>
      <c r="FN301" s="16">
        <f t="shared" si="357"/>
        <v>199</v>
      </c>
      <c r="FO301" s="19">
        <f t="shared" si="358"/>
        <v>19.899999999999999</v>
      </c>
      <c r="FP301" s="16">
        <f t="shared" si="359"/>
        <v>0</v>
      </c>
      <c r="FQ301" s="16">
        <f t="shared" si="360"/>
        <v>0</v>
      </c>
      <c r="FR301" s="16">
        <f t="shared" si="361"/>
        <v>0</v>
      </c>
      <c r="FS301" s="16">
        <f t="shared" si="362"/>
        <v>0</v>
      </c>
      <c r="FT301" s="16">
        <f t="shared" si="363"/>
        <v>0</v>
      </c>
      <c r="FU301" s="16">
        <f t="shared" si="364"/>
        <v>0</v>
      </c>
      <c r="FV301" s="16">
        <f t="shared" si="365"/>
        <v>0</v>
      </c>
      <c r="FW301" s="16">
        <f t="shared" si="366"/>
        <v>0</v>
      </c>
      <c r="FX301" s="16">
        <f t="shared" si="431"/>
        <v>0</v>
      </c>
      <c r="FY301" s="16">
        <f t="shared" si="432"/>
        <v>0</v>
      </c>
      <c r="FZ301" s="16">
        <f t="shared" si="433"/>
        <v>0</v>
      </c>
      <c r="GA301" s="16">
        <f t="shared" si="434"/>
        <v>0</v>
      </c>
      <c r="GB301" s="16">
        <f t="shared" si="435"/>
        <v>0</v>
      </c>
      <c r="GC301" s="16">
        <f t="shared" si="436"/>
        <v>0</v>
      </c>
      <c r="GD301" s="16">
        <f t="shared" si="437"/>
        <v>0</v>
      </c>
      <c r="GE301" s="16">
        <f t="shared" si="438"/>
        <v>0</v>
      </c>
      <c r="GF301" s="16">
        <f t="shared" si="439"/>
        <v>0</v>
      </c>
      <c r="GG301" s="16">
        <f t="shared" si="440"/>
        <v>0</v>
      </c>
      <c r="GH301" s="16">
        <f t="shared" si="441"/>
        <v>1</v>
      </c>
      <c r="GI301" s="16">
        <f t="shared" si="442"/>
        <v>0</v>
      </c>
      <c r="GJ301" s="16">
        <f t="shared" si="367"/>
        <v>0</v>
      </c>
      <c r="GK301" s="16">
        <f t="shared" si="368"/>
        <v>0</v>
      </c>
      <c r="GL301" s="16">
        <f t="shared" si="369"/>
        <v>0</v>
      </c>
      <c r="GM301" s="16">
        <f t="shared" si="370"/>
        <v>0</v>
      </c>
      <c r="GN301" s="16">
        <f t="shared" si="371"/>
        <v>0</v>
      </c>
      <c r="GO301" s="16">
        <f t="shared" si="372"/>
        <v>0</v>
      </c>
      <c r="GP301" s="16">
        <f t="shared" si="373"/>
        <v>1</v>
      </c>
      <c r="GQ301" s="16">
        <f t="shared" si="374"/>
        <v>0</v>
      </c>
      <c r="GR301" s="16">
        <f t="shared" si="375"/>
        <v>0</v>
      </c>
      <c r="GS301" s="16">
        <f t="shared" si="376"/>
        <v>0</v>
      </c>
      <c r="GT301" s="16">
        <f t="shared" si="377"/>
        <v>0</v>
      </c>
      <c r="GU301" s="16">
        <f t="shared" si="378"/>
        <v>1</v>
      </c>
      <c r="GV301" s="16">
        <f t="shared" si="379"/>
        <v>2</v>
      </c>
      <c r="GW301" s="16">
        <f t="shared" si="380"/>
        <v>0</v>
      </c>
      <c r="GX301" s="16">
        <f t="shared" si="381"/>
        <v>2</v>
      </c>
      <c r="GY301" s="16">
        <f t="shared" si="382"/>
        <v>0</v>
      </c>
      <c r="GZ301" s="16">
        <f t="shared" si="383"/>
        <v>1</v>
      </c>
      <c r="HA301" s="16">
        <f t="shared" si="384"/>
        <v>0</v>
      </c>
      <c r="HB301" s="16">
        <f t="shared" si="385"/>
        <v>1</v>
      </c>
      <c r="HC301" s="16">
        <f t="shared" si="386"/>
        <v>1</v>
      </c>
      <c r="HD301" s="16">
        <f t="shared" si="387"/>
        <v>0</v>
      </c>
      <c r="HE301" s="16">
        <f t="shared" si="388"/>
        <v>0</v>
      </c>
      <c r="HF301" s="16">
        <f t="shared" si="389"/>
        <v>0</v>
      </c>
      <c r="HG301" s="16">
        <f t="shared" si="390"/>
        <v>0</v>
      </c>
      <c r="HH301" s="16">
        <f t="shared" si="391"/>
        <v>0</v>
      </c>
      <c r="HI301" s="16">
        <f t="shared" si="392"/>
        <v>0</v>
      </c>
      <c r="HJ301" s="16">
        <f t="shared" si="393"/>
        <v>0</v>
      </c>
      <c r="HK301" s="16">
        <f t="shared" si="394"/>
        <v>0</v>
      </c>
      <c r="HL301" s="16">
        <f t="shared" si="395"/>
        <v>0</v>
      </c>
      <c r="HM301" s="16">
        <f t="shared" si="396"/>
        <v>0</v>
      </c>
      <c r="HN301" s="16">
        <f t="shared" si="397"/>
        <v>0</v>
      </c>
      <c r="HO301" s="16">
        <f t="shared" si="398"/>
        <v>0</v>
      </c>
      <c r="HP301" s="16">
        <f t="shared" si="399"/>
        <v>0</v>
      </c>
      <c r="HQ301" s="16">
        <f t="shared" si="400"/>
        <v>0</v>
      </c>
      <c r="HR301" s="16">
        <f t="shared" si="401"/>
        <v>0</v>
      </c>
      <c r="HS301" s="16">
        <f t="shared" si="402"/>
        <v>10</v>
      </c>
      <c r="HT301" s="16">
        <f t="shared" si="403"/>
        <v>3</v>
      </c>
      <c r="HU301" s="15" t="s">
        <v>336</v>
      </c>
      <c r="HV301" s="20">
        <f t="shared" si="404"/>
        <v>0</v>
      </c>
      <c r="HW301" s="20">
        <f t="shared" si="405"/>
        <v>0</v>
      </c>
      <c r="HX301" s="20">
        <f t="shared" si="406"/>
        <v>0</v>
      </c>
      <c r="HY301" s="20">
        <f t="shared" si="407"/>
        <v>0</v>
      </c>
      <c r="IF301" s="16">
        <f t="shared" si="408"/>
        <v>0</v>
      </c>
      <c r="IG301" s="16">
        <f t="shared" si="409"/>
        <v>0</v>
      </c>
      <c r="IH301" s="16">
        <f t="shared" si="410"/>
        <v>0</v>
      </c>
      <c r="II301" s="16">
        <f t="shared" si="411"/>
        <v>0</v>
      </c>
      <c r="IJ301" s="16">
        <f t="shared" si="412"/>
        <v>0</v>
      </c>
      <c r="IK301" s="16">
        <f t="shared" si="413"/>
        <v>18</v>
      </c>
      <c r="IL301" s="16">
        <f t="shared" si="414"/>
        <v>127</v>
      </c>
      <c r="IM301" s="16">
        <f t="shared" si="415"/>
        <v>54</v>
      </c>
      <c r="IN301" s="16">
        <f t="shared" si="416"/>
        <v>0</v>
      </c>
      <c r="IO301" s="16">
        <f t="shared" si="417"/>
        <v>0</v>
      </c>
      <c r="IP301" s="16">
        <f t="shared" si="418"/>
        <v>0</v>
      </c>
      <c r="IQ301" s="16">
        <f t="shared" si="419"/>
        <v>0</v>
      </c>
      <c r="IR301" s="16">
        <f t="shared" si="420"/>
        <v>0</v>
      </c>
      <c r="IS301" s="16">
        <f t="shared" si="421"/>
        <v>0</v>
      </c>
      <c r="IT301" s="16">
        <f t="shared" si="422"/>
        <v>0</v>
      </c>
      <c r="IU301" s="16">
        <f t="shared" si="423"/>
        <v>0</v>
      </c>
      <c r="IV301" s="16">
        <f t="shared" si="424"/>
        <v>0</v>
      </c>
      <c r="IW301" s="16">
        <f t="shared" si="425"/>
        <v>0</v>
      </c>
      <c r="IX301" s="16">
        <f t="shared" si="426"/>
        <v>0</v>
      </c>
      <c r="IY301" s="16">
        <f t="shared" si="427"/>
        <v>0</v>
      </c>
      <c r="IZ301" s="16">
        <f t="shared" si="428"/>
        <v>0</v>
      </c>
      <c r="JA301" s="16">
        <f t="shared" si="429"/>
        <v>0</v>
      </c>
      <c r="JB301" s="16">
        <f t="shared" si="430"/>
        <v>0</v>
      </c>
    </row>
    <row r="302" spans="1:262" ht="15" customHeight="1" x14ac:dyDescent="0.25">
      <c r="A302" s="14">
        <v>300</v>
      </c>
      <c r="B302" s="15" t="s">
        <v>370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7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8">
        <v>0</v>
      </c>
      <c r="P302" s="16">
        <v>0</v>
      </c>
      <c r="Q302" s="16">
        <v>0</v>
      </c>
      <c r="R302" s="16">
        <v>0</v>
      </c>
      <c r="S302" s="16">
        <v>0</v>
      </c>
      <c r="T302" s="18">
        <v>0</v>
      </c>
      <c r="U302" s="17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8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8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8">
        <v>0</v>
      </c>
      <c r="AO302" s="16">
        <v>15</v>
      </c>
      <c r="AP302" s="16">
        <v>11</v>
      </c>
      <c r="AQ302" s="16">
        <v>29</v>
      </c>
      <c r="AR302" s="16">
        <v>33</v>
      </c>
      <c r="AS302" s="16">
        <v>29</v>
      </c>
      <c r="AT302" s="16">
        <v>28</v>
      </c>
      <c r="AU302" s="17">
        <v>0</v>
      </c>
      <c r="AV302" s="16">
        <v>0</v>
      </c>
      <c r="AW302" s="16">
        <v>26</v>
      </c>
      <c r="AX302" s="16">
        <v>26</v>
      </c>
      <c r="AY302" s="16">
        <v>0</v>
      </c>
      <c r="AZ302" s="16">
        <v>0</v>
      </c>
      <c r="BA302" s="16">
        <v>0</v>
      </c>
      <c r="BB302" s="18">
        <v>0</v>
      </c>
      <c r="BC302" s="17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8">
        <v>0</v>
      </c>
      <c r="BJ302" s="17">
        <v>0</v>
      </c>
      <c r="BK302" s="16">
        <v>0</v>
      </c>
      <c r="BL302" s="16">
        <v>0</v>
      </c>
      <c r="BM302" s="16">
        <v>0</v>
      </c>
      <c r="BN302" s="16">
        <v>0</v>
      </c>
      <c r="BO302" s="16">
        <v>0</v>
      </c>
      <c r="BP302" s="18">
        <v>0</v>
      </c>
      <c r="BQ302" s="17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v>0</v>
      </c>
      <c r="BW302" s="18">
        <v>0</v>
      </c>
      <c r="BX302" s="17">
        <v>0</v>
      </c>
      <c r="BY302" s="16">
        <v>0</v>
      </c>
      <c r="BZ302" s="16">
        <v>0</v>
      </c>
      <c r="CA302" s="16">
        <v>0</v>
      </c>
      <c r="CB302" s="16">
        <v>0</v>
      </c>
      <c r="CC302" s="16">
        <v>0</v>
      </c>
      <c r="CD302" s="16">
        <v>0</v>
      </c>
      <c r="CE302" s="17">
        <v>0</v>
      </c>
      <c r="CF302" s="16">
        <v>0</v>
      </c>
      <c r="CG302" s="16">
        <v>0</v>
      </c>
      <c r="CH302" s="16">
        <v>0</v>
      </c>
      <c r="CI302" s="16">
        <v>0</v>
      </c>
      <c r="CJ302" s="16">
        <v>0</v>
      </c>
      <c r="CK302" s="16">
        <v>0</v>
      </c>
      <c r="CL302" s="16">
        <v>0</v>
      </c>
      <c r="CM302" s="18">
        <v>0</v>
      </c>
      <c r="CN302" s="17">
        <v>0</v>
      </c>
      <c r="CO302" s="16">
        <v>0</v>
      </c>
      <c r="CP302" s="16">
        <v>0</v>
      </c>
      <c r="CQ302" s="16">
        <v>0</v>
      </c>
      <c r="CR302" s="16">
        <v>0</v>
      </c>
      <c r="CS302" s="16">
        <v>0</v>
      </c>
      <c r="CT302" s="16">
        <v>0</v>
      </c>
      <c r="CU302" s="16">
        <v>0</v>
      </c>
      <c r="CV302" s="18">
        <v>0</v>
      </c>
      <c r="CW302" s="17">
        <v>0</v>
      </c>
      <c r="CX302" s="16">
        <v>0</v>
      </c>
      <c r="CY302" s="16">
        <v>0</v>
      </c>
      <c r="CZ302" s="16">
        <v>0</v>
      </c>
      <c r="DA302" s="16">
        <v>0</v>
      </c>
      <c r="DB302" s="16">
        <v>0</v>
      </c>
      <c r="DC302" s="16">
        <v>0</v>
      </c>
      <c r="DD302" s="16">
        <v>0</v>
      </c>
      <c r="DE302" s="18">
        <v>0</v>
      </c>
      <c r="DF302" s="17">
        <v>0</v>
      </c>
      <c r="DG302" s="16">
        <v>0</v>
      </c>
      <c r="DH302" s="16">
        <v>0</v>
      </c>
      <c r="DI302" s="16">
        <v>0</v>
      </c>
      <c r="DJ302" s="16">
        <v>0</v>
      </c>
      <c r="DK302" s="16">
        <v>0</v>
      </c>
      <c r="DL302" s="16">
        <v>0</v>
      </c>
      <c r="DM302" s="16">
        <v>0</v>
      </c>
      <c r="DN302" s="18">
        <v>0</v>
      </c>
      <c r="DO302" s="17">
        <v>0</v>
      </c>
      <c r="DP302" s="16">
        <v>0</v>
      </c>
      <c r="DQ302" s="16">
        <v>0</v>
      </c>
      <c r="DR302" s="16">
        <v>0</v>
      </c>
      <c r="DS302" s="16">
        <v>0</v>
      </c>
      <c r="DT302" s="16">
        <v>0</v>
      </c>
      <c r="DU302" s="16">
        <v>0</v>
      </c>
      <c r="DV302" s="16">
        <v>0</v>
      </c>
      <c r="DW302" s="18">
        <v>0</v>
      </c>
      <c r="DX302" s="17">
        <v>0</v>
      </c>
      <c r="DY302" s="16">
        <v>0</v>
      </c>
      <c r="DZ302" s="16">
        <v>0</v>
      </c>
      <c r="EA302" s="16">
        <v>0</v>
      </c>
      <c r="EB302" s="18">
        <v>0</v>
      </c>
      <c r="EC302" s="16">
        <v>0</v>
      </c>
      <c r="ED302" s="16">
        <v>0</v>
      </c>
      <c r="EE302" s="16">
        <v>0</v>
      </c>
      <c r="EF302" s="16">
        <v>0</v>
      </c>
      <c r="EG302" s="16">
        <v>0</v>
      </c>
      <c r="EH302" s="16">
        <v>0</v>
      </c>
      <c r="EI302" s="16">
        <v>0</v>
      </c>
      <c r="EJ302" s="18">
        <v>0</v>
      </c>
      <c r="EK302" s="16">
        <v>0</v>
      </c>
      <c r="EL302" s="16">
        <v>0</v>
      </c>
      <c r="EM302" s="16">
        <v>0</v>
      </c>
      <c r="EN302" s="16">
        <v>0</v>
      </c>
      <c r="EO302" s="16">
        <v>0</v>
      </c>
      <c r="EP302" s="16">
        <v>0</v>
      </c>
      <c r="EQ302" s="18">
        <v>0</v>
      </c>
      <c r="ER302" s="16">
        <v>0</v>
      </c>
      <c r="ES302" s="16">
        <v>0</v>
      </c>
      <c r="ET302" s="16">
        <v>0</v>
      </c>
      <c r="EU302" s="16">
        <v>0</v>
      </c>
      <c r="EV302" s="16">
        <v>0</v>
      </c>
      <c r="EW302" s="16">
        <v>0</v>
      </c>
      <c r="EX302" s="16">
        <v>0</v>
      </c>
      <c r="EY302" s="18">
        <v>0</v>
      </c>
      <c r="EZ302" s="16">
        <v>0</v>
      </c>
      <c r="FA302" s="16">
        <v>0</v>
      </c>
      <c r="FB302" s="16">
        <v>0</v>
      </c>
      <c r="FC302" s="16">
        <v>0</v>
      </c>
      <c r="FD302" s="16">
        <v>0</v>
      </c>
      <c r="FE302" s="16">
        <v>0</v>
      </c>
      <c r="FF302" s="16">
        <v>0</v>
      </c>
      <c r="FG302" s="17">
        <v>0</v>
      </c>
      <c r="FH302" s="16">
        <v>0</v>
      </c>
      <c r="FI302" s="16">
        <v>0</v>
      </c>
      <c r="FJ302" s="16">
        <v>0</v>
      </c>
      <c r="FK302" s="16">
        <v>0</v>
      </c>
      <c r="FL302" s="16">
        <v>0</v>
      </c>
      <c r="FM302" s="18">
        <v>0</v>
      </c>
      <c r="FN302" s="16">
        <f t="shared" si="357"/>
        <v>197</v>
      </c>
      <c r="FO302" s="19">
        <f t="shared" si="358"/>
        <v>24.625</v>
      </c>
      <c r="FP302" s="16">
        <f t="shared" si="359"/>
        <v>0</v>
      </c>
      <c r="FQ302" s="16">
        <f t="shared" si="360"/>
        <v>0</v>
      </c>
      <c r="FR302" s="16">
        <f t="shared" si="361"/>
        <v>0</v>
      </c>
      <c r="FS302" s="16">
        <f t="shared" si="362"/>
        <v>0</v>
      </c>
      <c r="FT302" s="16">
        <f t="shared" si="363"/>
        <v>0</v>
      </c>
      <c r="FU302" s="16">
        <f t="shared" si="364"/>
        <v>0</v>
      </c>
      <c r="FV302" s="16">
        <f t="shared" si="365"/>
        <v>0</v>
      </c>
      <c r="FW302" s="16">
        <f t="shared" si="366"/>
        <v>0</v>
      </c>
      <c r="FX302" s="16">
        <f t="shared" si="431"/>
        <v>0</v>
      </c>
      <c r="FY302" s="16">
        <f t="shared" si="432"/>
        <v>0</v>
      </c>
      <c r="FZ302" s="16">
        <f t="shared" si="433"/>
        <v>0</v>
      </c>
      <c r="GA302" s="16">
        <f t="shared" si="434"/>
        <v>0</v>
      </c>
      <c r="GB302" s="16">
        <f t="shared" si="435"/>
        <v>0</v>
      </c>
      <c r="GC302" s="16">
        <f t="shared" si="436"/>
        <v>0</v>
      </c>
      <c r="GD302" s="16">
        <f t="shared" si="437"/>
        <v>0</v>
      </c>
      <c r="GE302" s="16">
        <f t="shared" si="438"/>
        <v>0</v>
      </c>
      <c r="GF302" s="16">
        <f t="shared" si="439"/>
        <v>0</v>
      </c>
      <c r="GG302" s="16">
        <f t="shared" si="440"/>
        <v>0</v>
      </c>
      <c r="GH302" s="16">
        <f t="shared" si="441"/>
        <v>1</v>
      </c>
      <c r="GI302" s="16">
        <f t="shared" si="442"/>
        <v>0</v>
      </c>
      <c r="GJ302" s="16">
        <f t="shared" si="367"/>
        <v>0</v>
      </c>
      <c r="GK302" s="16">
        <f t="shared" si="368"/>
        <v>0</v>
      </c>
      <c r="GL302" s="16">
        <f t="shared" si="369"/>
        <v>0</v>
      </c>
      <c r="GM302" s="16">
        <f t="shared" si="370"/>
        <v>2</v>
      </c>
      <c r="GN302" s="16">
        <f t="shared" si="371"/>
        <v>1</v>
      </c>
      <c r="GO302" s="16">
        <f t="shared" si="372"/>
        <v>0</v>
      </c>
      <c r="GP302" s="16">
        <f t="shared" si="373"/>
        <v>2</v>
      </c>
      <c r="GQ302" s="16">
        <f t="shared" si="374"/>
        <v>0</v>
      </c>
      <c r="GR302" s="16">
        <f t="shared" si="375"/>
        <v>0</v>
      </c>
      <c r="GS302" s="16">
        <f t="shared" si="376"/>
        <v>0</v>
      </c>
      <c r="GT302" s="16">
        <f t="shared" si="377"/>
        <v>0</v>
      </c>
      <c r="GU302" s="16">
        <f t="shared" si="378"/>
        <v>0</v>
      </c>
      <c r="GV302" s="16">
        <f t="shared" si="379"/>
        <v>0</v>
      </c>
      <c r="GW302" s="16">
        <f t="shared" si="380"/>
        <v>0</v>
      </c>
      <c r="GX302" s="16">
        <f t="shared" si="381"/>
        <v>0</v>
      </c>
      <c r="GY302" s="16">
        <f t="shared" si="382"/>
        <v>0</v>
      </c>
      <c r="GZ302" s="16">
        <f t="shared" si="383"/>
        <v>0</v>
      </c>
      <c r="HA302" s="16">
        <f t="shared" si="384"/>
        <v>1</v>
      </c>
      <c r="HB302" s="16">
        <f t="shared" si="385"/>
        <v>0</v>
      </c>
      <c r="HC302" s="16">
        <f t="shared" si="386"/>
        <v>0</v>
      </c>
      <c r="HD302" s="16">
        <f t="shared" si="387"/>
        <v>0</v>
      </c>
      <c r="HE302" s="16">
        <f t="shared" si="388"/>
        <v>1</v>
      </c>
      <c r="HF302" s="16">
        <f t="shared" si="389"/>
        <v>0</v>
      </c>
      <c r="HG302" s="16">
        <f t="shared" si="390"/>
        <v>0</v>
      </c>
      <c r="HH302" s="16">
        <f t="shared" si="391"/>
        <v>0</v>
      </c>
      <c r="HI302" s="16">
        <f t="shared" si="392"/>
        <v>0</v>
      </c>
      <c r="HJ302" s="16">
        <f t="shared" si="393"/>
        <v>0</v>
      </c>
      <c r="HK302" s="16">
        <f t="shared" si="394"/>
        <v>0</v>
      </c>
      <c r="HL302" s="16">
        <f t="shared" si="395"/>
        <v>0</v>
      </c>
      <c r="HM302" s="16">
        <f t="shared" si="396"/>
        <v>0</v>
      </c>
      <c r="HN302" s="16">
        <f t="shared" si="397"/>
        <v>0</v>
      </c>
      <c r="HO302" s="16">
        <f t="shared" si="398"/>
        <v>0</v>
      </c>
      <c r="HP302" s="16">
        <f t="shared" si="399"/>
        <v>0</v>
      </c>
      <c r="HQ302" s="16">
        <f t="shared" si="400"/>
        <v>0</v>
      </c>
      <c r="HR302" s="16">
        <f t="shared" si="401"/>
        <v>0</v>
      </c>
      <c r="HS302" s="16">
        <f t="shared" si="402"/>
        <v>8</v>
      </c>
      <c r="HT302" s="16">
        <f t="shared" si="403"/>
        <v>2</v>
      </c>
      <c r="HU302" s="15" t="s">
        <v>370</v>
      </c>
      <c r="HV302" s="20">
        <f t="shared" si="404"/>
        <v>0</v>
      </c>
      <c r="HW302" s="20">
        <f t="shared" si="405"/>
        <v>0</v>
      </c>
      <c r="HX302" s="20">
        <f t="shared" si="406"/>
        <v>0</v>
      </c>
      <c r="HY302" s="20">
        <f t="shared" si="407"/>
        <v>0</v>
      </c>
      <c r="IF302" s="16">
        <f t="shared" si="408"/>
        <v>0</v>
      </c>
      <c r="IG302" s="16">
        <f t="shared" si="409"/>
        <v>0</v>
      </c>
      <c r="IH302" s="16">
        <f t="shared" si="410"/>
        <v>0</v>
      </c>
      <c r="II302" s="16">
        <f t="shared" si="411"/>
        <v>0</v>
      </c>
      <c r="IJ302" s="16">
        <f t="shared" si="412"/>
        <v>0</v>
      </c>
      <c r="IK302" s="16">
        <f t="shared" si="413"/>
        <v>0</v>
      </c>
      <c r="IL302" s="16">
        <f t="shared" si="414"/>
        <v>145</v>
      </c>
      <c r="IM302" s="16">
        <f t="shared" si="415"/>
        <v>52</v>
      </c>
      <c r="IN302" s="16">
        <f t="shared" si="416"/>
        <v>0</v>
      </c>
      <c r="IO302" s="16">
        <f t="shared" si="417"/>
        <v>0</v>
      </c>
      <c r="IP302" s="16">
        <f t="shared" si="418"/>
        <v>0</v>
      </c>
      <c r="IQ302" s="16">
        <f t="shared" si="419"/>
        <v>0</v>
      </c>
      <c r="IR302" s="16">
        <f t="shared" si="420"/>
        <v>0</v>
      </c>
      <c r="IS302" s="16">
        <f t="shared" si="421"/>
        <v>0</v>
      </c>
      <c r="IT302" s="16">
        <f t="shared" si="422"/>
        <v>0</v>
      </c>
      <c r="IU302" s="16">
        <f t="shared" si="423"/>
        <v>0</v>
      </c>
      <c r="IV302" s="16">
        <f t="shared" si="424"/>
        <v>0</v>
      </c>
      <c r="IW302" s="16">
        <f t="shared" si="425"/>
        <v>0</v>
      </c>
      <c r="IX302" s="16">
        <f t="shared" si="426"/>
        <v>0</v>
      </c>
      <c r="IY302" s="16">
        <f t="shared" si="427"/>
        <v>0</v>
      </c>
      <c r="IZ302" s="16">
        <f t="shared" si="428"/>
        <v>0</v>
      </c>
      <c r="JA302" s="16">
        <f t="shared" si="429"/>
        <v>0</v>
      </c>
      <c r="JB302" s="16">
        <f t="shared" si="430"/>
        <v>0</v>
      </c>
    </row>
    <row r="303" spans="1:262" ht="15" customHeight="1" x14ac:dyDescent="0.25">
      <c r="A303" s="14">
        <v>301</v>
      </c>
      <c r="B303" s="15" t="s">
        <v>371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7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8">
        <v>0</v>
      </c>
      <c r="P303" s="16">
        <v>0</v>
      </c>
      <c r="Q303" s="16">
        <v>0</v>
      </c>
      <c r="R303" s="16">
        <v>0</v>
      </c>
      <c r="S303" s="16">
        <v>0</v>
      </c>
      <c r="T303" s="18">
        <v>0</v>
      </c>
      <c r="U303" s="17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8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8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8">
        <v>0</v>
      </c>
      <c r="AO303" s="16">
        <v>15</v>
      </c>
      <c r="AP303" s="16">
        <v>11</v>
      </c>
      <c r="AQ303" s="16">
        <v>28</v>
      </c>
      <c r="AR303" s="16">
        <v>33</v>
      </c>
      <c r="AS303" s="16">
        <v>29</v>
      </c>
      <c r="AT303" s="16">
        <v>28</v>
      </c>
      <c r="AU303" s="17">
        <v>0</v>
      </c>
      <c r="AV303" s="16">
        <v>0</v>
      </c>
      <c r="AW303" s="16">
        <v>26</v>
      </c>
      <c r="AX303" s="16">
        <v>26</v>
      </c>
      <c r="AY303" s="16">
        <v>0</v>
      </c>
      <c r="AZ303" s="16">
        <v>0</v>
      </c>
      <c r="BA303" s="16">
        <v>0</v>
      </c>
      <c r="BB303" s="18">
        <v>0</v>
      </c>
      <c r="BC303" s="17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8">
        <v>0</v>
      </c>
      <c r="BJ303" s="17">
        <v>0</v>
      </c>
      <c r="BK303" s="16">
        <v>0</v>
      </c>
      <c r="BL303" s="16">
        <v>0</v>
      </c>
      <c r="BM303" s="16">
        <v>0</v>
      </c>
      <c r="BN303" s="16">
        <v>0</v>
      </c>
      <c r="BO303" s="16">
        <v>0</v>
      </c>
      <c r="BP303" s="18">
        <v>0</v>
      </c>
      <c r="BQ303" s="17">
        <v>0</v>
      </c>
      <c r="BR303" s="16">
        <v>0</v>
      </c>
      <c r="BS303" s="16">
        <v>0</v>
      </c>
      <c r="BT303" s="16">
        <v>0</v>
      </c>
      <c r="BU303" s="16">
        <v>0</v>
      </c>
      <c r="BV303" s="16">
        <v>0</v>
      </c>
      <c r="BW303" s="18">
        <v>0</v>
      </c>
      <c r="BX303" s="17">
        <v>0</v>
      </c>
      <c r="BY303" s="16">
        <v>0</v>
      </c>
      <c r="BZ303" s="16">
        <v>0</v>
      </c>
      <c r="CA303" s="16">
        <v>0</v>
      </c>
      <c r="CB303" s="16">
        <v>0</v>
      </c>
      <c r="CC303" s="16">
        <v>0</v>
      </c>
      <c r="CD303" s="16">
        <v>0</v>
      </c>
      <c r="CE303" s="17">
        <v>0</v>
      </c>
      <c r="CF303" s="16">
        <v>0</v>
      </c>
      <c r="CG303" s="16">
        <v>0</v>
      </c>
      <c r="CH303" s="16">
        <v>0</v>
      </c>
      <c r="CI303" s="16">
        <v>0</v>
      </c>
      <c r="CJ303" s="16">
        <v>0</v>
      </c>
      <c r="CK303" s="16">
        <v>0</v>
      </c>
      <c r="CL303" s="16">
        <v>0</v>
      </c>
      <c r="CM303" s="18">
        <v>0</v>
      </c>
      <c r="CN303" s="17">
        <v>0</v>
      </c>
      <c r="CO303" s="16">
        <v>0</v>
      </c>
      <c r="CP303" s="16">
        <v>0</v>
      </c>
      <c r="CQ303" s="16">
        <v>0</v>
      </c>
      <c r="CR303" s="16">
        <v>0</v>
      </c>
      <c r="CS303" s="16">
        <v>0</v>
      </c>
      <c r="CT303" s="16">
        <v>0</v>
      </c>
      <c r="CU303" s="16">
        <v>0</v>
      </c>
      <c r="CV303" s="18">
        <v>0</v>
      </c>
      <c r="CW303" s="17">
        <v>0</v>
      </c>
      <c r="CX303" s="16">
        <v>0</v>
      </c>
      <c r="CY303" s="16">
        <v>0</v>
      </c>
      <c r="CZ303" s="16">
        <v>0</v>
      </c>
      <c r="DA303" s="16">
        <v>0</v>
      </c>
      <c r="DB303" s="16">
        <v>0</v>
      </c>
      <c r="DC303" s="16">
        <v>0</v>
      </c>
      <c r="DD303" s="16">
        <v>0</v>
      </c>
      <c r="DE303" s="18">
        <v>0</v>
      </c>
      <c r="DF303" s="17">
        <v>0</v>
      </c>
      <c r="DG303" s="16">
        <v>0</v>
      </c>
      <c r="DH303" s="16">
        <v>0</v>
      </c>
      <c r="DI303" s="16">
        <v>0</v>
      </c>
      <c r="DJ303" s="16">
        <v>0</v>
      </c>
      <c r="DK303" s="16">
        <v>0</v>
      </c>
      <c r="DL303" s="16">
        <v>0</v>
      </c>
      <c r="DM303" s="16">
        <v>0</v>
      </c>
      <c r="DN303" s="18">
        <v>0</v>
      </c>
      <c r="DO303" s="17">
        <v>0</v>
      </c>
      <c r="DP303" s="16">
        <v>0</v>
      </c>
      <c r="DQ303" s="16">
        <v>0</v>
      </c>
      <c r="DR303" s="16">
        <v>0</v>
      </c>
      <c r="DS303" s="16">
        <v>0</v>
      </c>
      <c r="DT303" s="16">
        <v>0</v>
      </c>
      <c r="DU303" s="16">
        <v>0</v>
      </c>
      <c r="DV303" s="16">
        <v>0</v>
      </c>
      <c r="DW303" s="18">
        <v>0</v>
      </c>
      <c r="DX303" s="17">
        <v>0</v>
      </c>
      <c r="DY303" s="16">
        <v>0</v>
      </c>
      <c r="DZ303" s="16">
        <v>0</v>
      </c>
      <c r="EA303" s="16">
        <v>0</v>
      </c>
      <c r="EB303" s="18">
        <v>0</v>
      </c>
      <c r="EC303" s="16">
        <v>0</v>
      </c>
      <c r="ED303" s="16">
        <v>0</v>
      </c>
      <c r="EE303" s="16">
        <v>0</v>
      </c>
      <c r="EF303" s="16">
        <v>0</v>
      </c>
      <c r="EG303" s="16">
        <v>0</v>
      </c>
      <c r="EH303" s="16">
        <v>0</v>
      </c>
      <c r="EI303" s="16">
        <v>0</v>
      </c>
      <c r="EJ303" s="18">
        <v>0</v>
      </c>
      <c r="EK303" s="16">
        <v>0</v>
      </c>
      <c r="EL303" s="16">
        <v>0</v>
      </c>
      <c r="EM303" s="16">
        <v>0</v>
      </c>
      <c r="EN303" s="16">
        <v>0</v>
      </c>
      <c r="EO303" s="16">
        <v>0</v>
      </c>
      <c r="EP303" s="16">
        <v>0</v>
      </c>
      <c r="EQ303" s="18">
        <v>0</v>
      </c>
      <c r="ER303" s="16">
        <v>0</v>
      </c>
      <c r="ES303" s="16">
        <v>0</v>
      </c>
      <c r="ET303" s="16">
        <v>0</v>
      </c>
      <c r="EU303" s="16">
        <v>0</v>
      </c>
      <c r="EV303" s="16">
        <v>0</v>
      </c>
      <c r="EW303" s="16">
        <v>0</v>
      </c>
      <c r="EX303" s="16">
        <v>0</v>
      </c>
      <c r="EY303" s="18">
        <v>0</v>
      </c>
      <c r="EZ303" s="16">
        <v>0</v>
      </c>
      <c r="FA303" s="16">
        <v>0</v>
      </c>
      <c r="FB303" s="16">
        <v>0</v>
      </c>
      <c r="FC303" s="16">
        <v>0</v>
      </c>
      <c r="FD303" s="16">
        <v>0</v>
      </c>
      <c r="FE303" s="16">
        <v>0</v>
      </c>
      <c r="FF303" s="16">
        <v>0</v>
      </c>
      <c r="FG303" s="17">
        <v>0</v>
      </c>
      <c r="FH303" s="16">
        <v>0</v>
      </c>
      <c r="FI303" s="16">
        <v>0</v>
      </c>
      <c r="FJ303" s="16">
        <v>0</v>
      </c>
      <c r="FK303" s="16">
        <v>0</v>
      </c>
      <c r="FL303" s="16">
        <v>0</v>
      </c>
      <c r="FM303" s="18">
        <v>0</v>
      </c>
      <c r="FN303" s="16">
        <f t="shared" si="357"/>
        <v>196</v>
      </c>
      <c r="FO303" s="19">
        <f t="shared" si="358"/>
        <v>24.5</v>
      </c>
      <c r="FP303" s="16">
        <f t="shared" si="359"/>
        <v>0</v>
      </c>
      <c r="FQ303" s="16">
        <f t="shared" si="360"/>
        <v>0</v>
      </c>
      <c r="FR303" s="16">
        <f t="shared" si="361"/>
        <v>0</v>
      </c>
      <c r="FS303" s="16">
        <f t="shared" si="362"/>
        <v>0</v>
      </c>
      <c r="FT303" s="16">
        <f t="shared" si="363"/>
        <v>0</v>
      </c>
      <c r="FU303" s="16">
        <f t="shared" si="364"/>
        <v>0</v>
      </c>
      <c r="FV303" s="16">
        <f t="shared" si="365"/>
        <v>0</v>
      </c>
      <c r="FW303" s="16">
        <f t="shared" si="366"/>
        <v>0</v>
      </c>
      <c r="FX303" s="16">
        <f t="shared" si="431"/>
        <v>0</v>
      </c>
      <c r="FY303" s="16">
        <f t="shared" si="432"/>
        <v>0</v>
      </c>
      <c r="FZ303" s="16">
        <f t="shared" si="433"/>
        <v>0</v>
      </c>
      <c r="GA303" s="16">
        <f t="shared" si="434"/>
        <v>0</v>
      </c>
      <c r="GB303" s="16">
        <f t="shared" si="435"/>
        <v>0</v>
      </c>
      <c r="GC303" s="16">
        <f t="shared" si="436"/>
        <v>0</v>
      </c>
      <c r="GD303" s="16">
        <f t="shared" si="437"/>
        <v>0</v>
      </c>
      <c r="GE303" s="16">
        <f t="shared" si="438"/>
        <v>0</v>
      </c>
      <c r="GF303" s="16">
        <f t="shared" si="439"/>
        <v>0</v>
      </c>
      <c r="GG303" s="16">
        <f t="shared" si="440"/>
        <v>0</v>
      </c>
      <c r="GH303" s="16">
        <f t="shared" si="441"/>
        <v>1</v>
      </c>
      <c r="GI303" s="16">
        <f t="shared" si="442"/>
        <v>0</v>
      </c>
      <c r="GJ303" s="16">
        <f t="shared" si="367"/>
        <v>0</v>
      </c>
      <c r="GK303" s="16">
        <f t="shared" si="368"/>
        <v>0</v>
      </c>
      <c r="GL303" s="16">
        <f t="shared" si="369"/>
        <v>0</v>
      </c>
      <c r="GM303" s="16">
        <f t="shared" si="370"/>
        <v>1</v>
      </c>
      <c r="GN303" s="16">
        <f t="shared" si="371"/>
        <v>2</v>
      </c>
      <c r="GO303" s="16">
        <f t="shared" si="372"/>
        <v>0</v>
      </c>
      <c r="GP303" s="16">
        <f t="shared" si="373"/>
        <v>2</v>
      </c>
      <c r="GQ303" s="16">
        <f t="shared" si="374"/>
        <v>0</v>
      </c>
      <c r="GR303" s="16">
        <f t="shared" si="375"/>
        <v>0</v>
      </c>
      <c r="GS303" s="16">
        <f t="shared" si="376"/>
        <v>0</v>
      </c>
      <c r="GT303" s="16">
        <f t="shared" si="377"/>
        <v>0</v>
      </c>
      <c r="GU303" s="16">
        <f t="shared" si="378"/>
        <v>0</v>
      </c>
      <c r="GV303" s="16">
        <f t="shared" si="379"/>
        <v>0</v>
      </c>
      <c r="GW303" s="16">
        <f t="shared" si="380"/>
        <v>0</v>
      </c>
      <c r="GX303" s="16">
        <f t="shared" si="381"/>
        <v>0</v>
      </c>
      <c r="GY303" s="16">
        <f t="shared" si="382"/>
        <v>0</v>
      </c>
      <c r="GZ303" s="16">
        <f t="shared" si="383"/>
        <v>0</v>
      </c>
      <c r="HA303" s="16">
        <f t="shared" si="384"/>
        <v>1</v>
      </c>
      <c r="HB303" s="16">
        <f t="shared" si="385"/>
        <v>0</v>
      </c>
      <c r="HC303" s="16">
        <f t="shared" si="386"/>
        <v>0</v>
      </c>
      <c r="HD303" s="16">
        <f t="shared" si="387"/>
        <v>0</v>
      </c>
      <c r="HE303" s="16">
        <f t="shared" si="388"/>
        <v>1</v>
      </c>
      <c r="HF303" s="16">
        <f t="shared" si="389"/>
        <v>0</v>
      </c>
      <c r="HG303" s="16">
        <f t="shared" si="390"/>
        <v>0</v>
      </c>
      <c r="HH303" s="16">
        <f t="shared" si="391"/>
        <v>0</v>
      </c>
      <c r="HI303" s="16">
        <f t="shared" si="392"/>
        <v>0</v>
      </c>
      <c r="HJ303" s="16">
        <f t="shared" si="393"/>
        <v>0</v>
      </c>
      <c r="HK303" s="16">
        <f t="shared" si="394"/>
        <v>0</v>
      </c>
      <c r="HL303" s="16">
        <f t="shared" si="395"/>
        <v>0</v>
      </c>
      <c r="HM303" s="16">
        <f t="shared" si="396"/>
        <v>0</v>
      </c>
      <c r="HN303" s="16">
        <f t="shared" si="397"/>
        <v>0</v>
      </c>
      <c r="HO303" s="16">
        <f t="shared" si="398"/>
        <v>0</v>
      </c>
      <c r="HP303" s="16">
        <f t="shared" si="399"/>
        <v>0</v>
      </c>
      <c r="HQ303" s="16">
        <f t="shared" si="400"/>
        <v>0</v>
      </c>
      <c r="HR303" s="16">
        <f t="shared" si="401"/>
        <v>0</v>
      </c>
      <c r="HS303" s="16">
        <f t="shared" si="402"/>
        <v>8</v>
      </c>
      <c r="HT303" s="16">
        <f t="shared" si="403"/>
        <v>2</v>
      </c>
      <c r="HU303" s="15" t="s">
        <v>371</v>
      </c>
      <c r="HV303" s="20">
        <f t="shared" si="404"/>
        <v>0</v>
      </c>
      <c r="HW303" s="20">
        <f t="shared" si="405"/>
        <v>0</v>
      </c>
      <c r="HX303" s="20">
        <f t="shared" si="406"/>
        <v>0</v>
      </c>
      <c r="HY303" s="20">
        <f t="shared" si="407"/>
        <v>0</v>
      </c>
      <c r="IF303" s="16">
        <f t="shared" si="408"/>
        <v>0</v>
      </c>
      <c r="IG303" s="16">
        <f t="shared" si="409"/>
        <v>0</v>
      </c>
      <c r="IH303" s="16">
        <f t="shared" si="410"/>
        <v>0</v>
      </c>
      <c r="II303" s="16">
        <f t="shared" si="411"/>
        <v>0</v>
      </c>
      <c r="IJ303" s="16">
        <f t="shared" si="412"/>
        <v>0</v>
      </c>
      <c r="IK303" s="16">
        <f t="shared" si="413"/>
        <v>0</v>
      </c>
      <c r="IL303" s="16">
        <f t="shared" si="414"/>
        <v>144</v>
      </c>
      <c r="IM303" s="16">
        <f t="shared" si="415"/>
        <v>52</v>
      </c>
      <c r="IN303" s="16">
        <f t="shared" si="416"/>
        <v>0</v>
      </c>
      <c r="IO303" s="16">
        <f t="shared" si="417"/>
        <v>0</v>
      </c>
      <c r="IP303" s="16">
        <f t="shared" si="418"/>
        <v>0</v>
      </c>
      <c r="IQ303" s="16">
        <f t="shared" si="419"/>
        <v>0</v>
      </c>
      <c r="IR303" s="16">
        <f t="shared" si="420"/>
        <v>0</v>
      </c>
      <c r="IS303" s="16">
        <f t="shared" si="421"/>
        <v>0</v>
      </c>
      <c r="IT303" s="16">
        <f t="shared" si="422"/>
        <v>0</v>
      </c>
      <c r="IU303" s="16">
        <f t="shared" si="423"/>
        <v>0</v>
      </c>
      <c r="IV303" s="16">
        <f t="shared" si="424"/>
        <v>0</v>
      </c>
      <c r="IW303" s="16">
        <f t="shared" si="425"/>
        <v>0</v>
      </c>
      <c r="IX303" s="16">
        <f t="shared" si="426"/>
        <v>0</v>
      </c>
      <c r="IY303" s="16">
        <f t="shared" si="427"/>
        <v>0</v>
      </c>
      <c r="IZ303" s="16">
        <f t="shared" si="428"/>
        <v>0</v>
      </c>
      <c r="JA303" s="16">
        <f t="shared" si="429"/>
        <v>0</v>
      </c>
      <c r="JB303" s="16">
        <f t="shared" si="430"/>
        <v>0</v>
      </c>
    </row>
    <row r="304" spans="1:262" ht="15" customHeight="1" x14ac:dyDescent="0.25">
      <c r="A304" s="14">
        <v>302</v>
      </c>
      <c r="B304" s="15" t="s">
        <v>354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7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8">
        <v>0</v>
      </c>
      <c r="P304" s="16">
        <v>0</v>
      </c>
      <c r="Q304" s="16">
        <v>0</v>
      </c>
      <c r="R304" s="16">
        <v>0</v>
      </c>
      <c r="S304" s="16">
        <v>0</v>
      </c>
      <c r="T304" s="18">
        <v>0</v>
      </c>
      <c r="U304" s="17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8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8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8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7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8">
        <v>0</v>
      </c>
      <c r="BC304" s="17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8">
        <v>0</v>
      </c>
      <c r="BJ304" s="17">
        <v>0</v>
      </c>
      <c r="BK304" s="16">
        <v>0</v>
      </c>
      <c r="BL304" s="16">
        <v>0</v>
      </c>
      <c r="BM304" s="16">
        <v>0</v>
      </c>
      <c r="BN304" s="16">
        <v>0</v>
      </c>
      <c r="BO304" s="16">
        <v>0</v>
      </c>
      <c r="BP304" s="18">
        <v>0</v>
      </c>
      <c r="BQ304" s="17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v>0</v>
      </c>
      <c r="BW304" s="18">
        <v>0</v>
      </c>
      <c r="BX304" s="17">
        <v>0</v>
      </c>
      <c r="BY304" s="16">
        <v>0</v>
      </c>
      <c r="BZ304" s="16">
        <v>0</v>
      </c>
      <c r="CA304" s="16">
        <v>0</v>
      </c>
      <c r="CB304" s="16">
        <v>0</v>
      </c>
      <c r="CC304" s="16">
        <v>0</v>
      </c>
      <c r="CD304" s="16">
        <v>0</v>
      </c>
      <c r="CE304" s="17">
        <v>0</v>
      </c>
      <c r="CF304" s="16">
        <v>0</v>
      </c>
      <c r="CG304" s="16">
        <v>0</v>
      </c>
      <c r="CH304" s="16">
        <v>0</v>
      </c>
      <c r="CI304" s="16">
        <v>0</v>
      </c>
      <c r="CJ304" s="16">
        <v>0</v>
      </c>
      <c r="CK304" s="16">
        <v>0</v>
      </c>
      <c r="CL304" s="16">
        <v>0</v>
      </c>
      <c r="CM304" s="18">
        <v>0</v>
      </c>
      <c r="CN304" s="17">
        <v>25</v>
      </c>
      <c r="CO304" s="16">
        <v>17</v>
      </c>
      <c r="CP304" s="16">
        <v>17</v>
      </c>
      <c r="CQ304" s="16">
        <v>19</v>
      </c>
      <c r="CR304" s="16">
        <v>18</v>
      </c>
      <c r="CS304" s="16">
        <v>24</v>
      </c>
      <c r="CT304" s="16">
        <v>23</v>
      </c>
      <c r="CU304" s="16">
        <v>23</v>
      </c>
      <c r="CV304" s="18">
        <v>28</v>
      </c>
      <c r="CW304" s="17">
        <v>0</v>
      </c>
      <c r="CX304" s="16">
        <v>0</v>
      </c>
      <c r="CY304" s="16">
        <v>0</v>
      </c>
      <c r="CZ304" s="16">
        <v>0</v>
      </c>
      <c r="DA304" s="16">
        <v>0</v>
      </c>
      <c r="DB304" s="16">
        <v>0</v>
      </c>
      <c r="DC304" s="16">
        <v>0</v>
      </c>
      <c r="DD304" s="16">
        <v>0</v>
      </c>
      <c r="DE304" s="18">
        <v>0</v>
      </c>
      <c r="DF304" s="17">
        <v>0</v>
      </c>
      <c r="DG304" s="16">
        <v>0</v>
      </c>
      <c r="DH304" s="16">
        <v>0</v>
      </c>
      <c r="DI304" s="16">
        <v>0</v>
      </c>
      <c r="DJ304" s="16">
        <v>0</v>
      </c>
      <c r="DK304" s="16">
        <v>0</v>
      </c>
      <c r="DL304" s="16">
        <v>0</v>
      </c>
      <c r="DM304" s="16">
        <v>0</v>
      </c>
      <c r="DN304" s="18">
        <v>0</v>
      </c>
      <c r="DO304" s="17">
        <v>0</v>
      </c>
      <c r="DP304" s="16">
        <v>0</v>
      </c>
      <c r="DQ304" s="16">
        <v>0</v>
      </c>
      <c r="DR304" s="16">
        <v>0</v>
      </c>
      <c r="DS304" s="16">
        <v>0</v>
      </c>
      <c r="DT304" s="16">
        <v>0</v>
      </c>
      <c r="DU304" s="16">
        <v>0</v>
      </c>
      <c r="DV304" s="16">
        <v>0</v>
      </c>
      <c r="DW304" s="18">
        <v>0</v>
      </c>
      <c r="DX304" s="17">
        <v>0</v>
      </c>
      <c r="DY304" s="16">
        <v>0</v>
      </c>
      <c r="DZ304" s="16">
        <v>0</v>
      </c>
      <c r="EA304" s="16">
        <v>0</v>
      </c>
      <c r="EB304" s="18">
        <v>0</v>
      </c>
      <c r="EC304" s="16">
        <v>0</v>
      </c>
      <c r="ED304" s="16">
        <v>0</v>
      </c>
      <c r="EE304" s="16">
        <v>0</v>
      </c>
      <c r="EF304" s="16">
        <v>0</v>
      </c>
      <c r="EG304" s="16">
        <v>0</v>
      </c>
      <c r="EH304" s="16">
        <v>0</v>
      </c>
      <c r="EI304" s="16">
        <v>0</v>
      </c>
      <c r="EJ304" s="18">
        <v>0</v>
      </c>
      <c r="EK304" s="16">
        <v>0</v>
      </c>
      <c r="EL304" s="16">
        <v>0</v>
      </c>
      <c r="EM304" s="16">
        <v>0</v>
      </c>
      <c r="EN304" s="16">
        <v>0</v>
      </c>
      <c r="EO304" s="16">
        <v>0</v>
      </c>
      <c r="EP304" s="16">
        <v>0</v>
      </c>
      <c r="EQ304" s="18">
        <v>0</v>
      </c>
      <c r="ER304" s="16">
        <v>0</v>
      </c>
      <c r="ES304" s="16">
        <v>0</v>
      </c>
      <c r="ET304" s="16">
        <v>0</v>
      </c>
      <c r="EU304" s="16">
        <v>0</v>
      </c>
      <c r="EV304" s="16">
        <v>0</v>
      </c>
      <c r="EW304" s="16">
        <v>0</v>
      </c>
      <c r="EX304" s="16">
        <v>0</v>
      </c>
      <c r="EY304" s="18">
        <v>0</v>
      </c>
      <c r="EZ304" s="16">
        <v>0</v>
      </c>
      <c r="FA304" s="16">
        <v>0</v>
      </c>
      <c r="FB304" s="16">
        <v>0</v>
      </c>
      <c r="FC304" s="16">
        <v>0</v>
      </c>
      <c r="FD304" s="16">
        <v>0</v>
      </c>
      <c r="FE304" s="16">
        <v>0</v>
      </c>
      <c r="FF304" s="16">
        <v>0</v>
      </c>
      <c r="FG304" s="17">
        <v>0</v>
      </c>
      <c r="FH304" s="16">
        <v>0</v>
      </c>
      <c r="FI304" s="16">
        <v>0</v>
      </c>
      <c r="FJ304" s="16">
        <v>0</v>
      </c>
      <c r="FK304" s="16">
        <v>0</v>
      </c>
      <c r="FL304" s="16">
        <v>0</v>
      </c>
      <c r="FM304" s="18">
        <v>0</v>
      </c>
      <c r="FN304" s="16">
        <f t="shared" si="357"/>
        <v>194</v>
      </c>
      <c r="FO304" s="19">
        <f t="shared" si="358"/>
        <v>21.555555555555557</v>
      </c>
      <c r="FP304" s="16">
        <f t="shared" si="359"/>
        <v>0</v>
      </c>
      <c r="FQ304" s="16">
        <f t="shared" si="360"/>
        <v>0</v>
      </c>
      <c r="FR304" s="16">
        <f t="shared" si="361"/>
        <v>0</v>
      </c>
      <c r="FS304" s="16">
        <f t="shared" si="362"/>
        <v>0</v>
      </c>
      <c r="FT304" s="16">
        <f t="shared" si="363"/>
        <v>0</v>
      </c>
      <c r="FU304" s="16">
        <f t="shared" si="364"/>
        <v>0</v>
      </c>
      <c r="FV304" s="16">
        <f t="shared" si="365"/>
        <v>0</v>
      </c>
      <c r="FW304" s="16">
        <f t="shared" si="366"/>
        <v>0</v>
      </c>
      <c r="FX304" s="16">
        <f t="shared" si="431"/>
        <v>0</v>
      </c>
      <c r="FY304" s="16">
        <f t="shared" si="432"/>
        <v>0</v>
      </c>
      <c r="FZ304" s="16">
        <f t="shared" si="433"/>
        <v>0</v>
      </c>
      <c r="GA304" s="16">
        <f t="shared" si="434"/>
        <v>0</v>
      </c>
      <c r="GB304" s="16">
        <f t="shared" si="435"/>
        <v>0</v>
      </c>
      <c r="GC304" s="16">
        <f t="shared" si="436"/>
        <v>0</v>
      </c>
      <c r="GD304" s="16">
        <f t="shared" si="437"/>
        <v>0</v>
      </c>
      <c r="GE304" s="16">
        <f t="shared" si="438"/>
        <v>0</v>
      </c>
      <c r="GF304" s="16">
        <f t="shared" si="439"/>
        <v>0</v>
      </c>
      <c r="GG304" s="16">
        <f t="shared" si="440"/>
        <v>0</v>
      </c>
      <c r="GH304" s="16">
        <f t="shared" si="441"/>
        <v>0</v>
      </c>
      <c r="GI304" s="16">
        <f t="shared" si="442"/>
        <v>0</v>
      </c>
      <c r="GJ304" s="16">
        <f t="shared" si="367"/>
        <v>0</v>
      </c>
      <c r="GK304" s="16">
        <f t="shared" si="368"/>
        <v>0</v>
      </c>
      <c r="GL304" s="16">
        <f t="shared" si="369"/>
        <v>0</v>
      </c>
      <c r="GM304" s="16">
        <f t="shared" si="370"/>
        <v>0</v>
      </c>
      <c r="GN304" s="16">
        <f t="shared" si="371"/>
        <v>1</v>
      </c>
      <c r="GO304" s="16">
        <f t="shared" si="372"/>
        <v>0</v>
      </c>
      <c r="GP304" s="16">
        <f t="shared" si="373"/>
        <v>0</v>
      </c>
      <c r="GQ304" s="16">
        <f t="shared" si="374"/>
        <v>1</v>
      </c>
      <c r="GR304" s="16">
        <f t="shared" si="375"/>
        <v>1</v>
      </c>
      <c r="GS304" s="16">
        <f t="shared" si="376"/>
        <v>2</v>
      </c>
      <c r="GT304" s="16">
        <f t="shared" si="377"/>
        <v>0</v>
      </c>
      <c r="GU304" s="16">
        <f t="shared" si="378"/>
        <v>0</v>
      </c>
      <c r="GV304" s="16">
        <f t="shared" si="379"/>
        <v>0</v>
      </c>
      <c r="GW304" s="16">
        <f t="shared" si="380"/>
        <v>1</v>
      </c>
      <c r="GX304" s="16">
        <f t="shared" si="381"/>
        <v>1</v>
      </c>
      <c r="GY304" s="16">
        <f t="shared" si="382"/>
        <v>2</v>
      </c>
      <c r="GZ304" s="16">
        <f t="shared" si="383"/>
        <v>0</v>
      </c>
      <c r="HA304" s="16">
        <f t="shared" si="384"/>
        <v>0</v>
      </c>
      <c r="HB304" s="16">
        <f t="shared" si="385"/>
        <v>0</v>
      </c>
      <c r="HC304" s="16">
        <f t="shared" si="386"/>
        <v>0</v>
      </c>
      <c r="HD304" s="16">
        <f t="shared" si="387"/>
        <v>0</v>
      </c>
      <c r="HE304" s="16">
        <f t="shared" si="388"/>
        <v>0</v>
      </c>
      <c r="HF304" s="16">
        <f t="shared" si="389"/>
        <v>0</v>
      </c>
      <c r="HG304" s="16">
        <f t="shared" si="390"/>
        <v>0</v>
      </c>
      <c r="HH304" s="16">
        <f t="shared" si="391"/>
        <v>0</v>
      </c>
      <c r="HI304" s="16">
        <f t="shared" si="392"/>
        <v>0</v>
      </c>
      <c r="HJ304" s="16">
        <f t="shared" si="393"/>
        <v>0</v>
      </c>
      <c r="HK304" s="16">
        <f t="shared" si="394"/>
        <v>0</v>
      </c>
      <c r="HL304" s="16">
        <f t="shared" si="395"/>
        <v>0</v>
      </c>
      <c r="HM304" s="16">
        <f t="shared" si="396"/>
        <v>0</v>
      </c>
      <c r="HN304" s="16">
        <f t="shared" si="397"/>
        <v>0</v>
      </c>
      <c r="HO304" s="16">
        <f t="shared" si="398"/>
        <v>0</v>
      </c>
      <c r="HP304" s="16">
        <f t="shared" si="399"/>
        <v>0</v>
      </c>
      <c r="HQ304" s="16">
        <f t="shared" si="400"/>
        <v>0</v>
      </c>
      <c r="HR304" s="16">
        <f t="shared" si="401"/>
        <v>0</v>
      </c>
      <c r="HS304" s="16">
        <f t="shared" si="402"/>
        <v>9</v>
      </c>
      <c r="HT304" s="16">
        <f t="shared" si="403"/>
        <v>1</v>
      </c>
      <c r="HU304" s="15" t="s">
        <v>354</v>
      </c>
      <c r="HV304" s="20">
        <f t="shared" si="404"/>
        <v>0</v>
      </c>
      <c r="HW304" s="20">
        <f t="shared" si="405"/>
        <v>0</v>
      </c>
      <c r="HX304" s="20">
        <f t="shared" si="406"/>
        <v>0</v>
      </c>
      <c r="HY304" s="20">
        <f t="shared" si="407"/>
        <v>0</v>
      </c>
      <c r="IF304" s="16">
        <f t="shared" si="408"/>
        <v>0</v>
      </c>
      <c r="IG304" s="16">
        <f t="shared" si="409"/>
        <v>0</v>
      </c>
      <c r="IH304" s="16">
        <f t="shared" si="410"/>
        <v>0</v>
      </c>
      <c r="II304" s="16">
        <f t="shared" si="411"/>
        <v>0</v>
      </c>
      <c r="IJ304" s="16">
        <f t="shared" si="412"/>
        <v>0</v>
      </c>
      <c r="IK304" s="16">
        <f t="shared" si="413"/>
        <v>0</v>
      </c>
      <c r="IL304" s="16">
        <f t="shared" si="414"/>
        <v>0</v>
      </c>
      <c r="IM304" s="16">
        <f t="shared" si="415"/>
        <v>0</v>
      </c>
      <c r="IN304" s="16">
        <f t="shared" si="416"/>
        <v>0</v>
      </c>
      <c r="IO304" s="16">
        <f t="shared" si="417"/>
        <v>0</v>
      </c>
      <c r="IP304" s="16">
        <f t="shared" si="418"/>
        <v>0</v>
      </c>
      <c r="IQ304" s="16">
        <f t="shared" si="419"/>
        <v>0</v>
      </c>
      <c r="IR304" s="16">
        <f t="shared" si="420"/>
        <v>0</v>
      </c>
      <c r="IS304" s="16">
        <f t="shared" si="421"/>
        <v>194</v>
      </c>
      <c r="IT304" s="16">
        <f t="shared" si="422"/>
        <v>0</v>
      </c>
      <c r="IU304" s="16">
        <f t="shared" si="423"/>
        <v>0</v>
      </c>
      <c r="IV304" s="16">
        <f t="shared" si="424"/>
        <v>0</v>
      </c>
      <c r="IW304" s="16">
        <f t="shared" si="425"/>
        <v>0</v>
      </c>
      <c r="IX304" s="16">
        <f t="shared" si="426"/>
        <v>0</v>
      </c>
      <c r="IY304" s="16">
        <f t="shared" si="427"/>
        <v>0</v>
      </c>
      <c r="IZ304" s="16">
        <f t="shared" si="428"/>
        <v>0</v>
      </c>
      <c r="JA304" s="16">
        <f t="shared" si="429"/>
        <v>0</v>
      </c>
      <c r="JB304" s="16">
        <f t="shared" si="430"/>
        <v>0</v>
      </c>
    </row>
    <row r="305" spans="1:262" ht="15" customHeight="1" x14ac:dyDescent="0.25">
      <c r="A305" s="14">
        <v>303</v>
      </c>
      <c r="B305" s="15" t="s">
        <v>388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7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8">
        <v>0</v>
      </c>
      <c r="P305" s="16">
        <v>0</v>
      </c>
      <c r="Q305" s="16">
        <v>0</v>
      </c>
      <c r="R305" s="16">
        <v>0</v>
      </c>
      <c r="S305" s="16">
        <v>0</v>
      </c>
      <c r="T305" s="18">
        <v>0</v>
      </c>
      <c r="U305" s="17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8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8">
        <v>0</v>
      </c>
      <c r="AI305" s="16">
        <v>0</v>
      </c>
      <c r="AJ305" s="16">
        <v>42</v>
      </c>
      <c r="AK305" s="16">
        <v>29</v>
      </c>
      <c r="AL305" s="16">
        <v>27</v>
      </c>
      <c r="AM305" s="16">
        <v>27</v>
      </c>
      <c r="AN305" s="18">
        <v>0</v>
      </c>
      <c r="AO305" s="16">
        <v>0</v>
      </c>
      <c r="AP305" s="16">
        <v>0</v>
      </c>
      <c r="AQ305" s="16">
        <v>0</v>
      </c>
      <c r="AR305" s="16">
        <v>34</v>
      </c>
      <c r="AS305" s="16">
        <v>16</v>
      </c>
      <c r="AT305" s="16">
        <v>14</v>
      </c>
      <c r="AU305" s="17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8">
        <v>0</v>
      </c>
      <c r="BC305" s="17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18">
        <v>0</v>
      </c>
      <c r="BJ305" s="17">
        <v>0</v>
      </c>
      <c r="BK305" s="16">
        <v>0</v>
      </c>
      <c r="BL305" s="16">
        <v>0</v>
      </c>
      <c r="BM305" s="16">
        <v>0</v>
      </c>
      <c r="BN305" s="16">
        <v>0</v>
      </c>
      <c r="BO305" s="16">
        <v>0</v>
      </c>
      <c r="BP305" s="18">
        <v>0</v>
      </c>
      <c r="BQ305" s="17">
        <v>0</v>
      </c>
      <c r="BR305" s="16">
        <v>0</v>
      </c>
      <c r="BS305" s="16">
        <v>0</v>
      </c>
      <c r="BT305" s="16">
        <v>0</v>
      </c>
      <c r="BU305" s="16">
        <v>0</v>
      </c>
      <c r="BV305" s="16">
        <v>0</v>
      </c>
      <c r="BW305" s="18">
        <v>0</v>
      </c>
      <c r="BX305" s="17">
        <v>0</v>
      </c>
      <c r="BY305" s="16">
        <v>0</v>
      </c>
      <c r="BZ305" s="16">
        <v>0</v>
      </c>
      <c r="CA305" s="16">
        <v>0</v>
      </c>
      <c r="CB305" s="16">
        <v>0</v>
      </c>
      <c r="CC305" s="16">
        <v>0</v>
      </c>
      <c r="CD305" s="16">
        <v>0</v>
      </c>
      <c r="CE305" s="17">
        <v>0</v>
      </c>
      <c r="CF305" s="16">
        <v>0</v>
      </c>
      <c r="CG305" s="16">
        <v>0</v>
      </c>
      <c r="CH305" s="16">
        <v>0</v>
      </c>
      <c r="CI305" s="16">
        <v>0</v>
      </c>
      <c r="CJ305" s="16">
        <v>0</v>
      </c>
      <c r="CK305" s="16">
        <v>0</v>
      </c>
      <c r="CL305" s="16">
        <v>0</v>
      </c>
      <c r="CM305" s="18">
        <v>0</v>
      </c>
      <c r="CN305" s="17">
        <v>0</v>
      </c>
      <c r="CO305" s="16">
        <v>0</v>
      </c>
      <c r="CP305" s="16">
        <v>0</v>
      </c>
      <c r="CQ305" s="16">
        <v>0</v>
      </c>
      <c r="CR305" s="16">
        <v>0</v>
      </c>
      <c r="CS305" s="16">
        <v>0</v>
      </c>
      <c r="CT305" s="16">
        <v>0</v>
      </c>
      <c r="CU305" s="16">
        <v>0</v>
      </c>
      <c r="CV305" s="18">
        <v>0</v>
      </c>
      <c r="CW305" s="17">
        <v>0</v>
      </c>
      <c r="CX305" s="16">
        <v>0</v>
      </c>
      <c r="CY305" s="16">
        <v>0</v>
      </c>
      <c r="CZ305" s="16">
        <v>0</v>
      </c>
      <c r="DA305" s="16">
        <v>0</v>
      </c>
      <c r="DB305" s="16">
        <v>0</v>
      </c>
      <c r="DC305" s="16">
        <v>0</v>
      </c>
      <c r="DD305" s="16">
        <v>0</v>
      </c>
      <c r="DE305" s="18">
        <v>0</v>
      </c>
      <c r="DF305" s="17">
        <v>0</v>
      </c>
      <c r="DG305" s="16">
        <v>0</v>
      </c>
      <c r="DH305" s="16">
        <v>0</v>
      </c>
      <c r="DI305" s="16">
        <v>0</v>
      </c>
      <c r="DJ305" s="16">
        <v>0</v>
      </c>
      <c r="DK305" s="16">
        <v>0</v>
      </c>
      <c r="DL305" s="16">
        <v>0</v>
      </c>
      <c r="DM305" s="16">
        <v>0</v>
      </c>
      <c r="DN305" s="18">
        <v>0</v>
      </c>
      <c r="DO305" s="17">
        <v>0</v>
      </c>
      <c r="DP305" s="16">
        <v>0</v>
      </c>
      <c r="DQ305" s="16">
        <v>0</v>
      </c>
      <c r="DR305" s="16">
        <v>0</v>
      </c>
      <c r="DS305" s="16">
        <v>0</v>
      </c>
      <c r="DT305" s="16">
        <v>0</v>
      </c>
      <c r="DU305" s="16">
        <v>0</v>
      </c>
      <c r="DV305" s="16">
        <v>0</v>
      </c>
      <c r="DW305" s="18">
        <v>0</v>
      </c>
      <c r="DX305" s="17">
        <v>0</v>
      </c>
      <c r="DY305" s="16">
        <v>0</v>
      </c>
      <c r="DZ305" s="16">
        <v>0</v>
      </c>
      <c r="EA305" s="16">
        <v>0</v>
      </c>
      <c r="EB305" s="18">
        <v>0</v>
      </c>
      <c r="EC305" s="16">
        <v>0</v>
      </c>
      <c r="ED305" s="16">
        <v>0</v>
      </c>
      <c r="EE305" s="16">
        <v>0</v>
      </c>
      <c r="EF305" s="16">
        <v>0</v>
      </c>
      <c r="EG305" s="16">
        <v>0</v>
      </c>
      <c r="EH305" s="16">
        <v>0</v>
      </c>
      <c r="EI305" s="16">
        <v>0</v>
      </c>
      <c r="EJ305" s="18">
        <v>0</v>
      </c>
      <c r="EK305" s="16">
        <v>0</v>
      </c>
      <c r="EL305" s="16">
        <v>0</v>
      </c>
      <c r="EM305" s="16">
        <v>0</v>
      </c>
      <c r="EN305" s="16">
        <v>0</v>
      </c>
      <c r="EO305" s="16">
        <v>0</v>
      </c>
      <c r="EP305" s="16">
        <v>0</v>
      </c>
      <c r="EQ305" s="18">
        <v>0</v>
      </c>
      <c r="ER305" s="16">
        <v>0</v>
      </c>
      <c r="ES305" s="16">
        <v>0</v>
      </c>
      <c r="ET305" s="16">
        <v>0</v>
      </c>
      <c r="EU305" s="16">
        <v>0</v>
      </c>
      <c r="EV305" s="16">
        <v>0</v>
      </c>
      <c r="EW305" s="16">
        <v>0</v>
      </c>
      <c r="EX305" s="16">
        <v>0</v>
      </c>
      <c r="EY305" s="18">
        <v>0</v>
      </c>
      <c r="EZ305" s="16">
        <v>0</v>
      </c>
      <c r="FA305" s="16">
        <v>0</v>
      </c>
      <c r="FB305" s="16">
        <v>0</v>
      </c>
      <c r="FC305" s="16">
        <v>0</v>
      </c>
      <c r="FD305" s="16">
        <v>0</v>
      </c>
      <c r="FE305" s="16">
        <v>0</v>
      </c>
      <c r="FF305" s="16">
        <v>0</v>
      </c>
      <c r="FG305" s="17">
        <v>0</v>
      </c>
      <c r="FH305" s="16">
        <v>0</v>
      </c>
      <c r="FI305" s="16">
        <v>0</v>
      </c>
      <c r="FJ305" s="16">
        <v>0</v>
      </c>
      <c r="FK305" s="16">
        <v>0</v>
      </c>
      <c r="FL305" s="16">
        <v>0</v>
      </c>
      <c r="FM305" s="18">
        <v>0</v>
      </c>
      <c r="FN305" s="16">
        <f t="shared" si="357"/>
        <v>189</v>
      </c>
      <c r="FO305" s="19">
        <f t="shared" si="358"/>
        <v>27</v>
      </c>
      <c r="FP305" s="16">
        <f t="shared" si="359"/>
        <v>0</v>
      </c>
      <c r="FQ305" s="16">
        <f t="shared" si="360"/>
        <v>0</v>
      </c>
      <c r="FR305" s="16">
        <f t="shared" si="361"/>
        <v>0</v>
      </c>
      <c r="FS305" s="16">
        <f t="shared" si="362"/>
        <v>0</v>
      </c>
      <c r="FT305" s="16">
        <f t="shared" si="363"/>
        <v>0</v>
      </c>
      <c r="FU305" s="16">
        <f t="shared" si="364"/>
        <v>0</v>
      </c>
      <c r="FV305" s="16">
        <f t="shared" si="365"/>
        <v>0</v>
      </c>
      <c r="FW305" s="16">
        <f t="shared" si="366"/>
        <v>0</v>
      </c>
      <c r="FX305" s="16">
        <f t="shared" si="431"/>
        <v>0</v>
      </c>
      <c r="FY305" s="16">
        <f t="shared" si="432"/>
        <v>1</v>
      </c>
      <c r="FZ305" s="16">
        <f t="shared" si="433"/>
        <v>0</v>
      </c>
      <c r="GA305" s="16">
        <f t="shared" si="434"/>
        <v>0</v>
      </c>
      <c r="GB305" s="16">
        <f t="shared" si="435"/>
        <v>0</v>
      </c>
      <c r="GC305" s="16">
        <f t="shared" si="436"/>
        <v>0</v>
      </c>
      <c r="GD305" s="16">
        <f t="shared" si="437"/>
        <v>0</v>
      </c>
      <c r="GE305" s="16">
        <f t="shared" si="438"/>
        <v>0</v>
      </c>
      <c r="GF305" s="16">
        <f t="shared" si="439"/>
        <v>0</v>
      </c>
      <c r="GG305" s="16">
        <f t="shared" si="440"/>
        <v>1</v>
      </c>
      <c r="GH305" s="16">
        <f t="shared" si="441"/>
        <v>0</v>
      </c>
      <c r="GI305" s="16">
        <f t="shared" si="442"/>
        <v>0</v>
      </c>
      <c r="GJ305" s="16">
        <f t="shared" si="367"/>
        <v>0</v>
      </c>
      <c r="GK305" s="16">
        <f t="shared" si="368"/>
        <v>0</v>
      </c>
      <c r="GL305" s="16">
        <f t="shared" si="369"/>
        <v>0</v>
      </c>
      <c r="GM305" s="16">
        <f t="shared" si="370"/>
        <v>1</v>
      </c>
      <c r="GN305" s="16">
        <f t="shared" si="371"/>
        <v>0</v>
      </c>
      <c r="GO305" s="16">
        <f t="shared" si="372"/>
        <v>2</v>
      </c>
      <c r="GP305" s="16">
        <f t="shared" si="373"/>
        <v>0</v>
      </c>
      <c r="GQ305" s="16">
        <f t="shared" si="374"/>
        <v>0</v>
      </c>
      <c r="GR305" s="16">
        <f t="shared" si="375"/>
        <v>0</v>
      </c>
      <c r="GS305" s="16">
        <f t="shared" si="376"/>
        <v>0</v>
      </c>
      <c r="GT305" s="16">
        <f t="shared" si="377"/>
        <v>0</v>
      </c>
      <c r="GU305" s="16">
        <f t="shared" si="378"/>
        <v>0</v>
      </c>
      <c r="GV305" s="16">
        <f t="shared" si="379"/>
        <v>0</v>
      </c>
      <c r="GW305" s="16">
        <f t="shared" si="380"/>
        <v>0</v>
      </c>
      <c r="GX305" s="16">
        <f t="shared" si="381"/>
        <v>0</v>
      </c>
      <c r="GY305" s="16">
        <f t="shared" si="382"/>
        <v>0</v>
      </c>
      <c r="GZ305" s="16">
        <f t="shared" si="383"/>
        <v>1</v>
      </c>
      <c r="HA305" s="16">
        <f t="shared" si="384"/>
        <v>0</v>
      </c>
      <c r="HB305" s="16">
        <f t="shared" si="385"/>
        <v>1</v>
      </c>
      <c r="HC305" s="16">
        <f t="shared" si="386"/>
        <v>0</v>
      </c>
      <c r="HD305" s="16">
        <f t="shared" si="387"/>
        <v>0</v>
      </c>
      <c r="HE305" s="16">
        <f t="shared" si="388"/>
        <v>0</v>
      </c>
      <c r="HF305" s="16">
        <f t="shared" si="389"/>
        <v>0</v>
      </c>
      <c r="HG305" s="16">
        <f t="shared" si="390"/>
        <v>0</v>
      </c>
      <c r="HH305" s="16">
        <f t="shared" si="391"/>
        <v>0</v>
      </c>
      <c r="HI305" s="16">
        <f t="shared" si="392"/>
        <v>0</v>
      </c>
      <c r="HJ305" s="16">
        <f t="shared" si="393"/>
        <v>0</v>
      </c>
      <c r="HK305" s="16">
        <f t="shared" si="394"/>
        <v>0</v>
      </c>
      <c r="HL305" s="16">
        <f t="shared" si="395"/>
        <v>0</v>
      </c>
      <c r="HM305" s="16">
        <f t="shared" si="396"/>
        <v>0</v>
      </c>
      <c r="HN305" s="16">
        <f t="shared" si="397"/>
        <v>0</v>
      </c>
      <c r="HO305" s="16">
        <f t="shared" si="398"/>
        <v>0</v>
      </c>
      <c r="HP305" s="16">
        <f t="shared" si="399"/>
        <v>0</v>
      </c>
      <c r="HQ305" s="16">
        <f t="shared" si="400"/>
        <v>0</v>
      </c>
      <c r="HR305" s="16">
        <f t="shared" si="401"/>
        <v>0</v>
      </c>
      <c r="HS305" s="16">
        <f t="shared" si="402"/>
        <v>7</v>
      </c>
      <c r="HT305" s="16">
        <f t="shared" si="403"/>
        <v>2</v>
      </c>
      <c r="HU305" s="15" t="s">
        <v>388</v>
      </c>
      <c r="HV305" s="20">
        <f t="shared" si="404"/>
        <v>0</v>
      </c>
      <c r="HW305" s="20">
        <f t="shared" si="405"/>
        <v>0</v>
      </c>
      <c r="HX305" s="20">
        <f t="shared" si="406"/>
        <v>0</v>
      </c>
      <c r="HY305" s="20">
        <f t="shared" si="407"/>
        <v>0</v>
      </c>
      <c r="IF305" s="16">
        <f t="shared" si="408"/>
        <v>0</v>
      </c>
      <c r="IG305" s="16">
        <f t="shared" si="409"/>
        <v>0</v>
      </c>
      <c r="IH305" s="16">
        <f t="shared" si="410"/>
        <v>0</v>
      </c>
      <c r="II305" s="16">
        <f t="shared" si="411"/>
        <v>0</v>
      </c>
      <c r="IJ305" s="16">
        <f t="shared" si="412"/>
        <v>0</v>
      </c>
      <c r="IK305" s="16">
        <f t="shared" si="413"/>
        <v>125</v>
      </c>
      <c r="IL305" s="16">
        <f t="shared" si="414"/>
        <v>64</v>
      </c>
      <c r="IM305" s="16">
        <f t="shared" si="415"/>
        <v>0</v>
      </c>
      <c r="IN305" s="16">
        <f t="shared" si="416"/>
        <v>0</v>
      </c>
      <c r="IO305" s="16">
        <f t="shared" si="417"/>
        <v>0</v>
      </c>
      <c r="IP305" s="16">
        <f t="shared" si="418"/>
        <v>0</v>
      </c>
      <c r="IQ305" s="16">
        <f t="shared" si="419"/>
        <v>0</v>
      </c>
      <c r="IR305" s="16">
        <f t="shared" si="420"/>
        <v>0</v>
      </c>
      <c r="IS305" s="16">
        <f t="shared" si="421"/>
        <v>0</v>
      </c>
      <c r="IT305" s="16">
        <f t="shared" si="422"/>
        <v>0</v>
      </c>
      <c r="IU305" s="16">
        <f t="shared" si="423"/>
        <v>0</v>
      </c>
      <c r="IV305" s="16">
        <f t="shared" si="424"/>
        <v>0</v>
      </c>
      <c r="IW305" s="16">
        <f t="shared" si="425"/>
        <v>0</v>
      </c>
      <c r="IX305" s="16">
        <f t="shared" si="426"/>
        <v>0</v>
      </c>
      <c r="IY305" s="16">
        <f t="shared" si="427"/>
        <v>0</v>
      </c>
      <c r="IZ305" s="16">
        <f t="shared" si="428"/>
        <v>0</v>
      </c>
      <c r="JA305" s="16">
        <f t="shared" si="429"/>
        <v>0</v>
      </c>
      <c r="JB305" s="16">
        <f t="shared" si="430"/>
        <v>0</v>
      </c>
    </row>
    <row r="306" spans="1:262" ht="15" customHeight="1" x14ac:dyDescent="0.25">
      <c r="A306" s="14">
        <v>304</v>
      </c>
      <c r="B306" s="15" t="s">
        <v>405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7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8">
        <v>0</v>
      </c>
      <c r="P306" s="16">
        <v>0</v>
      </c>
      <c r="Q306" s="16">
        <v>0</v>
      </c>
      <c r="R306" s="16">
        <v>0</v>
      </c>
      <c r="S306" s="16">
        <v>0</v>
      </c>
      <c r="T306" s="18">
        <v>0</v>
      </c>
      <c r="U306" s="17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8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8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8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7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8">
        <v>0</v>
      </c>
      <c r="BC306" s="17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8">
        <v>0</v>
      </c>
      <c r="BJ306" s="17">
        <v>0</v>
      </c>
      <c r="BK306" s="16">
        <v>0</v>
      </c>
      <c r="BL306" s="16">
        <v>0</v>
      </c>
      <c r="BM306" s="16">
        <v>0</v>
      </c>
      <c r="BN306" s="16">
        <v>0</v>
      </c>
      <c r="BO306" s="16">
        <v>0</v>
      </c>
      <c r="BP306" s="18">
        <v>0</v>
      </c>
      <c r="BQ306" s="17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v>0</v>
      </c>
      <c r="BW306" s="18">
        <v>0</v>
      </c>
      <c r="BX306" s="17">
        <v>0</v>
      </c>
      <c r="BY306" s="16">
        <v>0</v>
      </c>
      <c r="BZ306" s="16">
        <v>0</v>
      </c>
      <c r="CA306" s="16">
        <v>0</v>
      </c>
      <c r="CB306" s="16">
        <v>0</v>
      </c>
      <c r="CC306" s="16">
        <v>0</v>
      </c>
      <c r="CD306" s="16">
        <v>0</v>
      </c>
      <c r="CE306" s="17">
        <v>0</v>
      </c>
      <c r="CF306" s="16">
        <v>0</v>
      </c>
      <c r="CG306" s="16">
        <v>0</v>
      </c>
      <c r="CH306" s="16">
        <v>0</v>
      </c>
      <c r="CI306" s="16">
        <v>0</v>
      </c>
      <c r="CJ306" s="16">
        <v>0</v>
      </c>
      <c r="CK306" s="16">
        <v>0</v>
      </c>
      <c r="CL306" s="16">
        <v>0</v>
      </c>
      <c r="CM306" s="18">
        <v>0</v>
      </c>
      <c r="CN306" s="17">
        <v>0</v>
      </c>
      <c r="CO306" s="16">
        <v>0</v>
      </c>
      <c r="CP306" s="16">
        <v>0</v>
      </c>
      <c r="CQ306" s="16">
        <v>0</v>
      </c>
      <c r="CR306" s="16">
        <v>0</v>
      </c>
      <c r="CS306" s="16">
        <v>0</v>
      </c>
      <c r="CT306" s="16">
        <v>0</v>
      </c>
      <c r="CU306" s="16">
        <v>0</v>
      </c>
      <c r="CV306" s="18">
        <v>0</v>
      </c>
      <c r="CW306" s="17">
        <v>0</v>
      </c>
      <c r="CX306" s="16">
        <v>0</v>
      </c>
      <c r="CY306" s="16">
        <v>0</v>
      </c>
      <c r="CZ306" s="16">
        <v>0</v>
      </c>
      <c r="DA306" s="16">
        <v>0</v>
      </c>
      <c r="DB306" s="16">
        <v>0</v>
      </c>
      <c r="DC306" s="16">
        <v>0</v>
      </c>
      <c r="DD306" s="16">
        <v>0</v>
      </c>
      <c r="DE306" s="18">
        <v>0</v>
      </c>
      <c r="DF306" s="17">
        <v>0</v>
      </c>
      <c r="DG306" s="16">
        <v>0</v>
      </c>
      <c r="DH306" s="16">
        <v>0</v>
      </c>
      <c r="DI306" s="16">
        <v>0</v>
      </c>
      <c r="DJ306" s="16">
        <v>0</v>
      </c>
      <c r="DK306" s="16">
        <v>0</v>
      </c>
      <c r="DL306" s="16">
        <v>0</v>
      </c>
      <c r="DM306" s="16">
        <v>0</v>
      </c>
      <c r="DN306" s="18">
        <v>0</v>
      </c>
      <c r="DO306" s="17">
        <v>0</v>
      </c>
      <c r="DP306" s="16">
        <v>0</v>
      </c>
      <c r="DQ306" s="16">
        <v>0</v>
      </c>
      <c r="DR306" s="16">
        <v>0</v>
      </c>
      <c r="DS306" s="16">
        <v>0</v>
      </c>
      <c r="DT306" s="16">
        <v>0</v>
      </c>
      <c r="DU306" s="16">
        <v>0</v>
      </c>
      <c r="DV306" s="16">
        <v>17</v>
      </c>
      <c r="DW306" s="18">
        <v>0</v>
      </c>
      <c r="DX306" s="17">
        <v>0</v>
      </c>
      <c r="DY306" s="16">
        <v>0</v>
      </c>
      <c r="DZ306" s="16">
        <v>0</v>
      </c>
      <c r="EA306" s="16">
        <v>0</v>
      </c>
      <c r="EB306" s="18">
        <v>0</v>
      </c>
      <c r="EC306" s="16">
        <v>0</v>
      </c>
      <c r="ED306" s="16">
        <v>0</v>
      </c>
      <c r="EE306" s="16">
        <v>0</v>
      </c>
      <c r="EF306" s="16">
        <v>35</v>
      </c>
      <c r="EG306" s="16">
        <v>0</v>
      </c>
      <c r="EH306" s="16">
        <v>0</v>
      </c>
      <c r="EI306" s="16">
        <v>0</v>
      </c>
      <c r="EJ306" s="18">
        <v>0</v>
      </c>
      <c r="EK306" s="16">
        <v>0</v>
      </c>
      <c r="EL306" s="16">
        <v>0</v>
      </c>
      <c r="EM306" s="16">
        <v>0</v>
      </c>
      <c r="EN306" s="16">
        <v>0</v>
      </c>
      <c r="EO306" s="16">
        <v>0</v>
      </c>
      <c r="EP306" s="16">
        <v>0</v>
      </c>
      <c r="EQ306" s="18">
        <v>0</v>
      </c>
      <c r="ER306" s="16">
        <v>32</v>
      </c>
      <c r="ES306" s="16">
        <v>0</v>
      </c>
      <c r="ET306" s="16">
        <v>34</v>
      </c>
      <c r="EU306" s="16">
        <v>32</v>
      </c>
      <c r="EV306" s="16">
        <v>39</v>
      </c>
      <c r="EW306" s="16">
        <v>0</v>
      </c>
      <c r="EX306" s="16">
        <v>0</v>
      </c>
      <c r="EY306" s="18">
        <v>0</v>
      </c>
      <c r="EZ306" s="16">
        <v>0</v>
      </c>
      <c r="FA306" s="16">
        <v>0</v>
      </c>
      <c r="FB306" s="16">
        <v>0</v>
      </c>
      <c r="FC306" s="16">
        <v>0</v>
      </c>
      <c r="FD306" s="16">
        <v>0</v>
      </c>
      <c r="FE306" s="16">
        <v>0</v>
      </c>
      <c r="FF306" s="16">
        <v>0</v>
      </c>
      <c r="FG306" s="17">
        <v>0</v>
      </c>
      <c r="FH306" s="16">
        <v>0</v>
      </c>
      <c r="FI306" s="16">
        <v>0</v>
      </c>
      <c r="FJ306" s="16">
        <v>0</v>
      </c>
      <c r="FK306" s="16">
        <v>0</v>
      </c>
      <c r="FL306" s="16">
        <v>0</v>
      </c>
      <c r="FM306" s="18">
        <v>0</v>
      </c>
      <c r="FN306" s="16">
        <f t="shared" si="357"/>
        <v>189</v>
      </c>
      <c r="FO306" s="19">
        <f t="shared" si="358"/>
        <v>31.5</v>
      </c>
      <c r="FP306" s="16">
        <f t="shared" si="359"/>
        <v>0</v>
      </c>
      <c r="FQ306" s="16">
        <f t="shared" si="360"/>
        <v>0</v>
      </c>
      <c r="FR306" s="16">
        <f t="shared" si="361"/>
        <v>0</v>
      </c>
      <c r="FS306" s="16">
        <f t="shared" si="362"/>
        <v>0</v>
      </c>
      <c r="FT306" s="16">
        <f t="shared" si="363"/>
        <v>0</v>
      </c>
      <c r="FU306" s="16">
        <f t="shared" si="364"/>
        <v>0</v>
      </c>
      <c r="FV306" s="16">
        <f t="shared" si="365"/>
        <v>0</v>
      </c>
      <c r="FW306" s="16">
        <f t="shared" si="366"/>
        <v>0</v>
      </c>
      <c r="FX306" s="16">
        <f t="shared" si="431"/>
        <v>0</v>
      </c>
      <c r="FY306" s="16">
        <f t="shared" si="432"/>
        <v>0</v>
      </c>
      <c r="FZ306" s="16">
        <f t="shared" si="433"/>
        <v>0</v>
      </c>
      <c r="GA306" s="16">
        <f t="shared" si="434"/>
        <v>0</v>
      </c>
      <c r="GB306" s="16">
        <f t="shared" si="435"/>
        <v>1</v>
      </c>
      <c r="GC306" s="16">
        <f t="shared" si="436"/>
        <v>0</v>
      </c>
      <c r="GD306" s="16">
        <f t="shared" si="437"/>
        <v>0</v>
      </c>
      <c r="GE306" s="16">
        <f t="shared" si="438"/>
        <v>0</v>
      </c>
      <c r="GF306" s="16">
        <f t="shared" si="439"/>
        <v>1</v>
      </c>
      <c r="GG306" s="16">
        <f t="shared" si="440"/>
        <v>1</v>
      </c>
      <c r="GH306" s="16">
        <f t="shared" si="441"/>
        <v>0</v>
      </c>
      <c r="GI306" s="16">
        <f t="shared" si="442"/>
        <v>2</v>
      </c>
      <c r="GJ306" s="16">
        <f t="shared" si="367"/>
        <v>2</v>
      </c>
      <c r="GK306" s="16">
        <f t="shared" si="368"/>
        <v>0</v>
      </c>
      <c r="GL306" s="16">
        <f t="shared" si="369"/>
        <v>0</v>
      </c>
      <c r="GM306" s="16">
        <f t="shared" si="370"/>
        <v>0</v>
      </c>
      <c r="GN306" s="16">
        <f t="shared" si="371"/>
        <v>0</v>
      </c>
      <c r="GO306" s="16">
        <f t="shared" si="372"/>
        <v>0</v>
      </c>
      <c r="GP306" s="16">
        <f t="shared" si="373"/>
        <v>0</v>
      </c>
      <c r="GQ306" s="16">
        <f t="shared" si="374"/>
        <v>0</v>
      </c>
      <c r="GR306" s="16">
        <f t="shared" si="375"/>
        <v>0</v>
      </c>
      <c r="GS306" s="16">
        <f t="shared" si="376"/>
        <v>0</v>
      </c>
      <c r="GT306" s="16">
        <f t="shared" si="377"/>
        <v>0</v>
      </c>
      <c r="GU306" s="16">
        <f t="shared" si="378"/>
        <v>0</v>
      </c>
      <c r="GV306" s="16">
        <f t="shared" si="379"/>
        <v>0</v>
      </c>
      <c r="GW306" s="16">
        <f t="shared" si="380"/>
        <v>0</v>
      </c>
      <c r="GX306" s="16">
        <f t="shared" si="381"/>
        <v>0</v>
      </c>
      <c r="GY306" s="16">
        <f t="shared" si="382"/>
        <v>1</v>
      </c>
      <c r="GZ306" s="16">
        <f t="shared" si="383"/>
        <v>0</v>
      </c>
      <c r="HA306" s="16">
        <f t="shared" si="384"/>
        <v>0</v>
      </c>
      <c r="HB306" s="16">
        <f t="shared" si="385"/>
        <v>0</v>
      </c>
      <c r="HC306" s="16">
        <f t="shared" si="386"/>
        <v>0</v>
      </c>
      <c r="HD306" s="16">
        <f t="shared" si="387"/>
        <v>0</v>
      </c>
      <c r="HE306" s="16">
        <f t="shared" si="388"/>
        <v>0</v>
      </c>
      <c r="HF306" s="16">
        <f t="shared" si="389"/>
        <v>0</v>
      </c>
      <c r="HG306" s="16">
        <f t="shared" si="390"/>
        <v>0</v>
      </c>
      <c r="HH306" s="16">
        <f t="shared" si="391"/>
        <v>0</v>
      </c>
      <c r="HI306" s="16">
        <f t="shared" si="392"/>
        <v>0</v>
      </c>
      <c r="HJ306" s="16">
        <f t="shared" si="393"/>
        <v>0</v>
      </c>
      <c r="HK306" s="16">
        <f t="shared" si="394"/>
        <v>0</v>
      </c>
      <c r="HL306" s="16">
        <f t="shared" si="395"/>
        <v>0</v>
      </c>
      <c r="HM306" s="16">
        <f t="shared" si="396"/>
        <v>0</v>
      </c>
      <c r="HN306" s="16">
        <f t="shared" si="397"/>
        <v>0</v>
      </c>
      <c r="HO306" s="16">
        <f t="shared" si="398"/>
        <v>0</v>
      </c>
      <c r="HP306" s="16">
        <f t="shared" si="399"/>
        <v>0</v>
      </c>
      <c r="HQ306" s="16">
        <f t="shared" si="400"/>
        <v>0</v>
      </c>
      <c r="HR306" s="16">
        <f t="shared" si="401"/>
        <v>0</v>
      </c>
      <c r="HS306" s="16">
        <f t="shared" si="402"/>
        <v>6</v>
      </c>
      <c r="HT306" s="16">
        <f t="shared" si="403"/>
        <v>3</v>
      </c>
      <c r="HU306" s="15" t="s">
        <v>405</v>
      </c>
      <c r="HV306" s="20">
        <f t="shared" si="404"/>
        <v>0</v>
      </c>
      <c r="HW306" s="20">
        <f t="shared" si="405"/>
        <v>0</v>
      </c>
      <c r="HX306" s="20">
        <f t="shared" si="406"/>
        <v>0</v>
      </c>
      <c r="HY306" s="20">
        <f t="shared" si="407"/>
        <v>0</v>
      </c>
      <c r="IF306" s="16">
        <f t="shared" si="408"/>
        <v>0</v>
      </c>
      <c r="IG306" s="16">
        <f t="shared" si="409"/>
        <v>0</v>
      </c>
      <c r="IH306" s="16">
        <f t="shared" si="410"/>
        <v>0</v>
      </c>
      <c r="II306" s="16">
        <f t="shared" si="411"/>
        <v>0</v>
      </c>
      <c r="IJ306" s="16">
        <f t="shared" si="412"/>
        <v>0</v>
      </c>
      <c r="IK306" s="16">
        <f t="shared" si="413"/>
        <v>0</v>
      </c>
      <c r="IL306" s="16">
        <f t="shared" si="414"/>
        <v>0</v>
      </c>
      <c r="IM306" s="16">
        <f t="shared" si="415"/>
        <v>0</v>
      </c>
      <c r="IN306" s="16">
        <f t="shared" si="416"/>
        <v>0</v>
      </c>
      <c r="IO306" s="16">
        <f t="shared" si="417"/>
        <v>0</v>
      </c>
      <c r="IP306" s="16">
        <f t="shared" si="418"/>
        <v>0</v>
      </c>
      <c r="IQ306" s="16">
        <f t="shared" si="419"/>
        <v>0</v>
      </c>
      <c r="IR306" s="16">
        <f t="shared" si="420"/>
        <v>0</v>
      </c>
      <c r="IS306" s="16">
        <f t="shared" si="421"/>
        <v>0</v>
      </c>
      <c r="IT306" s="16">
        <f t="shared" si="422"/>
        <v>0</v>
      </c>
      <c r="IU306" s="16">
        <f t="shared" si="423"/>
        <v>0</v>
      </c>
      <c r="IV306" s="16">
        <f t="shared" si="424"/>
        <v>17</v>
      </c>
      <c r="IW306" s="16">
        <f t="shared" si="425"/>
        <v>0</v>
      </c>
      <c r="IX306" s="16">
        <f t="shared" si="426"/>
        <v>35</v>
      </c>
      <c r="IY306" s="16">
        <f t="shared" si="427"/>
        <v>0</v>
      </c>
      <c r="IZ306" s="16">
        <f t="shared" si="428"/>
        <v>137</v>
      </c>
      <c r="JA306" s="16">
        <f t="shared" si="429"/>
        <v>0</v>
      </c>
      <c r="JB306" s="16">
        <f t="shared" si="430"/>
        <v>0</v>
      </c>
    </row>
    <row r="307" spans="1:262" ht="15" customHeight="1" x14ac:dyDescent="0.25">
      <c r="A307" s="14">
        <v>305</v>
      </c>
      <c r="B307" s="15" t="s">
        <v>416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7">
        <v>39</v>
      </c>
      <c r="I307" s="16">
        <v>42</v>
      </c>
      <c r="J307" s="16">
        <v>41</v>
      </c>
      <c r="K307" s="16">
        <v>34</v>
      </c>
      <c r="L307" s="16">
        <v>0</v>
      </c>
      <c r="M307" s="16">
        <v>0</v>
      </c>
      <c r="N307" s="16">
        <v>0</v>
      </c>
      <c r="O307" s="18">
        <v>0</v>
      </c>
      <c r="P307" s="16">
        <v>33</v>
      </c>
      <c r="Q307" s="16">
        <v>0</v>
      </c>
      <c r="R307" s="16">
        <v>0</v>
      </c>
      <c r="S307" s="16">
        <v>0</v>
      </c>
      <c r="T307" s="18">
        <v>0</v>
      </c>
      <c r="U307" s="17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8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8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8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7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8">
        <v>0</v>
      </c>
      <c r="BC307" s="17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8">
        <v>0</v>
      </c>
      <c r="BJ307" s="17">
        <v>0</v>
      </c>
      <c r="BK307" s="16">
        <v>0</v>
      </c>
      <c r="BL307" s="16">
        <v>0</v>
      </c>
      <c r="BM307" s="16">
        <v>0</v>
      </c>
      <c r="BN307" s="16">
        <v>0</v>
      </c>
      <c r="BO307" s="16">
        <v>0</v>
      </c>
      <c r="BP307" s="18">
        <v>0</v>
      </c>
      <c r="BQ307" s="17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v>0</v>
      </c>
      <c r="BW307" s="18">
        <v>0</v>
      </c>
      <c r="BX307" s="17">
        <v>0</v>
      </c>
      <c r="BY307" s="16">
        <v>0</v>
      </c>
      <c r="BZ307" s="16">
        <v>0</v>
      </c>
      <c r="CA307" s="16">
        <v>0</v>
      </c>
      <c r="CB307" s="16">
        <v>0</v>
      </c>
      <c r="CC307" s="16">
        <v>0</v>
      </c>
      <c r="CD307" s="16">
        <v>0</v>
      </c>
      <c r="CE307" s="17">
        <v>0</v>
      </c>
      <c r="CF307" s="16">
        <v>0</v>
      </c>
      <c r="CG307" s="16">
        <v>0</v>
      </c>
      <c r="CH307" s="16">
        <v>0</v>
      </c>
      <c r="CI307" s="16">
        <v>0</v>
      </c>
      <c r="CJ307" s="16">
        <v>0</v>
      </c>
      <c r="CK307" s="16">
        <v>0</v>
      </c>
      <c r="CL307" s="16">
        <v>0</v>
      </c>
      <c r="CM307" s="18">
        <v>0</v>
      </c>
      <c r="CN307" s="17">
        <v>0</v>
      </c>
      <c r="CO307" s="16">
        <v>0</v>
      </c>
      <c r="CP307" s="16">
        <v>0</v>
      </c>
      <c r="CQ307" s="16">
        <v>0</v>
      </c>
      <c r="CR307" s="16">
        <v>0</v>
      </c>
      <c r="CS307" s="16">
        <v>0</v>
      </c>
      <c r="CT307" s="16">
        <v>0</v>
      </c>
      <c r="CU307" s="16">
        <v>0</v>
      </c>
      <c r="CV307" s="18">
        <v>0</v>
      </c>
      <c r="CW307" s="17">
        <v>0</v>
      </c>
      <c r="CX307" s="16">
        <v>0</v>
      </c>
      <c r="CY307" s="16">
        <v>0</v>
      </c>
      <c r="CZ307" s="16">
        <v>0</v>
      </c>
      <c r="DA307" s="16">
        <v>0</v>
      </c>
      <c r="DB307" s="16">
        <v>0</v>
      </c>
      <c r="DC307" s="16">
        <v>0</v>
      </c>
      <c r="DD307" s="16">
        <v>0</v>
      </c>
      <c r="DE307" s="18">
        <v>0</v>
      </c>
      <c r="DF307" s="17">
        <v>0</v>
      </c>
      <c r="DG307" s="16">
        <v>0</v>
      </c>
      <c r="DH307" s="16">
        <v>0</v>
      </c>
      <c r="DI307" s="16">
        <v>0</v>
      </c>
      <c r="DJ307" s="16">
        <v>0</v>
      </c>
      <c r="DK307" s="16">
        <v>0</v>
      </c>
      <c r="DL307" s="16">
        <v>0</v>
      </c>
      <c r="DM307" s="16">
        <v>0</v>
      </c>
      <c r="DN307" s="18">
        <v>0</v>
      </c>
      <c r="DO307" s="17">
        <v>0</v>
      </c>
      <c r="DP307" s="16">
        <v>0</v>
      </c>
      <c r="DQ307" s="16">
        <v>0</v>
      </c>
      <c r="DR307" s="16">
        <v>0</v>
      </c>
      <c r="DS307" s="16">
        <v>0</v>
      </c>
      <c r="DT307" s="16">
        <v>0</v>
      </c>
      <c r="DU307" s="16">
        <v>0</v>
      </c>
      <c r="DV307" s="16">
        <v>0</v>
      </c>
      <c r="DW307" s="18">
        <v>0</v>
      </c>
      <c r="DX307" s="17">
        <v>0</v>
      </c>
      <c r="DY307" s="16">
        <v>0</v>
      </c>
      <c r="DZ307" s="16">
        <v>0</v>
      </c>
      <c r="EA307" s="16">
        <v>0</v>
      </c>
      <c r="EB307" s="18">
        <v>0</v>
      </c>
      <c r="EC307" s="16">
        <v>0</v>
      </c>
      <c r="ED307" s="16">
        <v>0</v>
      </c>
      <c r="EE307" s="16">
        <v>0</v>
      </c>
      <c r="EF307" s="16">
        <v>0</v>
      </c>
      <c r="EG307" s="16">
        <v>0</v>
      </c>
      <c r="EH307" s="16">
        <v>0</v>
      </c>
      <c r="EI307" s="16">
        <v>0</v>
      </c>
      <c r="EJ307" s="18">
        <v>0</v>
      </c>
      <c r="EK307" s="16">
        <v>0</v>
      </c>
      <c r="EL307" s="16">
        <v>0</v>
      </c>
      <c r="EM307" s="16">
        <v>0</v>
      </c>
      <c r="EN307" s="16">
        <v>0</v>
      </c>
      <c r="EO307" s="16">
        <v>0</v>
      </c>
      <c r="EP307" s="16">
        <v>0</v>
      </c>
      <c r="EQ307" s="18">
        <v>0</v>
      </c>
      <c r="ER307" s="16">
        <v>0</v>
      </c>
      <c r="ES307" s="16">
        <v>0</v>
      </c>
      <c r="ET307" s="16">
        <v>0</v>
      </c>
      <c r="EU307" s="16">
        <v>0</v>
      </c>
      <c r="EV307" s="16">
        <v>0</v>
      </c>
      <c r="EW307" s="16">
        <v>0</v>
      </c>
      <c r="EX307" s="16">
        <v>0</v>
      </c>
      <c r="EY307" s="18">
        <v>0</v>
      </c>
      <c r="EZ307" s="16">
        <v>0</v>
      </c>
      <c r="FA307" s="16">
        <v>0</v>
      </c>
      <c r="FB307" s="16">
        <v>0</v>
      </c>
      <c r="FC307" s="16">
        <v>0</v>
      </c>
      <c r="FD307" s="16">
        <v>0</v>
      </c>
      <c r="FE307" s="16">
        <v>0</v>
      </c>
      <c r="FF307" s="16">
        <v>0</v>
      </c>
      <c r="FG307" s="17">
        <v>0</v>
      </c>
      <c r="FH307" s="16">
        <v>0</v>
      </c>
      <c r="FI307" s="16">
        <v>0</v>
      </c>
      <c r="FJ307" s="16">
        <v>0</v>
      </c>
      <c r="FK307" s="16">
        <v>0</v>
      </c>
      <c r="FL307" s="16">
        <v>0</v>
      </c>
      <c r="FM307" s="18">
        <v>0</v>
      </c>
      <c r="FN307" s="16">
        <f t="shared" si="357"/>
        <v>189</v>
      </c>
      <c r="FO307" s="19">
        <f t="shared" si="358"/>
        <v>37.799999999999997</v>
      </c>
      <c r="FP307" s="16">
        <f t="shared" si="359"/>
        <v>0</v>
      </c>
      <c r="FQ307" s="16">
        <f t="shared" si="360"/>
        <v>0</v>
      </c>
      <c r="FR307" s="16">
        <f t="shared" si="361"/>
        <v>0</v>
      </c>
      <c r="FS307" s="16">
        <f t="shared" si="362"/>
        <v>0</v>
      </c>
      <c r="FT307" s="16">
        <f t="shared" si="363"/>
        <v>0</v>
      </c>
      <c r="FU307" s="16">
        <f t="shared" si="364"/>
        <v>0</v>
      </c>
      <c r="FV307" s="16">
        <f t="shared" si="365"/>
        <v>0</v>
      </c>
      <c r="FW307" s="16">
        <f t="shared" si="366"/>
        <v>0</v>
      </c>
      <c r="FX307" s="16">
        <f t="shared" si="431"/>
        <v>0</v>
      </c>
      <c r="FY307" s="16">
        <f t="shared" si="432"/>
        <v>1</v>
      </c>
      <c r="FZ307" s="16">
        <f t="shared" si="433"/>
        <v>1</v>
      </c>
      <c r="GA307" s="16">
        <f t="shared" si="434"/>
        <v>0</v>
      </c>
      <c r="GB307" s="16">
        <f t="shared" si="435"/>
        <v>1</v>
      </c>
      <c r="GC307" s="16">
        <f t="shared" si="436"/>
        <v>0</v>
      </c>
      <c r="GD307" s="16">
        <f t="shared" si="437"/>
        <v>0</v>
      </c>
      <c r="GE307" s="16">
        <f t="shared" si="438"/>
        <v>0</v>
      </c>
      <c r="GF307" s="16">
        <f t="shared" si="439"/>
        <v>0</v>
      </c>
      <c r="GG307" s="16">
        <f t="shared" si="440"/>
        <v>1</v>
      </c>
      <c r="GH307" s="16">
        <f t="shared" si="441"/>
        <v>1</v>
      </c>
      <c r="GI307" s="16">
        <f t="shared" si="442"/>
        <v>0</v>
      </c>
      <c r="GJ307" s="16">
        <f t="shared" si="367"/>
        <v>0</v>
      </c>
      <c r="GK307" s="16">
        <f t="shared" si="368"/>
        <v>0</v>
      </c>
      <c r="GL307" s="16">
        <f t="shared" si="369"/>
        <v>0</v>
      </c>
      <c r="GM307" s="16">
        <f t="shared" si="370"/>
        <v>0</v>
      </c>
      <c r="GN307" s="16">
        <f t="shared" si="371"/>
        <v>0</v>
      </c>
      <c r="GO307" s="16">
        <f t="shared" si="372"/>
        <v>0</v>
      </c>
      <c r="GP307" s="16">
        <f t="shared" si="373"/>
        <v>0</v>
      </c>
      <c r="GQ307" s="16">
        <f t="shared" si="374"/>
        <v>0</v>
      </c>
      <c r="GR307" s="16">
        <f t="shared" si="375"/>
        <v>0</v>
      </c>
      <c r="GS307" s="16">
        <f t="shared" si="376"/>
        <v>0</v>
      </c>
      <c r="GT307" s="16">
        <f t="shared" si="377"/>
        <v>0</v>
      </c>
      <c r="GU307" s="16">
        <f t="shared" si="378"/>
        <v>0</v>
      </c>
      <c r="GV307" s="16">
        <f t="shared" si="379"/>
        <v>0</v>
      </c>
      <c r="GW307" s="16">
        <f t="shared" si="380"/>
        <v>0</v>
      </c>
      <c r="GX307" s="16">
        <f t="shared" si="381"/>
        <v>0</v>
      </c>
      <c r="GY307" s="16">
        <f t="shared" si="382"/>
        <v>0</v>
      </c>
      <c r="GZ307" s="16">
        <f t="shared" si="383"/>
        <v>0</v>
      </c>
      <c r="HA307" s="16">
        <f t="shared" si="384"/>
        <v>0</v>
      </c>
      <c r="HB307" s="16">
        <f t="shared" si="385"/>
        <v>0</v>
      </c>
      <c r="HC307" s="16">
        <f t="shared" si="386"/>
        <v>0</v>
      </c>
      <c r="HD307" s="16">
        <f t="shared" si="387"/>
        <v>0</v>
      </c>
      <c r="HE307" s="16">
        <f t="shared" si="388"/>
        <v>0</v>
      </c>
      <c r="HF307" s="16">
        <f t="shared" si="389"/>
        <v>0</v>
      </c>
      <c r="HG307" s="16">
        <f t="shared" si="390"/>
        <v>0</v>
      </c>
      <c r="HH307" s="16">
        <f t="shared" si="391"/>
        <v>0</v>
      </c>
      <c r="HI307" s="16">
        <f t="shared" si="392"/>
        <v>0</v>
      </c>
      <c r="HJ307" s="16">
        <f t="shared" si="393"/>
        <v>0</v>
      </c>
      <c r="HK307" s="16">
        <f t="shared" si="394"/>
        <v>0</v>
      </c>
      <c r="HL307" s="16">
        <f t="shared" si="395"/>
        <v>0</v>
      </c>
      <c r="HM307" s="16">
        <f t="shared" si="396"/>
        <v>0</v>
      </c>
      <c r="HN307" s="16">
        <f t="shared" si="397"/>
        <v>0</v>
      </c>
      <c r="HO307" s="16">
        <f t="shared" si="398"/>
        <v>0</v>
      </c>
      <c r="HP307" s="16">
        <f t="shared" si="399"/>
        <v>0</v>
      </c>
      <c r="HQ307" s="16">
        <f t="shared" si="400"/>
        <v>0</v>
      </c>
      <c r="HR307" s="16">
        <f t="shared" si="401"/>
        <v>0</v>
      </c>
      <c r="HS307" s="16">
        <f t="shared" si="402"/>
        <v>5</v>
      </c>
      <c r="HT307" s="16">
        <f t="shared" si="403"/>
        <v>2</v>
      </c>
      <c r="HU307" s="15" t="s">
        <v>416</v>
      </c>
      <c r="HV307" s="20">
        <f t="shared" si="404"/>
        <v>0</v>
      </c>
      <c r="HW307" s="20">
        <f t="shared" si="405"/>
        <v>0</v>
      </c>
      <c r="HX307" s="20">
        <f t="shared" si="406"/>
        <v>0</v>
      </c>
      <c r="HY307" s="20">
        <f t="shared" si="407"/>
        <v>0</v>
      </c>
      <c r="IF307" s="16">
        <f t="shared" si="408"/>
        <v>0</v>
      </c>
      <c r="IG307" s="16">
        <f t="shared" si="409"/>
        <v>156</v>
      </c>
      <c r="IH307" s="16">
        <f t="shared" si="410"/>
        <v>33</v>
      </c>
      <c r="II307" s="16">
        <f t="shared" si="411"/>
        <v>0</v>
      </c>
      <c r="IJ307" s="16">
        <f t="shared" si="412"/>
        <v>0</v>
      </c>
      <c r="IK307" s="16">
        <f t="shared" si="413"/>
        <v>0</v>
      </c>
      <c r="IL307" s="16">
        <f t="shared" si="414"/>
        <v>0</v>
      </c>
      <c r="IM307" s="16">
        <f t="shared" si="415"/>
        <v>0</v>
      </c>
      <c r="IN307" s="16">
        <f t="shared" si="416"/>
        <v>0</v>
      </c>
      <c r="IO307" s="16">
        <f t="shared" si="417"/>
        <v>0</v>
      </c>
      <c r="IP307" s="16">
        <f t="shared" si="418"/>
        <v>0</v>
      </c>
      <c r="IQ307" s="16">
        <f t="shared" si="419"/>
        <v>0</v>
      </c>
      <c r="IR307" s="16">
        <f t="shared" si="420"/>
        <v>0</v>
      </c>
      <c r="IS307" s="16">
        <f t="shared" si="421"/>
        <v>0</v>
      </c>
      <c r="IT307" s="16">
        <f t="shared" si="422"/>
        <v>0</v>
      </c>
      <c r="IU307" s="16">
        <f t="shared" si="423"/>
        <v>0</v>
      </c>
      <c r="IV307" s="16">
        <f t="shared" si="424"/>
        <v>0</v>
      </c>
      <c r="IW307" s="16">
        <f t="shared" si="425"/>
        <v>0</v>
      </c>
      <c r="IX307" s="16">
        <f t="shared" si="426"/>
        <v>0</v>
      </c>
      <c r="IY307" s="16">
        <f t="shared" si="427"/>
        <v>0</v>
      </c>
      <c r="IZ307" s="16">
        <f t="shared" si="428"/>
        <v>0</v>
      </c>
      <c r="JA307" s="16">
        <f t="shared" si="429"/>
        <v>0</v>
      </c>
      <c r="JB307" s="16">
        <f t="shared" si="430"/>
        <v>0</v>
      </c>
    </row>
    <row r="308" spans="1:262" ht="15" customHeight="1" x14ac:dyDescent="0.25">
      <c r="A308" s="14">
        <v>306</v>
      </c>
      <c r="B308" s="15" t="s">
        <v>389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7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8">
        <v>0</v>
      </c>
      <c r="P308" s="16">
        <v>0</v>
      </c>
      <c r="Q308" s="16">
        <v>0</v>
      </c>
      <c r="R308" s="16">
        <v>0</v>
      </c>
      <c r="S308" s="16">
        <v>0</v>
      </c>
      <c r="T308" s="18">
        <v>0</v>
      </c>
      <c r="U308" s="17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8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8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8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7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8">
        <v>0</v>
      </c>
      <c r="BC308" s="17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8">
        <v>0</v>
      </c>
      <c r="BJ308" s="17">
        <v>0</v>
      </c>
      <c r="BK308" s="16">
        <v>0</v>
      </c>
      <c r="BL308" s="16">
        <v>0</v>
      </c>
      <c r="BM308" s="16">
        <v>0</v>
      </c>
      <c r="BN308" s="16">
        <v>0</v>
      </c>
      <c r="BO308" s="16">
        <v>0</v>
      </c>
      <c r="BP308" s="18">
        <v>0</v>
      </c>
      <c r="BQ308" s="17">
        <v>0</v>
      </c>
      <c r="BR308" s="16">
        <v>0</v>
      </c>
      <c r="BS308" s="16">
        <v>0</v>
      </c>
      <c r="BT308" s="16">
        <v>0</v>
      </c>
      <c r="BU308" s="16">
        <v>0</v>
      </c>
      <c r="BV308" s="16">
        <v>0</v>
      </c>
      <c r="BW308" s="18">
        <v>0</v>
      </c>
      <c r="BX308" s="17">
        <v>0</v>
      </c>
      <c r="BY308" s="16">
        <v>0</v>
      </c>
      <c r="BZ308" s="16">
        <v>0</v>
      </c>
      <c r="CA308" s="16">
        <v>0</v>
      </c>
      <c r="CB308" s="16">
        <v>0</v>
      </c>
      <c r="CC308" s="16">
        <v>0</v>
      </c>
      <c r="CD308" s="16">
        <v>0</v>
      </c>
      <c r="CE308" s="17">
        <v>0</v>
      </c>
      <c r="CF308" s="16">
        <v>0</v>
      </c>
      <c r="CG308" s="16">
        <v>0</v>
      </c>
      <c r="CH308" s="16">
        <v>0</v>
      </c>
      <c r="CI308" s="16">
        <v>0</v>
      </c>
      <c r="CJ308" s="16">
        <v>0</v>
      </c>
      <c r="CK308" s="16">
        <v>0</v>
      </c>
      <c r="CL308" s="16">
        <v>0</v>
      </c>
      <c r="CM308" s="18">
        <v>0</v>
      </c>
      <c r="CN308" s="17">
        <v>0</v>
      </c>
      <c r="CO308" s="16">
        <v>0</v>
      </c>
      <c r="CP308" s="16">
        <v>0</v>
      </c>
      <c r="CQ308" s="16">
        <v>0</v>
      </c>
      <c r="CR308" s="16">
        <v>0</v>
      </c>
      <c r="CS308" s="16">
        <v>0</v>
      </c>
      <c r="CT308" s="16">
        <v>0</v>
      </c>
      <c r="CU308" s="16">
        <v>0</v>
      </c>
      <c r="CV308" s="18">
        <v>0</v>
      </c>
      <c r="CW308" s="17">
        <v>0</v>
      </c>
      <c r="CX308" s="16">
        <v>0</v>
      </c>
      <c r="CY308" s="16">
        <v>0</v>
      </c>
      <c r="CZ308" s="16">
        <v>0</v>
      </c>
      <c r="DA308" s="16">
        <v>0</v>
      </c>
      <c r="DB308" s="16">
        <v>0</v>
      </c>
      <c r="DC308" s="16">
        <v>0</v>
      </c>
      <c r="DD308" s="16">
        <v>0</v>
      </c>
      <c r="DE308" s="18">
        <v>0</v>
      </c>
      <c r="DF308" s="17">
        <v>0</v>
      </c>
      <c r="DG308" s="16">
        <v>0</v>
      </c>
      <c r="DH308" s="16">
        <v>0</v>
      </c>
      <c r="DI308" s="16">
        <v>0</v>
      </c>
      <c r="DJ308" s="16">
        <v>0</v>
      </c>
      <c r="DK308" s="16">
        <v>0</v>
      </c>
      <c r="DL308" s="16">
        <v>0</v>
      </c>
      <c r="DM308" s="16">
        <v>0</v>
      </c>
      <c r="DN308" s="18">
        <v>0</v>
      </c>
      <c r="DO308" s="17">
        <v>0</v>
      </c>
      <c r="DP308" s="16">
        <v>0</v>
      </c>
      <c r="DQ308" s="16">
        <v>0</v>
      </c>
      <c r="DR308" s="16">
        <v>0</v>
      </c>
      <c r="DS308" s="16">
        <v>0</v>
      </c>
      <c r="DT308" s="16">
        <v>0</v>
      </c>
      <c r="DU308" s="16">
        <v>0</v>
      </c>
      <c r="DV308" s="16">
        <v>0</v>
      </c>
      <c r="DW308" s="18">
        <v>0</v>
      </c>
      <c r="DX308" s="17">
        <v>22</v>
      </c>
      <c r="DY308" s="16">
        <v>0</v>
      </c>
      <c r="DZ308" s="16">
        <v>0</v>
      </c>
      <c r="EA308" s="16">
        <v>32</v>
      </c>
      <c r="EB308" s="18">
        <v>29</v>
      </c>
      <c r="EC308" s="16">
        <v>28</v>
      </c>
      <c r="ED308" s="16">
        <v>22</v>
      </c>
      <c r="EE308" s="16">
        <v>28</v>
      </c>
      <c r="EF308" s="16">
        <v>27</v>
      </c>
      <c r="EG308" s="16">
        <v>0</v>
      </c>
      <c r="EH308" s="16">
        <v>0</v>
      </c>
      <c r="EI308" s="16">
        <v>0</v>
      </c>
      <c r="EJ308" s="18">
        <v>0</v>
      </c>
      <c r="EK308" s="16">
        <v>0</v>
      </c>
      <c r="EL308" s="16">
        <v>0</v>
      </c>
      <c r="EM308" s="16">
        <v>0</v>
      </c>
      <c r="EN308" s="16">
        <v>0</v>
      </c>
      <c r="EO308" s="16">
        <v>0</v>
      </c>
      <c r="EP308" s="16">
        <v>0</v>
      </c>
      <c r="EQ308" s="18">
        <v>0</v>
      </c>
      <c r="ER308" s="16">
        <v>0</v>
      </c>
      <c r="ES308" s="16">
        <v>0</v>
      </c>
      <c r="ET308" s="16">
        <v>0</v>
      </c>
      <c r="EU308" s="16">
        <v>0</v>
      </c>
      <c r="EV308" s="16">
        <v>0</v>
      </c>
      <c r="EW308" s="16">
        <v>0</v>
      </c>
      <c r="EX308" s="16">
        <v>0</v>
      </c>
      <c r="EY308" s="18">
        <v>0</v>
      </c>
      <c r="EZ308" s="16">
        <v>0</v>
      </c>
      <c r="FA308" s="16">
        <v>0</v>
      </c>
      <c r="FB308" s="16">
        <v>0</v>
      </c>
      <c r="FC308" s="16">
        <v>0</v>
      </c>
      <c r="FD308" s="16">
        <v>0</v>
      </c>
      <c r="FE308" s="16">
        <v>0</v>
      </c>
      <c r="FF308" s="16">
        <v>0</v>
      </c>
      <c r="FG308" s="17">
        <v>0</v>
      </c>
      <c r="FH308" s="16">
        <v>0</v>
      </c>
      <c r="FI308" s="16">
        <v>0</v>
      </c>
      <c r="FJ308" s="16">
        <v>0</v>
      </c>
      <c r="FK308" s="16">
        <v>0</v>
      </c>
      <c r="FL308" s="16">
        <v>0</v>
      </c>
      <c r="FM308" s="18">
        <v>0</v>
      </c>
      <c r="FN308" s="16">
        <f t="shared" si="357"/>
        <v>188</v>
      </c>
      <c r="FO308" s="19">
        <f t="shared" si="358"/>
        <v>26.857142857142858</v>
      </c>
      <c r="FP308" s="16">
        <f t="shared" si="359"/>
        <v>0</v>
      </c>
      <c r="FQ308" s="16">
        <f t="shared" si="360"/>
        <v>0</v>
      </c>
      <c r="FR308" s="16">
        <f t="shared" si="361"/>
        <v>0</v>
      </c>
      <c r="FS308" s="16">
        <f t="shared" si="362"/>
        <v>0</v>
      </c>
      <c r="FT308" s="16">
        <f t="shared" si="363"/>
        <v>0</v>
      </c>
      <c r="FU308" s="16">
        <f t="shared" si="364"/>
        <v>0</v>
      </c>
      <c r="FV308" s="16">
        <f t="shared" si="365"/>
        <v>0</v>
      </c>
      <c r="FW308" s="16">
        <f t="shared" si="366"/>
        <v>0</v>
      </c>
      <c r="FX308" s="16">
        <f t="shared" si="431"/>
        <v>0</v>
      </c>
      <c r="FY308" s="16">
        <f t="shared" si="432"/>
        <v>0</v>
      </c>
      <c r="FZ308" s="16">
        <f t="shared" si="433"/>
        <v>0</v>
      </c>
      <c r="GA308" s="16">
        <f t="shared" si="434"/>
        <v>0</v>
      </c>
      <c r="GB308" s="16">
        <f t="shared" si="435"/>
        <v>0</v>
      </c>
      <c r="GC308" s="16">
        <f t="shared" si="436"/>
        <v>0</v>
      </c>
      <c r="GD308" s="16">
        <f t="shared" si="437"/>
        <v>0</v>
      </c>
      <c r="GE308" s="16">
        <f t="shared" si="438"/>
        <v>0</v>
      </c>
      <c r="GF308" s="16">
        <f t="shared" si="439"/>
        <v>0</v>
      </c>
      <c r="GG308" s="16">
        <f t="shared" si="440"/>
        <v>0</v>
      </c>
      <c r="GH308" s="16">
        <f t="shared" si="441"/>
        <v>0</v>
      </c>
      <c r="GI308" s="16">
        <f t="shared" si="442"/>
        <v>1</v>
      </c>
      <c r="GJ308" s="16">
        <f t="shared" si="367"/>
        <v>1</v>
      </c>
      <c r="GK308" s="16">
        <f t="shared" si="368"/>
        <v>0</v>
      </c>
      <c r="GL308" s="16">
        <f t="shared" si="369"/>
        <v>0</v>
      </c>
      <c r="GM308" s="16">
        <f t="shared" si="370"/>
        <v>1</v>
      </c>
      <c r="GN308" s="16">
        <f t="shared" si="371"/>
        <v>2</v>
      </c>
      <c r="GO308" s="16">
        <f t="shared" si="372"/>
        <v>1</v>
      </c>
      <c r="GP308" s="16">
        <f t="shared" si="373"/>
        <v>0</v>
      </c>
      <c r="GQ308" s="16">
        <f t="shared" si="374"/>
        <v>0</v>
      </c>
      <c r="GR308" s="16">
        <f t="shared" si="375"/>
        <v>0</v>
      </c>
      <c r="GS308" s="16">
        <f t="shared" si="376"/>
        <v>0</v>
      </c>
      <c r="GT308" s="16">
        <f t="shared" si="377"/>
        <v>2</v>
      </c>
      <c r="GU308" s="16">
        <f t="shared" si="378"/>
        <v>0</v>
      </c>
      <c r="GV308" s="16">
        <f t="shared" si="379"/>
        <v>0</v>
      </c>
      <c r="GW308" s="16">
        <f t="shared" si="380"/>
        <v>0</v>
      </c>
      <c r="GX308" s="16">
        <f t="shared" si="381"/>
        <v>0</v>
      </c>
      <c r="GY308" s="16">
        <f t="shared" si="382"/>
        <v>0</v>
      </c>
      <c r="GZ308" s="16">
        <f t="shared" si="383"/>
        <v>0</v>
      </c>
      <c r="HA308" s="16">
        <f t="shared" si="384"/>
        <v>0</v>
      </c>
      <c r="HB308" s="16">
        <f t="shared" si="385"/>
        <v>0</v>
      </c>
      <c r="HC308" s="16">
        <f t="shared" si="386"/>
        <v>0</v>
      </c>
      <c r="HD308" s="16">
        <f t="shared" si="387"/>
        <v>0</v>
      </c>
      <c r="HE308" s="16">
        <f t="shared" si="388"/>
        <v>0</v>
      </c>
      <c r="HF308" s="16">
        <f t="shared" si="389"/>
        <v>0</v>
      </c>
      <c r="HG308" s="16">
        <f t="shared" si="390"/>
        <v>0</v>
      </c>
      <c r="HH308" s="16">
        <f t="shared" si="391"/>
        <v>0</v>
      </c>
      <c r="HI308" s="16">
        <f t="shared" si="392"/>
        <v>0</v>
      </c>
      <c r="HJ308" s="16">
        <f t="shared" si="393"/>
        <v>0</v>
      </c>
      <c r="HK308" s="16">
        <f t="shared" si="394"/>
        <v>0</v>
      </c>
      <c r="HL308" s="16">
        <f t="shared" si="395"/>
        <v>0</v>
      </c>
      <c r="HM308" s="16">
        <f t="shared" si="396"/>
        <v>0</v>
      </c>
      <c r="HN308" s="16">
        <f t="shared" si="397"/>
        <v>0</v>
      </c>
      <c r="HO308" s="16">
        <f t="shared" si="398"/>
        <v>0</v>
      </c>
      <c r="HP308" s="16">
        <f t="shared" si="399"/>
        <v>0</v>
      </c>
      <c r="HQ308" s="16">
        <f t="shared" si="400"/>
        <v>0</v>
      </c>
      <c r="HR308" s="16">
        <f t="shared" si="401"/>
        <v>0</v>
      </c>
      <c r="HS308" s="16">
        <f t="shared" si="402"/>
        <v>7</v>
      </c>
      <c r="HT308" s="16">
        <f t="shared" si="403"/>
        <v>2</v>
      </c>
      <c r="HU308" s="15" t="s">
        <v>389</v>
      </c>
      <c r="HV308" s="20">
        <f t="shared" si="404"/>
        <v>0</v>
      </c>
      <c r="HW308" s="20">
        <f t="shared" si="405"/>
        <v>0</v>
      </c>
      <c r="HX308" s="20">
        <f t="shared" si="406"/>
        <v>0</v>
      </c>
      <c r="HY308" s="20">
        <f t="shared" si="407"/>
        <v>0</v>
      </c>
      <c r="IF308" s="16">
        <f t="shared" si="408"/>
        <v>0</v>
      </c>
      <c r="IG308" s="16">
        <f t="shared" si="409"/>
        <v>0</v>
      </c>
      <c r="IH308" s="16">
        <f t="shared" si="410"/>
        <v>0</v>
      </c>
      <c r="II308" s="16">
        <f t="shared" si="411"/>
        <v>0</v>
      </c>
      <c r="IJ308" s="16">
        <f t="shared" si="412"/>
        <v>0</v>
      </c>
      <c r="IK308" s="16">
        <f t="shared" si="413"/>
        <v>0</v>
      </c>
      <c r="IL308" s="16">
        <f t="shared" si="414"/>
        <v>0</v>
      </c>
      <c r="IM308" s="16">
        <f t="shared" si="415"/>
        <v>0</v>
      </c>
      <c r="IN308" s="16">
        <f t="shared" si="416"/>
        <v>0</v>
      </c>
      <c r="IO308" s="16">
        <f t="shared" si="417"/>
        <v>0</v>
      </c>
      <c r="IP308" s="16">
        <f t="shared" si="418"/>
        <v>0</v>
      </c>
      <c r="IQ308" s="16">
        <f t="shared" si="419"/>
        <v>0</v>
      </c>
      <c r="IR308" s="16">
        <f t="shared" si="420"/>
        <v>0</v>
      </c>
      <c r="IS308" s="16">
        <f t="shared" si="421"/>
        <v>0</v>
      </c>
      <c r="IT308" s="16">
        <f t="shared" si="422"/>
        <v>0</v>
      </c>
      <c r="IU308" s="16">
        <f t="shared" si="423"/>
        <v>0</v>
      </c>
      <c r="IV308" s="16">
        <f t="shared" si="424"/>
        <v>0</v>
      </c>
      <c r="IW308" s="16">
        <f t="shared" si="425"/>
        <v>83</v>
      </c>
      <c r="IX308" s="16">
        <f t="shared" si="426"/>
        <v>105</v>
      </c>
      <c r="IY308" s="16">
        <f t="shared" si="427"/>
        <v>0</v>
      </c>
      <c r="IZ308" s="16">
        <f t="shared" si="428"/>
        <v>0</v>
      </c>
      <c r="JA308" s="16">
        <f t="shared" si="429"/>
        <v>0</v>
      </c>
      <c r="JB308" s="16">
        <f t="shared" si="430"/>
        <v>0</v>
      </c>
    </row>
    <row r="309" spans="1:262" ht="15" customHeight="1" x14ac:dyDescent="0.25">
      <c r="A309" s="14">
        <v>307</v>
      </c>
      <c r="B309" s="15" t="s">
        <v>417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7">
        <v>41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8">
        <v>0</v>
      </c>
      <c r="P309" s="16">
        <v>0</v>
      </c>
      <c r="Q309" s="16">
        <v>0</v>
      </c>
      <c r="R309" s="16">
        <v>0</v>
      </c>
      <c r="S309" s="16">
        <v>0</v>
      </c>
      <c r="T309" s="18">
        <v>0</v>
      </c>
      <c r="U309" s="17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8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8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8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7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8">
        <v>0</v>
      </c>
      <c r="BC309" s="17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8">
        <v>0</v>
      </c>
      <c r="BJ309" s="17">
        <v>0</v>
      </c>
      <c r="BK309" s="16">
        <v>0</v>
      </c>
      <c r="BL309" s="16">
        <v>0</v>
      </c>
      <c r="BM309" s="16">
        <v>0</v>
      </c>
      <c r="BN309" s="16">
        <v>0</v>
      </c>
      <c r="BO309" s="16">
        <v>0</v>
      </c>
      <c r="BP309" s="18">
        <v>0</v>
      </c>
      <c r="BQ309" s="17">
        <v>0</v>
      </c>
      <c r="BR309" s="16">
        <v>0</v>
      </c>
      <c r="BS309" s="16">
        <v>0</v>
      </c>
      <c r="BT309" s="16">
        <v>0</v>
      </c>
      <c r="BU309" s="16">
        <v>0</v>
      </c>
      <c r="BV309" s="16">
        <v>0</v>
      </c>
      <c r="BW309" s="18">
        <v>0</v>
      </c>
      <c r="BX309" s="17">
        <v>0</v>
      </c>
      <c r="BY309" s="16">
        <v>0</v>
      </c>
      <c r="BZ309" s="16">
        <v>0</v>
      </c>
      <c r="CA309" s="16">
        <v>0</v>
      </c>
      <c r="CB309" s="16">
        <v>0</v>
      </c>
      <c r="CC309" s="16">
        <v>0</v>
      </c>
      <c r="CD309" s="16">
        <v>0</v>
      </c>
      <c r="CE309" s="17">
        <v>0</v>
      </c>
      <c r="CF309" s="16">
        <v>0</v>
      </c>
      <c r="CG309" s="16">
        <v>0</v>
      </c>
      <c r="CH309" s="16">
        <v>0</v>
      </c>
      <c r="CI309" s="16">
        <v>0</v>
      </c>
      <c r="CJ309" s="16">
        <v>0</v>
      </c>
      <c r="CK309" s="16">
        <v>0</v>
      </c>
      <c r="CL309" s="16">
        <v>0</v>
      </c>
      <c r="CM309" s="18">
        <v>0</v>
      </c>
      <c r="CN309" s="17">
        <v>0</v>
      </c>
      <c r="CO309" s="16">
        <v>0</v>
      </c>
      <c r="CP309" s="16">
        <v>0</v>
      </c>
      <c r="CQ309" s="16">
        <v>0</v>
      </c>
      <c r="CR309" s="16">
        <v>0</v>
      </c>
      <c r="CS309" s="16">
        <v>0</v>
      </c>
      <c r="CT309" s="16">
        <v>0</v>
      </c>
      <c r="CU309" s="16">
        <v>0</v>
      </c>
      <c r="CV309" s="18">
        <v>0</v>
      </c>
      <c r="CW309" s="17">
        <v>0</v>
      </c>
      <c r="CX309" s="16">
        <v>0</v>
      </c>
      <c r="CY309" s="16">
        <v>0</v>
      </c>
      <c r="CZ309" s="16">
        <v>0</v>
      </c>
      <c r="DA309" s="16">
        <v>0</v>
      </c>
      <c r="DB309" s="16">
        <v>0</v>
      </c>
      <c r="DC309" s="16">
        <v>0</v>
      </c>
      <c r="DD309" s="16">
        <v>0</v>
      </c>
      <c r="DE309" s="18">
        <v>0</v>
      </c>
      <c r="DF309" s="17">
        <v>0</v>
      </c>
      <c r="DG309" s="16">
        <v>0</v>
      </c>
      <c r="DH309" s="16">
        <v>0</v>
      </c>
      <c r="DI309" s="16">
        <v>0</v>
      </c>
      <c r="DJ309" s="16">
        <v>0</v>
      </c>
      <c r="DK309" s="16">
        <v>0</v>
      </c>
      <c r="DL309" s="16">
        <v>0</v>
      </c>
      <c r="DM309" s="16">
        <v>0</v>
      </c>
      <c r="DN309" s="18">
        <v>0</v>
      </c>
      <c r="DO309" s="17">
        <v>0</v>
      </c>
      <c r="DP309" s="16">
        <v>0</v>
      </c>
      <c r="DQ309" s="16">
        <v>0</v>
      </c>
      <c r="DR309" s="16">
        <v>0</v>
      </c>
      <c r="DS309" s="16">
        <v>0</v>
      </c>
      <c r="DT309" s="16">
        <v>0</v>
      </c>
      <c r="DU309" s="16">
        <v>0</v>
      </c>
      <c r="DV309" s="16">
        <v>0</v>
      </c>
      <c r="DW309" s="18">
        <v>0</v>
      </c>
      <c r="DX309" s="17">
        <v>0</v>
      </c>
      <c r="DY309" s="16">
        <v>0</v>
      </c>
      <c r="DZ309" s="16">
        <v>0</v>
      </c>
      <c r="EA309" s="16">
        <v>0</v>
      </c>
      <c r="EB309" s="18">
        <v>0</v>
      </c>
      <c r="EC309" s="16">
        <v>41</v>
      </c>
      <c r="ED309" s="16">
        <v>33</v>
      </c>
      <c r="EE309" s="16">
        <v>34</v>
      </c>
      <c r="EF309" s="16">
        <v>0</v>
      </c>
      <c r="EG309" s="16">
        <v>37</v>
      </c>
      <c r="EH309" s="16">
        <v>0</v>
      </c>
      <c r="EI309" s="16">
        <v>0</v>
      </c>
      <c r="EJ309" s="18">
        <v>0</v>
      </c>
      <c r="EK309" s="16">
        <v>0</v>
      </c>
      <c r="EL309" s="16">
        <v>0</v>
      </c>
      <c r="EM309" s="16">
        <v>0</v>
      </c>
      <c r="EN309" s="16">
        <v>0</v>
      </c>
      <c r="EO309" s="16">
        <v>0</v>
      </c>
      <c r="EP309" s="16">
        <v>0</v>
      </c>
      <c r="EQ309" s="18">
        <v>0</v>
      </c>
      <c r="ER309" s="16">
        <v>0</v>
      </c>
      <c r="ES309" s="16">
        <v>0</v>
      </c>
      <c r="ET309" s="16">
        <v>0</v>
      </c>
      <c r="EU309" s="16">
        <v>0</v>
      </c>
      <c r="EV309" s="16">
        <v>0</v>
      </c>
      <c r="EW309" s="16">
        <v>0</v>
      </c>
      <c r="EX309" s="16">
        <v>0</v>
      </c>
      <c r="EY309" s="18">
        <v>0</v>
      </c>
      <c r="EZ309" s="16">
        <v>0</v>
      </c>
      <c r="FA309" s="16">
        <v>0</v>
      </c>
      <c r="FB309" s="16">
        <v>0</v>
      </c>
      <c r="FC309" s="16">
        <v>0</v>
      </c>
      <c r="FD309" s="16">
        <v>0</v>
      </c>
      <c r="FE309" s="16">
        <v>0</v>
      </c>
      <c r="FF309" s="16">
        <v>0</v>
      </c>
      <c r="FG309" s="17">
        <v>0</v>
      </c>
      <c r="FH309" s="16">
        <v>0</v>
      </c>
      <c r="FI309" s="16">
        <v>0</v>
      </c>
      <c r="FJ309" s="16">
        <v>0</v>
      </c>
      <c r="FK309" s="16">
        <v>0</v>
      </c>
      <c r="FL309" s="16">
        <v>0</v>
      </c>
      <c r="FM309" s="18">
        <v>0</v>
      </c>
      <c r="FN309" s="16">
        <f t="shared" si="357"/>
        <v>186</v>
      </c>
      <c r="FO309" s="19">
        <f t="shared" si="358"/>
        <v>37.200000000000003</v>
      </c>
      <c r="FP309" s="16">
        <f t="shared" si="359"/>
        <v>0</v>
      </c>
      <c r="FQ309" s="16">
        <f t="shared" si="360"/>
        <v>0</v>
      </c>
      <c r="FR309" s="16">
        <f t="shared" si="361"/>
        <v>0</v>
      </c>
      <c r="FS309" s="16">
        <f t="shared" si="362"/>
        <v>0</v>
      </c>
      <c r="FT309" s="16">
        <f t="shared" si="363"/>
        <v>0</v>
      </c>
      <c r="FU309" s="16">
        <f t="shared" si="364"/>
        <v>0</v>
      </c>
      <c r="FV309" s="16">
        <f t="shared" si="365"/>
        <v>0</v>
      </c>
      <c r="FW309" s="16">
        <f t="shared" si="366"/>
        <v>0</v>
      </c>
      <c r="FX309" s="16">
        <f t="shared" si="431"/>
        <v>0</v>
      </c>
      <c r="FY309" s="16">
        <f t="shared" si="432"/>
        <v>0</v>
      </c>
      <c r="FZ309" s="16">
        <f t="shared" si="433"/>
        <v>2</v>
      </c>
      <c r="GA309" s="16">
        <f t="shared" si="434"/>
        <v>0</v>
      </c>
      <c r="GB309" s="16">
        <f t="shared" si="435"/>
        <v>0</v>
      </c>
      <c r="GC309" s="16">
        <f t="shared" si="436"/>
        <v>0</v>
      </c>
      <c r="GD309" s="16">
        <f t="shared" si="437"/>
        <v>1</v>
      </c>
      <c r="GE309" s="16">
        <f t="shared" si="438"/>
        <v>0</v>
      </c>
      <c r="GF309" s="16">
        <f t="shared" si="439"/>
        <v>0</v>
      </c>
      <c r="GG309" s="16">
        <f t="shared" si="440"/>
        <v>1</v>
      </c>
      <c r="GH309" s="16">
        <f t="shared" si="441"/>
        <v>1</v>
      </c>
      <c r="GI309" s="16">
        <f t="shared" si="442"/>
        <v>0</v>
      </c>
      <c r="GJ309" s="16">
        <f t="shared" si="367"/>
        <v>0</v>
      </c>
      <c r="GK309" s="16">
        <f t="shared" si="368"/>
        <v>0</v>
      </c>
      <c r="GL309" s="16">
        <f t="shared" si="369"/>
        <v>0</v>
      </c>
      <c r="GM309" s="16">
        <f t="shared" si="370"/>
        <v>0</v>
      </c>
      <c r="GN309" s="16">
        <f t="shared" si="371"/>
        <v>0</v>
      </c>
      <c r="GO309" s="16">
        <f t="shared" si="372"/>
        <v>0</v>
      </c>
      <c r="GP309" s="16">
        <f t="shared" si="373"/>
        <v>0</v>
      </c>
      <c r="GQ309" s="16">
        <f t="shared" si="374"/>
        <v>0</v>
      </c>
      <c r="GR309" s="16">
        <f t="shared" si="375"/>
        <v>0</v>
      </c>
      <c r="GS309" s="16">
        <f t="shared" si="376"/>
        <v>0</v>
      </c>
      <c r="GT309" s="16">
        <f t="shared" si="377"/>
        <v>0</v>
      </c>
      <c r="GU309" s="16">
        <f t="shared" si="378"/>
        <v>0</v>
      </c>
      <c r="GV309" s="16">
        <f t="shared" si="379"/>
        <v>0</v>
      </c>
      <c r="GW309" s="16">
        <f t="shared" si="380"/>
        <v>0</v>
      </c>
      <c r="GX309" s="16">
        <f t="shared" si="381"/>
        <v>0</v>
      </c>
      <c r="GY309" s="16">
        <f t="shared" si="382"/>
        <v>0</v>
      </c>
      <c r="GZ309" s="16">
        <f t="shared" si="383"/>
        <v>0</v>
      </c>
      <c r="HA309" s="16">
        <f t="shared" si="384"/>
        <v>0</v>
      </c>
      <c r="HB309" s="16">
        <f t="shared" si="385"/>
        <v>0</v>
      </c>
      <c r="HC309" s="16">
        <f t="shared" si="386"/>
        <v>0</v>
      </c>
      <c r="HD309" s="16">
        <f t="shared" si="387"/>
        <v>0</v>
      </c>
      <c r="HE309" s="16">
        <f t="shared" si="388"/>
        <v>0</v>
      </c>
      <c r="HF309" s="16">
        <f t="shared" si="389"/>
        <v>0</v>
      </c>
      <c r="HG309" s="16">
        <f t="shared" si="390"/>
        <v>0</v>
      </c>
      <c r="HH309" s="16">
        <f t="shared" si="391"/>
        <v>0</v>
      </c>
      <c r="HI309" s="16">
        <f t="shared" si="392"/>
        <v>0</v>
      </c>
      <c r="HJ309" s="16">
        <f t="shared" si="393"/>
        <v>0</v>
      </c>
      <c r="HK309" s="16">
        <f t="shared" si="394"/>
        <v>0</v>
      </c>
      <c r="HL309" s="16">
        <f t="shared" si="395"/>
        <v>0</v>
      </c>
      <c r="HM309" s="16">
        <f t="shared" si="396"/>
        <v>0</v>
      </c>
      <c r="HN309" s="16">
        <f t="shared" si="397"/>
        <v>0</v>
      </c>
      <c r="HO309" s="16">
        <f t="shared" si="398"/>
        <v>0</v>
      </c>
      <c r="HP309" s="16">
        <f t="shared" si="399"/>
        <v>0</v>
      </c>
      <c r="HQ309" s="16">
        <f t="shared" si="400"/>
        <v>0</v>
      </c>
      <c r="HR309" s="16">
        <f t="shared" si="401"/>
        <v>0</v>
      </c>
      <c r="HS309" s="16">
        <f t="shared" si="402"/>
        <v>5</v>
      </c>
      <c r="HT309" s="16">
        <f t="shared" si="403"/>
        <v>2</v>
      </c>
      <c r="HU309" s="15" t="s">
        <v>417</v>
      </c>
      <c r="HV309" s="20">
        <f t="shared" si="404"/>
        <v>0</v>
      </c>
      <c r="HW309" s="20">
        <f t="shared" si="405"/>
        <v>0</v>
      </c>
      <c r="HX309" s="20">
        <f t="shared" si="406"/>
        <v>0</v>
      </c>
      <c r="HY309" s="20">
        <f t="shared" si="407"/>
        <v>0</v>
      </c>
      <c r="IF309" s="16">
        <f t="shared" si="408"/>
        <v>0</v>
      </c>
      <c r="IG309" s="16">
        <f t="shared" si="409"/>
        <v>41</v>
      </c>
      <c r="IH309" s="16">
        <f t="shared" si="410"/>
        <v>0</v>
      </c>
      <c r="II309" s="16">
        <f t="shared" si="411"/>
        <v>0</v>
      </c>
      <c r="IJ309" s="16">
        <f t="shared" si="412"/>
        <v>0</v>
      </c>
      <c r="IK309" s="16">
        <f t="shared" si="413"/>
        <v>0</v>
      </c>
      <c r="IL309" s="16">
        <f t="shared" si="414"/>
        <v>0</v>
      </c>
      <c r="IM309" s="16">
        <f t="shared" si="415"/>
        <v>0</v>
      </c>
      <c r="IN309" s="16">
        <f t="shared" si="416"/>
        <v>0</v>
      </c>
      <c r="IO309" s="16">
        <f t="shared" si="417"/>
        <v>0</v>
      </c>
      <c r="IP309" s="16">
        <f t="shared" si="418"/>
        <v>0</v>
      </c>
      <c r="IQ309" s="16">
        <f t="shared" si="419"/>
        <v>0</v>
      </c>
      <c r="IR309" s="16">
        <f t="shared" si="420"/>
        <v>0</v>
      </c>
      <c r="IS309" s="16">
        <f t="shared" si="421"/>
        <v>0</v>
      </c>
      <c r="IT309" s="16">
        <f t="shared" si="422"/>
        <v>0</v>
      </c>
      <c r="IU309" s="16">
        <f t="shared" si="423"/>
        <v>0</v>
      </c>
      <c r="IV309" s="16">
        <f t="shared" si="424"/>
        <v>0</v>
      </c>
      <c r="IW309" s="16">
        <f t="shared" si="425"/>
        <v>0</v>
      </c>
      <c r="IX309" s="16">
        <f t="shared" si="426"/>
        <v>145</v>
      </c>
      <c r="IY309" s="16">
        <f t="shared" si="427"/>
        <v>0</v>
      </c>
      <c r="IZ309" s="16">
        <f t="shared" si="428"/>
        <v>0</v>
      </c>
      <c r="JA309" s="16">
        <f t="shared" si="429"/>
        <v>0</v>
      </c>
      <c r="JB309" s="16">
        <f t="shared" si="430"/>
        <v>0</v>
      </c>
    </row>
    <row r="310" spans="1:262" ht="15" customHeight="1" x14ac:dyDescent="0.25">
      <c r="A310" s="14">
        <v>308</v>
      </c>
      <c r="B310" s="15" t="s">
        <v>390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7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8">
        <v>0</v>
      </c>
      <c r="P310" s="16">
        <v>0</v>
      </c>
      <c r="Q310" s="16">
        <v>0</v>
      </c>
      <c r="R310" s="16">
        <v>0</v>
      </c>
      <c r="S310" s="16">
        <v>0</v>
      </c>
      <c r="T310" s="18">
        <v>0</v>
      </c>
      <c r="U310" s="17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8">
        <v>0</v>
      </c>
      <c r="AB310" s="16">
        <v>21</v>
      </c>
      <c r="AC310" s="16">
        <v>0</v>
      </c>
      <c r="AD310" s="16">
        <v>0</v>
      </c>
      <c r="AE310" s="16">
        <v>14</v>
      </c>
      <c r="AF310" s="16">
        <v>34</v>
      </c>
      <c r="AG310" s="16">
        <v>0</v>
      </c>
      <c r="AH310" s="18">
        <v>36</v>
      </c>
      <c r="AI310" s="16">
        <v>0</v>
      </c>
      <c r="AJ310" s="16">
        <v>46</v>
      </c>
      <c r="AK310" s="16">
        <v>16</v>
      </c>
      <c r="AL310" s="16">
        <v>0</v>
      </c>
      <c r="AM310" s="16">
        <v>18</v>
      </c>
      <c r="AN310" s="18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7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8">
        <v>0</v>
      </c>
      <c r="BC310" s="17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8">
        <v>0</v>
      </c>
      <c r="BJ310" s="17">
        <v>0</v>
      </c>
      <c r="BK310" s="16">
        <v>0</v>
      </c>
      <c r="BL310" s="16">
        <v>0</v>
      </c>
      <c r="BM310" s="16">
        <v>0</v>
      </c>
      <c r="BN310" s="16">
        <v>0</v>
      </c>
      <c r="BO310" s="16">
        <v>0</v>
      </c>
      <c r="BP310" s="18">
        <v>0</v>
      </c>
      <c r="BQ310" s="17">
        <v>0</v>
      </c>
      <c r="BR310" s="16">
        <v>0</v>
      </c>
      <c r="BS310" s="16">
        <v>0</v>
      </c>
      <c r="BT310" s="16">
        <v>0</v>
      </c>
      <c r="BU310" s="16">
        <v>0</v>
      </c>
      <c r="BV310" s="16">
        <v>0</v>
      </c>
      <c r="BW310" s="18">
        <v>0</v>
      </c>
      <c r="BX310" s="17">
        <v>0</v>
      </c>
      <c r="BY310" s="16">
        <v>0</v>
      </c>
      <c r="BZ310" s="16">
        <v>0</v>
      </c>
      <c r="CA310" s="16">
        <v>0</v>
      </c>
      <c r="CB310" s="16">
        <v>0</v>
      </c>
      <c r="CC310" s="16">
        <v>0</v>
      </c>
      <c r="CD310" s="16">
        <v>0</v>
      </c>
      <c r="CE310" s="17">
        <v>0</v>
      </c>
      <c r="CF310" s="16">
        <v>0</v>
      </c>
      <c r="CG310" s="16">
        <v>0</v>
      </c>
      <c r="CH310" s="16">
        <v>0</v>
      </c>
      <c r="CI310" s="16">
        <v>0</v>
      </c>
      <c r="CJ310" s="16">
        <v>0</v>
      </c>
      <c r="CK310" s="16">
        <v>0</v>
      </c>
      <c r="CL310" s="16">
        <v>0</v>
      </c>
      <c r="CM310" s="18">
        <v>0</v>
      </c>
      <c r="CN310" s="17">
        <v>0</v>
      </c>
      <c r="CO310" s="16">
        <v>0</v>
      </c>
      <c r="CP310" s="16">
        <v>0</v>
      </c>
      <c r="CQ310" s="16">
        <v>0</v>
      </c>
      <c r="CR310" s="16">
        <v>0</v>
      </c>
      <c r="CS310" s="16">
        <v>0</v>
      </c>
      <c r="CT310" s="16">
        <v>0</v>
      </c>
      <c r="CU310" s="16">
        <v>0</v>
      </c>
      <c r="CV310" s="18">
        <v>0</v>
      </c>
      <c r="CW310" s="17">
        <v>0</v>
      </c>
      <c r="CX310" s="16">
        <v>0</v>
      </c>
      <c r="CY310" s="16">
        <v>0</v>
      </c>
      <c r="CZ310" s="16">
        <v>0</v>
      </c>
      <c r="DA310" s="16">
        <v>0</v>
      </c>
      <c r="DB310" s="16">
        <v>0</v>
      </c>
      <c r="DC310" s="16">
        <v>0</v>
      </c>
      <c r="DD310" s="16">
        <v>0</v>
      </c>
      <c r="DE310" s="18">
        <v>0</v>
      </c>
      <c r="DF310" s="17">
        <v>0</v>
      </c>
      <c r="DG310" s="16">
        <v>0</v>
      </c>
      <c r="DH310" s="16">
        <v>0</v>
      </c>
      <c r="DI310" s="16">
        <v>0</v>
      </c>
      <c r="DJ310" s="16">
        <v>0</v>
      </c>
      <c r="DK310" s="16">
        <v>0</v>
      </c>
      <c r="DL310" s="16">
        <v>0</v>
      </c>
      <c r="DM310" s="16">
        <v>0</v>
      </c>
      <c r="DN310" s="18">
        <v>0</v>
      </c>
      <c r="DO310" s="17">
        <v>0</v>
      </c>
      <c r="DP310" s="16">
        <v>0</v>
      </c>
      <c r="DQ310" s="16">
        <v>0</v>
      </c>
      <c r="DR310" s="16">
        <v>0</v>
      </c>
      <c r="DS310" s="16">
        <v>0</v>
      </c>
      <c r="DT310" s="16">
        <v>0</v>
      </c>
      <c r="DU310" s="16">
        <v>0</v>
      </c>
      <c r="DV310" s="16">
        <v>0</v>
      </c>
      <c r="DW310" s="18">
        <v>0</v>
      </c>
      <c r="DX310" s="17">
        <v>0</v>
      </c>
      <c r="DY310" s="16">
        <v>0</v>
      </c>
      <c r="DZ310" s="16">
        <v>0</v>
      </c>
      <c r="EA310" s="16">
        <v>0</v>
      </c>
      <c r="EB310" s="18">
        <v>0</v>
      </c>
      <c r="EC310" s="16">
        <v>0</v>
      </c>
      <c r="ED310" s="16">
        <v>0</v>
      </c>
      <c r="EE310" s="16">
        <v>0</v>
      </c>
      <c r="EF310" s="16">
        <v>0</v>
      </c>
      <c r="EG310" s="16">
        <v>0</v>
      </c>
      <c r="EH310" s="16">
        <v>0</v>
      </c>
      <c r="EI310" s="16">
        <v>0</v>
      </c>
      <c r="EJ310" s="18">
        <v>0</v>
      </c>
      <c r="EK310" s="16">
        <v>0</v>
      </c>
      <c r="EL310" s="16">
        <v>0</v>
      </c>
      <c r="EM310" s="16">
        <v>0</v>
      </c>
      <c r="EN310" s="16">
        <v>0</v>
      </c>
      <c r="EO310" s="16">
        <v>0</v>
      </c>
      <c r="EP310" s="16">
        <v>0</v>
      </c>
      <c r="EQ310" s="18">
        <v>0</v>
      </c>
      <c r="ER310" s="16">
        <v>0</v>
      </c>
      <c r="ES310" s="16">
        <v>0</v>
      </c>
      <c r="ET310" s="16">
        <v>0</v>
      </c>
      <c r="EU310" s="16">
        <v>0</v>
      </c>
      <c r="EV310" s="16">
        <v>0</v>
      </c>
      <c r="EW310" s="16">
        <v>0</v>
      </c>
      <c r="EX310" s="16">
        <v>0</v>
      </c>
      <c r="EY310" s="18">
        <v>0</v>
      </c>
      <c r="EZ310" s="16">
        <v>0</v>
      </c>
      <c r="FA310" s="16">
        <v>0</v>
      </c>
      <c r="FB310" s="16">
        <v>0</v>
      </c>
      <c r="FC310" s="16">
        <v>0</v>
      </c>
      <c r="FD310" s="16">
        <v>0</v>
      </c>
      <c r="FE310" s="16">
        <v>0</v>
      </c>
      <c r="FF310" s="16">
        <v>0</v>
      </c>
      <c r="FG310" s="17">
        <v>0</v>
      </c>
      <c r="FH310" s="16">
        <v>0</v>
      </c>
      <c r="FI310" s="16">
        <v>0</v>
      </c>
      <c r="FJ310" s="16">
        <v>0</v>
      </c>
      <c r="FK310" s="16">
        <v>0</v>
      </c>
      <c r="FL310" s="16">
        <v>0</v>
      </c>
      <c r="FM310" s="18">
        <v>0</v>
      </c>
      <c r="FN310" s="16">
        <f t="shared" si="357"/>
        <v>185</v>
      </c>
      <c r="FO310" s="19">
        <f t="shared" si="358"/>
        <v>26.428571428571427</v>
      </c>
      <c r="FP310" s="16">
        <f t="shared" si="359"/>
        <v>0</v>
      </c>
      <c r="FQ310" s="16">
        <f t="shared" si="360"/>
        <v>0</v>
      </c>
      <c r="FR310" s="16">
        <f t="shared" si="361"/>
        <v>0</v>
      </c>
      <c r="FS310" s="16">
        <f t="shared" si="362"/>
        <v>0</v>
      </c>
      <c r="FT310" s="16">
        <f t="shared" si="363"/>
        <v>0</v>
      </c>
      <c r="FU310" s="16">
        <f t="shared" si="364"/>
        <v>0</v>
      </c>
      <c r="FV310" s="16">
        <f t="shared" si="365"/>
        <v>0</v>
      </c>
      <c r="FW310" s="16">
        <f t="shared" si="366"/>
        <v>1</v>
      </c>
      <c r="FX310" s="16">
        <f t="shared" si="431"/>
        <v>0</v>
      </c>
      <c r="FY310" s="16">
        <f t="shared" si="432"/>
        <v>0</v>
      </c>
      <c r="FZ310" s="16">
        <f t="shared" si="433"/>
        <v>0</v>
      </c>
      <c r="GA310" s="16">
        <f t="shared" si="434"/>
        <v>0</v>
      </c>
      <c r="GB310" s="16">
        <f t="shared" si="435"/>
        <v>0</v>
      </c>
      <c r="GC310" s="16">
        <f t="shared" si="436"/>
        <v>0</v>
      </c>
      <c r="GD310" s="16">
        <f t="shared" si="437"/>
        <v>0</v>
      </c>
      <c r="GE310" s="16">
        <f t="shared" si="438"/>
        <v>1</v>
      </c>
      <c r="GF310" s="16">
        <f t="shared" si="439"/>
        <v>0</v>
      </c>
      <c r="GG310" s="16">
        <f t="shared" si="440"/>
        <v>1</v>
      </c>
      <c r="GH310" s="16">
        <f t="shared" si="441"/>
        <v>0</v>
      </c>
      <c r="GI310" s="16">
        <f t="shared" si="442"/>
        <v>0</v>
      </c>
      <c r="GJ310" s="16">
        <f t="shared" si="367"/>
        <v>0</v>
      </c>
      <c r="GK310" s="16">
        <f t="shared" si="368"/>
        <v>0</v>
      </c>
      <c r="GL310" s="16">
        <f t="shared" si="369"/>
        <v>0</v>
      </c>
      <c r="GM310" s="16">
        <f t="shared" si="370"/>
        <v>0</v>
      </c>
      <c r="GN310" s="16">
        <f t="shared" si="371"/>
        <v>0</v>
      </c>
      <c r="GO310" s="16">
        <f t="shared" si="372"/>
        <v>0</v>
      </c>
      <c r="GP310" s="16">
        <f t="shared" si="373"/>
        <v>0</v>
      </c>
      <c r="GQ310" s="16">
        <f t="shared" si="374"/>
        <v>0</v>
      </c>
      <c r="GR310" s="16">
        <f t="shared" si="375"/>
        <v>0</v>
      </c>
      <c r="GS310" s="16">
        <f t="shared" si="376"/>
        <v>0</v>
      </c>
      <c r="GT310" s="16">
        <f t="shared" si="377"/>
        <v>0</v>
      </c>
      <c r="GU310" s="16">
        <f t="shared" si="378"/>
        <v>1</v>
      </c>
      <c r="GV310" s="16">
        <f t="shared" si="379"/>
        <v>0</v>
      </c>
      <c r="GW310" s="16">
        <f t="shared" si="380"/>
        <v>0</v>
      </c>
      <c r="GX310" s="16">
        <f t="shared" si="381"/>
        <v>1</v>
      </c>
      <c r="GY310" s="16">
        <f t="shared" si="382"/>
        <v>0</v>
      </c>
      <c r="GZ310" s="16">
        <f t="shared" si="383"/>
        <v>1</v>
      </c>
      <c r="HA310" s="16">
        <f t="shared" si="384"/>
        <v>0</v>
      </c>
      <c r="HB310" s="16">
        <f t="shared" si="385"/>
        <v>1</v>
      </c>
      <c r="HC310" s="16">
        <f t="shared" si="386"/>
        <v>0</v>
      </c>
      <c r="HD310" s="16">
        <f t="shared" si="387"/>
        <v>0</v>
      </c>
      <c r="HE310" s="16">
        <f t="shared" si="388"/>
        <v>0</v>
      </c>
      <c r="HF310" s="16">
        <f t="shared" si="389"/>
        <v>0</v>
      </c>
      <c r="HG310" s="16">
        <f t="shared" si="390"/>
        <v>0</v>
      </c>
      <c r="HH310" s="16">
        <f t="shared" si="391"/>
        <v>0</v>
      </c>
      <c r="HI310" s="16">
        <f t="shared" si="392"/>
        <v>0</v>
      </c>
      <c r="HJ310" s="16">
        <f t="shared" si="393"/>
        <v>0</v>
      </c>
      <c r="HK310" s="16">
        <f t="shared" si="394"/>
        <v>0</v>
      </c>
      <c r="HL310" s="16">
        <f t="shared" si="395"/>
        <v>0</v>
      </c>
      <c r="HM310" s="16">
        <f t="shared" si="396"/>
        <v>0</v>
      </c>
      <c r="HN310" s="16">
        <f t="shared" si="397"/>
        <v>0</v>
      </c>
      <c r="HO310" s="16">
        <f t="shared" si="398"/>
        <v>0</v>
      </c>
      <c r="HP310" s="16">
        <f t="shared" si="399"/>
        <v>0</v>
      </c>
      <c r="HQ310" s="16">
        <f t="shared" si="400"/>
        <v>0</v>
      </c>
      <c r="HR310" s="16">
        <f t="shared" si="401"/>
        <v>1</v>
      </c>
      <c r="HS310" s="16">
        <f t="shared" si="402"/>
        <v>7</v>
      </c>
      <c r="HT310" s="16">
        <f t="shared" si="403"/>
        <v>2</v>
      </c>
      <c r="HU310" s="15" t="s">
        <v>390</v>
      </c>
      <c r="HV310" s="20">
        <f t="shared" si="404"/>
        <v>0</v>
      </c>
      <c r="HW310" s="20">
        <f t="shared" si="405"/>
        <v>0</v>
      </c>
      <c r="HX310" s="20">
        <f t="shared" si="406"/>
        <v>0</v>
      </c>
      <c r="HY310" s="20">
        <f t="shared" si="407"/>
        <v>14.285714285714285</v>
      </c>
      <c r="IF310" s="16">
        <f t="shared" si="408"/>
        <v>0</v>
      </c>
      <c r="IG310" s="16">
        <f t="shared" si="409"/>
        <v>0</v>
      </c>
      <c r="IH310" s="16">
        <f t="shared" si="410"/>
        <v>0</v>
      </c>
      <c r="II310" s="16">
        <f t="shared" si="411"/>
        <v>0</v>
      </c>
      <c r="IJ310" s="16">
        <f t="shared" si="412"/>
        <v>105</v>
      </c>
      <c r="IK310" s="16">
        <f t="shared" si="413"/>
        <v>80</v>
      </c>
      <c r="IL310" s="16">
        <f t="shared" si="414"/>
        <v>0</v>
      </c>
      <c r="IM310" s="16">
        <f t="shared" si="415"/>
        <v>0</v>
      </c>
      <c r="IN310" s="16">
        <f t="shared" si="416"/>
        <v>0</v>
      </c>
      <c r="IO310" s="16">
        <f t="shared" si="417"/>
        <v>0</v>
      </c>
      <c r="IP310" s="16">
        <f t="shared" si="418"/>
        <v>0</v>
      </c>
      <c r="IQ310" s="16">
        <f t="shared" si="419"/>
        <v>0</v>
      </c>
      <c r="IR310" s="16">
        <f t="shared" si="420"/>
        <v>0</v>
      </c>
      <c r="IS310" s="16">
        <f t="shared" si="421"/>
        <v>0</v>
      </c>
      <c r="IT310" s="16">
        <f t="shared" si="422"/>
        <v>0</v>
      </c>
      <c r="IU310" s="16">
        <f t="shared" si="423"/>
        <v>0</v>
      </c>
      <c r="IV310" s="16">
        <f t="shared" si="424"/>
        <v>0</v>
      </c>
      <c r="IW310" s="16">
        <f t="shared" si="425"/>
        <v>0</v>
      </c>
      <c r="IX310" s="16">
        <f t="shared" si="426"/>
        <v>0</v>
      </c>
      <c r="IY310" s="16">
        <f t="shared" si="427"/>
        <v>0</v>
      </c>
      <c r="IZ310" s="16">
        <f t="shared" si="428"/>
        <v>0</v>
      </c>
      <c r="JA310" s="16">
        <f t="shared" si="429"/>
        <v>0</v>
      </c>
      <c r="JB310" s="16">
        <f t="shared" si="430"/>
        <v>0</v>
      </c>
    </row>
    <row r="311" spans="1:262" ht="15" customHeight="1" x14ac:dyDescent="0.25">
      <c r="A311" s="14">
        <v>309</v>
      </c>
      <c r="B311" s="15" t="s">
        <v>418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7">
        <v>41</v>
      </c>
      <c r="I311" s="16">
        <v>34</v>
      </c>
      <c r="J311" s="16">
        <v>0</v>
      </c>
      <c r="K311" s="16">
        <v>40</v>
      </c>
      <c r="L311" s="16">
        <v>36</v>
      </c>
      <c r="M311" s="16">
        <v>0</v>
      </c>
      <c r="N311" s="16">
        <v>34</v>
      </c>
      <c r="O311" s="18">
        <v>0</v>
      </c>
      <c r="P311" s="16">
        <v>0</v>
      </c>
      <c r="Q311" s="16">
        <v>0</v>
      </c>
      <c r="R311" s="16">
        <v>0</v>
      </c>
      <c r="S311" s="16">
        <v>0</v>
      </c>
      <c r="T311" s="18">
        <v>0</v>
      </c>
      <c r="U311" s="17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8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8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8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7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8">
        <v>0</v>
      </c>
      <c r="BC311" s="17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8">
        <v>0</v>
      </c>
      <c r="BJ311" s="17">
        <v>0</v>
      </c>
      <c r="BK311" s="16">
        <v>0</v>
      </c>
      <c r="BL311" s="16">
        <v>0</v>
      </c>
      <c r="BM311" s="16">
        <v>0</v>
      </c>
      <c r="BN311" s="16">
        <v>0</v>
      </c>
      <c r="BO311" s="16">
        <v>0</v>
      </c>
      <c r="BP311" s="18">
        <v>0</v>
      </c>
      <c r="BQ311" s="17">
        <v>0</v>
      </c>
      <c r="BR311" s="16">
        <v>0</v>
      </c>
      <c r="BS311" s="16">
        <v>0</v>
      </c>
      <c r="BT311" s="16">
        <v>0</v>
      </c>
      <c r="BU311" s="16">
        <v>0</v>
      </c>
      <c r="BV311" s="16">
        <v>0</v>
      </c>
      <c r="BW311" s="18">
        <v>0</v>
      </c>
      <c r="BX311" s="17">
        <v>0</v>
      </c>
      <c r="BY311" s="16">
        <v>0</v>
      </c>
      <c r="BZ311" s="16">
        <v>0</v>
      </c>
      <c r="CA311" s="16">
        <v>0</v>
      </c>
      <c r="CB311" s="16">
        <v>0</v>
      </c>
      <c r="CC311" s="16">
        <v>0</v>
      </c>
      <c r="CD311" s="16">
        <v>0</v>
      </c>
      <c r="CE311" s="17">
        <v>0</v>
      </c>
      <c r="CF311" s="16">
        <v>0</v>
      </c>
      <c r="CG311" s="16">
        <v>0</v>
      </c>
      <c r="CH311" s="16">
        <v>0</v>
      </c>
      <c r="CI311" s="16">
        <v>0</v>
      </c>
      <c r="CJ311" s="16">
        <v>0</v>
      </c>
      <c r="CK311" s="16">
        <v>0</v>
      </c>
      <c r="CL311" s="16">
        <v>0</v>
      </c>
      <c r="CM311" s="18">
        <v>0</v>
      </c>
      <c r="CN311" s="17">
        <v>0</v>
      </c>
      <c r="CO311" s="16">
        <v>0</v>
      </c>
      <c r="CP311" s="16">
        <v>0</v>
      </c>
      <c r="CQ311" s="16">
        <v>0</v>
      </c>
      <c r="CR311" s="16">
        <v>0</v>
      </c>
      <c r="CS311" s="16">
        <v>0</v>
      </c>
      <c r="CT311" s="16">
        <v>0</v>
      </c>
      <c r="CU311" s="16">
        <v>0</v>
      </c>
      <c r="CV311" s="18">
        <v>0</v>
      </c>
      <c r="CW311" s="17">
        <v>0</v>
      </c>
      <c r="CX311" s="16">
        <v>0</v>
      </c>
      <c r="CY311" s="16">
        <v>0</v>
      </c>
      <c r="CZ311" s="16">
        <v>0</v>
      </c>
      <c r="DA311" s="16">
        <v>0</v>
      </c>
      <c r="DB311" s="16">
        <v>0</v>
      </c>
      <c r="DC311" s="16">
        <v>0</v>
      </c>
      <c r="DD311" s="16">
        <v>0</v>
      </c>
      <c r="DE311" s="18">
        <v>0</v>
      </c>
      <c r="DF311" s="17">
        <v>0</v>
      </c>
      <c r="DG311" s="16">
        <v>0</v>
      </c>
      <c r="DH311" s="16">
        <v>0</v>
      </c>
      <c r="DI311" s="16">
        <v>0</v>
      </c>
      <c r="DJ311" s="16">
        <v>0</v>
      </c>
      <c r="DK311" s="16">
        <v>0</v>
      </c>
      <c r="DL311" s="16">
        <v>0</v>
      </c>
      <c r="DM311" s="16">
        <v>0</v>
      </c>
      <c r="DN311" s="18">
        <v>0</v>
      </c>
      <c r="DO311" s="17">
        <v>0</v>
      </c>
      <c r="DP311" s="16">
        <v>0</v>
      </c>
      <c r="DQ311" s="16">
        <v>0</v>
      </c>
      <c r="DR311" s="16">
        <v>0</v>
      </c>
      <c r="DS311" s="16">
        <v>0</v>
      </c>
      <c r="DT311" s="16">
        <v>0</v>
      </c>
      <c r="DU311" s="16">
        <v>0</v>
      </c>
      <c r="DV311" s="16">
        <v>0</v>
      </c>
      <c r="DW311" s="18">
        <v>0</v>
      </c>
      <c r="DX311" s="17">
        <v>0</v>
      </c>
      <c r="DY311" s="16">
        <v>0</v>
      </c>
      <c r="DZ311" s="16">
        <v>0</v>
      </c>
      <c r="EA311" s="16">
        <v>0</v>
      </c>
      <c r="EB311" s="18">
        <v>0</v>
      </c>
      <c r="EC311" s="16">
        <v>0</v>
      </c>
      <c r="ED311" s="16">
        <v>0</v>
      </c>
      <c r="EE311" s="16">
        <v>0</v>
      </c>
      <c r="EF311" s="16">
        <v>0</v>
      </c>
      <c r="EG311" s="16">
        <v>0</v>
      </c>
      <c r="EH311" s="16">
        <v>0</v>
      </c>
      <c r="EI311" s="16">
        <v>0</v>
      </c>
      <c r="EJ311" s="18">
        <v>0</v>
      </c>
      <c r="EK311" s="16">
        <v>0</v>
      </c>
      <c r="EL311" s="16">
        <v>0</v>
      </c>
      <c r="EM311" s="16">
        <v>0</v>
      </c>
      <c r="EN311" s="16">
        <v>0</v>
      </c>
      <c r="EO311" s="16">
        <v>0</v>
      </c>
      <c r="EP311" s="16">
        <v>0</v>
      </c>
      <c r="EQ311" s="18">
        <v>0</v>
      </c>
      <c r="ER311" s="16">
        <v>0</v>
      </c>
      <c r="ES311" s="16">
        <v>0</v>
      </c>
      <c r="ET311" s="16">
        <v>0</v>
      </c>
      <c r="EU311" s="16">
        <v>0</v>
      </c>
      <c r="EV311" s="16">
        <v>0</v>
      </c>
      <c r="EW311" s="16">
        <v>0</v>
      </c>
      <c r="EX311" s="16">
        <v>0</v>
      </c>
      <c r="EY311" s="18">
        <v>0</v>
      </c>
      <c r="EZ311" s="16">
        <v>0</v>
      </c>
      <c r="FA311" s="16">
        <v>0</v>
      </c>
      <c r="FB311" s="16">
        <v>0</v>
      </c>
      <c r="FC311" s="16">
        <v>0</v>
      </c>
      <c r="FD311" s="16">
        <v>0</v>
      </c>
      <c r="FE311" s="16">
        <v>0</v>
      </c>
      <c r="FF311" s="16">
        <v>0</v>
      </c>
      <c r="FG311" s="17">
        <v>0</v>
      </c>
      <c r="FH311" s="16">
        <v>0</v>
      </c>
      <c r="FI311" s="16">
        <v>0</v>
      </c>
      <c r="FJ311" s="16">
        <v>0</v>
      </c>
      <c r="FK311" s="16">
        <v>0</v>
      </c>
      <c r="FL311" s="16">
        <v>0</v>
      </c>
      <c r="FM311" s="18">
        <v>0</v>
      </c>
      <c r="FN311" s="16">
        <f t="shared" si="357"/>
        <v>185</v>
      </c>
      <c r="FO311" s="19">
        <f t="shared" si="358"/>
        <v>37</v>
      </c>
      <c r="FP311" s="16">
        <f t="shared" si="359"/>
        <v>0</v>
      </c>
      <c r="FQ311" s="16">
        <f t="shared" si="360"/>
        <v>0</v>
      </c>
      <c r="FR311" s="16">
        <f t="shared" si="361"/>
        <v>0</v>
      </c>
      <c r="FS311" s="16">
        <f t="shared" si="362"/>
        <v>0</v>
      </c>
      <c r="FT311" s="16">
        <f t="shared" si="363"/>
        <v>0</v>
      </c>
      <c r="FU311" s="16">
        <f t="shared" si="364"/>
        <v>0</v>
      </c>
      <c r="FV311" s="16">
        <f t="shared" si="365"/>
        <v>0</v>
      </c>
      <c r="FW311" s="16">
        <f t="shared" si="366"/>
        <v>0</v>
      </c>
      <c r="FX311" s="16">
        <f t="shared" si="431"/>
        <v>0</v>
      </c>
      <c r="FY311" s="16">
        <f t="shared" si="432"/>
        <v>0</v>
      </c>
      <c r="FZ311" s="16">
        <f t="shared" si="433"/>
        <v>1</v>
      </c>
      <c r="GA311" s="16">
        <f t="shared" si="434"/>
        <v>1</v>
      </c>
      <c r="GB311" s="16">
        <f t="shared" si="435"/>
        <v>0</v>
      </c>
      <c r="GC311" s="16">
        <f t="shared" si="436"/>
        <v>0</v>
      </c>
      <c r="GD311" s="16">
        <f t="shared" si="437"/>
        <v>0</v>
      </c>
      <c r="GE311" s="16">
        <f t="shared" si="438"/>
        <v>1</v>
      </c>
      <c r="GF311" s="16">
        <f t="shared" si="439"/>
        <v>0</v>
      </c>
      <c r="GG311" s="16">
        <f t="shared" si="440"/>
        <v>2</v>
      </c>
      <c r="GH311" s="16">
        <f t="shared" si="441"/>
        <v>0</v>
      </c>
      <c r="GI311" s="16">
        <f t="shared" si="442"/>
        <v>0</v>
      </c>
      <c r="GJ311" s="16">
        <f t="shared" si="367"/>
        <v>0</v>
      </c>
      <c r="GK311" s="16">
        <f t="shared" si="368"/>
        <v>0</v>
      </c>
      <c r="GL311" s="16">
        <f t="shared" si="369"/>
        <v>0</v>
      </c>
      <c r="GM311" s="16">
        <f t="shared" si="370"/>
        <v>0</v>
      </c>
      <c r="GN311" s="16">
        <f t="shared" si="371"/>
        <v>0</v>
      </c>
      <c r="GO311" s="16">
        <f t="shared" si="372"/>
        <v>0</v>
      </c>
      <c r="GP311" s="16">
        <f t="shared" si="373"/>
        <v>0</v>
      </c>
      <c r="GQ311" s="16">
        <f t="shared" si="374"/>
        <v>0</v>
      </c>
      <c r="GR311" s="16">
        <f t="shared" si="375"/>
        <v>0</v>
      </c>
      <c r="GS311" s="16">
        <f t="shared" si="376"/>
        <v>0</v>
      </c>
      <c r="GT311" s="16">
        <f t="shared" si="377"/>
        <v>0</v>
      </c>
      <c r="GU311" s="16">
        <f t="shared" si="378"/>
        <v>0</v>
      </c>
      <c r="GV311" s="16">
        <f t="shared" si="379"/>
        <v>0</v>
      </c>
      <c r="GW311" s="16">
        <f t="shared" si="380"/>
        <v>0</v>
      </c>
      <c r="GX311" s="16">
        <f t="shared" si="381"/>
        <v>0</v>
      </c>
      <c r="GY311" s="16">
        <f t="shared" si="382"/>
        <v>0</v>
      </c>
      <c r="GZ311" s="16">
        <f t="shared" si="383"/>
        <v>0</v>
      </c>
      <c r="HA311" s="16">
        <f t="shared" si="384"/>
        <v>0</v>
      </c>
      <c r="HB311" s="16">
        <f t="shared" si="385"/>
        <v>0</v>
      </c>
      <c r="HC311" s="16">
        <f t="shared" si="386"/>
        <v>0</v>
      </c>
      <c r="HD311" s="16">
        <f t="shared" si="387"/>
        <v>0</v>
      </c>
      <c r="HE311" s="16">
        <f t="shared" si="388"/>
        <v>0</v>
      </c>
      <c r="HF311" s="16">
        <f t="shared" si="389"/>
        <v>0</v>
      </c>
      <c r="HG311" s="16">
        <f t="shared" si="390"/>
        <v>0</v>
      </c>
      <c r="HH311" s="16">
        <f t="shared" si="391"/>
        <v>0</v>
      </c>
      <c r="HI311" s="16">
        <f t="shared" si="392"/>
        <v>0</v>
      </c>
      <c r="HJ311" s="16">
        <f t="shared" si="393"/>
        <v>0</v>
      </c>
      <c r="HK311" s="16">
        <f t="shared" si="394"/>
        <v>0</v>
      </c>
      <c r="HL311" s="16">
        <f t="shared" si="395"/>
        <v>0</v>
      </c>
      <c r="HM311" s="16">
        <f t="shared" si="396"/>
        <v>0</v>
      </c>
      <c r="HN311" s="16">
        <f t="shared" si="397"/>
        <v>0</v>
      </c>
      <c r="HO311" s="16">
        <f t="shared" si="398"/>
        <v>0</v>
      </c>
      <c r="HP311" s="16">
        <f t="shared" si="399"/>
        <v>0</v>
      </c>
      <c r="HQ311" s="16">
        <f t="shared" si="400"/>
        <v>0</v>
      </c>
      <c r="HR311" s="16">
        <f t="shared" si="401"/>
        <v>0</v>
      </c>
      <c r="HS311" s="16">
        <f t="shared" si="402"/>
        <v>5</v>
      </c>
      <c r="HT311" s="16">
        <f t="shared" si="403"/>
        <v>1</v>
      </c>
      <c r="HU311" s="15" t="s">
        <v>418</v>
      </c>
      <c r="HV311" s="20">
        <f t="shared" si="404"/>
        <v>0</v>
      </c>
      <c r="HW311" s="20">
        <f t="shared" si="405"/>
        <v>0</v>
      </c>
      <c r="HX311" s="20">
        <f t="shared" si="406"/>
        <v>0</v>
      </c>
      <c r="HY311" s="20">
        <f t="shared" si="407"/>
        <v>0</v>
      </c>
      <c r="IF311" s="16">
        <f t="shared" si="408"/>
        <v>0</v>
      </c>
      <c r="IG311" s="16">
        <f t="shared" si="409"/>
        <v>185</v>
      </c>
      <c r="IH311" s="16">
        <f t="shared" si="410"/>
        <v>0</v>
      </c>
      <c r="II311" s="16">
        <f t="shared" si="411"/>
        <v>0</v>
      </c>
      <c r="IJ311" s="16">
        <f t="shared" si="412"/>
        <v>0</v>
      </c>
      <c r="IK311" s="16">
        <f t="shared" si="413"/>
        <v>0</v>
      </c>
      <c r="IL311" s="16">
        <f t="shared" si="414"/>
        <v>0</v>
      </c>
      <c r="IM311" s="16">
        <f t="shared" si="415"/>
        <v>0</v>
      </c>
      <c r="IN311" s="16">
        <f t="shared" si="416"/>
        <v>0</v>
      </c>
      <c r="IO311" s="16">
        <f t="shared" si="417"/>
        <v>0</v>
      </c>
      <c r="IP311" s="16">
        <f t="shared" si="418"/>
        <v>0</v>
      </c>
      <c r="IQ311" s="16">
        <f t="shared" si="419"/>
        <v>0</v>
      </c>
      <c r="IR311" s="16">
        <f t="shared" si="420"/>
        <v>0</v>
      </c>
      <c r="IS311" s="16">
        <f t="shared" si="421"/>
        <v>0</v>
      </c>
      <c r="IT311" s="16">
        <f t="shared" si="422"/>
        <v>0</v>
      </c>
      <c r="IU311" s="16">
        <f t="shared" si="423"/>
        <v>0</v>
      </c>
      <c r="IV311" s="16">
        <f t="shared" si="424"/>
        <v>0</v>
      </c>
      <c r="IW311" s="16">
        <f t="shared" si="425"/>
        <v>0</v>
      </c>
      <c r="IX311" s="16">
        <f t="shared" si="426"/>
        <v>0</v>
      </c>
      <c r="IY311" s="16">
        <f t="shared" si="427"/>
        <v>0</v>
      </c>
      <c r="IZ311" s="16">
        <f t="shared" si="428"/>
        <v>0</v>
      </c>
      <c r="JA311" s="16">
        <f t="shared" si="429"/>
        <v>0</v>
      </c>
      <c r="JB311" s="16">
        <f t="shared" si="430"/>
        <v>0</v>
      </c>
    </row>
    <row r="312" spans="1:262" ht="15" customHeight="1" x14ac:dyDescent="0.25">
      <c r="A312" s="14">
        <v>310</v>
      </c>
      <c r="B312" s="15" t="s">
        <v>406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7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8">
        <v>0</v>
      </c>
      <c r="P312" s="16">
        <v>0</v>
      </c>
      <c r="Q312" s="16">
        <v>0</v>
      </c>
      <c r="R312" s="16">
        <v>0</v>
      </c>
      <c r="S312" s="16">
        <v>0</v>
      </c>
      <c r="T312" s="18">
        <v>0</v>
      </c>
      <c r="U312" s="17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8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8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8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7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8">
        <v>0</v>
      </c>
      <c r="BC312" s="17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8">
        <v>0</v>
      </c>
      <c r="BJ312" s="17">
        <v>0</v>
      </c>
      <c r="BK312" s="16">
        <v>0</v>
      </c>
      <c r="BL312" s="16">
        <v>0</v>
      </c>
      <c r="BM312" s="16">
        <v>0</v>
      </c>
      <c r="BN312" s="16">
        <v>0</v>
      </c>
      <c r="BO312" s="16">
        <v>0</v>
      </c>
      <c r="BP312" s="18">
        <v>0</v>
      </c>
      <c r="BQ312" s="17">
        <v>0</v>
      </c>
      <c r="BR312" s="16">
        <v>0</v>
      </c>
      <c r="BS312" s="16">
        <v>0</v>
      </c>
      <c r="BT312" s="16">
        <v>0</v>
      </c>
      <c r="BU312" s="16">
        <v>0</v>
      </c>
      <c r="BV312" s="16">
        <v>0</v>
      </c>
      <c r="BW312" s="18">
        <v>0</v>
      </c>
      <c r="BX312" s="17">
        <v>0</v>
      </c>
      <c r="BY312" s="16">
        <v>0</v>
      </c>
      <c r="BZ312" s="16">
        <v>0</v>
      </c>
      <c r="CA312" s="16">
        <v>0</v>
      </c>
      <c r="CB312" s="16">
        <v>0</v>
      </c>
      <c r="CC312" s="16">
        <v>0</v>
      </c>
      <c r="CD312" s="16">
        <v>0</v>
      </c>
      <c r="CE312" s="17">
        <v>0</v>
      </c>
      <c r="CF312" s="16">
        <v>0</v>
      </c>
      <c r="CG312" s="16">
        <v>0</v>
      </c>
      <c r="CH312" s="16">
        <v>0</v>
      </c>
      <c r="CI312" s="16">
        <v>0</v>
      </c>
      <c r="CJ312" s="16">
        <v>0</v>
      </c>
      <c r="CK312" s="16">
        <v>0</v>
      </c>
      <c r="CL312" s="16">
        <v>0</v>
      </c>
      <c r="CM312" s="18">
        <v>0</v>
      </c>
      <c r="CN312" s="17">
        <v>0</v>
      </c>
      <c r="CO312" s="16">
        <v>0</v>
      </c>
      <c r="CP312" s="16">
        <v>22</v>
      </c>
      <c r="CQ312" s="16">
        <v>0</v>
      </c>
      <c r="CR312" s="16">
        <v>0</v>
      </c>
      <c r="CS312" s="16">
        <v>0</v>
      </c>
      <c r="CT312" s="16">
        <v>0</v>
      </c>
      <c r="CU312" s="16">
        <v>0</v>
      </c>
      <c r="CV312" s="18">
        <v>0</v>
      </c>
      <c r="CW312" s="17">
        <v>0</v>
      </c>
      <c r="CX312" s="16">
        <v>0</v>
      </c>
      <c r="CY312" s="16">
        <v>0</v>
      </c>
      <c r="CZ312" s="16">
        <v>0</v>
      </c>
      <c r="DA312" s="16">
        <v>0</v>
      </c>
      <c r="DB312" s="16">
        <v>0</v>
      </c>
      <c r="DC312" s="16">
        <v>0</v>
      </c>
      <c r="DD312" s="16">
        <v>0</v>
      </c>
      <c r="DE312" s="18">
        <v>35</v>
      </c>
      <c r="DF312" s="17">
        <v>0</v>
      </c>
      <c r="DG312" s="16">
        <v>0</v>
      </c>
      <c r="DH312" s="16">
        <v>0</v>
      </c>
      <c r="DI312" s="16">
        <v>0</v>
      </c>
      <c r="DJ312" s="16">
        <v>0</v>
      </c>
      <c r="DK312" s="16">
        <v>0</v>
      </c>
      <c r="DL312" s="16">
        <v>0</v>
      </c>
      <c r="DM312" s="16">
        <v>0</v>
      </c>
      <c r="DN312" s="18">
        <v>31</v>
      </c>
      <c r="DO312" s="17">
        <v>0</v>
      </c>
      <c r="DP312" s="16">
        <v>0</v>
      </c>
      <c r="DQ312" s="16">
        <v>0</v>
      </c>
      <c r="DR312" s="16">
        <v>0</v>
      </c>
      <c r="DS312" s="16">
        <v>0</v>
      </c>
      <c r="DT312" s="16">
        <v>0</v>
      </c>
      <c r="DU312" s="16">
        <v>0</v>
      </c>
      <c r="DV312" s="16">
        <v>0</v>
      </c>
      <c r="DW312" s="18">
        <v>0</v>
      </c>
      <c r="DX312" s="17">
        <v>0</v>
      </c>
      <c r="DY312" s="16">
        <v>0</v>
      </c>
      <c r="DZ312" s="16">
        <v>0</v>
      </c>
      <c r="EA312" s="16">
        <v>0</v>
      </c>
      <c r="EB312" s="18">
        <v>0</v>
      </c>
      <c r="EC312" s="16">
        <v>0</v>
      </c>
      <c r="ED312" s="16">
        <v>0</v>
      </c>
      <c r="EE312" s="16">
        <v>0</v>
      </c>
      <c r="EF312" s="16">
        <v>0</v>
      </c>
      <c r="EG312" s="16">
        <v>0</v>
      </c>
      <c r="EH312" s="16">
        <v>0</v>
      </c>
      <c r="EI312" s="16">
        <v>0</v>
      </c>
      <c r="EJ312" s="18">
        <v>0</v>
      </c>
      <c r="EK312" s="16">
        <v>0</v>
      </c>
      <c r="EL312" s="16">
        <v>0</v>
      </c>
      <c r="EM312" s="16">
        <v>0</v>
      </c>
      <c r="EN312" s="16">
        <v>0</v>
      </c>
      <c r="EO312" s="16">
        <v>0</v>
      </c>
      <c r="EP312" s="16">
        <v>0</v>
      </c>
      <c r="EQ312" s="18">
        <v>0</v>
      </c>
      <c r="ER312" s="16">
        <v>0</v>
      </c>
      <c r="ES312" s="16">
        <v>0</v>
      </c>
      <c r="ET312" s="16">
        <v>0</v>
      </c>
      <c r="EU312" s="16">
        <v>0</v>
      </c>
      <c r="EV312" s="16">
        <v>24</v>
      </c>
      <c r="EW312" s="16">
        <v>0</v>
      </c>
      <c r="EX312" s="16">
        <v>0</v>
      </c>
      <c r="EY312" s="18">
        <v>0</v>
      </c>
      <c r="EZ312" s="16">
        <v>0</v>
      </c>
      <c r="FA312" s="16">
        <v>0</v>
      </c>
      <c r="FB312" s="16">
        <v>0</v>
      </c>
      <c r="FC312" s="16">
        <v>0</v>
      </c>
      <c r="FD312" s="16">
        <v>0</v>
      </c>
      <c r="FE312" s="16">
        <v>31</v>
      </c>
      <c r="FF312" s="16">
        <v>0</v>
      </c>
      <c r="FG312" s="17">
        <v>0</v>
      </c>
      <c r="FH312" s="16">
        <v>0</v>
      </c>
      <c r="FI312" s="16">
        <v>0</v>
      </c>
      <c r="FJ312" s="16">
        <v>39</v>
      </c>
      <c r="FK312" s="16">
        <v>0</v>
      </c>
      <c r="FL312" s="16">
        <v>0</v>
      </c>
      <c r="FM312" s="18">
        <v>0</v>
      </c>
      <c r="FN312" s="16">
        <f t="shared" si="357"/>
        <v>182</v>
      </c>
      <c r="FO312" s="19">
        <f t="shared" si="358"/>
        <v>30.333333333333332</v>
      </c>
      <c r="FP312" s="16">
        <f t="shared" si="359"/>
        <v>0</v>
      </c>
      <c r="FQ312" s="16">
        <f t="shared" si="360"/>
        <v>0</v>
      </c>
      <c r="FR312" s="16">
        <f t="shared" si="361"/>
        <v>0</v>
      </c>
      <c r="FS312" s="16">
        <f t="shared" si="362"/>
        <v>0</v>
      </c>
      <c r="FT312" s="16">
        <f t="shared" si="363"/>
        <v>0</v>
      </c>
      <c r="FU312" s="16">
        <f t="shared" si="364"/>
        <v>0</v>
      </c>
      <c r="FV312" s="16">
        <f t="shared" si="365"/>
        <v>0</v>
      </c>
      <c r="FW312" s="16">
        <f t="shared" si="366"/>
        <v>0</v>
      </c>
      <c r="FX312" s="16">
        <f t="shared" si="431"/>
        <v>0</v>
      </c>
      <c r="FY312" s="16">
        <f t="shared" si="432"/>
        <v>0</v>
      </c>
      <c r="FZ312" s="16">
        <f t="shared" si="433"/>
        <v>0</v>
      </c>
      <c r="GA312" s="16">
        <f t="shared" si="434"/>
        <v>0</v>
      </c>
      <c r="GB312" s="16">
        <f t="shared" si="435"/>
        <v>1</v>
      </c>
      <c r="GC312" s="16">
        <f t="shared" si="436"/>
        <v>0</v>
      </c>
      <c r="GD312" s="16">
        <f t="shared" si="437"/>
        <v>0</v>
      </c>
      <c r="GE312" s="16">
        <f t="shared" si="438"/>
        <v>0</v>
      </c>
      <c r="GF312" s="16">
        <f t="shared" si="439"/>
        <v>1</v>
      </c>
      <c r="GG312" s="16">
        <f t="shared" si="440"/>
        <v>0</v>
      </c>
      <c r="GH312" s="16">
        <f t="shared" si="441"/>
        <v>0</v>
      </c>
      <c r="GI312" s="16">
        <f t="shared" si="442"/>
        <v>0</v>
      </c>
      <c r="GJ312" s="16">
        <f t="shared" si="367"/>
        <v>0</v>
      </c>
      <c r="GK312" s="16">
        <f t="shared" si="368"/>
        <v>2</v>
      </c>
      <c r="GL312" s="16">
        <f t="shared" si="369"/>
        <v>0</v>
      </c>
      <c r="GM312" s="16">
        <f t="shared" si="370"/>
        <v>0</v>
      </c>
      <c r="GN312" s="16">
        <f t="shared" si="371"/>
        <v>0</v>
      </c>
      <c r="GO312" s="16">
        <f t="shared" si="372"/>
        <v>0</v>
      </c>
      <c r="GP312" s="16">
        <f t="shared" si="373"/>
        <v>0</v>
      </c>
      <c r="GQ312" s="16">
        <f t="shared" si="374"/>
        <v>0</v>
      </c>
      <c r="GR312" s="16">
        <f t="shared" si="375"/>
        <v>1</v>
      </c>
      <c r="GS312" s="16">
        <f t="shared" si="376"/>
        <v>0</v>
      </c>
      <c r="GT312" s="16">
        <f t="shared" si="377"/>
        <v>1</v>
      </c>
      <c r="GU312" s="16">
        <f t="shared" si="378"/>
        <v>0</v>
      </c>
      <c r="GV312" s="16">
        <f t="shared" si="379"/>
        <v>0</v>
      </c>
      <c r="GW312" s="16">
        <f t="shared" si="380"/>
        <v>0</v>
      </c>
      <c r="GX312" s="16">
        <f t="shared" si="381"/>
        <v>0</v>
      </c>
      <c r="GY312" s="16">
        <f t="shared" si="382"/>
        <v>0</v>
      </c>
      <c r="GZ312" s="16">
        <f t="shared" si="383"/>
        <v>0</v>
      </c>
      <c r="HA312" s="16">
        <f t="shared" si="384"/>
        <v>0</v>
      </c>
      <c r="HB312" s="16">
        <f t="shared" si="385"/>
        <v>0</v>
      </c>
      <c r="HC312" s="16">
        <f t="shared" si="386"/>
        <v>0</v>
      </c>
      <c r="HD312" s="16">
        <f t="shared" si="387"/>
        <v>0</v>
      </c>
      <c r="HE312" s="16">
        <f t="shared" si="388"/>
        <v>0</v>
      </c>
      <c r="HF312" s="16">
        <f t="shared" si="389"/>
        <v>0</v>
      </c>
      <c r="HG312" s="16">
        <f t="shared" si="390"/>
        <v>0</v>
      </c>
      <c r="HH312" s="16">
        <f t="shared" si="391"/>
        <v>0</v>
      </c>
      <c r="HI312" s="16">
        <f t="shared" si="392"/>
        <v>0</v>
      </c>
      <c r="HJ312" s="16">
        <f t="shared" si="393"/>
        <v>0</v>
      </c>
      <c r="HK312" s="16">
        <f t="shared" si="394"/>
        <v>0</v>
      </c>
      <c r="HL312" s="16">
        <f t="shared" si="395"/>
        <v>0</v>
      </c>
      <c r="HM312" s="16">
        <f t="shared" si="396"/>
        <v>0</v>
      </c>
      <c r="HN312" s="16">
        <f t="shared" si="397"/>
        <v>0</v>
      </c>
      <c r="HO312" s="16">
        <f t="shared" si="398"/>
        <v>0</v>
      </c>
      <c r="HP312" s="16">
        <f t="shared" si="399"/>
        <v>0</v>
      </c>
      <c r="HQ312" s="16">
        <f t="shared" si="400"/>
        <v>0</v>
      </c>
      <c r="HR312" s="16">
        <f t="shared" si="401"/>
        <v>0</v>
      </c>
      <c r="HS312" s="16">
        <f t="shared" si="402"/>
        <v>6</v>
      </c>
      <c r="HT312" s="16">
        <f t="shared" si="403"/>
        <v>6</v>
      </c>
      <c r="HU312" s="15" t="s">
        <v>406</v>
      </c>
      <c r="HV312" s="20">
        <f t="shared" si="404"/>
        <v>0</v>
      </c>
      <c r="HW312" s="20">
        <f t="shared" si="405"/>
        <v>0</v>
      </c>
      <c r="HX312" s="20">
        <f t="shared" si="406"/>
        <v>0</v>
      </c>
      <c r="HY312" s="20">
        <f t="shared" si="407"/>
        <v>0</v>
      </c>
      <c r="HZ312" s="16"/>
      <c r="IA312" s="16"/>
      <c r="IB312" s="16"/>
      <c r="IF312" s="16">
        <f t="shared" si="408"/>
        <v>0</v>
      </c>
      <c r="IG312" s="16">
        <f t="shared" si="409"/>
        <v>0</v>
      </c>
      <c r="IH312" s="16">
        <f t="shared" si="410"/>
        <v>0</v>
      </c>
      <c r="II312" s="16">
        <f t="shared" si="411"/>
        <v>0</v>
      </c>
      <c r="IJ312" s="16">
        <f t="shared" si="412"/>
        <v>0</v>
      </c>
      <c r="IK312" s="16">
        <f t="shared" si="413"/>
        <v>0</v>
      </c>
      <c r="IL312" s="16">
        <f t="shared" si="414"/>
        <v>0</v>
      </c>
      <c r="IM312" s="16">
        <f t="shared" si="415"/>
        <v>0</v>
      </c>
      <c r="IN312" s="16">
        <f t="shared" si="416"/>
        <v>0</v>
      </c>
      <c r="IO312" s="16">
        <f t="shared" si="417"/>
        <v>0</v>
      </c>
      <c r="IP312" s="16">
        <f t="shared" si="418"/>
        <v>0</v>
      </c>
      <c r="IQ312" s="16">
        <f t="shared" si="419"/>
        <v>0</v>
      </c>
      <c r="IR312" s="16">
        <f t="shared" si="420"/>
        <v>0</v>
      </c>
      <c r="IS312" s="16">
        <f t="shared" si="421"/>
        <v>22</v>
      </c>
      <c r="IT312" s="16">
        <f t="shared" si="422"/>
        <v>35</v>
      </c>
      <c r="IU312" s="16">
        <f t="shared" si="423"/>
        <v>31</v>
      </c>
      <c r="IV312" s="16">
        <f t="shared" si="424"/>
        <v>0</v>
      </c>
      <c r="IW312" s="16">
        <f t="shared" si="425"/>
        <v>0</v>
      </c>
      <c r="IX312" s="16">
        <f t="shared" si="426"/>
        <v>0</v>
      </c>
      <c r="IY312" s="16">
        <f t="shared" si="427"/>
        <v>0</v>
      </c>
      <c r="IZ312" s="16">
        <f t="shared" si="428"/>
        <v>24</v>
      </c>
      <c r="JA312" s="16">
        <f t="shared" si="429"/>
        <v>31</v>
      </c>
      <c r="JB312" s="16">
        <f t="shared" si="430"/>
        <v>39</v>
      </c>
    </row>
    <row r="313" spans="1:262" ht="15" customHeight="1" x14ac:dyDescent="0.25">
      <c r="A313" s="14">
        <v>311</v>
      </c>
      <c r="B313" s="15" t="s">
        <v>319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7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8">
        <v>0</v>
      </c>
      <c r="P313" s="16">
        <v>0</v>
      </c>
      <c r="Q313" s="16">
        <v>0</v>
      </c>
      <c r="R313" s="16">
        <v>0</v>
      </c>
      <c r="S313" s="16">
        <v>0</v>
      </c>
      <c r="T313" s="18">
        <v>0</v>
      </c>
      <c r="U313" s="17">
        <v>0</v>
      </c>
      <c r="V313" s="16">
        <v>0</v>
      </c>
      <c r="W313" s="16">
        <v>0</v>
      </c>
      <c r="X313" s="16">
        <v>27</v>
      </c>
      <c r="Y313" s="16">
        <v>27</v>
      </c>
      <c r="Z313" s="16">
        <v>0</v>
      </c>
      <c r="AA313" s="18">
        <v>0</v>
      </c>
      <c r="AB313" s="16">
        <v>0</v>
      </c>
      <c r="AC313" s="16">
        <v>2</v>
      </c>
      <c r="AD313" s="16">
        <v>9</v>
      </c>
      <c r="AE313" s="16">
        <v>0.5</v>
      </c>
      <c r="AF313" s="16">
        <v>21</v>
      </c>
      <c r="AG313" s="16">
        <v>38</v>
      </c>
      <c r="AH313" s="18">
        <v>0</v>
      </c>
      <c r="AI313" s="16">
        <v>12</v>
      </c>
      <c r="AJ313" s="16">
        <v>8</v>
      </c>
      <c r="AK313" s="16">
        <v>15</v>
      </c>
      <c r="AL313" s="16">
        <v>22</v>
      </c>
      <c r="AM313" s="16">
        <v>0</v>
      </c>
      <c r="AN313" s="18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7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8">
        <v>0</v>
      </c>
      <c r="BC313" s="17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8">
        <v>0</v>
      </c>
      <c r="BJ313" s="17">
        <v>0</v>
      </c>
      <c r="BK313" s="16">
        <v>0</v>
      </c>
      <c r="BL313" s="16">
        <v>0</v>
      </c>
      <c r="BM313" s="16">
        <v>0</v>
      </c>
      <c r="BN313" s="16">
        <v>0</v>
      </c>
      <c r="BO313" s="16">
        <v>0</v>
      </c>
      <c r="BP313" s="18">
        <v>0</v>
      </c>
      <c r="BQ313" s="17">
        <v>0</v>
      </c>
      <c r="BR313" s="16">
        <v>0</v>
      </c>
      <c r="BS313" s="16">
        <v>0</v>
      </c>
      <c r="BT313" s="16">
        <v>0</v>
      </c>
      <c r="BU313" s="16">
        <v>0</v>
      </c>
      <c r="BV313" s="16">
        <v>0</v>
      </c>
      <c r="BW313" s="18">
        <v>0</v>
      </c>
      <c r="BX313" s="17">
        <v>0</v>
      </c>
      <c r="BY313" s="16">
        <v>0</v>
      </c>
      <c r="BZ313" s="16">
        <v>0</v>
      </c>
      <c r="CA313" s="16">
        <v>0</v>
      </c>
      <c r="CB313" s="16">
        <v>0</v>
      </c>
      <c r="CC313" s="16">
        <v>0</v>
      </c>
      <c r="CD313" s="16">
        <v>0</v>
      </c>
      <c r="CE313" s="17">
        <v>0</v>
      </c>
      <c r="CF313" s="16">
        <v>0</v>
      </c>
      <c r="CG313" s="16">
        <v>0</v>
      </c>
      <c r="CH313" s="16">
        <v>0</v>
      </c>
      <c r="CI313" s="16">
        <v>0</v>
      </c>
      <c r="CJ313" s="16">
        <v>0</v>
      </c>
      <c r="CK313" s="16">
        <v>0</v>
      </c>
      <c r="CL313" s="16">
        <v>0</v>
      </c>
      <c r="CM313" s="18">
        <v>0</v>
      </c>
      <c r="CN313" s="17">
        <v>0</v>
      </c>
      <c r="CO313" s="16">
        <v>0</v>
      </c>
      <c r="CP313" s="16">
        <v>0</v>
      </c>
      <c r="CQ313" s="16">
        <v>0</v>
      </c>
      <c r="CR313" s="16">
        <v>0</v>
      </c>
      <c r="CS313" s="16">
        <v>0</v>
      </c>
      <c r="CT313" s="16">
        <v>0</v>
      </c>
      <c r="CU313" s="16">
        <v>0</v>
      </c>
      <c r="CV313" s="18">
        <v>0</v>
      </c>
      <c r="CW313" s="17">
        <v>0</v>
      </c>
      <c r="CX313" s="16">
        <v>0</v>
      </c>
      <c r="CY313" s="16">
        <v>0</v>
      </c>
      <c r="CZ313" s="16">
        <v>0</v>
      </c>
      <c r="DA313" s="16">
        <v>0</v>
      </c>
      <c r="DB313" s="16">
        <v>0</v>
      </c>
      <c r="DC313" s="16">
        <v>0</v>
      </c>
      <c r="DD313" s="16">
        <v>0</v>
      </c>
      <c r="DE313" s="18">
        <v>0</v>
      </c>
      <c r="DF313" s="17">
        <v>0</v>
      </c>
      <c r="DG313" s="16">
        <v>0</v>
      </c>
      <c r="DH313" s="16">
        <v>0</v>
      </c>
      <c r="DI313" s="16">
        <v>0</v>
      </c>
      <c r="DJ313" s="16">
        <v>0</v>
      </c>
      <c r="DK313" s="16">
        <v>0</v>
      </c>
      <c r="DL313" s="16">
        <v>0</v>
      </c>
      <c r="DM313" s="16">
        <v>0</v>
      </c>
      <c r="DN313" s="18">
        <v>0</v>
      </c>
      <c r="DO313" s="17">
        <v>0</v>
      </c>
      <c r="DP313" s="16">
        <v>0</v>
      </c>
      <c r="DQ313" s="16">
        <v>0</v>
      </c>
      <c r="DR313" s="16">
        <v>0</v>
      </c>
      <c r="DS313" s="16">
        <v>0</v>
      </c>
      <c r="DT313" s="16">
        <v>0</v>
      </c>
      <c r="DU313" s="16">
        <v>0</v>
      </c>
      <c r="DV313" s="16">
        <v>0</v>
      </c>
      <c r="DW313" s="18">
        <v>0</v>
      </c>
      <c r="DX313" s="17">
        <v>0</v>
      </c>
      <c r="DY313" s="16">
        <v>0</v>
      </c>
      <c r="DZ313" s="16">
        <v>0</v>
      </c>
      <c r="EA313" s="16">
        <v>0</v>
      </c>
      <c r="EB313" s="18">
        <v>0</v>
      </c>
      <c r="EC313" s="16">
        <v>0</v>
      </c>
      <c r="ED313" s="16">
        <v>0</v>
      </c>
      <c r="EE313" s="16">
        <v>0</v>
      </c>
      <c r="EF313" s="16">
        <v>0</v>
      </c>
      <c r="EG313" s="16">
        <v>0</v>
      </c>
      <c r="EH313" s="16">
        <v>0</v>
      </c>
      <c r="EI313" s="16">
        <v>0</v>
      </c>
      <c r="EJ313" s="18">
        <v>0</v>
      </c>
      <c r="EK313" s="16">
        <v>0</v>
      </c>
      <c r="EL313" s="16">
        <v>0</v>
      </c>
      <c r="EM313" s="16">
        <v>0</v>
      </c>
      <c r="EN313" s="16">
        <v>0</v>
      </c>
      <c r="EO313" s="16">
        <v>0</v>
      </c>
      <c r="EP313" s="16">
        <v>0</v>
      </c>
      <c r="EQ313" s="18">
        <v>0</v>
      </c>
      <c r="ER313" s="16">
        <v>0</v>
      </c>
      <c r="ES313" s="16">
        <v>0</v>
      </c>
      <c r="ET313" s="16">
        <v>0</v>
      </c>
      <c r="EU313" s="16">
        <v>0</v>
      </c>
      <c r="EV313" s="16">
        <v>0</v>
      </c>
      <c r="EW313" s="16">
        <v>0</v>
      </c>
      <c r="EX313" s="16">
        <v>0</v>
      </c>
      <c r="EY313" s="18">
        <v>0</v>
      </c>
      <c r="EZ313" s="16">
        <v>0</v>
      </c>
      <c r="FA313" s="16">
        <v>0</v>
      </c>
      <c r="FB313" s="16">
        <v>0</v>
      </c>
      <c r="FC313" s="16">
        <v>0</v>
      </c>
      <c r="FD313" s="16">
        <v>0</v>
      </c>
      <c r="FE313" s="16">
        <v>0</v>
      </c>
      <c r="FF313" s="16">
        <v>0</v>
      </c>
      <c r="FG313" s="17">
        <v>0</v>
      </c>
      <c r="FH313" s="16">
        <v>0</v>
      </c>
      <c r="FI313" s="16">
        <v>0</v>
      </c>
      <c r="FJ313" s="16">
        <v>0</v>
      </c>
      <c r="FK313" s="16">
        <v>0</v>
      </c>
      <c r="FL313" s="16">
        <v>0</v>
      </c>
      <c r="FM313" s="18">
        <v>0</v>
      </c>
      <c r="FN313" s="16">
        <f t="shared" si="357"/>
        <v>181.5</v>
      </c>
      <c r="FO313" s="19">
        <f t="shared" si="358"/>
        <v>16.5</v>
      </c>
      <c r="FP313" s="16">
        <f t="shared" si="359"/>
        <v>0</v>
      </c>
      <c r="FQ313" s="16">
        <f t="shared" si="360"/>
        <v>0</v>
      </c>
      <c r="FR313" s="16">
        <f t="shared" si="361"/>
        <v>0</v>
      </c>
      <c r="FS313" s="16">
        <f t="shared" si="362"/>
        <v>0</v>
      </c>
      <c r="FT313" s="16">
        <f t="shared" si="363"/>
        <v>0</v>
      </c>
      <c r="FU313" s="16">
        <f t="shared" si="364"/>
        <v>0</v>
      </c>
      <c r="FV313" s="16">
        <f t="shared" si="365"/>
        <v>0</v>
      </c>
      <c r="FW313" s="16">
        <f t="shared" si="366"/>
        <v>0</v>
      </c>
      <c r="FX313" s="16">
        <f t="shared" si="431"/>
        <v>0</v>
      </c>
      <c r="FY313" s="16">
        <f t="shared" si="432"/>
        <v>0</v>
      </c>
      <c r="FZ313" s="16">
        <f t="shared" si="433"/>
        <v>0</v>
      </c>
      <c r="GA313" s="16">
        <f t="shared" si="434"/>
        <v>0</v>
      </c>
      <c r="GB313" s="16">
        <f t="shared" si="435"/>
        <v>0</v>
      </c>
      <c r="GC313" s="16">
        <f t="shared" si="436"/>
        <v>1</v>
      </c>
      <c r="GD313" s="16">
        <f t="shared" si="437"/>
        <v>0</v>
      </c>
      <c r="GE313" s="16">
        <f t="shared" si="438"/>
        <v>0</v>
      </c>
      <c r="GF313" s="16">
        <f t="shared" si="439"/>
        <v>0</v>
      </c>
      <c r="GG313" s="16">
        <f t="shared" si="440"/>
        <v>0</v>
      </c>
      <c r="GH313" s="16">
        <f t="shared" si="441"/>
        <v>0</v>
      </c>
      <c r="GI313" s="16">
        <f t="shared" si="442"/>
        <v>0</v>
      </c>
      <c r="GJ313" s="16">
        <f t="shared" si="367"/>
        <v>0</v>
      </c>
      <c r="GK313" s="16">
        <f t="shared" si="368"/>
        <v>0</v>
      </c>
      <c r="GL313" s="16">
        <f t="shared" si="369"/>
        <v>0</v>
      </c>
      <c r="GM313" s="16">
        <f t="shared" si="370"/>
        <v>0</v>
      </c>
      <c r="GN313" s="16">
        <f t="shared" si="371"/>
        <v>0</v>
      </c>
      <c r="GO313" s="16">
        <f t="shared" si="372"/>
        <v>2</v>
      </c>
      <c r="GP313" s="16">
        <f t="shared" si="373"/>
        <v>0</v>
      </c>
      <c r="GQ313" s="16">
        <f t="shared" si="374"/>
        <v>0</v>
      </c>
      <c r="GR313" s="16">
        <f t="shared" si="375"/>
        <v>0</v>
      </c>
      <c r="GS313" s="16">
        <f t="shared" si="376"/>
        <v>0</v>
      </c>
      <c r="GT313" s="16">
        <f t="shared" si="377"/>
        <v>1</v>
      </c>
      <c r="GU313" s="16">
        <f t="shared" si="378"/>
        <v>1</v>
      </c>
      <c r="GV313" s="16">
        <f t="shared" si="379"/>
        <v>0</v>
      </c>
      <c r="GW313" s="16">
        <f t="shared" si="380"/>
        <v>0</v>
      </c>
      <c r="GX313" s="16">
        <f t="shared" si="381"/>
        <v>0</v>
      </c>
      <c r="GY313" s="16">
        <f t="shared" si="382"/>
        <v>0</v>
      </c>
      <c r="GZ313" s="16">
        <f t="shared" si="383"/>
        <v>0</v>
      </c>
      <c r="HA313" s="16">
        <f t="shared" si="384"/>
        <v>1</v>
      </c>
      <c r="HB313" s="16">
        <f t="shared" si="385"/>
        <v>0</v>
      </c>
      <c r="HC313" s="16">
        <f t="shared" si="386"/>
        <v>0</v>
      </c>
      <c r="HD313" s="16">
        <f t="shared" si="387"/>
        <v>1</v>
      </c>
      <c r="HE313" s="16">
        <f t="shared" si="388"/>
        <v>0</v>
      </c>
      <c r="HF313" s="16">
        <f t="shared" si="389"/>
        <v>0</v>
      </c>
      <c r="HG313" s="16">
        <f t="shared" si="390"/>
        <v>1</v>
      </c>
      <c r="HH313" s="16">
        <f t="shared" si="391"/>
        <v>1</v>
      </c>
      <c r="HI313" s="16">
        <f t="shared" si="392"/>
        <v>0</v>
      </c>
      <c r="HJ313" s="16">
        <f t="shared" si="393"/>
        <v>0</v>
      </c>
      <c r="HK313" s="16">
        <f t="shared" si="394"/>
        <v>0</v>
      </c>
      <c r="HL313" s="16">
        <f t="shared" si="395"/>
        <v>0</v>
      </c>
      <c r="HM313" s="16">
        <f t="shared" si="396"/>
        <v>0</v>
      </c>
      <c r="HN313" s="16">
        <f t="shared" si="397"/>
        <v>1</v>
      </c>
      <c r="HO313" s="16">
        <f t="shared" si="398"/>
        <v>0</v>
      </c>
      <c r="HP313" s="16">
        <f t="shared" si="399"/>
        <v>0</v>
      </c>
      <c r="HQ313" s="16">
        <f t="shared" si="400"/>
        <v>0</v>
      </c>
      <c r="HR313" s="16">
        <f t="shared" si="401"/>
        <v>0</v>
      </c>
      <c r="HS313" s="16">
        <f t="shared" si="402"/>
        <v>11</v>
      </c>
      <c r="HT313" s="16">
        <f t="shared" si="403"/>
        <v>3</v>
      </c>
      <c r="HU313" s="15" t="s">
        <v>319</v>
      </c>
      <c r="HV313" s="20">
        <f t="shared" si="404"/>
        <v>0</v>
      </c>
      <c r="HW313" s="20">
        <f t="shared" si="405"/>
        <v>0</v>
      </c>
      <c r="HX313" s="20">
        <f t="shared" si="406"/>
        <v>0</v>
      </c>
      <c r="HY313" s="20">
        <f t="shared" si="407"/>
        <v>0</v>
      </c>
      <c r="IF313" s="16">
        <f t="shared" si="408"/>
        <v>0</v>
      </c>
      <c r="IG313" s="16">
        <f t="shared" si="409"/>
        <v>0</v>
      </c>
      <c r="IH313" s="16">
        <f t="shared" si="410"/>
        <v>0</v>
      </c>
      <c r="II313" s="16">
        <f t="shared" si="411"/>
        <v>54</v>
      </c>
      <c r="IJ313" s="16">
        <f t="shared" si="412"/>
        <v>70.5</v>
      </c>
      <c r="IK313" s="16">
        <f t="shared" si="413"/>
        <v>57</v>
      </c>
      <c r="IL313" s="16">
        <f t="shared" si="414"/>
        <v>0</v>
      </c>
      <c r="IM313" s="16">
        <f t="shared" si="415"/>
        <v>0</v>
      </c>
      <c r="IN313" s="16">
        <f t="shared" si="416"/>
        <v>0</v>
      </c>
      <c r="IO313" s="16">
        <f t="shared" si="417"/>
        <v>0</v>
      </c>
      <c r="IP313" s="16">
        <f t="shared" si="418"/>
        <v>0</v>
      </c>
      <c r="IQ313" s="16">
        <f t="shared" si="419"/>
        <v>0</v>
      </c>
      <c r="IR313" s="16">
        <f t="shared" si="420"/>
        <v>0</v>
      </c>
      <c r="IS313" s="16">
        <f t="shared" si="421"/>
        <v>0</v>
      </c>
      <c r="IT313" s="16">
        <f t="shared" si="422"/>
        <v>0</v>
      </c>
      <c r="IU313" s="16">
        <f t="shared" si="423"/>
        <v>0</v>
      </c>
      <c r="IV313" s="16">
        <f t="shared" si="424"/>
        <v>0</v>
      </c>
      <c r="IW313" s="16">
        <f t="shared" si="425"/>
        <v>0</v>
      </c>
      <c r="IX313" s="16">
        <f t="shared" si="426"/>
        <v>0</v>
      </c>
      <c r="IY313" s="16">
        <f t="shared" si="427"/>
        <v>0</v>
      </c>
      <c r="IZ313" s="16">
        <f t="shared" si="428"/>
        <v>0</v>
      </c>
      <c r="JA313" s="16">
        <f t="shared" si="429"/>
        <v>0</v>
      </c>
      <c r="JB313" s="16">
        <f t="shared" si="430"/>
        <v>0</v>
      </c>
    </row>
    <row r="314" spans="1:262" ht="15" customHeight="1" x14ac:dyDescent="0.25">
      <c r="A314" s="14">
        <v>312</v>
      </c>
      <c r="B314" s="15" t="s">
        <v>407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7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8">
        <v>0</v>
      </c>
      <c r="P314" s="16">
        <v>0</v>
      </c>
      <c r="Q314" s="16">
        <v>0</v>
      </c>
      <c r="R314" s="16">
        <v>0</v>
      </c>
      <c r="S314" s="16">
        <v>0</v>
      </c>
      <c r="T314" s="18">
        <v>0</v>
      </c>
      <c r="U314" s="17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8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8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8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7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8">
        <v>0</v>
      </c>
      <c r="BC314" s="17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8">
        <v>0</v>
      </c>
      <c r="BJ314" s="17">
        <v>0</v>
      </c>
      <c r="BK314" s="16">
        <v>0</v>
      </c>
      <c r="BL314" s="16">
        <v>0</v>
      </c>
      <c r="BM314" s="16">
        <v>0</v>
      </c>
      <c r="BN314" s="16">
        <v>0</v>
      </c>
      <c r="BO314" s="16">
        <v>0</v>
      </c>
      <c r="BP314" s="18">
        <v>0</v>
      </c>
      <c r="BQ314" s="17">
        <v>0</v>
      </c>
      <c r="BR314" s="16">
        <v>0</v>
      </c>
      <c r="BS314" s="16">
        <v>0</v>
      </c>
      <c r="BT314" s="16">
        <v>0</v>
      </c>
      <c r="BU314" s="16">
        <v>0</v>
      </c>
      <c r="BV314" s="16">
        <v>0</v>
      </c>
      <c r="BW314" s="18">
        <v>0</v>
      </c>
      <c r="BX314" s="17">
        <v>0</v>
      </c>
      <c r="BY314" s="16">
        <v>0</v>
      </c>
      <c r="BZ314" s="16">
        <v>0</v>
      </c>
      <c r="CA314" s="16">
        <v>0</v>
      </c>
      <c r="CB314" s="16">
        <v>0</v>
      </c>
      <c r="CC314" s="16">
        <v>0</v>
      </c>
      <c r="CD314" s="16">
        <v>0</v>
      </c>
      <c r="CE314" s="17">
        <v>0</v>
      </c>
      <c r="CF314" s="16">
        <v>0</v>
      </c>
      <c r="CG314" s="16">
        <v>0</v>
      </c>
      <c r="CH314" s="16">
        <v>0</v>
      </c>
      <c r="CI314" s="16">
        <v>0</v>
      </c>
      <c r="CJ314" s="16">
        <v>0</v>
      </c>
      <c r="CK314" s="16">
        <v>0</v>
      </c>
      <c r="CL314" s="16">
        <v>0</v>
      </c>
      <c r="CM314" s="18">
        <v>0</v>
      </c>
      <c r="CN314" s="17">
        <v>0</v>
      </c>
      <c r="CO314" s="16">
        <v>25</v>
      </c>
      <c r="CP314" s="16">
        <v>26</v>
      </c>
      <c r="CQ314" s="16">
        <v>32</v>
      </c>
      <c r="CR314" s="16">
        <v>34</v>
      </c>
      <c r="CS314" s="16">
        <v>0</v>
      </c>
      <c r="CT314" s="16">
        <v>0</v>
      </c>
      <c r="CU314" s="16">
        <v>35</v>
      </c>
      <c r="CV314" s="18">
        <v>29</v>
      </c>
      <c r="CW314" s="17">
        <v>0</v>
      </c>
      <c r="CX314" s="16">
        <v>0</v>
      </c>
      <c r="CY314" s="16">
        <v>0</v>
      </c>
      <c r="CZ314" s="16">
        <v>0</v>
      </c>
      <c r="DA314" s="16">
        <v>0</v>
      </c>
      <c r="DB314" s="16">
        <v>0</v>
      </c>
      <c r="DC314" s="16">
        <v>0</v>
      </c>
      <c r="DD314" s="16">
        <v>0</v>
      </c>
      <c r="DE314" s="18">
        <v>0</v>
      </c>
      <c r="DF314" s="17">
        <v>0</v>
      </c>
      <c r="DG314" s="16">
        <v>0</v>
      </c>
      <c r="DH314" s="16">
        <v>0</v>
      </c>
      <c r="DI314" s="16">
        <v>0</v>
      </c>
      <c r="DJ314" s="16">
        <v>0</v>
      </c>
      <c r="DK314" s="16">
        <v>0</v>
      </c>
      <c r="DL314" s="16">
        <v>0</v>
      </c>
      <c r="DM314" s="16">
        <v>0</v>
      </c>
      <c r="DN314" s="18">
        <v>0</v>
      </c>
      <c r="DO314" s="17">
        <v>0</v>
      </c>
      <c r="DP314" s="16">
        <v>0</v>
      </c>
      <c r="DQ314" s="16">
        <v>0</v>
      </c>
      <c r="DR314" s="16">
        <v>0</v>
      </c>
      <c r="DS314" s="16">
        <v>0</v>
      </c>
      <c r="DT314" s="16">
        <v>0</v>
      </c>
      <c r="DU314" s="16">
        <v>0</v>
      </c>
      <c r="DV314" s="16">
        <v>0</v>
      </c>
      <c r="DW314" s="18">
        <v>0</v>
      </c>
      <c r="DX314" s="17">
        <v>0</v>
      </c>
      <c r="DY314" s="16">
        <v>0</v>
      </c>
      <c r="DZ314" s="16">
        <v>0</v>
      </c>
      <c r="EA314" s="16">
        <v>0</v>
      </c>
      <c r="EB314" s="18">
        <v>0</v>
      </c>
      <c r="EC314" s="16">
        <v>0</v>
      </c>
      <c r="ED314" s="16">
        <v>0</v>
      </c>
      <c r="EE314" s="16">
        <v>0</v>
      </c>
      <c r="EF314" s="16">
        <v>0</v>
      </c>
      <c r="EG314" s="16">
        <v>0</v>
      </c>
      <c r="EH314" s="16">
        <v>0</v>
      </c>
      <c r="EI314" s="16">
        <v>0</v>
      </c>
      <c r="EJ314" s="18">
        <v>0</v>
      </c>
      <c r="EK314" s="16">
        <v>0</v>
      </c>
      <c r="EL314" s="16">
        <v>0</v>
      </c>
      <c r="EM314" s="16">
        <v>0</v>
      </c>
      <c r="EN314" s="16">
        <v>0</v>
      </c>
      <c r="EO314" s="16">
        <v>0</v>
      </c>
      <c r="EP314" s="16">
        <v>0</v>
      </c>
      <c r="EQ314" s="18">
        <v>0</v>
      </c>
      <c r="ER314" s="16">
        <v>0</v>
      </c>
      <c r="ES314" s="16">
        <v>0</v>
      </c>
      <c r="ET314" s="16">
        <v>0</v>
      </c>
      <c r="EU314" s="16">
        <v>0</v>
      </c>
      <c r="EV314" s="16">
        <v>0</v>
      </c>
      <c r="EW314" s="16">
        <v>0</v>
      </c>
      <c r="EX314" s="16">
        <v>0</v>
      </c>
      <c r="EY314" s="18">
        <v>0</v>
      </c>
      <c r="EZ314" s="16">
        <v>0</v>
      </c>
      <c r="FA314" s="16">
        <v>0</v>
      </c>
      <c r="FB314" s="16">
        <v>0</v>
      </c>
      <c r="FC314" s="16">
        <v>0</v>
      </c>
      <c r="FD314" s="16">
        <v>0</v>
      </c>
      <c r="FE314" s="16">
        <v>0</v>
      </c>
      <c r="FF314" s="16">
        <v>0</v>
      </c>
      <c r="FG314" s="17">
        <v>0</v>
      </c>
      <c r="FH314" s="16">
        <v>0</v>
      </c>
      <c r="FI314" s="16">
        <v>0</v>
      </c>
      <c r="FJ314" s="16">
        <v>0</v>
      </c>
      <c r="FK314" s="16">
        <v>0</v>
      </c>
      <c r="FL314" s="16">
        <v>0</v>
      </c>
      <c r="FM314" s="18">
        <v>0</v>
      </c>
      <c r="FN314" s="16">
        <f t="shared" si="357"/>
        <v>181</v>
      </c>
      <c r="FO314" s="19">
        <f t="shared" si="358"/>
        <v>30.166666666666668</v>
      </c>
      <c r="FP314" s="16">
        <f t="shared" si="359"/>
        <v>0</v>
      </c>
      <c r="FQ314" s="16">
        <f t="shared" si="360"/>
        <v>0</v>
      </c>
      <c r="FR314" s="16">
        <f t="shared" si="361"/>
        <v>0</v>
      </c>
      <c r="FS314" s="16">
        <f t="shared" si="362"/>
        <v>0</v>
      </c>
      <c r="FT314" s="16">
        <f t="shared" si="363"/>
        <v>0</v>
      </c>
      <c r="FU314" s="16">
        <f t="shared" si="364"/>
        <v>0</v>
      </c>
      <c r="FV314" s="16">
        <f t="shared" si="365"/>
        <v>0</v>
      </c>
      <c r="FW314" s="16">
        <f t="shared" si="366"/>
        <v>0</v>
      </c>
      <c r="FX314" s="16">
        <f t="shared" si="431"/>
        <v>0</v>
      </c>
      <c r="FY314" s="16">
        <f t="shared" si="432"/>
        <v>0</v>
      </c>
      <c r="FZ314" s="16">
        <f t="shared" si="433"/>
        <v>0</v>
      </c>
      <c r="GA314" s="16">
        <f t="shared" si="434"/>
        <v>0</v>
      </c>
      <c r="GB314" s="16">
        <f t="shared" si="435"/>
        <v>0</v>
      </c>
      <c r="GC314" s="16">
        <f t="shared" si="436"/>
        <v>0</v>
      </c>
      <c r="GD314" s="16">
        <f t="shared" si="437"/>
        <v>0</v>
      </c>
      <c r="GE314" s="16">
        <f t="shared" si="438"/>
        <v>0</v>
      </c>
      <c r="GF314" s="16">
        <f t="shared" si="439"/>
        <v>1</v>
      </c>
      <c r="GG314" s="16">
        <f t="shared" si="440"/>
        <v>1</v>
      </c>
      <c r="GH314" s="16">
        <f t="shared" si="441"/>
        <v>0</v>
      </c>
      <c r="GI314" s="16">
        <f t="shared" si="442"/>
        <v>1</v>
      </c>
      <c r="GJ314" s="16">
        <f t="shared" si="367"/>
        <v>1</v>
      </c>
      <c r="GK314" s="16">
        <f t="shared" si="368"/>
        <v>0</v>
      </c>
      <c r="GL314" s="16">
        <f t="shared" si="369"/>
        <v>0</v>
      </c>
      <c r="GM314" s="16">
        <f t="shared" si="370"/>
        <v>1</v>
      </c>
      <c r="GN314" s="16">
        <f t="shared" si="371"/>
        <v>0</v>
      </c>
      <c r="GO314" s="16">
        <f t="shared" si="372"/>
        <v>0</v>
      </c>
      <c r="GP314" s="16">
        <f t="shared" si="373"/>
        <v>1</v>
      </c>
      <c r="GQ314" s="16">
        <f t="shared" si="374"/>
        <v>1</v>
      </c>
      <c r="GR314" s="16">
        <f t="shared" si="375"/>
        <v>0</v>
      </c>
      <c r="GS314" s="16">
        <f t="shared" si="376"/>
        <v>0</v>
      </c>
      <c r="GT314" s="16">
        <f t="shared" si="377"/>
        <v>0</v>
      </c>
      <c r="GU314" s="16">
        <f t="shared" si="378"/>
        <v>0</v>
      </c>
      <c r="GV314" s="16">
        <f t="shared" si="379"/>
        <v>0</v>
      </c>
      <c r="GW314" s="16">
        <f t="shared" si="380"/>
        <v>0</v>
      </c>
      <c r="GX314" s="16">
        <f t="shared" si="381"/>
        <v>0</v>
      </c>
      <c r="GY314" s="16">
        <f t="shared" si="382"/>
        <v>0</v>
      </c>
      <c r="GZ314" s="16">
        <f t="shared" si="383"/>
        <v>0</v>
      </c>
      <c r="HA314" s="16">
        <f t="shared" si="384"/>
        <v>0</v>
      </c>
      <c r="HB314" s="16">
        <f t="shared" si="385"/>
        <v>0</v>
      </c>
      <c r="HC314" s="16">
        <f t="shared" si="386"/>
        <v>0</v>
      </c>
      <c r="HD314" s="16">
        <f t="shared" si="387"/>
        <v>0</v>
      </c>
      <c r="HE314" s="16">
        <f t="shared" si="388"/>
        <v>0</v>
      </c>
      <c r="HF314" s="16">
        <f t="shared" si="389"/>
        <v>0</v>
      </c>
      <c r="HG314" s="16">
        <f t="shared" si="390"/>
        <v>0</v>
      </c>
      <c r="HH314" s="16">
        <f t="shared" si="391"/>
        <v>0</v>
      </c>
      <c r="HI314" s="16">
        <f t="shared" si="392"/>
        <v>0</v>
      </c>
      <c r="HJ314" s="16">
        <f t="shared" si="393"/>
        <v>0</v>
      </c>
      <c r="HK314" s="16">
        <f t="shared" si="394"/>
        <v>0</v>
      </c>
      <c r="HL314" s="16">
        <f t="shared" si="395"/>
        <v>0</v>
      </c>
      <c r="HM314" s="16">
        <f t="shared" si="396"/>
        <v>0</v>
      </c>
      <c r="HN314" s="16">
        <f t="shared" si="397"/>
        <v>0</v>
      </c>
      <c r="HO314" s="16">
        <f t="shared" si="398"/>
        <v>0</v>
      </c>
      <c r="HP314" s="16">
        <f t="shared" si="399"/>
        <v>0</v>
      </c>
      <c r="HQ314" s="16">
        <f t="shared" si="400"/>
        <v>0</v>
      </c>
      <c r="HR314" s="16">
        <f t="shared" si="401"/>
        <v>0</v>
      </c>
      <c r="HS314" s="16">
        <f t="shared" si="402"/>
        <v>6</v>
      </c>
      <c r="HT314" s="16">
        <f t="shared" si="403"/>
        <v>1</v>
      </c>
      <c r="HU314" s="15" t="s">
        <v>407</v>
      </c>
      <c r="HV314" s="20">
        <f t="shared" si="404"/>
        <v>0</v>
      </c>
      <c r="HW314" s="20">
        <f t="shared" si="405"/>
        <v>0</v>
      </c>
      <c r="HX314" s="20">
        <f t="shared" si="406"/>
        <v>0</v>
      </c>
      <c r="HY314" s="20">
        <f t="shared" si="407"/>
        <v>0</v>
      </c>
      <c r="IF314" s="16">
        <f t="shared" si="408"/>
        <v>0</v>
      </c>
      <c r="IG314" s="16">
        <f t="shared" si="409"/>
        <v>0</v>
      </c>
      <c r="IH314" s="16">
        <f t="shared" si="410"/>
        <v>0</v>
      </c>
      <c r="II314" s="16">
        <f t="shared" si="411"/>
        <v>0</v>
      </c>
      <c r="IJ314" s="16">
        <f t="shared" si="412"/>
        <v>0</v>
      </c>
      <c r="IK314" s="16">
        <f t="shared" si="413"/>
        <v>0</v>
      </c>
      <c r="IL314" s="16">
        <f t="shared" si="414"/>
        <v>0</v>
      </c>
      <c r="IM314" s="16">
        <f t="shared" si="415"/>
        <v>0</v>
      </c>
      <c r="IN314" s="16">
        <f t="shared" si="416"/>
        <v>0</v>
      </c>
      <c r="IO314" s="16">
        <f t="shared" si="417"/>
        <v>0</v>
      </c>
      <c r="IP314" s="16">
        <f t="shared" si="418"/>
        <v>0</v>
      </c>
      <c r="IQ314" s="16">
        <f t="shared" si="419"/>
        <v>0</v>
      </c>
      <c r="IR314" s="16">
        <f t="shared" si="420"/>
        <v>0</v>
      </c>
      <c r="IS314" s="16">
        <f t="shared" si="421"/>
        <v>181</v>
      </c>
      <c r="IT314" s="16">
        <f t="shared" si="422"/>
        <v>0</v>
      </c>
      <c r="IU314" s="16">
        <f t="shared" si="423"/>
        <v>0</v>
      </c>
      <c r="IV314" s="16">
        <f t="shared" si="424"/>
        <v>0</v>
      </c>
      <c r="IW314" s="16">
        <f t="shared" si="425"/>
        <v>0</v>
      </c>
      <c r="IX314" s="16">
        <f t="shared" si="426"/>
        <v>0</v>
      </c>
      <c r="IY314" s="16">
        <f t="shared" si="427"/>
        <v>0</v>
      </c>
      <c r="IZ314" s="16">
        <f t="shared" si="428"/>
        <v>0</v>
      </c>
      <c r="JA314" s="16">
        <f t="shared" si="429"/>
        <v>0</v>
      </c>
      <c r="JB314" s="16">
        <f t="shared" si="430"/>
        <v>0</v>
      </c>
    </row>
    <row r="315" spans="1:262" ht="15" customHeight="1" x14ac:dyDescent="0.25">
      <c r="A315" s="14">
        <v>313</v>
      </c>
      <c r="B315" s="15" t="s">
        <v>391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7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8">
        <v>0</v>
      </c>
      <c r="P315" s="16">
        <v>0</v>
      </c>
      <c r="Q315" s="16">
        <v>0</v>
      </c>
      <c r="R315" s="16">
        <v>0</v>
      </c>
      <c r="S315" s="16">
        <v>0</v>
      </c>
      <c r="T315" s="18">
        <v>0</v>
      </c>
      <c r="U315" s="17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8">
        <v>0</v>
      </c>
      <c r="AB315" s="16">
        <v>0</v>
      </c>
      <c r="AC315" s="16">
        <v>0</v>
      </c>
      <c r="AD315" s="16">
        <v>11</v>
      </c>
      <c r="AE315" s="16">
        <v>0</v>
      </c>
      <c r="AF315" s="16">
        <v>0</v>
      </c>
      <c r="AG315" s="16">
        <v>0</v>
      </c>
      <c r="AH315" s="18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8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7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8">
        <v>0</v>
      </c>
      <c r="BC315" s="17">
        <v>22</v>
      </c>
      <c r="BD315" s="16">
        <v>23</v>
      </c>
      <c r="BE315" s="16">
        <v>29</v>
      </c>
      <c r="BF315" s="16">
        <v>33</v>
      </c>
      <c r="BG315" s="16">
        <v>0</v>
      </c>
      <c r="BH315" s="16">
        <v>0</v>
      </c>
      <c r="BI315" s="18">
        <v>23</v>
      </c>
      <c r="BJ315" s="17">
        <v>0</v>
      </c>
      <c r="BK315" s="16">
        <v>0</v>
      </c>
      <c r="BL315" s="16">
        <v>0</v>
      </c>
      <c r="BM315" s="16">
        <v>0</v>
      </c>
      <c r="BN315" s="16">
        <v>0</v>
      </c>
      <c r="BO315" s="16">
        <v>0</v>
      </c>
      <c r="BP315" s="18">
        <v>32</v>
      </c>
      <c r="BQ315" s="17">
        <v>0</v>
      </c>
      <c r="BR315" s="16">
        <v>0</v>
      </c>
      <c r="BS315" s="16">
        <v>0</v>
      </c>
      <c r="BT315" s="16">
        <v>0</v>
      </c>
      <c r="BU315" s="16">
        <v>0</v>
      </c>
      <c r="BV315" s="16">
        <v>0</v>
      </c>
      <c r="BW315" s="18">
        <v>0</v>
      </c>
      <c r="BX315" s="17">
        <v>0</v>
      </c>
      <c r="BY315" s="16">
        <v>0</v>
      </c>
      <c r="BZ315" s="16">
        <v>0</v>
      </c>
      <c r="CA315" s="16">
        <v>0</v>
      </c>
      <c r="CB315" s="16">
        <v>0</v>
      </c>
      <c r="CC315" s="16">
        <v>0</v>
      </c>
      <c r="CD315" s="16">
        <v>0</v>
      </c>
      <c r="CE315" s="17">
        <v>0</v>
      </c>
      <c r="CF315" s="16">
        <v>0</v>
      </c>
      <c r="CG315" s="16">
        <v>0</v>
      </c>
      <c r="CH315" s="16">
        <v>0</v>
      </c>
      <c r="CI315" s="16">
        <v>0</v>
      </c>
      <c r="CJ315" s="16">
        <v>0</v>
      </c>
      <c r="CK315" s="16">
        <v>0</v>
      </c>
      <c r="CL315" s="16">
        <v>0</v>
      </c>
      <c r="CM315" s="18">
        <v>0</v>
      </c>
      <c r="CN315" s="17">
        <v>0</v>
      </c>
      <c r="CO315" s="16">
        <v>0</v>
      </c>
      <c r="CP315" s="16">
        <v>0</v>
      </c>
      <c r="CQ315" s="16">
        <v>0</v>
      </c>
      <c r="CR315" s="16">
        <v>0</v>
      </c>
      <c r="CS315" s="16">
        <v>0</v>
      </c>
      <c r="CT315" s="16">
        <v>0</v>
      </c>
      <c r="CU315" s="16">
        <v>0</v>
      </c>
      <c r="CV315" s="18">
        <v>0</v>
      </c>
      <c r="CW315" s="17">
        <v>0</v>
      </c>
      <c r="CX315" s="16">
        <v>0</v>
      </c>
      <c r="CY315" s="16">
        <v>0</v>
      </c>
      <c r="CZ315" s="16">
        <v>0</v>
      </c>
      <c r="DA315" s="16">
        <v>0</v>
      </c>
      <c r="DB315" s="16">
        <v>0</v>
      </c>
      <c r="DC315" s="16">
        <v>0</v>
      </c>
      <c r="DD315" s="16">
        <v>0</v>
      </c>
      <c r="DE315" s="18">
        <v>0</v>
      </c>
      <c r="DF315" s="17">
        <v>0</v>
      </c>
      <c r="DG315" s="16">
        <v>0</v>
      </c>
      <c r="DH315" s="16">
        <v>0</v>
      </c>
      <c r="DI315" s="16">
        <v>0</v>
      </c>
      <c r="DJ315" s="16">
        <v>0</v>
      </c>
      <c r="DK315" s="16">
        <v>0</v>
      </c>
      <c r="DL315" s="16">
        <v>0</v>
      </c>
      <c r="DM315" s="16">
        <v>0</v>
      </c>
      <c r="DN315" s="18">
        <v>0</v>
      </c>
      <c r="DO315" s="17">
        <v>0</v>
      </c>
      <c r="DP315" s="16">
        <v>0</v>
      </c>
      <c r="DQ315" s="16">
        <v>0</v>
      </c>
      <c r="DR315" s="16">
        <v>0</v>
      </c>
      <c r="DS315" s="16">
        <v>0</v>
      </c>
      <c r="DT315" s="16">
        <v>0</v>
      </c>
      <c r="DU315" s="16">
        <v>0</v>
      </c>
      <c r="DV315" s="16">
        <v>0</v>
      </c>
      <c r="DW315" s="18">
        <v>0</v>
      </c>
      <c r="DX315" s="17">
        <v>0</v>
      </c>
      <c r="DY315" s="16">
        <v>0</v>
      </c>
      <c r="DZ315" s="16">
        <v>0</v>
      </c>
      <c r="EA315" s="16">
        <v>0</v>
      </c>
      <c r="EB315" s="18">
        <v>0</v>
      </c>
      <c r="EC315" s="16">
        <v>0</v>
      </c>
      <c r="ED315" s="16">
        <v>0</v>
      </c>
      <c r="EE315" s="16">
        <v>0</v>
      </c>
      <c r="EF315" s="16">
        <v>0</v>
      </c>
      <c r="EG315" s="16">
        <v>0</v>
      </c>
      <c r="EH315" s="16">
        <v>0</v>
      </c>
      <c r="EI315" s="16">
        <v>0</v>
      </c>
      <c r="EJ315" s="18">
        <v>0</v>
      </c>
      <c r="EK315" s="16">
        <v>0</v>
      </c>
      <c r="EL315" s="16">
        <v>0</v>
      </c>
      <c r="EM315" s="16">
        <v>0</v>
      </c>
      <c r="EN315" s="16">
        <v>0</v>
      </c>
      <c r="EO315" s="16">
        <v>0</v>
      </c>
      <c r="EP315" s="16">
        <v>0</v>
      </c>
      <c r="EQ315" s="18">
        <v>0</v>
      </c>
      <c r="ER315" s="16">
        <v>0</v>
      </c>
      <c r="ES315" s="16">
        <v>0</v>
      </c>
      <c r="ET315" s="16">
        <v>0</v>
      </c>
      <c r="EU315" s="16">
        <v>0</v>
      </c>
      <c r="EV315" s="16">
        <v>0</v>
      </c>
      <c r="EW315" s="16">
        <v>0</v>
      </c>
      <c r="EX315" s="16">
        <v>0</v>
      </c>
      <c r="EY315" s="18">
        <v>0</v>
      </c>
      <c r="EZ315" s="16">
        <v>0</v>
      </c>
      <c r="FA315" s="16">
        <v>0</v>
      </c>
      <c r="FB315" s="16">
        <v>0</v>
      </c>
      <c r="FC315" s="16">
        <v>0</v>
      </c>
      <c r="FD315" s="16">
        <v>0</v>
      </c>
      <c r="FE315" s="16">
        <v>0</v>
      </c>
      <c r="FF315" s="16">
        <v>0</v>
      </c>
      <c r="FG315" s="17">
        <v>0</v>
      </c>
      <c r="FH315" s="16">
        <v>0</v>
      </c>
      <c r="FI315" s="16">
        <v>0</v>
      </c>
      <c r="FJ315" s="16">
        <v>0</v>
      </c>
      <c r="FK315" s="16">
        <v>0</v>
      </c>
      <c r="FL315" s="16">
        <v>0</v>
      </c>
      <c r="FM315" s="18">
        <v>0</v>
      </c>
      <c r="FN315" s="16">
        <f t="shared" si="357"/>
        <v>173</v>
      </c>
      <c r="FO315" s="19">
        <f t="shared" si="358"/>
        <v>24.714285714285715</v>
      </c>
      <c r="FP315" s="16">
        <f t="shared" si="359"/>
        <v>0</v>
      </c>
      <c r="FQ315" s="16">
        <f t="shared" si="360"/>
        <v>0</v>
      </c>
      <c r="FR315" s="16">
        <f t="shared" si="361"/>
        <v>0</v>
      </c>
      <c r="FS315" s="16">
        <f t="shared" si="362"/>
        <v>0</v>
      </c>
      <c r="FT315" s="16">
        <f t="shared" si="363"/>
        <v>0</v>
      </c>
      <c r="FU315" s="16">
        <f t="shared" si="364"/>
        <v>0</v>
      </c>
      <c r="FV315" s="16">
        <f t="shared" si="365"/>
        <v>0</v>
      </c>
      <c r="FW315" s="16">
        <f t="shared" si="366"/>
        <v>0</v>
      </c>
      <c r="FX315" s="16">
        <f t="shared" si="431"/>
        <v>0</v>
      </c>
      <c r="FY315" s="16">
        <f t="shared" si="432"/>
        <v>0</v>
      </c>
      <c r="FZ315" s="16">
        <f t="shared" si="433"/>
        <v>0</v>
      </c>
      <c r="GA315" s="16">
        <f t="shared" si="434"/>
        <v>0</v>
      </c>
      <c r="GB315" s="16">
        <f t="shared" si="435"/>
        <v>0</v>
      </c>
      <c r="GC315" s="16">
        <f t="shared" si="436"/>
        <v>0</v>
      </c>
      <c r="GD315" s="16">
        <f t="shared" si="437"/>
        <v>0</v>
      </c>
      <c r="GE315" s="16">
        <f t="shared" si="438"/>
        <v>0</v>
      </c>
      <c r="GF315" s="16">
        <f t="shared" si="439"/>
        <v>0</v>
      </c>
      <c r="GG315" s="16">
        <f t="shared" si="440"/>
        <v>0</v>
      </c>
      <c r="GH315" s="16">
        <f t="shared" si="441"/>
        <v>1</v>
      </c>
      <c r="GI315" s="16">
        <f t="shared" si="442"/>
        <v>1</v>
      </c>
      <c r="GJ315" s="16">
        <f t="shared" si="367"/>
        <v>1</v>
      </c>
      <c r="GK315" s="16">
        <f t="shared" si="368"/>
        <v>0</v>
      </c>
      <c r="GL315" s="16">
        <f t="shared" si="369"/>
        <v>0</v>
      </c>
      <c r="GM315" s="16">
        <f t="shared" si="370"/>
        <v>1</v>
      </c>
      <c r="GN315" s="16">
        <f t="shared" si="371"/>
        <v>0</v>
      </c>
      <c r="GO315" s="16">
        <f t="shared" si="372"/>
        <v>0</v>
      </c>
      <c r="GP315" s="16">
        <f t="shared" si="373"/>
        <v>0</v>
      </c>
      <c r="GQ315" s="16">
        <f t="shared" si="374"/>
        <v>0</v>
      </c>
      <c r="GR315" s="16">
        <f t="shared" si="375"/>
        <v>0</v>
      </c>
      <c r="GS315" s="16">
        <f t="shared" si="376"/>
        <v>2</v>
      </c>
      <c r="GT315" s="16">
        <f t="shared" si="377"/>
        <v>1</v>
      </c>
      <c r="GU315" s="16">
        <f t="shared" si="378"/>
        <v>0</v>
      </c>
      <c r="GV315" s="16">
        <f t="shared" si="379"/>
        <v>0</v>
      </c>
      <c r="GW315" s="16">
        <f t="shared" si="380"/>
        <v>0</v>
      </c>
      <c r="GX315" s="16">
        <f t="shared" si="381"/>
        <v>0</v>
      </c>
      <c r="GY315" s="16">
        <f t="shared" si="382"/>
        <v>0</v>
      </c>
      <c r="GZ315" s="16">
        <f t="shared" si="383"/>
        <v>0</v>
      </c>
      <c r="HA315" s="16">
        <f t="shared" si="384"/>
        <v>0</v>
      </c>
      <c r="HB315" s="16">
        <f t="shared" si="385"/>
        <v>0</v>
      </c>
      <c r="HC315" s="16">
        <f t="shared" si="386"/>
        <v>0</v>
      </c>
      <c r="HD315" s="16">
        <f t="shared" si="387"/>
        <v>0</v>
      </c>
      <c r="HE315" s="16">
        <f t="shared" si="388"/>
        <v>1</v>
      </c>
      <c r="HF315" s="16">
        <f t="shared" si="389"/>
        <v>0</v>
      </c>
      <c r="HG315" s="16">
        <f t="shared" si="390"/>
        <v>0</v>
      </c>
      <c r="HH315" s="16">
        <f t="shared" si="391"/>
        <v>0</v>
      </c>
      <c r="HI315" s="16">
        <f t="shared" si="392"/>
        <v>0</v>
      </c>
      <c r="HJ315" s="16">
        <f t="shared" si="393"/>
        <v>0</v>
      </c>
      <c r="HK315" s="16">
        <f t="shared" si="394"/>
        <v>0</v>
      </c>
      <c r="HL315" s="16">
        <f t="shared" si="395"/>
        <v>0</v>
      </c>
      <c r="HM315" s="16">
        <f t="shared" si="396"/>
        <v>0</v>
      </c>
      <c r="HN315" s="16">
        <f t="shared" si="397"/>
        <v>0</v>
      </c>
      <c r="HO315" s="16">
        <f t="shared" si="398"/>
        <v>0</v>
      </c>
      <c r="HP315" s="16">
        <f t="shared" si="399"/>
        <v>0</v>
      </c>
      <c r="HQ315" s="16">
        <f t="shared" si="400"/>
        <v>0</v>
      </c>
      <c r="HR315" s="16">
        <f t="shared" si="401"/>
        <v>0</v>
      </c>
      <c r="HS315" s="16">
        <f t="shared" si="402"/>
        <v>7</v>
      </c>
      <c r="HT315" s="16">
        <f t="shared" si="403"/>
        <v>3</v>
      </c>
      <c r="HU315" s="15" t="s">
        <v>391</v>
      </c>
      <c r="HV315" s="20">
        <f t="shared" si="404"/>
        <v>0</v>
      </c>
      <c r="HW315" s="20">
        <f t="shared" si="405"/>
        <v>0</v>
      </c>
      <c r="HX315" s="20">
        <f t="shared" si="406"/>
        <v>0</v>
      </c>
      <c r="HY315" s="20">
        <f t="shared" si="407"/>
        <v>0</v>
      </c>
      <c r="IF315" s="16">
        <f t="shared" si="408"/>
        <v>0</v>
      </c>
      <c r="IG315" s="16">
        <f t="shared" si="409"/>
        <v>0</v>
      </c>
      <c r="IH315" s="16">
        <f t="shared" si="410"/>
        <v>0</v>
      </c>
      <c r="II315" s="16">
        <f t="shared" si="411"/>
        <v>0</v>
      </c>
      <c r="IJ315" s="16">
        <f t="shared" si="412"/>
        <v>11</v>
      </c>
      <c r="IK315" s="16">
        <f t="shared" si="413"/>
        <v>0</v>
      </c>
      <c r="IL315" s="16">
        <f t="shared" si="414"/>
        <v>0</v>
      </c>
      <c r="IM315" s="16">
        <f t="shared" si="415"/>
        <v>0</v>
      </c>
      <c r="IN315" s="16">
        <f t="shared" si="416"/>
        <v>130</v>
      </c>
      <c r="IO315" s="16">
        <f t="shared" si="417"/>
        <v>32</v>
      </c>
      <c r="IP315" s="16">
        <f t="shared" si="418"/>
        <v>0</v>
      </c>
      <c r="IQ315" s="16">
        <f t="shared" si="419"/>
        <v>0</v>
      </c>
      <c r="IR315" s="16">
        <f t="shared" si="420"/>
        <v>0</v>
      </c>
      <c r="IS315" s="16">
        <f t="shared" si="421"/>
        <v>0</v>
      </c>
      <c r="IT315" s="16">
        <f t="shared" si="422"/>
        <v>0</v>
      </c>
      <c r="IU315" s="16">
        <f t="shared" si="423"/>
        <v>0</v>
      </c>
      <c r="IV315" s="16">
        <f t="shared" si="424"/>
        <v>0</v>
      </c>
      <c r="IW315" s="16">
        <f t="shared" si="425"/>
        <v>0</v>
      </c>
      <c r="IX315" s="16">
        <f t="shared" si="426"/>
        <v>0</v>
      </c>
      <c r="IY315" s="16">
        <f t="shared" si="427"/>
        <v>0</v>
      </c>
      <c r="IZ315" s="16">
        <f t="shared" si="428"/>
        <v>0</v>
      </c>
      <c r="JA315" s="16">
        <f t="shared" si="429"/>
        <v>0</v>
      </c>
      <c r="JB315" s="16">
        <f t="shared" si="430"/>
        <v>0</v>
      </c>
    </row>
    <row r="316" spans="1:262" ht="15" customHeight="1" x14ac:dyDescent="0.25">
      <c r="A316" s="14">
        <v>314</v>
      </c>
      <c r="B316" s="15" t="s">
        <v>392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7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8">
        <v>0</v>
      </c>
      <c r="P316" s="16">
        <v>0</v>
      </c>
      <c r="Q316" s="16">
        <v>0</v>
      </c>
      <c r="R316" s="16">
        <v>0</v>
      </c>
      <c r="S316" s="16">
        <v>0</v>
      </c>
      <c r="T316" s="18">
        <v>0</v>
      </c>
      <c r="U316" s="17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8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8">
        <v>0</v>
      </c>
      <c r="AI316" s="16">
        <v>3</v>
      </c>
      <c r="AJ316" s="16">
        <v>12</v>
      </c>
      <c r="AK316" s="16">
        <v>13</v>
      </c>
      <c r="AL316" s="16">
        <v>9</v>
      </c>
      <c r="AM316" s="16">
        <v>0</v>
      </c>
      <c r="AN316" s="18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7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8">
        <v>0</v>
      </c>
      <c r="BC316" s="17">
        <v>0</v>
      </c>
      <c r="BD316" s="16">
        <v>0</v>
      </c>
      <c r="BE316" s="16">
        <v>0</v>
      </c>
      <c r="BF316" s="16">
        <v>0</v>
      </c>
      <c r="BG316" s="16">
        <v>0</v>
      </c>
      <c r="BH316" s="16">
        <v>0</v>
      </c>
      <c r="BI316" s="18">
        <v>0</v>
      </c>
      <c r="BJ316" s="17">
        <v>0</v>
      </c>
      <c r="BK316" s="16">
        <v>0</v>
      </c>
      <c r="BL316" s="16">
        <v>0</v>
      </c>
      <c r="BM316" s="16">
        <v>0</v>
      </c>
      <c r="BN316" s="16">
        <v>0</v>
      </c>
      <c r="BO316" s="16">
        <v>0</v>
      </c>
      <c r="BP316" s="18">
        <v>0</v>
      </c>
      <c r="BQ316" s="17">
        <v>0</v>
      </c>
      <c r="BR316" s="16">
        <v>0</v>
      </c>
      <c r="BS316" s="16">
        <v>0</v>
      </c>
      <c r="BT316" s="16">
        <v>0</v>
      </c>
      <c r="BU316" s="16">
        <v>0</v>
      </c>
      <c r="BV316" s="16">
        <v>0</v>
      </c>
      <c r="BW316" s="18">
        <v>0</v>
      </c>
      <c r="BX316" s="17">
        <v>0</v>
      </c>
      <c r="BY316" s="16">
        <v>52</v>
      </c>
      <c r="BZ316" s="16">
        <v>0</v>
      </c>
      <c r="CA316" s="16">
        <v>0</v>
      </c>
      <c r="CB316" s="16">
        <v>43</v>
      </c>
      <c r="CC316" s="16">
        <v>0</v>
      </c>
      <c r="CD316" s="16">
        <v>37</v>
      </c>
      <c r="CE316" s="17">
        <v>0</v>
      </c>
      <c r="CF316" s="16">
        <v>0</v>
      </c>
      <c r="CG316" s="16">
        <v>0</v>
      </c>
      <c r="CH316" s="16">
        <v>0</v>
      </c>
      <c r="CI316" s="16">
        <v>0</v>
      </c>
      <c r="CJ316" s="16">
        <v>0</v>
      </c>
      <c r="CK316" s="16">
        <v>0</v>
      </c>
      <c r="CL316" s="16">
        <v>0</v>
      </c>
      <c r="CM316" s="18">
        <v>0</v>
      </c>
      <c r="CN316" s="17">
        <v>0</v>
      </c>
      <c r="CO316" s="16">
        <v>0</v>
      </c>
      <c r="CP316" s="16">
        <v>0</v>
      </c>
      <c r="CQ316" s="16">
        <v>0</v>
      </c>
      <c r="CR316" s="16">
        <v>0</v>
      </c>
      <c r="CS316" s="16">
        <v>0</v>
      </c>
      <c r="CT316" s="16">
        <v>0</v>
      </c>
      <c r="CU316" s="16">
        <v>0</v>
      </c>
      <c r="CV316" s="18">
        <v>0</v>
      </c>
      <c r="CW316" s="17">
        <v>0</v>
      </c>
      <c r="CX316" s="16">
        <v>0</v>
      </c>
      <c r="CY316" s="16">
        <v>0</v>
      </c>
      <c r="CZ316" s="16">
        <v>0</v>
      </c>
      <c r="DA316" s="16">
        <v>0</v>
      </c>
      <c r="DB316" s="16">
        <v>0</v>
      </c>
      <c r="DC316" s="16">
        <v>0</v>
      </c>
      <c r="DD316" s="16">
        <v>0</v>
      </c>
      <c r="DE316" s="18">
        <v>0</v>
      </c>
      <c r="DF316" s="17">
        <v>0</v>
      </c>
      <c r="DG316" s="16">
        <v>0</v>
      </c>
      <c r="DH316" s="16">
        <v>0</v>
      </c>
      <c r="DI316" s="16">
        <v>0</v>
      </c>
      <c r="DJ316" s="16">
        <v>0</v>
      </c>
      <c r="DK316" s="16">
        <v>0</v>
      </c>
      <c r="DL316" s="16">
        <v>0</v>
      </c>
      <c r="DM316" s="16">
        <v>0</v>
      </c>
      <c r="DN316" s="18">
        <v>0</v>
      </c>
      <c r="DO316" s="17">
        <v>0</v>
      </c>
      <c r="DP316" s="16">
        <v>0</v>
      </c>
      <c r="DQ316" s="16">
        <v>0</v>
      </c>
      <c r="DR316" s="16">
        <v>0</v>
      </c>
      <c r="DS316" s="16">
        <v>0</v>
      </c>
      <c r="DT316" s="16">
        <v>0</v>
      </c>
      <c r="DU316" s="16">
        <v>0</v>
      </c>
      <c r="DV316" s="16">
        <v>0</v>
      </c>
      <c r="DW316" s="18">
        <v>0</v>
      </c>
      <c r="DX316" s="17">
        <v>0</v>
      </c>
      <c r="DY316" s="16">
        <v>0</v>
      </c>
      <c r="DZ316" s="16">
        <v>0</v>
      </c>
      <c r="EA316" s="16">
        <v>0</v>
      </c>
      <c r="EB316" s="18">
        <v>0</v>
      </c>
      <c r="EC316" s="16">
        <v>0</v>
      </c>
      <c r="ED316" s="16">
        <v>0</v>
      </c>
      <c r="EE316" s="16">
        <v>0</v>
      </c>
      <c r="EF316" s="16">
        <v>0</v>
      </c>
      <c r="EG316" s="16">
        <v>0</v>
      </c>
      <c r="EH316" s="16">
        <v>0</v>
      </c>
      <c r="EI316" s="16">
        <v>0</v>
      </c>
      <c r="EJ316" s="18">
        <v>0</v>
      </c>
      <c r="EK316" s="16">
        <v>0</v>
      </c>
      <c r="EL316" s="16">
        <v>0</v>
      </c>
      <c r="EM316" s="16">
        <v>0</v>
      </c>
      <c r="EN316" s="16">
        <v>0</v>
      </c>
      <c r="EO316" s="16">
        <v>0</v>
      </c>
      <c r="EP316" s="16">
        <v>0</v>
      </c>
      <c r="EQ316" s="18">
        <v>0</v>
      </c>
      <c r="ER316" s="16">
        <v>0</v>
      </c>
      <c r="ES316" s="16">
        <v>0</v>
      </c>
      <c r="ET316" s="16">
        <v>0</v>
      </c>
      <c r="EU316" s="16">
        <v>0</v>
      </c>
      <c r="EV316" s="16">
        <v>0</v>
      </c>
      <c r="EW316" s="16">
        <v>0</v>
      </c>
      <c r="EX316" s="16">
        <v>0</v>
      </c>
      <c r="EY316" s="18">
        <v>0</v>
      </c>
      <c r="EZ316" s="16">
        <v>0</v>
      </c>
      <c r="FA316" s="16">
        <v>0</v>
      </c>
      <c r="FB316" s="16">
        <v>0</v>
      </c>
      <c r="FC316" s="16">
        <v>0</v>
      </c>
      <c r="FD316" s="16">
        <v>0</v>
      </c>
      <c r="FE316" s="16">
        <v>0</v>
      </c>
      <c r="FF316" s="16">
        <v>0</v>
      </c>
      <c r="FG316" s="17">
        <v>0</v>
      </c>
      <c r="FH316" s="16">
        <v>0</v>
      </c>
      <c r="FI316" s="16">
        <v>0</v>
      </c>
      <c r="FJ316" s="16">
        <v>0</v>
      </c>
      <c r="FK316" s="16">
        <v>0</v>
      </c>
      <c r="FL316" s="16">
        <v>0</v>
      </c>
      <c r="FM316" s="18">
        <v>0</v>
      </c>
      <c r="FN316" s="16">
        <f t="shared" si="357"/>
        <v>169</v>
      </c>
      <c r="FO316" s="19">
        <f t="shared" si="358"/>
        <v>24.142857142857142</v>
      </c>
      <c r="FP316" s="16">
        <f t="shared" si="359"/>
        <v>0</v>
      </c>
      <c r="FQ316" s="16">
        <f t="shared" si="360"/>
        <v>0</v>
      </c>
      <c r="FR316" s="16">
        <f t="shared" si="361"/>
        <v>0</v>
      </c>
      <c r="FS316" s="16">
        <f t="shared" si="362"/>
        <v>0</v>
      </c>
      <c r="FT316" s="16">
        <f t="shared" si="363"/>
        <v>1</v>
      </c>
      <c r="FU316" s="16">
        <f t="shared" si="364"/>
        <v>0</v>
      </c>
      <c r="FV316" s="16">
        <f t="shared" si="365"/>
        <v>0</v>
      </c>
      <c r="FW316" s="16">
        <f t="shared" si="366"/>
        <v>0</v>
      </c>
      <c r="FX316" s="16">
        <f t="shared" si="431"/>
        <v>1</v>
      </c>
      <c r="FY316" s="16">
        <f t="shared" si="432"/>
        <v>0</v>
      </c>
      <c r="FZ316" s="16">
        <f t="shared" si="433"/>
        <v>0</v>
      </c>
      <c r="GA316" s="16">
        <f t="shared" si="434"/>
        <v>0</v>
      </c>
      <c r="GB316" s="16">
        <f t="shared" si="435"/>
        <v>0</v>
      </c>
      <c r="GC316" s="16">
        <f t="shared" si="436"/>
        <v>0</v>
      </c>
      <c r="GD316" s="16">
        <f t="shared" si="437"/>
        <v>1</v>
      </c>
      <c r="GE316" s="16">
        <f t="shared" si="438"/>
        <v>0</v>
      </c>
      <c r="GF316" s="16">
        <f t="shared" si="439"/>
        <v>0</v>
      </c>
      <c r="GG316" s="16">
        <f t="shared" si="440"/>
        <v>0</v>
      </c>
      <c r="GH316" s="16">
        <f t="shared" si="441"/>
        <v>0</v>
      </c>
      <c r="GI316" s="16">
        <f t="shared" si="442"/>
        <v>0</v>
      </c>
      <c r="GJ316" s="16">
        <f t="shared" si="367"/>
        <v>0</v>
      </c>
      <c r="GK316" s="16">
        <f t="shared" si="368"/>
        <v>0</v>
      </c>
      <c r="GL316" s="16">
        <f t="shared" si="369"/>
        <v>0</v>
      </c>
      <c r="GM316" s="16">
        <f t="shared" si="370"/>
        <v>0</v>
      </c>
      <c r="GN316" s="16">
        <f t="shared" si="371"/>
        <v>0</v>
      </c>
      <c r="GO316" s="16">
        <f t="shared" si="372"/>
        <v>0</v>
      </c>
      <c r="GP316" s="16">
        <f t="shared" si="373"/>
        <v>0</v>
      </c>
      <c r="GQ316" s="16">
        <f t="shared" si="374"/>
        <v>0</v>
      </c>
      <c r="GR316" s="16">
        <f t="shared" si="375"/>
        <v>0</v>
      </c>
      <c r="GS316" s="16">
        <f t="shared" si="376"/>
        <v>0</v>
      </c>
      <c r="GT316" s="16">
        <f t="shared" si="377"/>
        <v>0</v>
      </c>
      <c r="GU316" s="16">
        <f t="shared" si="378"/>
        <v>0</v>
      </c>
      <c r="GV316" s="16">
        <f t="shared" si="379"/>
        <v>0</v>
      </c>
      <c r="GW316" s="16">
        <f t="shared" si="380"/>
        <v>0</v>
      </c>
      <c r="GX316" s="16">
        <f t="shared" si="381"/>
        <v>0</v>
      </c>
      <c r="GY316" s="16">
        <f t="shared" si="382"/>
        <v>0</v>
      </c>
      <c r="GZ316" s="16">
        <f t="shared" si="383"/>
        <v>0</v>
      </c>
      <c r="HA316" s="16">
        <f t="shared" si="384"/>
        <v>0</v>
      </c>
      <c r="HB316" s="16">
        <f t="shared" si="385"/>
        <v>0</v>
      </c>
      <c r="HC316" s="16">
        <f t="shared" si="386"/>
        <v>1</v>
      </c>
      <c r="HD316" s="16">
        <f t="shared" si="387"/>
        <v>1</v>
      </c>
      <c r="HE316" s="16">
        <f t="shared" si="388"/>
        <v>0</v>
      </c>
      <c r="HF316" s="16">
        <f t="shared" si="389"/>
        <v>0</v>
      </c>
      <c r="HG316" s="16">
        <f t="shared" si="390"/>
        <v>1</v>
      </c>
      <c r="HH316" s="16">
        <f t="shared" si="391"/>
        <v>0</v>
      </c>
      <c r="HI316" s="16">
        <f t="shared" si="392"/>
        <v>0</v>
      </c>
      <c r="HJ316" s="16">
        <f t="shared" si="393"/>
        <v>0</v>
      </c>
      <c r="HK316" s="16">
        <f t="shared" si="394"/>
        <v>0</v>
      </c>
      <c r="HL316" s="16">
        <f t="shared" si="395"/>
        <v>0</v>
      </c>
      <c r="HM316" s="16">
        <f t="shared" si="396"/>
        <v>1</v>
      </c>
      <c r="HN316" s="16">
        <f t="shared" si="397"/>
        <v>0</v>
      </c>
      <c r="HO316" s="16">
        <f t="shared" si="398"/>
        <v>0</v>
      </c>
      <c r="HP316" s="16">
        <f t="shared" si="399"/>
        <v>0</v>
      </c>
      <c r="HQ316" s="16">
        <f t="shared" si="400"/>
        <v>1</v>
      </c>
      <c r="HR316" s="16">
        <f t="shared" si="401"/>
        <v>2</v>
      </c>
      <c r="HS316" s="16">
        <f t="shared" si="402"/>
        <v>7</v>
      </c>
      <c r="HT316" s="16">
        <f t="shared" si="403"/>
        <v>2</v>
      </c>
      <c r="HU316" s="15" t="s">
        <v>392</v>
      </c>
      <c r="HV316" s="20">
        <f t="shared" si="404"/>
        <v>0</v>
      </c>
      <c r="HW316" s="20">
        <f t="shared" si="405"/>
        <v>0</v>
      </c>
      <c r="HX316" s="20">
        <f t="shared" si="406"/>
        <v>14.285714285714285</v>
      </c>
      <c r="HY316" s="20">
        <f t="shared" si="407"/>
        <v>28.571428571428569</v>
      </c>
      <c r="IF316" s="16">
        <f t="shared" si="408"/>
        <v>0</v>
      </c>
      <c r="IG316" s="16">
        <f t="shared" si="409"/>
        <v>0</v>
      </c>
      <c r="IH316" s="16">
        <f t="shared" si="410"/>
        <v>0</v>
      </c>
      <c r="II316" s="16">
        <f t="shared" si="411"/>
        <v>0</v>
      </c>
      <c r="IJ316" s="16">
        <f t="shared" si="412"/>
        <v>0</v>
      </c>
      <c r="IK316" s="16">
        <f t="shared" si="413"/>
        <v>37</v>
      </c>
      <c r="IL316" s="16">
        <f t="shared" si="414"/>
        <v>0</v>
      </c>
      <c r="IM316" s="16">
        <f t="shared" si="415"/>
        <v>0</v>
      </c>
      <c r="IN316" s="16">
        <f t="shared" si="416"/>
        <v>0</v>
      </c>
      <c r="IO316" s="16">
        <f t="shared" si="417"/>
        <v>0</v>
      </c>
      <c r="IP316" s="16">
        <f t="shared" si="418"/>
        <v>0</v>
      </c>
      <c r="IQ316" s="16">
        <f t="shared" si="419"/>
        <v>132</v>
      </c>
      <c r="IR316" s="16">
        <f t="shared" si="420"/>
        <v>0</v>
      </c>
      <c r="IS316" s="16">
        <f t="shared" si="421"/>
        <v>0</v>
      </c>
      <c r="IT316" s="16">
        <f t="shared" si="422"/>
        <v>0</v>
      </c>
      <c r="IU316" s="16">
        <f t="shared" si="423"/>
        <v>0</v>
      </c>
      <c r="IV316" s="16">
        <f t="shared" si="424"/>
        <v>0</v>
      </c>
      <c r="IW316" s="16">
        <f t="shared" si="425"/>
        <v>0</v>
      </c>
      <c r="IX316" s="16">
        <f t="shared" si="426"/>
        <v>0</v>
      </c>
      <c r="IY316" s="16">
        <f t="shared" si="427"/>
        <v>0</v>
      </c>
      <c r="IZ316" s="16">
        <f t="shared" si="428"/>
        <v>0</v>
      </c>
      <c r="JA316" s="16">
        <f t="shared" si="429"/>
        <v>0</v>
      </c>
      <c r="JB316" s="16">
        <f t="shared" si="430"/>
        <v>0</v>
      </c>
    </row>
    <row r="317" spans="1:262" ht="15" customHeight="1" x14ac:dyDescent="0.25">
      <c r="A317" s="14">
        <v>315</v>
      </c>
      <c r="B317" s="15" t="s">
        <v>419</v>
      </c>
      <c r="C317" s="16">
        <v>50</v>
      </c>
      <c r="D317" s="16">
        <v>0</v>
      </c>
      <c r="E317" s="16">
        <v>0</v>
      </c>
      <c r="F317" s="16">
        <v>0</v>
      </c>
      <c r="G317" s="16">
        <v>0</v>
      </c>
      <c r="H317" s="17">
        <v>0</v>
      </c>
      <c r="I317" s="16">
        <v>37</v>
      </c>
      <c r="J317" s="16" t="s">
        <v>107</v>
      </c>
      <c r="K317" s="16">
        <v>0</v>
      </c>
      <c r="L317" s="16">
        <v>0</v>
      </c>
      <c r="M317" s="16">
        <v>46</v>
      </c>
      <c r="N317" s="16">
        <v>0</v>
      </c>
      <c r="O317" s="18">
        <v>0</v>
      </c>
      <c r="P317" s="16">
        <v>0</v>
      </c>
      <c r="Q317" s="16">
        <v>0</v>
      </c>
      <c r="R317" s="16">
        <v>0</v>
      </c>
      <c r="S317" s="16">
        <v>0</v>
      </c>
      <c r="T317" s="18">
        <v>0</v>
      </c>
      <c r="U317" s="17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8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8">
        <v>0</v>
      </c>
      <c r="AI317" s="16">
        <v>0</v>
      </c>
      <c r="AJ317" s="16">
        <v>0</v>
      </c>
      <c r="AK317" s="16">
        <v>0</v>
      </c>
      <c r="AL317" s="16">
        <v>36</v>
      </c>
      <c r="AM317" s="16">
        <v>0</v>
      </c>
      <c r="AN317" s="18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7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8">
        <v>0</v>
      </c>
      <c r="BC317" s="17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8">
        <v>0</v>
      </c>
      <c r="BJ317" s="17">
        <v>0</v>
      </c>
      <c r="BK317" s="16">
        <v>0</v>
      </c>
      <c r="BL317" s="16">
        <v>0</v>
      </c>
      <c r="BM317" s="16">
        <v>0</v>
      </c>
      <c r="BN317" s="16">
        <v>0</v>
      </c>
      <c r="BO317" s="16">
        <v>0</v>
      </c>
      <c r="BP317" s="18">
        <v>0</v>
      </c>
      <c r="BQ317" s="17">
        <v>0</v>
      </c>
      <c r="BR317" s="16">
        <v>0</v>
      </c>
      <c r="BS317" s="16">
        <v>0</v>
      </c>
      <c r="BT317" s="16">
        <v>0</v>
      </c>
      <c r="BU317" s="16">
        <v>0</v>
      </c>
      <c r="BV317" s="16">
        <v>0</v>
      </c>
      <c r="BW317" s="18">
        <v>0</v>
      </c>
      <c r="BX317" s="17">
        <v>0</v>
      </c>
      <c r="BY317" s="16">
        <v>0</v>
      </c>
      <c r="BZ317" s="16">
        <v>0</v>
      </c>
      <c r="CA317" s="16">
        <v>0</v>
      </c>
      <c r="CB317" s="16">
        <v>0</v>
      </c>
      <c r="CC317" s="16">
        <v>0</v>
      </c>
      <c r="CD317" s="16">
        <v>0</v>
      </c>
      <c r="CE317" s="17">
        <v>0</v>
      </c>
      <c r="CF317" s="16">
        <v>0</v>
      </c>
      <c r="CG317" s="16">
        <v>0</v>
      </c>
      <c r="CH317" s="16">
        <v>0</v>
      </c>
      <c r="CI317" s="16">
        <v>0</v>
      </c>
      <c r="CJ317" s="16">
        <v>0</v>
      </c>
      <c r="CK317" s="16">
        <v>0</v>
      </c>
      <c r="CL317" s="16">
        <v>0</v>
      </c>
      <c r="CM317" s="18">
        <v>0</v>
      </c>
      <c r="CN317" s="17">
        <v>0</v>
      </c>
      <c r="CO317" s="16">
        <v>0</v>
      </c>
      <c r="CP317" s="16">
        <v>0</v>
      </c>
      <c r="CQ317" s="16">
        <v>0</v>
      </c>
      <c r="CR317" s="16">
        <v>0</v>
      </c>
      <c r="CS317" s="16">
        <v>0</v>
      </c>
      <c r="CT317" s="16">
        <v>0</v>
      </c>
      <c r="CU317" s="16">
        <v>0</v>
      </c>
      <c r="CV317" s="18">
        <v>0</v>
      </c>
      <c r="CW317" s="17">
        <v>0</v>
      </c>
      <c r="CX317" s="16">
        <v>0</v>
      </c>
      <c r="CY317" s="16">
        <v>0</v>
      </c>
      <c r="CZ317" s="16">
        <v>0</v>
      </c>
      <c r="DA317" s="16">
        <v>0</v>
      </c>
      <c r="DB317" s="16">
        <v>0</v>
      </c>
      <c r="DC317" s="16">
        <v>0</v>
      </c>
      <c r="DD317" s="16">
        <v>0</v>
      </c>
      <c r="DE317" s="18">
        <v>0</v>
      </c>
      <c r="DF317" s="17">
        <v>0</v>
      </c>
      <c r="DG317" s="16">
        <v>0</v>
      </c>
      <c r="DH317" s="16">
        <v>0</v>
      </c>
      <c r="DI317" s="16">
        <v>0</v>
      </c>
      <c r="DJ317" s="16">
        <v>0</v>
      </c>
      <c r="DK317" s="16">
        <v>0</v>
      </c>
      <c r="DL317" s="16">
        <v>0</v>
      </c>
      <c r="DM317" s="16">
        <v>0</v>
      </c>
      <c r="DN317" s="18">
        <v>0</v>
      </c>
      <c r="DO317" s="17">
        <v>0</v>
      </c>
      <c r="DP317" s="16">
        <v>0</v>
      </c>
      <c r="DQ317" s="16">
        <v>0</v>
      </c>
      <c r="DR317" s="16">
        <v>0</v>
      </c>
      <c r="DS317" s="16">
        <v>0</v>
      </c>
      <c r="DT317" s="16">
        <v>0</v>
      </c>
      <c r="DU317" s="16">
        <v>0</v>
      </c>
      <c r="DV317" s="16">
        <v>0</v>
      </c>
      <c r="DW317" s="18">
        <v>0</v>
      </c>
      <c r="DX317" s="17">
        <v>0</v>
      </c>
      <c r="DY317" s="16">
        <v>0</v>
      </c>
      <c r="DZ317" s="16">
        <v>0</v>
      </c>
      <c r="EA317" s="16">
        <v>0</v>
      </c>
      <c r="EB317" s="18">
        <v>0</v>
      </c>
      <c r="EC317" s="16">
        <v>0</v>
      </c>
      <c r="ED317" s="16">
        <v>0</v>
      </c>
      <c r="EE317" s="16">
        <v>0</v>
      </c>
      <c r="EF317" s="16">
        <v>0</v>
      </c>
      <c r="EG317" s="16">
        <v>0</v>
      </c>
      <c r="EH317" s="16">
        <v>0</v>
      </c>
      <c r="EI317" s="16">
        <v>0</v>
      </c>
      <c r="EJ317" s="18">
        <v>0</v>
      </c>
      <c r="EK317" s="16">
        <v>0</v>
      </c>
      <c r="EL317" s="16">
        <v>0</v>
      </c>
      <c r="EM317" s="16">
        <v>0</v>
      </c>
      <c r="EN317" s="16">
        <v>0</v>
      </c>
      <c r="EO317" s="16">
        <v>0</v>
      </c>
      <c r="EP317" s="16">
        <v>0</v>
      </c>
      <c r="EQ317" s="18">
        <v>0</v>
      </c>
      <c r="ER317" s="16">
        <v>0</v>
      </c>
      <c r="ES317" s="16">
        <v>0</v>
      </c>
      <c r="ET317" s="16">
        <v>0</v>
      </c>
      <c r="EU317" s="16">
        <v>0</v>
      </c>
      <c r="EV317" s="16">
        <v>0</v>
      </c>
      <c r="EW317" s="16">
        <v>0</v>
      </c>
      <c r="EX317" s="16">
        <v>0</v>
      </c>
      <c r="EY317" s="18">
        <v>0</v>
      </c>
      <c r="EZ317" s="16">
        <v>0</v>
      </c>
      <c r="FA317" s="16">
        <v>0</v>
      </c>
      <c r="FB317" s="16">
        <v>0</v>
      </c>
      <c r="FC317" s="16">
        <v>0</v>
      </c>
      <c r="FD317" s="16">
        <v>0</v>
      </c>
      <c r="FE317" s="16">
        <v>0</v>
      </c>
      <c r="FF317" s="16">
        <v>0</v>
      </c>
      <c r="FG317" s="17">
        <v>0</v>
      </c>
      <c r="FH317" s="16">
        <v>0</v>
      </c>
      <c r="FI317" s="16">
        <v>0</v>
      </c>
      <c r="FJ317" s="16">
        <v>0</v>
      </c>
      <c r="FK317" s="16">
        <v>0</v>
      </c>
      <c r="FL317" s="16">
        <v>0</v>
      </c>
      <c r="FM317" s="18">
        <v>0</v>
      </c>
      <c r="FN317" s="16">
        <f t="shared" si="357"/>
        <v>169</v>
      </c>
      <c r="FO317" s="19">
        <f t="shared" si="358"/>
        <v>33.799999999999997</v>
      </c>
      <c r="FP317" s="16">
        <f t="shared" si="359"/>
        <v>0</v>
      </c>
      <c r="FQ317" s="16">
        <f t="shared" si="360"/>
        <v>0</v>
      </c>
      <c r="FR317" s="16">
        <f t="shared" si="361"/>
        <v>0</v>
      </c>
      <c r="FS317" s="16">
        <f t="shared" si="362"/>
        <v>0</v>
      </c>
      <c r="FT317" s="16">
        <f t="shared" si="363"/>
        <v>0</v>
      </c>
      <c r="FU317" s="16">
        <f t="shared" si="364"/>
        <v>1</v>
      </c>
      <c r="FV317" s="16">
        <f t="shared" si="365"/>
        <v>0</v>
      </c>
      <c r="FW317" s="16">
        <f t="shared" si="366"/>
        <v>1</v>
      </c>
      <c r="FX317" s="16">
        <f t="shared" si="431"/>
        <v>0</v>
      </c>
      <c r="FY317" s="16">
        <f t="shared" si="432"/>
        <v>0</v>
      </c>
      <c r="FZ317" s="16">
        <f t="shared" si="433"/>
        <v>0</v>
      </c>
      <c r="GA317" s="16">
        <f t="shared" si="434"/>
        <v>0</v>
      </c>
      <c r="GB317" s="16">
        <f t="shared" si="435"/>
        <v>0</v>
      </c>
      <c r="GC317" s="16">
        <f t="shared" si="436"/>
        <v>0</v>
      </c>
      <c r="GD317" s="16">
        <f t="shared" si="437"/>
        <v>1</v>
      </c>
      <c r="GE317" s="16">
        <f t="shared" si="438"/>
        <v>1</v>
      </c>
      <c r="GF317" s="16">
        <f t="shared" si="439"/>
        <v>0</v>
      </c>
      <c r="GG317" s="16">
        <f t="shared" si="440"/>
        <v>0</v>
      </c>
      <c r="GH317" s="16">
        <f t="shared" si="441"/>
        <v>0</v>
      </c>
      <c r="GI317" s="16">
        <f t="shared" si="442"/>
        <v>0</v>
      </c>
      <c r="GJ317" s="16">
        <f t="shared" si="367"/>
        <v>0</v>
      </c>
      <c r="GK317" s="16">
        <f t="shared" si="368"/>
        <v>0</v>
      </c>
      <c r="GL317" s="16">
        <f t="shared" si="369"/>
        <v>0</v>
      </c>
      <c r="GM317" s="16">
        <f t="shared" si="370"/>
        <v>0</v>
      </c>
      <c r="GN317" s="16">
        <f t="shared" si="371"/>
        <v>0</v>
      </c>
      <c r="GO317" s="16">
        <f t="shared" si="372"/>
        <v>0</v>
      </c>
      <c r="GP317" s="16">
        <f t="shared" si="373"/>
        <v>0</v>
      </c>
      <c r="GQ317" s="16">
        <f t="shared" si="374"/>
        <v>0</v>
      </c>
      <c r="GR317" s="16">
        <f t="shared" si="375"/>
        <v>0</v>
      </c>
      <c r="GS317" s="16">
        <f t="shared" si="376"/>
        <v>0</v>
      </c>
      <c r="GT317" s="16">
        <f t="shared" si="377"/>
        <v>0</v>
      </c>
      <c r="GU317" s="16">
        <f t="shared" si="378"/>
        <v>0</v>
      </c>
      <c r="GV317" s="16">
        <f t="shared" si="379"/>
        <v>0</v>
      </c>
      <c r="GW317" s="16">
        <f t="shared" si="380"/>
        <v>0</v>
      </c>
      <c r="GX317" s="16">
        <f t="shared" si="381"/>
        <v>0</v>
      </c>
      <c r="GY317" s="16">
        <f t="shared" si="382"/>
        <v>0</v>
      </c>
      <c r="GZ317" s="16">
        <f t="shared" si="383"/>
        <v>0</v>
      </c>
      <c r="HA317" s="16">
        <f t="shared" si="384"/>
        <v>0</v>
      </c>
      <c r="HB317" s="16">
        <f t="shared" si="385"/>
        <v>0</v>
      </c>
      <c r="HC317" s="16">
        <f t="shared" si="386"/>
        <v>0</v>
      </c>
      <c r="HD317" s="16">
        <f t="shared" si="387"/>
        <v>0</v>
      </c>
      <c r="HE317" s="16">
        <f t="shared" si="388"/>
        <v>0</v>
      </c>
      <c r="HF317" s="16">
        <f t="shared" si="389"/>
        <v>0</v>
      </c>
      <c r="HG317" s="16">
        <f t="shared" si="390"/>
        <v>0</v>
      </c>
      <c r="HH317" s="16">
        <f t="shared" si="391"/>
        <v>0</v>
      </c>
      <c r="HI317" s="16">
        <f t="shared" si="392"/>
        <v>0</v>
      </c>
      <c r="HJ317" s="16">
        <f t="shared" si="393"/>
        <v>0</v>
      </c>
      <c r="HK317" s="16">
        <f t="shared" si="394"/>
        <v>0</v>
      </c>
      <c r="HL317" s="16">
        <f t="shared" si="395"/>
        <v>0</v>
      </c>
      <c r="HM317" s="16">
        <f t="shared" si="396"/>
        <v>0</v>
      </c>
      <c r="HN317" s="16">
        <f t="shared" si="397"/>
        <v>0</v>
      </c>
      <c r="HO317" s="16">
        <f t="shared" si="398"/>
        <v>0</v>
      </c>
      <c r="HP317" s="16">
        <f t="shared" si="399"/>
        <v>0</v>
      </c>
      <c r="HQ317" s="16">
        <f t="shared" si="400"/>
        <v>0</v>
      </c>
      <c r="HR317" s="16">
        <f t="shared" si="401"/>
        <v>2</v>
      </c>
      <c r="HS317" s="16">
        <f t="shared" si="402"/>
        <v>5</v>
      </c>
      <c r="HT317" s="16">
        <f t="shared" si="403"/>
        <v>3</v>
      </c>
      <c r="HU317" s="15" t="s">
        <v>419</v>
      </c>
      <c r="HV317" s="20">
        <f t="shared" si="404"/>
        <v>0</v>
      </c>
      <c r="HW317" s="20">
        <f t="shared" si="405"/>
        <v>0</v>
      </c>
      <c r="HX317" s="20">
        <f t="shared" si="406"/>
        <v>0</v>
      </c>
      <c r="HY317" s="20">
        <f t="shared" si="407"/>
        <v>40</v>
      </c>
      <c r="IF317" s="16">
        <f t="shared" si="408"/>
        <v>50</v>
      </c>
      <c r="IG317" s="16">
        <f t="shared" si="409"/>
        <v>83</v>
      </c>
      <c r="IH317" s="16">
        <f t="shared" si="410"/>
        <v>0</v>
      </c>
      <c r="II317" s="16">
        <f t="shared" si="411"/>
        <v>0</v>
      </c>
      <c r="IJ317" s="16">
        <f t="shared" si="412"/>
        <v>0</v>
      </c>
      <c r="IK317" s="16">
        <f t="shared" si="413"/>
        <v>36</v>
      </c>
      <c r="IL317" s="16">
        <f t="shared" si="414"/>
        <v>0</v>
      </c>
      <c r="IM317" s="16">
        <f t="shared" si="415"/>
        <v>0</v>
      </c>
      <c r="IN317" s="16">
        <f t="shared" si="416"/>
        <v>0</v>
      </c>
      <c r="IO317" s="16">
        <f t="shared" si="417"/>
        <v>0</v>
      </c>
      <c r="IP317" s="16">
        <f t="shared" si="418"/>
        <v>0</v>
      </c>
      <c r="IQ317" s="16">
        <f t="shared" si="419"/>
        <v>0</v>
      </c>
      <c r="IR317" s="16">
        <f t="shared" si="420"/>
        <v>0</v>
      </c>
      <c r="IS317" s="16">
        <f t="shared" si="421"/>
        <v>0</v>
      </c>
      <c r="IT317" s="16">
        <f t="shared" si="422"/>
        <v>0</v>
      </c>
      <c r="IU317" s="16">
        <f t="shared" si="423"/>
        <v>0</v>
      </c>
      <c r="IV317" s="16">
        <f t="shared" si="424"/>
        <v>0</v>
      </c>
      <c r="IW317" s="16">
        <f t="shared" si="425"/>
        <v>0</v>
      </c>
      <c r="IX317" s="16">
        <f t="shared" si="426"/>
        <v>0</v>
      </c>
      <c r="IY317" s="16">
        <f t="shared" si="427"/>
        <v>0</v>
      </c>
      <c r="IZ317" s="16">
        <f t="shared" si="428"/>
        <v>0</v>
      </c>
      <c r="JA317" s="16">
        <f t="shared" si="429"/>
        <v>0</v>
      </c>
      <c r="JB317" s="16">
        <f t="shared" si="430"/>
        <v>0</v>
      </c>
    </row>
    <row r="318" spans="1:262" ht="15" customHeight="1" x14ac:dyDescent="0.25">
      <c r="A318" s="14">
        <v>316</v>
      </c>
      <c r="B318" s="15" t="s">
        <v>444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7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8">
        <v>0</v>
      </c>
      <c r="P318" s="16">
        <v>0</v>
      </c>
      <c r="Q318" s="16">
        <v>0</v>
      </c>
      <c r="R318" s="16">
        <v>0</v>
      </c>
      <c r="S318" s="16">
        <v>0</v>
      </c>
      <c r="T318" s="18">
        <v>0</v>
      </c>
      <c r="U318" s="17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8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8">
        <v>0</v>
      </c>
      <c r="AI318" s="16">
        <v>33</v>
      </c>
      <c r="AJ318" s="16">
        <v>44</v>
      </c>
      <c r="AK318" s="16">
        <v>44</v>
      </c>
      <c r="AL318" s="16">
        <v>48</v>
      </c>
      <c r="AM318" s="16">
        <v>0</v>
      </c>
      <c r="AN318" s="18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7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8">
        <v>0</v>
      </c>
      <c r="BC318" s="17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8">
        <v>0</v>
      </c>
      <c r="BJ318" s="17">
        <v>0</v>
      </c>
      <c r="BK318" s="16">
        <v>0</v>
      </c>
      <c r="BL318" s="16">
        <v>0</v>
      </c>
      <c r="BM318" s="16">
        <v>0</v>
      </c>
      <c r="BN318" s="16">
        <v>0</v>
      </c>
      <c r="BO318" s="16">
        <v>0</v>
      </c>
      <c r="BP318" s="18">
        <v>0</v>
      </c>
      <c r="BQ318" s="17">
        <v>0</v>
      </c>
      <c r="BR318" s="16">
        <v>0</v>
      </c>
      <c r="BS318" s="16">
        <v>0</v>
      </c>
      <c r="BT318" s="16">
        <v>0</v>
      </c>
      <c r="BU318" s="16">
        <v>0</v>
      </c>
      <c r="BV318" s="16">
        <v>0</v>
      </c>
      <c r="BW318" s="18">
        <v>0</v>
      </c>
      <c r="BX318" s="17">
        <v>0</v>
      </c>
      <c r="BY318" s="16">
        <v>0</v>
      </c>
      <c r="BZ318" s="16">
        <v>0</v>
      </c>
      <c r="CA318" s="16">
        <v>0</v>
      </c>
      <c r="CB318" s="16">
        <v>0</v>
      </c>
      <c r="CC318" s="16">
        <v>0</v>
      </c>
      <c r="CD318" s="16">
        <v>0</v>
      </c>
      <c r="CE318" s="17">
        <v>0</v>
      </c>
      <c r="CF318" s="16">
        <v>0</v>
      </c>
      <c r="CG318" s="16">
        <v>0</v>
      </c>
      <c r="CH318" s="16">
        <v>0</v>
      </c>
      <c r="CI318" s="16">
        <v>0</v>
      </c>
      <c r="CJ318" s="16">
        <v>0</v>
      </c>
      <c r="CK318" s="16">
        <v>0</v>
      </c>
      <c r="CL318" s="16">
        <v>0</v>
      </c>
      <c r="CM318" s="18">
        <v>0</v>
      </c>
      <c r="CN318" s="17">
        <v>0</v>
      </c>
      <c r="CO318" s="16">
        <v>0</v>
      </c>
      <c r="CP318" s="16">
        <v>0</v>
      </c>
      <c r="CQ318" s="16">
        <v>0</v>
      </c>
      <c r="CR318" s="16">
        <v>0</v>
      </c>
      <c r="CS318" s="16">
        <v>0</v>
      </c>
      <c r="CT318" s="16">
        <v>0</v>
      </c>
      <c r="CU318" s="16">
        <v>0</v>
      </c>
      <c r="CV318" s="18">
        <v>0</v>
      </c>
      <c r="CW318" s="17">
        <v>0</v>
      </c>
      <c r="CX318" s="16">
        <v>0</v>
      </c>
      <c r="CY318" s="16">
        <v>0</v>
      </c>
      <c r="CZ318" s="16">
        <v>0</v>
      </c>
      <c r="DA318" s="16">
        <v>0</v>
      </c>
      <c r="DB318" s="16">
        <v>0</v>
      </c>
      <c r="DC318" s="16">
        <v>0</v>
      </c>
      <c r="DD318" s="16">
        <v>0</v>
      </c>
      <c r="DE318" s="18">
        <v>0</v>
      </c>
      <c r="DF318" s="17">
        <v>0</v>
      </c>
      <c r="DG318" s="16">
        <v>0</v>
      </c>
      <c r="DH318" s="16">
        <v>0</v>
      </c>
      <c r="DI318" s="16">
        <v>0</v>
      </c>
      <c r="DJ318" s="16">
        <v>0</v>
      </c>
      <c r="DK318" s="16">
        <v>0</v>
      </c>
      <c r="DL318" s="16">
        <v>0</v>
      </c>
      <c r="DM318" s="16">
        <v>0</v>
      </c>
      <c r="DN318" s="18">
        <v>0</v>
      </c>
      <c r="DO318" s="17">
        <v>0</v>
      </c>
      <c r="DP318" s="16">
        <v>0</v>
      </c>
      <c r="DQ318" s="16">
        <v>0</v>
      </c>
      <c r="DR318" s="16">
        <v>0</v>
      </c>
      <c r="DS318" s="16">
        <v>0</v>
      </c>
      <c r="DT318" s="16">
        <v>0</v>
      </c>
      <c r="DU318" s="16">
        <v>0</v>
      </c>
      <c r="DV318" s="16">
        <v>0</v>
      </c>
      <c r="DW318" s="18">
        <v>0</v>
      </c>
      <c r="DX318" s="17">
        <v>0</v>
      </c>
      <c r="DY318" s="16">
        <v>0</v>
      </c>
      <c r="DZ318" s="16">
        <v>0</v>
      </c>
      <c r="EA318" s="16">
        <v>0</v>
      </c>
      <c r="EB318" s="18">
        <v>0</v>
      </c>
      <c r="EC318" s="16">
        <v>0</v>
      </c>
      <c r="ED318" s="16">
        <v>0</v>
      </c>
      <c r="EE318" s="16">
        <v>0</v>
      </c>
      <c r="EF318" s="16">
        <v>0</v>
      </c>
      <c r="EG318" s="16">
        <v>0</v>
      </c>
      <c r="EH318" s="16">
        <v>0</v>
      </c>
      <c r="EI318" s="16">
        <v>0</v>
      </c>
      <c r="EJ318" s="18">
        <v>0</v>
      </c>
      <c r="EK318" s="16">
        <v>0</v>
      </c>
      <c r="EL318" s="16">
        <v>0</v>
      </c>
      <c r="EM318" s="16">
        <v>0</v>
      </c>
      <c r="EN318" s="16">
        <v>0</v>
      </c>
      <c r="EO318" s="16">
        <v>0</v>
      </c>
      <c r="EP318" s="16">
        <v>0</v>
      </c>
      <c r="EQ318" s="18">
        <v>0</v>
      </c>
      <c r="ER318" s="16">
        <v>0</v>
      </c>
      <c r="ES318" s="16">
        <v>0</v>
      </c>
      <c r="ET318" s="16">
        <v>0</v>
      </c>
      <c r="EU318" s="16">
        <v>0</v>
      </c>
      <c r="EV318" s="16">
        <v>0</v>
      </c>
      <c r="EW318" s="16">
        <v>0</v>
      </c>
      <c r="EX318" s="16">
        <v>0</v>
      </c>
      <c r="EY318" s="18">
        <v>0</v>
      </c>
      <c r="EZ318" s="16">
        <v>0</v>
      </c>
      <c r="FA318" s="16">
        <v>0</v>
      </c>
      <c r="FB318" s="16">
        <v>0</v>
      </c>
      <c r="FC318" s="16">
        <v>0</v>
      </c>
      <c r="FD318" s="16">
        <v>0</v>
      </c>
      <c r="FE318" s="16">
        <v>0</v>
      </c>
      <c r="FF318" s="16">
        <v>0</v>
      </c>
      <c r="FG318" s="17">
        <v>0</v>
      </c>
      <c r="FH318" s="16">
        <v>0</v>
      </c>
      <c r="FI318" s="16">
        <v>0</v>
      </c>
      <c r="FJ318" s="16">
        <v>0</v>
      </c>
      <c r="FK318" s="16">
        <v>0</v>
      </c>
      <c r="FL318" s="16">
        <v>0</v>
      </c>
      <c r="FM318" s="18">
        <v>0</v>
      </c>
      <c r="FN318" s="16">
        <f t="shared" si="357"/>
        <v>169</v>
      </c>
      <c r="FO318" s="19">
        <f t="shared" si="358"/>
        <v>42.25</v>
      </c>
      <c r="FP318" s="16">
        <f t="shared" si="359"/>
        <v>0</v>
      </c>
      <c r="FQ318" s="16">
        <f t="shared" si="360"/>
        <v>0</v>
      </c>
      <c r="FR318" s="16">
        <f t="shared" si="361"/>
        <v>0</v>
      </c>
      <c r="FS318" s="16">
        <f t="shared" si="362"/>
        <v>0</v>
      </c>
      <c r="FT318" s="16">
        <f t="shared" si="363"/>
        <v>0</v>
      </c>
      <c r="FU318" s="16">
        <f t="shared" si="364"/>
        <v>0</v>
      </c>
      <c r="FV318" s="16">
        <f t="shared" si="365"/>
        <v>1</v>
      </c>
      <c r="FW318" s="16">
        <f t="shared" si="366"/>
        <v>0</v>
      </c>
      <c r="FX318" s="16">
        <f t="shared" si="431"/>
        <v>0</v>
      </c>
      <c r="FY318" s="16">
        <f t="shared" si="432"/>
        <v>0</v>
      </c>
      <c r="FZ318" s="16">
        <f t="shared" si="433"/>
        <v>0</v>
      </c>
      <c r="GA318" s="16">
        <f t="shared" si="434"/>
        <v>0</v>
      </c>
      <c r="GB318" s="16">
        <f t="shared" si="435"/>
        <v>0</v>
      </c>
      <c r="GC318" s="16">
        <f t="shared" si="436"/>
        <v>0</v>
      </c>
      <c r="GD318" s="16">
        <f t="shared" si="437"/>
        <v>0</v>
      </c>
      <c r="GE318" s="16">
        <f t="shared" si="438"/>
        <v>0</v>
      </c>
      <c r="GF318" s="16">
        <f t="shared" si="439"/>
        <v>0</v>
      </c>
      <c r="GG318" s="16">
        <f t="shared" si="440"/>
        <v>0</v>
      </c>
      <c r="GH318" s="16">
        <f t="shared" si="441"/>
        <v>1</v>
      </c>
      <c r="GI318" s="16">
        <f t="shared" si="442"/>
        <v>0</v>
      </c>
      <c r="GJ318" s="16">
        <f t="shared" si="367"/>
        <v>0</v>
      </c>
      <c r="GK318" s="16">
        <f t="shared" si="368"/>
        <v>0</v>
      </c>
      <c r="GL318" s="16">
        <f t="shared" si="369"/>
        <v>0</v>
      </c>
      <c r="GM318" s="16">
        <f t="shared" si="370"/>
        <v>0</v>
      </c>
      <c r="GN318" s="16">
        <f t="shared" si="371"/>
        <v>0</v>
      </c>
      <c r="GO318" s="16">
        <f t="shared" si="372"/>
        <v>0</v>
      </c>
      <c r="GP318" s="16">
        <f t="shared" si="373"/>
        <v>0</v>
      </c>
      <c r="GQ318" s="16">
        <f t="shared" si="374"/>
        <v>0</v>
      </c>
      <c r="GR318" s="16">
        <f t="shared" si="375"/>
        <v>0</v>
      </c>
      <c r="GS318" s="16">
        <f t="shared" si="376"/>
        <v>0</v>
      </c>
      <c r="GT318" s="16">
        <f t="shared" si="377"/>
        <v>0</v>
      </c>
      <c r="GU318" s="16">
        <f t="shared" si="378"/>
        <v>0</v>
      </c>
      <c r="GV318" s="16">
        <f t="shared" si="379"/>
        <v>0</v>
      </c>
      <c r="GW318" s="16">
        <f t="shared" si="380"/>
        <v>0</v>
      </c>
      <c r="GX318" s="16">
        <f t="shared" si="381"/>
        <v>0</v>
      </c>
      <c r="GY318" s="16">
        <f t="shared" si="382"/>
        <v>0</v>
      </c>
      <c r="GZ318" s="16">
        <f t="shared" si="383"/>
        <v>0</v>
      </c>
      <c r="HA318" s="16">
        <f t="shared" si="384"/>
        <v>0</v>
      </c>
      <c r="HB318" s="16">
        <f t="shared" si="385"/>
        <v>0</v>
      </c>
      <c r="HC318" s="16">
        <f t="shared" si="386"/>
        <v>0</v>
      </c>
      <c r="HD318" s="16">
        <f t="shared" si="387"/>
        <v>0</v>
      </c>
      <c r="HE318" s="16">
        <f t="shared" si="388"/>
        <v>0</v>
      </c>
      <c r="HF318" s="16">
        <f t="shared" si="389"/>
        <v>0</v>
      </c>
      <c r="HG318" s="16">
        <f t="shared" si="390"/>
        <v>0</v>
      </c>
      <c r="HH318" s="16">
        <f t="shared" si="391"/>
        <v>0</v>
      </c>
      <c r="HI318" s="16">
        <f t="shared" si="392"/>
        <v>0</v>
      </c>
      <c r="HJ318" s="16">
        <f t="shared" si="393"/>
        <v>0</v>
      </c>
      <c r="HK318" s="16">
        <f t="shared" si="394"/>
        <v>0</v>
      </c>
      <c r="HL318" s="16">
        <f t="shared" si="395"/>
        <v>0</v>
      </c>
      <c r="HM318" s="16">
        <f t="shared" si="396"/>
        <v>0</v>
      </c>
      <c r="HN318" s="16">
        <f t="shared" si="397"/>
        <v>0</v>
      </c>
      <c r="HO318" s="16">
        <f t="shared" si="398"/>
        <v>0</v>
      </c>
      <c r="HP318" s="16">
        <f t="shared" si="399"/>
        <v>0</v>
      </c>
      <c r="HQ318" s="16">
        <f t="shared" si="400"/>
        <v>0</v>
      </c>
      <c r="HR318" s="16">
        <f t="shared" si="401"/>
        <v>3</v>
      </c>
      <c r="HS318" s="16">
        <f t="shared" si="402"/>
        <v>4</v>
      </c>
      <c r="HT318" s="16">
        <f t="shared" si="403"/>
        <v>1</v>
      </c>
      <c r="HU318" s="15" t="s">
        <v>444</v>
      </c>
      <c r="HV318" s="20">
        <f t="shared" si="404"/>
        <v>0</v>
      </c>
      <c r="HW318" s="20">
        <f t="shared" si="405"/>
        <v>0</v>
      </c>
      <c r="HX318" s="20">
        <f t="shared" si="406"/>
        <v>0</v>
      </c>
      <c r="HY318" s="20">
        <f t="shared" si="407"/>
        <v>75</v>
      </c>
      <c r="IF318" s="16">
        <f t="shared" si="408"/>
        <v>0</v>
      </c>
      <c r="IG318" s="16">
        <f t="shared" si="409"/>
        <v>0</v>
      </c>
      <c r="IH318" s="16">
        <f t="shared" si="410"/>
        <v>0</v>
      </c>
      <c r="II318" s="16">
        <f t="shared" si="411"/>
        <v>0</v>
      </c>
      <c r="IJ318" s="16">
        <f t="shared" si="412"/>
        <v>0</v>
      </c>
      <c r="IK318" s="16">
        <f t="shared" si="413"/>
        <v>169</v>
      </c>
      <c r="IL318" s="16">
        <f t="shared" si="414"/>
        <v>0</v>
      </c>
      <c r="IM318" s="16">
        <f t="shared" si="415"/>
        <v>0</v>
      </c>
      <c r="IN318" s="16">
        <f t="shared" si="416"/>
        <v>0</v>
      </c>
      <c r="IO318" s="16">
        <f t="shared" si="417"/>
        <v>0</v>
      </c>
      <c r="IP318" s="16">
        <f t="shared" si="418"/>
        <v>0</v>
      </c>
      <c r="IQ318" s="16">
        <f t="shared" si="419"/>
        <v>0</v>
      </c>
      <c r="IR318" s="16">
        <f t="shared" si="420"/>
        <v>0</v>
      </c>
      <c r="IS318" s="16">
        <f t="shared" si="421"/>
        <v>0</v>
      </c>
      <c r="IT318" s="16">
        <f t="shared" si="422"/>
        <v>0</v>
      </c>
      <c r="IU318" s="16">
        <f t="shared" si="423"/>
        <v>0</v>
      </c>
      <c r="IV318" s="16">
        <f t="shared" si="424"/>
        <v>0</v>
      </c>
      <c r="IW318" s="16">
        <f t="shared" si="425"/>
        <v>0</v>
      </c>
      <c r="IX318" s="16">
        <f t="shared" si="426"/>
        <v>0</v>
      </c>
      <c r="IY318" s="16">
        <f t="shared" si="427"/>
        <v>0</v>
      </c>
      <c r="IZ318" s="16">
        <f t="shared" si="428"/>
        <v>0</v>
      </c>
      <c r="JA318" s="16">
        <f t="shared" si="429"/>
        <v>0</v>
      </c>
      <c r="JB318" s="16">
        <f t="shared" si="430"/>
        <v>0</v>
      </c>
    </row>
    <row r="319" spans="1:262" ht="15" customHeight="1" x14ac:dyDescent="0.25">
      <c r="A319" s="14">
        <v>317</v>
      </c>
      <c r="B319" s="15" t="s">
        <v>420</v>
      </c>
      <c r="C319" s="16">
        <v>0</v>
      </c>
      <c r="D319" s="16">
        <v>0</v>
      </c>
      <c r="E319" s="16">
        <v>0</v>
      </c>
      <c r="F319" s="16">
        <v>0</v>
      </c>
      <c r="G319" s="16">
        <v>40</v>
      </c>
      <c r="H319" s="17">
        <v>0</v>
      </c>
      <c r="I319" s="16">
        <v>0</v>
      </c>
      <c r="J319" s="16">
        <v>0</v>
      </c>
      <c r="K319" s="16">
        <v>0</v>
      </c>
      <c r="L319" s="16">
        <v>34</v>
      </c>
      <c r="M319" s="16">
        <v>0</v>
      </c>
      <c r="N319" s="16">
        <v>0</v>
      </c>
      <c r="O319" s="18">
        <v>0</v>
      </c>
      <c r="P319" s="16">
        <v>26</v>
      </c>
      <c r="Q319" s="16">
        <v>0</v>
      </c>
      <c r="R319" s="16">
        <v>0</v>
      </c>
      <c r="S319" s="16">
        <v>0</v>
      </c>
      <c r="T319" s="18">
        <v>0</v>
      </c>
      <c r="U319" s="17">
        <v>31</v>
      </c>
      <c r="V319" s="16">
        <v>0</v>
      </c>
      <c r="W319" s="16">
        <v>0</v>
      </c>
      <c r="X319" s="16">
        <v>0</v>
      </c>
      <c r="Y319" s="16">
        <v>37</v>
      </c>
      <c r="Z319" s="16">
        <v>0</v>
      </c>
      <c r="AA319" s="18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8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8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7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8">
        <v>0</v>
      </c>
      <c r="BC319" s="17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8">
        <v>0</v>
      </c>
      <c r="BJ319" s="17">
        <v>0</v>
      </c>
      <c r="BK319" s="16">
        <v>0</v>
      </c>
      <c r="BL319" s="16">
        <v>0</v>
      </c>
      <c r="BM319" s="16">
        <v>0</v>
      </c>
      <c r="BN319" s="16">
        <v>0</v>
      </c>
      <c r="BO319" s="16">
        <v>0</v>
      </c>
      <c r="BP319" s="18">
        <v>0</v>
      </c>
      <c r="BQ319" s="17">
        <v>0</v>
      </c>
      <c r="BR319" s="16">
        <v>0</v>
      </c>
      <c r="BS319" s="16">
        <v>0</v>
      </c>
      <c r="BT319" s="16">
        <v>0</v>
      </c>
      <c r="BU319" s="16">
        <v>0</v>
      </c>
      <c r="BV319" s="16">
        <v>0</v>
      </c>
      <c r="BW319" s="18">
        <v>0</v>
      </c>
      <c r="BX319" s="17">
        <v>0</v>
      </c>
      <c r="BY319" s="16">
        <v>0</v>
      </c>
      <c r="BZ319" s="16">
        <v>0</v>
      </c>
      <c r="CA319" s="16">
        <v>0</v>
      </c>
      <c r="CB319" s="16">
        <v>0</v>
      </c>
      <c r="CC319" s="16">
        <v>0</v>
      </c>
      <c r="CD319" s="16">
        <v>0</v>
      </c>
      <c r="CE319" s="17">
        <v>0</v>
      </c>
      <c r="CF319" s="16">
        <v>0</v>
      </c>
      <c r="CG319" s="16">
        <v>0</v>
      </c>
      <c r="CH319" s="16">
        <v>0</v>
      </c>
      <c r="CI319" s="16">
        <v>0</v>
      </c>
      <c r="CJ319" s="16">
        <v>0</v>
      </c>
      <c r="CK319" s="16">
        <v>0</v>
      </c>
      <c r="CL319" s="16">
        <v>0</v>
      </c>
      <c r="CM319" s="18">
        <v>0</v>
      </c>
      <c r="CN319" s="17">
        <v>0</v>
      </c>
      <c r="CO319" s="16">
        <v>0</v>
      </c>
      <c r="CP319" s="16">
        <v>0</v>
      </c>
      <c r="CQ319" s="16">
        <v>0</v>
      </c>
      <c r="CR319" s="16">
        <v>0</v>
      </c>
      <c r="CS319" s="16">
        <v>0</v>
      </c>
      <c r="CT319" s="16">
        <v>0</v>
      </c>
      <c r="CU319" s="16">
        <v>0</v>
      </c>
      <c r="CV319" s="18">
        <v>0</v>
      </c>
      <c r="CW319" s="17">
        <v>0</v>
      </c>
      <c r="CX319" s="16">
        <v>0</v>
      </c>
      <c r="CY319" s="16">
        <v>0</v>
      </c>
      <c r="CZ319" s="16">
        <v>0</v>
      </c>
      <c r="DA319" s="16">
        <v>0</v>
      </c>
      <c r="DB319" s="16">
        <v>0</v>
      </c>
      <c r="DC319" s="16">
        <v>0</v>
      </c>
      <c r="DD319" s="16">
        <v>0</v>
      </c>
      <c r="DE319" s="18">
        <v>0</v>
      </c>
      <c r="DF319" s="17">
        <v>0</v>
      </c>
      <c r="DG319" s="16">
        <v>0</v>
      </c>
      <c r="DH319" s="16">
        <v>0</v>
      </c>
      <c r="DI319" s="16">
        <v>0</v>
      </c>
      <c r="DJ319" s="16">
        <v>0</v>
      </c>
      <c r="DK319" s="16">
        <v>0</v>
      </c>
      <c r="DL319" s="16">
        <v>0</v>
      </c>
      <c r="DM319" s="16">
        <v>0</v>
      </c>
      <c r="DN319" s="18">
        <v>0</v>
      </c>
      <c r="DO319" s="17">
        <v>0</v>
      </c>
      <c r="DP319" s="16">
        <v>0</v>
      </c>
      <c r="DQ319" s="16">
        <v>0</v>
      </c>
      <c r="DR319" s="16">
        <v>0</v>
      </c>
      <c r="DS319" s="16">
        <v>0</v>
      </c>
      <c r="DT319" s="16">
        <v>0</v>
      </c>
      <c r="DU319" s="16">
        <v>0</v>
      </c>
      <c r="DV319" s="16">
        <v>0</v>
      </c>
      <c r="DW319" s="18">
        <v>0</v>
      </c>
      <c r="DX319" s="17">
        <v>0</v>
      </c>
      <c r="DY319" s="16">
        <v>0</v>
      </c>
      <c r="DZ319" s="16">
        <v>0</v>
      </c>
      <c r="EA319" s="16">
        <v>0</v>
      </c>
      <c r="EB319" s="18">
        <v>0</v>
      </c>
      <c r="EC319" s="16">
        <v>0</v>
      </c>
      <c r="ED319" s="16">
        <v>0</v>
      </c>
      <c r="EE319" s="16">
        <v>0</v>
      </c>
      <c r="EF319" s="16">
        <v>0</v>
      </c>
      <c r="EG319" s="16">
        <v>0</v>
      </c>
      <c r="EH319" s="16">
        <v>0</v>
      </c>
      <c r="EI319" s="16">
        <v>0</v>
      </c>
      <c r="EJ319" s="18">
        <v>0</v>
      </c>
      <c r="EK319" s="16">
        <v>0</v>
      </c>
      <c r="EL319" s="16">
        <v>0</v>
      </c>
      <c r="EM319" s="16">
        <v>0</v>
      </c>
      <c r="EN319" s="16">
        <v>0</v>
      </c>
      <c r="EO319" s="16">
        <v>0</v>
      </c>
      <c r="EP319" s="16">
        <v>0</v>
      </c>
      <c r="EQ319" s="18">
        <v>0</v>
      </c>
      <c r="ER319" s="16">
        <v>0</v>
      </c>
      <c r="ES319" s="16">
        <v>0</v>
      </c>
      <c r="ET319" s="16">
        <v>0</v>
      </c>
      <c r="EU319" s="16">
        <v>0</v>
      </c>
      <c r="EV319" s="16">
        <v>0</v>
      </c>
      <c r="EW319" s="16">
        <v>0</v>
      </c>
      <c r="EX319" s="16">
        <v>0</v>
      </c>
      <c r="EY319" s="18">
        <v>0</v>
      </c>
      <c r="EZ319" s="16">
        <v>0</v>
      </c>
      <c r="FA319" s="16">
        <v>0</v>
      </c>
      <c r="FB319" s="16">
        <v>0</v>
      </c>
      <c r="FC319" s="16">
        <v>0</v>
      </c>
      <c r="FD319" s="16">
        <v>0</v>
      </c>
      <c r="FE319" s="16">
        <v>0</v>
      </c>
      <c r="FF319" s="16">
        <v>0</v>
      </c>
      <c r="FG319" s="17">
        <v>0</v>
      </c>
      <c r="FH319" s="16">
        <v>0</v>
      </c>
      <c r="FI319" s="16">
        <v>0</v>
      </c>
      <c r="FJ319" s="16">
        <v>0</v>
      </c>
      <c r="FK319" s="16">
        <v>0</v>
      </c>
      <c r="FL319" s="16">
        <v>0</v>
      </c>
      <c r="FM319" s="18">
        <v>0</v>
      </c>
      <c r="FN319" s="16">
        <f t="shared" si="357"/>
        <v>168</v>
      </c>
      <c r="FO319" s="19">
        <f t="shared" si="358"/>
        <v>33.6</v>
      </c>
      <c r="FP319" s="16">
        <f t="shared" si="359"/>
        <v>0</v>
      </c>
      <c r="FQ319" s="16">
        <f t="shared" si="360"/>
        <v>0</v>
      </c>
      <c r="FR319" s="16">
        <f t="shared" si="361"/>
        <v>0</v>
      </c>
      <c r="FS319" s="16">
        <f t="shared" si="362"/>
        <v>0</v>
      </c>
      <c r="FT319" s="16">
        <f t="shared" si="363"/>
        <v>0</v>
      </c>
      <c r="FU319" s="16">
        <f t="shared" si="364"/>
        <v>0</v>
      </c>
      <c r="FV319" s="16">
        <f t="shared" si="365"/>
        <v>0</v>
      </c>
      <c r="FW319" s="16">
        <f t="shared" si="366"/>
        <v>0</v>
      </c>
      <c r="FX319" s="16">
        <f t="shared" si="431"/>
        <v>0</v>
      </c>
      <c r="FY319" s="16">
        <f t="shared" si="432"/>
        <v>0</v>
      </c>
      <c r="FZ319" s="16">
        <f t="shared" si="433"/>
        <v>0</v>
      </c>
      <c r="GA319" s="16">
        <f t="shared" si="434"/>
        <v>1</v>
      </c>
      <c r="GB319" s="16">
        <f t="shared" si="435"/>
        <v>0</v>
      </c>
      <c r="GC319" s="16">
        <f t="shared" si="436"/>
        <v>0</v>
      </c>
      <c r="GD319" s="16">
        <f t="shared" si="437"/>
        <v>1</v>
      </c>
      <c r="GE319" s="16">
        <f t="shared" si="438"/>
        <v>0</v>
      </c>
      <c r="GF319" s="16">
        <f t="shared" si="439"/>
        <v>0</v>
      </c>
      <c r="GG319" s="16">
        <f t="shared" si="440"/>
        <v>1</v>
      </c>
      <c r="GH319" s="16">
        <f t="shared" si="441"/>
        <v>0</v>
      </c>
      <c r="GI319" s="16">
        <f t="shared" si="442"/>
        <v>0</v>
      </c>
      <c r="GJ319" s="16">
        <f t="shared" si="367"/>
        <v>0</v>
      </c>
      <c r="GK319" s="16">
        <f t="shared" si="368"/>
        <v>1</v>
      </c>
      <c r="GL319" s="16">
        <f t="shared" si="369"/>
        <v>0</v>
      </c>
      <c r="GM319" s="16">
        <f t="shared" si="370"/>
        <v>0</v>
      </c>
      <c r="GN319" s="16">
        <f t="shared" si="371"/>
        <v>0</v>
      </c>
      <c r="GO319" s="16">
        <f t="shared" si="372"/>
        <v>0</v>
      </c>
      <c r="GP319" s="16">
        <f t="shared" si="373"/>
        <v>1</v>
      </c>
      <c r="GQ319" s="16">
        <f t="shared" si="374"/>
        <v>0</v>
      </c>
      <c r="GR319" s="16">
        <f t="shared" si="375"/>
        <v>0</v>
      </c>
      <c r="GS319" s="16">
        <f t="shared" si="376"/>
        <v>0</v>
      </c>
      <c r="GT319" s="16">
        <f t="shared" si="377"/>
        <v>0</v>
      </c>
      <c r="GU319" s="16">
        <f t="shared" si="378"/>
        <v>0</v>
      </c>
      <c r="GV319" s="16">
        <f t="shared" si="379"/>
        <v>0</v>
      </c>
      <c r="GW319" s="16">
        <f t="shared" si="380"/>
        <v>0</v>
      </c>
      <c r="GX319" s="16">
        <f t="shared" si="381"/>
        <v>0</v>
      </c>
      <c r="GY319" s="16">
        <f t="shared" si="382"/>
        <v>0</v>
      </c>
      <c r="GZ319" s="16">
        <f t="shared" si="383"/>
        <v>0</v>
      </c>
      <c r="HA319" s="16">
        <f t="shared" si="384"/>
        <v>0</v>
      </c>
      <c r="HB319" s="16">
        <f t="shared" si="385"/>
        <v>0</v>
      </c>
      <c r="HC319" s="16">
        <f t="shared" si="386"/>
        <v>0</v>
      </c>
      <c r="HD319" s="16">
        <f t="shared" si="387"/>
        <v>0</v>
      </c>
      <c r="HE319" s="16">
        <f t="shared" si="388"/>
        <v>0</v>
      </c>
      <c r="HF319" s="16">
        <f t="shared" si="389"/>
        <v>0</v>
      </c>
      <c r="HG319" s="16">
        <f t="shared" si="390"/>
        <v>0</v>
      </c>
      <c r="HH319" s="16">
        <f t="shared" si="391"/>
        <v>0</v>
      </c>
      <c r="HI319" s="16">
        <f t="shared" si="392"/>
        <v>0</v>
      </c>
      <c r="HJ319" s="16">
        <f t="shared" si="393"/>
        <v>0</v>
      </c>
      <c r="HK319" s="16">
        <f t="shared" si="394"/>
        <v>0</v>
      </c>
      <c r="HL319" s="16">
        <f t="shared" si="395"/>
        <v>0</v>
      </c>
      <c r="HM319" s="16">
        <f t="shared" si="396"/>
        <v>0</v>
      </c>
      <c r="HN319" s="16">
        <f t="shared" si="397"/>
        <v>0</v>
      </c>
      <c r="HO319" s="16">
        <f t="shared" si="398"/>
        <v>0</v>
      </c>
      <c r="HP319" s="16">
        <f t="shared" si="399"/>
        <v>0</v>
      </c>
      <c r="HQ319" s="16">
        <f t="shared" si="400"/>
        <v>0</v>
      </c>
      <c r="HR319" s="16">
        <f t="shared" si="401"/>
        <v>0</v>
      </c>
      <c r="HS319" s="16">
        <f t="shared" si="402"/>
        <v>5</v>
      </c>
      <c r="HT319" s="16">
        <f t="shared" si="403"/>
        <v>4</v>
      </c>
      <c r="HU319" s="15" t="s">
        <v>420</v>
      </c>
      <c r="HV319" s="20">
        <f t="shared" si="404"/>
        <v>0</v>
      </c>
      <c r="HW319" s="20">
        <f t="shared" si="405"/>
        <v>0</v>
      </c>
      <c r="HX319" s="20">
        <f t="shared" si="406"/>
        <v>0</v>
      </c>
      <c r="HY319" s="20">
        <f t="shared" si="407"/>
        <v>0</v>
      </c>
      <c r="HZ319" s="16"/>
      <c r="IA319" s="16"/>
      <c r="IB319" s="16"/>
      <c r="IF319" s="16">
        <f t="shared" si="408"/>
        <v>40</v>
      </c>
      <c r="IG319" s="16">
        <f t="shared" si="409"/>
        <v>34</v>
      </c>
      <c r="IH319" s="16">
        <f t="shared" si="410"/>
        <v>26</v>
      </c>
      <c r="II319" s="16">
        <f t="shared" si="411"/>
        <v>68</v>
      </c>
      <c r="IJ319" s="16">
        <f t="shared" si="412"/>
        <v>0</v>
      </c>
      <c r="IK319" s="16">
        <f t="shared" si="413"/>
        <v>0</v>
      </c>
      <c r="IL319" s="16">
        <f t="shared" si="414"/>
        <v>0</v>
      </c>
      <c r="IM319" s="16">
        <f t="shared" si="415"/>
        <v>0</v>
      </c>
      <c r="IN319" s="16">
        <f t="shared" si="416"/>
        <v>0</v>
      </c>
      <c r="IO319" s="16">
        <f t="shared" si="417"/>
        <v>0</v>
      </c>
      <c r="IP319" s="16">
        <f t="shared" si="418"/>
        <v>0</v>
      </c>
      <c r="IQ319" s="16">
        <f t="shared" si="419"/>
        <v>0</v>
      </c>
      <c r="IR319" s="16">
        <f t="shared" si="420"/>
        <v>0</v>
      </c>
      <c r="IS319" s="16">
        <f t="shared" si="421"/>
        <v>0</v>
      </c>
      <c r="IT319" s="16">
        <f t="shared" si="422"/>
        <v>0</v>
      </c>
      <c r="IU319" s="16">
        <f t="shared" si="423"/>
        <v>0</v>
      </c>
      <c r="IV319" s="16">
        <f t="shared" si="424"/>
        <v>0</v>
      </c>
      <c r="IW319" s="16">
        <f t="shared" si="425"/>
        <v>0</v>
      </c>
      <c r="IX319" s="16">
        <f t="shared" si="426"/>
        <v>0</v>
      </c>
      <c r="IY319" s="16">
        <f t="shared" si="427"/>
        <v>0</v>
      </c>
      <c r="IZ319" s="16">
        <f t="shared" si="428"/>
        <v>0</v>
      </c>
      <c r="JA319" s="16">
        <f t="shared" si="429"/>
        <v>0</v>
      </c>
      <c r="JB319" s="16">
        <f t="shared" si="430"/>
        <v>0</v>
      </c>
    </row>
    <row r="320" spans="1:262" ht="15" customHeight="1" x14ac:dyDescent="0.25">
      <c r="A320" s="14">
        <v>318</v>
      </c>
      <c r="B320" s="15" t="s">
        <v>393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7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8">
        <v>0</v>
      </c>
      <c r="P320" s="16">
        <v>0</v>
      </c>
      <c r="Q320" s="16">
        <v>0</v>
      </c>
      <c r="R320" s="16">
        <v>0</v>
      </c>
      <c r="S320" s="16">
        <v>0</v>
      </c>
      <c r="T320" s="18">
        <v>0</v>
      </c>
      <c r="U320" s="17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8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8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8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7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8">
        <v>0</v>
      </c>
      <c r="BC320" s="17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8">
        <v>0</v>
      </c>
      <c r="BJ320" s="17">
        <v>0</v>
      </c>
      <c r="BK320" s="16">
        <v>0</v>
      </c>
      <c r="BL320" s="16">
        <v>0</v>
      </c>
      <c r="BM320" s="16">
        <v>0</v>
      </c>
      <c r="BN320" s="16">
        <v>0</v>
      </c>
      <c r="BO320" s="16">
        <v>0</v>
      </c>
      <c r="BP320" s="18">
        <v>0</v>
      </c>
      <c r="BQ320" s="17">
        <v>0</v>
      </c>
      <c r="BR320" s="16">
        <v>0</v>
      </c>
      <c r="BS320" s="16">
        <v>0</v>
      </c>
      <c r="BT320" s="16">
        <v>0</v>
      </c>
      <c r="BU320" s="16">
        <v>0</v>
      </c>
      <c r="BV320" s="16">
        <v>0</v>
      </c>
      <c r="BW320" s="18">
        <v>0</v>
      </c>
      <c r="BX320" s="17">
        <v>0</v>
      </c>
      <c r="BY320" s="16">
        <v>0</v>
      </c>
      <c r="BZ320" s="16">
        <v>0</v>
      </c>
      <c r="CA320" s="16">
        <v>0</v>
      </c>
      <c r="CB320" s="16">
        <v>0</v>
      </c>
      <c r="CC320" s="16">
        <v>0</v>
      </c>
      <c r="CD320" s="16">
        <v>0</v>
      </c>
      <c r="CE320" s="17">
        <v>0</v>
      </c>
      <c r="CF320" s="16">
        <v>0</v>
      </c>
      <c r="CG320" s="16">
        <v>0</v>
      </c>
      <c r="CH320" s="16">
        <v>0</v>
      </c>
      <c r="CI320" s="16">
        <v>0</v>
      </c>
      <c r="CJ320" s="16">
        <v>0</v>
      </c>
      <c r="CK320" s="16">
        <v>0</v>
      </c>
      <c r="CL320" s="16">
        <v>0</v>
      </c>
      <c r="CM320" s="18">
        <v>0</v>
      </c>
      <c r="CN320" s="17">
        <v>0</v>
      </c>
      <c r="CO320" s="16">
        <v>0</v>
      </c>
      <c r="CP320" s="16">
        <v>0</v>
      </c>
      <c r="CQ320" s="16">
        <v>0</v>
      </c>
      <c r="CR320" s="16">
        <v>0</v>
      </c>
      <c r="CS320" s="16">
        <v>0</v>
      </c>
      <c r="CT320" s="16">
        <v>0</v>
      </c>
      <c r="CU320" s="16">
        <v>0</v>
      </c>
      <c r="CV320" s="18">
        <v>0</v>
      </c>
      <c r="CW320" s="17">
        <v>0</v>
      </c>
      <c r="CX320" s="16">
        <v>19</v>
      </c>
      <c r="CY320" s="16">
        <v>26</v>
      </c>
      <c r="CZ320" s="16">
        <v>25</v>
      </c>
      <c r="DA320" s="16">
        <v>23</v>
      </c>
      <c r="DB320" s="16">
        <v>26</v>
      </c>
      <c r="DC320" s="16">
        <v>0</v>
      </c>
      <c r="DD320" s="16">
        <v>0</v>
      </c>
      <c r="DE320" s="18">
        <v>0</v>
      </c>
      <c r="DF320" s="17">
        <v>0</v>
      </c>
      <c r="DG320" s="16">
        <v>20</v>
      </c>
      <c r="DH320" s="16">
        <v>0</v>
      </c>
      <c r="DI320" s="16">
        <v>0</v>
      </c>
      <c r="DJ320" s="16">
        <v>28</v>
      </c>
      <c r="DK320" s="16">
        <v>0</v>
      </c>
      <c r="DL320" s="16">
        <v>0</v>
      </c>
      <c r="DM320" s="16">
        <v>0</v>
      </c>
      <c r="DN320" s="18">
        <v>0</v>
      </c>
      <c r="DO320" s="17">
        <v>0</v>
      </c>
      <c r="DP320" s="16">
        <v>0</v>
      </c>
      <c r="DQ320" s="16">
        <v>0</v>
      </c>
      <c r="DR320" s="16">
        <v>0</v>
      </c>
      <c r="DS320" s="16">
        <v>0</v>
      </c>
      <c r="DT320" s="16">
        <v>0</v>
      </c>
      <c r="DU320" s="16">
        <v>0</v>
      </c>
      <c r="DV320" s="16">
        <v>0</v>
      </c>
      <c r="DW320" s="18">
        <v>0</v>
      </c>
      <c r="DX320" s="17">
        <v>0</v>
      </c>
      <c r="DY320" s="16">
        <v>0</v>
      </c>
      <c r="DZ320" s="16">
        <v>0</v>
      </c>
      <c r="EA320" s="16">
        <v>0</v>
      </c>
      <c r="EB320" s="18">
        <v>0</v>
      </c>
      <c r="EC320" s="16">
        <v>0</v>
      </c>
      <c r="ED320" s="16">
        <v>0</v>
      </c>
      <c r="EE320" s="16">
        <v>0</v>
      </c>
      <c r="EF320" s="16">
        <v>0</v>
      </c>
      <c r="EG320" s="16">
        <v>0</v>
      </c>
      <c r="EH320" s="16">
        <v>0</v>
      </c>
      <c r="EI320" s="16">
        <v>0</v>
      </c>
      <c r="EJ320" s="18">
        <v>0</v>
      </c>
      <c r="EK320" s="16">
        <v>0</v>
      </c>
      <c r="EL320" s="16">
        <v>0</v>
      </c>
      <c r="EM320" s="16">
        <v>0</v>
      </c>
      <c r="EN320" s="16">
        <v>0</v>
      </c>
      <c r="EO320" s="16">
        <v>0</v>
      </c>
      <c r="EP320" s="16">
        <v>0</v>
      </c>
      <c r="EQ320" s="18">
        <v>0</v>
      </c>
      <c r="ER320" s="16">
        <v>0</v>
      </c>
      <c r="ES320" s="16">
        <v>0</v>
      </c>
      <c r="ET320" s="16">
        <v>0</v>
      </c>
      <c r="EU320" s="16">
        <v>0</v>
      </c>
      <c r="EV320" s="16">
        <v>0</v>
      </c>
      <c r="EW320" s="16">
        <v>0</v>
      </c>
      <c r="EX320" s="16">
        <v>0</v>
      </c>
      <c r="EY320" s="18">
        <v>0</v>
      </c>
      <c r="EZ320" s="16">
        <v>0</v>
      </c>
      <c r="FA320" s="16">
        <v>0</v>
      </c>
      <c r="FB320" s="16">
        <v>0</v>
      </c>
      <c r="FC320" s="16">
        <v>0</v>
      </c>
      <c r="FD320" s="16">
        <v>0</v>
      </c>
      <c r="FE320" s="16">
        <v>0</v>
      </c>
      <c r="FF320" s="16">
        <v>0</v>
      </c>
      <c r="FG320" s="17">
        <v>0</v>
      </c>
      <c r="FH320" s="16">
        <v>0</v>
      </c>
      <c r="FI320" s="16">
        <v>0</v>
      </c>
      <c r="FJ320" s="16">
        <v>0</v>
      </c>
      <c r="FK320" s="16">
        <v>0</v>
      </c>
      <c r="FL320" s="16">
        <v>0</v>
      </c>
      <c r="FM320" s="18">
        <v>0</v>
      </c>
      <c r="FN320" s="16">
        <f t="shared" si="357"/>
        <v>167</v>
      </c>
      <c r="FO320" s="19">
        <f t="shared" si="358"/>
        <v>23.857142857142858</v>
      </c>
      <c r="FP320" s="16">
        <f t="shared" si="359"/>
        <v>0</v>
      </c>
      <c r="FQ320" s="16">
        <f t="shared" si="360"/>
        <v>0</v>
      </c>
      <c r="FR320" s="16">
        <f t="shared" si="361"/>
        <v>0</v>
      </c>
      <c r="FS320" s="16">
        <f t="shared" si="362"/>
        <v>0</v>
      </c>
      <c r="FT320" s="16">
        <f t="shared" si="363"/>
        <v>0</v>
      </c>
      <c r="FU320" s="16">
        <f t="shared" si="364"/>
        <v>0</v>
      </c>
      <c r="FV320" s="16">
        <f t="shared" si="365"/>
        <v>0</v>
      </c>
      <c r="FW320" s="16">
        <f t="shared" si="366"/>
        <v>0</v>
      </c>
      <c r="FX320" s="16">
        <f t="shared" si="431"/>
        <v>0</v>
      </c>
      <c r="FY320" s="16">
        <f t="shared" si="432"/>
        <v>0</v>
      </c>
      <c r="FZ320" s="16">
        <f t="shared" si="433"/>
        <v>0</v>
      </c>
      <c r="GA320" s="16">
        <f t="shared" si="434"/>
        <v>0</v>
      </c>
      <c r="GB320" s="16">
        <f t="shared" si="435"/>
        <v>0</v>
      </c>
      <c r="GC320" s="16">
        <f t="shared" si="436"/>
        <v>0</v>
      </c>
      <c r="GD320" s="16">
        <f t="shared" si="437"/>
        <v>0</v>
      </c>
      <c r="GE320" s="16">
        <f t="shared" si="438"/>
        <v>0</v>
      </c>
      <c r="GF320" s="16">
        <f t="shared" si="439"/>
        <v>0</v>
      </c>
      <c r="GG320" s="16">
        <f t="shared" si="440"/>
        <v>0</v>
      </c>
      <c r="GH320" s="16">
        <f t="shared" si="441"/>
        <v>0</v>
      </c>
      <c r="GI320" s="16">
        <f t="shared" si="442"/>
        <v>0</v>
      </c>
      <c r="GJ320" s="16">
        <f t="shared" si="367"/>
        <v>0</v>
      </c>
      <c r="GK320" s="16">
        <f t="shared" si="368"/>
        <v>0</v>
      </c>
      <c r="GL320" s="16">
        <f t="shared" si="369"/>
        <v>0</v>
      </c>
      <c r="GM320" s="16">
        <f t="shared" si="370"/>
        <v>0</v>
      </c>
      <c r="GN320" s="16">
        <f t="shared" si="371"/>
        <v>1</v>
      </c>
      <c r="GO320" s="16">
        <f t="shared" si="372"/>
        <v>0</v>
      </c>
      <c r="GP320" s="16">
        <f t="shared" si="373"/>
        <v>2</v>
      </c>
      <c r="GQ320" s="16">
        <f t="shared" si="374"/>
        <v>1</v>
      </c>
      <c r="GR320" s="16">
        <f t="shared" si="375"/>
        <v>0</v>
      </c>
      <c r="GS320" s="16">
        <f t="shared" si="376"/>
        <v>1</v>
      </c>
      <c r="GT320" s="16">
        <f t="shared" si="377"/>
        <v>0</v>
      </c>
      <c r="GU320" s="16">
        <f t="shared" si="378"/>
        <v>0</v>
      </c>
      <c r="GV320" s="16">
        <f t="shared" si="379"/>
        <v>1</v>
      </c>
      <c r="GW320" s="16">
        <f t="shared" si="380"/>
        <v>1</v>
      </c>
      <c r="GX320" s="16">
        <f t="shared" si="381"/>
        <v>0</v>
      </c>
      <c r="GY320" s="16">
        <f t="shared" si="382"/>
        <v>0</v>
      </c>
      <c r="GZ320" s="16">
        <f t="shared" si="383"/>
        <v>0</v>
      </c>
      <c r="HA320" s="16">
        <f t="shared" si="384"/>
        <v>0</v>
      </c>
      <c r="HB320" s="16">
        <f t="shared" si="385"/>
        <v>0</v>
      </c>
      <c r="HC320" s="16">
        <f t="shared" si="386"/>
        <v>0</v>
      </c>
      <c r="HD320" s="16">
        <f t="shared" si="387"/>
        <v>0</v>
      </c>
      <c r="HE320" s="16">
        <f t="shared" si="388"/>
        <v>0</v>
      </c>
      <c r="HF320" s="16">
        <f t="shared" si="389"/>
        <v>0</v>
      </c>
      <c r="HG320" s="16">
        <f t="shared" si="390"/>
        <v>0</v>
      </c>
      <c r="HH320" s="16">
        <f t="shared" si="391"/>
        <v>0</v>
      </c>
      <c r="HI320" s="16">
        <f t="shared" si="392"/>
        <v>0</v>
      </c>
      <c r="HJ320" s="16">
        <f t="shared" si="393"/>
        <v>0</v>
      </c>
      <c r="HK320" s="16">
        <f t="shared" si="394"/>
        <v>0</v>
      </c>
      <c r="HL320" s="16">
        <f t="shared" si="395"/>
        <v>0</v>
      </c>
      <c r="HM320" s="16">
        <f t="shared" si="396"/>
        <v>0</v>
      </c>
      <c r="HN320" s="16">
        <f t="shared" si="397"/>
        <v>0</v>
      </c>
      <c r="HO320" s="16">
        <f t="shared" si="398"/>
        <v>0</v>
      </c>
      <c r="HP320" s="16">
        <f t="shared" si="399"/>
        <v>0</v>
      </c>
      <c r="HQ320" s="16">
        <f t="shared" si="400"/>
        <v>0</v>
      </c>
      <c r="HR320" s="16">
        <f t="shared" si="401"/>
        <v>0</v>
      </c>
      <c r="HS320" s="16">
        <f t="shared" si="402"/>
        <v>7</v>
      </c>
      <c r="HT320" s="16">
        <f t="shared" si="403"/>
        <v>2</v>
      </c>
      <c r="HU320" s="15" t="s">
        <v>393</v>
      </c>
      <c r="HV320" s="20">
        <f t="shared" si="404"/>
        <v>0</v>
      </c>
      <c r="HW320" s="20">
        <f t="shared" si="405"/>
        <v>0</v>
      </c>
      <c r="HX320" s="20">
        <f t="shared" si="406"/>
        <v>0</v>
      </c>
      <c r="HY320" s="20">
        <f t="shared" si="407"/>
        <v>0</v>
      </c>
      <c r="IF320" s="16">
        <f t="shared" si="408"/>
        <v>0</v>
      </c>
      <c r="IG320" s="16">
        <f t="shared" si="409"/>
        <v>0</v>
      </c>
      <c r="IH320" s="16">
        <f t="shared" si="410"/>
        <v>0</v>
      </c>
      <c r="II320" s="16">
        <f t="shared" si="411"/>
        <v>0</v>
      </c>
      <c r="IJ320" s="16">
        <f t="shared" si="412"/>
        <v>0</v>
      </c>
      <c r="IK320" s="16">
        <f t="shared" si="413"/>
        <v>0</v>
      </c>
      <c r="IL320" s="16">
        <f t="shared" si="414"/>
        <v>0</v>
      </c>
      <c r="IM320" s="16">
        <f t="shared" si="415"/>
        <v>0</v>
      </c>
      <c r="IN320" s="16">
        <f t="shared" si="416"/>
        <v>0</v>
      </c>
      <c r="IO320" s="16">
        <f t="shared" si="417"/>
        <v>0</v>
      </c>
      <c r="IP320" s="16">
        <f t="shared" si="418"/>
        <v>0</v>
      </c>
      <c r="IQ320" s="16">
        <f t="shared" si="419"/>
        <v>0</v>
      </c>
      <c r="IR320" s="16">
        <f t="shared" si="420"/>
        <v>0</v>
      </c>
      <c r="IS320" s="16">
        <f t="shared" si="421"/>
        <v>0</v>
      </c>
      <c r="IT320" s="16">
        <f t="shared" si="422"/>
        <v>119</v>
      </c>
      <c r="IU320" s="16">
        <f t="shared" si="423"/>
        <v>48</v>
      </c>
      <c r="IV320" s="16">
        <f t="shared" si="424"/>
        <v>0</v>
      </c>
      <c r="IW320" s="16">
        <f t="shared" si="425"/>
        <v>0</v>
      </c>
      <c r="IX320" s="16">
        <f t="shared" si="426"/>
        <v>0</v>
      </c>
      <c r="IY320" s="16">
        <f t="shared" si="427"/>
        <v>0</v>
      </c>
      <c r="IZ320" s="16">
        <f t="shared" si="428"/>
        <v>0</v>
      </c>
      <c r="JA320" s="16">
        <f t="shared" si="429"/>
        <v>0</v>
      </c>
      <c r="JB320" s="16">
        <f t="shared" si="430"/>
        <v>0</v>
      </c>
    </row>
    <row r="321" spans="1:262" ht="15" customHeight="1" x14ac:dyDescent="0.25">
      <c r="A321" s="14">
        <v>319</v>
      </c>
      <c r="B321" s="15" t="s">
        <v>394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7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8">
        <v>0</v>
      </c>
      <c r="P321" s="16">
        <v>0</v>
      </c>
      <c r="Q321" s="16">
        <v>0</v>
      </c>
      <c r="R321" s="16">
        <v>0</v>
      </c>
      <c r="S321" s="16">
        <v>0</v>
      </c>
      <c r="T321" s="18">
        <v>0</v>
      </c>
      <c r="U321" s="17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8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8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8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7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8">
        <v>0</v>
      </c>
      <c r="BC321" s="17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8">
        <v>0</v>
      </c>
      <c r="BJ321" s="17">
        <v>0</v>
      </c>
      <c r="BK321" s="16">
        <v>0</v>
      </c>
      <c r="BL321" s="16">
        <v>0</v>
      </c>
      <c r="BM321" s="16">
        <v>0</v>
      </c>
      <c r="BN321" s="16">
        <v>0</v>
      </c>
      <c r="BO321" s="16">
        <v>0</v>
      </c>
      <c r="BP321" s="18">
        <v>0</v>
      </c>
      <c r="BQ321" s="17">
        <v>0</v>
      </c>
      <c r="BR321" s="16">
        <v>0</v>
      </c>
      <c r="BS321" s="16">
        <v>0</v>
      </c>
      <c r="BT321" s="16">
        <v>0</v>
      </c>
      <c r="BU321" s="16">
        <v>0</v>
      </c>
      <c r="BV321" s="16">
        <v>0</v>
      </c>
      <c r="BW321" s="18">
        <v>0</v>
      </c>
      <c r="BX321" s="17">
        <v>0</v>
      </c>
      <c r="BY321" s="16">
        <v>0</v>
      </c>
      <c r="BZ321" s="16">
        <v>0</v>
      </c>
      <c r="CA321" s="16">
        <v>0</v>
      </c>
      <c r="CB321" s="16">
        <v>0</v>
      </c>
      <c r="CC321" s="16">
        <v>0</v>
      </c>
      <c r="CD321" s="16">
        <v>0</v>
      </c>
      <c r="CE321" s="17">
        <v>0</v>
      </c>
      <c r="CF321" s="16">
        <v>0</v>
      </c>
      <c r="CG321" s="16">
        <v>0</v>
      </c>
      <c r="CH321" s="16">
        <v>0</v>
      </c>
      <c r="CI321" s="16">
        <v>0</v>
      </c>
      <c r="CJ321" s="16">
        <v>0</v>
      </c>
      <c r="CK321" s="16">
        <v>0</v>
      </c>
      <c r="CL321" s="16">
        <v>0</v>
      </c>
      <c r="CM321" s="18">
        <v>0</v>
      </c>
      <c r="CN321" s="17">
        <v>0</v>
      </c>
      <c r="CO321" s="16">
        <v>0</v>
      </c>
      <c r="CP321" s="16">
        <v>0</v>
      </c>
      <c r="CQ321" s="16">
        <v>0</v>
      </c>
      <c r="CR321" s="16">
        <v>0</v>
      </c>
      <c r="CS321" s="16">
        <v>0</v>
      </c>
      <c r="CT321" s="16">
        <v>0</v>
      </c>
      <c r="CU321" s="16">
        <v>0</v>
      </c>
      <c r="CV321" s="18">
        <v>0</v>
      </c>
      <c r="CW321" s="17">
        <v>0</v>
      </c>
      <c r="CX321" s="16">
        <v>19</v>
      </c>
      <c r="CY321" s="16">
        <v>26</v>
      </c>
      <c r="CZ321" s="16">
        <v>25</v>
      </c>
      <c r="DA321" s="16">
        <v>23</v>
      </c>
      <c r="DB321" s="16">
        <v>26</v>
      </c>
      <c r="DC321" s="16">
        <v>0</v>
      </c>
      <c r="DD321" s="16">
        <v>0</v>
      </c>
      <c r="DE321" s="18">
        <v>0</v>
      </c>
      <c r="DF321" s="17">
        <v>0</v>
      </c>
      <c r="DG321" s="16">
        <v>20</v>
      </c>
      <c r="DH321" s="16">
        <v>0</v>
      </c>
      <c r="DI321" s="16">
        <v>0</v>
      </c>
      <c r="DJ321" s="16">
        <v>28</v>
      </c>
      <c r="DK321" s="16">
        <v>0</v>
      </c>
      <c r="DL321" s="16">
        <v>0</v>
      </c>
      <c r="DM321" s="16">
        <v>0</v>
      </c>
      <c r="DN321" s="18">
        <v>0</v>
      </c>
      <c r="DO321" s="17">
        <v>0</v>
      </c>
      <c r="DP321" s="16">
        <v>0</v>
      </c>
      <c r="DQ321" s="16">
        <v>0</v>
      </c>
      <c r="DR321" s="16">
        <v>0</v>
      </c>
      <c r="DS321" s="16">
        <v>0</v>
      </c>
      <c r="DT321" s="16">
        <v>0</v>
      </c>
      <c r="DU321" s="16">
        <v>0</v>
      </c>
      <c r="DV321" s="16">
        <v>0</v>
      </c>
      <c r="DW321" s="18">
        <v>0</v>
      </c>
      <c r="DX321" s="17">
        <v>0</v>
      </c>
      <c r="DY321" s="16">
        <v>0</v>
      </c>
      <c r="DZ321" s="16">
        <v>0</v>
      </c>
      <c r="EA321" s="16">
        <v>0</v>
      </c>
      <c r="EB321" s="18">
        <v>0</v>
      </c>
      <c r="EC321" s="16">
        <v>0</v>
      </c>
      <c r="ED321" s="16">
        <v>0</v>
      </c>
      <c r="EE321" s="16">
        <v>0</v>
      </c>
      <c r="EF321" s="16">
        <v>0</v>
      </c>
      <c r="EG321" s="16">
        <v>0</v>
      </c>
      <c r="EH321" s="16">
        <v>0</v>
      </c>
      <c r="EI321" s="16">
        <v>0</v>
      </c>
      <c r="EJ321" s="18">
        <v>0</v>
      </c>
      <c r="EK321" s="16">
        <v>0</v>
      </c>
      <c r="EL321" s="16">
        <v>0</v>
      </c>
      <c r="EM321" s="16">
        <v>0</v>
      </c>
      <c r="EN321" s="16">
        <v>0</v>
      </c>
      <c r="EO321" s="16">
        <v>0</v>
      </c>
      <c r="EP321" s="16">
        <v>0</v>
      </c>
      <c r="EQ321" s="18">
        <v>0</v>
      </c>
      <c r="ER321" s="16">
        <v>0</v>
      </c>
      <c r="ES321" s="16">
        <v>0</v>
      </c>
      <c r="ET321" s="16">
        <v>0</v>
      </c>
      <c r="EU321" s="16">
        <v>0</v>
      </c>
      <c r="EV321" s="16">
        <v>0</v>
      </c>
      <c r="EW321" s="16">
        <v>0</v>
      </c>
      <c r="EX321" s="16">
        <v>0</v>
      </c>
      <c r="EY321" s="18">
        <v>0</v>
      </c>
      <c r="EZ321" s="16">
        <v>0</v>
      </c>
      <c r="FA321" s="16">
        <v>0</v>
      </c>
      <c r="FB321" s="16">
        <v>0</v>
      </c>
      <c r="FC321" s="16">
        <v>0</v>
      </c>
      <c r="FD321" s="16">
        <v>0</v>
      </c>
      <c r="FE321" s="16">
        <v>0</v>
      </c>
      <c r="FF321" s="16">
        <v>0</v>
      </c>
      <c r="FG321" s="17">
        <v>0</v>
      </c>
      <c r="FH321" s="16">
        <v>0</v>
      </c>
      <c r="FI321" s="16">
        <v>0</v>
      </c>
      <c r="FJ321" s="16">
        <v>0</v>
      </c>
      <c r="FK321" s="16">
        <v>0</v>
      </c>
      <c r="FL321" s="16">
        <v>0</v>
      </c>
      <c r="FM321" s="18">
        <v>0</v>
      </c>
      <c r="FN321" s="16">
        <f t="shared" si="357"/>
        <v>167</v>
      </c>
      <c r="FO321" s="19">
        <f t="shared" si="358"/>
        <v>23.857142857142858</v>
      </c>
      <c r="FP321" s="16">
        <f t="shared" si="359"/>
        <v>0</v>
      </c>
      <c r="FQ321" s="16">
        <f t="shared" si="360"/>
        <v>0</v>
      </c>
      <c r="FR321" s="16">
        <f t="shared" si="361"/>
        <v>0</v>
      </c>
      <c r="FS321" s="16">
        <f t="shared" si="362"/>
        <v>0</v>
      </c>
      <c r="FT321" s="16">
        <f t="shared" si="363"/>
        <v>0</v>
      </c>
      <c r="FU321" s="16">
        <f t="shared" si="364"/>
        <v>0</v>
      </c>
      <c r="FV321" s="16">
        <f t="shared" si="365"/>
        <v>0</v>
      </c>
      <c r="FW321" s="16">
        <f t="shared" si="366"/>
        <v>0</v>
      </c>
      <c r="FX321" s="16">
        <f t="shared" si="431"/>
        <v>0</v>
      </c>
      <c r="FY321" s="16">
        <f t="shared" si="432"/>
        <v>0</v>
      </c>
      <c r="FZ321" s="16">
        <f t="shared" si="433"/>
        <v>0</v>
      </c>
      <c r="GA321" s="16">
        <f t="shared" si="434"/>
        <v>0</v>
      </c>
      <c r="GB321" s="16">
        <f t="shared" si="435"/>
        <v>0</v>
      </c>
      <c r="GC321" s="16">
        <f t="shared" si="436"/>
        <v>0</v>
      </c>
      <c r="GD321" s="16">
        <f t="shared" si="437"/>
        <v>0</v>
      </c>
      <c r="GE321" s="16">
        <f t="shared" si="438"/>
        <v>0</v>
      </c>
      <c r="GF321" s="16">
        <f t="shared" si="439"/>
        <v>0</v>
      </c>
      <c r="GG321" s="16">
        <f t="shared" si="440"/>
        <v>0</v>
      </c>
      <c r="GH321" s="16">
        <f t="shared" si="441"/>
        <v>0</v>
      </c>
      <c r="GI321" s="16">
        <f t="shared" si="442"/>
        <v>0</v>
      </c>
      <c r="GJ321" s="16">
        <f t="shared" si="367"/>
        <v>0</v>
      </c>
      <c r="GK321" s="16">
        <f t="shared" si="368"/>
        <v>0</v>
      </c>
      <c r="GL321" s="16">
        <f t="shared" si="369"/>
        <v>0</v>
      </c>
      <c r="GM321" s="16">
        <f t="shared" si="370"/>
        <v>0</v>
      </c>
      <c r="GN321" s="16">
        <f t="shared" si="371"/>
        <v>1</v>
      </c>
      <c r="GO321" s="16">
        <f t="shared" si="372"/>
        <v>0</v>
      </c>
      <c r="GP321" s="16">
        <f t="shared" si="373"/>
        <v>2</v>
      </c>
      <c r="GQ321" s="16">
        <f t="shared" si="374"/>
        <v>1</v>
      </c>
      <c r="GR321" s="16">
        <f t="shared" si="375"/>
        <v>0</v>
      </c>
      <c r="GS321" s="16">
        <f t="shared" si="376"/>
        <v>1</v>
      </c>
      <c r="GT321" s="16">
        <f t="shared" si="377"/>
        <v>0</v>
      </c>
      <c r="GU321" s="16">
        <f t="shared" si="378"/>
        <v>0</v>
      </c>
      <c r="GV321" s="16">
        <f t="shared" si="379"/>
        <v>1</v>
      </c>
      <c r="GW321" s="16">
        <f t="shared" si="380"/>
        <v>1</v>
      </c>
      <c r="GX321" s="16">
        <f t="shared" si="381"/>
        <v>0</v>
      </c>
      <c r="GY321" s="16">
        <f t="shared" si="382"/>
        <v>0</v>
      </c>
      <c r="GZ321" s="16">
        <f t="shared" si="383"/>
        <v>0</v>
      </c>
      <c r="HA321" s="16">
        <f t="shared" si="384"/>
        <v>0</v>
      </c>
      <c r="HB321" s="16">
        <f t="shared" si="385"/>
        <v>0</v>
      </c>
      <c r="HC321" s="16">
        <f t="shared" si="386"/>
        <v>0</v>
      </c>
      <c r="HD321" s="16">
        <f t="shared" si="387"/>
        <v>0</v>
      </c>
      <c r="HE321" s="16">
        <f t="shared" si="388"/>
        <v>0</v>
      </c>
      <c r="HF321" s="16">
        <f t="shared" si="389"/>
        <v>0</v>
      </c>
      <c r="HG321" s="16">
        <f t="shared" si="390"/>
        <v>0</v>
      </c>
      <c r="HH321" s="16">
        <f t="shared" si="391"/>
        <v>0</v>
      </c>
      <c r="HI321" s="16">
        <f t="shared" si="392"/>
        <v>0</v>
      </c>
      <c r="HJ321" s="16">
        <f t="shared" si="393"/>
        <v>0</v>
      </c>
      <c r="HK321" s="16">
        <f t="shared" si="394"/>
        <v>0</v>
      </c>
      <c r="HL321" s="16">
        <f t="shared" si="395"/>
        <v>0</v>
      </c>
      <c r="HM321" s="16">
        <f t="shared" si="396"/>
        <v>0</v>
      </c>
      <c r="HN321" s="16">
        <f t="shared" si="397"/>
        <v>0</v>
      </c>
      <c r="HO321" s="16">
        <f t="shared" si="398"/>
        <v>0</v>
      </c>
      <c r="HP321" s="16">
        <f t="shared" si="399"/>
        <v>0</v>
      </c>
      <c r="HQ321" s="16">
        <f t="shared" si="400"/>
        <v>0</v>
      </c>
      <c r="HR321" s="16">
        <f t="shared" si="401"/>
        <v>0</v>
      </c>
      <c r="HS321" s="16">
        <f t="shared" si="402"/>
        <v>7</v>
      </c>
      <c r="HT321" s="16">
        <f t="shared" si="403"/>
        <v>2</v>
      </c>
      <c r="HU321" s="15" t="s">
        <v>394</v>
      </c>
      <c r="HV321" s="20">
        <f t="shared" si="404"/>
        <v>0</v>
      </c>
      <c r="HW321" s="20">
        <f t="shared" si="405"/>
        <v>0</v>
      </c>
      <c r="HX321" s="20">
        <f t="shared" si="406"/>
        <v>0</v>
      </c>
      <c r="HY321" s="20">
        <f t="shared" si="407"/>
        <v>0</v>
      </c>
      <c r="IF321" s="16">
        <f t="shared" si="408"/>
        <v>0</v>
      </c>
      <c r="IG321" s="16">
        <f t="shared" si="409"/>
        <v>0</v>
      </c>
      <c r="IH321" s="16">
        <f t="shared" si="410"/>
        <v>0</v>
      </c>
      <c r="II321" s="16">
        <f t="shared" si="411"/>
        <v>0</v>
      </c>
      <c r="IJ321" s="16">
        <f t="shared" si="412"/>
        <v>0</v>
      </c>
      <c r="IK321" s="16">
        <f t="shared" si="413"/>
        <v>0</v>
      </c>
      <c r="IL321" s="16">
        <f t="shared" si="414"/>
        <v>0</v>
      </c>
      <c r="IM321" s="16">
        <f t="shared" si="415"/>
        <v>0</v>
      </c>
      <c r="IN321" s="16">
        <f t="shared" si="416"/>
        <v>0</v>
      </c>
      <c r="IO321" s="16">
        <f t="shared" si="417"/>
        <v>0</v>
      </c>
      <c r="IP321" s="16">
        <f t="shared" si="418"/>
        <v>0</v>
      </c>
      <c r="IQ321" s="16">
        <f t="shared" si="419"/>
        <v>0</v>
      </c>
      <c r="IR321" s="16">
        <f t="shared" si="420"/>
        <v>0</v>
      </c>
      <c r="IS321" s="16">
        <f t="shared" si="421"/>
        <v>0</v>
      </c>
      <c r="IT321" s="16">
        <f t="shared" si="422"/>
        <v>119</v>
      </c>
      <c r="IU321" s="16">
        <f t="shared" si="423"/>
        <v>48</v>
      </c>
      <c r="IV321" s="16">
        <f t="shared" si="424"/>
        <v>0</v>
      </c>
      <c r="IW321" s="16">
        <f t="shared" si="425"/>
        <v>0</v>
      </c>
      <c r="IX321" s="16">
        <f t="shared" si="426"/>
        <v>0</v>
      </c>
      <c r="IY321" s="16">
        <f t="shared" si="427"/>
        <v>0</v>
      </c>
      <c r="IZ321" s="16">
        <f t="shared" si="428"/>
        <v>0</v>
      </c>
      <c r="JA321" s="16">
        <f t="shared" si="429"/>
        <v>0</v>
      </c>
      <c r="JB321" s="16">
        <f t="shared" si="430"/>
        <v>0</v>
      </c>
    </row>
    <row r="322" spans="1:262" ht="15" customHeight="1" x14ac:dyDescent="0.25">
      <c r="A322" s="14">
        <v>320</v>
      </c>
      <c r="B322" s="15" t="s">
        <v>395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7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8">
        <v>0</v>
      </c>
      <c r="P322" s="16">
        <v>0</v>
      </c>
      <c r="Q322" s="16">
        <v>0</v>
      </c>
      <c r="R322" s="16">
        <v>0</v>
      </c>
      <c r="S322" s="16">
        <v>0</v>
      </c>
      <c r="T322" s="18">
        <v>0</v>
      </c>
      <c r="U322" s="17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8">
        <v>0</v>
      </c>
      <c r="AB322" s="16">
        <v>21</v>
      </c>
      <c r="AC322" s="16">
        <v>0</v>
      </c>
      <c r="AD322" s="16">
        <v>0</v>
      </c>
      <c r="AE322" s="16">
        <v>14</v>
      </c>
      <c r="AF322" s="16">
        <v>34</v>
      </c>
      <c r="AG322" s="16">
        <v>0</v>
      </c>
      <c r="AH322" s="18">
        <v>36</v>
      </c>
      <c r="AI322" s="16">
        <v>0</v>
      </c>
      <c r="AJ322" s="16">
        <v>0</v>
      </c>
      <c r="AK322" s="16">
        <v>0</v>
      </c>
      <c r="AL322" s="16">
        <v>15</v>
      </c>
      <c r="AM322" s="16">
        <v>18</v>
      </c>
      <c r="AN322" s="18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7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8">
        <v>0</v>
      </c>
      <c r="BC322" s="17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8">
        <v>0</v>
      </c>
      <c r="BJ322" s="17">
        <v>0</v>
      </c>
      <c r="BK322" s="16">
        <v>0</v>
      </c>
      <c r="BL322" s="16">
        <v>0</v>
      </c>
      <c r="BM322" s="16">
        <v>0</v>
      </c>
      <c r="BN322" s="16">
        <v>0</v>
      </c>
      <c r="BO322" s="16">
        <v>0</v>
      </c>
      <c r="BP322" s="18">
        <v>0</v>
      </c>
      <c r="BQ322" s="17">
        <v>0</v>
      </c>
      <c r="BR322" s="16">
        <v>0</v>
      </c>
      <c r="BS322" s="16">
        <v>0</v>
      </c>
      <c r="BT322" s="16">
        <v>0</v>
      </c>
      <c r="BU322" s="16">
        <v>0</v>
      </c>
      <c r="BV322" s="16">
        <v>0</v>
      </c>
      <c r="BW322" s="18">
        <v>0</v>
      </c>
      <c r="BX322" s="17">
        <v>0</v>
      </c>
      <c r="BY322" s="16">
        <v>0</v>
      </c>
      <c r="BZ322" s="16">
        <v>0</v>
      </c>
      <c r="CA322" s="16">
        <v>0</v>
      </c>
      <c r="CB322" s="16">
        <v>0</v>
      </c>
      <c r="CC322" s="16">
        <v>0</v>
      </c>
      <c r="CD322" s="16">
        <v>0</v>
      </c>
      <c r="CE322" s="17">
        <v>0</v>
      </c>
      <c r="CF322" s="16">
        <v>0</v>
      </c>
      <c r="CG322" s="16">
        <v>0</v>
      </c>
      <c r="CH322" s="16">
        <v>0</v>
      </c>
      <c r="CI322" s="16">
        <v>0</v>
      </c>
      <c r="CJ322" s="16">
        <v>0</v>
      </c>
      <c r="CK322" s="16">
        <v>0</v>
      </c>
      <c r="CL322" s="16">
        <v>0</v>
      </c>
      <c r="CM322" s="18">
        <v>0</v>
      </c>
      <c r="CN322" s="17">
        <v>0</v>
      </c>
      <c r="CO322" s="16">
        <v>0</v>
      </c>
      <c r="CP322" s="16">
        <v>0</v>
      </c>
      <c r="CQ322" s="16">
        <v>0</v>
      </c>
      <c r="CR322" s="16">
        <v>0</v>
      </c>
      <c r="CS322" s="16">
        <v>0</v>
      </c>
      <c r="CT322" s="16">
        <v>0</v>
      </c>
      <c r="CU322" s="16">
        <v>0</v>
      </c>
      <c r="CV322" s="18">
        <v>0</v>
      </c>
      <c r="CW322" s="17">
        <v>0</v>
      </c>
      <c r="CX322" s="16">
        <v>28</v>
      </c>
      <c r="CY322" s="16">
        <v>0</v>
      </c>
      <c r="CZ322" s="16">
        <v>0</v>
      </c>
      <c r="DA322" s="16">
        <v>0</v>
      </c>
      <c r="DB322" s="16">
        <v>0</v>
      </c>
      <c r="DC322" s="16">
        <v>0</v>
      </c>
      <c r="DD322" s="16">
        <v>0</v>
      </c>
      <c r="DE322" s="18">
        <v>0</v>
      </c>
      <c r="DF322" s="17">
        <v>0</v>
      </c>
      <c r="DG322" s="16">
        <v>0</v>
      </c>
      <c r="DH322" s="16">
        <v>0</v>
      </c>
      <c r="DI322" s="16">
        <v>0</v>
      </c>
      <c r="DJ322" s="16">
        <v>0</v>
      </c>
      <c r="DK322" s="16">
        <v>0</v>
      </c>
      <c r="DL322" s="16">
        <v>0</v>
      </c>
      <c r="DM322" s="16">
        <v>0</v>
      </c>
      <c r="DN322" s="18">
        <v>0</v>
      </c>
      <c r="DO322" s="17">
        <v>0</v>
      </c>
      <c r="DP322" s="16">
        <v>0</v>
      </c>
      <c r="DQ322" s="16">
        <v>0</v>
      </c>
      <c r="DR322" s="16">
        <v>0</v>
      </c>
      <c r="DS322" s="16">
        <v>0</v>
      </c>
      <c r="DT322" s="16">
        <v>0</v>
      </c>
      <c r="DU322" s="16">
        <v>0</v>
      </c>
      <c r="DV322" s="16">
        <v>0</v>
      </c>
      <c r="DW322" s="18">
        <v>0</v>
      </c>
      <c r="DX322" s="17">
        <v>0</v>
      </c>
      <c r="DY322" s="16">
        <v>0</v>
      </c>
      <c r="DZ322" s="16">
        <v>0</v>
      </c>
      <c r="EA322" s="16">
        <v>0</v>
      </c>
      <c r="EB322" s="18">
        <v>0</v>
      </c>
      <c r="EC322" s="16">
        <v>0</v>
      </c>
      <c r="ED322" s="16">
        <v>0</v>
      </c>
      <c r="EE322" s="16">
        <v>0</v>
      </c>
      <c r="EF322" s="16">
        <v>0</v>
      </c>
      <c r="EG322" s="16">
        <v>0</v>
      </c>
      <c r="EH322" s="16">
        <v>0</v>
      </c>
      <c r="EI322" s="16">
        <v>0</v>
      </c>
      <c r="EJ322" s="18">
        <v>0</v>
      </c>
      <c r="EK322" s="16">
        <v>0</v>
      </c>
      <c r="EL322" s="16">
        <v>0</v>
      </c>
      <c r="EM322" s="16">
        <v>0</v>
      </c>
      <c r="EN322" s="16">
        <v>0</v>
      </c>
      <c r="EO322" s="16">
        <v>0</v>
      </c>
      <c r="EP322" s="16">
        <v>0</v>
      </c>
      <c r="EQ322" s="18">
        <v>0</v>
      </c>
      <c r="ER322" s="16">
        <v>0</v>
      </c>
      <c r="ES322" s="16">
        <v>0</v>
      </c>
      <c r="ET322" s="16">
        <v>0</v>
      </c>
      <c r="EU322" s="16">
        <v>0</v>
      </c>
      <c r="EV322" s="16">
        <v>0</v>
      </c>
      <c r="EW322" s="16">
        <v>0</v>
      </c>
      <c r="EX322" s="16">
        <v>0</v>
      </c>
      <c r="EY322" s="18">
        <v>0</v>
      </c>
      <c r="EZ322" s="16">
        <v>0</v>
      </c>
      <c r="FA322" s="16">
        <v>0</v>
      </c>
      <c r="FB322" s="16">
        <v>0</v>
      </c>
      <c r="FC322" s="16">
        <v>0</v>
      </c>
      <c r="FD322" s="16">
        <v>0</v>
      </c>
      <c r="FE322" s="16">
        <v>0</v>
      </c>
      <c r="FF322" s="16">
        <v>0</v>
      </c>
      <c r="FG322" s="17">
        <v>0</v>
      </c>
      <c r="FH322" s="16">
        <v>0</v>
      </c>
      <c r="FI322" s="16">
        <v>0</v>
      </c>
      <c r="FJ322" s="16">
        <v>0</v>
      </c>
      <c r="FK322" s="16">
        <v>0</v>
      </c>
      <c r="FL322" s="16">
        <v>0</v>
      </c>
      <c r="FM322" s="18">
        <v>0</v>
      </c>
      <c r="FN322" s="16">
        <f t="shared" si="357"/>
        <v>166</v>
      </c>
      <c r="FO322" s="19">
        <f t="shared" si="358"/>
        <v>23.714285714285715</v>
      </c>
      <c r="FP322" s="16">
        <f t="shared" si="359"/>
        <v>0</v>
      </c>
      <c r="FQ322" s="16">
        <f t="shared" si="360"/>
        <v>0</v>
      </c>
      <c r="FR322" s="16">
        <f t="shared" si="361"/>
        <v>0</v>
      </c>
      <c r="FS322" s="16">
        <f t="shared" si="362"/>
        <v>0</v>
      </c>
      <c r="FT322" s="16">
        <f t="shared" si="363"/>
        <v>0</v>
      </c>
      <c r="FU322" s="16">
        <f t="shared" si="364"/>
        <v>0</v>
      </c>
      <c r="FV322" s="16">
        <f t="shared" si="365"/>
        <v>0</v>
      </c>
      <c r="FW322" s="16">
        <f t="shared" si="366"/>
        <v>0</v>
      </c>
      <c r="FX322" s="16">
        <f t="shared" si="431"/>
        <v>0</v>
      </c>
      <c r="FY322" s="16">
        <f t="shared" si="432"/>
        <v>0</v>
      </c>
      <c r="FZ322" s="16">
        <f t="shared" si="433"/>
        <v>0</v>
      </c>
      <c r="GA322" s="16">
        <f t="shared" si="434"/>
        <v>0</v>
      </c>
      <c r="GB322" s="16">
        <f t="shared" si="435"/>
        <v>0</v>
      </c>
      <c r="GC322" s="16">
        <f t="shared" si="436"/>
        <v>0</v>
      </c>
      <c r="GD322" s="16">
        <f t="shared" si="437"/>
        <v>0</v>
      </c>
      <c r="GE322" s="16">
        <f t="shared" si="438"/>
        <v>1</v>
      </c>
      <c r="GF322" s="16">
        <f t="shared" si="439"/>
        <v>0</v>
      </c>
      <c r="GG322" s="16">
        <f t="shared" si="440"/>
        <v>1</v>
      </c>
      <c r="GH322" s="16">
        <f t="shared" si="441"/>
        <v>0</v>
      </c>
      <c r="GI322" s="16">
        <f t="shared" si="442"/>
        <v>0</v>
      </c>
      <c r="GJ322" s="16">
        <f t="shared" si="367"/>
        <v>0</v>
      </c>
      <c r="GK322" s="16">
        <f t="shared" si="368"/>
        <v>0</v>
      </c>
      <c r="GL322" s="16">
        <f t="shared" si="369"/>
        <v>0</v>
      </c>
      <c r="GM322" s="16">
        <f t="shared" si="370"/>
        <v>0</v>
      </c>
      <c r="GN322" s="16">
        <f t="shared" si="371"/>
        <v>1</v>
      </c>
      <c r="GO322" s="16">
        <f t="shared" si="372"/>
        <v>0</v>
      </c>
      <c r="GP322" s="16">
        <f t="shared" si="373"/>
        <v>0</v>
      </c>
      <c r="GQ322" s="16">
        <f t="shared" si="374"/>
        <v>0</v>
      </c>
      <c r="GR322" s="16">
        <f t="shared" si="375"/>
        <v>0</v>
      </c>
      <c r="GS322" s="16">
        <f t="shared" si="376"/>
        <v>0</v>
      </c>
      <c r="GT322" s="16">
        <f t="shared" si="377"/>
        <v>0</v>
      </c>
      <c r="GU322" s="16">
        <f t="shared" si="378"/>
        <v>1</v>
      </c>
      <c r="GV322" s="16">
        <f t="shared" si="379"/>
        <v>0</v>
      </c>
      <c r="GW322" s="16">
        <f t="shared" si="380"/>
        <v>0</v>
      </c>
      <c r="GX322" s="16">
        <f t="shared" si="381"/>
        <v>1</v>
      </c>
      <c r="GY322" s="16">
        <f t="shared" si="382"/>
        <v>0</v>
      </c>
      <c r="GZ322" s="16">
        <f t="shared" si="383"/>
        <v>0</v>
      </c>
      <c r="HA322" s="16">
        <f t="shared" si="384"/>
        <v>1</v>
      </c>
      <c r="HB322" s="16">
        <f t="shared" si="385"/>
        <v>1</v>
      </c>
      <c r="HC322" s="16">
        <f t="shared" si="386"/>
        <v>0</v>
      </c>
      <c r="HD322" s="16">
        <f t="shared" si="387"/>
        <v>0</v>
      </c>
      <c r="HE322" s="16">
        <f t="shared" si="388"/>
        <v>0</v>
      </c>
      <c r="HF322" s="16">
        <f t="shared" si="389"/>
        <v>0</v>
      </c>
      <c r="HG322" s="16">
        <f t="shared" si="390"/>
        <v>0</v>
      </c>
      <c r="HH322" s="16">
        <f t="shared" si="391"/>
        <v>0</v>
      </c>
      <c r="HI322" s="16">
        <f t="shared" si="392"/>
        <v>0</v>
      </c>
      <c r="HJ322" s="16">
        <f t="shared" si="393"/>
        <v>0</v>
      </c>
      <c r="HK322" s="16">
        <f t="shared" si="394"/>
        <v>0</v>
      </c>
      <c r="HL322" s="16">
        <f t="shared" si="395"/>
        <v>0</v>
      </c>
      <c r="HM322" s="16">
        <f t="shared" si="396"/>
        <v>0</v>
      </c>
      <c r="HN322" s="16">
        <f t="shared" si="397"/>
        <v>0</v>
      </c>
      <c r="HO322" s="16">
        <f t="shared" si="398"/>
        <v>0</v>
      </c>
      <c r="HP322" s="16">
        <f t="shared" si="399"/>
        <v>0</v>
      </c>
      <c r="HQ322" s="16">
        <f t="shared" si="400"/>
        <v>0</v>
      </c>
      <c r="HR322" s="16">
        <f t="shared" si="401"/>
        <v>0</v>
      </c>
      <c r="HS322" s="16">
        <f t="shared" si="402"/>
        <v>7</v>
      </c>
      <c r="HT322" s="16">
        <f t="shared" si="403"/>
        <v>3</v>
      </c>
      <c r="HU322" s="15" t="s">
        <v>395</v>
      </c>
      <c r="HV322" s="20">
        <f t="shared" si="404"/>
        <v>0</v>
      </c>
      <c r="HW322" s="20">
        <f t="shared" si="405"/>
        <v>0</v>
      </c>
      <c r="HX322" s="20">
        <f t="shared" si="406"/>
        <v>0</v>
      </c>
      <c r="HY322" s="20">
        <f t="shared" si="407"/>
        <v>0</v>
      </c>
      <c r="IF322" s="16">
        <f t="shared" si="408"/>
        <v>0</v>
      </c>
      <c r="IG322" s="16">
        <f t="shared" si="409"/>
        <v>0</v>
      </c>
      <c r="IH322" s="16">
        <f t="shared" si="410"/>
        <v>0</v>
      </c>
      <c r="II322" s="16">
        <f t="shared" si="411"/>
        <v>0</v>
      </c>
      <c r="IJ322" s="16">
        <f t="shared" si="412"/>
        <v>105</v>
      </c>
      <c r="IK322" s="16">
        <f t="shared" si="413"/>
        <v>33</v>
      </c>
      <c r="IL322" s="16">
        <f t="shared" si="414"/>
        <v>0</v>
      </c>
      <c r="IM322" s="16">
        <f t="shared" si="415"/>
        <v>0</v>
      </c>
      <c r="IN322" s="16">
        <f t="shared" si="416"/>
        <v>0</v>
      </c>
      <c r="IO322" s="16">
        <f t="shared" si="417"/>
        <v>0</v>
      </c>
      <c r="IP322" s="16">
        <f t="shared" si="418"/>
        <v>0</v>
      </c>
      <c r="IQ322" s="16">
        <f t="shared" si="419"/>
        <v>0</v>
      </c>
      <c r="IR322" s="16">
        <f t="shared" si="420"/>
        <v>0</v>
      </c>
      <c r="IS322" s="16">
        <f t="shared" si="421"/>
        <v>0</v>
      </c>
      <c r="IT322" s="16">
        <f t="shared" si="422"/>
        <v>28</v>
      </c>
      <c r="IU322" s="16">
        <f t="shared" si="423"/>
        <v>0</v>
      </c>
      <c r="IV322" s="16">
        <f t="shared" si="424"/>
        <v>0</v>
      </c>
      <c r="IW322" s="16">
        <f t="shared" si="425"/>
        <v>0</v>
      </c>
      <c r="IX322" s="16">
        <f t="shared" si="426"/>
        <v>0</v>
      </c>
      <c r="IY322" s="16">
        <f t="shared" si="427"/>
        <v>0</v>
      </c>
      <c r="IZ322" s="16">
        <f t="shared" si="428"/>
        <v>0</v>
      </c>
      <c r="JA322" s="16">
        <f t="shared" si="429"/>
        <v>0</v>
      </c>
      <c r="JB322" s="16">
        <f t="shared" si="430"/>
        <v>0</v>
      </c>
    </row>
    <row r="323" spans="1:262" ht="15" customHeight="1" x14ac:dyDescent="0.25">
      <c r="A323" s="14">
        <v>321</v>
      </c>
      <c r="B323" s="15" t="s">
        <v>408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7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8">
        <v>0</v>
      </c>
      <c r="P323" s="16">
        <v>0</v>
      </c>
      <c r="Q323" s="16">
        <v>0</v>
      </c>
      <c r="R323" s="16">
        <v>0</v>
      </c>
      <c r="S323" s="16">
        <v>0</v>
      </c>
      <c r="T323" s="18">
        <v>0</v>
      </c>
      <c r="U323" s="17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8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8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8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7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8">
        <v>0</v>
      </c>
      <c r="BC323" s="17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8">
        <v>0</v>
      </c>
      <c r="BJ323" s="17">
        <v>0</v>
      </c>
      <c r="BK323" s="16">
        <v>0</v>
      </c>
      <c r="BL323" s="16">
        <v>0</v>
      </c>
      <c r="BM323" s="16">
        <v>0</v>
      </c>
      <c r="BN323" s="16">
        <v>0</v>
      </c>
      <c r="BO323" s="16">
        <v>0</v>
      </c>
      <c r="BP323" s="18">
        <v>0</v>
      </c>
      <c r="BQ323" s="17">
        <v>0</v>
      </c>
      <c r="BR323" s="16">
        <v>0</v>
      </c>
      <c r="BS323" s="16">
        <v>0</v>
      </c>
      <c r="BT323" s="16">
        <v>0</v>
      </c>
      <c r="BU323" s="16">
        <v>0</v>
      </c>
      <c r="BV323" s="16">
        <v>0</v>
      </c>
      <c r="BW323" s="18">
        <v>0</v>
      </c>
      <c r="BX323" s="17">
        <v>0</v>
      </c>
      <c r="BY323" s="16">
        <v>0</v>
      </c>
      <c r="BZ323" s="16">
        <v>0</v>
      </c>
      <c r="CA323" s="16">
        <v>0</v>
      </c>
      <c r="CB323" s="16">
        <v>0</v>
      </c>
      <c r="CC323" s="16">
        <v>0</v>
      </c>
      <c r="CD323" s="16">
        <v>0</v>
      </c>
      <c r="CE323" s="17">
        <v>0</v>
      </c>
      <c r="CF323" s="16">
        <v>0</v>
      </c>
      <c r="CG323" s="16">
        <v>0</v>
      </c>
      <c r="CH323" s="16">
        <v>0</v>
      </c>
      <c r="CI323" s="16">
        <v>0</v>
      </c>
      <c r="CJ323" s="16">
        <v>0</v>
      </c>
      <c r="CK323" s="16">
        <v>0</v>
      </c>
      <c r="CL323" s="16">
        <v>0</v>
      </c>
      <c r="CM323" s="18">
        <v>0</v>
      </c>
      <c r="CN323" s="17">
        <v>0</v>
      </c>
      <c r="CO323" s="16">
        <v>0</v>
      </c>
      <c r="CP323" s="16">
        <v>0</v>
      </c>
      <c r="CQ323" s="16">
        <v>0</v>
      </c>
      <c r="CR323" s="16">
        <v>0</v>
      </c>
      <c r="CS323" s="16">
        <v>0</v>
      </c>
      <c r="CT323" s="16">
        <v>0</v>
      </c>
      <c r="CU323" s="16">
        <v>0</v>
      </c>
      <c r="CV323" s="18">
        <v>0</v>
      </c>
      <c r="CW323" s="17">
        <v>0</v>
      </c>
      <c r="CX323" s="16">
        <v>0</v>
      </c>
      <c r="CY323" s="16">
        <v>0</v>
      </c>
      <c r="CZ323" s="16">
        <v>0</v>
      </c>
      <c r="DA323" s="16">
        <v>0</v>
      </c>
      <c r="DB323" s="16">
        <v>0</v>
      </c>
      <c r="DC323" s="16">
        <v>0</v>
      </c>
      <c r="DD323" s="16">
        <v>0</v>
      </c>
      <c r="DE323" s="18">
        <v>0</v>
      </c>
      <c r="DF323" s="17">
        <v>0</v>
      </c>
      <c r="DG323" s="16">
        <v>0</v>
      </c>
      <c r="DH323" s="16">
        <v>0</v>
      </c>
      <c r="DI323" s="16">
        <v>0</v>
      </c>
      <c r="DJ323" s="16">
        <v>0</v>
      </c>
      <c r="DK323" s="16">
        <v>0</v>
      </c>
      <c r="DL323" s="16">
        <v>0</v>
      </c>
      <c r="DM323" s="16">
        <v>0</v>
      </c>
      <c r="DN323" s="18">
        <v>0</v>
      </c>
      <c r="DO323" s="17">
        <v>0</v>
      </c>
      <c r="DP323" s="16">
        <v>0</v>
      </c>
      <c r="DQ323" s="16">
        <v>0</v>
      </c>
      <c r="DR323" s="16">
        <v>0</v>
      </c>
      <c r="DS323" s="16">
        <v>0</v>
      </c>
      <c r="DT323" s="16">
        <v>0</v>
      </c>
      <c r="DU323" s="16">
        <v>0</v>
      </c>
      <c r="DV323" s="16">
        <v>0</v>
      </c>
      <c r="DW323" s="18">
        <v>0</v>
      </c>
      <c r="DX323" s="17">
        <v>0</v>
      </c>
      <c r="DY323" s="16">
        <v>0</v>
      </c>
      <c r="DZ323" s="16">
        <v>0</v>
      </c>
      <c r="EA323" s="16">
        <v>0</v>
      </c>
      <c r="EB323" s="18">
        <v>0</v>
      </c>
      <c r="EC323" s="16">
        <v>0</v>
      </c>
      <c r="ED323" s="16">
        <v>0</v>
      </c>
      <c r="EE323" s="16">
        <v>0</v>
      </c>
      <c r="EF323" s="16">
        <v>0</v>
      </c>
      <c r="EG323" s="16">
        <v>0</v>
      </c>
      <c r="EH323" s="16">
        <v>0</v>
      </c>
      <c r="EI323" s="16">
        <v>0</v>
      </c>
      <c r="EJ323" s="18">
        <v>0</v>
      </c>
      <c r="EK323" s="16">
        <v>0</v>
      </c>
      <c r="EL323" s="16">
        <v>0</v>
      </c>
      <c r="EM323" s="16">
        <v>0</v>
      </c>
      <c r="EN323" s="16">
        <v>0</v>
      </c>
      <c r="EO323" s="16">
        <v>0</v>
      </c>
      <c r="EP323" s="16">
        <v>0</v>
      </c>
      <c r="EQ323" s="18">
        <v>0</v>
      </c>
      <c r="ER323" s="16">
        <v>25</v>
      </c>
      <c r="ES323" s="16">
        <v>31</v>
      </c>
      <c r="ET323" s="16">
        <v>26</v>
      </c>
      <c r="EU323" s="16">
        <v>24</v>
      </c>
      <c r="EV323" s="16">
        <v>25</v>
      </c>
      <c r="EW323" s="16">
        <v>0</v>
      </c>
      <c r="EX323" s="16">
        <v>0</v>
      </c>
      <c r="EY323" s="18">
        <v>34</v>
      </c>
      <c r="EZ323" s="16">
        <v>0</v>
      </c>
      <c r="FA323" s="16">
        <v>0</v>
      </c>
      <c r="FB323" s="16">
        <v>0</v>
      </c>
      <c r="FC323" s="16">
        <v>0</v>
      </c>
      <c r="FD323" s="16">
        <v>0</v>
      </c>
      <c r="FE323" s="16">
        <v>0</v>
      </c>
      <c r="FF323" s="16">
        <v>0</v>
      </c>
      <c r="FG323" s="17">
        <v>0</v>
      </c>
      <c r="FH323" s="16">
        <v>0</v>
      </c>
      <c r="FI323" s="16">
        <v>0</v>
      </c>
      <c r="FJ323" s="16">
        <v>0</v>
      </c>
      <c r="FK323" s="16">
        <v>0</v>
      </c>
      <c r="FL323" s="16">
        <v>0</v>
      </c>
      <c r="FM323" s="18">
        <v>0</v>
      </c>
      <c r="FN323" s="16">
        <f t="shared" ref="FN323:FN386" si="443">SUM(C323:FM323)</f>
        <v>165</v>
      </c>
      <c r="FO323" s="19">
        <f t="shared" ref="FO323:FO386" si="444">(FN323/HS323)</f>
        <v>27.5</v>
      </c>
      <c r="FP323" s="16">
        <f t="shared" ref="FP323:FP386" si="445">COUNTIF(C323:FM323,"=70")</f>
        <v>0</v>
      </c>
      <c r="FQ323" s="16">
        <f t="shared" ref="FQ323:FQ386" si="446">COUNTIF(C323:FM323,"=64")</f>
        <v>0</v>
      </c>
      <c r="FR323" s="16">
        <f t="shared" ref="FR323:FR386" si="447">COUNTIF(C323:FM323,"=59")</f>
        <v>0</v>
      </c>
      <c r="FS323" s="16">
        <f t="shared" ref="FS323:FS386" si="448">COUNTIF(C323:FM323,"=55")</f>
        <v>0</v>
      </c>
      <c r="FT323" s="16">
        <f t="shared" ref="FT323:FT386" si="449">COUNTIF(C323:FM323,"=52")</f>
        <v>0</v>
      </c>
      <c r="FU323" s="16">
        <f t="shared" ref="FU323:FU386" si="450">COUNTIF(C323:FM323,"=50")</f>
        <v>0</v>
      </c>
      <c r="FV323" s="16">
        <f t="shared" ref="FV323:FV386" si="451">COUNTIF(C323:FM323,"=48")</f>
        <v>0</v>
      </c>
      <c r="FW323" s="16">
        <f t="shared" ref="FW323:FW386" si="452">COUNTIF(C323:FM323,"=46")</f>
        <v>0</v>
      </c>
      <c r="FX323" s="16">
        <f t="shared" si="431"/>
        <v>0</v>
      </c>
      <c r="FY323" s="16">
        <f t="shared" si="432"/>
        <v>0</v>
      </c>
      <c r="FZ323" s="16">
        <f t="shared" si="433"/>
        <v>0</v>
      </c>
      <c r="GA323" s="16">
        <f t="shared" si="434"/>
        <v>0</v>
      </c>
      <c r="GB323" s="16">
        <f t="shared" si="435"/>
        <v>0</v>
      </c>
      <c r="GC323" s="16">
        <f t="shared" si="436"/>
        <v>0</v>
      </c>
      <c r="GD323" s="16">
        <f t="shared" si="437"/>
        <v>0</v>
      </c>
      <c r="GE323" s="16">
        <f t="shared" si="438"/>
        <v>0</v>
      </c>
      <c r="GF323" s="16">
        <f t="shared" si="439"/>
        <v>0</v>
      </c>
      <c r="GG323" s="16">
        <f t="shared" si="440"/>
        <v>1</v>
      </c>
      <c r="GH323" s="16">
        <f t="shared" si="441"/>
        <v>0</v>
      </c>
      <c r="GI323" s="16">
        <f t="shared" si="442"/>
        <v>0</v>
      </c>
      <c r="GJ323" s="16">
        <f t="shared" ref="GJ323:GJ386" si="453">COUNTIF(C323:FM323,"=32")</f>
        <v>0</v>
      </c>
      <c r="GK323" s="16">
        <f t="shared" ref="GK323:GK386" si="454">COUNTIF(C323:FM323,"=31")</f>
        <v>1</v>
      </c>
      <c r="GL323" s="16">
        <f t="shared" ref="GL323:GL386" si="455">COUNTIF(C323:FM323,"=30")</f>
        <v>0</v>
      </c>
      <c r="GM323" s="16">
        <f t="shared" ref="GM323:GM386" si="456">COUNTIF(C323:FM323,"=29")</f>
        <v>0</v>
      </c>
      <c r="GN323" s="16">
        <f t="shared" ref="GN323:GN386" si="457">COUNTIF(C323:FM323,"=28")</f>
        <v>0</v>
      </c>
      <c r="GO323" s="16">
        <f t="shared" ref="GO323:GO386" si="458">COUNTIF(C323:FM323,"=27")</f>
        <v>0</v>
      </c>
      <c r="GP323" s="16">
        <f t="shared" ref="GP323:GP386" si="459">COUNTIF(C323:FM323,"=26")</f>
        <v>1</v>
      </c>
      <c r="GQ323" s="16">
        <f t="shared" ref="GQ323:GQ386" si="460">COUNTIF(C323:FM323,"=25")</f>
        <v>2</v>
      </c>
      <c r="GR323" s="16">
        <f t="shared" ref="GR323:GR386" si="461">COUNTIF(C323:FM323,"=24")</f>
        <v>1</v>
      </c>
      <c r="GS323" s="16">
        <f t="shared" ref="GS323:GS386" si="462">COUNTIF(C323:FM323,"=23")</f>
        <v>0</v>
      </c>
      <c r="GT323" s="16">
        <f t="shared" ref="GT323:GT386" si="463">COUNTIF(C323:FM323,"=22")</f>
        <v>0</v>
      </c>
      <c r="GU323" s="16">
        <f t="shared" ref="GU323:GU386" si="464">COUNTIF(C323:FM323,"=21")</f>
        <v>0</v>
      </c>
      <c r="GV323" s="16">
        <f t="shared" ref="GV323:GV386" si="465">COUNTIF(C323:FM323,"=20")</f>
        <v>0</v>
      </c>
      <c r="GW323" s="16">
        <f t="shared" ref="GW323:GW386" si="466">COUNTIF(C323:FM323,"=19")</f>
        <v>0</v>
      </c>
      <c r="GX323" s="16">
        <f t="shared" ref="GX323:GX386" si="467">COUNTIF(C323:FM323,"=18")</f>
        <v>0</v>
      </c>
      <c r="GY323" s="16">
        <f t="shared" ref="GY323:GY386" si="468">COUNTIF(C323:FM323,"=17")</f>
        <v>0</v>
      </c>
      <c r="GZ323" s="16">
        <f t="shared" ref="GZ323:GZ386" si="469">COUNTIF(C323:FM323,"=16")</f>
        <v>0</v>
      </c>
      <c r="HA323" s="16">
        <f t="shared" ref="HA323:HA386" si="470">COUNTIF(C323:FM323,"=15")</f>
        <v>0</v>
      </c>
      <c r="HB323" s="16">
        <f t="shared" ref="HB323:HB386" si="471">COUNTIF(C323:FM323,"=14")</f>
        <v>0</v>
      </c>
      <c r="HC323" s="16">
        <f t="shared" ref="HC323:HC386" si="472">COUNTIF(C323:FM323,"=13")</f>
        <v>0</v>
      </c>
      <c r="HD323" s="16">
        <f t="shared" ref="HD323:HD386" si="473">COUNTIF(C323:FM323,"=12")</f>
        <v>0</v>
      </c>
      <c r="HE323" s="16">
        <f t="shared" ref="HE323:HE386" si="474">COUNTIF(C323:FM323,"=11")</f>
        <v>0</v>
      </c>
      <c r="HF323" s="16">
        <f t="shared" ref="HF323:HF386" si="475">COUNTIF(C323:FM323,"=10")</f>
        <v>0</v>
      </c>
      <c r="HG323" s="16">
        <f t="shared" ref="HG323:HG386" si="476">COUNTIF(C323:FM323,"=9")</f>
        <v>0</v>
      </c>
      <c r="HH323" s="16">
        <f t="shared" ref="HH323:HH386" si="477">COUNTIF(C323:FM323,"=8")</f>
        <v>0</v>
      </c>
      <c r="HI323" s="16">
        <f t="shared" ref="HI323:HI386" si="478">COUNTIF(C323:FM323,"=7")</f>
        <v>0</v>
      </c>
      <c r="HJ323" s="16">
        <f t="shared" ref="HJ323:HJ386" si="479">COUNTIF(C323:FM323,"=6")</f>
        <v>0</v>
      </c>
      <c r="HK323" s="16">
        <f t="shared" ref="HK323:HK386" si="480">COUNTIF(C323:FM323,"=5")</f>
        <v>0</v>
      </c>
      <c r="HL323" s="16">
        <f t="shared" ref="HL323:HL386" si="481">COUNTIF(C323:FM323,"=4")</f>
        <v>0</v>
      </c>
      <c r="HM323" s="16">
        <f t="shared" ref="HM323:HM386" si="482">COUNTIF(C323:FM323,"=3")</f>
        <v>0</v>
      </c>
      <c r="HN323" s="16">
        <f t="shared" ref="HN323:HN386" si="483">COUNTIF(C323:FM323,"=2")</f>
        <v>0</v>
      </c>
      <c r="HO323" s="16">
        <f t="shared" ref="HO323:HO386" si="484">COUNTIF(C323:FM323,"=1")</f>
        <v>0</v>
      </c>
      <c r="HP323" s="16">
        <f t="shared" ref="HP323:HP386" si="485">COUNTIF(C323:FM323,"=70")+ COUNTIF(C323:FM323,"=64")+COUNTIF(C323:FM323,"=59")</f>
        <v>0</v>
      </c>
      <c r="HQ323" s="16">
        <f t="shared" ref="HQ323:HQ386" si="486">COUNTIF(C323:FM323,"=70")+ COUNTIF(C323:FM323,"=64")+COUNTIF(C323:FM323,"=59")+COUNTIF(C323:FM323,"=55")+COUNTIF(C323:FM323,"=52")</f>
        <v>0</v>
      </c>
      <c r="HR323" s="16">
        <f t="shared" ref="HR323:HR386" si="487">COUNTIF(C323:FM323,"&gt;43")+COUNTIF(C323:FM323,"=43")</f>
        <v>0</v>
      </c>
      <c r="HS323" s="16">
        <f t="shared" ref="HS323:HS386" si="488">COUNTIF(C323:FM323,"&lt;&gt;0")</f>
        <v>6</v>
      </c>
      <c r="HT323" s="16">
        <f t="shared" ref="HT323:HT386" si="489">COUNTIF(IF323:JB323,"&lt;&gt;0")</f>
        <v>1</v>
      </c>
      <c r="HU323" s="15" t="s">
        <v>408</v>
      </c>
      <c r="HV323" s="20">
        <f t="shared" ref="HV323:HV386" si="490">(FP323 / HS323) * 100</f>
        <v>0</v>
      </c>
      <c r="HW323" s="20">
        <f t="shared" ref="HW323:HW386" si="491">(HP323 / HS323) * 100</f>
        <v>0</v>
      </c>
      <c r="HX323" s="20">
        <f t="shared" ref="HX323:HX386" si="492">(HQ323 / HS323) * 100</f>
        <v>0</v>
      </c>
      <c r="HY323" s="20">
        <f t="shared" ref="HY323:HY386" si="493">(HR323 / HS323) * 100</f>
        <v>0</v>
      </c>
      <c r="IF323" s="16">
        <f t="shared" ref="IF323:IF386" si="494">SUM(C323:G323)</f>
        <v>0</v>
      </c>
      <c r="IG323" s="16">
        <f t="shared" ref="IG323:IG386" si="495">SUM(H323:O323)</f>
        <v>0</v>
      </c>
      <c r="IH323" s="16">
        <f t="shared" ref="IH323:IH386" si="496">SUM(P323:T323)</f>
        <v>0</v>
      </c>
      <c r="II323" s="16">
        <f t="shared" ref="II323:II386" si="497">SUM(U323:AA323)</f>
        <v>0</v>
      </c>
      <c r="IJ323" s="16">
        <f t="shared" ref="IJ323:IJ386" si="498">SUM(AB323:AH323)</f>
        <v>0</v>
      </c>
      <c r="IK323" s="16">
        <f t="shared" ref="IK323:IK386" si="499">SUM(AI323:AN323)</f>
        <v>0</v>
      </c>
      <c r="IL323" s="16">
        <f t="shared" ref="IL323:IL386" si="500">SUM(AO323:AT323)</f>
        <v>0</v>
      </c>
      <c r="IM323" s="16">
        <f t="shared" ref="IM323:IM386" si="501">SUM(AU323:BB323)</f>
        <v>0</v>
      </c>
      <c r="IN323" s="16">
        <f t="shared" ref="IN323:IN386" si="502">SUM(BC323:BI323)</f>
        <v>0</v>
      </c>
      <c r="IO323" s="16">
        <f t="shared" ref="IO323:IO386" si="503">SUM(BJ323:BP323)</f>
        <v>0</v>
      </c>
      <c r="IP323" s="16">
        <f t="shared" ref="IP323:IP386" si="504">SUM(BQ323:BW323)</f>
        <v>0</v>
      </c>
      <c r="IQ323" s="16">
        <f t="shared" ref="IQ323:IQ386" si="505">SUM(BX323:CD323)</f>
        <v>0</v>
      </c>
      <c r="IR323" s="16">
        <f t="shared" ref="IR323:IR386" si="506">SUM(CE323:CM323)</f>
        <v>0</v>
      </c>
      <c r="IS323" s="16">
        <f t="shared" ref="IS323:IS386" si="507">SUM(CN323:CV323)</f>
        <v>0</v>
      </c>
      <c r="IT323" s="16">
        <f t="shared" ref="IT323:IT386" si="508">SUM(CW323:DE323)</f>
        <v>0</v>
      </c>
      <c r="IU323" s="16">
        <f t="shared" ref="IU323:IU386" si="509">SUM(DF323:DN323)</f>
        <v>0</v>
      </c>
      <c r="IV323" s="16">
        <f t="shared" ref="IV323:IV386" si="510">SUM(DO323:DW323)</f>
        <v>0</v>
      </c>
      <c r="IW323" s="16">
        <f t="shared" ref="IW323:IW386" si="511">SUM(DX323:EB323)</f>
        <v>0</v>
      </c>
      <c r="IX323" s="16">
        <f t="shared" ref="IX323:IX386" si="512">SUM(EC323:EJ323)</f>
        <v>0</v>
      </c>
      <c r="IY323" s="16">
        <f t="shared" ref="IY323:IY386" si="513">SUM(EK323:EQ323)</f>
        <v>0</v>
      </c>
      <c r="IZ323" s="16">
        <f t="shared" ref="IZ323:IZ386" si="514">SUM(ER323:EY323)</f>
        <v>165</v>
      </c>
      <c r="JA323" s="16">
        <f t="shared" ref="JA323:JA386" si="515">SUM(EZ323:FF323)</f>
        <v>0</v>
      </c>
      <c r="JB323" s="16">
        <f t="shared" ref="JB323:JB386" si="516">SUM(FG323:FM323)</f>
        <v>0</v>
      </c>
    </row>
    <row r="324" spans="1:262" ht="15" customHeight="1" x14ac:dyDescent="0.25">
      <c r="A324" s="14">
        <v>322</v>
      </c>
      <c r="B324" s="15" t="s">
        <v>421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7">
        <v>29</v>
      </c>
      <c r="I324" s="16">
        <v>36</v>
      </c>
      <c r="J324" s="16">
        <v>0</v>
      </c>
      <c r="K324" s="16">
        <v>35</v>
      </c>
      <c r="L324" s="16">
        <v>30</v>
      </c>
      <c r="M324" s="16">
        <v>0</v>
      </c>
      <c r="N324" s="16">
        <v>0</v>
      </c>
      <c r="O324" s="18">
        <v>0</v>
      </c>
      <c r="P324" s="16">
        <v>33</v>
      </c>
      <c r="Q324" s="16">
        <v>0</v>
      </c>
      <c r="R324" s="16">
        <v>0</v>
      </c>
      <c r="S324" s="16">
        <v>0</v>
      </c>
      <c r="T324" s="18">
        <v>0</v>
      </c>
      <c r="U324" s="17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8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8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8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7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8">
        <v>0</v>
      </c>
      <c r="BC324" s="17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8">
        <v>0</v>
      </c>
      <c r="BJ324" s="17">
        <v>0</v>
      </c>
      <c r="BK324" s="16">
        <v>0</v>
      </c>
      <c r="BL324" s="16">
        <v>0</v>
      </c>
      <c r="BM324" s="16">
        <v>0</v>
      </c>
      <c r="BN324" s="16">
        <v>0</v>
      </c>
      <c r="BO324" s="16">
        <v>0</v>
      </c>
      <c r="BP324" s="18">
        <v>0</v>
      </c>
      <c r="BQ324" s="17">
        <v>0</v>
      </c>
      <c r="BR324" s="16">
        <v>0</v>
      </c>
      <c r="BS324" s="16">
        <v>0</v>
      </c>
      <c r="BT324" s="16">
        <v>0</v>
      </c>
      <c r="BU324" s="16">
        <v>0</v>
      </c>
      <c r="BV324" s="16">
        <v>0</v>
      </c>
      <c r="BW324" s="18">
        <v>0</v>
      </c>
      <c r="BX324" s="17">
        <v>0</v>
      </c>
      <c r="BY324" s="16">
        <v>0</v>
      </c>
      <c r="BZ324" s="16">
        <v>0</v>
      </c>
      <c r="CA324" s="16">
        <v>0</v>
      </c>
      <c r="CB324" s="16">
        <v>0</v>
      </c>
      <c r="CC324" s="16">
        <v>0</v>
      </c>
      <c r="CD324" s="16">
        <v>0</v>
      </c>
      <c r="CE324" s="17">
        <v>0</v>
      </c>
      <c r="CF324" s="16">
        <v>0</v>
      </c>
      <c r="CG324" s="16">
        <v>0</v>
      </c>
      <c r="CH324" s="16">
        <v>0</v>
      </c>
      <c r="CI324" s="16">
        <v>0</v>
      </c>
      <c r="CJ324" s="16">
        <v>0</v>
      </c>
      <c r="CK324" s="16">
        <v>0</v>
      </c>
      <c r="CL324" s="16">
        <v>0</v>
      </c>
      <c r="CM324" s="18">
        <v>0</v>
      </c>
      <c r="CN324" s="17">
        <v>0</v>
      </c>
      <c r="CO324" s="16">
        <v>0</v>
      </c>
      <c r="CP324" s="16">
        <v>0</v>
      </c>
      <c r="CQ324" s="16">
        <v>0</v>
      </c>
      <c r="CR324" s="16">
        <v>0</v>
      </c>
      <c r="CS324" s="16">
        <v>0</v>
      </c>
      <c r="CT324" s="16">
        <v>0</v>
      </c>
      <c r="CU324" s="16">
        <v>0</v>
      </c>
      <c r="CV324" s="18">
        <v>0</v>
      </c>
      <c r="CW324" s="17">
        <v>0</v>
      </c>
      <c r="CX324" s="16">
        <v>0</v>
      </c>
      <c r="CY324" s="16">
        <v>0</v>
      </c>
      <c r="CZ324" s="16">
        <v>0</v>
      </c>
      <c r="DA324" s="16">
        <v>0</v>
      </c>
      <c r="DB324" s="16">
        <v>0</v>
      </c>
      <c r="DC324" s="16">
        <v>0</v>
      </c>
      <c r="DD324" s="16">
        <v>0</v>
      </c>
      <c r="DE324" s="18">
        <v>0</v>
      </c>
      <c r="DF324" s="17">
        <v>0</v>
      </c>
      <c r="DG324" s="16">
        <v>0</v>
      </c>
      <c r="DH324" s="16">
        <v>0</v>
      </c>
      <c r="DI324" s="16">
        <v>0</v>
      </c>
      <c r="DJ324" s="16">
        <v>0</v>
      </c>
      <c r="DK324" s="16">
        <v>0</v>
      </c>
      <c r="DL324" s="16">
        <v>0</v>
      </c>
      <c r="DM324" s="16">
        <v>0</v>
      </c>
      <c r="DN324" s="18">
        <v>0</v>
      </c>
      <c r="DO324" s="17">
        <v>0</v>
      </c>
      <c r="DP324" s="16">
        <v>0</v>
      </c>
      <c r="DQ324" s="16">
        <v>0</v>
      </c>
      <c r="DR324" s="16">
        <v>0</v>
      </c>
      <c r="DS324" s="16">
        <v>0</v>
      </c>
      <c r="DT324" s="16">
        <v>0</v>
      </c>
      <c r="DU324" s="16">
        <v>0</v>
      </c>
      <c r="DV324" s="16">
        <v>0</v>
      </c>
      <c r="DW324" s="18">
        <v>0</v>
      </c>
      <c r="DX324" s="17">
        <v>0</v>
      </c>
      <c r="DY324" s="16">
        <v>0</v>
      </c>
      <c r="DZ324" s="16">
        <v>0</v>
      </c>
      <c r="EA324" s="16">
        <v>0</v>
      </c>
      <c r="EB324" s="18">
        <v>0</v>
      </c>
      <c r="EC324" s="16">
        <v>0</v>
      </c>
      <c r="ED324" s="16">
        <v>0</v>
      </c>
      <c r="EE324" s="16">
        <v>0</v>
      </c>
      <c r="EF324" s="16">
        <v>0</v>
      </c>
      <c r="EG324" s="16">
        <v>0</v>
      </c>
      <c r="EH324" s="16">
        <v>0</v>
      </c>
      <c r="EI324" s="16">
        <v>0</v>
      </c>
      <c r="EJ324" s="18">
        <v>0</v>
      </c>
      <c r="EK324" s="16">
        <v>0</v>
      </c>
      <c r="EL324" s="16">
        <v>0</v>
      </c>
      <c r="EM324" s="16">
        <v>0</v>
      </c>
      <c r="EN324" s="16">
        <v>0</v>
      </c>
      <c r="EO324" s="16">
        <v>0</v>
      </c>
      <c r="EP324" s="16">
        <v>0</v>
      </c>
      <c r="EQ324" s="18">
        <v>0</v>
      </c>
      <c r="ER324" s="16">
        <v>0</v>
      </c>
      <c r="ES324" s="16">
        <v>0</v>
      </c>
      <c r="ET324" s="16">
        <v>0</v>
      </c>
      <c r="EU324" s="16">
        <v>0</v>
      </c>
      <c r="EV324" s="16">
        <v>0</v>
      </c>
      <c r="EW324" s="16">
        <v>0</v>
      </c>
      <c r="EX324" s="16">
        <v>0</v>
      </c>
      <c r="EY324" s="18">
        <v>0</v>
      </c>
      <c r="EZ324" s="16">
        <v>0</v>
      </c>
      <c r="FA324" s="16">
        <v>0</v>
      </c>
      <c r="FB324" s="16">
        <v>0</v>
      </c>
      <c r="FC324" s="16">
        <v>0</v>
      </c>
      <c r="FD324" s="16">
        <v>0</v>
      </c>
      <c r="FE324" s="16">
        <v>0</v>
      </c>
      <c r="FF324" s="16">
        <v>0</v>
      </c>
      <c r="FG324" s="17">
        <v>0</v>
      </c>
      <c r="FH324" s="16">
        <v>0</v>
      </c>
      <c r="FI324" s="16">
        <v>0</v>
      </c>
      <c r="FJ324" s="16">
        <v>0</v>
      </c>
      <c r="FK324" s="16">
        <v>0</v>
      </c>
      <c r="FL324" s="16">
        <v>0</v>
      </c>
      <c r="FM324" s="18">
        <v>0</v>
      </c>
      <c r="FN324" s="16">
        <f t="shared" si="443"/>
        <v>163</v>
      </c>
      <c r="FO324" s="19">
        <f t="shared" si="444"/>
        <v>32.6</v>
      </c>
      <c r="FP324" s="16">
        <f t="shared" si="445"/>
        <v>0</v>
      </c>
      <c r="FQ324" s="16">
        <f t="shared" si="446"/>
        <v>0</v>
      </c>
      <c r="FR324" s="16">
        <f t="shared" si="447"/>
        <v>0</v>
      </c>
      <c r="FS324" s="16">
        <f t="shared" si="448"/>
        <v>0</v>
      </c>
      <c r="FT324" s="16">
        <f t="shared" si="449"/>
        <v>0</v>
      </c>
      <c r="FU324" s="16">
        <f t="shared" si="450"/>
        <v>0</v>
      </c>
      <c r="FV324" s="16">
        <f t="shared" si="451"/>
        <v>0</v>
      </c>
      <c r="FW324" s="16">
        <f t="shared" si="452"/>
        <v>0</v>
      </c>
      <c r="FX324" s="16">
        <f t="shared" si="431"/>
        <v>0</v>
      </c>
      <c r="FY324" s="16">
        <f t="shared" si="432"/>
        <v>0</v>
      </c>
      <c r="FZ324" s="16">
        <f t="shared" si="433"/>
        <v>0</v>
      </c>
      <c r="GA324" s="16">
        <f t="shared" si="434"/>
        <v>0</v>
      </c>
      <c r="GB324" s="16">
        <f t="shared" si="435"/>
        <v>0</v>
      </c>
      <c r="GC324" s="16">
        <f t="shared" si="436"/>
        <v>0</v>
      </c>
      <c r="GD324" s="16">
        <f t="shared" si="437"/>
        <v>0</v>
      </c>
      <c r="GE324" s="16">
        <f t="shared" si="438"/>
        <v>1</v>
      </c>
      <c r="GF324" s="16">
        <f t="shared" si="439"/>
        <v>1</v>
      </c>
      <c r="GG324" s="16">
        <f t="shared" si="440"/>
        <v>0</v>
      </c>
      <c r="GH324" s="16">
        <f t="shared" si="441"/>
        <v>1</v>
      </c>
      <c r="GI324" s="16">
        <f t="shared" si="442"/>
        <v>0</v>
      </c>
      <c r="GJ324" s="16">
        <f t="shared" si="453"/>
        <v>0</v>
      </c>
      <c r="GK324" s="16">
        <f t="shared" si="454"/>
        <v>0</v>
      </c>
      <c r="GL324" s="16">
        <f t="shared" si="455"/>
        <v>1</v>
      </c>
      <c r="GM324" s="16">
        <f t="shared" si="456"/>
        <v>1</v>
      </c>
      <c r="GN324" s="16">
        <f t="shared" si="457"/>
        <v>0</v>
      </c>
      <c r="GO324" s="16">
        <f t="shared" si="458"/>
        <v>0</v>
      </c>
      <c r="GP324" s="16">
        <f t="shared" si="459"/>
        <v>0</v>
      </c>
      <c r="GQ324" s="16">
        <f t="shared" si="460"/>
        <v>0</v>
      </c>
      <c r="GR324" s="16">
        <f t="shared" si="461"/>
        <v>0</v>
      </c>
      <c r="GS324" s="16">
        <f t="shared" si="462"/>
        <v>0</v>
      </c>
      <c r="GT324" s="16">
        <f t="shared" si="463"/>
        <v>0</v>
      </c>
      <c r="GU324" s="16">
        <f t="shared" si="464"/>
        <v>0</v>
      </c>
      <c r="GV324" s="16">
        <f t="shared" si="465"/>
        <v>0</v>
      </c>
      <c r="GW324" s="16">
        <f t="shared" si="466"/>
        <v>0</v>
      </c>
      <c r="GX324" s="16">
        <f t="shared" si="467"/>
        <v>0</v>
      </c>
      <c r="GY324" s="16">
        <f t="shared" si="468"/>
        <v>0</v>
      </c>
      <c r="GZ324" s="16">
        <f t="shared" si="469"/>
        <v>0</v>
      </c>
      <c r="HA324" s="16">
        <f t="shared" si="470"/>
        <v>0</v>
      </c>
      <c r="HB324" s="16">
        <f t="shared" si="471"/>
        <v>0</v>
      </c>
      <c r="HC324" s="16">
        <f t="shared" si="472"/>
        <v>0</v>
      </c>
      <c r="HD324" s="16">
        <f t="shared" si="473"/>
        <v>0</v>
      </c>
      <c r="HE324" s="16">
        <f t="shared" si="474"/>
        <v>0</v>
      </c>
      <c r="HF324" s="16">
        <f t="shared" si="475"/>
        <v>0</v>
      </c>
      <c r="HG324" s="16">
        <f t="shared" si="476"/>
        <v>0</v>
      </c>
      <c r="HH324" s="16">
        <f t="shared" si="477"/>
        <v>0</v>
      </c>
      <c r="HI324" s="16">
        <f t="shared" si="478"/>
        <v>0</v>
      </c>
      <c r="HJ324" s="16">
        <f t="shared" si="479"/>
        <v>0</v>
      </c>
      <c r="HK324" s="16">
        <f t="shared" si="480"/>
        <v>0</v>
      </c>
      <c r="HL324" s="16">
        <f t="shared" si="481"/>
        <v>0</v>
      </c>
      <c r="HM324" s="16">
        <f t="shared" si="482"/>
        <v>0</v>
      </c>
      <c r="HN324" s="16">
        <f t="shared" si="483"/>
        <v>0</v>
      </c>
      <c r="HO324" s="16">
        <f t="shared" si="484"/>
        <v>0</v>
      </c>
      <c r="HP324" s="16">
        <f t="shared" si="485"/>
        <v>0</v>
      </c>
      <c r="HQ324" s="16">
        <f t="shared" si="486"/>
        <v>0</v>
      </c>
      <c r="HR324" s="16">
        <f t="shared" si="487"/>
        <v>0</v>
      </c>
      <c r="HS324" s="16">
        <f t="shared" si="488"/>
        <v>5</v>
      </c>
      <c r="HT324" s="16">
        <f t="shared" si="489"/>
        <v>2</v>
      </c>
      <c r="HU324" s="15" t="s">
        <v>421</v>
      </c>
      <c r="HV324" s="20">
        <f t="shared" si="490"/>
        <v>0</v>
      </c>
      <c r="HW324" s="20">
        <f t="shared" si="491"/>
        <v>0</v>
      </c>
      <c r="HX324" s="20">
        <f t="shared" si="492"/>
        <v>0</v>
      </c>
      <c r="HY324" s="20">
        <f t="shared" si="493"/>
        <v>0</v>
      </c>
      <c r="IF324" s="16">
        <f t="shared" si="494"/>
        <v>0</v>
      </c>
      <c r="IG324" s="16">
        <f t="shared" si="495"/>
        <v>130</v>
      </c>
      <c r="IH324" s="16">
        <f t="shared" si="496"/>
        <v>33</v>
      </c>
      <c r="II324" s="16">
        <f t="shared" si="497"/>
        <v>0</v>
      </c>
      <c r="IJ324" s="16">
        <f t="shared" si="498"/>
        <v>0</v>
      </c>
      <c r="IK324" s="16">
        <f t="shared" si="499"/>
        <v>0</v>
      </c>
      <c r="IL324" s="16">
        <f t="shared" si="500"/>
        <v>0</v>
      </c>
      <c r="IM324" s="16">
        <f t="shared" si="501"/>
        <v>0</v>
      </c>
      <c r="IN324" s="16">
        <f t="shared" si="502"/>
        <v>0</v>
      </c>
      <c r="IO324" s="16">
        <f t="shared" si="503"/>
        <v>0</v>
      </c>
      <c r="IP324" s="16">
        <f t="shared" si="504"/>
        <v>0</v>
      </c>
      <c r="IQ324" s="16">
        <f t="shared" si="505"/>
        <v>0</v>
      </c>
      <c r="IR324" s="16">
        <f t="shared" si="506"/>
        <v>0</v>
      </c>
      <c r="IS324" s="16">
        <f t="shared" si="507"/>
        <v>0</v>
      </c>
      <c r="IT324" s="16">
        <f t="shared" si="508"/>
        <v>0</v>
      </c>
      <c r="IU324" s="16">
        <f t="shared" si="509"/>
        <v>0</v>
      </c>
      <c r="IV324" s="16">
        <f t="shared" si="510"/>
        <v>0</v>
      </c>
      <c r="IW324" s="16">
        <f t="shared" si="511"/>
        <v>0</v>
      </c>
      <c r="IX324" s="16">
        <f t="shared" si="512"/>
        <v>0</v>
      </c>
      <c r="IY324" s="16">
        <f t="shared" si="513"/>
        <v>0</v>
      </c>
      <c r="IZ324" s="16">
        <f t="shared" si="514"/>
        <v>0</v>
      </c>
      <c r="JA324" s="16">
        <f t="shared" si="515"/>
        <v>0</v>
      </c>
      <c r="JB324" s="16">
        <f t="shared" si="516"/>
        <v>0</v>
      </c>
    </row>
    <row r="325" spans="1:262" ht="15" customHeight="1" x14ac:dyDescent="0.25">
      <c r="A325" s="14">
        <v>323</v>
      </c>
      <c r="B325" s="15" t="s">
        <v>445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7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8">
        <v>0</v>
      </c>
      <c r="P325" s="16">
        <v>0</v>
      </c>
      <c r="Q325" s="16">
        <v>0</v>
      </c>
      <c r="R325" s="16">
        <v>0</v>
      </c>
      <c r="S325" s="16">
        <v>0</v>
      </c>
      <c r="T325" s="18">
        <v>0</v>
      </c>
      <c r="U325" s="17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8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8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8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7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8">
        <v>0</v>
      </c>
      <c r="BC325" s="17">
        <v>0</v>
      </c>
      <c r="BD325" s="16">
        <v>0</v>
      </c>
      <c r="BE325" s="16">
        <v>0</v>
      </c>
      <c r="BF325" s="16">
        <v>0</v>
      </c>
      <c r="BG325" s="16">
        <v>59</v>
      </c>
      <c r="BH325" s="16">
        <v>23</v>
      </c>
      <c r="BI325" s="18">
        <v>0</v>
      </c>
      <c r="BJ325" s="17">
        <v>0</v>
      </c>
      <c r="BK325" s="16">
        <v>0</v>
      </c>
      <c r="BL325" s="16">
        <v>29</v>
      </c>
      <c r="BM325" s="16">
        <v>52</v>
      </c>
      <c r="BN325" s="16">
        <v>0</v>
      </c>
      <c r="BO325" s="16">
        <v>0</v>
      </c>
      <c r="BP325" s="18">
        <v>0</v>
      </c>
      <c r="BQ325" s="17">
        <v>0</v>
      </c>
      <c r="BR325" s="16">
        <v>0</v>
      </c>
      <c r="BS325" s="16">
        <v>0</v>
      </c>
      <c r="BT325" s="16">
        <v>0</v>
      </c>
      <c r="BU325" s="16">
        <v>0</v>
      </c>
      <c r="BV325" s="16">
        <v>0</v>
      </c>
      <c r="BW325" s="18">
        <v>0</v>
      </c>
      <c r="BX325" s="17">
        <v>0</v>
      </c>
      <c r="BY325" s="16">
        <v>0</v>
      </c>
      <c r="BZ325" s="16">
        <v>0</v>
      </c>
      <c r="CA325" s="16">
        <v>0</v>
      </c>
      <c r="CB325" s="16">
        <v>0</v>
      </c>
      <c r="CC325" s="16">
        <v>0</v>
      </c>
      <c r="CD325" s="16">
        <v>0</v>
      </c>
      <c r="CE325" s="17">
        <v>0</v>
      </c>
      <c r="CF325" s="16">
        <v>0</v>
      </c>
      <c r="CG325" s="16">
        <v>0</v>
      </c>
      <c r="CH325" s="16">
        <v>0</v>
      </c>
      <c r="CI325" s="16">
        <v>0</v>
      </c>
      <c r="CJ325" s="16">
        <v>0</v>
      </c>
      <c r="CK325" s="16">
        <v>0</v>
      </c>
      <c r="CL325" s="16">
        <v>0</v>
      </c>
      <c r="CM325" s="18">
        <v>0</v>
      </c>
      <c r="CN325" s="17">
        <v>0</v>
      </c>
      <c r="CO325" s="16">
        <v>0</v>
      </c>
      <c r="CP325" s="16">
        <v>0</v>
      </c>
      <c r="CQ325" s="16">
        <v>0</v>
      </c>
      <c r="CR325" s="16">
        <v>0</v>
      </c>
      <c r="CS325" s="16">
        <v>0</v>
      </c>
      <c r="CT325" s="16">
        <v>0</v>
      </c>
      <c r="CU325" s="16">
        <v>0</v>
      </c>
      <c r="CV325" s="18">
        <v>0</v>
      </c>
      <c r="CW325" s="17">
        <v>0</v>
      </c>
      <c r="CX325" s="16">
        <v>0</v>
      </c>
      <c r="CY325" s="16">
        <v>0</v>
      </c>
      <c r="CZ325" s="16">
        <v>0</v>
      </c>
      <c r="DA325" s="16">
        <v>0</v>
      </c>
      <c r="DB325" s="16">
        <v>0</v>
      </c>
      <c r="DC325" s="16">
        <v>0</v>
      </c>
      <c r="DD325" s="16">
        <v>0</v>
      </c>
      <c r="DE325" s="18">
        <v>0</v>
      </c>
      <c r="DF325" s="17">
        <v>0</v>
      </c>
      <c r="DG325" s="16">
        <v>0</v>
      </c>
      <c r="DH325" s="16">
        <v>0</v>
      </c>
      <c r="DI325" s="16">
        <v>0</v>
      </c>
      <c r="DJ325" s="16">
        <v>0</v>
      </c>
      <c r="DK325" s="16">
        <v>0</v>
      </c>
      <c r="DL325" s="16">
        <v>0</v>
      </c>
      <c r="DM325" s="16">
        <v>0</v>
      </c>
      <c r="DN325" s="18">
        <v>0</v>
      </c>
      <c r="DO325" s="17">
        <v>0</v>
      </c>
      <c r="DP325" s="16">
        <v>0</v>
      </c>
      <c r="DQ325" s="16">
        <v>0</v>
      </c>
      <c r="DR325" s="16">
        <v>0</v>
      </c>
      <c r="DS325" s="16">
        <v>0</v>
      </c>
      <c r="DT325" s="16">
        <v>0</v>
      </c>
      <c r="DU325" s="16">
        <v>0</v>
      </c>
      <c r="DV325" s="16">
        <v>0</v>
      </c>
      <c r="DW325" s="18">
        <v>0</v>
      </c>
      <c r="DX325" s="17">
        <v>0</v>
      </c>
      <c r="DY325" s="16">
        <v>0</v>
      </c>
      <c r="DZ325" s="16">
        <v>0</v>
      </c>
      <c r="EA325" s="16">
        <v>0</v>
      </c>
      <c r="EB325" s="18">
        <v>0</v>
      </c>
      <c r="EC325" s="16">
        <v>0</v>
      </c>
      <c r="ED325" s="16">
        <v>0</v>
      </c>
      <c r="EE325" s="16">
        <v>0</v>
      </c>
      <c r="EF325" s="16">
        <v>0</v>
      </c>
      <c r="EG325" s="16">
        <v>0</v>
      </c>
      <c r="EH325" s="16">
        <v>0</v>
      </c>
      <c r="EI325" s="16">
        <v>0</v>
      </c>
      <c r="EJ325" s="18">
        <v>0</v>
      </c>
      <c r="EK325" s="16">
        <v>0</v>
      </c>
      <c r="EL325" s="16">
        <v>0</v>
      </c>
      <c r="EM325" s="16">
        <v>0</v>
      </c>
      <c r="EN325" s="16">
        <v>0</v>
      </c>
      <c r="EO325" s="16">
        <v>0</v>
      </c>
      <c r="EP325" s="16">
        <v>0</v>
      </c>
      <c r="EQ325" s="18">
        <v>0</v>
      </c>
      <c r="ER325" s="16">
        <v>0</v>
      </c>
      <c r="ES325" s="16">
        <v>0</v>
      </c>
      <c r="ET325" s="16">
        <v>0</v>
      </c>
      <c r="EU325" s="16">
        <v>0</v>
      </c>
      <c r="EV325" s="16">
        <v>0</v>
      </c>
      <c r="EW325" s="16">
        <v>0</v>
      </c>
      <c r="EX325" s="16">
        <v>0</v>
      </c>
      <c r="EY325" s="18">
        <v>0</v>
      </c>
      <c r="EZ325" s="16">
        <v>0</v>
      </c>
      <c r="FA325" s="16">
        <v>0</v>
      </c>
      <c r="FB325" s="16">
        <v>0</v>
      </c>
      <c r="FC325" s="16">
        <v>0</v>
      </c>
      <c r="FD325" s="16">
        <v>0</v>
      </c>
      <c r="FE325" s="16">
        <v>0</v>
      </c>
      <c r="FF325" s="16">
        <v>0</v>
      </c>
      <c r="FG325" s="17">
        <v>0</v>
      </c>
      <c r="FH325" s="16">
        <v>0</v>
      </c>
      <c r="FI325" s="16">
        <v>0</v>
      </c>
      <c r="FJ325" s="16">
        <v>0</v>
      </c>
      <c r="FK325" s="16">
        <v>0</v>
      </c>
      <c r="FL325" s="16">
        <v>0</v>
      </c>
      <c r="FM325" s="18">
        <v>0</v>
      </c>
      <c r="FN325" s="16">
        <f t="shared" si="443"/>
        <v>163</v>
      </c>
      <c r="FO325" s="19">
        <f t="shared" si="444"/>
        <v>40.75</v>
      </c>
      <c r="FP325" s="16">
        <f t="shared" si="445"/>
        <v>0</v>
      </c>
      <c r="FQ325" s="16">
        <f t="shared" si="446"/>
        <v>0</v>
      </c>
      <c r="FR325" s="16">
        <f t="shared" si="447"/>
        <v>1</v>
      </c>
      <c r="FS325" s="16">
        <f t="shared" si="448"/>
        <v>0</v>
      </c>
      <c r="FT325" s="16">
        <f t="shared" si="449"/>
        <v>1</v>
      </c>
      <c r="FU325" s="16">
        <f t="shared" si="450"/>
        <v>0</v>
      </c>
      <c r="FV325" s="16">
        <f t="shared" si="451"/>
        <v>0</v>
      </c>
      <c r="FW325" s="16">
        <f t="shared" si="452"/>
        <v>0</v>
      </c>
      <c r="FX325" s="16">
        <f t="shared" si="431"/>
        <v>0</v>
      </c>
      <c r="FY325" s="16">
        <f t="shared" si="432"/>
        <v>0</v>
      </c>
      <c r="FZ325" s="16">
        <f t="shared" si="433"/>
        <v>0</v>
      </c>
      <c r="GA325" s="16">
        <f t="shared" si="434"/>
        <v>0</v>
      </c>
      <c r="GB325" s="16">
        <f t="shared" si="435"/>
        <v>0</v>
      </c>
      <c r="GC325" s="16">
        <f t="shared" si="436"/>
        <v>0</v>
      </c>
      <c r="GD325" s="16">
        <f t="shared" si="437"/>
        <v>0</v>
      </c>
      <c r="GE325" s="16">
        <f t="shared" si="438"/>
        <v>0</v>
      </c>
      <c r="GF325" s="16">
        <f t="shared" si="439"/>
        <v>0</v>
      </c>
      <c r="GG325" s="16">
        <f t="shared" si="440"/>
        <v>0</v>
      </c>
      <c r="GH325" s="16">
        <f t="shared" si="441"/>
        <v>0</v>
      </c>
      <c r="GI325" s="16">
        <f t="shared" si="442"/>
        <v>0</v>
      </c>
      <c r="GJ325" s="16">
        <f t="shared" si="453"/>
        <v>0</v>
      </c>
      <c r="GK325" s="16">
        <f t="shared" si="454"/>
        <v>0</v>
      </c>
      <c r="GL325" s="16">
        <f t="shared" si="455"/>
        <v>0</v>
      </c>
      <c r="GM325" s="16">
        <f t="shared" si="456"/>
        <v>1</v>
      </c>
      <c r="GN325" s="16">
        <f t="shared" si="457"/>
        <v>0</v>
      </c>
      <c r="GO325" s="16">
        <f t="shared" si="458"/>
        <v>0</v>
      </c>
      <c r="GP325" s="16">
        <f t="shared" si="459"/>
        <v>0</v>
      </c>
      <c r="GQ325" s="16">
        <f t="shared" si="460"/>
        <v>0</v>
      </c>
      <c r="GR325" s="16">
        <f t="shared" si="461"/>
        <v>0</v>
      </c>
      <c r="GS325" s="16">
        <f t="shared" si="462"/>
        <v>1</v>
      </c>
      <c r="GT325" s="16">
        <f t="shared" si="463"/>
        <v>0</v>
      </c>
      <c r="GU325" s="16">
        <f t="shared" si="464"/>
        <v>0</v>
      </c>
      <c r="GV325" s="16">
        <f t="shared" si="465"/>
        <v>0</v>
      </c>
      <c r="GW325" s="16">
        <f t="shared" si="466"/>
        <v>0</v>
      </c>
      <c r="GX325" s="16">
        <f t="shared" si="467"/>
        <v>0</v>
      </c>
      <c r="GY325" s="16">
        <f t="shared" si="468"/>
        <v>0</v>
      </c>
      <c r="GZ325" s="16">
        <f t="shared" si="469"/>
        <v>0</v>
      </c>
      <c r="HA325" s="16">
        <f t="shared" si="470"/>
        <v>0</v>
      </c>
      <c r="HB325" s="16">
        <f t="shared" si="471"/>
        <v>0</v>
      </c>
      <c r="HC325" s="16">
        <f t="shared" si="472"/>
        <v>0</v>
      </c>
      <c r="HD325" s="16">
        <f t="shared" si="473"/>
        <v>0</v>
      </c>
      <c r="HE325" s="16">
        <f t="shared" si="474"/>
        <v>0</v>
      </c>
      <c r="HF325" s="16">
        <f t="shared" si="475"/>
        <v>0</v>
      </c>
      <c r="HG325" s="16">
        <f t="shared" si="476"/>
        <v>0</v>
      </c>
      <c r="HH325" s="16">
        <f t="shared" si="477"/>
        <v>0</v>
      </c>
      <c r="HI325" s="16">
        <f t="shared" si="478"/>
        <v>0</v>
      </c>
      <c r="HJ325" s="16">
        <f t="shared" si="479"/>
        <v>0</v>
      </c>
      <c r="HK325" s="16">
        <f t="shared" si="480"/>
        <v>0</v>
      </c>
      <c r="HL325" s="16">
        <f t="shared" si="481"/>
        <v>0</v>
      </c>
      <c r="HM325" s="16">
        <f t="shared" si="482"/>
        <v>0</v>
      </c>
      <c r="HN325" s="16">
        <f t="shared" si="483"/>
        <v>0</v>
      </c>
      <c r="HO325" s="16">
        <f t="shared" si="484"/>
        <v>0</v>
      </c>
      <c r="HP325" s="16">
        <f t="shared" si="485"/>
        <v>1</v>
      </c>
      <c r="HQ325" s="16">
        <f t="shared" si="486"/>
        <v>2</v>
      </c>
      <c r="HR325" s="16">
        <f t="shared" si="487"/>
        <v>2</v>
      </c>
      <c r="HS325" s="16">
        <f t="shared" si="488"/>
        <v>4</v>
      </c>
      <c r="HT325" s="16">
        <f t="shared" si="489"/>
        <v>2</v>
      </c>
      <c r="HU325" s="15" t="s">
        <v>445</v>
      </c>
      <c r="HV325" s="20">
        <f t="shared" si="490"/>
        <v>0</v>
      </c>
      <c r="HW325" s="20">
        <f t="shared" si="491"/>
        <v>25</v>
      </c>
      <c r="HX325" s="20">
        <f t="shared" si="492"/>
        <v>50</v>
      </c>
      <c r="HY325" s="20">
        <f t="shared" si="493"/>
        <v>50</v>
      </c>
      <c r="IF325" s="16">
        <f t="shared" si="494"/>
        <v>0</v>
      </c>
      <c r="IG325" s="16">
        <f t="shared" si="495"/>
        <v>0</v>
      </c>
      <c r="IH325" s="16">
        <f t="shared" si="496"/>
        <v>0</v>
      </c>
      <c r="II325" s="16">
        <f t="shared" si="497"/>
        <v>0</v>
      </c>
      <c r="IJ325" s="16">
        <f t="shared" si="498"/>
        <v>0</v>
      </c>
      <c r="IK325" s="16">
        <f t="shared" si="499"/>
        <v>0</v>
      </c>
      <c r="IL325" s="16">
        <f t="shared" si="500"/>
        <v>0</v>
      </c>
      <c r="IM325" s="16">
        <f t="shared" si="501"/>
        <v>0</v>
      </c>
      <c r="IN325" s="16">
        <f t="shared" si="502"/>
        <v>82</v>
      </c>
      <c r="IO325" s="16">
        <f t="shared" si="503"/>
        <v>81</v>
      </c>
      <c r="IP325" s="16">
        <f t="shared" si="504"/>
        <v>0</v>
      </c>
      <c r="IQ325" s="16">
        <f t="shared" si="505"/>
        <v>0</v>
      </c>
      <c r="IR325" s="16">
        <f t="shared" si="506"/>
        <v>0</v>
      </c>
      <c r="IS325" s="16">
        <f t="shared" si="507"/>
        <v>0</v>
      </c>
      <c r="IT325" s="16">
        <f t="shared" si="508"/>
        <v>0</v>
      </c>
      <c r="IU325" s="16">
        <f t="shared" si="509"/>
        <v>0</v>
      </c>
      <c r="IV325" s="16">
        <f t="shared" si="510"/>
        <v>0</v>
      </c>
      <c r="IW325" s="16">
        <f t="shared" si="511"/>
        <v>0</v>
      </c>
      <c r="IX325" s="16">
        <f t="shared" si="512"/>
        <v>0</v>
      </c>
      <c r="IY325" s="16">
        <f t="shared" si="513"/>
        <v>0</v>
      </c>
      <c r="IZ325" s="16">
        <f t="shared" si="514"/>
        <v>0</v>
      </c>
      <c r="JA325" s="16">
        <f t="shared" si="515"/>
        <v>0</v>
      </c>
      <c r="JB325" s="16">
        <f t="shared" si="516"/>
        <v>0</v>
      </c>
    </row>
    <row r="326" spans="1:262" ht="15" customHeight="1" x14ac:dyDescent="0.25">
      <c r="A326" s="14">
        <v>324</v>
      </c>
      <c r="B326" s="15" t="s">
        <v>372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7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8">
        <v>0</v>
      </c>
      <c r="P326" s="16">
        <v>0</v>
      </c>
      <c r="Q326" s="16">
        <v>0</v>
      </c>
      <c r="R326" s="16">
        <v>0</v>
      </c>
      <c r="S326" s="16">
        <v>0</v>
      </c>
      <c r="T326" s="18">
        <v>0</v>
      </c>
      <c r="U326" s="17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8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8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8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7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8">
        <v>0</v>
      </c>
      <c r="BC326" s="17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8">
        <v>0</v>
      </c>
      <c r="BJ326" s="17">
        <v>0</v>
      </c>
      <c r="BK326" s="16">
        <v>0</v>
      </c>
      <c r="BL326" s="16">
        <v>0</v>
      </c>
      <c r="BM326" s="16">
        <v>0</v>
      </c>
      <c r="BN326" s="16">
        <v>0</v>
      </c>
      <c r="BO326" s="16">
        <v>0</v>
      </c>
      <c r="BP326" s="18">
        <v>0</v>
      </c>
      <c r="BQ326" s="17">
        <v>0</v>
      </c>
      <c r="BR326" s="16">
        <v>0</v>
      </c>
      <c r="BS326" s="16">
        <v>0</v>
      </c>
      <c r="BT326" s="16">
        <v>0</v>
      </c>
      <c r="BU326" s="16">
        <v>0</v>
      </c>
      <c r="BV326" s="16">
        <v>0</v>
      </c>
      <c r="BW326" s="18">
        <v>0</v>
      </c>
      <c r="BX326" s="17">
        <v>0</v>
      </c>
      <c r="BY326" s="16">
        <v>0</v>
      </c>
      <c r="BZ326" s="16">
        <v>0</v>
      </c>
      <c r="CA326" s="16">
        <v>0</v>
      </c>
      <c r="CB326" s="16">
        <v>0</v>
      </c>
      <c r="CC326" s="16">
        <v>0</v>
      </c>
      <c r="CD326" s="16">
        <v>0</v>
      </c>
      <c r="CE326" s="17">
        <v>0</v>
      </c>
      <c r="CF326" s="16">
        <v>0</v>
      </c>
      <c r="CG326" s="16">
        <v>0</v>
      </c>
      <c r="CH326" s="16">
        <v>0</v>
      </c>
      <c r="CI326" s="16">
        <v>0</v>
      </c>
      <c r="CJ326" s="16">
        <v>0</v>
      </c>
      <c r="CK326" s="16">
        <v>0</v>
      </c>
      <c r="CL326" s="16">
        <v>0</v>
      </c>
      <c r="CM326" s="18">
        <v>0</v>
      </c>
      <c r="CN326" s="17">
        <v>21</v>
      </c>
      <c r="CO326" s="16">
        <v>0</v>
      </c>
      <c r="CP326" s="16">
        <v>16</v>
      </c>
      <c r="CQ326" s="16">
        <v>18</v>
      </c>
      <c r="CR326" s="16">
        <v>17</v>
      </c>
      <c r="CS326" s="16">
        <v>22</v>
      </c>
      <c r="CT326" s="16">
        <v>20</v>
      </c>
      <c r="CU326" s="16">
        <v>20</v>
      </c>
      <c r="CV326" s="18">
        <v>26</v>
      </c>
      <c r="CW326" s="17">
        <v>0</v>
      </c>
      <c r="CX326" s="16">
        <v>0</v>
      </c>
      <c r="CY326" s="16">
        <v>0</v>
      </c>
      <c r="CZ326" s="16">
        <v>0</v>
      </c>
      <c r="DA326" s="16">
        <v>0</v>
      </c>
      <c r="DB326" s="16">
        <v>0</v>
      </c>
      <c r="DC326" s="16">
        <v>0</v>
      </c>
      <c r="DD326" s="16">
        <v>0</v>
      </c>
      <c r="DE326" s="18">
        <v>0</v>
      </c>
      <c r="DF326" s="17">
        <v>0</v>
      </c>
      <c r="DG326" s="16">
        <v>0</v>
      </c>
      <c r="DH326" s="16">
        <v>0</v>
      </c>
      <c r="DI326" s="16">
        <v>0</v>
      </c>
      <c r="DJ326" s="16">
        <v>0</v>
      </c>
      <c r="DK326" s="16">
        <v>0</v>
      </c>
      <c r="DL326" s="16">
        <v>0</v>
      </c>
      <c r="DM326" s="16">
        <v>0</v>
      </c>
      <c r="DN326" s="18">
        <v>0</v>
      </c>
      <c r="DO326" s="17">
        <v>0</v>
      </c>
      <c r="DP326" s="16">
        <v>0</v>
      </c>
      <c r="DQ326" s="16">
        <v>0</v>
      </c>
      <c r="DR326" s="16">
        <v>0</v>
      </c>
      <c r="DS326" s="16">
        <v>0</v>
      </c>
      <c r="DT326" s="16">
        <v>0</v>
      </c>
      <c r="DU326" s="16">
        <v>0</v>
      </c>
      <c r="DV326" s="16">
        <v>0</v>
      </c>
      <c r="DW326" s="18">
        <v>0</v>
      </c>
      <c r="DX326" s="17">
        <v>0</v>
      </c>
      <c r="DY326" s="16">
        <v>0</v>
      </c>
      <c r="DZ326" s="16">
        <v>0</v>
      </c>
      <c r="EA326" s="16">
        <v>0</v>
      </c>
      <c r="EB326" s="18">
        <v>0</v>
      </c>
      <c r="EC326" s="16">
        <v>0</v>
      </c>
      <c r="ED326" s="16">
        <v>0</v>
      </c>
      <c r="EE326" s="16">
        <v>0</v>
      </c>
      <c r="EF326" s="16">
        <v>0</v>
      </c>
      <c r="EG326" s="16">
        <v>0</v>
      </c>
      <c r="EH326" s="16">
        <v>0</v>
      </c>
      <c r="EI326" s="16">
        <v>0</v>
      </c>
      <c r="EJ326" s="18">
        <v>0</v>
      </c>
      <c r="EK326" s="16">
        <v>0</v>
      </c>
      <c r="EL326" s="16">
        <v>0</v>
      </c>
      <c r="EM326" s="16">
        <v>0</v>
      </c>
      <c r="EN326" s="16">
        <v>0</v>
      </c>
      <c r="EO326" s="16">
        <v>0</v>
      </c>
      <c r="EP326" s="16">
        <v>0</v>
      </c>
      <c r="EQ326" s="18">
        <v>0</v>
      </c>
      <c r="ER326" s="16">
        <v>0</v>
      </c>
      <c r="ES326" s="16">
        <v>0</v>
      </c>
      <c r="ET326" s="16">
        <v>0</v>
      </c>
      <c r="EU326" s="16">
        <v>0</v>
      </c>
      <c r="EV326" s="16">
        <v>0</v>
      </c>
      <c r="EW326" s="16">
        <v>0</v>
      </c>
      <c r="EX326" s="16">
        <v>0</v>
      </c>
      <c r="EY326" s="18">
        <v>0</v>
      </c>
      <c r="EZ326" s="16">
        <v>0</v>
      </c>
      <c r="FA326" s="16">
        <v>0</v>
      </c>
      <c r="FB326" s="16">
        <v>0</v>
      </c>
      <c r="FC326" s="16">
        <v>0</v>
      </c>
      <c r="FD326" s="16">
        <v>0</v>
      </c>
      <c r="FE326" s="16">
        <v>0</v>
      </c>
      <c r="FF326" s="16">
        <v>0</v>
      </c>
      <c r="FG326" s="17">
        <v>0</v>
      </c>
      <c r="FH326" s="16">
        <v>0</v>
      </c>
      <c r="FI326" s="16">
        <v>0</v>
      </c>
      <c r="FJ326" s="16">
        <v>0</v>
      </c>
      <c r="FK326" s="16">
        <v>0</v>
      </c>
      <c r="FL326" s="16">
        <v>0</v>
      </c>
      <c r="FM326" s="18">
        <v>0</v>
      </c>
      <c r="FN326" s="16">
        <f t="shared" si="443"/>
        <v>160</v>
      </c>
      <c r="FO326" s="19">
        <f t="shared" si="444"/>
        <v>20</v>
      </c>
      <c r="FP326" s="16">
        <f t="shared" si="445"/>
        <v>0</v>
      </c>
      <c r="FQ326" s="16">
        <f t="shared" si="446"/>
        <v>0</v>
      </c>
      <c r="FR326" s="16">
        <f t="shared" si="447"/>
        <v>0</v>
      </c>
      <c r="FS326" s="16">
        <f t="shared" si="448"/>
        <v>0</v>
      </c>
      <c r="FT326" s="16">
        <f t="shared" si="449"/>
        <v>0</v>
      </c>
      <c r="FU326" s="16">
        <f t="shared" si="450"/>
        <v>0</v>
      </c>
      <c r="FV326" s="16">
        <f t="shared" si="451"/>
        <v>0</v>
      </c>
      <c r="FW326" s="16">
        <f t="shared" si="452"/>
        <v>0</v>
      </c>
      <c r="FX326" s="16">
        <f t="shared" si="431"/>
        <v>0</v>
      </c>
      <c r="FY326" s="16">
        <f t="shared" si="432"/>
        <v>0</v>
      </c>
      <c r="FZ326" s="16">
        <f t="shared" si="433"/>
        <v>0</v>
      </c>
      <c r="GA326" s="16">
        <f t="shared" si="434"/>
        <v>0</v>
      </c>
      <c r="GB326" s="16">
        <f t="shared" si="435"/>
        <v>0</v>
      </c>
      <c r="GC326" s="16">
        <f t="shared" si="436"/>
        <v>0</v>
      </c>
      <c r="GD326" s="16">
        <f t="shared" si="437"/>
        <v>0</v>
      </c>
      <c r="GE326" s="16">
        <f t="shared" si="438"/>
        <v>0</v>
      </c>
      <c r="GF326" s="16">
        <f t="shared" si="439"/>
        <v>0</v>
      </c>
      <c r="GG326" s="16">
        <f t="shared" si="440"/>
        <v>0</v>
      </c>
      <c r="GH326" s="16">
        <f t="shared" si="441"/>
        <v>0</v>
      </c>
      <c r="GI326" s="16">
        <f t="shared" si="442"/>
        <v>0</v>
      </c>
      <c r="GJ326" s="16">
        <f t="shared" si="453"/>
        <v>0</v>
      </c>
      <c r="GK326" s="16">
        <f t="shared" si="454"/>
        <v>0</v>
      </c>
      <c r="GL326" s="16">
        <f t="shared" si="455"/>
        <v>0</v>
      </c>
      <c r="GM326" s="16">
        <f t="shared" si="456"/>
        <v>0</v>
      </c>
      <c r="GN326" s="16">
        <f t="shared" si="457"/>
        <v>0</v>
      </c>
      <c r="GO326" s="16">
        <f t="shared" si="458"/>
        <v>0</v>
      </c>
      <c r="GP326" s="16">
        <f t="shared" si="459"/>
        <v>1</v>
      </c>
      <c r="GQ326" s="16">
        <f t="shared" si="460"/>
        <v>0</v>
      </c>
      <c r="GR326" s="16">
        <f t="shared" si="461"/>
        <v>0</v>
      </c>
      <c r="GS326" s="16">
        <f t="shared" si="462"/>
        <v>0</v>
      </c>
      <c r="GT326" s="16">
        <f t="shared" si="463"/>
        <v>1</v>
      </c>
      <c r="GU326" s="16">
        <f t="shared" si="464"/>
        <v>1</v>
      </c>
      <c r="GV326" s="16">
        <f t="shared" si="465"/>
        <v>2</v>
      </c>
      <c r="GW326" s="16">
        <f t="shared" si="466"/>
        <v>0</v>
      </c>
      <c r="GX326" s="16">
        <f t="shared" si="467"/>
        <v>1</v>
      </c>
      <c r="GY326" s="16">
        <f t="shared" si="468"/>
        <v>1</v>
      </c>
      <c r="GZ326" s="16">
        <f t="shared" si="469"/>
        <v>1</v>
      </c>
      <c r="HA326" s="16">
        <f t="shared" si="470"/>
        <v>0</v>
      </c>
      <c r="HB326" s="16">
        <f t="shared" si="471"/>
        <v>0</v>
      </c>
      <c r="HC326" s="16">
        <f t="shared" si="472"/>
        <v>0</v>
      </c>
      <c r="HD326" s="16">
        <f t="shared" si="473"/>
        <v>0</v>
      </c>
      <c r="HE326" s="16">
        <f t="shared" si="474"/>
        <v>0</v>
      </c>
      <c r="HF326" s="16">
        <f t="shared" si="475"/>
        <v>0</v>
      </c>
      <c r="HG326" s="16">
        <f t="shared" si="476"/>
        <v>0</v>
      </c>
      <c r="HH326" s="16">
        <f t="shared" si="477"/>
        <v>0</v>
      </c>
      <c r="HI326" s="16">
        <f t="shared" si="478"/>
        <v>0</v>
      </c>
      <c r="HJ326" s="16">
        <f t="shared" si="479"/>
        <v>0</v>
      </c>
      <c r="HK326" s="16">
        <f t="shared" si="480"/>
        <v>0</v>
      </c>
      <c r="HL326" s="16">
        <f t="shared" si="481"/>
        <v>0</v>
      </c>
      <c r="HM326" s="16">
        <f t="shared" si="482"/>
        <v>0</v>
      </c>
      <c r="HN326" s="16">
        <f t="shared" si="483"/>
        <v>0</v>
      </c>
      <c r="HO326" s="16">
        <f t="shared" si="484"/>
        <v>0</v>
      </c>
      <c r="HP326" s="16">
        <f t="shared" si="485"/>
        <v>0</v>
      </c>
      <c r="HQ326" s="16">
        <f t="shared" si="486"/>
        <v>0</v>
      </c>
      <c r="HR326" s="16">
        <f t="shared" si="487"/>
        <v>0</v>
      </c>
      <c r="HS326" s="16">
        <f t="shared" si="488"/>
        <v>8</v>
      </c>
      <c r="HT326" s="16">
        <f t="shared" si="489"/>
        <v>1</v>
      </c>
      <c r="HU326" s="15" t="s">
        <v>372</v>
      </c>
      <c r="HV326" s="20">
        <f t="shared" si="490"/>
        <v>0</v>
      </c>
      <c r="HW326" s="20">
        <f t="shared" si="491"/>
        <v>0</v>
      </c>
      <c r="HX326" s="20">
        <f t="shared" si="492"/>
        <v>0</v>
      </c>
      <c r="HY326" s="20">
        <f t="shared" si="493"/>
        <v>0</v>
      </c>
      <c r="IF326" s="16">
        <f t="shared" si="494"/>
        <v>0</v>
      </c>
      <c r="IG326" s="16">
        <f t="shared" si="495"/>
        <v>0</v>
      </c>
      <c r="IH326" s="16">
        <f t="shared" si="496"/>
        <v>0</v>
      </c>
      <c r="II326" s="16">
        <f t="shared" si="497"/>
        <v>0</v>
      </c>
      <c r="IJ326" s="16">
        <f t="shared" si="498"/>
        <v>0</v>
      </c>
      <c r="IK326" s="16">
        <f t="shared" si="499"/>
        <v>0</v>
      </c>
      <c r="IL326" s="16">
        <f t="shared" si="500"/>
        <v>0</v>
      </c>
      <c r="IM326" s="16">
        <f t="shared" si="501"/>
        <v>0</v>
      </c>
      <c r="IN326" s="16">
        <f t="shared" si="502"/>
        <v>0</v>
      </c>
      <c r="IO326" s="16">
        <f t="shared" si="503"/>
        <v>0</v>
      </c>
      <c r="IP326" s="16">
        <f t="shared" si="504"/>
        <v>0</v>
      </c>
      <c r="IQ326" s="16">
        <f t="shared" si="505"/>
        <v>0</v>
      </c>
      <c r="IR326" s="16">
        <f t="shared" si="506"/>
        <v>0</v>
      </c>
      <c r="IS326" s="16">
        <f t="shared" si="507"/>
        <v>160</v>
      </c>
      <c r="IT326" s="16">
        <f t="shared" si="508"/>
        <v>0</v>
      </c>
      <c r="IU326" s="16">
        <f t="shared" si="509"/>
        <v>0</v>
      </c>
      <c r="IV326" s="16">
        <f t="shared" si="510"/>
        <v>0</v>
      </c>
      <c r="IW326" s="16">
        <f t="shared" si="511"/>
        <v>0</v>
      </c>
      <c r="IX326" s="16">
        <f t="shared" si="512"/>
        <v>0</v>
      </c>
      <c r="IY326" s="16">
        <f t="shared" si="513"/>
        <v>0</v>
      </c>
      <c r="IZ326" s="16">
        <f t="shared" si="514"/>
        <v>0</v>
      </c>
      <c r="JA326" s="16">
        <f t="shared" si="515"/>
        <v>0</v>
      </c>
      <c r="JB326" s="16">
        <f t="shared" si="516"/>
        <v>0</v>
      </c>
    </row>
    <row r="327" spans="1:262" ht="15" customHeight="1" x14ac:dyDescent="0.25">
      <c r="A327" s="14">
        <v>325</v>
      </c>
      <c r="B327" s="15" t="s">
        <v>396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7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8">
        <v>0</v>
      </c>
      <c r="P327" s="16">
        <v>0</v>
      </c>
      <c r="Q327" s="16">
        <v>0</v>
      </c>
      <c r="R327" s="16">
        <v>0</v>
      </c>
      <c r="S327" s="16">
        <v>0</v>
      </c>
      <c r="T327" s="18">
        <v>0</v>
      </c>
      <c r="U327" s="17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8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8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8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7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0</v>
      </c>
      <c r="BA327" s="16">
        <v>0</v>
      </c>
      <c r="BB327" s="18">
        <v>0</v>
      </c>
      <c r="BC327" s="17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8">
        <v>0</v>
      </c>
      <c r="BJ327" s="17">
        <v>0</v>
      </c>
      <c r="BK327" s="16">
        <v>0</v>
      </c>
      <c r="BL327" s="16">
        <v>0</v>
      </c>
      <c r="BM327" s="16">
        <v>0</v>
      </c>
      <c r="BN327" s="16">
        <v>0</v>
      </c>
      <c r="BO327" s="16">
        <v>0</v>
      </c>
      <c r="BP327" s="18">
        <v>0</v>
      </c>
      <c r="BQ327" s="17">
        <v>0</v>
      </c>
      <c r="BR327" s="16">
        <v>0</v>
      </c>
      <c r="BS327" s="16">
        <v>0</v>
      </c>
      <c r="BT327" s="16">
        <v>0</v>
      </c>
      <c r="BU327" s="16">
        <v>0</v>
      </c>
      <c r="BV327" s="16">
        <v>0</v>
      </c>
      <c r="BW327" s="18">
        <v>0</v>
      </c>
      <c r="BX327" s="17">
        <v>0</v>
      </c>
      <c r="BY327" s="16">
        <v>0</v>
      </c>
      <c r="BZ327" s="16">
        <v>0</v>
      </c>
      <c r="CA327" s="16">
        <v>0</v>
      </c>
      <c r="CB327" s="16">
        <v>0</v>
      </c>
      <c r="CC327" s="16">
        <v>0</v>
      </c>
      <c r="CD327" s="16">
        <v>0</v>
      </c>
      <c r="CE327" s="17">
        <v>22</v>
      </c>
      <c r="CF327" s="16">
        <v>23</v>
      </c>
      <c r="CG327" s="16">
        <v>23</v>
      </c>
      <c r="CH327" s="16">
        <v>23</v>
      </c>
      <c r="CI327" s="16">
        <v>0</v>
      </c>
      <c r="CJ327" s="16">
        <v>0</v>
      </c>
      <c r="CK327" s="16">
        <v>24</v>
      </c>
      <c r="CL327" s="16">
        <v>0</v>
      </c>
      <c r="CM327" s="18">
        <v>23</v>
      </c>
      <c r="CN327" s="17">
        <v>20</v>
      </c>
      <c r="CO327" s="16">
        <v>0</v>
      </c>
      <c r="CP327" s="16">
        <v>0</v>
      </c>
      <c r="CQ327" s="16">
        <v>0</v>
      </c>
      <c r="CR327" s="16">
        <v>0</v>
      </c>
      <c r="CS327" s="16">
        <v>0</v>
      </c>
      <c r="CT327" s="16">
        <v>0</v>
      </c>
      <c r="CU327" s="16">
        <v>0</v>
      </c>
      <c r="CV327" s="18">
        <v>0</v>
      </c>
      <c r="CW327" s="17">
        <v>0</v>
      </c>
      <c r="CX327" s="16">
        <v>0</v>
      </c>
      <c r="CY327" s="16">
        <v>0</v>
      </c>
      <c r="CZ327" s="16">
        <v>0</v>
      </c>
      <c r="DA327" s="16">
        <v>0</v>
      </c>
      <c r="DB327" s="16">
        <v>0</v>
      </c>
      <c r="DC327" s="16">
        <v>0</v>
      </c>
      <c r="DD327" s="16">
        <v>0</v>
      </c>
      <c r="DE327" s="18">
        <v>0</v>
      </c>
      <c r="DF327" s="17">
        <v>0</v>
      </c>
      <c r="DG327" s="16">
        <v>0</v>
      </c>
      <c r="DH327" s="16">
        <v>0</v>
      </c>
      <c r="DI327" s="16">
        <v>0</v>
      </c>
      <c r="DJ327" s="16">
        <v>0</v>
      </c>
      <c r="DK327" s="16">
        <v>0</v>
      </c>
      <c r="DL327" s="16">
        <v>0</v>
      </c>
      <c r="DM327" s="16">
        <v>0</v>
      </c>
      <c r="DN327" s="18">
        <v>0</v>
      </c>
      <c r="DO327" s="17">
        <v>0</v>
      </c>
      <c r="DP327" s="16">
        <v>0</v>
      </c>
      <c r="DQ327" s="16">
        <v>0</v>
      </c>
      <c r="DR327" s="16">
        <v>0</v>
      </c>
      <c r="DS327" s="16">
        <v>0</v>
      </c>
      <c r="DT327" s="16">
        <v>0</v>
      </c>
      <c r="DU327" s="16">
        <v>0</v>
      </c>
      <c r="DV327" s="16">
        <v>0</v>
      </c>
      <c r="DW327" s="18">
        <v>0</v>
      </c>
      <c r="DX327" s="17">
        <v>0</v>
      </c>
      <c r="DY327" s="16">
        <v>0</v>
      </c>
      <c r="DZ327" s="16">
        <v>0</v>
      </c>
      <c r="EA327" s="16">
        <v>0</v>
      </c>
      <c r="EB327" s="18">
        <v>0</v>
      </c>
      <c r="EC327" s="16">
        <v>0</v>
      </c>
      <c r="ED327" s="16">
        <v>0</v>
      </c>
      <c r="EE327" s="16">
        <v>0</v>
      </c>
      <c r="EF327" s="16">
        <v>0</v>
      </c>
      <c r="EG327" s="16">
        <v>0</v>
      </c>
      <c r="EH327" s="16">
        <v>0</v>
      </c>
      <c r="EI327" s="16">
        <v>0</v>
      </c>
      <c r="EJ327" s="18">
        <v>0</v>
      </c>
      <c r="EK327" s="16">
        <v>0</v>
      </c>
      <c r="EL327" s="16">
        <v>0</v>
      </c>
      <c r="EM327" s="16">
        <v>0</v>
      </c>
      <c r="EN327" s="16">
        <v>0</v>
      </c>
      <c r="EO327" s="16">
        <v>0</v>
      </c>
      <c r="EP327" s="16">
        <v>0</v>
      </c>
      <c r="EQ327" s="18">
        <v>0</v>
      </c>
      <c r="ER327" s="16">
        <v>0</v>
      </c>
      <c r="ES327" s="16">
        <v>0</v>
      </c>
      <c r="ET327" s="16">
        <v>0</v>
      </c>
      <c r="EU327" s="16">
        <v>0</v>
      </c>
      <c r="EV327" s="16">
        <v>0</v>
      </c>
      <c r="EW327" s="16">
        <v>0</v>
      </c>
      <c r="EX327" s="16">
        <v>0</v>
      </c>
      <c r="EY327" s="18">
        <v>0</v>
      </c>
      <c r="EZ327" s="16">
        <v>0</v>
      </c>
      <c r="FA327" s="16">
        <v>0</v>
      </c>
      <c r="FB327" s="16">
        <v>0</v>
      </c>
      <c r="FC327" s="16">
        <v>0</v>
      </c>
      <c r="FD327" s="16">
        <v>0</v>
      </c>
      <c r="FE327" s="16">
        <v>0</v>
      </c>
      <c r="FF327" s="16">
        <v>0</v>
      </c>
      <c r="FG327" s="17">
        <v>0</v>
      </c>
      <c r="FH327" s="16">
        <v>0</v>
      </c>
      <c r="FI327" s="16">
        <v>0</v>
      </c>
      <c r="FJ327" s="16">
        <v>0</v>
      </c>
      <c r="FK327" s="16">
        <v>0</v>
      </c>
      <c r="FL327" s="16">
        <v>0</v>
      </c>
      <c r="FM327" s="18">
        <v>0</v>
      </c>
      <c r="FN327" s="16">
        <f t="shared" si="443"/>
        <v>158</v>
      </c>
      <c r="FO327" s="19">
        <f t="shared" si="444"/>
        <v>22.571428571428573</v>
      </c>
      <c r="FP327" s="16">
        <f t="shared" si="445"/>
        <v>0</v>
      </c>
      <c r="FQ327" s="16">
        <f t="shared" si="446"/>
        <v>0</v>
      </c>
      <c r="FR327" s="16">
        <f t="shared" si="447"/>
        <v>0</v>
      </c>
      <c r="FS327" s="16">
        <f t="shared" si="448"/>
        <v>0</v>
      </c>
      <c r="FT327" s="16">
        <f t="shared" si="449"/>
        <v>0</v>
      </c>
      <c r="FU327" s="16">
        <f t="shared" si="450"/>
        <v>0</v>
      </c>
      <c r="FV327" s="16">
        <f t="shared" si="451"/>
        <v>0</v>
      </c>
      <c r="FW327" s="16">
        <f t="shared" si="452"/>
        <v>0</v>
      </c>
      <c r="FX327" s="16">
        <f t="shared" si="431"/>
        <v>0</v>
      </c>
      <c r="FY327" s="16">
        <f t="shared" si="432"/>
        <v>0</v>
      </c>
      <c r="FZ327" s="16">
        <f t="shared" si="433"/>
        <v>0</v>
      </c>
      <c r="GA327" s="16">
        <f t="shared" si="434"/>
        <v>0</v>
      </c>
      <c r="GB327" s="16">
        <f t="shared" si="435"/>
        <v>0</v>
      </c>
      <c r="GC327" s="16">
        <f t="shared" si="436"/>
        <v>0</v>
      </c>
      <c r="GD327" s="16">
        <f t="shared" si="437"/>
        <v>0</v>
      </c>
      <c r="GE327" s="16">
        <f t="shared" si="438"/>
        <v>0</v>
      </c>
      <c r="GF327" s="16">
        <f t="shared" si="439"/>
        <v>0</v>
      </c>
      <c r="GG327" s="16">
        <f t="shared" si="440"/>
        <v>0</v>
      </c>
      <c r="GH327" s="16">
        <f t="shared" si="441"/>
        <v>0</v>
      </c>
      <c r="GI327" s="16">
        <f t="shared" si="442"/>
        <v>0</v>
      </c>
      <c r="GJ327" s="16">
        <f t="shared" si="453"/>
        <v>0</v>
      </c>
      <c r="GK327" s="16">
        <f t="shared" si="454"/>
        <v>0</v>
      </c>
      <c r="GL327" s="16">
        <f t="shared" si="455"/>
        <v>0</v>
      </c>
      <c r="GM327" s="16">
        <f t="shared" si="456"/>
        <v>0</v>
      </c>
      <c r="GN327" s="16">
        <f t="shared" si="457"/>
        <v>0</v>
      </c>
      <c r="GO327" s="16">
        <f t="shared" si="458"/>
        <v>0</v>
      </c>
      <c r="GP327" s="16">
        <f t="shared" si="459"/>
        <v>0</v>
      </c>
      <c r="GQ327" s="16">
        <f t="shared" si="460"/>
        <v>0</v>
      </c>
      <c r="GR327" s="16">
        <f t="shared" si="461"/>
        <v>1</v>
      </c>
      <c r="GS327" s="16">
        <f t="shared" si="462"/>
        <v>4</v>
      </c>
      <c r="GT327" s="16">
        <f t="shared" si="463"/>
        <v>1</v>
      </c>
      <c r="GU327" s="16">
        <f t="shared" si="464"/>
        <v>0</v>
      </c>
      <c r="GV327" s="16">
        <f t="shared" si="465"/>
        <v>1</v>
      </c>
      <c r="GW327" s="16">
        <f t="shared" si="466"/>
        <v>0</v>
      </c>
      <c r="GX327" s="16">
        <f t="shared" si="467"/>
        <v>0</v>
      </c>
      <c r="GY327" s="16">
        <f t="shared" si="468"/>
        <v>0</v>
      </c>
      <c r="GZ327" s="16">
        <f t="shared" si="469"/>
        <v>0</v>
      </c>
      <c r="HA327" s="16">
        <f t="shared" si="470"/>
        <v>0</v>
      </c>
      <c r="HB327" s="16">
        <f t="shared" si="471"/>
        <v>0</v>
      </c>
      <c r="HC327" s="16">
        <f t="shared" si="472"/>
        <v>0</v>
      </c>
      <c r="HD327" s="16">
        <f t="shared" si="473"/>
        <v>0</v>
      </c>
      <c r="HE327" s="16">
        <f t="shared" si="474"/>
        <v>0</v>
      </c>
      <c r="HF327" s="16">
        <f t="shared" si="475"/>
        <v>0</v>
      </c>
      <c r="HG327" s="16">
        <f t="shared" si="476"/>
        <v>0</v>
      </c>
      <c r="HH327" s="16">
        <f t="shared" si="477"/>
        <v>0</v>
      </c>
      <c r="HI327" s="16">
        <f t="shared" si="478"/>
        <v>0</v>
      </c>
      <c r="HJ327" s="16">
        <f t="shared" si="479"/>
        <v>0</v>
      </c>
      <c r="HK327" s="16">
        <f t="shared" si="480"/>
        <v>0</v>
      </c>
      <c r="HL327" s="16">
        <f t="shared" si="481"/>
        <v>0</v>
      </c>
      <c r="HM327" s="16">
        <f t="shared" si="482"/>
        <v>0</v>
      </c>
      <c r="HN327" s="16">
        <f t="shared" si="483"/>
        <v>0</v>
      </c>
      <c r="HO327" s="16">
        <f t="shared" si="484"/>
        <v>0</v>
      </c>
      <c r="HP327" s="16">
        <f t="shared" si="485"/>
        <v>0</v>
      </c>
      <c r="HQ327" s="16">
        <f t="shared" si="486"/>
        <v>0</v>
      </c>
      <c r="HR327" s="16">
        <f t="shared" si="487"/>
        <v>0</v>
      </c>
      <c r="HS327" s="16">
        <f t="shared" si="488"/>
        <v>7</v>
      </c>
      <c r="HT327" s="16">
        <f t="shared" si="489"/>
        <v>2</v>
      </c>
      <c r="HU327" s="15" t="s">
        <v>396</v>
      </c>
      <c r="HV327" s="20">
        <f t="shared" si="490"/>
        <v>0</v>
      </c>
      <c r="HW327" s="20">
        <f t="shared" si="491"/>
        <v>0</v>
      </c>
      <c r="HX327" s="20">
        <f t="shared" si="492"/>
        <v>0</v>
      </c>
      <c r="HY327" s="20">
        <f t="shared" si="493"/>
        <v>0</v>
      </c>
      <c r="IF327" s="16">
        <f t="shared" si="494"/>
        <v>0</v>
      </c>
      <c r="IG327" s="16">
        <f t="shared" si="495"/>
        <v>0</v>
      </c>
      <c r="IH327" s="16">
        <f t="shared" si="496"/>
        <v>0</v>
      </c>
      <c r="II327" s="16">
        <f t="shared" si="497"/>
        <v>0</v>
      </c>
      <c r="IJ327" s="16">
        <f t="shared" si="498"/>
        <v>0</v>
      </c>
      <c r="IK327" s="16">
        <f t="shared" si="499"/>
        <v>0</v>
      </c>
      <c r="IL327" s="16">
        <f t="shared" si="500"/>
        <v>0</v>
      </c>
      <c r="IM327" s="16">
        <f t="shared" si="501"/>
        <v>0</v>
      </c>
      <c r="IN327" s="16">
        <f t="shared" si="502"/>
        <v>0</v>
      </c>
      <c r="IO327" s="16">
        <f t="shared" si="503"/>
        <v>0</v>
      </c>
      <c r="IP327" s="16">
        <f t="shared" si="504"/>
        <v>0</v>
      </c>
      <c r="IQ327" s="16">
        <f t="shared" si="505"/>
        <v>0</v>
      </c>
      <c r="IR327" s="16">
        <f t="shared" si="506"/>
        <v>138</v>
      </c>
      <c r="IS327" s="16">
        <f t="shared" si="507"/>
        <v>20</v>
      </c>
      <c r="IT327" s="16">
        <f t="shared" si="508"/>
        <v>0</v>
      </c>
      <c r="IU327" s="16">
        <f t="shared" si="509"/>
        <v>0</v>
      </c>
      <c r="IV327" s="16">
        <f t="shared" si="510"/>
        <v>0</v>
      </c>
      <c r="IW327" s="16">
        <f t="shared" si="511"/>
        <v>0</v>
      </c>
      <c r="IX327" s="16">
        <f t="shared" si="512"/>
        <v>0</v>
      </c>
      <c r="IY327" s="16">
        <f t="shared" si="513"/>
        <v>0</v>
      </c>
      <c r="IZ327" s="16">
        <f t="shared" si="514"/>
        <v>0</v>
      </c>
      <c r="JA327" s="16">
        <f t="shared" si="515"/>
        <v>0</v>
      </c>
      <c r="JB327" s="16">
        <f t="shared" si="516"/>
        <v>0</v>
      </c>
    </row>
    <row r="328" spans="1:262" ht="15" customHeight="1" x14ac:dyDescent="0.25">
      <c r="A328" s="14">
        <v>326</v>
      </c>
      <c r="B328" s="15" t="s">
        <v>320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7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8">
        <v>0</v>
      </c>
      <c r="P328" s="16">
        <v>0</v>
      </c>
      <c r="Q328" s="16">
        <v>0</v>
      </c>
      <c r="R328" s="16">
        <v>0</v>
      </c>
      <c r="S328" s="16">
        <v>0</v>
      </c>
      <c r="T328" s="18">
        <v>0</v>
      </c>
      <c r="U328" s="17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8">
        <v>0</v>
      </c>
      <c r="AB328" s="16">
        <v>5</v>
      </c>
      <c r="AC328" s="16">
        <v>8</v>
      </c>
      <c r="AD328" s="16">
        <v>12</v>
      </c>
      <c r="AE328" s="16">
        <v>2</v>
      </c>
      <c r="AF328" s="16">
        <v>31</v>
      </c>
      <c r="AG328" s="16">
        <v>0</v>
      </c>
      <c r="AH328" s="18">
        <v>23</v>
      </c>
      <c r="AI328" s="16">
        <v>6</v>
      </c>
      <c r="AJ328" s="16">
        <v>25</v>
      </c>
      <c r="AK328" s="16">
        <v>19</v>
      </c>
      <c r="AL328" s="16">
        <v>17</v>
      </c>
      <c r="AM328" s="16">
        <v>0</v>
      </c>
      <c r="AN328" s="18">
        <v>0</v>
      </c>
      <c r="AO328" s="16">
        <v>8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7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8">
        <v>0</v>
      </c>
      <c r="BC328" s="17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8">
        <v>0</v>
      </c>
      <c r="BJ328" s="17">
        <v>0</v>
      </c>
      <c r="BK328" s="16">
        <v>0</v>
      </c>
      <c r="BL328" s="16">
        <v>0</v>
      </c>
      <c r="BM328" s="16">
        <v>0</v>
      </c>
      <c r="BN328" s="16">
        <v>0</v>
      </c>
      <c r="BO328" s="16">
        <v>0</v>
      </c>
      <c r="BP328" s="18">
        <v>0</v>
      </c>
      <c r="BQ328" s="17">
        <v>0</v>
      </c>
      <c r="BR328" s="16">
        <v>0</v>
      </c>
      <c r="BS328" s="16">
        <v>0</v>
      </c>
      <c r="BT328" s="16">
        <v>0</v>
      </c>
      <c r="BU328" s="16">
        <v>0</v>
      </c>
      <c r="BV328" s="16">
        <v>0</v>
      </c>
      <c r="BW328" s="18">
        <v>0</v>
      </c>
      <c r="BX328" s="17">
        <v>0</v>
      </c>
      <c r="BY328" s="16">
        <v>0</v>
      </c>
      <c r="BZ328" s="16">
        <v>0</v>
      </c>
      <c r="CA328" s="16">
        <v>0</v>
      </c>
      <c r="CB328" s="16">
        <v>0</v>
      </c>
      <c r="CC328" s="16">
        <v>0</v>
      </c>
      <c r="CD328" s="16">
        <v>0</v>
      </c>
      <c r="CE328" s="17">
        <v>0</v>
      </c>
      <c r="CF328" s="16">
        <v>0</v>
      </c>
      <c r="CG328" s="16">
        <v>0</v>
      </c>
      <c r="CH328" s="16">
        <v>0</v>
      </c>
      <c r="CI328" s="16">
        <v>0</v>
      </c>
      <c r="CJ328" s="16">
        <v>0</v>
      </c>
      <c r="CK328" s="16">
        <v>0</v>
      </c>
      <c r="CL328" s="16">
        <v>0</v>
      </c>
      <c r="CM328" s="18">
        <v>0</v>
      </c>
      <c r="CN328" s="17">
        <v>0</v>
      </c>
      <c r="CO328" s="16">
        <v>0</v>
      </c>
      <c r="CP328" s="16">
        <v>0</v>
      </c>
      <c r="CQ328" s="16">
        <v>0</v>
      </c>
      <c r="CR328" s="16">
        <v>0</v>
      </c>
      <c r="CS328" s="16">
        <v>0</v>
      </c>
      <c r="CT328" s="16">
        <v>0</v>
      </c>
      <c r="CU328" s="16">
        <v>0</v>
      </c>
      <c r="CV328" s="18">
        <v>0</v>
      </c>
      <c r="CW328" s="17">
        <v>0</v>
      </c>
      <c r="CX328" s="16">
        <v>0</v>
      </c>
      <c r="CY328" s="16">
        <v>0</v>
      </c>
      <c r="CZ328" s="16">
        <v>0</v>
      </c>
      <c r="DA328" s="16">
        <v>0</v>
      </c>
      <c r="DB328" s="16">
        <v>0</v>
      </c>
      <c r="DC328" s="16">
        <v>0</v>
      </c>
      <c r="DD328" s="16">
        <v>0</v>
      </c>
      <c r="DE328" s="18">
        <v>0</v>
      </c>
      <c r="DF328" s="17">
        <v>0</v>
      </c>
      <c r="DG328" s="16">
        <v>0</v>
      </c>
      <c r="DH328" s="16">
        <v>0</v>
      </c>
      <c r="DI328" s="16">
        <v>0</v>
      </c>
      <c r="DJ328" s="16">
        <v>0</v>
      </c>
      <c r="DK328" s="16">
        <v>0</v>
      </c>
      <c r="DL328" s="16">
        <v>0</v>
      </c>
      <c r="DM328" s="16">
        <v>0</v>
      </c>
      <c r="DN328" s="18">
        <v>0</v>
      </c>
      <c r="DO328" s="17">
        <v>0</v>
      </c>
      <c r="DP328" s="16">
        <v>0</v>
      </c>
      <c r="DQ328" s="16">
        <v>0</v>
      </c>
      <c r="DR328" s="16">
        <v>0</v>
      </c>
      <c r="DS328" s="16">
        <v>0</v>
      </c>
      <c r="DT328" s="16">
        <v>0</v>
      </c>
      <c r="DU328" s="16">
        <v>0</v>
      </c>
      <c r="DV328" s="16">
        <v>0</v>
      </c>
      <c r="DW328" s="18">
        <v>0</v>
      </c>
      <c r="DX328" s="17">
        <v>0</v>
      </c>
      <c r="DY328" s="16">
        <v>0</v>
      </c>
      <c r="DZ328" s="16">
        <v>0</v>
      </c>
      <c r="EA328" s="16">
        <v>0</v>
      </c>
      <c r="EB328" s="18">
        <v>0</v>
      </c>
      <c r="EC328" s="16">
        <v>0</v>
      </c>
      <c r="ED328" s="16">
        <v>0</v>
      </c>
      <c r="EE328" s="16">
        <v>0</v>
      </c>
      <c r="EF328" s="16">
        <v>0</v>
      </c>
      <c r="EG328" s="16">
        <v>0</v>
      </c>
      <c r="EH328" s="16">
        <v>0</v>
      </c>
      <c r="EI328" s="16">
        <v>0</v>
      </c>
      <c r="EJ328" s="18">
        <v>0</v>
      </c>
      <c r="EK328" s="16">
        <v>0</v>
      </c>
      <c r="EL328" s="16">
        <v>0</v>
      </c>
      <c r="EM328" s="16">
        <v>0</v>
      </c>
      <c r="EN328" s="16">
        <v>0</v>
      </c>
      <c r="EO328" s="16">
        <v>0</v>
      </c>
      <c r="EP328" s="16">
        <v>0</v>
      </c>
      <c r="EQ328" s="18">
        <v>0</v>
      </c>
      <c r="ER328" s="16">
        <v>0</v>
      </c>
      <c r="ES328" s="16">
        <v>0</v>
      </c>
      <c r="ET328" s="16">
        <v>0</v>
      </c>
      <c r="EU328" s="16">
        <v>0</v>
      </c>
      <c r="EV328" s="16">
        <v>0</v>
      </c>
      <c r="EW328" s="16">
        <v>0</v>
      </c>
      <c r="EX328" s="16">
        <v>0</v>
      </c>
      <c r="EY328" s="18">
        <v>0</v>
      </c>
      <c r="EZ328" s="16">
        <v>0</v>
      </c>
      <c r="FA328" s="16">
        <v>0</v>
      </c>
      <c r="FB328" s="16">
        <v>0</v>
      </c>
      <c r="FC328" s="16">
        <v>0</v>
      </c>
      <c r="FD328" s="16">
        <v>0</v>
      </c>
      <c r="FE328" s="16">
        <v>0</v>
      </c>
      <c r="FF328" s="16">
        <v>0</v>
      </c>
      <c r="FG328" s="17">
        <v>0</v>
      </c>
      <c r="FH328" s="16">
        <v>0</v>
      </c>
      <c r="FI328" s="16">
        <v>0</v>
      </c>
      <c r="FJ328" s="16">
        <v>0</v>
      </c>
      <c r="FK328" s="16">
        <v>0</v>
      </c>
      <c r="FL328" s="16">
        <v>0</v>
      </c>
      <c r="FM328" s="18">
        <v>0</v>
      </c>
      <c r="FN328" s="16">
        <f t="shared" si="443"/>
        <v>156</v>
      </c>
      <c r="FO328" s="19">
        <f t="shared" si="444"/>
        <v>14.181818181818182</v>
      </c>
      <c r="FP328" s="16">
        <f t="shared" si="445"/>
        <v>0</v>
      </c>
      <c r="FQ328" s="16">
        <f t="shared" si="446"/>
        <v>0</v>
      </c>
      <c r="FR328" s="16">
        <f t="shared" si="447"/>
        <v>0</v>
      </c>
      <c r="FS328" s="16">
        <f t="shared" si="448"/>
        <v>0</v>
      </c>
      <c r="FT328" s="16">
        <f t="shared" si="449"/>
        <v>0</v>
      </c>
      <c r="FU328" s="16">
        <f t="shared" si="450"/>
        <v>0</v>
      </c>
      <c r="FV328" s="16">
        <f t="shared" si="451"/>
        <v>0</v>
      </c>
      <c r="FW328" s="16">
        <f t="shared" si="452"/>
        <v>0</v>
      </c>
      <c r="FX328" s="16">
        <f t="shared" si="431"/>
        <v>0</v>
      </c>
      <c r="FY328" s="16">
        <f t="shared" si="432"/>
        <v>0</v>
      </c>
      <c r="FZ328" s="16">
        <f t="shared" si="433"/>
        <v>0</v>
      </c>
      <c r="GA328" s="16">
        <f t="shared" si="434"/>
        <v>0</v>
      </c>
      <c r="GB328" s="16">
        <f t="shared" si="435"/>
        <v>0</v>
      </c>
      <c r="GC328" s="16">
        <f t="shared" si="436"/>
        <v>0</v>
      </c>
      <c r="GD328" s="16">
        <f t="shared" si="437"/>
        <v>0</v>
      </c>
      <c r="GE328" s="16">
        <f t="shared" si="438"/>
        <v>0</v>
      </c>
      <c r="GF328" s="16">
        <f t="shared" si="439"/>
        <v>0</v>
      </c>
      <c r="GG328" s="16">
        <f t="shared" si="440"/>
        <v>0</v>
      </c>
      <c r="GH328" s="16">
        <f t="shared" si="441"/>
        <v>0</v>
      </c>
      <c r="GI328" s="16">
        <f t="shared" si="442"/>
        <v>0</v>
      </c>
      <c r="GJ328" s="16">
        <f t="shared" si="453"/>
        <v>0</v>
      </c>
      <c r="GK328" s="16">
        <f t="shared" si="454"/>
        <v>1</v>
      </c>
      <c r="GL328" s="16">
        <f t="shared" si="455"/>
        <v>0</v>
      </c>
      <c r="GM328" s="16">
        <f t="shared" si="456"/>
        <v>0</v>
      </c>
      <c r="GN328" s="16">
        <f t="shared" si="457"/>
        <v>0</v>
      </c>
      <c r="GO328" s="16">
        <f t="shared" si="458"/>
        <v>0</v>
      </c>
      <c r="GP328" s="16">
        <f t="shared" si="459"/>
        <v>0</v>
      </c>
      <c r="GQ328" s="16">
        <f t="shared" si="460"/>
        <v>1</v>
      </c>
      <c r="GR328" s="16">
        <f t="shared" si="461"/>
        <v>0</v>
      </c>
      <c r="GS328" s="16">
        <f t="shared" si="462"/>
        <v>1</v>
      </c>
      <c r="GT328" s="16">
        <f t="shared" si="463"/>
        <v>0</v>
      </c>
      <c r="GU328" s="16">
        <f t="shared" si="464"/>
        <v>0</v>
      </c>
      <c r="GV328" s="16">
        <f t="shared" si="465"/>
        <v>0</v>
      </c>
      <c r="GW328" s="16">
        <f t="shared" si="466"/>
        <v>1</v>
      </c>
      <c r="GX328" s="16">
        <f t="shared" si="467"/>
        <v>0</v>
      </c>
      <c r="GY328" s="16">
        <f t="shared" si="468"/>
        <v>1</v>
      </c>
      <c r="GZ328" s="16">
        <f t="shared" si="469"/>
        <v>0</v>
      </c>
      <c r="HA328" s="16">
        <f t="shared" si="470"/>
        <v>0</v>
      </c>
      <c r="HB328" s="16">
        <f t="shared" si="471"/>
        <v>0</v>
      </c>
      <c r="HC328" s="16">
        <f t="shared" si="472"/>
        <v>0</v>
      </c>
      <c r="HD328" s="16">
        <f t="shared" si="473"/>
        <v>1</v>
      </c>
      <c r="HE328" s="16">
        <f t="shared" si="474"/>
        <v>0</v>
      </c>
      <c r="HF328" s="16">
        <f t="shared" si="475"/>
        <v>0</v>
      </c>
      <c r="HG328" s="16">
        <f t="shared" si="476"/>
        <v>0</v>
      </c>
      <c r="HH328" s="16">
        <f t="shared" si="477"/>
        <v>2</v>
      </c>
      <c r="HI328" s="16">
        <f t="shared" si="478"/>
        <v>0</v>
      </c>
      <c r="HJ328" s="16">
        <f t="shared" si="479"/>
        <v>1</v>
      </c>
      <c r="HK328" s="16">
        <f t="shared" si="480"/>
        <v>1</v>
      </c>
      <c r="HL328" s="16">
        <f t="shared" si="481"/>
        <v>0</v>
      </c>
      <c r="HM328" s="16">
        <f t="shared" si="482"/>
        <v>0</v>
      </c>
      <c r="HN328" s="16">
        <f t="shared" si="483"/>
        <v>1</v>
      </c>
      <c r="HO328" s="16">
        <f t="shared" si="484"/>
        <v>0</v>
      </c>
      <c r="HP328" s="16">
        <f t="shared" si="485"/>
        <v>0</v>
      </c>
      <c r="HQ328" s="16">
        <f t="shared" si="486"/>
        <v>0</v>
      </c>
      <c r="HR328" s="16">
        <f t="shared" si="487"/>
        <v>0</v>
      </c>
      <c r="HS328" s="16">
        <f t="shared" si="488"/>
        <v>11</v>
      </c>
      <c r="HT328" s="16">
        <f t="shared" si="489"/>
        <v>3</v>
      </c>
      <c r="HU328" s="15" t="s">
        <v>320</v>
      </c>
      <c r="HV328" s="20">
        <f t="shared" si="490"/>
        <v>0</v>
      </c>
      <c r="HW328" s="20">
        <f t="shared" si="491"/>
        <v>0</v>
      </c>
      <c r="HX328" s="20">
        <f t="shared" si="492"/>
        <v>0</v>
      </c>
      <c r="HY328" s="20">
        <f t="shared" si="493"/>
        <v>0</v>
      </c>
      <c r="IF328" s="16">
        <f t="shared" si="494"/>
        <v>0</v>
      </c>
      <c r="IG328" s="16">
        <f t="shared" si="495"/>
        <v>0</v>
      </c>
      <c r="IH328" s="16">
        <f t="shared" si="496"/>
        <v>0</v>
      </c>
      <c r="II328" s="16">
        <f t="shared" si="497"/>
        <v>0</v>
      </c>
      <c r="IJ328" s="16">
        <f t="shared" si="498"/>
        <v>81</v>
      </c>
      <c r="IK328" s="16">
        <f t="shared" si="499"/>
        <v>67</v>
      </c>
      <c r="IL328" s="16">
        <f t="shared" si="500"/>
        <v>8</v>
      </c>
      <c r="IM328" s="16">
        <f t="shared" si="501"/>
        <v>0</v>
      </c>
      <c r="IN328" s="16">
        <f t="shared" si="502"/>
        <v>0</v>
      </c>
      <c r="IO328" s="16">
        <f t="shared" si="503"/>
        <v>0</v>
      </c>
      <c r="IP328" s="16">
        <f t="shared" si="504"/>
        <v>0</v>
      </c>
      <c r="IQ328" s="16">
        <f t="shared" si="505"/>
        <v>0</v>
      </c>
      <c r="IR328" s="16">
        <f t="shared" si="506"/>
        <v>0</v>
      </c>
      <c r="IS328" s="16">
        <f t="shared" si="507"/>
        <v>0</v>
      </c>
      <c r="IT328" s="16">
        <f t="shared" si="508"/>
        <v>0</v>
      </c>
      <c r="IU328" s="16">
        <f t="shared" si="509"/>
        <v>0</v>
      </c>
      <c r="IV328" s="16">
        <f t="shared" si="510"/>
        <v>0</v>
      </c>
      <c r="IW328" s="16">
        <f t="shared" si="511"/>
        <v>0</v>
      </c>
      <c r="IX328" s="16">
        <f t="shared" si="512"/>
        <v>0</v>
      </c>
      <c r="IY328" s="16">
        <f t="shared" si="513"/>
        <v>0</v>
      </c>
      <c r="IZ328" s="16">
        <f t="shared" si="514"/>
        <v>0</v>
      </c>
      <c r="JA328" s="16">
        <f t="shared" si="515"/>
        <v>0</v>
      </c>
      <c r="JB328" s="16">
        <f t="shared" si="516"/>
        <v>0</v>
      </c>
    </row>
    <row r="329" spans="1:262" ht="15" customHeight="1" x14ac:dyDescent="0.25">
      <c r="A329" s="14">
        <v>327</v>
      </c>
      <c r="B329" s="15" t="s">
        <v>446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7">
        <v>39</v>
      </c>
      <c r="I329" s="16">
        <v>42</v>
      </c>
      <c r="J329" s="16">
        <v>41</v>
      </c>
      <c r="K329" s="16">
        <v>34</v>
      </c>
      <c r="L329" s="16">
        <v>0</v>
      </c>
      <c r="M329" s="16">
        <v>0</v>
      </c>
      <c r="N329" s="16">
        <v>0</v>
      </c>
      <c r="O329" s="18">
        <v>0</v>
      </c>
      <c r="P329" s="16">
        <v>0</v>
      </c>
      <c r="Q329" s="16">
        <v>0</v>
      </c>
      <c r="R329" s="16">
        <v>0</v>
      </c>
      <c r="S329" s="16">
        <v>0</v>
      </c>
      <c r="T329" s="18">
        <v>0</v>
      </c>
      <c r="U329" s="17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8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8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8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7">
        <v>0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8">
        <v>0</v>
      </c>
      <c r="BC329" s="17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8">
        <v>0</v>
      </c>
      <c r="BJ329" s="17">
        <v>0</v>
      </c>
      <c r="BK329" s="16">
        <v>0</v>
      </c>
      <c r="BL329" s="16">
        <v>0</v>
      </c>
      <c r="BM329" s="16">
        <v>0</v>
      </c>
      <c r="BN329" s="16">
        <v>0</v>
      </c>
      <c r="BO329" s="16">
        <v>0</v>
      </c>
      <c r="BP329" s="18">
        <v>0</v>
      </c>
      <c r="BQ329" s="17">
        <v>0</v>
      </c>
      <c r="BR329" s="16">
        <v>0</v>
      </c>
      <c r="BS329" s="16">
        <v>0</v>
      </c>
      <c r="BT329" s="16">
        <v>0</v>
      </c>
      <c r="BU329" s="16">
        <v>0</v>
      </c>
      <c r="BV329" s="16">
        <v>0</v>
      </c>
      <c r="BW329" s="18">
        <v>0</v>
      </c>
      <c r="BX329" s="17">
        <v>0</v>
      </c>
      <c r="BY329" s="16">
        <v>0</v>
      </c>
      <c r="BZ329" s="16">
        <v>0</v>
      </c>
      <c r="CA329" s="16">
        <v>0</v>
      </c>
      <c r="CB329" s="16">
        <v>0</v>
      </c>
      <c r="CC329" s="16">
        <v>0</v>
      </c>
      <c r="CD329" s="16">
        <v>0</v>
      </c>
      <c r="CE329" s="17">
        <v>0</v>
      </c>
      <c r="CF329" s="16">
        <v>0</v>
      </c>
      <c r="CG329" s="16">
        <v>0</v>
      </c>
      <c r="CH329" s="16">
        <v>0</v>
      </c>
      <c r="CI329" s="16">
        <v>0</v>
      </c>
      <c r="CJ329" s="16">
        <v>0</v>
      </c>
      <c r="CK329" s="16">
        <v>0</v>
      </c>
      <c r="CL329" s="16">
        <v>0</v>
      </c>
      <c r="CM329" s="18">
        <v>0</v>
      </c>
      <c r="CN329" s="17">
        <v>0</v>
      </c>
      <c r="CO329" s="16">
        <v>0</v>
      </c>
      <c r="CP329" s="16">
        <v>0</v>
      </c>
      <c r="CQ329" s="16">
        <v>0</v>
      </c>
      <c r="CR329" s="16">
        <v>0</v>
      </c>
      <c r="CS329" s="16">
        <v>0</v>
      </c>
      <c r="CT329" s="16">
        <v>0</v>
      </c>
      <c r="CU329" s="16">
        <v>0</v>
      </c>
      <c r="CV329" s="18">
        <v>0</v>
      </c>
      <c r="CW329" s="17">
        <v>0</v>
      </c>
      <c r="CX329" s="16">
        <v>0</v>
      </c>
      <c r="CY329" s="16">
        <v>0</v>
      </c>
      <c r="CZ329" s="16">
        <v>0</v>
      </c>
      <c r="DA329" s="16">
        <v>0</v>
      </c>
      <c r="DB329" s="16">
        <v>0</v>
      </c>
      <c r="DC329" s="16">
        <v>0</v>
      </c>
      <c r="DD329" s="16">
        <v>0</v>
      </c>
      <c r="DE329" s="18">
        <v>0</v>
      </c>
      <c r="DF329" s="17">
        <v>0</v>
      </c>
      <c r="DG329" s="16">
        <v>0</v>
      </c>
      <c r="DH329" s="16">
        <v>0</v>
      </c>
      <c r="DI329" s="16">
        <v>0</v>
      </c>
      <c r="DJ329" s="16">
        <v>0</v>
      </c>
      <c r="DK329" s="16">
        <v>0</v>
      </c>
      <c r="DL329" s="16">
        <v>0</v>
      </c>
      <c r="DM329" s="16">
        <v>0</v>
      </c>
      <c r="DN329" s="18">
        <v>0</v>
      </c>
      <c r="DO329" s="17">
        <v>0</v>
      </c>
      <c r="DP329" s="16">
        <v>0</v>
      </c>
      <c r="DQ329" s="16">
        <v>0</v>
      </c>
      <c r="DR329" s="16">
        <v>0</v>
      </c>
      <c r="DS329" s="16">
        <v>0</v>
      </c>
      <c r="DT329" s="16">
        <v>0</v>
      </c>
      <c r="DU329" s="16">
        <v>0</v>
      </c>
      <c r="DV329" s="16">
        <v>0</v>
      </c>
      <c r="DW329" s="18">
        <v>0</v>
      </c>
      <c r="DX329" s="17">
        <v>0</v>
      </c>
      <c r="DY329" s="16">
        <v>0</v>
      </c>
      <c r="DZ329" s="16">
        <v>0</v>
      </c>
      <c r="EA329" s="16">
        <v>0</v>
      </c>
      <c r="EB329" s="18">
        <v>0</v>
      </c>
      <c r="EC329" s="16">
        <v>0</v>
      </c>
      <c r="ED329" s="16">
        <v>0</v>
      </c>
      <c r="EE329" s="16">
        <v>0</v>
      </c>
      <c r="EF329" s="16">
        <v>0</v>
      </c>
      <c r="EG329" s="16">
        <v>0</v>
      </c>
      <c r="EH329" s="16">
        <v>0</v>
      </c>
      <c r="EI329" s="16">
        <v>0</v>
      </c>
      <c r="EJ329" s="18">
        <v>0</v>
      </c>
      <c r="EK329" s="16">
        <v>0</v>
      </c>
      <c r="EL329" s="16">
        <v>0</v>
      </c>
      <c r="EM329" s="16">
        <v>0</v>
      </c>
      <c r="EN329" s="16">
        <v>0</v>
      </c>
      <c r="EO329" s="16">
        <v>0</v>
      </c>
      <c r="EP329" s="16">
        <v>0</v>
      </c>
      <c r="EQ329" s="18">
        <v>0</v>
      </c>
      <c r="ER329" s="16">
        <v>0</v>
      </c>
      <c r="ES329" s="16">
        <v>0</v>
      </c>
      <c r="ET329" s="16">
        <v>0</v>
      </c>
      <c r="EU329" s="16">
        <v>0</v>
      </c>
      <c r="EV329" s="16">
        <v>0</v>
      </c>
      <c r="EW329" s="16">
        <v>0</v>
      </c>
      <c r="EX329" s="16">
        <v>0</v>
      </c>
      <c r="EY329" s="18">
        <v>0</v>
      </c>
      <c r="EZ329" s="16">
        <v>0</v>
      </c>
      <c r="FA329" s="16">
        <v>0</v>
      </c>
      <c r="FB329" s="16">
        <v>0</v>
      </c>
      <c r="FC329" s="16">
        <v>0</v>
      </c>
      <c r="FD329" s="16">
        <v>0</v>
      </c>
      <c r="FE329" s="16">
        <v>0</v>
      </c>
      <c r="FF329" s="16">
        <v>0</v>
      </c>
      <c r="FG329" s="17">
        <v>0</v>
      </c>
      <c r="FH329" s="16">
        <v>0</v>
      </c>
      <c r="FI329" s="16">
        <v>0</v>
      </c>
      <c r="FJ329" s="16">
        <v>0</v>
      </c>
      <c r="FK329" s="16">
        <v>0</v>
      </c>
      <c r="FL329" s="16">
        <v>0</v>
      </c>
      <c r="FM329" s="18">
        <v>0</v>
      </c>
      <c r="FN329" s="16">
        <f t="shared" si="443"/>
        <v>156</v>
      </c>
      <c r="FO329" s="19">
        <f t="shared" si="444"/>
        <v>39</v>
      </c>
      <c r="FP329" s="16">
        <f t="shared" si="445"/>
        <v>0</v>
      </c>
      <c r="FQ329" s="16">
        <f t="shared" si="446"/>
        <v>0</v>
      </c>
      <c r="FR329" s="16">
        <f t="shared" si="447"/>
        <v>0</v>
      </c>
      <c r="FS329" s="16">
        <f t="shared" si="448"/>
        <v>0</v>
      </c>
      <c r="FT329" s="16">
        <f t="shared" si="449"/>
        <v>0</v>
      </c>
      <c r="FU329" s="16">
        <f t="shared" si="450"/>
        <v>0</v>
      </c>
      <c r="FV329" s="16">
        <f t="shared" si="451"/>
        <v>0</v>
      </c>
      <c r="FW329" s="16">
        <f t="shared" si="452"/>
        <v>0</v>
      </c>
      <c r="FX329" s="16">
        <f t="shared" si="431"/>
        <v>0</v>
      </c>
      <c r="FY329" s="16">
        <f t="shared" si="432"/>
        <v>1</v>
      </c>
      <c r="FZ329" s="16">
        <f t="shared" si="433"/>
        <v>1</v>
      </c>
      <c r="GA329" s="16">
        <f t="shared" si="434"/>
        <v>0</v>
      </c>
      <c r="GB329" s="16">
        <f t="shared" si="435"/>
        <v>1</v>
      </c>
      <c r="GC329" s="16">
        <f t="shared" si="436"/>
        <v>0</v>
      </c>
      <c r="GD329" s="16">
        <f t="shared" si="437"/>
        <v>0</v>
      </c>
      <c r="GE329" s="16">
        <f t="shared" si="438"/>
        <v>0</v>
      </c>
      <c r="GF329" s="16">
        <f t="shared" si="439"/>
        <v>0</v>
      </c>
      <c r="GG329" s="16">
        <f t="shared" si="440"/>
        <v>1</v>
      </c>
      <c r="GH329" s="16">
        <f t="shared" si="441"/>
        <v>0</v>
      </c>
      <c r="GI329" s="16">
        <f t="shared" si="442"/>
        <v>0</v>
      </c>
      <c r="GJ329" s="16">
        <f t="shared" si="453"/>
        <v>0</v>
      </c>
      <c r="GK329" s="16">
        <f t="shared" si="454"/>
        <v>0</v>
      </c>
      <c r="GL329" s="16">
        <f t="shared" si="455"/>
        <v>0</v>
      </c>
      <c r="GM329" s="16">
        <f t="shared" si="456"/>
        <v>0</v>
      </c>
      <c r="GN329" s="16">
        <f t="shared" si="457"/>
        <v>0</v>
      </c>
      <c r="GO329" s="16">
        <f t="shared" si="458"/>
        <v>0</v>
      </c>
      <c r="GP329" s="16">
        <f t="shared" si="459"/>
        <v>0</v>
      </c>
      <c r="GQ329" s="16">
        <f t="shared" si="460"/>
        <v>0</v>
      </c>
      <c r="GR329" s="16">
        <f t="shared" si="461"/>
        <v>0</v>
      </c>
      <c r="GS329" s="16">
        <f t="shared" si="462"/>
        <v>0</v>
      </c>
      <c r="GT329" s="16">
        <f t="shared" si="463"/>
        <v>0</v>
      </c>
      <c r="GU329" s="16">
        <f t="shared" si="464"/>
        <v>0</v>
      </c>
      <c r="GV329" s="16">
        <f t="shared" si="465"/>
        <v>0</v>
      </c>
      <c r="GW329" s="16">
        <f t="shared" si="466"/>
        <v>0</v>
      </c>
      <c r="GX329" s="16">
        <f t="shared" si="467"/>
        <v>0</v>
      </c>
      <c r="GY329" s="16">
        <f t="shared" si="468"/>
        <v>0</v>
      </c>
      <c r="GZ329" s="16">
        <f t="shared" si="469"/>
        <v>0</v>
      </c>
      <c r="HA329" s="16">
        <f t="shared" si="470"/>
        <v>0</v>
      </c>
      <c r="HB329" s="16">
        <f t="shared" si="471"/>
        <v>0</v>
      </c>
      <c r="HC329" s="16">
        <f t="shared" si="472"/>
        <v>0</v>
      </c>
      <c r="HD329" s="16">
        <f t="shared" si="473"/>
        <v>0</v>
      </c>
      <c r="HE329" s="16">
        <f t="shared" si="474"/>
        <v>0</v>
      </c>
      <c r="HF329" s="16">
        <f t="shared" si="475"/>
        <v>0</v>
      </c>
      <c r="HG329" s="16">
        <f t="shared" si="476"/>
        <v>0</v>
      </c>
      <c r="HH329" s="16">
        <f t="shared" si="477"/>
        <v>0</v>
      </c>
      <c r="HI329" s="16">
        <f t="shared" si="478"/>
        <v>0</v>
      </c>
      <c r="HJ329" s="16">
        <f t="shared" si="479"/>
        <v>0</v>
      </c>
      <c r="HK329" s="16">
        <f t="shared" si="480"/>
        <v>0</v>
      </c>
      <c r="HL329" s="16">
        <f t="shared" si="481"/>
        <v>0</v>
      </c>
      <c r="HM329" s="16">
        <f t="shared" si="482"/>
        <v>0</v>
      </c>
      <c r="HN329" s="16">
        <f t="shared" si="483"/>
        <v>0</v>
      </c>
      <c r="HO329" s="16">
        <f t="shared" si="484"/>
        <v>0</v>
      </c>
      <c r="HP329" s="16">
        <f t="shared" si="485"/>
        <v>0</v>
      </c>
      <c r="HQ329" s="16">
        <f t="shared" si="486"/>
        <v>0</v>
      </c>
      <c r="HR329" s="16">
        <f t="shared" si="487"/>
        <v>0</v>
      </c>
      <c r="HS329" s="16">
        <f t="shared" si="488"/>
        <v>4</v>
      </c>
      <c r="HT329" s="16">
        <f t="shared" si="489"/>
        <v>1</v>
      </c>
      <c r="HU329" s="15" t="s">
        <v>446</v>
      </c>
      <c r="HV329" s="20">
        <f t="shared" si="490"/>
        <v>0</v>
      </c>
      <c r="HW329" s="20">
        <f t="shared" si="491"/>
        <v>0</v>
      </c>
      <c r="HX329" s="20">
        <f t="shared" si="492"/>
        <v>0</v>
      </c>
      <c r="HY329" s="20">
        <f t="shared" si="493"/>
        <v>0</v>
      </c>
      <c r="IF329" s="16">
        <f t="shared" si="494"/>
        <v>0</v>
      </c>
      <c r="IG329" s="16">
        <f t="shared" si="495"/>
        <v>156</v>
      </c>
      <c r="IH329" s="16">
        <f t="shared" si="496"/>
        <v>0</v>
      </c>
      <c r="II329" s="16">
        <f t="shared" si="497"/>
        <v>0</v>
      </c>
      <c r="IJ329" s="16">
        <f t="shared" si="498"/>
        <v>0</v>
      </c>
      <c r="IK329" s="16">
        <f t="shared" si="499"/>
        <v>0</v>
      </c>
      <c r="IL329" s="16">
        <f t="shared" si="500"/>
        <v>0</v>
      </c>
      <c r="IM329" s="16">
        <f t="shared" si="501"/>
        <v>0</v>
      </c>
      <c r="IN329" s="16">
        <f t="shared" si="502"/>
        <v>0</v>
      </c>
      <c r="IO329" s="16">
        <f t="shared" si="503"/>
        <v>0</v>
      </c>
      <c r="IP329" s="16">
        <f t="shared" si="504"/>
        <v>0</v>
      </c>
      <c r="IQ329" s="16">
        <f t="shared" si="505"/>
        <v>0</v>
      </c>
      <c r="IR329" s="16">
        <f t="shared" si="506"/>
        <v>0</v>
      </c>
      <c r="IS329" s="16">
        <f t="shared" si="507"/>
        <v>0</v>
      </c>
      <c r="IT329" s="16">
        <f t="shared" si="508"/>
        <v>0</v>
      </c>
      <c r="IU329" s="16">
        <f t="shared" si="509"/>
        <v>0</v>
      </c>
      <c r="IV329" s="16">
        <f t="shared" si="510"/>
        <v>0</v>
      </c>
      <c r="IW329" s="16">
        <f t="shared" si="511"/>
        <v>0</v>
      </c>
      <c r="IX329" s="16">
        <f t="shared" si="512"/>
        <v>0</v>
      </c>
      <c r="IY329" s="16">
        <f t="shared" si="513"/>
        <v>0</v>
      </c>
      <c r="IZ329" s="16">
        <f t="shared" si="514"/>
        <v>0</v>
      </c>
      <c r="JA329" s="16">
        <f t="shared" si="515"/>
        <v>0</v>
      </c>
      <c r="JB329" s="16">
        <f t="shared" si="516"/>
        <v>0</v>
      </c>
    </row>
    <row r="330" spans="1:262" ht="15" customHeight="1" x14ac:dyDescent="0.25">
      <c r="A330" s="14">
        <v>328</v>
      </c>
      <c r="B330" s="15" t="s">
        <v>422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7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8">
        <v>0</v>
      </c>
      <c r="P330" s="16">
        <v>0</v>
      </c>
      <c r="Q330" s="16">
        <v>0</v>
      </c>
      <c r="R330" s="16">
        <v>0</v>
      </c>
      <c r="S330" s="16">
        <v>0</v>
      </c>
      <c r="T330" s="18">
        <v>0</v>
      </c>
      <c r="U330" s="17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8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8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8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7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8">
        <v>0</v>
      </c>
      <c r="BC330" s="17">
        <v>0</v>
      </c>
      <c r="BD330" s="16">
        <v>16</v>
      </c>
      <c r="BE330" s="16">
        <v>0</v>
      </c>
      <c r="BF330" s="16">
        <v>0</v>
      </c>
      <c r="BG330" s="16">
        <v>0</v>
      </c>
      <c r="BH330" s="16">
        <v>0</v>
      </c>
      <c r="BI330" s="18">
        <v>0</v>
      </c>
      <c r="BJ330" s="17">
        <v>31</v>
      </c>
      <c r="BK330" s="16">
        <v>0</v>
      </c>
      <c r="BL330" s="16">
        <v>0</v>
      </c>
      <c r="BM330" s="16">
        <v>0</v>
      </c>
      <c r="BN330" s="16">
        <v>0</v>
      </c>
      <c r="BO330" s="16">
        <v>0</v>
      </c>
      <c r="BP330" s="18">
        <v>0</v>
      </c>
      <c r="BQ330" s="17">
        <v>34</v>
      </c>
      <c r="BR330" s="16">
        <v>0</v>
      </c>
      <c r="BS330" s="16">
        <v>0</v>
      </c>
      <c r="BT330" s="16">
        <v>0</v>
      </c>
      <c r="BU330" s="16">
        <v>37</v>
      </c>
      <c r="BV330" s="16">
        <v>35</v>
      </c>
      <c r="BW330" s="18">
        <v>0</v>
      </c>
      <c r="BX330" s="17">
        <v>0</v>
      </c>
      <c r="BY330" s="16">
        <v>0</v>
      </c>
      <c r="BZ330" s="16">
        <v>0</v>
      </c>
      <c r="CA330" s="16">
        <v>0</v>
      </c>
      <c r="CB330" s="16">
        <v>0</v>
      </c>
      <c r="CC330" s="16">
        <v>0</v>
      </c>
      <c r="CD330" s="16">
        <v>0</v>
      </c>
      <c r="CE330" s="17">
        <v>0</v>
      </c>
      <c r="CF330" s="16">
        <v>0</v>
      </c>
      <c r="CG330" s="16">
        <v>0</v>
      </c>
      <c r="CH330" s="16">
        <v>0</v>
      </c>
      <c r="CI330" s="16">
        <v>0</v>
      </c>
      <c r="CJ330" s="16">
        <v>0</v>
      </c>
      <c r="CK330" s="16">
        <v>0</v>
      </c>
      <c r="CL330" s="16">
        <v>0</v>
      </c>
      <c r="CM330" s="18">
        <v>0</v>
      </c>
      <c r="CN330" s="17">
        <v>0</v>
      </c>
      <c r="CO330" s="16">
        <v>0</v>
      </c>
      <c r="CP330" s="16">
        <v>0</v>
      </c>
      <c r="CQ330" s="16">
        <v>0</v>
      </c>
      <c r="CR330" s="16">
        <v>0</v>
      </c>
      <c r="CS330" s="16">
        <v>0</v>
      </c>
      <c r="CT330" s="16">
        <v>0</v>
      </c>
      <c r="CU330" s="16">
        <v>0</v>
      </c>
      <c r="CV330" s="18">
        <v>0</v>
      </c>
      <c r="CW330" s="17">
        <v>0</v>
      </c>
      <c r="CX330" s="16">
        <v>0</v>
      </c>
      <c r="CY330" s="16">
        <v>0</v>
      </c>
      <c r="CZ330" s="16">
        <v>0</v>
      </c>
      <c r="DA330" s="16">
        <v>0</v>
      </c>
      <c r="DB330" s="16">
        <v>0</v>
      </c>
      <c r="DC330" s="16">
        <v>0</v>
      </c>
      <c r="DD330" s="16">
        <v>0</v>
      </c>
      <c r="DE330" s="18">
        <v>0</v>
      </c>
      <c r="DF330" s="17">
        <v>0</v>
      </c>
      <c r="DG330" s="16">
        <v>0</v>
      </c>
      <c r="DH330" s="16">
        <v>0</v>
      </c>
      <c r="DI330" s="16">
        <v>0</v>
      </c>
      <c r="DJ330" s="16">
        <v>0</v>
      </c>
      <c r="DK330" s="16">
        <v>0</v>
      </c>
      <c r="DL330" s="16">
        <v>0</v>
      </c>
      <c r="DM330" s="16">
        <v>0</v>
      </c>
      <c r="DN330" s="18">
        <v>0</v>
      </c>
      <c r="DO330" s="17">
        <v>0</v>
      </c>
      <c r="DP330" s="16">
        <v>0</v>
      </c>
      <c r="DQ330" s="16">
        <v>0</v>
      </c>
      <c r="DR330" s="16">
        <v>0</v>
      </c>
      <c r="DS330" s="16">
        <v>0</v>
      </c>
      <c r="DT330" s="16">
        <v>0</v>
      </c>
      <c r="DU330" s="16">
        <v>0</v>
      </c>
      <c r="DV330" s="16">
        <v>0</v>
      </c>
      <c r="DW330" s="18">
        <v>0</v>
      </c>
      <c r="DX330" s="17">
        <v>0</v>
      </c>
      <c r="DY330" s="16">
        <v>0</v>
      </c>
      <c r="DZ330" s="16">
        <v>0</v>
      </c>
      <c r="EA330" s="16">
        <v>0</v>
      </c>
      <c r="EB330" s="18">
        <v>0</v>
      </c>
      <c r="EC330" s="16">
        <v>0</v>
      </c>
      <c r="ED330" s="16">
        <v>0</v>
      </c>
      <c r="EE330" s="16">
        <v>0</v>
      </c>
      <c r="EF330" s="16">
        <v>0</v>
      </c>
      <c r="EG330" s="16">
        <v>0</v>
      </c>
      <c r="EH330" s="16">
        <v>0</v>
      </c>
      <c r="EI330" s="16">
        <v>0</v>
      </c>
      <c r="EJ330" s="18">
        <v>0</v>
      </c>
      <c r="EK330" s="16">
        <v>0</v>
      </c>
      <c r="EL330" s="16">
        <v>0</v>
      </c>
      <c r="EM330" s="16">
        <v>0</v>
      </c>
      <c r="EN330" s="16">
        <v>0</v>
      </c>
      <c r="EO330" s="16">
        <v>0</v>
      </c>
      <c r="EP330" s="16">
        <v>0</v>
      </c>
      <c r="EQ330" s="18">
        <v>0</v>
      </c>
      <c r="ER330" s="16">
        <v>0</v>
      </c>
      <c r="ES330" s="16">
        <v>0</v>
      </c>
      <c r="ET330" s="16">
        <v>0</v>
      </c>
      <c r="EU330" s="16">
        <v>0</v>
      </c>
      <c r="EV330" s="16">
        <v>0</v>
      </c>
      <c r="EW330" s="16">
        <v>0</v>
      </c>
      <c r="EX330" s="16">
        <v>0</v>
      </c>
      <c r="EY330" s="18">
        <v>0</v>
      </c>
      <c r="EZ330" s="16">
        <v>0</v>
      </c>
      <c r="FA330" s="16">
        <v>0</v>
      </c>
      <c r="FB330" s="16">
        <v>0</v>
      </c>
      <c r="FC330" s="16">
        <v>0</v>
      </c>
      <c r="FD330" s="16">
        <v>0</v>
      </c>
      <c r="FE330" s="16">
        <v>0</v>
      </c>
      <c r="FF330" s="16">
        <v>0</v>
      </c>
      <c r="FG330" s="17">
        <v>0</v>
      </c>
      <c r="FH330" s="16">
        <v>0</v>
      </c>
      <c r="FI330" s="16">
        <v>0</v>
      </c>
      <c r="FJ330" s="16">
        <v>0</v>
      </c>
      <c r="FK330" s="16">
        <v>0</v>
      </c>
      <c r="FL330" s="16">
        <v>0</v>
      </c>
      <c r="FM330" s="18">
        <v>0</v>
      </c>
      <c r="FN330" s="16">
        <f t="shared" si="443"/>
        <v>153</v>
      </c>
      <c r="FO330" s="19">
        <f t="shared" si="444"/>
        <v>30.6</v>
      </c>
      <c r="FP330" s="16">
        <f t="shared" si="445"/>
        <v>0</v>
      </c>
      <c r="FQ330" s="16">
        <f t="shared" si="446"/>
        <v>0</v>
      </c>
      <c r="FR330" s="16">
        <f t="shared" si="447"/>
        <v>0</v>
      </c>
      <c r="FS330" s="16">
        <f t="shared" si="448"/>
        <v>0</v>
      </c>
      <c r="FT330" s="16">
        <f t="shared" si="449"/>
        <v>0</v>
      </c>
      <c r="FU330" s="16">
        <f t="shared" si="450"/>
        <v>0</v>
      </c>
      <c r="FV330" s="16">
        <f t="shared" si="451"/>
        <v>0</v>
      </c>
      <c r="FW330" s="16">
        <f t="shared" si="452"/>
        <v>0</v>
      </c>
      <c r="FX330" s="16">
        <f t="shared" si="431"/>
        <v>0</v>
      </c>
      <c r="FY330" s="16">
        <f t="shared" si="432"/>
        <v>0</v>
      </c>
      <c r="FZ330" s="16">
        <f t="shared" si="433"/>
        <v>0</v>
      </c>
      <c r="GA330" s="16">
        <f t="shared" si="434"/>
        <v>0</v>
      </c>
      <c r="GB330" s="16">
        <f t="shared" si="435"/>
        <v>0</v>
      </c>
      <c r="GC330" s="16">
        <f t="shared" si="436"/>
        <v>0</v>
      </c>
      <c r="GD330" s="16">
        <f t="shared" si="437"/>
        <v>1</v>
      </c>
      <c r="GE330" s="16">
        <f t="shared" si="438"/>
        <v>0</v>
      </c>
      <c r="GF330" s="16">
        <f t="shared" si="439"/>
        <v>1</v>
      </c>
      <c r="GG330" s="16">
        <f t="shared" si="440"/>
        <v>1</v>
      </c>
      <c r="GH330" s="16">
        <f t="shared" si="441"/>
        <v>0</v>
      </c>
      <c r="GI330" s="16">
        <f t="shared" si="442"/>
        <v>0</v>
      </c>
      <c r="GJ330" s="16">
        <f t="shared" si="453"/>
        <v>0</v>
      </c>
      <c r="GK330" s="16">
        <f t="shared" si="454"/>
        <v>1</v>
      </c>
      <c r="GL330" s="16">
        <f t="shared" si="455"/>
        <v>0</v>
      </c>
      <c r="GM330" s="16">
        <f t="shared" si="456"/>
        <v>0</v>
      </c>
      <c r="GN330" s="16">
        <f t="shared" si="457"/>
        <v>0</v>
      </c>
      <c r="GO330" s="16">
        <f t="shared" si="458"/>
        <v>0</v>
      </c>
      <c r="GP330" s="16">
        <f t="shared" si="459"/>
        <v>0</v>
      </c>
      <c r="GQ330" s="16">
        <f t="shared" si="460"/>
        <v>0</v>
      </c>
      <c r="GR330" s="16">
        <f t="shared" si="461"/>
        <v>0</v>
      </c>
      <c r="GS330" s="16">
        <f t="shared" si="462"/>
        <v>0</v>
      </c>
      <c r="GT330" s="16">
        <f t="shared" si="463"/>
        <v>0</v>
      </c>
      <c r="GU330" s="16">
        <f t="shared" si="464"/>
        <v>0</v>
      </c>
      <c r="GV330" s="16">
        <f t="shared" si="465"/>
        <v>0</v>
      </c>
      <c r="GW330" s="16">
        <f t="shared" si="466"/>
        <v>0</v>
      </c>
      <c r="GX330" s="16">
        <f t="shared" si="467"/>
        <v>0</v>
      </c>
      <c r="GY330" s="16">
        <f t="shared" si="468"/>
        <v>0</v>
      </c>
      <c r="GZ330" s="16">
        <f t="shared" si="469"/>
        <v>1</v>
      </c>
      <c r="HA330" s="16">
        <f t="shared" si="470"/>
        <v>0</v>
      </c>
      <c r="HB330" s="16">
        <f t="shared" si="471"/>
        <v>0</v>
      </c>
      <c r="HC330" s="16">
        <f t="shared" si="472"/>
        <v>0</v>
      </c>
      <c r="HD330" s="16">
        <f t="shared" si="473"/>
        <v>0</v>
      </c>
      <c r="HE330" s="16">
        <f t="shared" si="474"/>
        <v>0</v>
      </c>
      <c r="HF330" s="16">
        <f t="shared" si="475"/>
        <v>0</v>
      </c>
      <c r="HG330" s="16">
        <f t="shared" si="476"/>
        <v>0</v>
      </c>
      <c r="HH330" s="16">
        <f t="shared" si="477"/>
        <v>0</v>
      </c>
      <c r="HI330" s="16">
        <f t="shared" si="478"/>
        <v>0</v>
      </c>
      <c r="HJ330" s="16">
        <f t="shared" si="479"/>
        <v>0</v>
      </c>
      <c r="HK330" s="16">
        <f t="shared" si="480"/>
        <v>0</v>
      </c>
      <c r="HL330" s="16">
        <f t="shared" si="481"/>
        <v>0</v>
      </c>
      <c r="HM330" s="16">
        <f t="shared" si="482"/>
        <v>0</v>
      </c>
      <c r="HN330" s="16">
        <f t="shared" si="483"/>
        <v>0</v>
      </c>
      <c r="HO330" s="16">
        <f t="shared" si="484"/>
        <v>0</v>
      </c>
      <c r="HP330" s="16">
        <f t="shared" si="485"/>
        <v>0</v>
      </c>
      <c r="HQ330" s="16">
        <f t="shared" si="486"/>
        <v>0</v>
      </c>
      <c r="HR330" s="16">
        <f t="shared" si="487"/>
        <v>0</v>
      </c>
      <c r="HS330" s="16">
        <f t="shared" si="488"/>
        <v>5</v>
      </c>
      <c r="HT330" s="16">
        <f t="shared" si="489"/>
        <v>3</v>
      </c>
      <c r="HU330" s="15" t="s">
        <v>422</v>
      </c>
      <c r="HV330" s="20">
        <f t="shared" si="490"/>
        <v>0</v>
      </c>
      <c r="HW330" s="20">
        <f t="shared" si="491"/>
        <v>0</v>
      </c>
      <c r="HX330" s="20">
        <f t="shared" si="492"/>
        <v>0</v>
      </c>
      <c r="HY330" s="20">
        <f t="shared" si="493"/>
        <v>0</v>
      </c>
      <c r="IF330" s="16">
        <f t="shared" si="494"/>
        <v>0</v>
      </c>
      <c r="IG330" s="16">
        <f t="shared" si="495"/>
        <v>0</v>
      </c>
      <c r="IH330" s="16">
        <f t="shared" si="496"/>
        <v>0</v>
      </c>
      <c r="II330" s="16">
        <f t="shared" si="497"/>
        <v>0</v>
      </c>
      <c r="IJ330" s="16">
        <f t="shared" si="498"/>
        <v>0</v>
      </c>
      <c r="IK330" s="16">
        <f t="shared" si="499"/>
        <v>0</v>
      </c>
      <c r="IL330" s="16">
        <f t="shared" si="500"/>
        <v>0</v>
      </c>
      <c r="IM330" s="16">
        <f t="shared" si="501"/>
        <v>0</v>
      </c>
      <c r="IN330" s="16">
        <f t="shared" si="502"/>
        <v>16</v>
      </c>
      <c r="IO330" s="16">
        <f t="shared" si="503"/>
        <v>31</v>
      </c>
      <c r="IP330" s="16">
        <f t="shared" si="504"/>
        <v>106</v>
      </c>
      <c r="IQ330" s="16">
        <f t="shared" si="505"/>
        <v>0</v>
      </c>
      <c r="IR330" s="16">
        <f t="shared" si="506"/>
        <v>0</v>
      </c>
      <c r="IS330" s="16">
        <f t="shared" si="507"/>
        <v>0</v>
      </c>
      <c r="IT330" s="16">
        <f t="shared" si="508"/>
        <v>0</v>
      </c>
      <c r="IU330" s="16">
        <f t="shared" si="509"/>
        <v>0</v>
      </c>
      <c r="IV330" s="16">
        <f t="shared" si="510"/>
        <v>0</v>
      </c>
      <c r="IW330" s="16">
        <f t="shared" si="511"/>
        <v>0</v>
      </c>
      <c r="IX330" s="16">
        <f t="shared" si="512"/>
        <v>0</v>
      </c>
      <c r="IY330" s="16">
        <f t="shared" si="513"/>
        <v>0</v>
      </c>
      <c r="IZ330" s="16">
        <f t="shared" si="514"/>
        <v>0</v>
      </c>
      <c r="JA330" s="16">
        <f t="shared" si="515"/>
        <v>0</v>
      </c>
      <c r="JB330" s="16">
        <f t="shared" si="516"/>
        <v>0</v>
      </c>
    </row>
    <row r="331" spans="1:262" ht="15" customHeight="1" x14ac:dyDescent="0.25">
      <c r="A331" s="14">
        <v>329</v>
      </c>
      <c r="B331" s="15" t="s">
        <v>487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7">
        <v>0</v>
      </c>
      <c r="I331" s="16">
        <v>0</v>
      </c>
      <c r="J331" s="16">
        <v>0</v>
      </c>
      <c r="K331" s="16">
        <v>50</v>
      </c>
      <c r="L331" s="16">
        <v>0</v>
      </c>
      <c r="M331" s="16">
        <v>52</v>
      </c>
      <c r="N331" s="16">
        <v>50</v>
      </c>
      <c r="O331" s="18">
        <v>0</v>
      </c>
      <c r="P331" s="16">
        <v>0</v>
      </c>
      <c r="Q331" s="16">
        <v>0</v>
      </c>
      <c r="R331" s="16">
        <v>0</v>
      </c>
      <c r="S331" s="16">
        <v>0</v>
      </c>
      <c r="T331" s="18">
        <v>0</v>
      </c>
      <c r="U331" s="17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8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8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8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7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8">
        <v>0</v>
      </c>
      <c r="BC331" s="17">
        <v>0</v>
      </c>
      <c r="BD331" s="16">
        <v>0</v>
      </c>
      <c r="BE331" s="16">
        <v>0</v>
      </c>
      <c r="BF331" s="16">
        <v>0</v>
      </c>
      <c r="BG331" s="16">
        <v>0</v>
      </c>
      <c r="BH331" s="16">
        <v>0</v>
      </c>
      <c r="BI331" s="18">
        <v>0</v>
      </c>
      <c r="BJ331" s="17">
        <v>0</v>
      </c>
      <c r="BK331" s="16">
        <v>0</v>
      </c>
      <c r="BL331" s="16">
        <v>0</v>
      </c>
      <c r="BM331" s="16">
        <v>0</v>
      </c>
      <c r="BN331" s="16">
        <v>0</v>
      </c>
      <c r="BO331" s="16">
        <v>0</v>
      </c>
      <c r="BP331" s="18">
        <v>0</v>
      </c>
      <c r="BQ331" s="17">
        <v>0</v>
      </c>
      <c r="BR331" s="16">
        <v>0</v>
      </c>
      <c r="BS331" s="16">
        <v>0</v>
      </c>
      <c r="BT331" s="16">
        <v>0</v>
      </c>
      <c r="BU331" s="16">
        <v>0</v>
      </c>
      <c r="BV331" s="16">
        <v>0</v>
      </c>
      <c r="BW331" s="18">
        <v>0</v>
      </c>
      <c r="BX331" s="17">
        <v>0</v>
      </c>
      <c r="BY331" s="16">
        <v>0</v>
      </c>
      <c r="BZ331" s="16">
        <v>0</v>
      </c>
      <c r="CA331" s="16">
        <v>0</v>
      </c>
      <c r="CB331" s="16">
        <v>0</v>
      </c>
      <c r="CC331" s="16">
        <v>0</v>
      </c>
      <c r="CD331" s="16">
        <v>0</v>
      </c>
      <c r="CE331" s="17">
        <v>0</v>
      </c>
      <c r="CF331" s="16">
        <v>0</v>
      </c>
      <c r="CG331" s="16">
        <v>0</v>
      </c>
      <c r="CH331" s="16">
        <v>0</v>
      </c>
      <c r="CI331" s="16">
        <v>0</v>
      </c>
      <c r="CJ331" s="16">
        <v>0</v>
      </c>
      <c r="CK331" s="16">
        <v>0</v>
      </c>
      <c r="CL331" s="16">
        <v>0</v>
      </c>
      <c r="CM331" s="18">
        <v>0</v>
      </c>
      <c r="CN331" s="17">
        <v>0</v>
      </c>
      <c r="CO331" s="16">
        <v>0</v>
      </c>
      <c r="CP331" s="16">
        <v>0</v>
      </c>
      <c r="CQ331" s="16">
        <v>0</v>
      </c>
      <c r="CR331" s="16">
        <v>0</v>
      </c>
      <c r="CS331" s="16">
        <v>0</v>
      </c>
      <c r="CT331" s="16">
        <v>0</v>
      </c>
      <c r="CU331" s="16">
        <v>0</v>
      </c>
      <c r="CV331" s="18">
        <v>0</v>
      </c>
      <c r="CW331" s="17">
        <v>0</v>
      </c>
      <c r="CX331" s="16">
        <v>0</v>
      </c>
      <c r="CY331" s="16">
        <v>0</v>
      </c>
      <c r="CZ331" s="16">
        <v>0</v>
      </c>
      <c r="DA331" s="16">
        <v>0</v>
      </c>
      <c r="DB331" s="16">
        <v>0</v>
      </c>
      <c r="DC331" s="16">
        <v>0</v>
      </c>
      <c r="DD331" s="16">
        <v>0</v>
      </c>
      <c r="DE331" s="18">
        <v>0</v>
      </c>
      <c r="DF331" s="17">
        <v>0</v>
      </c>
      <c r="DG331" s="16">
        <v>0</v>
      </c>
      <c r="DH331" s="16">
        <v>0</v>
      </c>
      <c r="DI331" s="16">
        <v>0</v>
      </c>
      <c r="DJ331" s="16">
        <v>0</v>
      </c>
      <c r="DK331" s="16">
        <v>0</v>
      </c>
      <c r="DL331" s="16">
        <v>0</v>
      </c>
      <c r="DM331" s="16">
        <v>0</v>
      </c>
      <c r="DN331" s="18">
        <v>0</v>
      </c>
      <c r="DO331" s="17">
        <v>0</v>
      </c>
      <c r="DP331" s="16">
        <v>0</v>
      </c>
      <c r="DQ331" s="16">
        <v>0</v>
      </c>
      <c r="DR331" s="16">
        <v>0</v>
      </c>
      <c r="DS331" s="16">
        <v>0</v>
      </c>
      <c r="DT331" s="16">
        <v>0</v>
      </c>
      <c r="DU331" s="16">
        <v>0</v>
      </c>
      <c r="DV331" s="16">
        <v>0</v>
      </c>
      <c r="DW331" s="18">
        <v>0</v>
      </c>
      <c r="DX331" s="17">
        <v>0</v>
      </c>
      <c r="DY331" s="16">
        <v>0</v>
      </c>
      <c r="DZ331" s="16">
        <v>0</v>
      </c>
      <c r="EA331" s="16">
        <v>0</v>
      </c>
      <c r="EB331" s="18">
        <v>0</v>
      </c>
      <c r="EC331" s="16">
        <v>0</v>
      </c>
      <c r="ED331" s="16">
        <v>0</v>
      </c>
      <c r="EE331" s="16">
        <v>0</v>
      </c>
      <c r="EF331" s="16">
        <v>0</v>
      </c>
      <c r="EG331" s="16">
        <v>0</v>
      </c>
      <c r="EH331" s="16">
        <v>0</v>
      </c>
      <c r="EI331" s="16">
        <v>0</v>
      </c>
      <c r="EJ331" s="18">
        <v>0</v>
      </c>
      <c r="EK331" s="16">
        <v>0</v>
      </c>
      <c r="EL331" s="16">
        <v>0</v>
      </c>
      <c r="EM331" s="16">
        <v>0</v>
      </c>
      <c r="EN331" s="16">
        <v>0</v>
      </c>
      <c r="EO331" s="16">
        <v>0</v>
      </c>
      <c r="EP331" s="16">
        <v>0</v>
      </c>
      <c r="EQ331" s="18">
        <v>0</v>
      </c>
      <c r="ER331" s="16">
        <v>0</v>
      </c>
      <c r="ES331" s="16">
        <v>0</v>
      </c>
      <c r="ET331" s="16">
        <v>0</v>
      </c>
      <c r="EU331" s="16">
        <v>0</v>
      </c>
      <c r="EV331" s="16">
        <v>0</v>
      </c>
      <c r="EW331" s="16">
        <v>0</v>
      </c>
      <c r="EX331" s="16">
        <v>0</v>
      </c>
      <c r="EY331" s="18">
        <v>0</v>
      </c>
      <c r="EZ331" s="16">
        <v>0</v>
      </c>
      <c r="FA331" s="16">
        <v>0</v>
      </c>
      <c r="FB331" s="16">
        <v>0</v>
      </c>
      <c r="FC331" s="16">
        <v>0</v>
      </c>
      <c r="FD331" s="16">
        <v>0</v>
      </c>
      <c r="FE331" s="16">
        <v>0</v>
      </c>
      <c r="FF331" s="16">
        <v>0</v>
      </c>
      <c r="FG331" s="17">
        <v>0</v>
      </c>
      <c r="FH331" s="16">
        <v>0</v>
      </c>
      <c r="FI331" s="16">
        <v>0</v>
      </c>
      <c r="FJ331" s="16">
        <v>0</v>
      </c>
      <c r="FK331" s="16">
        <v>0</v>
      </c>
      <c r="FL331" s="16">
        <v>0</v>
      </c>
      <c r="FM331" s="18">
        <v>0</v>
      </c>
      <c r="FN331" s="16">
        <f t="shared" si="443"/>
        <v>152</v>
      </c>
      <c r="FO331" s="19">
        <f t="shared" si="444"/>
        <v>50.666666666666664</v>
      </c>
      <c r="FP331" s="16">
        <f t="shared" si="445"/>
        <v>0</v>
      </c>
      <c r="FQ331" s="16">
        <f t="shared" si="446"/>
        <v>0</v>
      </c>
      <c r="FR331" s="16">
        <f t="shared" si="447"/>
        <v>0</v>
      </c>
      <c r="FS331" s="16">
        <f t="shared" si="448"/>
        <v>0</v>
      </c>
      <c r="FT331" s="16">
        <f t="shared" si="449"/>
        <v>1</v>
      </c>
      <c r="FU331" s="16">
        <f t="shared" si="450"/>
        <v>2</v>
      </c>
      <c r="FV331" s="16">
        <f t="shared" si="451"/>
        <v>0</v>
      </c>
      <c r="FW331" s="16">
        <f t="shared" si="452"/>
        <v>0</v>
      </c>
      <c r="FX331" s="16">
        <f t="shared" si="431"/>
        <v>0</v>
      </c>
      <c r="FY331" s="16">
        <f t="shared" si="432"/>
        <v>0</v>
      </c>
      <c r="FZ331" s="16">
        <f t="shared" si="433"/>
        <v>0</v>
      </c>
      <c r="GA331" s="16">
        <f t="shared" si="434"/>
        <v>0</v>
      </c>
      <c r="GB331" s="16">
        <f t="shared" si="435"/>
        <v>0</v>
      </c>
      <c r="GC331" s="16">
        <f t="shared" si="436"/>
        <v>0</v>
      </c>
      <c r="GD331" s="16">
        <f t="shared" si="437"/>
        <v>0</v>
      </c>
      <c r="GE331" s="16">
        <f t="shared" si="438"/>
        <v>0</v>
      </c>
      <c r="GF331" s="16">
        <f t="shared" si="439"/>
        <v>0</v>
      </c>
      <c r="GG331" s="16">
        <f t="shared" si="440"/>
        <v>0</v>
      </c>
      <c r="GH331" s="16">
        <f t="shared" si="441"/>
        <v>0</v>
      </c>
      <c r="GI331" s="16">
        <f t="shared" si="442"/>
        <v>0</v>
      </c>
      <c r="GJ331" s="16">
        <f t="shared" si="453"/>
        <v>0</v>
      </c>
      <c r="GK331" s="16">
        <f t="shared" si="454"/>
        <v>0</v>
      </c>
      <c r="GL331" s="16">
        <f t="shared" si="455"/>
        <v>0</v>
      </c>
      <c r="GM331" s="16">
        <f t="shared" si="456"/>
        <v>0</v>
      </c>
      <c r="GN331" s="16">
        <f t="shared" si="457"/>
        <v>0</v>
      </c>
      <c r="GO331" s="16">
        <f t="shared" si="458"/>
        <v>0</v>
      </c>
      <c r="GP331" s="16">
        <f t="shared" si="459"/>
        <v>0</v>
      </c>
      <c r="GQ331" s="16">
        <f t="shared" si="460"/>
        <v>0</v>
      </c>
      <c r="GR331" s="16">
        <f t="shared" si="461"/>
        <v>0</v>
      </c>
      <c r="GS331" s="16">
        <f t="shared" si="462"/>
        <v>0</v>
      </c>
      <c r="GT331" s="16">
        <f t="shared" si="463"/>
        <v>0</v>
      </c>
      <c r="GU331" s="16">
        <f t="shared" si="464"/>
        <v>0</v>
      </c>
      <c r="GV331" s="16">
        <f t="shared" si="465"/>
        <v>0</v>
      </c>
      <c r="GW331" s="16">
        <f t="shared" si="466"/>
        <v>0</v>
      </c>
      <c r="GX331" s="16">
        <f t="shared" si="467"/>
        <v>0</v>
      </c>
      <c r="GY331" s="16">
        <f t="shared" si="468"/>
        <v>0</v>
      </c>
      <c r="GZ331" s="16">
        <f t="shared" si="469"/>
        <v>0</v>
      </c>
      <c r="HA331" s="16">
        <f t="shared" si="470"/>
        <v>0</v>
      </c>
      <c r="HB331" s="16">
        <f t="shared" si="471"/>
        <v>0</v>
      </c>
      <c r="HC331" s="16">
        <f t="shared" si="472"/>
        <v>0</v>
      </c>
      <c r="HD331" s="16">
        <f t="shared" si="473"/>
        <v>0</v>
      </c>
      <c r="HE331" s="16">
        <f t="shared" si="474"/>
        <v>0</v>
      </c>
      <c r="HF331" s="16">
        <f t="shared" si="475"/>
        <v>0</v>
      </c>
      <c r="HG331" s="16">
        <f t="shared" si="476"/>
        <v>0</v>
      </c>
      <c r="HH331" s="16">
        <f t="shared" si="477"/>
        <v>0</v>
      </c>
      <c r="HI331" s="16">
        <f t="shared" si="478"/>
        <v>0</v>
      </c>
      <c r="HJ331" s="16">
        <f t="shared" si="479"/>
        <v>0</v>
      </c>
      <c r="HK331" s="16">
        <f t="shared" si="480"/>
        <v>0</v>
      </c>
      <c r="HL331" s="16">
        <f t="shared" si="481"/>
        <v>0</v>
      </c>
      <c r="HM331" s="16">
        <f t="shared" si="482"/>
        <v>0</v>
      </c>
      <c r="HN331" s="16">
        <f t="shared" si="483"/>
        <v>0</v>
      </c>
      <c r="HO331" s="16">
        <f t="shared" si="484"/>
        <v>0</v>
      </c>
      <c r="HP331" s="16">
        <f t="shared" si="485"/>
        <v>0</v>
      </c>
      <c r="HQ331" s="16">
        <f t="shared" si="486"/>
        <v>1</v>
      </c>
      <c r="HR331" s="16">
        <f t="shared" si="487"/>
        <v>3</v>
      </c>
      <c r="HS331" s="16">
        <f t="shared" si="488"/>
        <v>3</v>
      </c>
      <c r="HT331" s="16">
        <f t="shared" si="489"/>
        <v>1</v>
      </c>
      <c r="HU331" s="15" t="s">
        <v>487</v>
      </c>
      <c r="HV331" s="20">
        <f t="shared" si="490"/>
        <v>0</v>
      </c>
      <c r="HW331" s="20">
        <f t="shared" si="491"/>
        <v>0</v>
      </c>
      <c r="HX331" s="20">
        <f t="shared" si="492"/>
        <v>33.333333333333329</v>
      </c>
      <c r="HY331" s="20">
        <f t="shared" si="493"/>
        <v>100</v>
      </c>
      <c r="IF331" s="16">
        <f t="shared" si="494"/>
        <v>0</v>
      </c>
      <c r="IG331" s="16">
        <f t="shared" si="495"/>
        <v>152</v>
      </c>
      <c r="IH331" s="16">
        <f t="shared" si="496"/>
        <v>0</v>
      </c>
      <c r="II331" s="16">
        <f t="shared" si="497"/>
        <v>0</v>
      </c>
      <c r="IJ331" s="16">
        <f t="shared" si="498"/>
        <v>0</v>
      </c>
      <c r="IK331" s="16">
        <f t="shared" si="499"/>
        <v>0</v>
      </c>
      <c r="IL331" s="16">
        <f t="shared" si="500"/>
        <v>0</v>
      </c>
      <c r="IM331" s="16">
        <f t="shared" si="501"/>
        <v>0</v>
      </c>
      <c r="IN331" s="16">
        <f t="shared" si="502"/>
        <v>0</v>
      </c>
      <c r="IO331" s="16">
        <f t="shared" si="503"/>
        <v>0</v>
      </c>
      <c r="IP331" s="16">
        <f t="shared" si="504"/>
        <v>0</v>
      </c>
      <c r="IQ331" s="16">
        <f t="shared" si="505"/>
        <v>0</v>
      </c>
      <c r="IR331" s="16">
        <f t="shared" si="506"/>
        <v>0</v>
      </c>
      <c r="IS331" s="16">
        <f t="shared" si="507"/>
        <v>0</v>
      </c>
      <c r="IT331" s="16">
        <f t="shared" si="508"/>
        <v>0</v>
      </c>
      <c r="IU331" s="16">
        <f t="shared" si="509"/>
        <v>0</v>
      </c>
      <c r="IV331" s="16">
        <f t="shared" si="510"/>
        <v>0</v>
      </c>
      <c r="IW331" s="16">
        <f t="shared" si="511"/>
        <v>0</v>
      </c>
      <c r="IX331" s="16">
        <f t="shared" si="512"/>
        <v>0</v>
      </c>
      <c r="IY331" s="16">
        <f t="shared" si="513"/>
        <v>0</v>
      </c>
      <c r="IZ331" s="16">
        <f t="shared" si="514"/>
        <v>0</v>
      </c>
      <c r="JA331" s="16">
        <f t="shared" si="515"/>
        <v>0</v>
      </c>
      <c r="JB331" s="16">
        <f t="shared" si="516"/>
        <v>0</v>
      </c>
    </row>
    <row r="332" spans="1:262" ht="15" customHeight="1" x14ac:dyDescent="0.25">
      <c r="A332" s="14">
        <v>330</v>
      </c>
      <c r="B332" s="15" t="s">
        <v>423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7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8">
        <v>0</v>
      </c>
      <c r="P332" s="16">
        <v>0</v>
      </c>
      <c r="Q332" s="16">
        <v>0</v>
      </c>
      <c r="R332" s="16">
        <v>0</v>
      </c>
      <c r="S332" s="16">
        <v>0</v>
      </c>
      <c r="T332" s="18">
        <v>0</v>
      </c>
      <c r="U332" s="17">
        <v>27</v>
      </c>
      <c r="V332" s="16">
        <v>30</v>
      </c>
      <c r="W332" s="16">
        <v>0</v>
      </c>
      <c r="X332" s="16">
        <v>37</v>
      </c>
      <c r="Y332" s="16">
        <v>30</v>
      </c>
      <c r="Z332" s="16">
        <v>24</v>
      </c>
      <c r="AA332" s="18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8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8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7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8">
        <v>0</v>
      </c>
      <c r="BC332" s="17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8">
        <v>0</v>
      </c>
      <c r="BJ332" s="17">
        <v>0</v>
      </c>
      <c r="BK332" s="16">
        <v>0</v>
      </c>
      <c r="BL332" s="16">
        <v>0</v>
      </c>
      <c r="BM332" s="16">
        <v>0</v>
      </c>
      <c r="BN332" s="16">
        <v>0</v>
      </c>
      <c r="BO332" s="16">
        <v>0</v>
      </c>
      <c r="BP332" s="18">
        <v>0</v>
      </c>
      <c r="BQ332" s="17">
        <v>0</v>
      </c>
      <c r="BR332" s="16">
        <v>0</v>
      </c>
      <c r="BS332" s="16">
        <v>0</v>
      </c>
      <c r="BT332" s="16">
        <v>0</v>
      </c>
      <c r="BU332" s="16">
        <v>0</v>
      </c>
      <c r="BV332" s="16">
        <v>0</v>
      </c>
      <c r="BW332" s="18">
        <v>0</v>
      </c>
      <c r="BX332" s="17">
        <v>0</v>
      </c>
      <c r="BY332" s="16">
        <v>0</v>
      </c>
      <c r="BZ332" s="16">
        <v>0</v>
      </c>
      <c r="CA332" s="16">
        <v>0</v>
      </c>
      <c r="CB332" s="16">
        <v>0</v>
      </c>
      <c r="CC332" s="16">
        <v>0</v>
      </c>
      <c r="CD332" s="16">
        <v>0</v>
      </c>
      <c r="CE332" s="17">
        <v>0</v>
      </c>
      <c r="CF332" s="16">
        <v>0</v>
      </c>
      <c r="CG332" s="16">
        <v>0</v>
      </c>
      <c r="CH332" s="16">
        <v>0</v>
      </c>
      <c r="CI332" s="16">
        <v>0</v>
      </c>
      <c r="CJ332" s="16">
        <v>0</v>
      </c>
      <c r="CK332" s="16">
        <v>0</v>
      </c>
      <c r="CL332" s="16">
        <v>0</v>
      </c>
      <c r="CM332" s="18">
        <v>0</v>
      </c>
      <c r="CN332" s="17">
        <v>0</v>
      </c>
      <c r="CO332" s="16">
        <v>0</v>
      </c>
      <c r="CP332" s="16">
        <v>0</v>
      </c>
      <c r="CQ332" s="16">
        <v>0</v>
      </c>
      <c r="CR332" s="16">
        <v>0</v>
      </c>
      <c r="CS332" s="16">
        <v>0</v>
      </c>
      <c r="CT332" s="16">
        <v>0</v>
      </c>
      <c r="CU332" s="16">
        <v>0</v>
      </c>
      <c r="CV332" s="18">
        <v>0</v>
      </c>
      <c r="CW332" s="17">
        <v>0</v>
      </c>
      <c r="CX332" s="16">
        <v>0</v>
      </c>
      <c r="CY332" s="16">
        <v>0</v>
      </c>
      <c r="CZ332" s="16">
        <v>0</v>
      </c>
      <c r="DA332" s="16">
        <v>0</v>
      </c>
      <c r="DB332" s="16">
        <v>0</v>
      </c>
      <c r="DC332" s="16">
        <v>0</v>
      </c>
      <c r="DD332" s="16">
        <v>0</v>
      </c>
      <c r="DE332" s="18">
        <v>0</v>
      </c>
      <c r="DF332" s="17">
        <v>0</v>
      </c>
      <c r="DG332" s="16">
        <v>0</v>
      </c>
      <c r="DH332" s="16">
        <v>0</v>
      </c>
      <c r="DI332" s="16">
        <v>0</v>
      </c>
      <c r="DJ332" s="16">
        <v>0</v>
      </c>
      <c r="DK332" s="16">
        <v>0</v>
      </c>
      <c r="DL332" s="16">
        <v>0</v>
      </c>
      <c r="DM332" s="16">
        <v>0</v>
      </c>
      <c r="DN332" s="18">
        <v>0</v>
      </c>
      <c r="DO332" s="17">
        <v>0</v>
      </c>
      <c r="DP332" s="16">
        <v>0</v>
      </c>
      <c r="DQ332" s="16">
        <v>0</v>
      </c>
      <c r="DR332" s="16">
        <v>0</v>
      </c>
      <c r="DS332" s="16">
        <v>0</v>
      </c>
      <c r="DT332" s="16">
        <v>0</v>
      </c>
      <c r="DU332" s="16">
        <v>0</v>
      </c>
      <c r="DV332" s="16">
        <v>0</v>
      </c>
      <c r="DW332" s="18">
        <v>0</v>
      </c>
      <c r="DX332" s="17">
        <v>0</v>
      </c>
      <c r="DY332" s="16">
        <v>0</v>
      </c>
      <c r="DZ332" s="16">
        <v>0</v>
      </c>
      <c r="EA332" s="16">
        <v>0</v>
      </c>
      <c r="EB332" s="18">
        <v>0</v>
      </c>
      <c r="EC332" s="16">
        <v>0</v>
      </c>
      <c r="ED332" s="16">
        <v>0</v>
      </c>
      <c r="EE332" s="16">
        <v>0</v>
      </c>
      <c r="EF332" s="16">
        <v>0</v>
      </c>
      <c r="EG332" s="16">
        <v>0</v>
      </c>
      <c r="EH332" s="16">
        <v>0</v>
      </c>
      <c r="EI332" s="16">
        <v>0</v>
      </c>
      <c r="EJ332" s="18">
        <v>0</v>
      </c>
      <c r="EK332" s="16">
        <v>0</v>
      </c>
      <c r="EL332" s="16">
        <v>0</v>
      </c>
      <c r="EM332" s="16">
        <v>0</v>
      </c>
      <c r="EN332" s="16">
        <v>0</v>
      </c>
      <c r="EO332" s="16">
        <v>0</v>
      </c>
      <c r="EP332" s="16">
        <v>0</v>
      </c>
      <c r="EQ332" s="18">
        <v>0</v>
      </c>
      <c r="ER332" s="16">
        <v>0</v>
      </c>
      <c r="ES332" s="16">
        <v>0</v>
      </c>
      <c r="ET332" s="16">
        <v>0</v>
      </c>
      <c r="EU332" s="16">
        <v>0</v>
      </c>
      <c r="EV332" s="16">
        <v>0</v>
      </c>
      <c r="EW332" s="16">
        <v>0</v>
      </c>
      <c r="EX332" s="16">
        <v>0</v>
      </c>
      <c r="EY332" s="18">
        <v>0</v>
      </c>
      <c r="EZ332" s="16">
        <v>0</v>
      </c>
      <c r="FA332" s="16">
        <v>0</v>
      </c>
      <c r="FB332" s="16">
        <v>0</v>
      </c>
      <c r="FC332" s="16">
        <v>0</v>
      </c>
      <c r="FD332" s="16">
        <v>0</v>
      </c>
      <c r="FE332" s="16">
        <v>0</v>
      </c>
      <c r="FF332" s="16">
        <v>0</v>
      </c>
      <c r="FG332" s="17">
        <v>0</v>
      </c>
      <c r="FH332" s="16">
        <v>0</v>
      </c>
      <c r="FI332" s="16">
        <v>0</v>
      </c>
      <c r="FJ332" s="16">
        <v>0</v>
      </c>
      <c r="FK332" s="16">
        <v>0</v>
      </c>
      <c r="FL332" s="16">
        <v>0</v>
      </c>
      <c r="FM332" s="18">
        <v>0</v>
      </c>
      <c r="FN332" s="16">
        <f t="shared" si="443"/>
        <v>148</v>
      </c>
      <c r="FO332" s="19">
        <f t="shared" si="444"/>
        <v>29.6</v>
      </c>
      <c r="FP332" s="16">
        <f t="shared" si="445"/>
        <v>0</v>
      </c>
      <c r="FQ332" s="16">
        <f t="shared" si="446"/>
        <v>0</v>
      </c>
      <c r="FR332" s="16">
        <f t="shared" si="447"/>
        <v>0</v>
      </c>
      <c r="FS332" s="16">
        <f t="shared" si="448"/>
        <v>0</v>
      </c>
      <c r="FT332" s="16">
        <f t="shared" si="449"/>
        <v>0</v>
      </c>
      <c r="FU332" s="16">
        <f t="shared" si="450"/>
        <v>0</v>
      </c>
      <c r="FV332" s="16">
        <f t="shared" si="451"/>
        <v>0</v>
      </c>
      <c r="FW332" s="16">
        <f t="shared" si="452"/>
        <v>0</v>
      </c>
      <c r="FX332" s="16">
        <f t="shared" ref="FX332:FX395" si="517">COUNTIF(C332:FM332,"=43")</f>
        <v>0</v>
      </c>
      <c r="FY332" s="16">
        <f t="shared" ref="FY332:FY395" si="518">COUNTIF(C332:FM332,"=42")</f>
        <v>0</v>
      </c>
      <c r="FZ332" s="16">
        <f t="shared" ref="FZ332:FZ395" si="519">COUNTIF(C332:FM332,"=41")</f>
        <v>0</v>
      </c>
      <c r="GA332" s="16">
        <f t="shared" ref="GA332:GA395" si="520">COUNTIF(C332:FM332,"=40")</f>
        <v>0</v>
      </c>
      <c r="GB332" s="16">
        <f t="shared" ref="GB332:GB395" si="521">COUNTIF(C332:FM332,"=39")</f>
        <v>0</v>
      </c>
      <c r="GC332" s="16">
        <f t="shared" ref="GC332:GC395" si="522">COUNTIF(C332:FM332,"=38")</f>
        <v>0</v>
      </c>
      <c r="GD332" s="16">
        <f t="shared" ref="GD332:GD395" si="523">COUNTIF(C332:FM332,"=37")</f>
        <v>1</v>
      </c>
      <c r="GE332" s="16">
        <f t="shared" ref="GE332:GE395" si="524">COUNTIF(C332:FM332,"=36")</f>
        <v>0</v>
      </c>
      <c r="GF332" s="16">
        <f t="shared" ref="GF332:GF395" si="525">COUNTIF(C332:FM332,"=35")</f>
        <v>0</v>
      </c>
      <c r="GG332" s="16">
        <f t="shared" ref="GG332:GG395" si="526">COUNTIF(C332:FM332,"=34")</f>
        <v>0</v>
      </c>
      <c r="GH332" s="16">
        <f t="shared" ref="GH332:GH395" si="527">COUNTIF(C332:FM332,"=33")</f>
        <v>0</v>
      </c>
      <c r="GI332" s="16">
        <f t="shared" ref="GI332:GI395" si="528">COUNTIF(C332:FM332,"=32")</f>
        <v>0</v>
      </c>
      <c r="GJ332" s="16">
        <f t="shared" si="453"/>
        <v>0</v>
      </c>
      <c r="GK332" s="16">
        <f t="shared" si="454"/>
        <v>0</v>
      </c>
      <c r="GL332" s="16">
        <f t="shared" si="455"/>
        <v>2</v>
      </c>
      <c r="GM332" s="16">
        <f t="shared" si="456"/>
        <v>0</v>
      </c>
      <c r="GN332" s="16">
        <f t="shared" si="457"/>
        <v>0</v>
      </c>
      <c r="GO332" s="16">
        <f t="shared" si="458"/>
        <v>1</v>
      </c>
      <c r="GP332" s="16">
        <f t="shared" si="459"/>
        <v>0</v>
      </c>
      <c r="GQ332" s="16">
        <f t="shared" si="460"/>
        <v>0</v>
      </c>
      <c r="GR332" s="16">
        <f t="shared" si="461"/>
        <v>1</v>
      </c>
      <c r="GS332" s="16">
        <f t="shared" si="462"/>
        <v>0</v>
      </c>
      <c r="GT332" s="16">
        <f t="shared" si="463"/>
        <v>0</v>
      </c>
      <c r="GU332" s="16">
        <f t="shared" si="464"/>
        <v>0</v>
      </c>
      <c r="GV332" s="16">
        <f t="shared" si="465"/>
        <v>0</v>
      </c>
      <c r="GW332" s="16">
        <f t="shared" si="466"/>
        <v>0</v>
      </c>
      <c r="GX332" s="16">
        <f t="shared" si="467"/>
        <v>0</v>
      </c>
      <c r="GY332" s="16">
        <f t="shared" si="468"/>
        <v>0</v>
      </c>
      <c r="GZ332" s="16">
        <f t="shared" si="469"/>
        <v>0</v>
      </c>
      <c r="HA332" s="16">
        <f t="shared" si="470"/>
        <v>0</v>
      </c>
      <c r="HB332" s="16">
        <f t="shared" si="471"/>
        <v>0</v>
      </c>
      <c r="HC332" s="16">
        <f t="shared" si="472"/>
        <v>0</v>
      </c>
      <c r="HD332" s="16">
        <f t="shared" si="473"/>
        <v>0</v>
      </c>
      <c r="HE332" s="16">
        <f t="shared" si="474"/>
        <v>0</v>
      </c>
      <c r="HF332" s="16">
        <f t="shared" si="475"/>
        <v>0</v>
      </c>
      <c r="HG332" s="16">
        <f t="shared" si="476"/>
        <v>0</v>
      </c>
      <c r="HH332" s="16">
        <f t="shared" si="477"/>
        <v>0</v>
      </c>
      <c r="HI332" s="16">
        <f t="shared" si="478"/>
        <v>0</v>
      </c>
      <c r="HJ332" s="16">
        <f t="shared" si="479"/>
        <v>0</v>
      </c>
      <c r="HK332" s="16">
        <f t="shared" si="480"/>
        <v>0</v>
      </c>
      <c r="HL332" s="16">
        <f t="shared" si="481"/>
        <v>0</v>
      </c>
      <c r="HM332" s="16">
        <f t="shared" si="482"/>
        <v>0</v>
      </c>
      <c r="HN332" s="16">
        <f t="shared" si="483"/>
        <v>0</v>
      </c>
      <c r="HO332" s="16">
        <f t="shared" si="484"/>
        <v>0</v>
      </c>
      <c r="HP332" s="16">
        <f t="shared" si="485"/>
        <v>0</v>
      </c>
      <c r="HQ332" s="16">
        <f t="shared" si="486"/>
        <v>0</v>
      </c>
      <c r="HR332" s="16">
        <f t="shared" si="487"/>
        <v>0</v>
      </c>
      <c r="HS332" s="16">
        <f t="shared" si="488"/>
        <v>5</v>
      </c>
      <c r="HT332" s="16">
        <f t="shared" si="489"/>
        <v>1</v>
      </c>
      <c r="HU332" s="15" t="s">
        <v>423</v>
      </c>
      <c r="HV332" s="20">
        <f t="shared" si="490"/>
        <v>0</v>
      </c>
      <c r="HW332" s="20">
        <f t="shared" si="491"/>
        <v>0</v>
      </c>
      <c r="HX332" s="20">
        <f t="shared" si="492"/>
        <v>0</v>
      </c>
      <c r="HY332" s="20">
        <f t="shared" si="493"/>
        <v>0</v>
      </c>
      <c r="IF332" s="16">
        <f t="shared" si="494"/>
        <v>0</v>
      </c>
      <c r="IG332" s="16">
        <f t="shared" si="495"/>
        <v>0</v>
      </c>
      <c r="IH332" s="16">
        <f t="shared" si="496"/>
        <v>0</v>
      </c>
      <c r="II332" s="16">
        <f t="shared" si="497"/>
        <v>148</v>
      </c>
      <c r="IJ332" s="16">
        <f t="shared" si="498"/>
        <v>0</v>
      </c>
      <c r="IK332" s="16">
        <f t="shared" si="499"/>
        <v>0</v>
      </c>
      <c r="IL332" s="16">
        <f t="shared" si="500"/>
        <v>0</v>
      </c>
      <c r="IM332" s="16">
        <f t="shared" si="501"/>
        <v>0</v>
      </c>
      <c r="IN332" s="16">
        <f t="shared" si="502"/>
        <v>0</v>
      </c>
      <c r="IO332" s="16">
        <f t="shared" si="503"/>
        <v>0</v>
      </c>
      <c r="IP332" s="16">
        <f t="shared" si="504"/>
        <v>0</v>
      </c>
      <c r="IQ332" s="16">
        <f t="shared" si="505"/>
        <v>0</v>
      </c>
      <c r="IR332" s="16">
        <f t="shared" si="506"/>
        <v>0</v>
      </c>
      <c r="IS332" s="16">
        <f t="shared" si="507"/>
        <v>0</v>
      </c>
      <c r="IT332" s="16">
        <f t="shared" si="508"/>
        <v>0</v>
      </c>
      <c r="IU332" s="16">
        <f t="shared" si="509"/>
        <v>0</v>
      </c>
      <c r="IV332" s="16">
        <f t="shared" si="510"/>
        <v>0</v>
      </c>
      <c r="IW332" s="16">
        <f t="shared" si="511"/>
        <v>0</v>
      </c>
      <c r="IX332" s="16">
        <f t="shared" si="512"/>
        <v>0</v>
      </c>
      <c r="IY332" s="16">
        <f t="shared" si="513"/>
        <v>0</v>
      </c>
      <c r="IZ332" s="16">
        <f t="shared" si="514"/>
        <v>0</v>
      </c>
      <c r="JA332" s="16">
        <f t="shared" si="515"/>
        <v>0</v>
      </c>
      <c r="JB332" s="16">
        <f t="shared" si="516"/>
        <v>0</v>
      </c>
    </row>
    <row r="333" spans="1:262" ht="15" customHeight="1" x14ac:dyDescent="0.25">
      <c r="A333" s="14">
        <v>331</v>
      </c>
      <c r="B333" s="15" t="s">
        <v>424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7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8">
        <v>0</v>
      </c>
      <c r="P333" s="16">
        <v>0</v>
      </c>
      <c r="Q333" s="16">
        <v>0</v>
      </c>
      <c r="R333" s="16">
        <v>0</v>
      </c>
      <c r="S333" s="16">
        <v>0</v>
      </c>
      <c r="T333" s="18">
        <v>0</v>
      </c>
      <c r="U333" s="17">
        <v>27</v>
      </c>
      <c r="V333" s="16">
        <v>30</v>
      </c>
      <c r="W333" s="16">
        <v>0</v>
      </c>
      <c r="X333" s="16">
        <v>37</v>
      </c>
      <c r="Y333" s="16">
        <v>30</v>
      </c>
      <c r="Z333" s="16">
        <v>24</v>
      </c>
      <c r="AA333" s="18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8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8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7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8">
        <v>0</v>
      </c>
      <c r="BC333" s="17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8">
        <v>0</v>
      </c>
      <c r="BJ333" s="17">
        <v>0</v>
      </c>
      <c r="BK333" s="16">
        <v>0</v>
      </c>
      <c r="BL333" s="16">
        <v>0</v>
      </c>
      <c r="BM333" s="16">
        <v>0</v>
      </c>
      <c r="BN333" s="16">
        <v>0</v>
      </c>
      <c r="BO333" s="16">
        <v>0</v>
      </c>
      <c r="BP333" s="18">
        <v>0</v>
      </c>
      <c r="BQ333" s="17">
        <v>0</v>
      </c>
      <c r="BR333" s="16">
        <v>0</v>
      </c>
      <c r="BS333" s="16">
        <v>0</v>
      </c>
      <c r="BT333" s="16">
        <v>0</v>
      </c>
      <c r="BU333" s="16">
        <v>0</v>
      </c>
      <c r="BV333" s="16">
        <v>0</v>
      </c>
      <c r="BW333" s="18">
        <v>0</v>
      </c>
      <c r="BX333" s="17">
        <v>0</v>
      </c>
      <c r="BY333" s="16">
        <v>0</v>
      </c>
      <c r="BZ333" s="16">
        <v>0</v>
      </c>
      <c r="CA333" s="16">
        <v>0</v>
      </c>
      <c r="CB333" s="16">
        <v>0</v>
      </c>
      <c r="CC333" s="16">
        <v>0</v>
      </c>
      <c r="CD333" s="16">
        <v>0</v>
      </c>
      <c r="CE333" s="17">
        <v>0</v>
      </c>
      <c r="CF333" s="16">
        <v>0</v>
      </c>
      <c r="CG333" s="16">
        <v>0</v>
      </c>
      <c r="CH333" s="16">
        <v>0</v>
      </c>
      <c r="CI333" s="16">
        <v>0</v>
      </c>
      <c r="CJ333" s="16">
        <v>0</v>
      </c>
      <c r="CK333" s="16">
        <v>0</v>
      </c>
      <c r="CL333" s="16">
        <v>0</v>
      </c>
      <c r="CM333" s="18">
        <v>0</v>
      </c>
      <c r="CN333" s="17">
        <v>0</v>
      </c>
      <c r="CO333" s="16">
        <v>0</v>
      </c>
      <c r="CP333" s="16">
        <v>0</v>
      </c>
      <c r="CQ333" s="16">
        <v>0</v>
      </c>
      <c r="CR333" s="16">
        <v>0</v>
      </c>
      <c r="CS333" s="16">
        <v>0</v>
      </c>
      <c r="CT333" s="16">
        <v>0</v>
      </c>
      <c r="CU333" s="16">
        <v>0</v>
      </c>
      <c r="CV333" s="18">
        <v>0</v>
      </c>
      <c r="CW333" s="17">
        <v>0</v>
      </c>
      <c r="CX333" s="16">
        <v>0</v>
      </c>
      <c r="CY333" s="16">
        <v>0</v>
      </c>
      <c r="CZ333" s="16">
        <v>0</v>
      </c>
      <c r="DA333" s="16">
        <v>0</v>
      </c>
      <c r="DB333" s="16">
        <v>0</v>
      </c>
      <c r="DC333" s="16">
        <v>0</v>
      </c>
      <c r="DD333" s="16">
        <v>0</v>
      </c>
      <c r="DE333" s="18">
        <v>0</v>
      </c>
      <c r="DF333" s="17">
        <v>0</v>
      </c>
      <c r="DG333" s="16">
        <v>0</v>
      </c>
      <c r="DH333" s="16">
        <v>0</v>
      </c>
      <c r="DI333" s="16">
        <v>0</v>
      </c>
      <c r="DJ333" s="16">
        <v>0</v>
      </c>
      <c r="DK333" s="16">
        <v>0</v>
      </c>
      <c r="DL333" s="16">
        <v>0</v>
      </c>
      <c r="DM333" s="16">
        <v>0</v>
      </c>
      <c r="DN333" s="18">
        <v>0</v>
      </c>
      <c r="DO333" s="17">
        <v>0</v>
      </c>
      <c r="DP333" s="16">
        <v>0</v>
      </c>
      <c r="DQ333" s="16">
        <v>0</v>
      </c>
      <c r="DR333" s="16">
        <v>0</v>
      </c>
      <c r="DS333" s="16">
        <v>0</v>
      </c>
      <c r="DT333" s="16">
        <v>0</v>
      </c>
      <c r="DU333" s="16">
        <v>0</v>
      </c>
      <c r="DV333" s="16">
        <v>0</v>
      </c>
      <c r="DW333" s="18">
        <v>0</v>
      </c>
      <c r="DX333" s="17">
        <v>0</v>
      </c>
      <c r="DY333" s="16">
        <v>0</v>
      </c>
      <c r="DZ333" s="16">
        <v>0</v>
      </c>
      <c r="EA333" s="16">
        <v>0</v>
      </c>
      <c r="EB333" s="18">
        <v>0</v>
      </c>
      <c r="EC333" s="16">
        <v>0</v>
      </c>
      <c r="ED333" s="16">
        <v>0</v>
      </c>
      <c r="EE333" s="16">
        <v>0</v>
      </c>
      <c r="EF333" s="16">
        <v>0</v>
      </c>
      <c r="EG333" s="16">
        <v>0</v>
      </c>
      <c r="EH333" s="16">
        <v>0</v>
      </c>
      <c r="EI333" s="16">
        <v>0</v>
      </c>
      <c r="EJ333" s="18">
        <v>0</v>
      </c>
      <c r="EK333" s="16">
        <v>0</v>
      </c>
      <c r="EL333" s="16">
        <v>0</v>
      </c>
      <c r="EM333" s="16">
        <v>0</v>
      </c>
      <c r="EN333" s="16">
        <v>0</v>
      </c>
      <c r="EO333" s="16">
        <v>0</v>
      </c>
      <c r="EP333" s="16">
        <v>0</v>
      </c>
      <c r="EQ333" s="18">
        <v>0</v>
      </c>
      <c r="ER333" s="16">
        <v>0</v>
      </c>
      <c r="ES333" s="16">
        <v>0</v>
      </c>
      <c r="ET333" s="16">
        <v>0</v>
      </c>
      <c r="EU333" s="16">
        <v>0</v>
      </c>
      <c r="EV333" s="16">
        <v>0</v>
      </c>
      <c r="EW333" s="16">
        <v>0</v>
      </c>
      <c r="EX333" s="16">
        <v>0</v>
      </c>
      <c r="EY333" s="18">
        <v>0</v>
      </c>
      <c r="EZ333" s="16">
        <v>0</v>
      </c>
      <c r="FA333" s="16">
        <v>0</v>
      </c>
      <c r="FB333" s="16">
        <v>0</v>
      </c>
      <c r="FC333" s="16">
        <v>0</v>
      </c>
      <c r="FD333" s="16">
        <v>0</v>
      </c>
      <c r="FE333" s="16">
        <v>0</v>
      </c>
      <c r="FF333" s="16">
        <v>0</v>
      </c>
      <c r="FG333" s="17">
        <v>0</v>
      </c>
      <c r="FH333" s="16">
        <v>0</v>
      </c>
      <c r="FI333" s="16">
        <v>0</v>
      </c>
      <c r="FJ333" s="16">
        <v>0</v>
      </c>
      <c r="FK333" s="16">
        <v>0</v>
      </c>
      <c r="FL333" s="16">
        <v>0</v>
      </c>
      <c r="FM333" s="18">
        <v>0</v>
      </c>
      <c r="FN333" s="16">
        <f t="shared" si="443"/>
        <v>148</v>
      </c>
      <c r="FO333" s="19">
        <f t="shared" si="444"/>
        <v>29.6</v>
      </c>
      <c r="FP333" s="16">
        <f t="shared" si="445"/>
        <v>0</v>
      </c>
      <c r="FQ333" s="16">
        <f t="shared" si="446"/>
        <v>0</v>
      </c>
      <c r="FR333" s="16">
        <f t="shared" si="447"/>
        <v>0</v>
      </c>
      <c r="FS333" s="16">
        <f t="shared" si="448"/>
        <v>0</v>
      </c>
      <c r="FT333" s="16">
        <f t="shared" si="449"/>
        <v>0</v>
      </c>
      <c r="FU333" s="16">
        <f t="shared" si="450"/>
        <v>0</v>
      </c>
      <c r="FV333" s="16">
        <f t="shared" si="451"/>
        <v>0</v>
      </c>
      <c r="FW333" s="16">
        <f t="shared" si="452"/>
        <v>0</v>
      </c>
      <c r="FX333" s="16">
        <f t="shared" si="517"/>
        <v>0</v>
      </c>
      <c r="FY333" s="16">
        <f t="shared" si="518"/>
        <v>0</v>
      </c>
      <c r="FZ333" s="16">
        <f t="shared" si="519"/>
        <v>0</v>
      </c>
      <c r="GA333" s="16">
        <f t="shared" si="520"/>
        <v>0</v>
      </c>
      <c r="GB333" s="16">
        <f t="shared" si="521"/>
        <v>0</v>
      </c>
      <c r="GC333" s="16">
        <f t="shared" si="522"/>
        <v>0</v>
      </c>
      <c r="GD333" s="16">
        <f t="shared" si="523"/>
        <v>1</v>
      </c>
      <c r="GE333" s="16">
        <f t="shared" si="524"/>
        <v>0</v>
      </c>
      <c r="GF333" s="16">
        <f t="shared" si="525"/>
        <v>0</v>
      </c>
      <c r="GG333" s="16">
        <f t="shared" si="526"/>
        <v>0</v>
      </c>
      <c r="GH333" s="16">
        <f t="shared" si="527"/>
        <v>0</v>
      </c>
      <c r="GI333" s="16">
        <f t="shared" si="528"/>
        <v>0</v>
      </c>
      <c r="GJ333" s="16">
        <f t="shared" si="453"/>
        <v>0</v>
      </c>
      <c r="GK333" s="16">
        <f t="shared" si="454"/>
        <v>0</v>
      </c>
      <c r="GL333" s="16">
        <f t="shared" si="455"/>
        <v>2</v>
      </c>
      <c r="GM333" s="16">
        <f t="shared" si="456"/>
        <v>0</v>
      </c>
      <c r="GN333" s="16">
        <f t="shared" si="457"/>
        <v>0</v>
      </c>
      <c r="GO333" s="16">
        <f t="shared" si="458"/>
        <v>1</v>
      </c>
      <c r="GP333" s="16">
        <f t="shared" si="459"/>
        <v>0</v>
      </c>
      <c r="GQ333" s="16">
        <f t="shared" si="460"/>
        <v>0</v>
      </c>
      <c r="GR333" s="16">
        <f t="shared" si="461"/>
        <v>1</v>
      </c>
      <c r="GS333" s="16">
        <f t="shared" si="462"/>
        <v>0</v>
      </c>
      <c r="GT333" s="16">
        <f t="shared" si="463"/>
        <v>0</v>
      </c>
      <c r="GU333" s="16">
        <f t="shared" si="464"/>
        <v>0</v>
      </c>
      <c r="GV333" s="16">
        <f t="shared" si="465"/>
        <v>0</v>
      </c>
      <c r="GW333" s="16">
        <f t="shared" si="466"/>
        <v>0</v>
      </c>
      <c r="GX333" s="16">
        <f t="shared" si="467"/>
        <v>0</v>
      </c>
      <c r="GY333" s="16">
        <f t="shared" si="468"/>
        <v>0</v>
      </c>
      <c r="GZ333" s="16">
        <f t="shared" si="469"/>
        <v>0</v>
      </c>
      <c r="HA333" s="16">
        <f t="shared" si="470"/>
        <v>0</v>
      </c>
      <c r="HB333" s="16">
        <f t="shared" si="471"/>
        <v>0</v>
      </c>
      <c r="HC333" s="16">
        <f t="shared" si="472"/>
        <v>0</v>
      </c>
      <c r="HD333" s="16">
        <f t="shared" si="473"/>
        <v>0</v>
      </c>
      <c r="HE333" s="16">
        <f t="shared" si="474"/>
        <v>0</v>
      </c>
      <c r="HF333" s="16">
        <f t="shared" si="475"/>
        <v>0</v>
      </c>
      <c r="HG333" s="16">
        <f t="shared" si="476"/>
        <v>0</v>
      </c>
      <c r="HH333" s="16">
        <f t="shared" si="477"/>
        <v>0</v>
      </c>
      <c r="HI333" s="16">
        <f t="shared" si="478"/>
        <v>0</v>
      </c>
      <c r="HJ333" s="16">
        <f t="shared" si="479"/>
        <v>0</v>
      </c>
      <c r="HK333" s="16">
        <f t="shared" si="480"/>
        <v>0</v>
      </c>
      <c r="HL333" s="16">
        <f t="shared" si="481"/>
        <v>0</v>
      </c>
      <c r="HM333" s="16">
        <f t="shared" si="482"/>
        <v>0</v>
      </c>
      <c r="HN333" s="16">
        <f t="shared" si="483"/>
        <v>0</v>
      </c>
      <c r="HO333" s="16">
        <f t="shared" si="484"/>
        <v>0</v>
      </c>
      <c r="HP333" s="16">
        <f t="shared" si="485"/>
        <v>0</v>
      </c>
      <c r="HQ333" s="16">
        <f t="shared" si="486"/>
        <v>0</v>
      </c>
      <c r="HR333" s="16">
        <f t="shared" si="487"/>
        <v>0</v>
      </c>
      <c r="HS333" s="16">
        <f t="shared" si="488"/>
        <v>5</v>
      </c>
      <c r="HT333" s="16">
        <f t="shared" si="489"/>
        <v>1</v>
      </c>
      <c r="HU333" s="15" t="s">
        <v>424</v>
      </c>
      <c r="HV333" s="20">
        <f t="shared" si="490"/>
        <v>0</v>
      </c>
      <c r="HW333" s="20">
        <f t="shared" si="491"/>
        <v>0</v>
      </c>
      <c r="HX333" s="20">
        <f t="shared" si="492"/>
        <v>0</v>
      </c>
      <c r="HY333" s="20">
        <f t="shared" si="493"/>
        <v>0</v>
      </c>
      <c r="IF333" s="16">
        <f t="shared" si="494"/>
        <v>0</v>
      </c>
      <c r="IG333" s="16">
        <f t="shared" si="495"/>
        <v>0</v>
      </c>
      <c r="IH333" s="16">
        <f t="shared" si="496"/>
        <v>0</v>
      </c>
      <c r="II333" s="16">
        <f t="shared" si="497"/>
        <v>148</v>
      </c>
      <c r="IJ333" s="16">
        <f t="shared" si="498"/>
        <v>0</v>
      </c>
      <c r="IK333" s="16">
        <f t="shared" si="499"/>
        <v>0</v>
      </c>
      <c r="IL333" s="16">
        <f t="shared" si="500"/>
        <v>0</v>
      </c>
      <c r="IM333" s="16">
        <f t="shared" si="501"/>
        <v>0</v>
      </c>
      <c r="IN333" s="16">
        <f t="shared" si="502"/>
        <v>0</v>
      </c>
      <c r="IO333" s="16">
        <f t="shared" si="503"/>
        <v>0</v>
      </c>
      <c r="IP333" s="16">
        <f t="shared" si="504"/>
        <v>0</v>
      </c>
      <c r="IQ333" s="16">
        <f t="shared" si="505"/>
        <v>0</v>
      </c>
      <c r="IR333" s="16">
        <f t="shared" si="506"/>
        <v>0</v>
      </c>
      <c r="IS333" s="16">
        <f t="shared" si="507"/>
        <v>0</v>
      </c>
      <c r="IT333" s="16">
        <f t="shared" si="508"/>
        <v>0</v>
      </c>
      <c r="IU333" s="16">
        <f t="shared" si="509"/>
        <v>0</v>
      </c>
      <c r="IV333" s="16">
        <f t="shared" si="510"/>
        <v>0</v>
      </c>
      <c r="IW333" s="16">
        <f t="shared" si="511"/>
        <v>0</v>
      </c>
      <c r="IX333" s="16">
        <f t="shared" si="512"/>
        <v>0</v>
      </c>
      <c r="IY333" s="16">
        <f t="shared" si="513"/>
        <v>0</v>
      </c>
      <c r="IZ333" s="16">
        <f t="shared" si="514"/>
        <v>0</v>
      </c>
      <c r="JA333" s="16">
        <f t="shared" si="515"/>
        <v>0</v>
      </c>
      <c r="JB333" s="16">
        <f t="shared" si="516"/>
        <v>0</v>
      </c>
    </row>
    <row r="334" spans="1:262" ht="15" customHeight="1" x14ac:dyDescent="0.25">
      <c r="A334" s="14">
        <v>332</v>
      </c>
      <c r="B334" s="15" t="s">
        <v>425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7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8">
        <v>0</v>
      </c>
      <c r="P334" s="16">
        <v>0</v>
      </c>
      <c r="Q334" s="16">
        <v>0</v>
      </c>
      <c r="R334" s="16">
        <v>0</v>
      </c>
      <c r="S334" s="16">
        <v>0</v>
      </c>
      <c r="T334" s="18">
        <v>0</v>
      </c>
      <c r="U334" s="17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8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8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8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7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8">
        <v>0</v>
      </c>
      <c r="BC334" s="17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8">
        <v>0</v>
      </c>
      <c r="BJ334" s="17">
        <v>0</v>
      </c>
      <c r="BK334" s="16">
        <v>0</v>
      </c>
      <c r="BL334" s="16">
        <v>0</v>
      </c>
      <c r="BM334" s="16">
        <v>0</v>
      </c>
      <c r="BN334" s="16">
        <v>0</v>
      </c>
      <c r="BO334" s="16">
        <v>0</v>
      </c>
      <c r="BP334" s="18">
        <v>0</v>
      </c>
      <c r="BQ334" s="17">
        <v>0</v>
      </c>
      <c r="BR334" s="16">
        <v>0</v>
      </c>
      <c r="BS334" s="16">
        <v>0</v>
      </c>
      <c r="BT334" s="16">
        <v>0</v>
      </c>
      <c r="BU334" s="16">
        <v>0</v>
      </c>
      <c r="BV334" s="16">
        <v>0</v>
      </c>
      <c r="BW334" s="18">
        <v>0</v>
      </c>
      <c r="BX334" s="17">
        <v>0</v>
      </c>
      <c r="BY334" s="16">
        <v>0</v>
      </c>
      <c r="BZ334" s="16">
        <v>0</v>
      </c>
      <c r="CA334" s="16">
        <v>0</v>
      </c>
      <c r="CB334" s="16">
        <v>0</v>
      </c>
      <c r="CC334" s="16">
        <v>0</v>
      </c>
      <c r="CD334" s="16">
        <v>0</v>
      </c>
      <c r="CE334" s="17">
        <v>0</v>
      </c>
      <c r="CF334" s="16">
        <v>0</v>
      </c>
      <c r="CG334" s="16">
        <v>0</v>
      </c>
      <c r="CH334" s="16">
        <v>0</v>
      </c>
      <c r="CI334" s="16">
        <v>0</v>
      </c>
      <c r="CJ334" s="16">
        <v>0</v>
      </c>
      <c r="CK334" s="16">
        <v>0</v>
      </c>
      <c r="CL334" s="16">
        <v>0</v>
      </c>
      <c r="CM334" s="18">
        <v>0</v>
      </c>
      <c r="CN334" s="17">
        <v>0</v>
      </c>
      <c r="CO334" s="16">
        <v>0</v>
      </c>
      <c r="CP334" s="16">
        <v>0</v>
      </c>
      <c r="CQ334" s="16">
        <v>0</v>
      </c>
      <c r="CR334" s="16">
        <v>0</v>
      </c>
      <c r="CS334" s="16">
        <v>0</v>
      </c>
      <c r="CT334" s="16">
        <v>0</v>
      </c>
      <c r="CU334" s="16">
        <v>0</v>
      </c>
      <c r="CV334" s="18">
        <v>0</v>
      </c>
      <c r="CW334" s="17">
        <v>25</v>
      </c>
      <c r="CX334" s="16">
        <v>0</v>
      </c>
      <c r="CY334" s="16">
        <v>33</v>
      </c>
      <c r="CZ334" s="16">
        <v>34</v>
      </c>
      <c r="DA334" s="16">
        <v>30</v>
      </c>
      <c r="DB334" s="16">
        <v>25</v>
      </c>
      <c r="DC334" s="16">
        <v>0</v>
      </c>
      <c r="DD334" s="16">
        <v>0</v>
      </c>
      <c r="DE334" s="18">
        <v>0</v>
      </c>
      <c r="DF334" s="17">
        <v>0</v>
      </c>
      <c r="DG334" s="16">
        <v>0</v>
      </c>
      <c r="DH334" s="16">
        <v>0</v>
      </c>
      <c r="DI334" s="16">
        <v>0</v>
      </c>
      <c r="DJ334" s="16">
        <v>0</v>
      </c>
      <c r="DK334" s="16">
        <v>0</v>
      </c>
      <c r="DL334" s="16">
        <v>0</v>
      </c>
      <c r="DM334" s="16">
        <v>0</v>
      </c>
      <c r="DN334" s="18">
        <v>0</v>
      </c>
      <c r="DO334" s="17">
        <v>0</v>
      </c>
      <c r="DP334" s="16">
        <v>0</v>
      </c>
      <c r="DQ334" s="16">
        <v>0</v>
      </c>
      <c r="DR334" s="16">
        <v>0</v>
      </c>
      <c r="DS334" s="16">
        <v>0</v>
      </c>
      <c r="DT334" s="16">
        <v>0</v>
      </c>
      <c r="DU334" s="16">
        <v>0</v>
      </c>
      <c r="DV334" s="16">
        <v>0</v>
      </c>
      <c r="DW334" s="18">
        <v>0</v>
      </c>
      <c r="DX334" s="17">
        <v>0</v>
      </c>
      <c r="DY334" s="16">
        <v>0</v>
      </c>
      <c r="DZ334" s="16">
        <v>0</v>
      </c>
      <c r="EA334" s="16">
        <v>0</v>
      </c>
      <c r="EB334" s="18">
        <v>0</v>
      </c>
      <c r="EC334" s="16">
        <v>0</v>
      </c>
      <c r="ED334" s="16">
        <v>0</v>
      </c>
      <c r="EE334" s="16">
        <v>0</v>
      </c>
      <c r="EF334" s="16">
        <v>0</v>
      </c>
      <c r="EG334" s="16">
        <v>0</v>
      </c>
      <c r="EH334" s="16">
        <v>0</v>
      </c>
      <c r="EI334" s="16">
        <v>0</v>
      </c>
      <c r="EJ334" s="18">
        <v>0</v>
      </c>
      <c r="EK334" s="16">
        <v>0</v>
      </c>
      <c r="EL334" s="16">
        <v>0</v>
      </c>
      <c r="EM334" s="16">
        <v>0</v>
      </c>
      <c r="EN334" s="16">
        <v>0</v>
      </c>
      <c r="EO334" s="16">
        <v>0</v>
      </c>
      <c r="EP334" s="16">
        <v>0</v>
      </c>
      <c r="EQ334" s="18">
        <v>0</v>
      </c>
      <c r="ER334" s="16">
        <v>0</v>
      </c>
      <c r="ES334" s="16">
        <v>0</v>
      </c>
      <c r="ET334" s="16">
        <v>0</v>
      </c>
      <c r="EU334" s="16">
        <v>0</v>
      </c>
      <c r="EV334" s="16">
        <v>0</v>
      </c>
      <c r="EW334" s="16">
        <v>0</v>
      </c>
      <c r="EX334" s="16">
        <v>0</v>
      </c>
      <c r="EY334" s="18">
        <v>0</v>
      </c>
      <c r="EZ334" s="16">
        <v>0</v>
      </c>
      <c r="FA334" s="16">
        <v>0</v>
      </c>
      <c r="FB334" s="16">
        <v>0</v>
      </c>
      <c r="FC334" s="16">
        <v>0</v>
      </c>
      <c r="FD334" s="16">
        <v>0</v>
      </c>
      <c r="FE334" s="16">
        <v>0</v>
      </c>
      <c r="FF334" s="16">
        <v>0</v>
      </c>
      <c r="FG334" s="17">
        <v>0</v>
      </c>
      <c r="FH334" s="16">
        <v>0</v>
      </c>
      <c r="FI334" s="16">
        <v>0</v>
      </c>
      <c r="FJ334" s="16">
        <v>0</v>
      </c>
      <c r="FK334" s="16">
        <v>0</v>
      </c>
      <c r="FL334" s="16">
        <v>0</v>
      </c>
      <c r="FM334" s="18">
        <v>0</v>
      </c>
      <c r="FN334" s="16">
        <f t="shared" si="443"/>
        <v>147</v>
      </c>
      <c r="FO334" s="19">
        <f t="shared" si="444"/>
        <v>29.4</v>
      </c>
      <c r="FP334" s="16">
        <f t="shared" si="445"/>
        <v>0</v>
      </c>
      <c r="FQ334" s="16">
        <f t="shared" si="446"/>
        <v>0</v>
      </c>
      <c r="FR334" s="16">
        <f t="shared" si="447"/>
        <v>0</v>
      </c>
      <c r="FS334" s="16">
        <f t="shared" si="448"/>
        <v>0</v>
      </c>
      <c r="FT334" s="16">
        <f t="shared" si="449"/>
        <v>0</v>
      </c>
      <c r="FU334" s="16">
        <f t="shared" si="450"/>
        <v>0</v>
      </c>
      <c r="FV334" s="16">
        <f t="shared" si="451"/>
        <v>0</v>
      </c>
      <c r="FW334" s="16">
        <f t="shared" si="452"/>
        <v>0</v>
      </c>
      <c r="FX334" s="16">
        <f t="shared" si="517"/>
        <v>0</v>
      </c>
      <c r="FY334" s="16">
        <f t="shared" si="518"/>
        <v>0</v>
      </c>
      <c r="FZ334" s="16">
        <f t="shared" si="519"/>
        <v>0</v>
      </c>
      <c r="GA334" s="16">
        <f t="shared" si="520"/>
        <v>0</v>
      </c>
      <c r="GB334" s="16">
        <f t="shared" si="521"/>
        <v>0</v>
      </c>
      <c r="GC334" s="16">
        <f t="shared" si="522"/>
        <v>0</v>
      </c>
      <c r="GD334" s="16">
        <f t="shared" si="523"/>
        <v>0</v>
      </c>
      <c r="GE334" s="16">
        <f t="shared" si="524"/>
        <v>0</v>
      </c>
      <c r="GF334" s="16">
        <f t="shared" si="525"/>
        <v>0</v>
      </c>
      <c r="GG334" s="16">
        <f t="shared" si="526"/>
        <v>1</v>
      </c>
      <c r="GH334" s="16">
        <f t="shared" si="527"/>
        <v>1</v>
      </c>
      <c r="GI334" s="16">
        <f t="shared" si="528"/>
        <v>0</v>
      </c>
      <c r="GJ334" s="16">
        <f t="shared" si="453"/>
        <v>0</v>
      </c>
      <c r="GK334" s="16">
        <f t="shared" si="454"/>
        <v>0</v>
      </c>
      <c r="GL334" s="16">
        <f t="shared" si="455"/>
        <v>1</v>
      </c>
      <c r="GM334" s="16">
        <f t="shared" si="456"/>
        <v>0</v>
      </c>
      <c r="GN334" s="16">
        <f t="shared" si="457"/>
        <v>0</v>
      </c>
      <c r="GO334" s="16">
        <f t="shared" si="458"/>
        <v>0</v>
      </c>
      <c r="GP334" s="16">
        <f t="shared" si="459"/>
        <v>0</v>
      </c>
      <c r="GQ334" s="16">
        <f t="shared" si="460"/>
        <v>2</v>
      </c>
      <c r="GR334" s="16">
        <f t="shared" si="461"/>
        <v>0</v>
      </c>
      <c r="GS334" s="16">
        <f t="shared" si="462"/>
        <v>0</v>
      </c>
      <c r="GT334" s="16">
        <f t="shared" si="463"/>
        <v>0</v>
      </c>
      <c r="GU334" s="16">
        <f t="shared" si="464"/>
        <v>0</v>
      </c>
      <c r="GV334" s="16">
        <f t="shared" si="465"/>
        <v>0</v>
      </c>
      <c r="GW334" s="16">
        <f t="shared" si="466"/>
        <v>0</v>
      </c>
      <c r="GX334" s="16">
        <f t="shared" si="467"/>
        <v>0</v>
      </c>
      <c r="GY334" s="16">
        <f t="shared" si="468"/>
        <v>0</v>
      </c>
      <c r="GZ334" s="16">
        <f t="shared" si="469"/>
        <v>0</v>
      </c>
      <c r="HA334" s="16">
        <f t="shared" si="470"/>
        <v>0</v>
      </c>
      <c r="HB334" s="16">
        <f t="shared" si="471"/>
        <v>0</v>
      </c>
      <c r="HC334" s="16">
        <f t="shared" si="472"/>
        <v>0</v>
      </c>
      <c r="HD334" s="16">
        <f t="shared" si="473"/>
        <v>0</v>
      </c>
      <c r="HE334" s="16">
        <f t="shared" si="474"/>
        <v>0</v>
      </c>
      <c r="HF334" s="16">
        <f t="shared" si="475"/>
        <v>0</v>
      </c>
      <c r="HG334" s="16">
        <f t="shared" si="476"/>
        <v>0</v>
      </c>
      <c r="HH334" s="16">
        <f t="shared" si="477"/>
        <v>0</v>
      </c>
      <c r="HI334" s="16">
        <f t="shared" si="478"/>
        <v>0</v>
      </c>
      <c r="HJ334" s="16">
        <f t="shared" si="479"/>
        <v>0</v>
      </c>
      <c r="HK334" s="16">
        <f t="shared" si="480"/>
        <v>0</v>
      </c>
      <c r="HL334" s="16">
        <f t="shared" si="481"/>
        <v>0</v>
      </c>
      <c r="HM334" s="16">
        <f t="shared" si="482"/>
        <v>0</v>
      </c>
      <c r="HN334" s="16">
        <f t="shared" si="483"/>
        <v>0</v>
      </c>
      <c r="HO334" s="16">
        <f t="shared" si="484"/>
        <v>0</v>
      </c>
      <c r="HP334" s="16">
        <f t="shared" si="485"/>
        <v>0</v>
      </c>
      <c r="HQ334" s="16">
        <f t="shared" si="486"/>
        <v>0</v>
      </c>
      <c r="HR334" s="16">
        <f t="shared" si="487"/>
        <v>0</v>
      </c>
      <c r="HS334" s="16">
        <f t="shared" si="488"/>
        <v>5</v>
      </c>
      <c r="HT334" s="16">
        <f t="shared" si="489"/>
        <v>1</v>
      </c>
      <c r="HU334" s="15" t="s">
        <v>425</v>
      </c>
      <c r="HV334" s="20">
        <f t="shared" si="490"/>
        <v>0</v>
      </c>
      <c r="HW334" s="20">
        <f t="shared" si="491"/>
        <v>0</v>
      </c>
      <c r="HX334" s="20">
        <f t="shared" si="492"/>
        <v>0</v>
      </c>
      <c r="HY334" s="20">
        <f t="shared" si="493"/>
        <v>0</v>
      </c>
      <c r="IF334" s="16">
        <f t="shared" si="494"/>
        <v>0</v>
      </c>
      <c r="IG334" s="16">
        <f t="shared" si="495"/>
        <v>0</v>
      </c>
      <c r="IH334" s="16">
        <f t="shared" si="496"/>
        <v>0</v>
      </c>
      <c r="II334" s="16">
        <f t="shared" si="497"/>
        <v>0</v>
      </c>
      <c r="IJ334" s="16">
        <f t="shared" si="498"/>
        <v>0</v>
      </c>
      <c r="IK334" s="16">
        <f t="shared" si="499"/>
        <v>0</v>
      </c>
      <c r="IL334" s="16">
        <f t="shared" si="500"/>
        <v>0</v>
      </c>
      <c r="IM334" s="16">
        <f t="shared" si="501"/>
        <v>0</v>
      </c>
      <c r="IN334" s="16">
        <f t="shared" si="502"/>
        <v>0</v>
      </c>
      <c r="IO334" s="16">
        <f t="shared" si="503"/>
        <v>0</v>
      </c>
      <c r="IP334" s="16">
        <f t="shared" si="504"/>
        <v>0</v>
      </c>
      <c r="IQ334" s="16">
        <f t="shared" si="505"/>
        <v>0</v>
      </c>
      <c r="IR334" s="16">
        <f t="shared" si="506"/>
        <v>0</v>
      </c>
      <c r="IS334" s="16">
        <f t="shared" si="507"/>
        <v>0</v>
      </c>
      <c r="IT334" s="16">
        <f t="shared" si="508"/>
        <v>147</v>
      </c>
      <c r="IU334" s="16">
        <f t="shared" si="509"/>
        <v>0</v>
      </c>
      <c r="IV334" s="16">
        <f t="shared" si="510"/>
        <v>0</v>
      </c>
      <c r="IW334" s="16">
        <f t="shared" si="511"/>
        <v>0</v>
      </c>
      <c r="IX334" s="16">
        <f t="shared" si="512"/>
        <v>0</v>
      </c>
      <c r="IY334" s="16">
        <f t="shared" si="513"/>
        <v>0</v>
      </c>
      <c r="IZ334" s="16">
        <f t="shared" si="514"/>
        <v>0</v>
      </c>
      <c r="JA334" s="16">
        <f t="shared" si="515"/>
        <v>0</v>
      </c>
      <c r="JB334" s="16">
        <f t="shared" si="516"/>
        <v>0</v>
      </c>
    </row>
    <row r="335" spans="1:262" ht="15" customHeight="1" x14ac:dyDescent="0.25">
      <c r="A335" s="14">
        <v>333</v>
      </c>
      <c r="B335" s="15" t="s">
        <v>447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7">
        <v>0</v>
      </c>
      <c r="I335" s="16">
        <v>34</v>
      </c>
      <c r="J335" s="16">
        <v>0</v>
      </c>
      <c r="K335" s="16">
        <v>40</v>
      </c>
      <c r="L335" s="16">
        <v>36</v>
      </c>
      <c r="M335" s="16">
        <v>0</v>
      </c>
      <c r="N335" s="16">
        <v>34</v>
      </c>
      <c r="O335" s="18">
        <v>0</v>
      </c>
      <c r="P335" s="16">
        <v>0</v>
      </c>
      <c r="Q335" s="16">
        <v>0</v>
      </c>
      <c r="R335" s="16">
        <v>0</v>
      </c>
      <c r="S335" s="16">
        <v>0</v>
      </c>
      <c r="T335" s="18">
        <v>0</v>
      </c>
      <c r="U335" s="17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8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8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8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7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8">
        <v>0</v>
      </c>
      <c r="BC335" s="17">
        <v>0</v>
      </c>
      <c r="BD335" s="16">
        <v>0</v>
      </c>
      <c r="BE335" s="16">
        <v>0</v>
      </c>
      <c r="BF335" s="16">
        <v>0</v>
      </c>
      <c r="BG335" s="16">
        <v>0</v>
      </c>
      <c r="BH335" s="16">
        <v>0</v>
      </c>
      <c r="BI335" s="18">
        <v>0</v>
      </c>
      <c r="BJ335" s="17">
        <v>0</v>
      </c>
      <c r="BK335" s="16">
        <v>0</v>
      </c>
      <c r="BL335" s="16">
        <v>0</v>
      </c>
      <c r="BM335" s="16">
        <v>0</v>
      </c>
      <c r="BN335" s="16">
        <v>0</v>
      </c>
      <c r="BO335" s="16">
        <v>0</v>
      </c>
      <c r="BP335" s="18">
        <v>0</v>
      </c>
      <c r="BQ335" s="17">
        <v>0</v>
      </c>
      <c r="BR335" s="16">
        <v>0</v>
      </c>
      <c r="BS335" s="16">
        <v>0</v>
      </c>
      <c r="BT335" s="16">
        <v>0</v>
      </c>
      <c r="BU335" s="16">
        <v>0</v>
      </c>
      <c r="BV335" s="16">
        <v>0</v>
      </c>
      <c r="BW335" s="18">
        <v>0</v>
      </c>
      <c r="BX335" s="17">
        <v>0</v>
      </c>
      <c r="BY335" s="16">
        <v>0</v>
      </c>
      <c r="BZ335" s="16">
        <v>0</v>
      </c>
      <c r="CA335" s="16">
        <v>0</v>
      </c>
      <c r="CB335" s="16">
        <v>0</v>
      </c>
      <c r="CC335" s="16">
        <v>0</v>
      </c>
      <c r="CD335" s="16">
        <v>0</v>
      </c>
      <c r="CE335" s="17">
        <v>0</v>
      </c>
      <c r="CF335" s="16">
        <v>0</v>
      </c>
      <c r="CG335" s="16">
        <v>0</v>
      </c>
      <c r="CH335" s="16">
        <v>0</v>
      </c>
      <c r="CI335" s="16">
        <v>0</v>
      </c>
      <c r="CJ335" s="16">
        <v>0</v>
      </c>
      <c r="CK335" s="16">
        <v>0</v>
      </c>
      <c r="CL335" s="16">
        <v>0</v>
      </c>
      <c r="CM335" s="18">
        <v>0</v>
      </c>
      <c r="CN335" s="17">
        <v>0</v>
      </c>
      <c r="CO335" s="16">
        <v>0</v>
      </c>
      <c r="CP335" s="16">
        <v>0</v>
      </c>
      <c r="CQ335" s="16">
        <v>0</v>
      </c>
      <c r="CR335" s="16">
        <v>0</v>
      </c>
      <c r="CS335" s="16">
        <v>0</v>
      </c>
      <c r="CT335" s="16">
        <v>0</v>
      </c>
      <c r="CU335" s="16">
        <v>0</v>
      </c>
      <c r="CV335" s="18">
        <v>0</v>
      </c>
      <c r="CW335" s="17">
        <v>0</v>
      </c>
      <c r="CX335" s="16">
        <v>0</v>
      </c>
      <c r="CY335" s="16">
        <v>0</v>
      </c>
      <c r="CZ335" s="16">
        <v>0</v>
      </c>
      <c r="DA335" s="16">
        <v>0</v>
      </c>
      <c r="DB335" s="16">
        <v>0</v>
      </c>
      <c r="DC335" s="16">
        <v>0</v>
      </c>
      <c r="DD335" s="16">
        <v>0</v>
      </c>
      <c r="DE335" s="18">
        <v>0</v>
      </c>
      <c r="DF335" s="17">
        <v>0</v>
      </c>
      <c r="DG335" s="16">
        <v>0</v>
      </c>
      <c r="DH335" s="16">
        <v>0</v>
      </c>
      <c r="DI335" s="16">
        <v>0</v>
      </c>
      <c r="DJ335" s="16">
        <v>0</v>
      </c>
      <c r="DK335" s="16">
        <v>0</v>
      </c>
      <c r="DL335" s="16">
        <v>0</v>
      </c>
      <c r="DM335" s="16">
        <v>0</v>
      </c>
      <c r="DN335" s="18">
        <v>0</v>
      </c>
      <c r="DO335" s="17">
        <v>0</v>
      </c>
      <c r="DP335" s="16">
        <v>0</v>
      </c>
      <c r="DQ335" s="16">
        <v>0</v>
      </c>
      <c r="DR335" s="16">
        <v>0</v>
      </c>
      <c r="DS335" s="16">
        <v>0</v>
      </c>
      <c r="DT335" s="16">
        <v>0</v>
      </c>
      <c r="DU335" s="16">
        <v>0</v>
      </c>
      <c r="DV335" s="16">
        <v>0</v>
      </c>
      <c r="DW335" s="18">
        <v>0</v>
      </c>
      <c r="DX335" s="17">
        <v>0</v>
      </c>
      <c r="DY335" s="16">
        <v>0</v>
      </c>
      <c r="DZ335" s="16">
        <v>0</v>
      </c>
      <c r="EA335" s="16">
        <v>0</v>
      </c>
      <c r="EB335" s="18">
        <v>0</v>
      </c>
      <c r="EC335" s="16">
        <v>0</v>
      </c>
      <c r="ED335" s="16">
        <v>0</v>
      </c>
      <c r="EE335" s="16">
        <v>0</v>
      </c>
      <c r="EF335" s="16">
        <v>0</v>
      </c>
      <c r="EG335" s="16">
        <v>0</v>
      </c>
      <c r="EH335" s="16">
        <v>0</v>
      </c>
      <c r="EI335" s="16">
        <v>0</v>
      </c>
      <c r="EJ335" s="18">
        <v>0</v>
      </c>
      <c r="EK335" s="16">
        <v>0</v>
      </c>
      <c r="EL335" s="16">
        <v>0</v>
      </c>
      <c r="EM335" s="16">
        <v>0</v>
      </c>
      <c r="EN335" s="16">
        <v>0</v>
      </c>
      <c r="EO335" s="16">
        <v>0</v>
      </c>
      <c r="EP335" s="16">
        <v>0</v>
      </c>
      <c r="EQ335" s="18">
        <v>0</v>
      </c>
      <c r="ER335" s="16">
        <v>0</v>
      </c>
      <c r="ES335" s="16">
        <v>0</v>
      </c>
      <c r="ET335" s="16">
        <v>0</v>
      </c>
      <c r="EU335" s="16">
        <v>0</v>
      </c>
      <c r="EV335" s="16">
        <v>0</v>
      </c>
      <c r="EW335" s="16">
        <v>0</v>
      </c>
      <c r="EX335" s="16">
        <v>0</v>
      </c>
      <c r="EY335" s="18">
        <v>0</v>
      </c>
      <c r="EZ335" s="16">
        <v>0</v>
      </c>
      <c r="FA335" s="16">
        <v>0</v>
      </c>
      <c r="FB335" s="16">
        <v>0</v>
      </c>
      <c r="FC335" s="16">
        <v>0</v>
      </c>
      <c r="FD335" s="16">
        <v>0</v>
      </c>
      <c r="FE335" s="16">
        <v>0</v>
      </c>
      <c r="FF335" s="16">
        <v>0</v>
      </c>
      <c r="FG335" s="17">
        <v>0</v>
      </c>
      <c r="FH335" s="16">
        <v>0</v>
      </c>
      <c r="FI335" s="16">
        <v>0</v>
      </c>
      <c r="FJ335" s="16">
        <v>0</v>
      </c>
      <c r="FK335" s="16">
        <v>0</v>
      </c>
      <c r="FL335" s="16">
        <v>0</v>
      </c>
      <c r="FM335" s="18">
        <v>0</v>
      </c>
      <c r="FN335" s="16">
        <f t="shared" si="443"/>
        <v>144</v>
      </c>
      <c r="FO335" s="19">
        <f t="shared" si="444"/>
        <v>36</v>
      </c>
      <c r="FP335" s="16">
        <f t="shared" si="445"/>
        <v>0</v>
      </c>
      <c r="FQ335" s="16">
        <f t="shared" si="446"/>
        <v>0</v>
      </c>
      <c r="FR335" s="16">
        <f t="shared" si="447"/>
        <v>0</v>
      </c>
      <c r="FS335" s="16">
        <f t="shared" si="448"/>
        <v>0</v>
      </c>
      <c r="FT335" s="16">
        <f t="shared" si="449"/>
        <v>0</v>
      </c>
      <c r="FU335" s="16">
        <f t="shared" si="450"/>
        <v>0</v>
      </c>
      <c r="FV335" s="16">
        <f t="shared" si="451"/>
        <v>0</v>
      </c>
      <c r="FW335" s="16">
        <f t="shared" si="452"/>
        <v>0</v>
      </c>
      <c r="FX335" s="16">
        <f t="shared" si="517"/>
        <v>0</v>
      </c>
      <c r="FY335" s="16">
        <f t="shared" si="518"/>
        <v>0</v>
      </c>
      <c r="FZ335" s="16">
        <f t="shared" si="519"/>
        <v>0</v>
      </c>
      <c r="GA335" s="16">
        <f t="shared" si="520"/>
        <v>1</v>
      </c>
      <c r="GB335" s="16">
        <f t="shared" si="521"/>
        <v>0</v>
      </c>
      <c r="GC335" s="16">
        <f t="shared" si="522"/>
        <v>0</v>
      </c>
      <c r="GD335" s="16">
        <f t="shared" si="523"/>
        <v>0</v>
      </c>
      <c r="GE335" s="16">
        <f t="shared" si="524"/>
        <v>1</v>
      </c>
      <c r="GF335" s="16">
        <f t="shared" si="525"/>
        <v>0</v>
      </c>
      <c r="GG335" s="16">
        <f t="shared" si="526"/>
        <v>2</v>
      </c>
      <c r="GH335" s="16">
        <f t="shared" si="527"/>
        <v>0</v>
      </c>
      <c r="GI335" s="16">
        <f t="shared" si="528"/>
        <v>0</v>
      </c>
      <c r="GJ335" s="16">
        <f t="shared" si="453"/>
        <v>0</v>
      </c>
      <c r="GK335" s="16">
        <f t="shared" si="454"/>
        <v>0</v>
      </c>
      <c r="GL335" s="16">
        <f t="shared" si="455"/>
        <v>0</v>
      </c>
      <c r="GM335" s="16">
        <f t="shared" si="456"/>
        <v>0</v>
      </c>
      <c r="GN335" s="16">
        <f t="shared" si="457"/>
        <v>0</v>
      </c>
      <c r="GO335" s="16">
        <f t="shared" si="458"/>
        <v>0</v>
      </c>
      <c r="GP335" s="16">
        <f t="shared" si="459"/>
        <v>0</v>
      </c>
      <c r="GQ335" s="16">
        <f t="shared" si="460"/>
        <v>0</v>
      </c>
      <c r="GR335" s="16">
        <f t="shared" si="461"/>
        <v>0</v>
      </c>
      <c r="GS335" s="16">
        <f t="shared" si="462"/>
        <v>0</v>
      </c>
      <c r="GT335" s="16">
        <f t="shared" si="463"/>
        <v>0</v>
      </c>
      <c r="GU335" s="16">
        <f t="shared" si="464"/>
        <v>0</v>
      </c>
      <c r="GV335" s="16">
        <f t="shared" si="465"/>
        <v>0</v>
      </c>
      <c r="GW335" s="16">
        <f t="shared" si="466"/>
        <v>0</v>
      </c>
      <c r="GX335" s="16">
        <f t="shared" si="467"/>
        <v>0</v>
      </c>
      <c r="GY335" s="16">
        <f t="shared" si="468"/>
        <v>0</v>
      </c>
      <c r="GZ335" s="16">
        <f t="shared" si="469"/>
        <v>0</v>
      </c>
      <c r="HA335" s="16">
        <f t="shared" si="470"/>
        <v>0</v>
      </c>
      <c r="HB335" s="16">
        <f t="shared" si="471"/>
        <v>0</v>
      </c>
      <c r="HC335" s="16">
        <f t="shared" si="472"/>
        <v>0</v>
      </c>
      <c r="HD335" s="16">
        <f t="shared" si="473"/>
        <v>0</v>
      </c>
      <c r="HE335" s="16">
        <f t="shared" si="474"/>
        <v>0</v>
      </c>
      <c r="HF335" s="16">
        <f t="shared" si="475"/>
        <v>0</v>
      </c>
      <c r="HG335" s="16">
        <f t="shared" si="476"/>
        <v>0</v>
      </c>
      <c r="HH335" s="16">
        <f t="shared" si="477"/>
        <v>0</v>
      </c>
      <c r="HI335" s="16">
        <f t="shared" si="478"/>
        <v>0</v>
      </c>
      <c r="HJ335" s="16">
        <f t="shared" si="479"/>
        <v>0</v>
      </c>
      <c r="HK335" s="16">
        <f t="shared" si="480"/>
        <v>0</v>
      </c>
      <c r="HL335" s="16">
        <f t="shared" si="481"/>
        <v>0</v>
      </c>
      <c r="HM335" s="16">
        <f t="shared" si="482"/>
        <v>0</v>
      </c>
      <c r="HN335" s="16">
        <f t="shared" si="483"/>
        <v>0</v>
      </c>
      <c r="HO335" s="16">
        <f t="shared" si="484"/>
        <v>0</v>
      </c>
      <c r="HP335" s="16">
        <f t="shared" si="485"/>
        <v>0</v>
      </c>
      <c r="HQ335" s="16">
        <f t="shared" si="486"/>
        <v>0</v>
      </c>
      <c r="HR335" s="16">
        <f t="shared" si="487"/>
        <v>0</v>
      </c>
      <c r="HS335" s="16">
        <f t="shared" si="488"/>
        <v>4</v>
      </c>
      <c r="HT335" s="16">
        <f t="shared" si="489"/>
        <v>1</v>
      </c>
      <c r="HU335" s="15" t="s">
        <v>447</v>
      </c>
      <c r="HV335" s="20">
        <f t="shared" si="490"/>
        <v>0</v>
      </c>
      <c r="HW335" s="20">
        <f t="shared" si="491"/>
        <v>0</v>
      </c>
      <c r="HX335" s="20">
        <f t="shared" si="492"/>
        <v>0</v>
      </c>
      <c r="HY335" s="20">
        <f t="shared" si="493"/>
        <v>0</v>
      </c>
      <c r="IF335" s="16">
        <f t="shared" si="494"/>
        <v>0</v>
      </c>
      <c r="IG335" s="16">
        <f t="shared" si="495"/>
        <v>144</v>
      </c>
      <c r="IH335" s="16">
        <f t="shared" si="496"/>
        <v>0</v>
      </c>
      <c r="II335" s="16">
        <f t="shared" si="497"/>
        <v>0</v>
      </c>
      <c r="IJ335" s="16">
        <f t="shared" si="498"/>
        <v>0</v>
      </c>
      <c r="IK335" s="16">
        <f t="shared" si="499"/>
        <v>0</v>
      </c>
      <c r="IL335" s="16">
        <f t="shared" si="500"/>
        <v>0</v>
      </c>
      <c r="IM335" s="16">
        <f t="shared" si="501"/>
        <v>0</v>
      </c>
      <c r="IN335" s="16">
        <f t="shared" si="502"/>
        <v>0</v>
      </c>
      <c r="IO335" s="16">
        <f t="shared" si="503"/>
        <v>0</v>
      </c>
      <c r="IP335" s="16">
        <f t="shared" si="504"/>
        <v>0</v>
      </c>
      <c r="IQ335" s="16">
        <f t="shared" si="505"/>
        <v>0</v>
      </c>
      <c r="IR335" s="16">
        <f t="shared" si="506"/>
        <v>0</v>
      </c>
      <c r="IS335" s="16">
        <f t="shared" si="507"/>
        <v>0</v>
      </c>
      <c r="IT335" s="16">
        <f t="shared" si="508"/>
        <v>0</v>
      </c>
      <c r="IU335" s="16">
        <f t="shared" si="509"/>
        <v>0</v>
      </c>
      <c r="IV335" s="16">
        <f t="shared" si="510"/>
        <v>0</v>
      </c>
      <c r="IW335" s="16">
        <f t="shared" si="511"/>
        <v>0</v>
      </c>
      <c r="IX335" s="16">
        <f t="shared" si="512"/>
        <v>0</v>
      </c>
      <c r="IY335" s="16">
        <f t="shared" si="513"/>
        <v>0</v>
      </c>
      <c r="IZ335" s="16">
        <f t="shared" si="514"/>
        <v>0</v>
      </c>
      <c r="JA335" s="16">
        <f t="shared" si="515"/>
        <v>0</v>
      </c>
      <c r="JB335" s="16">
        <f t="shared" si="516"/>
        <v>0</v>
      </c>
    </row>
    <row r="336" spans="1:262" ht="15" customHeight="1" x14ac:dyDescent="0.25">
      <c r="A336" s="14">
        <v>334</v>
      </c>
      <c r="B336" s="15" t="s">
        <v>373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7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8">
        <v>0</v>
      </c>
      <c r="P336" s="16">
        <v>0</v>
      </c>
      <c r="Q336" s="16">
        <v>0</v>
      </c>
      <c r="R336" s="16">
        <v>0</v>
      </c>
      <c r="S336" s="16">
        <v>0</v>
      </c>
      <c r="T336" s="18">
        <v>0</v>
      </c>
      <c r="U336" s="17">
        <v>0</v>
      </c>
      <c r="V336" s="16">
        <v>0</v>
      </c>
      <c r="W336" s="16">
        <v>0</v>
      </c>
      <c r="X336" s="16">
        <v>29</v>
      </c>
      <c r="Y336" s="16">
        <v>0</v>
      </c>
      <c r="Z336" s="16">
        <v>22</v>
      </c>
      <c r="AA336" s="18">
        <v>35</v>
      </c>
      <c r="AB336" s="16">
        <v>8</v>
      </c>
      <c r="AC336" s="16">
        <v>11</v>
      </c>
      <c r="AD336" s="16">
        <v>6</v>
      </c>
      <c r="AE336" s="16">
        <v>7</v>
      </c>
      <c r="AF336" s="16">
        <v>25</v>
      </c>
      <c r="AG336" s="16">
        <v>0</v>
      </c>
      <c r="AH336" s="18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8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7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8">
        <v>0</v>
      </c>
      <c r="BC336" s="17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8">
        <v>0</v>
      </c>
      <c r="BJ336" s="17">
        <v>0</v>
      </c>
      <c r="BK336" s="16">
        <v>0</v>
      </c>
      <c r="BL336" s="16">
        <v>0</v>
      </c>
      <c r="BM336" s="16">
        <v>0</v>
      </c>
      <c r="BN336" s="16">
        <v>0</v>
      </c>
      <c r="BO336" s="16">
        <v>0</v>
      </c>
      <c r="BP336" s="18">
        <v>0</v>
      </c>
      <c r="BQ336" s="17">
        <v>0</v>
      </c>
      <c r="BR336" s="16">
        <v>0</v>
      </c>
      <c r="BS336" s="16">
        <v>0</v>
      </c>
      <c r="BT336" s="16">
        <v>0</v>
      </c>
      <c r="BU336" s="16">
        <v>0</v>
      </c>
      <c r="BV336" s="16">
        <v>0</v>
      </c>
      <c r="BW336" s="18">
        <v>0</v>
      </c>
      <c r="BX336" s="17">
        <v>0</v>
      </c>
      <c r="BY336" s="16">
        <v>0</v>
      </c>
      <c r="BZ336" s="16">
        <v>0</v>
      </c>
      <c r="CA336" s="16">
        <v>0</v>
      </c>
      <c r="CB336" s="16">
        <v>0</v>
      </c>
      <c r="CC336" s="16">
        <v>0</v>
      </c>
      <c r="CD336" s="16">
        <v>0</v>
      </c>
      <c r="CE336" s="17">
        <v>0</v>
      </c>
      <c r="CF336" s="16">
        <v>0</v>
      </c>
      <c r="CG336" s="16">
        <v>0</v>
      </c>
      <c r="CH336" s="16">
        <v>0</v>
      </c>
      <c r="CI336" s="16">
        <v>0</v>
      </c>
      <c r="CJ336" s="16">
        <v>0</v>
      </c>
      <c r="CK336" s="16">
        <v>0</v>
      </c>
      <c r="CL336" s="16">
        <v>0</v>
      </c>
      <c r="CM336" s="18">
        <v>0</v>
      </c>
      <c r="CN336" s="17">
        <v>0</v>
      </c>
      <c r="CO336" s="16">
        <v>0</v>
      </c>
      <c r="CP336" s="16">
        <v>0</v>
      </c>
      <c r="CQ336" s="16">
        <v>0</v>
      </c>
      <c r="CR336" s="16">
        <v>0</v>
      </c>
      <c r="CS336" s="16">
        <v>0</v>
      </c>
      <c r="CT336" s="16">
        <v>0</v>
      </c>
      <c r="CU336" s="16">
        <v>0</v>
      </c>
      <c r="CV336" s="18">
        <v>0</v>
      </c>
      <c r="CW336" s="17">
        <v>0</v>
      </c>
      <c r="CX336" s="16">
        <v>0</v>
      </c>
      <c r="CY336" s="16">
        <v>0</v>
      </c>
      <c r="CZ336" s="16">
        <v>0</v>
      </c>
      <c r="DA336" s="16">
        <v>0</v>
      </c>
      <c r="DB336" s="16">
        <v>0</v>
      </c>
      <c r="DC336" s="16">
        <v>0</v>
      </c>
      <c r="DD336" s="16">
        <v>0</v>
      </c>
      <c r="DE336" s="18">
        <v>0</v>
      </c>
      <c r="DF336" s="17">
        <v>0</v>
      </c>
      <c r="DG336" s="16">
        <v>0</v>
      </c>
      <c r="DH336" s="16">
        <v>0</v>
      </c>
      <c r="DI336" s="16">
        <v>0</v>
      </c>
      <c r="DJ336" s="16">
        <v>0</v>
      </c>
      <c r="DK336" s="16">
        <v>0</v>
      </c>
      <c r="DL336" s="16">
        <v>0</v>
      </c>
      <c r="DM336" s="16">
        <v>0</v>
      </c>
      <c r="DN336" s="18">
        <v>0</v>
      </c>
      <c r="DO336" s="17">
        <v>0</v>
      </c>
      <c r="DP336" s="16">
        <v>0</v>
      </c>
      <c r="DQ336" s="16">
        <v>0</v>
      </c>
      <c r="DR336" s="16">
        <v>0</v>
      </c>
      <c r="DS336" s="16">
        <v>0</v>
      </c>
      <c r="DT336" s="16">
        <v>0</v>
      </c>
      <c r="DU336" s="16">
        <v>0</v>
      </c>
      <c r="DV336" s="16">
        <v>0</v>
      </c>
      <c r="DW336" s="18">
        <v>0</v>
      </c>
      <c r="DX336" s="17">
        <v>0</v>
      </c>
      <c r="DY336" s="16">
        <v>0</v>
      </c>
      <c r="DZ336" s="16">
        <v>0</v>
      </c>
      <c r="EA336" s="16">
        <v>0</v>
      </c>
      <c r="EB336" s="18">
        <v>0</v>
      </c>
      <c r="EC336" s="16">
        <v>0</v>
      </c>
      <c r="ED336" s="16">
        <v>0</v>
      </c>
      <c r="EE336" s="16">
        <v>0</v>
      </c>
      <c r="EF336" s="16">
        <v>0</v>
      </c>
      <c r="EG336" s="16">
        <v>0</v>
      </c>
      <c r="EH336" s="16">
        <v>0</v>
      </c>
      <c r="EI336" s="16">
        <v>0</v>
      </c>
      <c r="EJ336" s="18">
        <v>0</v>
      </c>
      <c r="EK336" s="16">
        <v>0</v>
      </c>
      <c r="EL336" s="16">
        <v>0</v>
      </c>
      <c r="EM336" s="16">
        <v>0</v>
      </c>
      <c r="EN336" s="16">
        <v>0</v>
      </c>
      <c r="EO336" s="16">
        <v>0</v>
      </c>
      <c r="EP336" s="16">
        <v>0</v>
      </c>
      <c r="EQ336" s="18">
        <v>0</v>
      </c>
      <c r="ER336" s="16">
        <v>0</v>
      </c>
      <c r="ES336" s="16">
        <v>0</v>
      </c>
      <c r="ET336" s="16">
        <v>0</v>
      </c>
      <c r="EU336" s="16">
        <v>0</v>
      </c>
      <c r="EV336" s="16">
        <v>0</v>
      </c>
      <c r="EW336" s="16">
        <v>0</v>
      </c>
      <c r="EX336" s="16">
        <v>0</v>
      </c>
      <c r="EY336" s="18">
        <v>0</v>
      </c>
      <c r="EZ336" s="16">
        <v>0</v>
      </c>
      <c r="FA336" s="16">
        <v>0</v>
      </c>
      <c r="FB336" s="16">
        <v>0</v>
      </c>
      <c r="FC336" s="16">
        <v>0</v>
      </c>
      <c r="FD336" s="16">
        <v>0</v>
      </c>
      <c r="FE336" s="16">
        <v>0</v>
      </c>
      <c r="FF336" s="16">
        <v>0</v>
      </c>
      <c r="FG336" s="17">
        <v>0</v>
      </c>
      <c r="FH336" s="16">
        <v>0</v>
      </c>
      <c r="FI336" s="16">
        <v>0</v>
      </c>
      <c r="FJ336" s="16">
        <v>0</v>
      </c>
      <c r="FK336" s="16">
        <v>0</v>
      </c>
      <c r="FL336" s="16">
        <v>0</v>
      </c>
      <c r="FM336" s="18">
        <v>0</v>
      </c>
      <c r="FN336" s="16">
        <f t="shared" si="443"/>
        <v>143</v>
      </c>
      <c r="FO336" s="19">
        <f t="shared" si="444"/>
        <v>17.875</v>
      </c>
      <c r="FP336" s="16">
        <f t="shared" si="445"/>
        <v>0</v>
      </c>
      <c r="FQ336" s="16">
        <f t="shared" si="446"/>
        <v>0</v>
      </c>
      <c r="FR336" s="16">
        <f t="shared" si="447"/>
        <v>0</v>
      </c>
      <c r="FS336" s="16">
        <f t="shared" si="448"/>
        <v>0</v>
      </c>
      <c r="FT336" s="16">
        <f t="shared" si="449"/>
        <v>0</v>
      </c>
      <c r="FU336" s="16">
        <f t="shared" si="450"/>
        <v>0</v>
      </c>
      <c r="FV336" s="16">
        <f t="shared" si="451"/>
        <v>0</v>
      </c>
      <c r="FW336" s="16">
        <f t="shared" si="452"/>
        <v>0</v>
      </c>
      <c r="FX336" s="16">
        <f t="shared" si="517"/>
        <v>0</v>
      </c>
      <c r="FY336" s="16">
        <f t="shared" si="518"/>
        <v>0</v>
      </c>
      <c r="FZ336" s="16">
        <f t="shared" si="519"/>
        <v>0</v>
      </c>
      <c r="GA336" s="16">
        <f t="shared" si="520"/>
        <v>0</v>
      </c>
      <c r="GB336" s="16">
        <f t="shared" si="521"/>
        <v>0</v>
      </c>
      <c r="GC336" s="16">
        <f t="shared" si="522"/>
        <v>0</v>
      </c>
      <c r="GD336" s="16">
        <f t="shared" si="523"/>
        <v>0</v>
      </c>
      <c r="GE336" s="16">
        <f t="shared" si="524"/>
        <v>0</v>
      </c>
      <c r="GF336" s="16">
        <f t="shared" si="525"/>
        <v>1</v>
      </c>
      <c r="GG336" s="16">
        <f t="shared" si="526"/>
        <v>0</v>
      </c>
      <c r="GH336" s="16">
        <f t="shared" si="527"/>
        <v>0</v>
      </c>
      <c r="GI336" s="16">
        <f t="shared" si="528"/>
        <v>0</v>
      </c>
      <c r="GJ336" s="16">
        <f t="shared" si="453"/>
        <v>0</v>
      </c>
      <c r="GK336" s="16">
        <f t="shared" si="454"/>
        <v>0</v>
      </c>
      <c r="GL336" s="16">
        <f t="shared" si="455"/>
        <v>0</v>
      </c>
      <c r="GM336" s="16">
        <f t="shared" si="456"/>
        <v>1</v>
      </c>
      <c r="GN336" s="16">
        <f t="shared" si="457"/>
        <v>0</v>
      </c>
      <c r="GO336" s="16">
        <f t="shared" si="458"/>
        <v>0</v>
      </c>
      <c r="GP336" s="16">
        <f t="shared" si="459"/>
        <v>0</v>
      </c>
      <c r="GQ336" s="16">
        <f t="shared" si="460"/>
        <v>1</v>
      </c>
      <c r="GR336" s="16">
        <f t="shared" si="461"/>
        <v>0</v>
      </c>
      <c r="GS336" s="16">
        <f t="shared" si="462"/>
        <v>0</v>
      </c>
      <c r="GT336" s="16">
        <f t="shared" si="463"/>
        <v>1</v>
      </c>
      <c r="GU336" s="16">
        <f t="shared" si="464"/>
        <v>0</v>
      </c>
      <c r="GV336" s="16">
        <f t="shared" si="465"/>
        <v>0</v>
      </c>
      <c r="GW336" s="16">
        <f t="shared" si="466"/>
        <v>0</v>
      </c>
      <c r="GX336" s="16">
        <f t="shared" si="467"/>
        <v>0</v>
      </c>
      <c r="GY336" s="16">
        <f t="shared" si="468"/>
        <v>0</v>
      </c>
      <c r="GZ336" s="16">
        <f t="shared" si="469"/>
        <v>0</v>
      </c>
      <c r="HA336" s="16">
        <f t="shared" si="470"/>
        <v>0</v>
      </c>
      <c r="HB336" s="16">
        <f t="shared" si="471"/>
        <v>0</v>
      </c>
      <c r="HC336" s="16">
        <f t="shared" si="472"/>
        <v>0</v>
      </c>
      <c r="HD336" s="16">
        <f t="shared" si="473"/>
        <v>0</v>
      </c>
      <c r="HE336" s="16">
        <f t="shared" si="474"/>
        <v>1</v>
      </c>
      <c r="HF336" s="16">
        <f t="shared" si="475"/>
        <v>0</v>
      </c>
      <c r="HG336" s="16">
        <f t="shared" si="476"/>
        <v>0</v>
      </c>
      <c r="HH336" s="16">
        <f t="shared" si="477"/>
        <v>1</v>
      </c>
      <c r="HI336" s="16">
        <f t="shared" si="478"/>
        <v>1</v>
      </c>
      <c r="HJ336" s="16">
        <f t="shared" si="479"/>
        <v>1</v>
      </c>
      <c r="HK336" s="16">
        <f t="shared" si="480"/>
        <v>0</v>
      </c>
      <c r="HL336" s="16">
        <f t="shared" si="481"/>
        <v>0</v>
      </c>
      <c r="HM336" s="16">
        <f t="shared" si="482"/>
        <v>0</v>
      </c>
      <c r="HN336" s="16">
        <f t="shared" si="483"/>
        <v>0</v>
      </c>
      <c r="HO336" s="16">
        <f t="shared" si="484"/>
        <v>0</v>
      </c>
      <c r="HP336" s="16">
        <f t="shared" si="485"/>
        <v>0</v>
      </c>
      <c r="HQ336" s="16">
        <f t="shared" si="486"/>
        <v>0</v>
      </c>
      <c r="HR336" s="16">
        <f t="shared" si="487"/>
        <v>0</v>
      </c>
      <c r="HS336" s="16">
        <f t="shared" si="488"/>
        <v>8</v>
      </c>
      <c r="HT336" s="16">
        <f t="shared" si="489"/>
        <v>2</v>
      </c>
      <c r="HU336" s="15" t="s">
        <v>373</v>
      </c>
      <c r="HV336" s="20">
        <f t="shared" si="490"/>
        <v>0</v>
      </c>
      <c r="HW336" s="20">
        <f t="shared" si="491"/>
        <v>0</v>
      </c>
      <c r="HX336" s="20">
        <f t="shared" si="492"/>
        <v>0</v>
      </c>
      <c r="HY336" s="20">
        <f t="shared" si="493"/>
        <v>0</v>
      </c>
      <c r="IF336" s="16">
        <f t="shared" si="494"/>
        <v>0</v>
      </c>
      <c r="IG336" s="16">
        <f t="shared" si="495"/>
        <v>0</v>
      </c>
      <c r="IH336" s="16">
        <f t="shared" si="496"/>
        <v>0</v>
      </c>
      <c r="II336" s="16">
        <f t="shared" si="497"/>
        <v>86</v>
      </c>
      <c r="IJ336" s="16">
        <f t="shared" si="498"/>
        <v>57</v>
      </c>
      <c r="IK336" s="16">
        <f t="shared" si="499"/>
        <v>0</v>
      </c>
      <c r="IL336" s="16">
        <f t="shared" si="500"/>
        <v>0</v>
      </c>
      <c r="IM336" s="16">
        <f t="shared" si="501"/>
        <v>0</v>
      </c>
      <c r="IN336" s="16">
        <f t="shared" si="502"/>
        <v>0</v>
      </c>
      <c r="IO336" s="16">
        <f t="shared" si="503"/>
        <v>0</v>
      </c>
      <c r="IP336" s="16">
        <f t="shared" si="504"/>
        <v>0</v>
      </c>
      <c r="IQ336" s="16">
        <f t="shared" si="505"/>
        <v>0</v>
      </c>
      <c r="IR336" s="16">
        <f t="shared" si="506"/>
        <v>0</v>
      </c>
      <c r="IS336" s="16">
        <f t="shared" si="507"/>
        <v>0</v>
      </c>
      <c r="IT336" s="16">
        <f t="shared" si="508"/>
        <v>0</v>
      </c>
      <c r="IU336" s="16">
        <f t="shared" si="509"/>
        <v>0</v>
      </c>
      <c r="IV336" s="16">
        <f t="shared" si="510"/>
        <v>0</v>
      </c>
      <c r="IW336" s="16">
        <f t="shared" si="511"/>
        <v>0</v>
      </c>
      <c r="IX336" s="16">
        <f t="shared" si="512"/>
        <v>0</v>
      </c>
      <c r="IY336" s="16">
        <f t="shared" si="513"/>
        <v>0</v>
      </c>
      <c r="IZ336" s="16">
        <f t="shared" si="514"/>
        <v>0</v>
      </c>
      <c r="JA336" s="16">
        <f t="shared" si="515"/>
        <v>0</v>
      </c>
      <c r="JB336" s="16">
        <f t="shared" si="516"/>
        <v>0</v>
      </c>
    </row>
    <row r="337" spans="1:262" ht="15" customHeight="1" x14ac:dyDescent="0.25">
      <c r="A337" s="14">
        <v>335</v>
      </c>
      <c r="B337" s="15" t="s">
        <v>374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7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8">
        <v>0</v>
      </c>
      <c r="P337" s="16">
        <v>0</v>
      </c>
      <c r="Q337" s="16">
        <v>0</v>
      </c>
      <c r="R337" s="16">
        <v>0</v>
      </c>
      <c r="S337" s="16">
        <v>0</v>
      </c>
      <c r="T337" s="18">
        <v>0</v>
      </c>
      <c r="U337" s="17">
        <v>0</v>
      </c>
      <c r="V337" s="16">
        <v>0</v>
      </c>
      <c r="W337" s="16">
        <v>0</v>
      </c>
      <c r="X337" s="16">
        <v>29</v>
      </c>
      <c r="Y337" s="16">
        <v>0</v>
      </c>
      <c r="Z337" s="16">
        <v>22</v>
      </c>
      <c r="AA337" s="18">
        <v>35</v>
      </c>
      <c r="AB337" s="16">
        <v>8</v>
      </c>
      <c r="AC337" s="16">
        <v>11</v>
      </c>
      <c r="AD337" s="16">
        <v>6</v>
      </c>
      <c r="AE337" s="16">
        <v>7</v>
      </c>
      <c r="AF337" s="16">
        <v>25</v>
      </c>
      <c r="AG337" s="16">
        <v>0</v>
      </c>
      <c r="AH337" s="18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8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7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8">
        <v>0</v>
      </c>
      <c r="BC337" s="17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8">
        <v>0</v>
      </c>
      <c r="BJ337" s="17">
        <v>0</v>
      </c>
      <c r="BK337" s="16">
        <v>0</v>
      </c>
      <c r="BL337" s="16">
        <v>0</v>
      </c>
      <c r="BM337" s="16">
        <v>0</v>
      </c>
      <c r="BN337" s="16">
        <v>0</v>
      </c>
      <c r="BO337" s="16">
        <v>0</v>
      </c>
      <c r="BP337" s="18">
        <v>0</v>
      </c>
      <c r="BQ337" s="17">
        <v>0</v>
      </c>
      <c r="BR337" s="16">
        <v>0</v>
      </c>
      <c r="BS337" s="16">
        <v>0</v>
      </c>
      <c r="BT337" s="16">
        <v>0</v>
      </c>
      <c r="BU337" s="16">
        <v>0</v>
      </c>
      <c r="BV337" s="16">
        <v>0</v>
      </c>
      <c r="BW337" s="18">
        <v>0</v>
      </c>
      <c r="BX337" s="17">
        <v>0</v>
      </c>
      <c r="BY337" s="16">
        <v>0</v>
      </c>
      <c r="BZ337" s="16">
        <v>0</v>
      </c>
      <c r="CA337" s="16">
        <v>0</v>
      </c>
      <c r="CB337" s="16">
        <v>0</v>
      </c>
      <c r="CC337" s="16">
        <v>0</v>
      </c>
      <c r="CD337" s="16">
        <v>0</v>
      </c>
      <c r="CE337" s="17">
        <v>0</v>
      </c>
      <c r="CF337" s="16">
        <v>0</v>
      </c>
      <c r="CG337" s="16">
        <v>0</v>
      </c>
      <c r="CH337" s="16">
        <v>0</v>
      </c>
      <c r="CI337" s="16">
        <v>0</v>
      </c>
      <c r="CJ337" s="16">
        <v>0</v>
      </c>
      <c r="CK337" s="16">
        <v>0</v>
      </c>
      <c r="CL337" s="16">
        <v>0</v>
      </c>
      <c r="CM337" s="18">
        <v>0</v>
      </c>
      <c r="CN337" s="17">
        <v>0</v>
      </c>
      <c r="CO337" s="16">
        <v>0</v>
      </c>
      <c r="CP337" s="16">
        <v>0</v>
      </c>
      <c r="CQ337" s="16">
        <v>0</v>
      </c>
      <c r="CR337" s="16">
        <v>0</v>
      </c>
      <c r="CS337" s="16">
        <v>0</v>
      </c>
      <c r="CT337" s="16">
        <v>0</v>
      </c>
      <c r="CU337" s="16">
        <v>0</v>
      </c>
      <c r="CV337" s="18">
        <v>0</v>
      </c>
      <c r="CW337" s="17">
        <v>0</v>
      </c>
      <c r="CX337" s="16">
        <v>0</v>
      </c>
      <c r="CY337" s="16">
        <v>0</v>
      </c>
      <c r="CZ337" s="16">
        <v>0</v>
      </c>
      <c r="DA337" s="16">
        <v>0</v>
      </c>
      <c r="DB337" s="16">
        <v>0</v>
      </c>
      <c r="DC337" s="16">
        <v>0</v>
      </c>
      <c r="DD337" s="16">
        <v>0</v>
      </c>
      <c r="DE337" s="18">
        <v>0</v>
      </c>
      <c r="DF337" s="17">
        <v>0</v>
      </c>
      <c r="DG337" s="16">
        <v>0</v>
      </c>
      <c r="DH337" s="16">
        <v>0</v>
      </c>
      <c r="DI337" s="16">
        <v>0</v>
      </c>
      <c r="DJ337" s="16">
        <v>0</v>
      </c>
      <c r="DK337" s="16">
        <v>0</v>
      </c>
      <c r="DL337" s="16">
        <v>0</v>
      </c>
      <c r="DM337" s="16">
        <v>0</v>
      </c>
      <c r="DN337" s="18">
        <v>0</v>
      </c>
      <c r="DO337" s="17">
        <v>0</v>
      </c>
      <c r="DP337" s="16">
        <v>0</v>
      </c>
      <c r="DQ337" s="16">
        <v>0</v>
      </c>
      <c r="DR337" s="16">
        <v>0</v>
      </c>
      <c r="DS337" s="16">
        <v>0</v>
      </c>
      <c r="DT337" s="16">
        <v>0</v>
      </c>
      <c r="DU337" s="16">
        <v>0</v>
      </c>
      <c r="DV337" s="16">
        <v>0</v>
      </c>
      <c r="DW337" s="18">
        <v>0</v>
      </c>
      <c r="DX337" s="17">
        <v>0</v>
      </c>
      <c r="DY337" s="16">
        <v>0</v>
      </c>
      <c r="DZ337" s="16">
        <v>0</v>
      </c>
      <c r="EA337" s="16">
        <v>0</v>
      </c>
      <c r="EB337" s="18">
        <v>0</v>
      </c>
      <c r="EC337" s="16">
        <v>0</v>
      </c>
      <c r="ED337" s="16">
        <v>0</v>
      </c>
      <c r="EE337" s="16">
        <v>0</v>
      </c>
      <c r="EF337" s="16">
        <v>0</v>
      </c>
      <c r="EG337" s="16">
        <v>0</v>
      </c>
      <c r="EH337" s="16">
        <v>0</v>
      </c>
      <c r="EI337" s="16">
        <v>0</v>
      </c>
      <c r="EJ337" s="18">
        <v>0</v>
      </c>
      <c r="EK337" s="16">
        <v>0</v>
      </c>
      <c r="EL337" s="16">
        <v>0</v>
      </c>
      <c r="EM337" s="16">
        <v>0</v>
      </c>
      <c r="EN337" s="16">
        <v>0</v>
      </c>
      <c r="EO337" s="16">
        <v>0</v>
      </c>
      <c r="EP337" s="16">
        <v>0</v>
      </c>
      <c r="EQ337" s="18">
        <v>0</v>
      </c>
      <c r="ER337" s="16">
        <v>0</v>
      </c>
      <c r="ES337" s="16">
        <v>0</v>
      </c>
      <c r="ET337" s="16">
        <v>0</v>
      </c>
      <c r="EU337" s="16">
        <v>0</v>
      </c>
      <c r="EV337" s="16">
        <v>0</v>
      </c>
      <c r="EW337" s="16">
        <v>0</v>
      </c>
      <c r="EX337" s="16">
        <v>0</v>
      </c>
      <c r="EY337" s="18">
        <v>0</v>
      </c>
      <c r="EZ337" s="16">
        <v>0</v>
      </c>
      <c r="FA337" s="16">
        <v>0</v>
      </c>
      <c r="FB337" s="16">
        <v>0</v>
      </c>
      <c r="FC337" s="16">
        <v>0</v>
      </c>
      <c r="FD337" s="16">
        <v>0</v>
      </c>
      <c r="FE337" s="16">
        <v>0</v>
      </c>
      <c r="FF337" s="16">
        <v>0</v>
      </c>
      <c r="FG337" s="17">
        <v>0</v>
      </c>
      <c r="FH337" s="16">
        <v>0</v>
      </c>
      <c r="FI337" s="16">
        <v>0</v>
      </c>
      <c r="FJ337" s="16">
        <v>0</v>
      </c>
      <c r="FK337" s="16">
        <v>0</v>
      </c>
      <c r="FL337" s="16">
        <v>0</v>
      </c>
      <c r="FM337" s="18">
        <v>0</v>
      </c>
      <c r="FN337" s="16">
        <f t="shared" si="443"/>
        <v>143</v>
      </c>
      <c r="FO337" s="19">
        <f t="shared" si="444"/>
        <v>17.875</v>
      </c>
      <c r="FP337" s="16">
        <f t="shared" si="445"/>
        <v>0</v>
      </c>
      <c r="FQ337" s="16">
        <f t="shared" si="446"/>
        <v>0</v>
      </c>
      <c r="FR337" s="16">
        <f t="shared" si="447"/>
        <v>0</v>
      </c>
      <c r="FS337" s="16">
        <f t="shared" si="448"/>
        <v>0</v>
      </c>
      <c r="FT337" s="16">
        <f t="shared" si="449"/>
        <v>0</v>
      </c>
      <c r="FU337" s="16">
        <f t="shared" si="450"/>
        <v>0</v>
      </c>
      <c r="FV337" s="16">
        <f t="shared" si="451"/>
        <v>0</v>
      </c>
      <c r="FW337" s="16">
        <f t="shared" si="452"/>
        <v>0</v>
      </c>
      <c r="FX337" s="16">
        <f t="shared" si="517"/>
        <v>0</v>
      </c>
      <c r="FY337" s="16">
        <f t="shared" si="518"/>
        <v>0</v>
      </c>
      <c r="FZ337" s="16">
        <f t="shared" si="519"/>
        <v>0</v>
      </c>
      <c r="GA337" s="16">
        <f t="shared" si="520"/>
        <v>0</v>
      </c>
      <c r="GB337" s="16">
        <f t="shared" si="521"/>
        <v>0</v>
      </c>
      <c r="GC337" s="16">
        <f t="shared" si="522"/>
        <v>0</v>
      </c>
      <c r="GD337" s="16">
        <f t="shared" si="523"/>
        <v>0</v>
      </c>
      <c r="GE337" s="16">
        <f t="shared" si="524"/>
        <v>0</v>
      </c>
      <c r="GF337" s="16">
        <f t="shared" si="525"/>
        <v>1</v>
      </c>
      <c r="GG337" s="16">
        <f t="shared" si="526"/>
        <v>0</v>
      </c>
      <c r="GH337" s="16">
        <f t="shared" si="527"/>
        <v>0</v>
      </c>
      <c r="GI337" s="16">
        <f t="shared" si="528"/>
        <v>0</v>
      </c>
      <c r="GJ337" s="16">
        <f t="shared" si="453"/>
        <v>0</v>
      </c>
      <c r="GK337" s="16">
        <f t="shared" si="454"/>
        <v>0</v>
      </c>
      <c r="GL337" s="16">
        <f t="shared" si="455"/>
        <v>0</v>
      </c>
      <c r="GM337" s="16">
        <f t="shared" si="456"/>
        <v>1</v>
      </c>
      <c r="GN337" s="16">
        <f t="shared" si="457"/>
        <v>0</v>
      </c>
      <c r="GO337" s="16">
        <f t="shared" si="458"/>
        <v>0</v>
      </c>
      <c r="GP337" s="16">
        <f t="shared" si="459"/>
        <v>0</v>
      </c>
      <c r="GQ337" s="16">
        <f t="shared" si="460"/>
        <v>1</v>
      </c>
      <c r="GR337" s="16">
        <f t="shared" si="461"/>
        <v>0</v>
      </c>
      <c r="GS337" s="16">
        <f t="shared" si="462"/>
        <v>0</v>
      </c>
      <c r="GT337" s="16">
        <f t="shared" si="463"/>
        <v>1</v>
      </c>
      <c r="GU337" s="16">
        <f t="shared" si="464"/>
        <v>0</v>
      </c>
      <c r="GV337" s="16">
        <f t="shared" si="465"/>
        <v>0</v>
      </c>
      <c r="GW337" s="16">
        <f t="shared" si="466"/>
        <v>0</v>
      </c>
      <c r="GX337" s="16">
        <f t="shared" si="467"/>
        <v>0</v>
      </c>
      <c r="GY337" s="16">
        <f t="shared" si="468"/>
        <v>0</v>
      </c>
      <c r="GZ337" s="16">
        <f t="shared" si="469"/>
        <v>0</v>
      </c>
      <c r="HA337" s="16">
        <f t="shared" si="470"/>
        <v>0</v>
      </c>
      <c r="HB337" s="16">
        <f t="shared" si="471"/>
        <v>0</v>
      </c>
      <c r="HC337" s="16">
        <f t="shared" si="472"/>
        <v>0</v>
      </c>
      <c r="HD337" s="16">
        <f t="shared" si="473"/>
        <v>0</v>
      </c>
      <c r="HE337" s="16">
        <f t="shared" si="474"/>
        <v>1</v>
      </c>
      <c r="HF337" s="16">
        <f t="shared" si="475"/>
        <v>0</v>
      </c>
      <c r="HG337" s="16">
        <f t="shared" si="476"/>
        <v>0</v>
      </c>
      <c r="HH337" s="16">
        <f t="shared" si="477"/>
        <v>1</v>
      </c>
      <c r="HI337" s="16">
        <f t="shared" si="478"/>
        <v>1</v>
      </c>
      <c r="HJ337" s="16">
        <f t="shared" si="479"/>
        <v>1</v>
      </c>
      <c r="HK337" s="16">
        <f t="shared" si="480"/>
        <v>0</v>
      </c>
      <c r="HL337" s="16">
        <f t="shared" si="481"/>
        <v>0</v>
      </c>
      <c r="HM337" s="16">
        <f t="shared" si="482"/>
        <v>0</v>
      </c>
      <c r="HN337" s="16">
        <f t="shared" si="483"/>
        <v>0</v>
      </c>
      <c r="HO337" s="16">
        <f t="shared" si="484"/>
        <v>0</v>
      </c>
      <c r="HP337" s="16">
        <f t="shared" si="485"/>
        <v>0</v>
      </c>
      <c r="HQ337" s="16">
        <f t="shared" si="486"/>
        <v>0</v>
      </c>
      <c r="HR337" s="16">
        <f t="shared" si="487"/>
        <v>0</v>
      </c>
      <c r="HS337" s="16">
        <f t="shared" si="488"/>
        <v>8</v>
      </c>
      <c r="HT337" s="16">
        <f t="shared" si="489"/>
        <v>2</v>
      </c>
      <c r="HU337" s="15" t="s">
        <v>374</v>
      </c>
      <c r="HV337" s="20">
        <f t="shared" si="490"/>
        <v>0</v>
      </c>
      <c r="HW337" s="20">
        <f t="shared" si="491"/>
        <v>0</v>
      </c>
      <c r="HX337" s="20">
        <f t="shared" si="492"/>
        <v>0</v>
      </c>
      <c r="HY337" s="20">
        <f t="shared" si="493"/>
        <v>0</v>
      </c>
      <c r="IF337" s="16">
        <f t="shared" si="494"/>
        <v>0</v>
      </c>
      <c r="IG337" s="16">
        <f t="shared" si="495"/>
        <v>0</v>
      </c>
      <c r="IH337" s="16">
        <f t="shared" si="496"/>
        <v>0</v>
      </c>
      <c r="II337" s="16">
        <f t="shared" si="497"/>
        <v>86</v>
      </c>
      <c r="IJ337" s="16">
        <f t="shared" si="498"/>
        <v>57</v>
      </c>
      <c r="IK337" s="16">
        <f t="shared" si="499"/>
        <v>0</v>
      </c>
      <c r="IL337" s="16">
        <f t="shared" si="500"/>
        <v>0</v>
      </c>
      <c r="IM337" s="16">
        <f t="shared" si="501"/>
        <v>0</v>
      </c>
      <c r="IN337" s="16">
        <f t="shared" si="502"/>
        <v>0</v>
      </c>
      <c r="IO337" s="16">
        <f t="shared" si="503"/>
        <v>0</v>
      </c>
      <c r="IP337" s="16">
        <f t="shared" si="504"/>
        <v>0</v>
      </c>
      <c r="IQ337" s="16">
        <f t="shared" si="505"/>
        <v>0</v>
      </c>
      <c r="IR337" s="16">
        <f t="shared" si="506"/>
        <v>0</v>
      </c>
      <c r="IS337" s="16">
        <f t="shared" si="507"/>
        <v>0</v>
      </c>
      <c r="IT337" s="16">
        <f t="shared" si="508"/>
        <v>0</v>
      </c>
      <c r="IU337" s="16">
        <f t="shared" si="509"/>
        <v>0</v>
      </c>
      <c r="IV337" s="16">
        <f t="shared" si="510"/>
        <v>0</v>
      </c>
      <c r="IW337" s="16">
        <f t="shared" si="511"/>
        <v>0</v>
      </c>
      <c r="IX337" s="16">
        <f t="shared" si="512"/>
        <v>0</v>
      </c>
      <c r="IY337" s="16">
        <f t="shared" si="513"/>
        <v>0</v>
      </c>
      <c r="IZ337" s="16">
        <f t="shared" si="514"/>
        <v>0</v>
      </c>
      <c r="JA337" s="16">
        <f t="shared" si="515"/>
        <v>0</v>
      </c>
      <c r="JB337" s="16">
        <f t="shared" si="516"/>
        <v>0</v>
      </c>
    </row>
    <row r="338" spans="1:262" ht="15" customHeight="1" x14ac:dyDescent="0.25">
      <c r="A338" s="14">
        <v>336</v>
      </c>
      <c r="B338" s="15" t="s">
        <v>448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7">
        <v>30</v>
      </c>
      <c r="I338" s="16">
        <v>0</v>
      </c>
      <c r="J338" s="16">
        <v>42</v>
      </c>
      <c r="K338" s="16">
        <v>37</v>
      </c>
      <c r="L338" s="16">
        <v>33</v>
      </c>
      <c r="M338" s="16">
        <v>0</v>
      </c>
      <c r="N338" s="16">
        <v>0</v>
      </c>
      <c r="O338" s="18">
        <v>0</v>
      </c>
      <c r="P338" s="16">
        <v>0</v>
      </c>
      <c r="Q338" s="16">
        <v>0</v>
      </c>
      <c r="R338" s="16">
        <v>0</v>
      </c>
      <c r="S338" s="16">
        <v>0</v>
      </c>
      <c r="T338" s="18">
        <v>0</v>
      </c>
      <c r="U338" s="17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8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8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8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7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8">
        <v>0</v>
      </c>
      <c r="BC338" s="17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8">
        <v>0</v>
      </c>
      <c r="BJ338" s="17">
        <v>0</v>
      </c>
      <c r="BK338" s="16">
        <v>0</v>
      </c>
      <c r="BL338" s="16">
        <v>0</v>
      </c>
      <c r="BM338" s="16">
        <v>0</v>
      </c>
      <c r="BN338" s="16">
        <v>0</v>
      </c>
      <c r="BO338" s="16">
        <v>0</v>
      </c>
      <c r="BP338" s="18">
        <v>0</v>
      </c>
      <c r="BQ338" s="17">
        <v>0</v>
      </c>
      <c r="BR338" s="16">
        <v>0</v>
      </c>
      <c r="BS338" s="16">
        <v>0</v>
      </c>
      <c r="BT338" s="16">
        <v>0</v>
      </c>
      <c r="BU338" s="16">
        <v>0</v>
      </c>
      <c r="BV338" s="16">
        <v>0</v>
      </c>
      <c r="BW338" s="18">
        <v>0</v>
      </c>
      <c r="BX338" s="17">
        <v>0</v>
      </c>
      <c r="BY338" s="16">
        <v>0</v>
      </c>
      <c r="BZ338" s="16">
        <v>0</v>
      </c>
      <c r="CA338" s="16">
        <v>0</v>
      </c>
      <c r="CB338" s="16">
        <v>0</v>
      </c>
      <c r="CC338" s="16">
        <v>0</v>
      </c>
      <c r="CD338" s="16">
        <v>0</v>
      </c>
      <c r="CE338" s="17">
        <v>0</v>
      </c>
      <c r="CF338" s="16">
        <v>0</v>
      </c>
      <c r="CG338" s="16">
        <v>0</v>
      </c>
      <c r="CH338" s="16">
        <v>0</v>
      </c>
      <c r="CI338" s="16">
        <v>0</v>
      </c>
      <c r="CJ338" s="16">
        <v>0</v>
      </c>
      <c r="CK338" s="16">
        <v>0</v>
      </c>
      <c r="CL338" s="16">
        <v>0</v>
      </c>
      <c r="CM338" s="18">
        <v>0</v>
      </c>
      <c r="CN338" s="17">
        <v>0</v>
      </c>
      <c r="CO338" s="16">
        <v>0</v>
      </c>
      <c r="CP338" s="16">
        <v>0</v>
      </c>
      <c r="CQ338" s="16">
        <v>0</v>
      </c>
      <c r="CR338" s="16">
        <v>0</v>
      </c>
      <c r="CS338" s="16">
        <v>0</v>
      </c>
      <c r="CT338" s="16">
        <v>0</v>
      </c>
      <c r="CU338" s="16">
        <v>0</v>
      </c>
      <c r="CV338" s="18">
        <v>0</v>
      </c>
      <c r="CW338" s="17">
        <v>0</v>
      </c>
      <c r="CX338" s="16">
        <v>0</v>
      </c>
      <c r="CY338" s="16">
        <v>0</v>
      </c>
      <c r="CZ338" s="16">
        <v>0</v>
      </c>
      <c r="DA338" s="16">
        <v>0</v>
      </c>
      <c r="DB338" s="16">
        <v>0</v>
      </c>
      <c r="DC338" s="16">
        <v>0</v>
      </c>
      <c r="DD338" s="16">
        <v>0</v>
      </c>
      <c r="DE338" s="18">
        <v>0</v>
      </c>
      <c r="DF338" s="17">
        <v>0</v>
      </c>
      <c r="DG338" s="16">
        <v>0</v>
      </c>
      <c r="DH338" s="16">
        <v>0</v>
      </c>
      <c r="DI338" s="16">
        <v>0</v>
      </c>
      <c r="DJ338" s="16">
        <v>0</v>
      </c>
      <c r="DK338" s="16">
        <v>0</v>
      </c>
      <c r="DL338" s="16">
        <v>0</v>
      </c>
      <c r="DM338" s="16">
        <v>0</v>
      </c>
      <c r="DN338" s="18">
        <v>0</v>
      </c>
      <c r="DO338" s="17">
        <v>0</v>
      </c>
      <c r="DP338" s="16">
        <v>0</v>
      </c>
      <c r="DQ338" s="16">
        <v>0</v>
      </c>
      <c r="DR338" s="16">
        <v>0</v>
      </c>
      <c r="DS338" s="16">
        <v>0</v>
      </c>
      <c r="DT338" s="16">
        <v>0</v>
      </c>
      <c r="DU338" s="16">
        <v>0</v>
      </c>
      <c r="DV338" s="16">
        <v>0</v>
      </c>
      <c r="DW338" s="18">
        <v>0</v>
      </c>
      <c r="DX338" s="17">
        <v>0</v>
      </c>
      <c r="DY338" s="16">
        <v>0</v>
      </c>
      <c r="DZ338" s="16">
        <v>0</v>
      </c>
      <c r="EA338" s="16">
        <v>0</v>
      </c>
      <c r="EB338" s="18">
        <v>0</v>
      </c>
      <c r="EC338" s="16">
        <v>0</v>
      </c>
      <c r="ED338" s="16">
        <v>0</v>
      </c>
      <c r="EE338" s="16">
        <v>0</v>
      </c>
      <c r="EF338" s="16">
        <v>0</v>
      </c>
      <c r="EG338" s="16">
        <v>0</v>
      </c>
      <c r="EH338" s="16">
        <v>0</v>
      </c>
      <c r="EI338" s="16">
        <v>0</v>
      </c>
      <c r="EJ338" s="18">
        <v>0</v>
      </c>
      <c r="EK338" s="16">
        <v>0</v>
      </c>
      <c r="EL338" s="16">
        <v>0</v>
      </c>
      <c r="EM338" s="16">
        <v>0</v>
      </c>
      <c r="EN338" s="16">
        <v>0</v>
      </c>
      <c r="EO338" s="16">
        <v>0</v>
      </c>
      <c r="EP338" s="16">
        <v>0</v>
      </c>
      <c r="EQ338" s="18">
        <v>0</v>
      </c>
      <c r="ER338" s="16">
        <v>0</v>
      </c>
      <c r="ES338" s="16">
        <v>0</v>
      </c>
      <c r="ET338" s="16">
        <v>0</v>
      </c>
      <c r="EU338" s="16">
        <v>0</v>
      </c>
      <c r="EV338" s="16">
        <v>0</v>
      </c>
      <c r="EW338" s="16">
        <v>0</v>
      </c>
      <c r="EX338" s="16">
        <v>0</v>
      </c>
      <c r="EY338" s="18">
        <v>0</v>
      </c>
      <c r="EZ338" s="16">
        <v>0</v>
      </c>
      <c r="FA338" s="16">
        <v>0</v>
      </c>
      <c r="FB338" s="16">
        <v>0</v>
      </c>
      <c r="FC338" s="16">
        <v>0</v>
      </c>
      <c r="FD338" s="16">
        <v>0</v>
      </c>
      <c r="FE338" s="16">
        <v>0</v>
      </c>
      <c r="FF338" s="16">
        <v>0</v>
      </c>
      <c r="FG338" s="17">
        <v>0</v>
      </c>
      <c r="FH338" s="16">
        <v>0</v>
      </c>
      <c r="FI338" s="16">
        <v>0</v>
      </c>
      <c r="FJ338" s="16">
        <v>0</v>
      </c>
      <c r="FK338" s="16">
        <v>0</v>
      </c>
      <c r="FL338" s="16">
        <v>0</v>
      </c>
      <c r="FM338" s="18">
        <v>0</v>
      </c>
      <c r="FN338" s="16">
        <f t="shared" si="443"/>
        <v>142</v>
      </c>
      <c r="FO338" s="19">
        <f t="shared" si="444"/>
        <v>35.5</v>
      </c>
      <c r="FP338" s="16">
        <f t="shared" si="445"/>
        <v>0</v>
      </c>
      <c r="FQ338" s="16">
        <f t="shared" si="446"/>
        <v>0</v>
      </c>
      <c r="FR338" s="16">
        <f t="shared" si="447"/>
        <v>0</v>
      </c>
      <c r="FS338" s="16">
        <f t="shared" si="448"/>
        <v>0</v>
      </c>
      <c r="FT338" s="16">
        <f t="shared" si="449"/>
        <v>0</v>
      </c>
      <c r="FU338" s="16">
        <f t="shared" si="450"/>
        <v>0</v>
      </c>
      <c r="FV338" s="16">
        <f t="shared" si="451"/>
        <v>0</v>
      </c>
      <c r="FW338" s="16">
        <f t="shared" si="452"/>
        <v>0</v>
      </c>
      <c r="FX338" s="16">
        <f t="shared" si="517"/>
        <v>0</v>
      </c>
      <c r="FY338" s="16">
        <f t="shared" si="518"/>
        <v>1</v>
      </c>
      <c r="FZ338" s="16">
        <f t="shared" si="519"/>
        <v>0</v>
      </c>
      <c r="GA338" s="16">
        <f t="shared" si="520"/>
        <v>0</v>
      </c>
      <c r="GB338" s="16">
        <f t="shared" si="521"/>
        <v>0</v>
      </c>
      <c r="GC338" s="16">
        <f t="shared" si="522"/>
        <v>0</v>
      </c>
      <c r="GD338" s="16">
        <f t="shared" si="523"/>
        <v>1</v>
      </c>
      <c r="GE338" s="16">
        <f t="shared" si="524"/>
        <v>0</v>
      </c>
      <c r="GF338" s="16">
        <f t="shared" si="525"/>
        <v>0</v>
      </c>
      <c r="GG338" s="16">
        <f t="shared" si="526"/>
        <v>0</v>
      </c>
      <c r="GH338" s="16">
        <f t="shared" si="527"/>
        <v>1</v>
      </c>
      <c r="GI338" s="16">
        <f t="shared" si="528"/>
        <v>0</v>
      </c>
      <c r="GJ338" s="16">
        <f t="shared" si="453"/>
        <v>0</v>
      </c>
      <c r="GK338" s="16">
        <f t="shared" si="454"/>
        <v>0</v>
      </c>
      <c r="GL338" s="16">
        <f t="shared" si="455"/>
        <v>1</v>
      </c>
      <c r="GM338" s="16">
        <f t="shared" si="456"/>
        <v>0</v>
      </c>
      <c r="GN338" s="16">
        <f t="shared" si="457"/>
        <v>0</v>
      </c>
      <c r="GO338" s="16">
        <f t="shared" si="458"/>
        <v>0</v>
      </c>
      <c r="GP338" s="16">
        <f t="shared" si="459"/>
        <v>0</v>
      </c>
      <c r="GQ338" s="16">
        <f t="shared" si="460"/>
        <v>0</v>
      </c>
      <c r="GR338" s="16">
        <f t="shared" si="461"/>
        <v>0</v>
      </c>
      <c r="GS338" s="16">
        <f t="shared" si="462"/>
        <v>0</v>
      </c>
      <c r="GT338" s="16">
        <f t="shared" si="463"/>
        <v>0</v>
      </c>
      <c r="GU338" s="16">
        <f t="shared" si="464"/>
        <v>0</v>
      </c>
      <c r="GV338" s="16">
        <f t="shared" si="465"/>
        <v>0</v>
      </c>
      <c r="GW338" s="16">
        <f t="shared" si="466"/>
        <v>0</v>
      </c>
      <c r="GX338" s="16">
        <f t="shared" si="467"/>
        <v>0</v>
      </c>
      <c r="GY338" s="16">
        <f t="shared" si="468"/>
        <v>0</v>
      </c>
      <c r="GZ338" s="16">
        <f t="shared" si="469"/>
        <v>0</v>
      </c>
      <c r="HA338" s="16">
        <f t="shared" si="470"/>
        <v>0</v>
      </c>
      <c r="HB338" s="16">
        <f t="shared" si="471"/>
        <v>0</v>
      </c>
      <c r="HC338" s="16">
        <f t="shared" si="472"/>
        <v>0</v>
      </c>
      <c r="HD338" s="16">
        <f t="shared" si="473"/>
        <v>0</v>
      </c>
      <c r="HE338" s="16">
        <f t="shared" si="474"/>
        <v>0</v>
      </c>
      <c r="HF338" s="16">
        <f t="shared" si="475"/>
        <v>0</v>
      </c>
      <c r="HG338" s="16">
        <f t="shared" si="476"/>
        <v>0</v>
      </c>
      <c r="HH338" s="16">
        <f t="shared" si="477"/>
        <v>0</v>
      </c>
      <c r="HI338" s="16">
        <f t="shared" si="478"/>
        <v>0</v>
      </c>
      <c r="HJ338" s="16">
        <f t="shared" si="479"/>
        <v>0</v>
      </c>
      <c r="HK338" s="16">
        <f t="shared" si="480"/>
        <v>0</v>
      </c>
      <c r="HL338" s="16">
        <f t="shared" si="481"/>
        <v>0</v>
      </c>
      <c r="HM338" s="16">
        <f t="shared" si="482"/>
        <v>0</v>
      </c>
      <c r="HN338" s="16">
        <f t="shared" si="483"/>
        <v>0</v>
      </c>
      <c r="HO338" s="16">
        <f t="shared" si="484"/>
        <v>0</v>
      </c>
      <c r="HP338" s="16">
        <f t="shared" si="485"/>
        <v>0</v>
      </c>
      <c r="HQ338" s="16">
        <f t="shared" si="486"/>
        <v>0</v>
      </c>
      <c r="HR338" s="16">
        <f t="shared" si="487"/>
        <v>0</v>
      </c>
      <c r="HS338" s="16">
        <f t="shared" si="488"/>
        <v>4</v>
      </c>
      <c r="HT338" s="16">
        <f t="shared" si="489"/>
        <v>1</v>
      </c>
      <c r="HU338" s="15" t="s">
        <v>448</v>
      </c>
      <c r="HV338" s="20">
        <f t="shared" si="490"/>
        <v>0</v>
      </c>
      <c r="HW338" s="20">
        <f t="shared" si="491"/>
        <v>0</v>
      </c>
      <c r="HX338" s="20">
        <f t="shared" si="492"/>
        <v>0</v>
      </c>
      <c r="HY338" s="20">
        <f t="shared" si="493"/>
        <v>0</v>
      </c>
      <c r="IF338" s="16">
        <f t="shared" si="494"/>
        <v>0</v>
      </c>
      <c r="IG338" s="16">
        <f t="shared" si="495"/>
        <v>142</v>
      </c>
      <c r="IH338" s="16">
        <f t="shared" si="496"/>
        <v>0</v>
      </c>
      <c r="II338" s="16">
        <f t="shared" si="497"/>
        <v>0</v>
      </c>
      <c r="IJ338" s="16">
        <f t="shared" si="498"/>
        <v>0</v>
      </c>
      <c r="IK338" s="16">
        <f t="shared" si="499"/>
        <v>0</v>
      </c>
      <c r="IL338" s="16">
        <f t="shared" si="500"/>
        <v>0</v>
      </c>
      <c r="IM338" s="16">
        <f t="shared" si="501"/>
        <v>0</v>
      </c>
      <c r="IN338" s="16">
        <f t="shared" si="502"/>
        <v>0</v>
      </c>
      <c r="IO338" s="16">
        <f t="shared" si="503"/>
        <v>0</v>
      </c>
      <c r="IP338" s="16">
        <f t="shared" si="504"/>
        <v>0</v>
      </c>
      <c r="IQ338" s="16">
        <f t="shared" si="505"/>
        <v>0</v>
      </c>
      <c r="IR338" s="16">
        <f t="shared" si="506"/>
        <v>0</v>
      </c>
      <c r="IS338" s="16">
        <f t="shared" si="507"/>
        <v>0</v>
      </c>
      <c r="IT338" s="16">
        <f t="shared" si="508"/>
        <v>0</v>
      </c>
      <c r="IU338" s="16">
        <f t="shared" si="509"/>
        <v>0</v>
      </c>
      <c r="IV338" s="16">
        <f t="shared" si="510"/>
        <v>0</v>
      </c>
      <c r="IW338" s="16">
        <f t="shared" si="511"/>
        <v>0</v>
      </c>
      <c r="IX338" s="16">
        <f t="shared" si="512"/>
        <v>0</v>
      </c>
      <c r="IY338" s="16">
        <f t="shared" si="513"/>
        <v>0</v>
      </c>
      <c r="IZ338" s="16">
        <f t="shared" si="514"/>
        <v>0</v>
      </c>
      <c r="JA338" s="16">
        <f t="shared" si="515"/>
        <v>0</v>
      </c>
      <c r="JB338" s="16">
        <f t="shared" si="516"/>
        <v>0</v>
      </c>
    </row>
    <row r="339" spans="1:262" ht="15" customHeight="1" x14ac:dyDescent="0.25">
      <c r="A339" s="14">
        <v>337</v>
      </c>
      <c r="B339" s="15" t="s">
        <v>426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7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8">
        <v>0</v>
      </c>
      <c r="P339" s="16">
        <v>0</v>
      </c>
      <c r="Q339" s="16">
        <v>0</v>
      </c>
      <c r="R339" s="16">
        <v>0</v>
      </c>
      <c r="S339" s="16">
        <v>0</v>
      </c>
      <c r="T339" s="18">
        <v>0</v>
      </c>
      <c r="U339" s="17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8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8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8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7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8">
        <v>0</v>
      </c>
      <c r="BC339" s="17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8">
        <v>0</v>
      </c>
      <c r="BJ339" s="17">
        <v>0</v>
      </c>
      <c r="BK339" s="16">
        <v>0</v>
      </c>
      <c r="BL339" s="16">
        <v>0</v>
      </c>
      <c r="BM339" s="16">
        <v>0</v>
      </c>
      <c r="BN339" s="16">
        <v>0</v>
      </c>
      <c r="BO339" s="16">
        <v>0</v>
      </c>
      <c r="BP339" s="18">
        <v>0</v>
      </c>
      <c r="BQ339" s="17">
        <v>0</v>
      </c>
      <c r="BR339" s="16">
        <v>0</v>
      </c>
      <c r="BS339" s="16">
        <v>0</v>
      </c>
      <c r="BT339" s="16">
        <v>0</v>
      </c>
      <c r="BU339" s="16">
        <v>0</v>
      </c>
      <c r="BV339" s="16">
        <v>0</v>
      </c>
      <c r="BW339" s="18">
        <v>0</v>
      </c>
      <c r="BX339" s="17">
        <v>0</v>
      </c>
      <c r="BY339" s="16">
        <v>0</v>
      </c>
      <c r="BZ339" s="16">
        <v>0</v>
      </c>
      <c r="CA339" s="16">
        <v>0</v>
      </c>
      <c r="CB339" s="16">
        <v>0</v>
      </c>
      <c r="CC339" s="16">
        <v>0</v>
      </c>
      <c r="CD339" s="16">
        <v>0</v>
      </c>
      <c r="CE339" s="17">
        <v>0</v>
      </c>
      <c r="CF339" s="16">
        <v>0</v>
      </c>
      <c r="CG339" s="16">
        <v>0</v>
      </c>
      <c r="CH339" s="16">
        <v>0</v>
      </c>
      <c r="CI339" s="16">
        <v>0</v>
      </c>
      <c r="CJ339" s="16">
        <v>0</v>
      </c>
      <c r="CK339" s="16">
        <v>0</v>
      </c>
      <c r="CL339" s="16">
        <v>0</v>
      </c>
      <c r="CM339" s="18">
        <v>0</v>
      </c>
      <c r="CN339" s="17">
        <v>0</v>
      </c>
      <c r="CO339" s="16">
        <v>0</v>
      </c>
      <c r="CP339" s="16">
        <v>0</v>
      </c>
      <c r="CQ339" s="16">
        <v>0</v>
      </c>
      <c r="CR339" s="16">
        <v>0</v>
      </c>
      <c r="CS339" s="16">
        <v>0</v>
      </c>
      <c r="CT339" s="16">
        <v>0</v>
      </c>
      <c r="CU339" s="16">
        <v>0</v>
      </c>
      <c r="CV339" s="18">
        <v>0</v>
      </c>
      <c r="CW339" s="17">
        <v>0</v>
      </c>
      <c r="CX339" s="16">
        <v>0</v>
      </c>
      <c r="CY339" s="16">
        <v>0</v>
      </c>
      <c r="CZ339" s="16">
        <v>0</v>
      </c>
      <c r="DA339" s="16">
        <v>0</v>
      </c>
      <c r="DB339" s="16">
        <v>0</v>
      </c>
      <c r="DC339" s="16">
        <v>0</v>
      </c>
      <c r="DD339" s="16">
        <v>0</v>
      </c>
      <c r="DE339" s="18">
        <v>0</v>
      </c>
      <c r="DF339" s="17">
        <v>0</v>
      </c>
      <c r="DG339" s="16">
        <v>0</v>
      </c>
      <c r="DH339" s="16">
        <v>0</v>
      </c>
      <c r="DI339" s="16">
        <v>0</v>
      </c>
      <c r="DJ339" s="16">
        <v>0</v>
      </c>
      <c r="DK339" s="16">
        <v>0</v>
      </c>
      <c r="DL339" s="16">
        <v>0</v>
      </c>
      <c r="DM339" s="16">
        <v>0</v>
      </c>
      <c r="DN339" s="18">
        <v>0</v>
      </c>
      <c r="DO339" s="17">
        <v>0</v>
      </c>
      <c r="DP339" s="16">
        <v>0</v>
      </c>
      <c r="DQ339" s="16">
        <v>0</v>
      </c>
      <c r="DR339" s="16">
        <v>0</v>
      </c>
      <c r="DS339" s="16">
        <v>0</v>
      </c>
      <c r="DT339" s="16">
        <v>0</v>
      </c>
      <c r="DU339" s="16">
        <v>0</v>
      </c>
      <c r="DV339" s="16">
        <v>0</v>
      </c>
      <c r="DW339" s="18">
        <v>0</v>
      </c>
      <c r="DX339" s="17">
        <v>0</v>
      </c>
      <c r="DY339" s="16">
        <v>0</v>
      </c>
      <c r="DZ339" s="16">
        <v>0</v>
      </c>
      <c r="EA339" s="16">
        <v>0</v>
      </c>
      <c r="EB339" s="18">
        <v>0</v>
      </c>
      <c r="EC339" s="16">
        <v>29</v>
      </c>
      <c r="ED339" s="16">
        <v>20</v>
      </c>
      <c r="EE339" s="16">
        <v>27</v>
      </c>
      <c r="EF339" s="16">
        <v>29</v>
      </c>
      <c r="EG339" s="16">
        <v>0</v>
      </c>
      <c r="EH339" s="16">
        <v>35</v>
      </c>
      <c r="EI339" s="16">
        <v>0</v>
      </c>
      <c r="EJ339" s="18">
        <v>0</v>
      </c>
      <c r="EK339" s="16">
        <v>0</v>
      </c>
      <c r="EL339" s="16">
        <v>0</v>
      </c>
      <c r="EM339" s="16">
        <v>0</v>
      </c>
      <c r="EN339" s="16">
        <v>0</v>
      </c>
      <c r="EO339" s="16">
        <v>0</v>
      </c>
      <c r="EP339" s="16">
        <v>0</v>
      </c>
      <c r="EQ339" s="18">
        <v>0</v>
      </c>
      <c r="ER339" s="16">
        <v>0</v>
      </c>
      <c r="ES339" s="16">
        <v>0</v>
      </c>
      <c r="ET339" s="16">
        <v>0</v>
      </c>
      <c r="EU339" s="16">
        <v>0</v>
      </c>
      <c r="EV339" s="16">
        <v>0</v>
      </c>
      <c r="EW339" s="16">
        <v>0</v>
      </c>
      <c r="EX339" s="16">
        <v>0</v>
      </c>
      <c r="EY339" s="18">
        <v>0</v>
      </c>
      <c r="EZ339" s="16">
        <v>0</v>
      </c>
      <c r="FA339" s="16">
        <v>0</v>
      </c>
      <c r="FB339" s="16">
        <v>0</v>
      </c>
      <c r="FC339" s="16">
        <v>0</v>
      </c>
      <c r="FD339" s="16">
        <v>0</v>
      </c>
      <c r="FE339" s="16">
        <v>0</v>
      </c>
      <c r="FF339" s="16">
        <v>0</v>
      </c>
      <c r="FG339" s="17">
        <v>0</v>
      </c>
      <c r="FH339" s="16">
        <v>0</v>
      </c>
      <c r="FI339" s="16">
        <v>0</v>
      </c>
      <c r="FJ339" s="16">
        <v>0</v>
      </c>
      <c r="FK339" s="16">
        <v>0</v>
      </c>
      <c r="FL339" s="16">
        <v>0</v>
      </c>
      <c r="FM339" s="18">
        <v>0</v>
      </c>
      <c r="FN339" s="16">
        <f t="shared" si="443"/>
        <v>140</v>
      </c>
      <c r="FO339" s="19">
        <f t="shared" si="444"/>
        <v>28</v>
      </c>
      <c r="FP339" s="16">
        <f t="shared" si="445"/>
        <v>0</v>
      </c>
      <c r="FQ339" s="16">
        <f t="shared" si="446"/>
        <v>0</v>
      </c>
      <c r="FR339" s="16">
        <f t="shared" si="447"/>
        <v>0</v>
      </c>
      <c r="FS339" s="16">
        <f t="shared" si="448"/>
        <v>0</v>
      </c>
      <c r="FT339" s="16">
        <f t="shared" si="449"/>
        <v>0</v>
      </c>
      <c r="FU339" s="16">
        <f t="shared" si="450"/>
        <v>0</v>
      </c>
      <c r="FV339" s="16">
        <f t="shared" si="451"/>
        <v>0</v>
      </c>
      <c r="FW339" s="16">
        <f t="shared" si="452"/>
        <v>0</v>
      </c>
      <c r="FX339" s="16">
        <f t="shared" si="517"/>
        <v>0</v>
      </c>
      <c r="FY339" s="16">
        <f t="shared" si="518"/>
        <v>0</v>
      </c>
      <c r="FZ339" s="16">
        <f t="shared" si="519"/>
        <v>0</v>
      </c>
      <c r="GA339" s="16">
        <f t="shared" si="520"/>
        <v>0</v>
      </c>
      <c r="GB339" s="16">
        <f t="shared" si="521"/>
        <v>0</v>
      </c>
      <c r="GC339" s="16">
        <f t="shared" si="522"/>
        <v>0</v>
      </c>
      <c r="GD339" s="16">
        <f t="shared" si="523"/>
        <v>0</v>
      </c>
      <c r="GE339" s="16">
        <f t="shared" si="524"/>
        <v>0</v>
      </c>
      <c r="GF339" s="16">
        <f t="shared" si="525"/>
        <v>1</v>
      </c>
      <c r="GG339" s="16">
        <f t="shared" si="526"/>
        <v>0</v>
      </c>
      <c r="GH339" s="16">
        <f t="shared" si="527"/>
        <v>0</v>
      </c>
      <c r="GI339" s="16">
        <f t="shared" si="528"/>
        <v>0</v>
      </c>
      <c r="GJ339" s="16">
        <f t="shared" si="453"/>
        <v>0</v>
      </c>
      <c r="GK339" s="16">
        <f t="shared" si="454"/>
        <v>0</v>
      </c>
      <c r="GL339" s="16">
        <f t="shared" si="455"/>
        <v>0</v>
      </c>
      <c r="GM339" s="16">
        <f t="shared" si="456"/>
        <v>2</v>
      </c>
      <c r="GN339" s="16">
        <f t="shared" si="457"/>
        <v>0</v>
      </c>
      <c r="GO339" s="16">
        <f t="shared" si="458"/>
        <v>1</v>
      </c>
      <c r="GP339" s="16">
        <f t="shared" si="459"/>
        <v>0</v>
      </c>
      <c r="GQ339" s="16">
        <f t="shared" si="460"/>
        <v>0</v>
      </c>
      <c r="GR339" s="16">
        <f t="shared" si="461"/>
        <v>0</v>
      </c>
      <c r="GS339" s="16">
        <f t="shared" si="462"/>
        <v>0</v>
      </c>
      <c r="GT339" s="16">
        <f t="shared" si="463"/>
        <v>0</v>
      </c>
      <c r="GU339" s="16">
        <f t="shared" si="464"/>
        <v>0</v>
      </c>
      <c r="GV339" s="16">
        <f t="shared" si="465"/>
        <v>1</v>
      </c>
      <c r="GW339" s="16">
        <f t="shared" si="466"/>
        <v>0</v>
      </c>
      <c r="GX339" s="16">
        <f t="shared" si="467"/>
        <v>0</v>
      </c>
      <c r="GY339" s="16">
        <f t="shared" si="468"/>
        <v>0</v>
      </c>
      <c r="GZ339" s="16">
        <f t="shared" si="469"/>
        <v>0</v>
      </c>
      <c r="HA339" s="16">
        <f t="shared" si="470"/>
        <v>0</v>
      </c>
      <c r="HB339" s="16">
        <f t="shared" si="471"/>
        <v>0</v>
      </c>
      <c r="HC339" s="16">
        <f t="shared" si="472"/>
        <v>0</v>
      </c>
      <c r="HD339" s="16">
        <f t="shared" si="473"/>
        <v>0</v>
      </c>
      <c r="HE339" s="16">
        <f t="shared" si="474"/>
        <v>0</v>
      </c>
      <c r="HF339" s="16">
        <f t="shared" si="475"/>
        <v>0</v>
      </c>
      <c r="HG339" s="16">
        <f t="shared" si="476"/>
        <v>0</v>
      </c>
      <c r="HH339" s="16">
        <f t="shared" si="477"/>
        <v>0</v>
      </c>
      <c r="HI339" s="16">
        <f t="shared" si="478"/>
        <v>0</v>
      </c>
      <c r="HJ339" s="16">
        <f t="shared" si="479"/>
        <v>0</v>
      </c>
      <c r="HK339" s="16">
        <f t="shared" si="480"/>
        <v>0</v>
      </c>
      <c r="HL339" s="16">
        <f t="shared" si="481"/>
        <v>0</v>
      </c>
      <c r="HM339" s="16">
        <f t="shared" si="482"/>
        <v>0</v>
      </c>
      <c r="HN339" s="16">
        <f t="shared" si="483"/>
        <v>0</v>
      </c>
      <c r="HO339" s="16">
        <f t="shared" si="484"/>
        <v>0</v>
      </c>
      <c r="HP339" s="16">
        <f t="shared" si="485"/>
        <v>0</v>
      </c>
      <c r="HQ339" s="16">
        <f t="shared" si="486"/>
        <v>0</v>
      </c>
      <c r="HR339" s="16">
        <f t="shared" si="487"/>
        <v>0</v>
      </c>
      <c r="HS339" s="16">
        <f t="shared" si="488"/>
        <v>5</v>
      </c>
      <c r="HT339" s="16">
        <f t="shared" si="489"/>
        <v>1</v>
      </c>
      <c r="HU339" s="15" t="s">
        <v>426</v>
      </c>
      <c r="HV339" s="20">
        <f t="shared" si="490"/>
        <v>0</v>
      </c>
      <c r="HW339" s="20">
        <f t="shared" si="491"/>
        <v>0</v>
      </c>
      <c r="HX339" s="20">
        <f t="shared" si="492"/>
        <v>0</v>
      </c>
      <c r="HY339" s="20">
        <f t="shared" si="493"/>
        <v>0</v>
      </c>
      <c r="IF339" s="16">
        <f t="shared" si="494"/>
        <v>0</v>
      </c>
      <c r="IG339" s="16">
        <f t="shared" si="495"/>
        <v>0</v>
      </c>
      <c r="IH339" s="16">
        <f t="shared" si="496"/>
        <v>0</v>
      </c>
      <c r="II339" s="16">
        <f t="shared" si="497"/>
        <v>0</v>
      </c>
      <c r="IJ339" s="16">
        <f t="shared" si="498"/>
        <v>0</v>
      </c>
      <c r="IK339" s="16">
        <f t="shared" si="499"/>
        <v>0</v>
      </c>
      <c r="IL339" s="16">
        <f t="shared" si="500"/>
        <v>0</v>
      </c>
      <c r="IM339" s="16">
        <f t="shared" si="501"/>
        <v>0</v>
      </c>
      <c r="IN339" s="16">
        <f t="shared" si="502"/>
        <v>0</v>
      </c>
      <c r="IO339" s="16">
        <f t="shared" si="503"/>
        <v>0</v>
      </c>
      <c r="IP339" s="16">
        <f t="shared" si="504"/>
        <v>0</v>
      </c>
      <c r="IQ339" s="16">
        <f t="shared" si="505"/>
        <v>0</v>
      </c>
      <c r="IR339" s="16">
        <f t="shared" si="506"/>
        <v>0</v>
      </c>
      <c r="IS339" s="16">
        <f t="shared" si="507"/>
        <v>0</v>
      </c>
      <c r="IT339" s="16">
        <f t="shared" si="508"/>
        <v>0</v>
      </c>
      <c r="IU339" s="16">
        <f t="shared" si="509"/>
        <v>0</v>
      </c>
      <c r="IV339" s="16">
        <f t="shared" si="510"/>
        <v>0</v>
      </c>
      <c r="IW339" s="16">
        <f t="shared" si="511"/>
        <v>0</v>
      </c>
      <c r="IX339" s="16">
        <f t="shared" si="512"/>
        <v>140</v>
      </c>
      <c r="IY339" s="16">
        <f t="shared" si="513"/>
        <v>0</v>
      </c>
      <c r="IZ339" s="16">
        <f t="shared" si="514"/>
        <v>0</v>
      </c>
      <c r="JA339" s="16">
        <f t="shared" si="515"/>
        <v>0</v>
      </c>
      <c r="JB339" s="16">
        <f t="shared" si="516"/>
        <v>0</v>
      </c>
    </row>
    <row r="340" spans="1:262" ht="15" customHeight="1" x14ac:dyDescent="0.25">
      <c r="A340" s="14">
        <v>338</v>
      </c>
      <c r="B340" s="15" t="s">
        <v>427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7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8">
        <v>0</v>
      </c>
      <c r="P340" s="16">
        <v>0</v>
      </c>
      <c r="Q340" s="16">
        <v>0</v>
      </c>
      <c r="R340" s="16">
        <v>0</v>
      </c>
      <c r="S340" s="16">
        <v>0</v>
      </c>
      <c r="T340" s="18">
        <v>0</v>
      </c>
      <c r="U340" s="17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8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8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8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7">
        <v>0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8">
        <v>0</v>
      </c>
      <c r="BC340" s="17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8">
        <v>0</v>
      </c>
      <c r="BJ340" s="17">
        <v>0</v>
      </c>
      <c r="BK340" s="16">
        <v>0</v>
      </c>
      <c r="BL340" s="16">
        <v>0</v>
      </c>
      <c r="BM340" s="16">
        <v>0</v>
      </c>
      <c r="BN340" s="16">
        <v>0</v>
      </c>
      <c r="BO340" s="16">
        <v>0</v>
      </c>
      <c r="BP340" s="18">
        <v>0</v>
      </c>
      <c r="BQ340" s="17">
        <v>0</v>
      </c>
      <c r="BR340" s="16">
        <v>0</v>
      </c>
      <c r="BS340" s="16">
        <v>0</v>
      </c>
      <c r="BT340" s="16">
        <v>0</v>
      </c>
      <c r="BU340" s="16">
        <v>0</v>
      </c>
      <c r="BV340" s="16">
        <v>0</v>
      </c>
      <c r="BW340" s="18">
        <v>0</v>
      </c>
      <c r="BX340" s="17">
        <v>0</v>
      </c>
      <c r="BY340" s="16">
        <v>0</v>
      </c>
      <c r="BZ340" s="16">
        <v>0</v>
      </c>
      <c r="CA340" s="16">
        <v>0</v>
      </c>
      <c r="CB340" s="16">
        <v>0</v>
      </c>
      <c r="CC340" s="16">
        <v>0</v>
      </c>
      <c r="CD340" s="16">
        <v>0</v>
      </c>
      <c r="CE340" s="17">
        <v>0</v>
      </c>
      <c r="CF340" s="16">
        <v>0</v>
      </c>
      <c r="CG340" s="16">
        <v>0</v>
      </c>
      <c r="CH340" s="16">
        <v>0</v>
      </c>
      <c r="CI340" s="16">
        <v>0</v>
      </c>
      <c r="CJ340" s="16">
        <v>0</v>
      </c>
      <c r="CK340" s="16">
        <v>0</v>
      </c>
      <c r="CL340" s="16">
        <v>0</v>
      </c>
      <c r="CM340" s="18">
        <v>0</v>
      </c>
      <c r="CN340" s="17">
        <v>0</v>
      </c>
      <c r="CO340" s="16">
        <v>0</v>
      </c>
      <c r="CP340" s="16">
        <v>0</v>
      </c>
      <c r="CQ340" s="16">
        <v>0</v>
      </c>
      <c r="CR340" s="16">
        <v>0</v>
      </c>
      <c r="CS340" s="16">
        <v>0</v>
      </c>
      <c r="CT340" s="16">
        <v>0</v>
      </c>
      <c r="CU340" s="16">
        <v>0</v>
      </c>
      <c r="CV340" s="18">
        <v>0</v>
      </c>
      <c r="CW340" s="17">
        <v>0</v>
      </c>
      <c r="CX340" s="16">
        <v>0</v>
      </c>
      <c r="CY340" s="16">
        <v>0</v>
      </c>
      <c r="CZ340" s="16">
        <v>0</v>
      </c>
      <c r="DA340" s="16">
        <v>0</v>
      </c>
      <c r="DB340" s="16">
        <v>0</v>
      </c>
      <c r="DC340" s="16">
        <v>0</v>
      </c>
      <c r="DD340" s="16">
        <v>0</v>
      </c>
      <c r="DE340" s="18">
        <v>0</v>
      </c>
      <c r="DF340" s="17">
        <v>0</v>
      </c>
      <c r="DG340" s="16">
        <v>0</v>
      </c>
      <c r="DH340" s="16">
        <v>0</v>
      </c>
      <c r="DI340" s="16">
        <v>0</v>
      </c>
      <c r="DJ340" s="16">
        <v>0</v>
      </c>
      <c r="DK340" s="16">
        <v>0</v>
      </c>
      <c r="DL340" s="16">
        <v>0</v>
      </c>
      <c r="DM340" s="16">
        <v>0</v>
      </c>
      <c r="DN340" s="18">
        <v>0</v>
      </c>
      <c r="DO340" s="17">
        <v>0</v>
      </c>
      <c r="DP340" s="16">
        <v>0</v>
      </c>
      <c r="DQ340" s="16">
        <v>0</v>
      </c>
      <c r="DR340" s="16">
        <v>0</v>
      </c>
      <c r="DS340" s="16">
        <v>0</v>
      </c>
      <c r="DT340" s="16">
        <v>0</v>
      </c>
      <c r="DU340" s="16">
        <v>0</v>
      </c>
      <c r="DV340" s="16">
        <v>0</v>
      </c>
      <c r="DW340" s="18">
        <v>0</v>
      </c>
      <c r="DX340" s="17">
        <v>0</v>
      </c>
      <c r="DY340" s="16">
        <v>0</v>
      </c>
      <c r="DZ340" s="16">
        <v>0</v>
      </c>
      <c r="EA340" s="16">
        <v>0</v>
      </c>
      <c r="EB340" s="18">
        <v>0</v>
      </c>
      <c r="EC340" s="16">
        <v>29</v>
      </c>
      <c r="ED340" s="16">
        <v>20</v>
      </c>
      <c r="EE340" s="16">
        <v>27</v>
      </c>
      <c r="EF340" s="16">
        <v>29</v>
      </c>
      <c r="EG340" s="16">
        <v>0</v>
      </c>
      <c r="EH340" s="16">
        <v>35</v>
      </c>
      <c r="EI340" s="16">
        <v>0</v>
      </c>
      <c r="EJ340" s="18">
        <v>0</v>
      </c>
      <c r="EK340" s="16">
        <v>0</v>
      </c>
      <c r="EL340" s="16">
        <v>0</v>
      </c>
      <c r="EM340" s="16">
        <v>0</v>
      </c>
      <c r="EN340" s="16">
        <v>0</v>
      </c>
      <c r="EO340" s="16">
        <v>0</v>
      </c>
      <c r="EP340" s="16">
        <v>0</v>
      </c>
      <c r="EQ340" s="18">
        <v>0</v>
      </c>
      <c r="ER340" s="16">
        <v>0</v>
      </c>
      <c r="ES340" s="16">
        <v>0</v>
      </c>
      <c r="ET340" s="16">
        <v>0</v>
      </c>
      <c r="EU340" s="16">
        <v>0</v>
      </c>
      <c r="EV340" s="16">
        <v>0</v>
      </c>
      <c r="EW340" s="16">
        <v>0</v>
      </c>
      <c r="EX340" s="16">
        <v>0</v>
      </c>
      <c r="EY340" s="18">
        <v>0</v>
      </c>
      <c r="EZ340" s="16">
        <v>0</v>
      </c>
      <c r="FA340" s="16">
        <v>0</v>
      </c>
      <c r="FB340" s="16">
        <v>0</v>
      </c>
      <c r="FC340" s="16">
        <v>0</v>
      </c>
      <c r="FD340" s="16">
        <v>0</v>
      </c>
      <c r="FE340" s="16">
        <v>0</v>
      </c>
      <c r="FF340" s="16">
        <v>0</v>
      </c>
      <c r="FG340" s="17">
        <v>0</v>
      </c>
      <c r="FH340" s="16">
        <v>0</v>
      </c>
      <c r="FI340" s="16">
        <v>0</v>
      </c>
      <c r="FJ340" s="16">
        <v>0</v>
      </c>
      <c r="FK340" s="16">
        <v>0</v>
      </c>
      <c r="FL340" s="16">
        <v>0</v>
      </c>
      <c r="FM340" s="18">
        <v>0</v>
      </c>
      <c r="FN340" s="16">
        <f t="shared" si="443"/>
        <v>140</v>
      </c>
      <c r="FO340" s="19">
        <f t="shared" si="444"/>
        <v>28</v>
      </c>
      <c r="FP340" s="16">
        <f t="shared" si="445"/>
        <v>0</v>
      </c>
      <c r="FQ340" s="16">
        <f t="shared" si="446"/>
        <v>0</v>
      </c>
      <c r="FR340" s="16">
        <f t="shared" si="447"/>
        <v>0</v>
      </c>
      <c r="FS340" s="16">
        <f t="shared" si="448"/>
        <v>0</v>
      </c>
      <c r="FT340" s="16">
        <f t="shared" si="449"/>
        <v>0</v>
      </c>
      <c r="FU340" s="16">
        <f t="shared" si="450"/>
        <v>0</v>
      </c>
      <c r="FV340" s="16">
        <f t="shared" si="451"/>
        <v>0</v>
      </c>
      <c r="FW340" s="16">
        <f t="shared" si="452"/>
        <v>0</v>
      </c>
      <c r="FX340" s="16">
        <f t="shared" si="517"/>
        <v>0</v>
      </c>
      <c r="FY340" s="16">
        <f t="shared" si="518"/>
        <v>0</v>
      </c>
      <c r="FZ340" s="16">
        <f t="shared" si="519"/>
        <v>0</v>
      </c>
      <c r="GA340" s="16">
        <f t="shared" si="520"/>
        <v>0</v>
      </c>
      <c r="GB340" s="16">
        <f t="shared" si="521"/>
        <v>0</v>
      </c>
      <c r="GC340" s="16">
        <f t="shared" si="522"/>
        <v>0</v>
      </c>
      <c r="GD340" s="16">
        <f t="shared" si="523"/>
        <v>0</v>
      </c>
      <c r="GE340" s="16">
        <f t="shared" si="524"/>
        <v>0</v>
      </c>
      <c r="GF340" s="16">
        <f t="shared" si="525"/>
        <v>1</v>
      </c>
      <c r="GG340" s="16">
        <f t="shared" si="526"/>
        <v>0</v>
      </c>
      <c r="GH340" s="16">
        <f t="shared" si="527"/>
        <v>0</v>
      </c>
      <c r="GI340" s="16">
        <f t="shared" si="528"/>
        <v>0</v>
      </c>
      <c r="GJ340" s="16">
        <f t="shared" si="453"/>
        <v>0</v>
      </c>
      <c r="GK340" s="16">
        <f t="shared" si="454"/>
        <v>0</v>
      </c>
      <c r="GL340" s="16">
        <f t="shared" si="455"/>
        <v>0</v>
      </c>
      <c r="GM340" s="16">
        <f t="shared" si="456"/>
        <v>2</v>
      </c>
      <c r="GN340" s="16">
        <f t="shared" si="457"/>
        <v>0</v>
      </c>
      <c r="GO340" s="16">
        <f t="shared" si="458"/>
        <v>1</v>
      </c>
      <c r="GP340" s="16">
        <f t="shared" si="459"/>
        <v>0</v>
      </c>
      <c r="GQ340" s="16">
        <f t="shared" si="460"/>
        <v>0</v>
      </c>
      <c r="GR340" s="16">
        <f t="shared" si="461"/>
        <v>0</v>
      </c>
      <c r="GS340" s="16">
        <f t="shared" si="462"/>
        <v>0</v>
      </c>
      <c r="GT340" s="16">
        <f t="shared" si="463"/>
        <v>0</v>
      </c>
      <c r="GU340" s="16">
        <f t="shared" si="464"/>
        <v>0</v>
      </c>
      <c r="GV340" s="16">
        <f t="shared" si="465"/>
        <v>1</v>
      </c>
      <c r="GW340" s="16">
        <f t="shared" si="466"/>
        <v>0</v>
      </c>
      <c r="GX340" s="16">
        <f t="shared" si="467"/>
        <v>0</v>
      </c>
      <c r="GY340" s="16">
        <f t="shared" si="468"/>
        <v>0</v>
      </c>
      <c r="GZ340" s="16">
        <f t="shared" si="469"/>
        <v>0</v>
      </c>
      <c r="HA340" s="16">
        <f t="shared" si="470"/>
        <v>0</v>
      </c>
      <c r="HB340" s="16">
        <f t="shared" si="471"/>
        <v>0</v>
      </c>
      <c r="HC340" s="16">
        <f t="shared" si="472"/>
        <v>0</v>
      </c>
      <c r="HD340" s="16">
        <f t="shared" si="473"/>
        <v>0</v>
      </c>
      <c r="HE340" s="16">
        <f t="shared" si="474"/>
        <v>0</v>
      </c>
      <c r="HF340" s="16">
        <f t="shared" si="475"/>
        <v>0</v>
      </c>
      <c r="HG340" s="16">
        <f t="shared" si="476"/>
        <v>0</v>
      </c>
      <c r="HH340" s="16">
        <f t="shared" si="477"/>
        <v>0</v>
      </c>
      <c r="HI340" s="16">
        <f t="shared" si="478"/>
        <v>0</v>
      </c>
      <c r="HJ340" s="16">
        <f t="shared" si="479"/>
        <v>0</v>
      </c>
      <c r="HK340" s="16">
        <f t="shared" si="480"/>
        <v>0</v>
      </c>
      <c r="HL340" s="16">
        <f t="shared" si="481"/>
        <v>0</v>
      </c>
      <c r="HM340" s="16">
        <f t="shared" si="482"/>
        <v>0</v>
      </c>
      <c r="HN340" s="16">
        <f t="shared" si="483"/>
        <v>0</v>
      </c>
      <c r="HO340" s="16">
        <f t="shared" si="484"/>
        <v>0</v>
      </c>
      <c r="HP340" s="16">
        <f t="shared" si="485"/>
        <v>0</v>
      </c>
      <c r="HQ340" s="16">
        <f t="shared" si="486"/>
        <v>0</v>
      </c>
      <c r="HR340" s="16">
        <f t="shared" si="487"/>
        <v>0</v>
      </c>
      <c r="HS340" s="16">
        <f t="shared" si="488"/>
        <v>5</v>
      </c>
      <c r="HT340" s="16">
        <f t="shared" si="489"/>
        <v>1</v>
      </c>
      <c r="HU340" s="15" t="s">
        <v>427</v>
      </c>
      <c r="HV340" s="20">
        <f t="shared" si="490"/>
        <v>0</v>
      </c>
      <c r="HW340" s="20">
        <f t="shared" si="491"/>
        <v>0</v>
      </c>
      <c r="HX340" s="20">
        <f t="shared" si="492"/>
        <v>0</v>
      </c>
      <c r="HY340" s="20">
        <f t="shared" si="493"/>
        <v>0</v>
      </c>
      <c r="IF340" s="16">
        <f t="shared" si="494"/>
        <v>0</v>
      </c>
      <c r="IG340" s="16">
        <f t="shared" si="495"/>
        <v>0</v>
      </c>
      <c r="IH340" s="16">
        <f t="shared" si="496"/>
        <v>0</v>
      </c>
      <c r="II340" s="16">
        <f t="shared" si="497"/>
        <v>0</v>
      </c>
      <c r="IJ340" s="16">
        <f t="shared" si="498"/>
        <v>0</v>
      </c>
      <c r="IK340" s="16">
        <f t="shared" si="499"/>
        <v>0</v>
      </c>
      <c r="IL340" s="16">
        <f t="shared" si="500"/>
        <v>0</v>
      </c>
      <c r="IM340" s="16">
        <f t="shared" si="501"/>
        <v>0</v>
      </c>
      <c r="IN340" s="16">
        <f t="shared" si="502"/>
        <v>0</v>
      </c>
      <c r="IO340" s="16">
        <f t="shared" si="503"/>
        <v>0</v>
      </c>
      <c r="IP340" s="16">
        <f t="shared" si="504"/>
        <v>0</v>
      </c>
      <c r="IQ340" s="16">
        <f t="shared" si="505"/>
        <v>0</v>
      </c>
      <c r="IR340" s="16">
        <f t="shared" si="506"/>
        <v>0</v>
      </c>
      <c r="IS340" s="16">
        <f t="shared" si="507"/>
        <v>0</v>
      </c>
      <c r="IT340" s="16">
        <f t="shared" si="508"/>
        <v>0</v>
      </c>
      <c r="IU340" s="16">
        <f t="shared" si="509"/>
        <v>0</v>
      </c>
      <c r="IV340" s="16">
        <f t="shared" si="510"/>
        <v>0</v>
      </c>
      <c r="IW340" s="16">
        <f t="shared" si="511"/>
        <v>0</v>
      </c>
      <c r="IX340" s="16">
        <f t="shared" si="512"/>
        <v>140</v>
      </c>
      <c r="IY340" s="16">
        <f t="shared" si="513"/>
        <v>0</v>
      </c>
      <c r="IZ340" s="16">
        <f t="shared" si="514"/>
        <v>0</v>
      </c>
      <c r="JA340" s="16">
        <f t="shared" si="515"/>
        <v>0</v>
      </c>
      <c r="JB340" s="16">
        <f t="shared" si="516"/>
        <v>0</v>
      </c>
    </row>
    <row r="341" spans="1:262" ht="15" customHeight="1" x14ac:dyDescent="0.25">
      <c r="A341" s="14">
        <v>339</v>
      </c>
      <c r="B341" s="15" t="s">
        <v>488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7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8">
        <v>0</v>
      </c>
      <c r="P341" s="16">
        <v>0</v>
      </c>
      <c r="Q341" s="16">
        <v>0</v>
      </c>
      <c r="R341" s="16">
        <v>0</v>
      </c>
      <c r="S341" s="16">
        <v>0</v>
      </c>
      <c r="T341" s="18">
        <v>0</v>
      </c>
      <c r="U341" s="17">
        <v>0</v>
      </c>
      <c r="V341" s="16">
        <v>41</v>
      </c>
      <c r="W341" s="16">
        <v>44</v>
      </c>
      <c r="X341" s="16">
        <v>0</v>
      </c>
      <c r="Y341" s="16">
        <v>0</v>
      </c>
      <c r="Z341" s="16">
        <v>55</v>
      </c>
      <c r="AA341" s="18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8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8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7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8">
        <v>0</v>
      </c>
      <c r="BC341" s="17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8">
        <v>0</v>
      </c>
      <c r="BJ341" s="17">
        <v>0</v>
      </c>
      <c r="BK341" s="16">
        <v>0</v>
      </c>
      <c r="BL341" s="16">
        <v>0</v>
      </c>
      <c r="BM341" s="16">
        <v>0</v>
      </c>
      <c r="BN341" s="16">
        <v>0</v>
      </c>
      <c r="BO341" s="16">
        <v>0</v>
      </c>
      <c r="BP341" s="18">
        <v>0</v>
      </c>
      <c r="BQ341" s="17">
        <v>0</v>
      </c>
      <c r="BR341" s="16">
        <v>0</v>
      </c>
      <c r="BS341" s="16">
        <v>0</v>
      </c>
      <c r="BT341" s="16">
        <v>0</v>
      </c>
      <c r="BU341" s="16">
        <v>0</v>
      </c>
      <c r="BV341" s="16">
        <v>0</v>
      </c>
      <c r="BW341" s="18">
        <v>0</v>
      </c>
      <c r="BX341" s="17">
        <v>0</v>
      </c>
      <c r="BY341" s="16">
        <v>0</v>
      </c>
      <c r="BZ341" s="16">
        <v>0</v>
      </c>
      <c r="CA341" s="16">
        <v>0</v>
      </c>
      <c r="CB341" s="16">
        <v>0</v>
      </c>
      <c r="CC341" s="16">
        <v>0</v>
      </c>
      <c r="CD341" s="16">
        <v>0</v>
      </c>
      <c r="CE341" s="17">
        <v>0</v>
      </c>
      <c r="CF341" s="16">
        <v>0</v>
      </c>
      <c r="CG341" s="16">
        <v>0</v>
      </c>
      <c r="CH341" s="16">
        <v>0</v>
      </c>
      <c r="CI341" s="16">
        <v>0</v>
      </c>
      <c r="CJ341" s="16">
        <v>0</v>
      </c>
      <c r="CK341" s="16">
        <v>0</v>
      </c>
      <c r="CL341" s="16">
        <v>0</v>
      </c>
      <c r="CM341" s="18">
        <v>0</v>
      </c>
      <c r="CN341" s="17">
        <v>0</v>
      </c>
      <c r="CO341" s="16">
        <v>0</v>
      </c>
      <c r="CP341" s="16">
        <v>0</v>
      </c>
      <c r="CQ341" s="16">
        <v>0</v>
      </c>
      <c r="CR341" s="16">
        <v>0</v>
      </c>
      <c r="CS341" s="16">
        <v>0</v>
      </c>
      <c r="CT341" s="16">
        <v>0</v>
      </c>
      <c r="CU341" s="16">
        <v>0</v>
      </c>
      <c r="CV341" s="18">
        <v>0</v>
      </c>
      <c r="CW341" s="17">
        <v>0</v>
      </c>
      <c r="CX341" s="16">
        <v>0</v>
      </c>
      <c r="CY341" s="16">
        <v>0</v>
      </c>
      <c r="CZ341" s="16">
        <v>0</v>
      </c>
      <c r="DA341" s="16">
        <v>0</v>
      </c>
      <c r="DB341" s="16">
        <v>0</v>
      </c>
      <c r="DC341" s="16">
        <v>0</v>
      </c>
      <c r="DD341" s="16">
        <v>0</v>
      </c>
      <c r="DE341" s="18">
        <v>0</v>
      </c>
      <c r="DF341" s="17">
        <v>0</v>
      </c>
      <c r="DG341" s="16">
        <v>0</v>
      </c>
      <c r="DH341" s="16">
        <v>0</v>
      </c>
      <c r="DI341" s="16">
        <v>0</v>
      </c>
      <c r="DJ341" s="16">
        <v>0</v>
      </c>
      <c r="DK341" s="16">
        <v>0</v>
      </c>
      <c r="DL341" s="16">
        <v>0</v>
      </c>
      <c r="DM341" s="16">
        <v>0</v>
      </c>
      <c r="DN341" s="18">
        <v>0</v>
      </c>
      <c r="DO341" s="17">
        <v>0</v>
      </c>
      <c r="DP341" s="16">
        <v>0</v>
      </c>
      <c r="DQ341" s="16">
        <v>0</v>
      </c>
      <c r="DR341" s="16">
        <v>0</v>
      </c>
      <c r="DS341" s="16">
        <v>0</v>
      </c>
      <c r="DT341" s="16">
        <v>0</v>
      </c>
      <c r="DU341" s="16">
        <v>0</v>
      </c>
      <c r="DV341" s="16">
        <v>0</v>
      </c>
      <c r="DW341" s="18">
        <v>0</v>
      </c>
      <c r="DX341" s="17">
        <v>0</v>
      </c>
      <c r="DY341" s="16">
        <v>0</v>
      </c>
      <c r="DZ341" s="16">
        <v>0</v>
      </c>
      <c r="EA341" s="16">
        <v>0</v>
      </c>
      <c r="EB341" s="18">
        <v>0</v>
      </c>
      <c r="EC341" s="16">
        <v>0</v>
      </c>
      <c r="ED341" s="16">
        <v>0</v>
      </c>
      <c r="EE341" s="16">
        <v>0</v>
      </c>
      <c r="EF341" s="16">
        <v>0</v>
      </c>
      <c r="EG341" s="16">
        <v>0</v>
      </c>
      <c r="EH341" s="16">
        <v>0</v>
      </c>
      <c r="EI341" s="16">
        <v>0</v>
      </c>
      <c r="EJ341" s="18">
        <v>0</v>
      </c>
      <c r="EK341" s="16">
        <v>0</v>
      </c>
      <c r="EL341" s="16">
        <v>0</v>
      </c>
      <c r="EM341" s="16">
        <v>0</v>
      </c>
      <c r="EN341" s="16">
        <v>0</v>
      </c>
      <c r="EO341" s="16">
        <v>0</v>
      </c>
      <c r="EP341" s="16">
        <v>0</v>
      </c>
      <c r="EQ341" s="18">
        <v>0</v>
      </c>
      <c r="ER341" s="16">
        <v>0</v>
      </c>
      <c r="ES341" s="16">
        <v>0</v>
      </c>
      <c r="ET341" s="16">
        <v>0</v>
      </c>
      <c r="EU341" s="16">
        <v>0</v>
      </c>
      <c r="EV341" s="16">
        <v>0</v>
      </c>
      <c r="EW341" s="16">
        <v>0</v>
      </c>
      <c r="EX341" s="16">
        <v>0</v>
      </c>
      <c r="EY341" s="18">
        <v>0</v>
      </c>
      <c r="EZ341" s="16">
        <v>0</v>
      </c>
      <c r="FA341" s="16">
        <v>0</v>
      </c>
      <c r="FB341" s="16">
        <v>0</v>
      </c>
      <c r="FC341" s="16">
        <v>0</v>
      </c>
      <c r="FD341" s="16">
        <v>0</v>
      </c>
      <c r="FE341" s="16">
        <v>0</v>
      </c>
      <c r="FF341" s="16">
        <v>0</v>
      </c>
      <c r="FG341" s="17">
        <v>0</v>
      </c>
      <c r="FH341" s="16">
        <v>0</v>
      </c>
      <c r="FI341" s="16">
        <v>0</v>
      </c>
      <c r="FJ341" s="16">
        <v>0</v>
      </c>
      <c r="FK341" s="16">
        <v>0</v>
      </c>
      <c r="FL341" s="16">
        <v>0</v>
      </c>
      <c r="FM341" s="18">
        <v>0</v>
      </c>
      <c r="FN341" s="16">
        <f t="shared" si="443"/>
        <v>140</v>
      </c>
      <c r="FO341" s="19">
        <f t="shared" si="444"/>
        <v>46.666666666666664</v>
      </c>
      <c r="FP341" s="16">
        <f t="shared" si="445"/>
        <v>0</v>
      </c>
      <c r="FQ341" s="16">
        <f t="shared" si="446"/>
        <v>0</v>
      </c>
      <c r="FR341" s="16">
        <f t="shared" si="447"/>
        <v>0</v>
      </c>
      <c r="FS341" s="16">
        <f t="shared" si="448"/>
        <v>1</v>
      </c>
      <c r="FT341" s="16">
        <f t="shared" si="449"/>
        <v>0</v>
      </c>
      <c r="FU341" s="16">
        <f t="shared" si="450"/>
        <v>0</v>
      </c>
      <c r="FV341" s="16">
        <f t="shared" si="451"/>
        <v>0</v>
      </c>
      <c r="FW341" s="16">
        <f t="shared" si="452"/>
        <v>0</v>
      </c>
      <c r="FX341" s="16">
        <f t="shared" si="517"/>
        <v>0</v>
      </c>
      <c r="FY341" s="16">
        <f t="shared" si="518"/>
        <v>0</v>
      </c>
      <c r="FZ341" s="16">
        <f t="shared" si="519"/>
        <v>1</v>
      </c>
      <c r="GA341" s="16">
        <f t="shared" si="520"/>
        <v>0</v>
      </c>
      <c r="GB341" s="16">
        <f t="shared" si="521"/>
        <v>0</v>
      </c>
      <c r="GC341" s="16">
        <f t="shared" si="522"/>
        <v>0</v>
      </c>
      <c r="GD341" s="16">
        <f t="shared" si="523"/>
        <v>0</v>
      </c>
      <c r="GE341" s="16">
        <f t="shared" si="524"/>
        <v>0</v>
      </c>
      <c r="GF341" s="16">
        <f t="shared" si="525"/>
        <v>0</v>
      </c>
      <c r="GG341" s="16">
        <f t="shared" si="526"/>
        <v>0</v>
      </c>
      <c r="GH341" s="16">
        <f t="shared" si="527"/>
        <v>0</v>
      </c>
      <c r="GI341" s="16">
        <f t="shared" si="528"/>
        <v>0</v>
      </c>
      <c r="GJ341" s="16">
        <f t="shared" si="453"/>
        <v>0</v>
      </c>
      <c r="GK341" s="16">
        <f t="shared" si="454"/>
        <v>0</v>
      </c>
      <c r="GL341" s="16">
        <f t="shared" si="455"/>
        <v>0</v>
      </c>
      <c r="GM341" s="16">
        <f t="shared" si="456"/>
        <v>0</v>
      </c>
      <c r="GN341" s="16">
        <f t="shared" si="457"/>
        <v>0</v>
      </c>
      <c r="GO341" s="16">
        <f t="shared" si="458"/>
        <v>0</v>
      </c>
      <c r="GP341" s="16">
        <f t="shared" si="459"/>
        <v>0</v>
      </c>
      <c r="GQ341" s="16">
        <f t="shared" si="460"/>
        <v>0</v>
      </c>
      <c r="GR341" s="16">
        <f t="shared" si="461"/>
        <v>0</v>
      </c>
      <c r="GS341" s="16">
        <f t="shared" si="462"/>
        <v>0</v>
      </c>
      <c r="GT341" s="16">
        <f t="shared" si="463"/>
        <v>0</v>
      </c>
      <c r="GU341" s="16">
        <f t="shared" si="464"/>
        <v>0</v>
      </c>
      <c r="GV341" s="16">
        <f t="shared" si="465"/>
        <v>0</v>
      </c>
      <c r="GW341" s="16">
        <f t="shared" si="466"/>
        <v>0</v>
      </c>
      <c r="GX341" s="16">
        <f t="shared" si="467"/>
        <v>0</v>
      </c>
      <c r="GY341" s="16">
        <f t="shared" si="468"/>
        <v>0</v>
      </c>
      <c r="GZ341" s="16">
        <f t="shared" si="469"/>
        <v>0</v>
      </c>
      <c r="HA341" s="16">
        <f t="shared" si="470"/>
        <v>0</v>
      </c>
      <c r="HB341" s="16">
        <f t="shared" si="471"/>
        <v>0</v>
      </c>
      <c r="HC341" s="16">
        <f t="shared" si="472"/>
        <v>0</v>
      </c>
      <c r="HD341" s="16">
        <f t="shared" si="473"/>
        <v>0</v>
      </c>
      <c r="HE341" s="16">
        <f t="shared" si="474"/>
        <v>0</v>
      </c>
      <c r="HF341" s="16">
        <f t="shared" si="475"/>
        <v>0</v>
      </c>
      <c r="HG341" s="16">
        <f t="shared" si="476"/>
        <v>0</v>
      </c>
      <c r="HH341" s="16">
        <f t="shared" si="477"/>
        <v>0</v>
      </c>
      <c r="HI341" s="16">
        <f t="shared" si="478"/>
        <v>0</v>
      </c>
      <c r="HJ341" s="16">
        <f t="shared" si="479"/>
        <v>0</v>
      </c>
      <c r="HK341" s="16">
        <f t="shared" si="480"/>
        <v>0</v>
      </c>
      <c r="HL341" s="16">
        <f t="shared" si="481"/>
        <v>0</v>
      </c>
      <c r="HM341" s="16">
        <f t="shared" si="482"/>
        <v>0</v>
      </c>
      <c r="HN341" s="16">
        <f t="shared" si="483"/>
        <v>0</v>
      </c>
      <c r="HO341" s="16">
        <f t="shared" si="484"/>
        <v>0</v>
      </c>
      <c r="HP341" s="16">
        <f t="shared" si="485"/>
        <v>0</v>
      </c>
      <c r="HQ341" s="16">
        <f t="shared" si="486"/>
        <v>1</v>
      </c>
      <c r="HR341" s="16">
        <f t="shared" si="487"/>
        <v>2</v>
      </c>
      <c r="HS341" s="16">
        <f t="shared" si="488"/>
        <v>3</v>
      </c>
      <c r="HT341" s="16">
        <f t="shared" si="489"/>
        <v>1</v>
      </c>
      <c r="HU341" s="15" t="s">
        <v>488</v>
      </c>
      <c r="HV341" s="20">
        <f t="shared" si="490"/>
        <v>0</v>
      </c>
      <c r="HW341" s="20">
        <f t="shared" si="491"/>
        <v>0</v>
      </c>
      <c r="HX341" s="20">
        <f t="shared" si="492"/>
        <v>33.333333333333329</v>
      </c>
      <c r="HY341" s="20">
        <f t="shared" si="493"/>
        <v>66.666666666666657</v>
      </c>
      <c r="IF341" s="16">
        <f t="shared" si="494"/>
        <v>0</v>
      </c>
      <c r="IG341" s="16">
        <f t="shared" si="495"/>
        <v>0</v>
      </c>
      <c r="IH341" s="16">
        <f t="shared" si="496"/>
        <v>0</v>
      </c>
      <c r="II341" s="16">
        <f t="shared" si="497"/>
        <v>140</v>
      </c>
      <c r="IJ341" s="16">
        <f t="shared" si="498"/>
        <v>0</v>
      </c>
      <c r="IK341" s="16">
        <f t="shared" si="499"/>
        <v>0</v>
      </c>
      <c r="IL341" s="16">
        <f t="shared" si="500"/>
        <v>0</v>
      </c>
      <c r="IM341" s="16">
        <f t="shared" si="501"/>
        <v>0</v>
      </c>
      <c r="IN341" s="16">
        <f t="shared" si="502"/>
        <v>0</v>
      </c>
      <c r="IO341" s="16">
        <f t="shared" si="503"/>
        <v>0</v>
      </c>
      <c r="IP341" s="16">
        <f t="shared" si="504"/>
        <v>0</v>
      </c>
      <c r="IQ341" s="16">
        <f t="shared" si="505"/>
        <v>0</v>
      </c>
      <c r="IR341" s="16">
        <f t="shared" si="506"/>
        <v>0</v>
      </c>
      <c r="IS341" s="16">
        <f t="shared" si="507"/>
        <v>0</v>
      </c>
      <c r="IT341" s="16">
        <f t="shared" si="508"/>
        <v>0</v>
      </c>
      <c r="IU341" s="16">
        <f t="shared" si="509"/>
        <v>0</v>
      </c>
      <c r="IV341" s="16">
        <f t="shared" si="510"/>
        <v>0</v>
      </c>
      <c r="IW341" s="16">
        <f t="shared" si="511"/>
        <v>0</v>
      </c>
      <c r="IX341" s="16">
        <f t="shared" si="512"/>
        <v>0</v>
      </c>
      <c r="IY341" s="16">
        <f t="shared" si="513"/>
        <v>0</v>
      </c>
      <c r="IZ341" s="16">
        <f t="shared" si="514"/>
        <v>0</v>
      </c>
      <c r="JA341" s="16">
        <f t="shared" si="515"/>
        <v>0</v>
      </c>
      <c r="JB341" s="16">
        <f t="shared" si="516"/>
        <v>0</v>
      </c>
    </row>
    <row r="342" spans="1:262" ht="15" customHeight="1" x14ac:dyDescent="0.25">
      <c r="A342" s="14">
        <v>340</v>
      </c>
      <c r="B342" s="15" t="s">
        <v>355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7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8">
        <v>0</v>
      </c>
      <c r="P342" s="16">
        <v>0</v>
      </c>
      <c r="Q342" s="16">
        <v>0</v>
      </c>
      <c r="R342" s="16">
        <v>0</v>
      </c>
      <c r="S342" s="16">
        <v>0</v>
      </c>
      <c r="T342" s="18">
        <v>0</v>
      </c>
      <c r="U342" s="17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8">
        <v>0</v>
      </c>
      <c r="AB342" s="16">
        <v>3</v>
      </c>
      <c r="AC342" s="16">
        <v>24</v>
      </c>
      <c r="AD342" s="16">
        <v>25</v>
      </c>
      <c r="AE342" s="16">
        <v>11</v>
      </c>
      <c r="AF342" s="16">
        <v>19</v>
      </c>
      <c r="AG342" s="16">
        <v>0</v>
      </c>
      <c r="AH342" s="18">
        <v>0</v>
      </c>
      <c r="AI342" s="16">
        <v>13</v>
      </c>
      <c r="AJ342" s="16">
        <v>13</v>
      </c>
      <c r="AK342" s="16">
        <v>0</v>
      </c>
      <c r="AL342" s="16">
        <v>16</v>
      </c>
      <c r="AM342" s="16">
        <v>0</v>
      </c>
      <c r="AN342" s="18">
        <v>0</v>
      </c>
      <c r="AO342" s="16">
        <v>14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7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8">
        <v>0</v>
      </c>
      <c r="BC342" s="17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8">
        <v>0</v>
      </c>
      <c r="BJ342" s="17">
        <v>0</v>
      </c>
      <c r="BK342" s="16">
        <v>0</v>
      </c>
      <c r="BL342" s="16">
        <v>0</v>
      </c>
      <c r="BM342" s="16">
        <v>0</v>
      </c>
      <c r="BN342" s="16">
        <v>0</v>
      </c>
      <c r="BO342" s="16">
        <v>0</v>
      </c>
      <c r="BP342" s="18">
        <v>0</v>
      </c>
      <c r="BQ342" s="17">
        <v>0</v>
      </c>
      <c r="BR342" s="16">
        <v>0</v>
      </c>
      <c r="BS342" s="16">
        <v>0</v>
      </c>
      <c r="BT342" s="16">
        <v>0</v>
      </c>
      <c r="BU342" s="16">
        <v>0</v>
      </c>
      <c r="BV342" s="16">
        <v>0</v>
      </c>
      <c r="BW342" s="18">
        <v>0</v>
      </c>
      <c r="BX342" s="17">
        <v>0</v>
      </c>
      <c r="BY342" s="16">
        <v>0</v>
      </c>
      <c r="BZ342" s="16">
        <v>0</v>
      </c>
      <c r="CA342" s="16">
        <v>0</v>
      </c>
      <c r="CB342" s="16">
        <v>0</v>
      </c>
      <c r="CC342" s="16">
        <v>0</v>
      </c>
      <c r="CD342" s="16">
        <v>0</v>
      </c>
      <c r="CE342" s="17">
        <v>0</v>
      </c>
      <c r="CF342" s="16">
        <v>0</v>
      </c>
      <c r="CG342" s="16">
        <v>0</v>
      </c>
      <c r="CH342" s="16">
        <v>0</v>
      </c>
      <c r="CI342" s="16">
        <v>0</v>
      </c>
      <c r="CJ342" s="16">
        <v>0</v>
      </c>
      <c r="CK342" s="16">
        <v>0</v>
      </c>
      <c r="CL342" s="16">
        <v>0</v>
      </c>
      <c r="CM342" s="18">
        <v>0</v>
      </c>
      <c r="CN342" s="17">
        <v>0</v>
      </c>
      <c r="CO342" s="16">
        <v>0</v>
      </c>
      <c r="CP342" s="16">
        <v>0</v>
      </c>
      <c r="CQ342" s="16">
        <v>0</v>
      </c>
      <c r="CR342" s="16">
        <v>0</v>
      </c>
      <c r="CS342" s="16">
        <v>0</v>
      </c>
      <c r="CT342" s="16">
        <v>0</v>
      </c>
      <c r="CU342" s="16">
        <v>0</v>
      </c>
      <c r="CV342" s="18">
        <v>0</v>
      </c>
      <c r="CW342" s="17">
        <v>0</v>
      </c>
      <c r="CX342" s="16">
        <v>0</v>
      </c>
      <c r="CY342" s="16">
        <v>0</v>
      </c>
      <c r="CZ342" s="16">
        <v>0</v>
      </c>
      <c r="DA342" s="16">
        <v>0</v>
      </c>
      <c r="DB342" s="16">
        <v>0</v>
      </c>
      <c r="DC342" s="16">
        <v>0</v>
      </c>
      <c r="DD342" s="16">
        <v>0</v>
      </c>
      <c r="DE342" s="18">
        <v>0</v>
      </c>
      <c r="DF342" s="17">
        <v>0</v>
      </c>
      <c r="DG342" s="16">
        <v>0</v>
      </c>
      <c r="DH342" s="16">
        <v>0</v>
      </c>
      <c r="DI342" s="16">
        <v>0</v>
      </c>
      <c r="DJ342" s="16">
        <v>0</v>
      </c>
      <c r="DK342" s="16">
        <v>0</v>
      </c>
      <c r="DL342" s="16">
        <v>0</v>
      </c>
      <c r="DM342" s="16">
        <v>0</v>
      </c>
      <c r="DN342" s="18">
        <v>0</v>
      </c>
      <c r="DO342" s="17">
        <v>0</v>
      </c>
      <c r="DP342" s="16">
        <v>0</v>
      </c>
      <c r="DQ342" s="16">
        <v>0</v>
      </c>
      <c r="DR342" s="16">
        <v>0</v>
      </c>
      <c r="DS342" s="16">
        <v>0</v>
      </c>
      <c r="DT342" s="16">
        <v>0</v>
      </c>
      <c r="DU342" s="16">
        <v>0</v>
      </c>
      <c r="DV342" s="16">
        <v>0</v>
      </c>
      <c r="DW342" s="18">
        <v>0</v>
      </c>
      <c r="DX342" s="17">
        <v>0</v>
      </c>
      <c r="DY342" s="16">
        <v>0</v>
      </c>
      <c r="DZ342" s="16">
        <v>0</v>
      </c>
      <c r="EA342" s="16">
        <v>0</v>
      </c>
      <c r="EB342" s="18">
        <v>0</v>
      </c>
      <c r="EC342" s="16">
        <v>0</v>
      </c>
      <c r="ED342" s="16">
        <v>0</v>
      </c>
      <c r="EE342" s="16">
        <v>0</v>
      </c>
      <c r="EF342" s="16">
        <v>0</v>
      </c>
      <c r="EG342" s="16">
        <v>0</v>
      </c>
      <c r="EH342" s="16">
        <v>0</v>
      </c>
      <c r="EI342" s="16">
        <v>0</v>
      </c>
      <c r="EJ342" s="18">
        <v>0</v>
      </c>
      <c r="EK342" s="16">
        <v>0</v>
      </c>
      <c r="EL342" s="16">
        <v>0</v>
      </c>
      <c r="EM342" s="16">
        <v>0</v>
      </c>
      <c r="EN342" s="16">
        <v>0</v>
      </c>
      <c r="EO342" s="16">
        <v>0</v>
      </c>
      <c r="EP342" s="16">
        <v>0</v>
      </c>
      <c r="EQ342" s="18">
        <v>0</v>
      </c>
      <c r="ER342" s="16">
        <v>0</v>
      </c>
      <c r="ES342" s="16">
        <v>0</v>
      </c>
      <c r="ET342" s="16">
        <v>0</v>
      </c>
      <c r="EU342" s="16">
        <v>0</v>
      </c>
      <c r="EV342" s="16">
        <v>0</v>
      </c>
      <c r="EW342" s="16">
        <v>0</v>
      </c>
      <c r="EX342" s="16">
        <v>0</v>
      </c>
      <c r="EY342" s="18">
        <v>0</v>
      </c>
      <c r="EZ342" s="16">
        <v>0</v>
      </c>
      <c r="FA342" s="16">
        <v>0</v>
      </c>
      <c r="FB342" s="16">
        <v>0</v>
      </c>
      <c r="FC342" s="16">
        <v>0</v>
      </c>
      <c r="FD342" s="16">
        <v>0</v>
      </c>
      <c r="FE342" s="16">
        <v>0</v>
      </c>
      <c r="FF342" s="16">
        <v>0</v>
      </c>
      <c r="FG342" s="17">
        <v>0</v>
      </c>
      <c r="FH342" s="16">
        <v>0</v>
      </c>
      <c r="FI342" s="16">
        <v>0</v>
      </c>
      <c r="FJ342" s="16">
        <v>0</v>
      </c>
      <c r="FK342" s="16">
        <v>0</v>
      </c>
      <c r="FL342" s="16">
        <v>0</v>
      </c>
      <c r="FM342" s="18">
        <v>0</v>
      </c>
      <c r="FN342" s="16">
        <f t="shared" si="443"/>
        <v>138</v>
      </c>
      <c r="FO342" s="19">
        <f t="shared" si="444"/>
        <v>15.333333333333334</v>
      </c>
      <c r="FP342" s="16">
        <f t="shared" si="445"/>
        <v>0</v>
      </c>
      <c r="FQ342" s="16">
        <f t="shared" si="446"/>
        <v>0</v>
      </c>
      <c r="FR342" s="16">
        <f t="shared" si="447"/>
        <v>0</v>
      </c>
      <c r="FS342" s="16">
        <f t="shared" si="448"/>
        <v>0</v>
      </c>
      <c r="FT342" s="16">
        <f t="shared" si="449"/>
        <v>0</v>
      </c>
      <c r="FU342" s="16">
        <f t="shared" si="450"/>
        <v>0</v>
      </c>
      <c r="FV342" s="16">
        <f t="shared" si="451"/>
        <v>0</v>
      </c>
      <c r="FW342" s="16">
        <f t="shared" si="452"/>
        <v>0</v>
      </c>
      <c r="FX342" s="16">
        <f t="shared" si="517"/>
        <v>0</v>
      </c>
      <c r="FY342" s="16">
        <f t="shared" si="518"/>
        <v>0</v>
      </c>
      <c r="FZ342" s="16">
        <f t="shared" si="519"/>
        <v>0</v>
      </c>
      <c r="GA342" s="16">
        <f t="shared" si="520"/>
        <v>0</v>
      </c>
      <c r="GB342" s="16">
        <f t="shared" si="521"/>
        <v>0</v>
      </c>
      <c r="GC342" s="16">
        <f t="shared" si="522"/>
        <v>0</v>
      </c>
      <c r="GD342" s="16">
        <f t="shared" si="523"/>
        <v>0</v>
      </c>
      <c r="GE342" s="16">
        <f t="shared" si="524"/>
        <v>0</v>
      </c>
      <c r="GF342" s="16">
        <f t="shared" si="525"/>
        <v>0</v>
      </c>
      <c r="GG342" s="16">
        <f t="shared" si="526"/>
        <v>0</v>
      </c>
      <c r="GH342" s="16">
        <f t="shared" si="527"/>
        <v>0</v>
      </c>
      <c r="GI342" s="16">
        <f t="shared" si="528"/>
        <v>0</v>
      </c>
      <c r="GJ342" s="16">
        <f t="shared" si="453"/>
        <v>0</v>
      </c>
      <c r="GK342" s="16">
        <f t="shared" si="454"/>
        <v>0</v>
      </c>
      <c r="GL342" s="16">
        <f t="shared" si="455"/>
        <v>0</v>
      </c>
      <c r="GM342" s="16">
        <f t="shared" si="456"/>
        <v>0</v>
      </c>
      <c r="GN342" s="16">
        <f t="shared" si="457"/>
        <v>0</v>
      </c>
      <c r="GO342" s="16">
        <f t="shared" si="458"/>
        <v>0</v>
      </c>
      <c r="GP342" s="16">
        <f t="shared" si="459"/>
        <v>0</v>
      </c>
      <c r="GQ342" s="16">
        <f t="shared" si="460"/>
        <v>1</v>
      </c>
      <c r="GR342" s="16">
        <f t="shared" si="461"/>
        <v>1</v>
      </c>
      <c r="GS342" s="16">
        <f t="shared" si="462"/>
        <v>0</v>
      </c>
      <c r="GT342" s="16">
        <f t="shared" si="463"/>
        <v>0</v>
      </c>
      <c r="GU342" s="16">
        <f t="shared" si="464"/>
        <v>0</v>
      </c>
      <c r="GV342" s="16">
        <f t="shared" si="465"/>
        <v>0</v>
      </c>
      <c r="GW342" s="16">
        <f t="shared" si="466"/>
        <v>1</v>
      </c>
      <c r="GX342" s="16">
        <f t="shared" si="467"/>
        <v>0</v>
      </c>
      <c r="GY342" s="16">
        <f t="shared" si="468"/>
        <v>0</v>
      </c>
      <c r="GZ342" s="16">
        <f t="shared" si="469"/>
        <v>1</v>
      </c>
      <c r="HA342" s="16">
        <f t="shared" si="470"/>
        <v>0</v>
      </c>
      <c r="HB342" s="16">
        <f t="shared" si="471"/>
        <v>1</v>
      </c>
      <c r="HC342" s="16">
        <f t="shared" si="472"/>
        <v>2</v>
      </c>
      <c r="HD342" s="16">
        <f t="shared" si="473"/>
        <v>0</v>
      </c>
      <c r="HE342" s="16">
        <f t="shared" si="474"/>
        <v>1</v>
      </c>
      <c r="HF342" s="16">
        <f t="shared" si="475"/>
        <v>0</v>
      </c>
      <c r="HG342" s="16">
        <f t="shared" si="476"/>
        <v>0</v>
      </c>
      <c r="HH342" s="16">
        <f t="shared" si="477"/>
        <v>0</v>
      </c>
      <c r="HI342" s="16">
        <f t="shared" si="478"/>
        <v>0</v>
      </c>
      <c r="HJ342" s="16">
        <f t="shared" si="479"/>
        <v>0</v>
      </c>
      <c r="HK342" s="16">
        <f t="shared" si="480"/>
        <v>0</v>
      </c>
      <c r="HL342" s="16">
        <f t="shared" si="481"/>
        <v>0</v>
      </c>
      <c r="HM342" s="16">
        <f t="shared" si="482"/>
        <v>1</v>
      </c>
      <c r="HN342" s="16">
        <f t="shared" si="483"/>
        <v>0</v>
      </c>
      <c r="HO342" s="16">
        <f t="shared" si="484"/>
        <v>0</v>
      </c>
      <c r="HP342" s="16">
        <f t="shared" si="485"/>
        <v>0</v>
      </c>
      <c r="HQ342" s="16">
        <f t="shared" si="486"/>
        <v>0</v>
      </c>
      <c r="HR342" s="16">
        <f t="shared" si="487"/>
        <v>0</v>
      </c>
      <c r="HS342" s="16">
        <f t="shared" si="488"/>
        <v>9</v>
      </c>
      <c r="HT342" s="16">
        <f t="shared" si="489"/>
        <v>3</v>
      </c>
      <c r="HU342" s="15" t="s">
        <v>355</v>
      </c>
      <c r="HV342" s="20">
        <f t="shared" si="490"/>
        <v>0</v>
      </c>
      <c r="HW342" s="20">
        <f t="shared" si="491"/>
        <v>0</v>
      </c>
      <c r="HX342" s="20">
        <f t="shared" si="492"/>
        <v>0</v>
      </c>
      <c r="HY342" s="20">
        <f t="shared" si="493"/>
        <v>0</v>
      </c>
      <c r="IF342" s="16">
        <f t="shared" si="494"/>
        <v>0</v>
      </c>
      <c r="IG342" s="16">
        <f t="shared" si="495"/>
        <v>0</v>
      </c>
      <c r="IH342" s="16">
        <f t="shared" si="496"/>
        <v>0</v>
      </c>
      <c r="II342" s="16">
        <f t="shared" si="497"/>
        <v>0</v>
      </c>
      <c r="IJ342" s="16">
        <f t="shared" si="498"/>
        <v>82</v>
      </c>
      <c r="IK342" s="16">
        <f t="shared" si="499"/>
        <v>42</v>
      </c>
      <c r="IL342" s="16">
        <f t="shared" si="500"/>
        <v>14</v>
      </c>
      <c r="IM342" s="16">
        <f t="shared" si="501"/>
        <v>0</v>
      </c>
      <c r="IN342" s="16">
        <f t="shared" si="502"/>
        <v>0</v>
      </c>
      <c r="IO342" s="16">
        <f t="shared" si="503"/>
        <v>0</v>
      </c>
      <c r="IP342" s="16">
        <f t="shared" si="504"/>
        <v>0</v>
      </c>
      <c r="IQ342" s="16">
        <f t="shared" si="505"/>
        <v>0</v>
      </c>
      <c r="IR342" s="16">
        <f t="shared" si="506"/>
        <v>0</v>
      </c>
      <c r="IS342" s="16">
        <f t="shared" si="507"/>
        <v>0</v>
      </c>
      <c r="IT342" s="16">
        <f t="shared" si="508"/>
        <v>0</v>
      </c>
      <c r="IU342" s="16">
        <f t="shared" si="509"/>
        <v>0</v>
      </c>
      <c r="IV342" s="16">
        <f t="shared" si="510"/>
        <v>0</v>
      </c>
      <c r="IW342" s="16">
        <f t="shared" si="511"/>
        <v>0</v>
      </c>
      <c r="IX342" s="16">
        <f t="shared" si="512"/>
        <v>0</v>
      </c>
      <c r="IY342" s="16">
        <f t="shared" si="513"/>
        <v>0</v>
      </c>
      <c r="IZ342" s="16">
        <f t="shared" si="514"/>
        <v>0</v>
      </c>
      <c r="JA342" s="16">
        <f t="shared" si="515"/>
        <v>0</v>
      </c>
      <c r="JB342" s="16">
        <f t="shared" si="516"/>
        <v>0</v>
      </c>
    </row>
    <row r="343" spans="1:262" ht="15" customHeight="1" x14ac:dyDescent="0.25">
      <c r="A343" s="14">
        <v>341</v>
      </c>
      <c r="B343" s="15" t="s">
        <v>428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7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8">
        <v>0</v>
      </c>
      <c r="P343" s="16">
        <v>0</v>
      </c>
      <c r="Q343" s="16">
        <v>0</v>
      </c>
      <c r="R343" s="16">
        <v>0</v>
      </c>
      <c r="S343" s="16">
        <v>0</v>
      </c>
      <c r="T343" s="18">
        <v>0</v>
      </c>
      <c r="U343" s="17">
        <v>21</v>
      </c>
      <c r="V343" s="16">
        <v>28</v>
      </c>
      <c r="W343" s="16">
        <v>40</v>
      </c>
      <c r="X343" s="16">
        <v>21</v>
      </c>
      <c r="Y343" s="16">
        <v>26</v>
      </c>
      <c r="Z343" s="16">
        <v>0</v>
      </c>
      <c r="AA343" s="18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8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8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7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8">
        <v>0</v>
      </c>
      <c r="BC343" s="17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8">
        <v>0</v>
      </c>
      <c r="BJ343" s="17">
        <v>0</v>
      </c>
      <c r="BK343" s="16">
        <v>0</v>
      </c>
      <c r="BL343" s="16">
        <v>0</v>
      </c>
      <c r="BM343" s="16">
        <v>0</v>
      </c>
      <c r="BN343" s="16">
        <v>0</v>
      </c>
      <c r="BO343" s="16">
        <v>0</v>
      </c>
      <c r="BP343" s="18">
        <v>0</v>
      </c>
      <c r="BQ343" s="17">
        <v>0</v>
      </c>
      <c r="BR343" s="16">
        <v>0</v>
      </c>
      <c r="BS343" s="16">
        <v>0</v>
      </c>
      <c r="BT343" s="16">
        <v>0</v>
      </c>
      <c r="BU343" s="16">
        <v>0</v>
      </c>
      <c r="BV343" s="16">
        <v>0</v>
      </c>
      <c r="BW343" s="18">
        <v>0</v>
      </c>
      <c r="BX343" s="17">
        <v>0</v>
      </c>
      <c r="BY343" s="16">
        <v>0</v>
      </c>
      <c r="BZ343" s="16">
        <v>0</v>
      </c>
      <c r="CA343" s="16">
        <v>0</v>
      </c>
      <c r="CB343" s="16">
        <v>0</v>
      </c>
      <c r="CC343" s="16">
        <v>0</v>
      </c>
      <c r="CD343" s="16">
        <v>0</v>
      </c>
      <c r="CE343" s="17">
        <v>0</v>
      </c>
      <c r="CF343" s="16">
        <v>0</v>
      </c>
      <c r="CG343" s="16">
        <v>0</v>
      </c>
      <c r="CH343" s="16">
        <v>0</v>
      </c>
      <c r="CI343" s="16">
        <v>0</v>
      </c>
      <c r="CJ343" s="16">
        <v>0</v>
      </c>
      <c r="CK343" s="16">
        <v>0</v>
      </c>
      <c r="CL343" s="16">
        <v>0</v>
      </c>
      <c r="CM343" s="18">
        <v>0</v>
      </c>
      <c r="CN343" s="17">
        <v>0</v>
      </c>
      <c r="CO343" s="16">
        <v>0</v>
      </c>
      <c r="CP343" s="16">
        <v>0</v>
      </c>
      <c r="CQ343" s="16">
        <v>0</v>
      </c>
      <c r="CR343" s="16">
        <v>0</v>
      </c>
      <c r="CS343" s="16">
        <v>0</v>
      </c>
      <c r="CT343" s="16">
        <v>0</v>
      </c>
      <c r="CU343" s="16">
        <v>0</v>
      </c>
      <c r="CV343" s="18">
        <v>0</v>
      </c>
      <c r="CW343" s="17">
        <v>0</v>
      </c>
      <c r="CX343" s="16">
        <v>0</v>
      </c>
      <c r="CY343" s="16">
        <v>0</v>
      </c>
      <c r="CZ343" s="16">
        <v>0</v>
      </c>
      <c r="DA343" s="16">
        <v>0</v>
      </c>
      <c r="DB343" s="16">
        <v>0</v>
      </c>
      <c r="DC343" s="16">
        <v>0</v>
      </c>
      <c r="DD343" s="16">
        <v>0</v>
      </c>
      <c r="DE343" s="18">
        <v>0</v>
      </c>
      <c r="DF343" s="17">
        <v>0</v>
      </c>
      <c r="DG343" s="16">
        <v>0</v>
      </c>
      <c r="DH343" s="16">
        <v>0</v>
      </c>
      <c r="DI343" s="16">
        <v>0</v>
      </c>
      <c r="DJ343" s="16">
        <v>0</v>
      </c>
      <c r="DK343" s="16">
        <v>0</v>
      </c>
      <c r="DL343" s="16">
        <v>0</v>
      </c>
      <c r="DM343" s="16">
        <v>0</v>
      </c>
      <c r="DN343" s="18">
        <v>0</v>
      </c>
      <c r="DO343" s="17">
        <v>0</v>
      </c>
      <c r="DP343" s="16">
        <v>0</v>
      </c>
      <c r="DQ343" s="16">
        <v>0</v>
      </c>
      <c r="DR343" s="16">
        <v>0</v>
      </c>
      <c r="DS343" s="16">
        <v>0</v>
      </c>
      <c r="DT343" s="16">
        <v>0</v>
      </c>
      <c r="DU343" s="16">
        <v>0</v>
      </c>
      <c r="DV343" s="16">
        <v>0</v>
      </c>
      <c r="DW343" s="18">
        <v>0</v>
      </c>
      <c r="DX343" s="17">
        <v>0</v>
      </c>
      <c r="DY343" s="16">
        <v>0</v>
      </c>
      <c r="DZ343" s="16">
        <v>0</v>
      </c>
      <c r="EA343" s="16">
        <v>0</v>
      </c>
      <c r="EB343" s="18">
        <v>0</v>
      </c>
      <c r="EC343" s="16">
        <v>0</v>
      </c>
      <c r="ED343" s="16">
        <v>0</v>
      </c>
      <c r="EE343" s="16">
        <v>0</v>
      </c>
      <c r="EF343" s="16">
        <v>0</v>
      </c>
      <c r="EG343" s="16">
        <v>0</v>
      </c>
      <c r="EH343" s="16">
        <v>0</v>
      </c>
      <c r="EI343" s="16">
        <v>0</v>
      </c>
      <c r="EJ343" s="18">
        <v>0</v>
      </c>
      <c r="EK343" s="16">
        <v>0</v>
      </c>
      <c r="EL343" s="16">
        <v>0</v>
      </c>
      <c r="EM343" s="16">
        <v>0</v>
      </c>
      <c r="EN343" s="16">
        <v>0</v>
      </c>
      <c r="EO343" s="16">
        <v>0</v>
      </c>
      <c r="EP343" s="16">
        <v>0</v>
      </c>
      <c r="EQ343" s="18">
        <v>0</v>
      </c>
      <c r="ER343" s="16">
        <v>0</v>
      </c>
      <c r="ES343" s="16">
        <v>0</v>
      </c>
      <c r="ET343" s="16">
        <v>0</v>
      </c>
      <c r="EU343" s="16">
        <v>0</v>
      </c>
      <c r="EV343" s="16">
        <v>0</v>
      </c>
      <c r="EW343" s="16">
        <v>0</v>
      </c>
      <c r="EX343" s="16">
        <v>0</v>
      </c>
      <c r="EY343" s="18">
        <v>0</v>
      </c>
      <c r="EZ343" s="16">
        <v>0</v>
      </c>
      <c r="FA343" s="16">
        <v>0</v>
      </c>
      <c r="FB343" s="16">
        <v>0</v>
      </c>
      <c r="FC343" s="16">
        <v>0</v>
      </c>
      <c r="FD343" s="16">
        <v>0</v>
      </c>
      <c r="FE343" s="16">
        <v>0</v>
      </c>
      <c r="FF343" s="16">
        <v>0</v>
      </c>
      <c r="FG343" s="17">
        <v>0</v>
      </c>
      <c r="FH343" s="16">
        <v>0</v>
      </c>
      <c r="FI343" s="16">
        <v>0</v>
      </c>
      <c r="FJ343" s="16">
        <v>0</v>
      </c>
      <c r="FK343" s="16">
        <v>0</v>
      </c>
      <c r="FL343" s="16">
        <v>0</v>
      </c>
      <c r="FM343" s="18">
        <v>0</v>
      </c>
      <c r="FN343" s="16">
        <f t="shared" si="443"/>
        <v>136</v>
      </c>
      <c r="FO343" s="19">
        <f t="shared" si="444"/>
        <v>27.2</v>
      </c>
      <c r="FP343" s="16">
        <f t="shared" si="445"/>
        <v>0</v>
      </c>
      <c r="FQ343" s="16">
        <f t="shared" si="446"/>
        <v>0</v>
      </c>
      <c r="FR343" s="16">
        <f t="shared" si="447"/>
        <v>0</v>
      </c>
      <c r="FS343" s="16">
        <f t="shared" si="448"/>
        <v>0</v>
      </c>
      <c r="FT343" s="16">
        <f t="shared" si="449"/>
        <v>0</v>
      </c>
      <c r="FU343" s="16">
        <f t="shared" si="450"/>
        <v>0</v>
      </c>
      <c r="FV343" s="16">
        <f t="shared" si="451"/>
        <v>0</v>
      </c>
      <c r="FW343" s="16">
        <f t="shared" si="452"/>
        <v>0</v>
      </c>
      <c r="FX343" s="16">
        <f t="shared" si="517"/>
        <v>0</v>
      </c>
      <c r="FY343" s="16">
        <f t="shared" si="518"/>
        <v>0</v>
      </c>
      <c r="FZ343" s="16">
        <f t="shared" si="519"/>
        <v>0</v>
      </c>
      <c r="GA343" s="16">
        <f t="shared" si="520"/>
        <v>1</v>
      </c>
      <c r="GB343" s="16">
        <f t="shared" si="521"/>
        <v>0</v>
      </c>
      <c r="GC343" s="16">
        <f t="shared" si="522"/>
        <v>0</v>
      </c>
      <c r="GD343" s="16">
        <f t="shared" si="523"/>
        <v>0</v>
      </c>
      <c r="GE343" s="16">
        <f t="shared" si="524"/>
        <v>0</v>
      </c>
      <c r="GF343" s="16">
        <f t="shared" si="525"/>
        <v>0</v>
      </c>
      <c r="GG343" s="16">
        <f t="shared" si="526"/>
        <v>0</v>
      </c>
      <c r="GH343" s="16">
        <f t="shared" si="527"/>
        <v>0</v>
      </c>
      <c r="GI343" s="16">
        <f t="shared" si="528"/>
        <v>0</v>
      </c>
      <c r="GJ343" s="16">
        <f t="shared" si="453"/>
        <v>0</v>
      </c>
      <c r="GK343" s="16">
        <f t="shared" si="454"/>
        <v>0</v>
      </c>
      <c r="GL343" s="16">
        <f t="shared" si="455"/>
        <v>0</v>
      </c>
      <c r="GM343" s="16">
        <f t="shared" si="456"/>
        <v>0</v>
      </c>
      <c r="GN343" s="16">
        <f t="shared" si="457"/>
        <v>1</v>
      </c>
      <c r="GO343" s="16">
        <f t="shared" si="458"/>
        <v>0</v>
      </c>
      <c r="GP343" s="16">
        <f t="shared" si="459"/>
        <v>1</v>
      </c>
      <c r="GQ343" s="16">
        <f t="shared" si="460"/>
        <v>0</v>
      </c>
      <c r="GR343" s="16">
        <f t="shared" si="461"/>
        <v>0</v>
      </c>
      <c r="GS343" s="16">
        <f t="shared" si="462"/>
        <v>0</v>
      </c>
      <c r="GT343" s="16">
        <f t="shared" si="463"/>
        <v>0</v>
      </c>
      <c r="GU343" s="16">
        <f t="shared" si="464"/>
        <v>2</v>
      </c>
      <c r="GV343" s="16">
        <f t="shared" si="465"/>
        <v>0</v>
      </c>
      <c r="GW343" s="16">
        <f t="shared" si="466"/>
        <v>0</v>
      </c>
      <c r="GX343" s="16">
        <f t="shared" si="467"/>
        <v>0</v>
      </c>
      <c r="GY343" s="16">
        <f t="shared" si="468"/>
        <v>0</v>
      </c>
      <c r="GZ343" s="16">
        <f t="shared" si="469"/>
        <v>0</v>
      </c>
      <c r="HA343" s="16">
        <f t="shared" si="470"/>
        <v>0</v>
      </c>
      <c r="HB343" s="16">
        <f t="shared" si="471"/>
        <v>0</v>
      </c>
      <c r="HC343" s="16">
        <f t="shared" si="472"/>
        <v>0</v>
      </c>
      <c r="HD343" s="16">
        <f t="shared" si="473"/>
        <v>0</v>
      </c>
      <c r="HE343" s="16">
        <f t="shared" si="474"/>
        <v>0</v>
      </c>
      <c r="HF343" s="16">
        <f t="shared" si="475"/>
        <v>0</v>
      </c>
      <c r="HG343" s="16">
        <f t="shared" si="476"/>
        <v>0</v>
      </c>
      <c r="HH343" s="16">
        <f t="shared" si="477"/>
        <v>0</v>
      </c>
      <c r="HI343" s="16">
        <f t="shared" si="478"/>
        <v>0</v>
      </c>
      <c r="HJ343" s="16">
        <f t="shared" si="479"/>
        <v>0</v>
      </c>
      <c r="HK343" s="16">
        <f t="shared" si="480"/>
        <v>0</v>
      </c>
      <c r="HL343" s="16">
        <f t="shared" si="481"/>
        <v>0</v>
      </c>
      <c r="HM343" s="16">
        <f t="shared" si="482"/>
        <v>0</v>
      </c>
      <c r="HN343" s="16">
        <f t="shared" si="483"/>
        <v>0</v>
      </c>
      <c r="HO343" s="16">
        <f t="shared" si="484"/>
        <v>0</v>
      </c>
      <c r="HP343" s="16">
        <f t="shared" si="485"/>
        <v>0</v>
      </c>
      <c r="HQ343" s="16">
        <f t="shared" si="486"/>
        <v>0</v>
      </c>
      <c r="HR343" s="16">
        <f t="shared" si="487"/>
        <v>0</v>
      </c>
      <c r="HS343" s="16">
        <f t="shared" si="488"/>
        <v>5</v>
      </c>
      <c r="HT343" s="16">
        <f t="shared" si="489"/>
        <v>1</v>
      </c>
      <c r="HU343" s="15" t="s">
        <v>428</v>
      </c>
      <c r="HV343" s="20">
        <f t="shared" si="490"/>
        <v>0</v>
      </c>
      <c r="HW343" s="20">
        <f t="shared" si="491"/>
        <v>0</v>
      </c>
      <c r="HX343" s="20">
        <f t="shared" si="492"/>
        <v>0</v>
      </c>
      <c r="HY343" s="20">
        <f t="shared" si="493"/>
        <v>0</v>
      </c>
      <c r="IF343" s="16">
        <f t="shared" si="494"/>
        <v>0</v>
      </c>
      <c r="IG343" s="16">
        <f t="shared" si="495"/>
        <v>0</v>
      </c>
      <c r="IH343" s="16">
        <f t="shared" si="496"/>
        <v>0</v>
      </c>
      <c r="II343" s="16">
        <f t="shared" si="497"/>
        <v>136</v>
      </c>
      <c r="IJ343" s="16">
        <f t="shared" si="498"/>
        <v>0</v>
      </c>
      <c r="IK343" s="16">
        <f t="shared" si="499"/>
        <v>0</v>
      </c>
      <c r="IL343" s="16">
        <f t="shared" si="500"/>
        <v>0</v>
      </c>
      <c r="IM343" s="16">
        <f t="shared" si="501"/>
        <v>0</v>
      </c>
      <c r="IN343" s="16">
        <f t="shared" si="502"/>
        <v>0</v>
      </c>
      <c r="IO343" s="16">
        <f t="shared" si="503"/>
        <v>0</v>
      </c>
      <c r="IP343" s="16">
        <f t="shared" si="504"/>
        <v>0</v>
      </c>
      <c r="IQ343" s="16">
        <f t="shared" si="505"/>
        <v>0</v>
      </c>
      <c r="IR343" s="16">
        <f t="shared" si="506"/>
        <v>0</v>
      </c>
      <c r="IS343" s="16">
        <f t="shared" si="507"/>
        <v>0</v>
      </c>
      <c r="IT343" s="16">
        <f t="shared" si="508"/>
        <v>0</v>
      </c>
      <c r="IU343" s="16">
        <f t="shared" si="509"/>
        <v>0</v>
      </c>
      <c r="IV343" s="16">
        <f t="shared" si="510"/>
        <v>0</v>
      </c>
      <c r="IW343" s="16">
        <f t="shared" si="511"/>
        <v>0</v>
      </c>
      <c r="IX343" s="16">
        <f t="shared" si="512"/>
        <v>0</v>
      </c>
      <c r="IY343" s="16">
        <f t="shared" si="513"/>
        <v>0</v>
      </c>
      <c r="IZ343" s="16">
        <f t="shared" si="514"/>
        <v>0</v>
      </c>
      <c r="JA343" s="16">
        <f t="shared" si="515"/>
        <v>0</v>
      </c>
      <c r="JB343" s="16">
        <f t="shared" si="516"/>
        <v>0</v>
      </c>
    </row>
    <row r="344" spans="1:262" ht="15" customHeight="1" x14ac:dyDescent="0.25">
      <c r="A344" s="14">
        <v>342</v>
      </c>
      <c r="B344" s="15" t="s">
        <v>429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7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8">
        <v>0</v>
      </c>
      <c r="P344" s="16">
        <v>0</v>
      </c>
      <c r="Q344" s="16">
        <v>0</v>
      </c>
      <c r="R344" s="16">
        <v>0</v>
      </c>
      <c r="S344" s="16">
        <v>0</v>
      </c>
      <c r="T344" s="18">
        <v>0</v>
      </c>
      <c r="U344" s="17">
        <v>21</v>
      </c>
      <c r="V344" s="16">
        <v>28</v>
      </c>
      <c r="W344" s="16">
        <v>40</v>
      </c>
      <c r="X344" s="16">
        <v>21</v>
      </c>
      <c r="Y344" s="16">
        <v>26</v>
      </c>
      <c r="Z344" s="16">
        <v>0</v>
      </c>
      <c r="AA344" s="18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8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8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7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  <c r="BB344" s="18">
        <v>0</v>
      </c>
      <c r="BC344" s="17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8">
        <v>0</v>
      </c>
      <c r="BJ344" s="17">
        <v>0</v>
      </c>
      <c r="BK344" s="16">
        <v>0</v>
      </c>
      <c r="BL344" s="16">
        <v>0</v>
      </c>
      <c r="BM344" s="16">
        <v>0</v>
      </c>
      <c r="BN344" s="16">
        <v>0</v>
      </c>
      <c r="BO344" s="16">
        <v>0</v>
      </c>
      <c r="BP344" s="18">
        <v>0</v>
      </c>
      <c r="BQ344" s="17">
        <v>0</v>
      </c>
      <c r="BR344" s="16">
        <v>0</v>
      </c>
      <c r="BS344" s="16">
        <v>0</v>
      </c>
      <c r="BT344" s="16">
        <v>0</v>
      </c>
      <c r="BU344" s="16">
        <v>0</v>
      </c>
      <c r="BV344" s="16">
        <v>0</v>
      </c>
      <c r="BW344" s="18">
        <v>0</v>
      </c>
      <c r="BX344" s="17">
        <v>0</v>
      </c>
      <c r="BY344" s="16">
        <v>0</v>
      </c>
      <c r="BZ344" s="16">
        <v>0</v>
      </c>
      <c r="CA344" s="16">
        <v>0</v>
      </c>
      <c r="CB344" s="16">
        <v>0</v>
      </c>
      <c r="CC344" s="16">
        <v>0</v>
      </c>
      <c r="CD344" s="16">
        <v>0</v>
      </c>
      <c r="CE344" s="17">
        <v>0</v>
      </c>
      <c r="CF344" s="16">
        <v>0</v>
      </c>
      <c r="CG344" s="16">
        <v>0</v>
      </c>
      <c r="CH344" s="16">
        <v>0</v>
      </c>
      <c r="CI344" s="16">
        <v>0</v>
      </c>
      <c r="CJ344" s="16">
        <v>0</v>
      </c>
      <c r="CK344" s="16">
        <v>0</v>
      </c>
      <c r="CL344" s="16">
        <v>0</v>
      </c>
      <c r="CM344" s="18">
        <v>0</v>
      </c>
      <c r="CN344" s="17">
        <v>0</v>
      </c>
      <c r="CO344" s="16">
        <v>0</v>
      </c>
      <c r="CP344" s="16">
        <v>0</v>
      </c>
      <c r="CQ344" s="16">
        <v>0</v>
      </c>
      <c r="CR344" s="16">
        <v>0</v>
      </c>
      <c r="CS344" s="16">
        <v>0</v>
      </c>
      <c r="CT344" s="16">
        <v>0</v>
      </c>
      <c r="CU344" s="16">
        <v>0</v>
      </c>
      <c r="CV344" s="18">
        <v>0</v>
      </c>
      <c r="CW344" s="17">
        <v>0</v>
      </c>
      <c r="CX344" s="16">
        <v>0</v>
      </c>
      <c r="CY344" s="16">
        <v>0</v>
      </c>
      <c r="CZ344" s="16">
        <v>0</v>
      </c>
      <c r="DA344" s="16">
        <v>0</v>
      </c>
      <c r="DB344" s="16">
        <v>0</v>
      </c>
      <c r="DC344" s="16">
        <v>0</v>
      </c>
      <c r="DD344" s="16">
        <v>0</v>
      </c>
      <c r="DE344" s="18">
        <v>0</v>
      </c>
      <c r="DF344" s="17">
        <v>0</v>
      </c>
      <c r="DG344" s="16">
        <v>0</v>
      </c>
      <c r="DH344" s="16">
        <v>0</v>
      </c>
      <c r="DI344" s="16">
        <v>0</v>
      </c>
      <c r="DJ344" s="16">
        <v>0</v>
      </c>
      <c r="DK344" s="16">
        <v>0</v>
      </c>
      <c r="DL344" s="16">
        <v>0</v>
      </c>
      <c r="DM344" s="16">
        <v>0</v>
      </c>
      <c r="DN344" s="18">
        <v>0</v>
      </c>
      <c r="DO344" s="17">
        <v>0</v>
      </c>
      <c r="DP344" s="16">
        <v>0</v>
      </c>
      <c r="DQ344" s="16">
        <v>0</v>
      </c>
      <c r="DR344" s="16">
        <v>0</v>
      </c>
      <c r="DS344" s="16">
        <v>0</v>
      </c>
      <c r="DT344" s="16">
        <v>0</v>
      </c>
      <c r="DU344" s="16">
        <v>0</v>
      </c>
      <c r="DV344" s="16">
        <v>0</v>
      </c>
      <c r="DW344" s="18">
        <v>0</v>
      </c>
      <c r="DX344" s="17">
        <v>0</v>
      </c>
      <c r="DY344" s="16">
        <v>0</v>
      </c>
      <c r="DZ344" s="16">
        <v>0</v>
      </c>
      <c r="EA344" s="16">
        <v>0</v>
      </c>
      <c r="EB344" s="18">
        <v>0</v>
      </c>
      <c r="EC344" s="16">
        <v>0</v>
      </c>
      <c r="ED344" s="16">
        <v>0</v>
      </c>
      <c r="EE344" s="16">
        <v>0</v>
      </c>
      <c r="EF344" s="16">
        <v>0</v>
      </c>
      <c r="EG344" s="16">
        <v>0</v>
      </c>
      <c r="EH344" s="16">
        <v>0</v>
      </c>
      <c r="EI344" s="16">
        <v>0</v>
      </c>
      <c r="EJ344" s="18">
        <v>0</v>
      </c>
      <c r="EK344" s="16">
        <v>0</v>
      </c>
      <c r="EL344" s="16">
        <v>0</v>
      </c>
      <c r="EM344" s="16">
        <v>0</v>
      </c>
      <c r="EN344" s="16">
        <v>0</v>
      </c>
      <c r="EO344" s="16">
        <v>0</v>
      </c>
      <c r="EP344" s="16">
        <v>0</v>
      </c>
      <c r="EQ344" s="18">
        <v>0</v>
      </c>
      <c r="ER344" s="16">
        <v>0</v>
      </c>
      <c r="ES344" s="16">
        <v>0</v>
      </c>
      <c r="ET344" s="16">
        <v>0</v>
      </c>
      <c r="EU344" s="16">
        <v>0</v>
      </c>
      <c r="EV344" s="16">
        <v>0</v>
      </c>
      <c r="EW344" s="16">
        <v>0</v>
      </c>
      <c r="EX344" s="16">
        <v>0</v>
      </c>
      <c r="EY344" s="18">
        <v>0</v>
      </c>
      <c r="EZ344" s="16">
        <v>0</v>
      </c>
      <c r="FA344" s="16">
        <v>0</v>
      </c>
      <c r="FB344" s="16">
        <v>0</v>
      </c>
      <c r="FC344" s="16">
        <v>0</v>
      </c>
      <c r="FD344" s="16">
        <v>0</v>
      </c>
      <c r="FE344" s="16">
        <v>0</v>
      </c>
      <c r="FF344" s="16">
        <v>0</v>
      </c>
      <c r="FG344" s="17">
        <v>0</v>
      </c>
      <c r="FH344" s="16">
        <v>0</v>
      </c>
      <c r="FI344" s="16">
        <v>0</v>
      </c>
      <c r="FJ344" s="16">
        <v>0</v>
      </c>
      <c r="FK344" s="16">
        <v>0</v>
      </c>
      <c r="FL344" s="16">
        <v>0</v>
      </c>
      <c r="FM344" s="18">
        <v>0</v>
      </c>
      <c r="FN344" s="16">
        <f t="shared" si="443"/>
        <v>136</v>
      </c>
      <c r="FO344" s="19">
        <f t="shared" si="444"/>
        <v>27.2</v>
      </c>
      <c r="FP344" s="16">
        <f t="shared" si="445"/>
        <v>0</v>
      </c>
      <c r="FQ344" s="16">
        <f t="shared" si="446"/>
        <v>0</v>
      </c>
      <c r="FR344" s="16">
        <f t="shared" si="447"/>
        <v>0</v>
      </c>
      <c r="FS344" s="16">
        <f t="shared" si="448"/>
        <v>0</v>
      </c>
      <c r="FT344" s="16">
        <f t="shared" si="449"/>
        <v>0</v>
      </c>
      <c r="FU344" s="16">
        <f t="shared" si="450"/>
        <v>0</v>
      </c>
      <c r="FV344" s="16">
        <f t="shared" si="451"/>
        <v>0</v>
      </c>
      <c r="FW344" s="16">
        <f t="shared" si="452"/>
        <v>0</v>
      </c>
      <c r="FX344" s="16">
        <f t="shared" si="517"/>
        <v>0</v>
      </c>
      <c r="FY344" s="16">
        <f t="shared" si="518"/>
        <v>0</v>
      </c>
      <c r="FZ344" s="16">
        <f t="shared" si="519"/>
        <v>0</v>
      </c>
      <c r="GA344" s="16">
        <f t="shared" si="520"/>
        <v>1</v>
      </c>
      <c r="GB344" s="16">
        <f t="shared" si="521"/>
        <v>0</v>
      </c>
      <c r="GC344" s="16">
        <f t="shared" si="522"/>
        <v>0</v>
      </c>
      <c r="GD344" s="16">
        <f t="shared" si="523"/>
        <v>0</v>
      </c>
      <c r="GE344" s="16">
        <f t="shared" si="524"/>
        <v>0</v>
      </c>
      <c r="GF344" s="16">
        <f t="shared" si="525"/>
        <v>0</v>
      </c>
      <c r="GG344" s="16">
        <f t="shared" si="526"/>
        <v>0</v>
      </c>
      <c r="GH344" s="16">
        <f t="shared" si="527"/>
        <v>0</v>
      </c>
      <c r="GI344" s="16">
        <f t="shared" si="528"/>
        <v>0</v>
      </c>
      <c r="GJ344" s="16">
        <f t="shared" si="453"/>
        <v>0</v>
      </c>
      <c r="GK344" s="16">
        <f t="shared" si="454"/>
        <v>0</v>
      </c>
      <c r="GL344" s="16">
        <f t="shared" si="455"/>
        <v>0</v>
      </c>
      <c r="GM344" s="16">
        <f t="shared" si="456"/>
        <v>0</v>
      </c>
      <c r="GN344" s="16">
        <f t="shared" si="457"/>
        <v>1</v>
      </c>
      <c r="GO344" s="16">
        <f t="shared" si="458"/>
        <v>0</v>
      </c>
      <c r="GP344" s="16">
        <f t="shared" si="459"/>
        <v>1</v>
      </c>
      <c r="GQ344" s="16">
        <f t="shared" si="460"/>
        <v>0</v>
      </c>
      <c r="GR344" s="16">
        <f t="shared" si="461"/>
        <v>0</v>
      </c>
      <c r="GS344" s="16">
        <f t="shared" si="462"/>
        <v>0</v>
      </c>
      <c r="GT344" s="16">
        <f t="shared" si="463"/>
        <v>0</v>
      </c>
      <c r="GU344" s="16">
        <f t="shared" si="464"/>
        <v>2</v>
      </c>
      <c r="GV344" s="16">
        <f t="shared" si="465"/>
        <v>0</v>
      </c>
      <c r="GW344" s="16">
        <f t="shared" si="466"/>
        <v>0</v>
      </c>
      <c r="GX344" s="16">
        <f t="shared" si="467"/>
        <v>0</v>
      </c>
      <c r="GY344" s="16">
        <f t="shared" si="468"/>
        <v>0</v>
      </c>
      <c r="GZ344" s="16">
        <f t="shared" si="469"/>
        <v>0</v>
      </c>
      <c r="HA344" s="16">
        <f t="shared" si="470"/>
        <v>0</v>
      </c>
      <c r="HB344" s="16">
        <f t="shared" si="471"/>
        <v>0</v>
      </c>
      <c r="HC344" s="16">
        <f t="shared" si="472"/>
        <v>0</v>
      </c>
      <c r="HD344" s="16">
        <f t="shared" si="473"/>
        <v>0</v>
      </c>
      <c r="HE344" s="16">
        <f t="shared" si="474"/>
        <v>0</v>
      </c>
      <c r="HF344" s="16">
        <f t="shared" si="475"/>
        <v>0</v>
      </c>
      <c r="HG344" s="16">
        <f t="shared" si="476"/>
        <v>0</v>
      </c>
      <c r="HH344" s="16">
        <f t="shared" si="477"/>
        <v>0</v>
      </c>
      <c r="HI344" s="16">
        <f t="shared" si="478"/>
        <v>0</v>
      </c>
      <c r="HJ344" s="16">
        <f t="shared" si="479"/>
        <v>0</v>
      </c>
      <c r="HK344" s="16">
        <f t="shared" si="480"/>
        <v>0</v>
      </c>
      <c r="HL344" s="16">
        <f t="shared" si="481"/>
        <v>0</v>
      </c>
      <c r="HM344" s="16">
        <f t="shared" si="482"/>
        <v>0</v>
      </c>
      <c r="HN344" s="16">
        <f t="shared" si="483"/>
        <v>0</v>
      </c>
      <c r="HO344" s="16">
        <f t="shared" si="484"/>
        <v>0</v>
      </c>
      <c r="HP344" s="16">
        <f t="shared" si="485"/>
        <v>0</v>
      </c>
      <c r="HQ344" s="16">
        <f t="shared" si="486"/>
        <v>0</v>
      </c>
      <c r="HR344" s="16">
        <f t="shared" si="487"/>
        <v>0</v>
      </c>
      <c r="HS344" s="16">
        <f t="shared" si="488"/>
        <v>5</v>
      </c>
      <c r="HT344" s="16">
        <f t="shared" si="489"/>
        <v>1</v>
      </c>
      <c r="HU344" s="15" t="s">
        <v>429</v>
      </c>
      <c r="HV344" s="20">
        <f t="shared" si="490"/>
        <v>0</v>
      </c>
      <c r="HW344" s="20">
        <f t="shared" si="491"/>
        <v>0</v>
      </c>
      <c r="HX344" s="20">
        <f t="shared" si="492"/>
        <v>0</v>
      </c>
      <c r="HY344" s="20">
        <f t="shared" si="493"/>
        <v>0</v>
      </c>
      <c r="IF344" s="16">
        <f t="shared" si="494"/>
        <v>0</v>
      </c>
      <c r="IG344" s="16">
        <f t="shared" si="495"/>
        <v>0</v>
      </c>
      <c r="IH344" s="16">
        <f t="shared" si="496"/>
        <v>0</v>
      </c>
      <c r="II344" s="16">
        <f t="shared" si="497"/>
        <v>136</v>
      </c>
      <c r="IJ344" s="16">
        <f t="shared" si="498"/>
        <v>0</v>
      </c>
      <c r="IK344" s="16">
        <f t="shared" si="499"/>
        <v>0</v>
      </c>
      <c r="IL344" s="16">
        <f t="shared" si="500"/>
        <v>0</v>
      </c>
      <c r="IM344" s="16">
        <f t="shared" si="501"/>
        <v>0</v>
      </c>
      <c r="IN344" s="16">
        <f t="shared" si="502"/>
        <v>0</v>
      </c>
      <c r="IO344" s="16">
        <f t="shared" si="503"/>
        <v>0</v>
      </c>
      <c r="IP344" s="16">
        <f t="shared" si="504"/>
        <v>0</v>
      </c>
      <c r="IQ344" s="16">
        <f t="shared" si="505"/>
        <v>0</v>
      </c>
      <c r="IR344" s="16">
        <f t="shared" si="506"/>
        <v>0</v>
      </c>
      <c r="IS344" s="16">
        <f t="shared" si="507"/>
        <v>0</v>
      </c>
      <c r="IT344" s="16">
        <f t="shared" si="508"/>
        <v>0</v>
      </c>
      <c r="IU344" s="16">
        <f t="shared" si="509"/>
        <v>0</v>
      </c>
      <c r="IV344" s="16">
        <f t="shared" si="510"/>
        <v>0</v>
      </c>
      <c r="IW344" s="16">
        <f t="shared" si="511"/>
        <v>0</v>
      </c>
      <c r="IX344" s="16">
        <f t="shared" si="512"/>
        <v>0</v>
      </c>
      <c r="IY344" s="16">
        <f t="shared" si="513"/>
        <v>0</v>
      </c>
      <c r="IZ344" s="16">
        <f t="shared" si="514"/>
        <v>0</v>
      </c>
      <c r="JA344" s="16">
        <f t="shared" si="515"/>
        <v>0</v>
      </c>
      <c r="JB344" s="16">
        <f t="shared" si="516"/>
        <v>0</v>
      </c>
    </row>
    <row r="345" spans="1:262" ht="15" customHeight="1" x14ac:dyDescent="0.25">
      <c r="A345" s="14">
        <v>343</v>
      </c>
      <c r="B345" s="15" t="s">
        <v>449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7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8">
        <v>0</v>
      </c>
      <c r="P345" s="16">
        <v>27</v>
      </c>
      <c r="Q345" s="16">
        <v>0</v>
      </c>
      <c r="R345" s="16">
        <v>0</v>
      </c>
      <c r="S345" s="16">
        <v>0</v>
      </c>
      <c r="T345" s="18">
        <v>42</v>
      </c>
      <c r="U345" s="17">
        <v>33</v>
      </c>
      <c r="V345" s="16">
        <v>33</v>
      </c>
      <c r="W345" s="16">
        <v>0</v>
      </c>
      <c r="X345" s="16">
        <v>0</v>
      </c>
      <c r="Y345" s="16">
        <v>0</v>
      </c>
      <c r="Z345" s="16">
        <v>0</v>
      </c>
      <c r="AA345" s="18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8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8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7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8">
        <v>0</v>
      </c>
      <c r="BC345" s="17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8">
        <v>0</v>
      </c>
      <c r="BJ345" s="17">
        <v>0</v>
      </c>
      <c r="BK345" s="16">
        <v>0</v>
      </c>
      <c r="BL345" s="16">
        <v>0</v>
      </c>
      <c r="BM345" s="16">
        <v>0</v>
      </c>
      <c r="BN345" s="16">
        <v>0</v>
      </c>
      <c r="BO345" s="16">
        <v>0</v>
      </c>
      <c r="BP345" s="18">
        <v>0</v>
      </c>
      <c r="BQ345" s="17">
        <v>0</v>
      </c>
      <c r="BR345" s="16">
        <v>0</v>
      </c>
      <c r="BS345" s="16">
        <v>0</v>
      </c>
      <c r="BT345" s="16">
        <v>0</v>
      </c>
      <c r="BU345" s="16">
        <v>0</v>
      </c>
      <c r="BV345" s="16">
        <v>0</v>
      </c>
      <c r="BW345" s="18">
        <v>0</v>
      </c>
      <c r="BX345" s="17">
        <v>0</v>
      </c>
      <c r="BY345" s="16">
        <v>0</v>
      </c>
      <c r="BZ345" s="16">
        <v>0</v>
      </c>
      <c r="CA345" s="16">
        <v>0</v>
      </c>
      <c r="CB345" s="16">
        <v>0</v>
      </c>
      <c r="CC345" s="16">
        <v>0</v>
      </c>
      <c r="CD345" s="16">
        <v>0</v>
      </c>
      <c r="CE345" s="17">
        <v>0</v>
      </c>
      <c r="CF345" s="16">
        <v>0</v>
      </c>
      <c r="CG345" s="16">
        <v>0</v>
      </c>
      <c r="CH345" s="16">
        <v>0</v>
      </c>
      <c r="CI345" s="16">
        <v>0</v>
      </c>
      <c r="CJ345" s="16">
        <v>0</v>
      </c>
      <c r="CK345" s="16">
        <v>0</v>
      </c>
      <c r="CL345" s="16">
        <v>0</v>
      </c>
      <c r="CM345" s="18">
        <v>0</v>
      </c>
      <c r="CN345" s="17">
        <v>0</v>
      </c>
      <c r="CO345" s="16">
        <v>0</v>
      </c>
      <c r="CP345" s="16">
        <v>0</v>
      </c>
      <c r="CQ345" s="16">
        <v>0</v>
      </c>
      <c r="CR345" s="16">
        <v>0</v>
      </c>
      <c r="CS345" s="16">
        <v>0</v>
      </c>
      <c r="CT345" s="16">
        <v>0</v>
      </c>
      <c r="CU345" s="16">
        <v>0</v>
      </c>
      <c r="CV345" s="18">
        <v>0</v>
      </c>
      <c r="CW345" s="17">
        <v>0</v>
      </c>
      <c r="CX345" s="16">
        <v>0</v>
      </c>
      <c r="CY345" s="16">
        <v>0</v>
      </c>
      <c r="CZ345" s="16">
        <v>0</v>
      </c>
      <c r="DA345" s="16">
        <v>0</v>
      </c>
      <c r="DB345" s="16">
        <v>0</v>
      </c>
      <c r="DC345" s="16">
        <v>0</v>
      </c>
      <c r="DD345" s="16">
        <v>0</v>
      </c>
      <c r="DE345" s="18">
        <v>0</v>
      </c>
      <c r="DF345" s="17">
        <v>0</v>
      </c>
      <c r="DG345" s="16">
        <v>0</v>
      </c>
      <c r="DH345" s="16">
        <v>0</v>
      </c>
      <c r="DI345" s="16">
        <v>0</v>
      </c>
      <c r="DJ345" s="16">
        <v>0</v>
      </c>
      <c r="DK345" s="16">
        <v>0</v>
      </c>
      <c r="DL345" s="16">
        <v>0</v>
      </c>
      <c r="DM345" s="16">
        <v>0</v>
      </c>
      <c r="DN345" s="18">
        <v>0</v>
      </c>
      <c r="DO345" s="17">
        <v>0</v>
      </c>
      <c r="DP345" s="16">
        <v>0</v>
      </c>
      <c r="DQ345" s="16">
        <v>0</v>
      </c>
      <c r="DR345" s="16">
        <v>0</v>
      </c>
      <c r="DS345" s="16">
        <v>0</v>
      </c>
      <c r="DT345" s="16">
        <v>0</v>
      </c>
      <c r="DU345" s="16">
        <v>0</v>
      </c>
      <c r="DV345" s="16">
        <v>0</v>
      </c>
      <c r="DW345" s="18">
        <v>0</v>
      </c>
      <c r="DX345" s="17">
        <v>0</v>
      </c>
      <c r="DY345" s="16">
        <v>0</v>
      </c>
      <c r="DZ345" s="16">
        <v>0</v>
      </c>
      <c r="EA345" s="16">
        <v>0</v>
      </c>
      <c r="EB345" s="18">
        <v>0</v>
      </c>
      <c r="EC345" s="16">
        <v>0</v>
      </c>
      <c r="ED345" s="16">
        <v>0</v>
      </c>
      <c r="EE345" s="16">
        <v>0</v>
      </c>
      <c r="EF345" s="16">
        <v>0</v>
      </c>
      <c r="EG345" s="16">
        <v>0</v>
      </c>
      <c r="EH345" s="16">
        <v>0</v>
      </c>
      <c r="EI345" s="16">
        <v>0</v>
      </c>
      <c r="EJ345" s="18">
        <v>0</v>
      </c>
      <c r="EK345" s="16">
        <v>0</v>
      </c>
      <c r="EL345" s="16">
        <v>0</v>
      </c>
      <c r="EM345" s="16">
        <v>0</v>
      </c>
      <c r="EN345" s="16">
        <v>0</v>
      </c>
      <c r="EO345" s="16">
        <v>0</v>
      </c>
      <c r="EP345" s="16">
        <v>0</v>
      </c>
      <c r="EQ345" s="18">
        <v>0</v>
      </c>
      <c r="ER345" s="16">
        <v>0</v>
      </c>
      <c r="ES345" s="16">
        <v>0</v>
      </c>
      <c r="ET345" s="16">
        <v>0</v>
      </c>
      <c r="EU345" s="16">
        <v>0</v>
      </c>
      <c r="EV345" s="16">
        <v>0</v>
      </c>
      <c r="EW345" s="16">
        <v>0</v>
      </c>
      <c r="EX345" s="16">
        <v>0</v>
      </c>
      <c r="EY345" s="18">
        <v>0</v>
      </c>
      <c r="EZ345" s="16">
        <v>0</v>
      </c>
      <c r="FA345" s="16">
        <v>0</v>
      </c>
      <c r="FB345" s="16">
        <v>0</v>
      </c>
      <c r="FC345" s="16">
        <v>0</v>
      </c>
      <c r="FD345" s="16">
        <v>0</v>
      </c>
      <c r="FE345" s="16">
        <v>0</v>
      </c>
      <c r="FF345" s="16">
        <v>0</v>
      </c>
      <c r="FG345" s="17">
        <v>0</v>
      </c>
      <c r="FH345" s="16">
        <v>0</v>
      </c>
      <c r="FI345" s="16">
        <v>0</v>
      </c>
      <c r="FJ345" s="16">
        <v>0</v>
      </c>
      <c r="FK345" s="16">
        <v>0</v>
      </c>
      <c r="FL345" s="16">
        <v>0</v>
      </c>
      <c r="FM345" s="18">
        <v>0</v>
      </c>
      <c r="FN345" s="16">
        <f t="shared" si="443"/>
        <v>135</v>
      </c>
      <c r="FO345" s="19">
        <f t="shared" si="444"/>
        <v>33.75</v>
      </c>
      <c r="FP345" s="16">
        <f t="shared" si="445"/>
        <v>0</v>
      </c>
      <c r="FQ345" s="16">
        <f t="shared" si="446"/>
        <v>0</v>
      </c>
      <c r="FR345" s="16">
        <f t="shared" si="447"/>
        <v>0</v>
      </c>
      <c r="FS345" s="16">
        <f t="shared" si="448"/>
        <v>0</v>
      </c>
      <c r="FT345" s="16">
        <f t="shared" si="449"/>
        <v>0</v>
      </c>
      <c r="FU345" s="16">
        <f t="shared" si="450"/>
        <v>0</v>
      </c>
      <c r="FV345" s="16">
        <f t="shared" si="451"/>
        <v>0</v>
      </c>
      <c r="FW345" s="16">
        <f t="shared" si="452"/>
        <v>0</v>
      </c>
      <c r="FX345" s="16">
        <f t="shared" si="517"/>
        <v>0</v>
      </c>
      <c r="FY345" s="16">
        <f t="shared" si="518"/>
        <v>1</v>
      </c>
      <c r="FZ345" s="16">
        <f t="shared" si="519"/>
        <v>0</v>
      </c>
      <c r="GA345" s="16">
        <f t="shared" si="520"/>
        <v>0</v>
      </c>
      <c r="GB345" s="16">
        <f t="shared" si="521"/>
        <v>0</v>
      </c>
      <c r="GC345" s="16">
        <f t="shared" si="522"/>
        <v>0</v>
      </c>
      <c r="GD345" s="16">
        <f t="shared" si="523"/>
        <v>0</v>
      </c>
      <c r="GE345" s="16">
        <f t="shared" si="524"/>
        <v>0</v>
      </c>
      <c r="GF345" s="16">
        <f t="shared" si="525"/>
        <v>0</v>
      </c>
      <c r="GG345" s="16">
        <f t="shared" si="526"/>
        <v>0</v>
      </c>
      <c r="GH345" s="16">
        <f t="shared" si="527"/>
        <v>2</v>
      </c>
      <c r="GI345" s="16">
        <f t="shared" si="528"/>
        <v>0</v>
      </c>
      <c r="GJ345" s="16">
        <f t="shared" si="453"/>
        <v>0</v>
      </c>
      <c r="GK345" s="16">
        <f t="shared" si="454"/>
        <v>0</v>
      </c>
      <c r="GL345" s="16">
        <f t="shared" si="455"/>
        <v>0</v>
      </c>
      <c r="GM345" s="16">
        <f t="shared" si="456"/>
        <v>0</v>
      </c>
      <c r="GN345" s="16">
        <f t="shared" si="457"/>
        <v>0</v>
      </c>
      <c r="GO345" s="16">
        <f t="shared" si="458"/>
        <v>1</v>
      </c>
      <c r="GP345" s="16">
        <f t="shared" si="459"/>
        <v>0</v>
      </c>
      <c r="GQ345" s="16">
        <f t="shared" si="460"/>
        <v>0</v>
      </c>
      <c r="GR345" s="16">
        <f t="shared" si="461"/>
        <v>0</v>
      </c>
      <c r="GS345" s="16">
        <f t="shared" si="462"/>
        <v>0</v>
      </c>
      <c r="GT345" s="16">
        <f t="shared" si="463"/>
        <v>0</v>
      </c>
      <c r="GU345" s="16">
        <f t="shared" si="464"/>
        <v>0</v>
      </c>
      <c r="GV345" s="16">
        <f t="shared" si="465"/>
        <v>0</v>
      </c>
      <c r="GW345" s="16">
        <f t="shared" si="466"/>
        <v>0</v>
      </c>
      <c r="GX345" s="16">
        <f t="shared" si="467"/>
        <v>0</v>
      </c>
      <c r="GY345" s="16">
        <f t="shared" si="468"/>
        <v>0</v>
      </c>
      <c r="GZ345" s="16">
        <f t="shared" si="469"/>
        <v>0</v>
      </c>
      <c r="HA345" s="16">
        <f t="shared" si="470"/>
        <v>0</v>
      </c>
      <c r="HB345" s="16">
        <f t="shared" si="471"/>
        <v>0</v>
      </c>
      <c r="HC345" s="16">
        <f t="shared" si="472"/>
        <v>0</v>
      </c>
      <c r="HD345" s="16">
        <f t="shared" si="473"/>
        <v>0</v>
      </c>
      <c r="HE345" s="16">
        <f t="shared" si="474"/>
        <v>0</v>
      </c>
      <c r="HF345" s="16">
        <f t="shared" si="475"/>
        <v>0</v>
      </c>
      <c r="HG345" s="16">
        <f t="shared" si="476"/>
        <v>0</v>
      </c>
      <c r="HH345" s="16">
        <f t="shared" si="477"/>
        <v>0</v>
      </c>
      <c r="HI345" s="16">
        <f t="shared" si="478"/>
        <v>0</v>
      </c>
      <c r="HJ345" s="16">
        <f t="shared" si="479"/>
        <v>0</v>
      </c>
      <c r="HK345" s="16">
        <f t="shared" si="480"/>
        <v>0</v>
      </c>
      <c r="HL345" s="16">
        <f t="shared" si="481"/>
        <v>0</v>
      </c>
      <c r="HM345" s="16">
        <f t="shared" si="482"/>
        <v>0</v>
      </c>
      <c r="HN345" s="16">
        <f t="shared" si="483"/>
        <v>0</v>
      </c>
      <c r="HO345" s="16">
        <f t="shared" si="484"/>
        <v>0</v>
      </c>
      <c r="HP345" s="16">
        <f t="shared" si="485"/>
        <v>0</v>
      </c>
      <c r="HQ345" s="16">
        <f t="shared" si="486"/>
        <v>0</v>
      </c>
      <c r="HR345" s="16">
        <f t="shared" si="487"/>
        <v>0</v>
      </c>
      <c r="HS345" s="16">
        <f t="shared" si="488"/>
        <v>4</v>
      </c>
      <c r="HT345" s="16">
        <f t="shared" si="489"/>
        <v>2</v>
      </c>
      <c r="HU345" s="15" t="s">
        <v>449</v>
      </c>
      <c r="HV345" s="20">
        <f t="shared" si="490"/>
        <v>0</v>
      </c>
      <c r="HW345" s="20">
        <f t="shared" si="491"/>
        <v>0</v>
      </c>
      <c r="HX345" s="20">
        <f t="shared" si="492"/>
        <v>0</v>
      </c>
      <c r="HY345" s="20">
        <f t="shared" si="493"/>
        <v>0</v>
      </c>
      <c r="IF345" s="16">
        <f t="shared" si="494"/>
        <v>0</v>
      </c>
      <c r="IG345" s="16">
        <f t="shared" si="495"/>
        <v>0</v>
      </c>
      <c r="IH345" s="16">
        <f t="shared" si="496"/>
        <v>69</v>
      </c>
      <c r="II345" s="16">
        <f t="shared" si="497"/>
        <v>66</v>
      </c>
      <c r="IJ345" s="16">
        <f t="shared" si="498"/>
        <v>0</v>
      </c>
      <c r="IK345" s="16">
        <f t="shared" si="499"/>
        <v>0</v>
      </c>
      <c r="IL345" s="16">
        <f t="shared" si="500"/>
        <v>0</v>
      </c>
      <c r="IM345" s="16">
        <f t="shared" si="501"/>
        <v>0</v>
      </c>
      <c r="IN345" s="16">
        <f t="shared" si="502"/>
        <v>0</v>
      </c>
      <c r="IO345" s="16">
        <f t="shared" si="503"/>
        <v>0</v>
      </c>
      <c r="IP345" s="16">
        <f t="shared" si="504"/>
        <v>0</v>
      </c>
      <c r="IQ345" s="16">
        <f t="shared" si="505"/>
        <v>0</v>
      </c>
      <c r="IR345" s="16">
        <f t="shared" si="506"/>
        <v>0</v>
      </c>
      <c r="IS345" s="16">
        <f t="shared" si="507"/>
        <v>0</v>
      </c>
      <c r="IT345" s="16">
        <f t="shared" si="508"/>
        <v>0</v>
      </c>
      <c r="IU345" s="16">
        <f t="shared" si="509"/>
        <v>0</v>
      </c>
      <c r="IV345" s="16">
        <f t="shared" si="510"/>
        <v>0</v>
      </c>
      <c r="IW345" s="16">
        <f t="shared" si="511"/>
        <v>0</v>
      </c>
      <c r="IX345" s="16">
        <f t="shared" si="512"/>
        <v>0</v>
      </c>
      <c r="IY345" s="16">
        <f t="shared" si="513"/>
        <v>0</v>
      </c>
      <c r="IZ345" s="16">
        <f t="shared" si="514"/>
        <v>0</v>
      </c>
      <c r="JA345" s="16">
        <f t="shared" si="515"/>
        <v>0</v>
      </c>
      <c r="JB345" s="16">
        <f t="shared" si="516"/>
        <v>0</v>
      </c>
    </row>
    <row r="346" spans="1:262" ht="15" customHeight="1" x14ac:dyDescent="0.25">
      <c r="A346" s="14">
        <v>344</v>
      </c>
      <c r="B346" s="15" t="s">
        <v>450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7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8">
        <v>0</v>
      </c>
      <c r="P346" s="16">
        <v>0</v>
      </c>
      <c r="Q346" s="16">
        <v>0</v>
      </c>
      <c r="R346" s="16">
        <v>0</v>
      </c>
      <c r="S346" s="16">
        <v>0</v>
      </c>
      <c r="T346" s="18">
        <v>0</v>
      </c>
      <c r="U346" s="17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8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8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8">
        <v>0</v>
      </c>
      <c r="AO346" s="16">
        <v>0</v>
      </c>
      <c r="AP346" s="16">
        <v>50</v>
      </c>
      <c r="AQ346" s="16">
        <v>17</v>
      </c>
      <c r="AR346" s="16">
        <v>27</v>
      </c>
      <c r="AS346" s="16">
        <v>0</v>
      </c>
      <c r="AT346" s="16">
        <v>0</v>
      </c>
      <c r="AU346" s="17">
        <v>0</v>
      </c>
      <c r="AV346" s="16">
        <v>0</v>
      </c>
      <c r="AW346" s="16">
        <v>0</v>
      </c>
      <c r="AX346" s="16">
        <v>39</v>
      </c>
      <c r="AY346" s="16">
        <v>0</v>
      </c>
      <c r="AZ346" s="16">
        <v>0</v>
      </c>
      <c r="BA346" s="16">
        <v>0</v>
      </c>
      <c r="BB346" s="18">
        <v>0</v>
      </c>
      <c r="BC346" s="17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8">
        <v>0</v>
      </c>
      <c r="BJ346" s="17">
        <v>0</v>
      </c>
      <c r="BK346" s="16">
        <v>0</v>
      </c>
      <c r="BL346" s="16">
        <v>0</v>
      </c>
      <c r="BM346" s="16">
        <v>0</v>
      </c>
      <c r="BN346" s="16">
        <v>0</v>
      </c>
      <c r="BO346" s="16">
        <v>0</v>
      </c>
      <c r="BP346" s="18">
        <v>0</v>
      </c>
      <c r="BQ346" s="17">
        <v>0</v>
      </c>
      <c r="BR346" s="16">
        <v>0</v>
      </c>
      <c r="BS346" s="16">
        <v>0</v>
      </c>
      <c r="BT346" s="16">
        <v>0</v>
      </c>
      <c r="BU346" s="16">
        <v>0</v>
      </c>
      <c r="BV346" s="16">
        <v>0</v>
      </c>
      <c r="BW346" s="18">
        <v>0</v>
      </c>
      <c r="BX346" s="17">
        <v>0</v>
      </c>
      <c r="BY346" s="16">
        <v>0</v>
      </c>
      <c r="BZ346" s="16">
        <v>0</v>
      </c>
      <c r="CA346" s="16">
        <v>0</v>
      </c>
      <c r="CB346" s="16">
        <v>0</v>
      </c>
      <c r="CC346" s="16">
        <v>0</v>
      </c>
      <c r="CD346" s="16">
        <v>0</v>
      </c>
      <c r="CE346" s="17">
        <v>0</v>
      </c>
      <c r="CF346" s="16">
        <v>0</v>
      </c>
      <c r="CG346" s="16">
        <v>0</v>
      </c>
      <c r="CH346" s="16">
        <v>0</v>
      </c>
      <c r="CI346" s="16">
        <v>0</v>
      </c>
      <c r="CJ346" s="16">
        <v>0</v>
      </c>
      <c r="CK346" s="16">
        <v>0</v>
      </c>
      <c r="CL346" s="16">
        <v>0</v>
      </c>
      <c r="CM346" s="18">
        <v>0</v>
      </c>
      <c r="CN346" s="17">
        <v>0</v>
      </c>
      <c r="CO346" s="16">
        <v>0</v>
      </c>
      <c r="CP346" s="16">
        <v>0</v>
      </c>
      <c r="CQ346" s="16">
        <v>0</v>
      </c>
      <c r="CR346" s="16">
        <v>0</v>
      </c>
      <c r="CS346" s="16">
        <v>0</v>
      </c>
      <c r="CT346" s="16">
        <v>0</v>
      </c>
      <c r="CU346" s="16">
        <v>0</v>
      </c>
      <c r="CV346" s="18">
        <v>0</v>
      </c>
      <c r="CW346" s="17">
        <v>0</v>
      </c>
      <c r="CX346" s="16">
        <v>0</v>
      </c>
      <c r="CY346" s="16">
        <v>0</v>
      </c>
      <c r="CZ346" s="16">
        <v>0</v>
      </c>
      <c r="DA346" s="16">
        <v>0</v>
      </c>
      <c r="DB346" s="16">
        <v>0</v>
      </c>
      <c r="DC346" s="16">
        <v>0</v>
      </c>
      <c r="DD346" s="16">
        <v>0</v>
      </c>
      <c r="DE346" s="18">
        <v>0</v>
      </c>
      <c r="DF346" s="17">
        <v>0</v>
      </c>
      <c r="DG346" s="16">
        <v>0</v>
      </c>
      <c r="DH346" s="16">
        <v>0</v>
      </c>
      <c r="DI346" s="16">
        <v>0</v>
      </c>
      <c r="DJ346" s="16">
        <v>0</v>
      </c>
      <c r="DK346" s="16">
        <v>0</v>
      </c>
      <c r="DL346" s="16">
        <v>0</v>
      </c>
      <c r="DM346" s="16">
        <v>0</v>
      </c>
      <c r="DN346" s="18">
        <v>0</v>
      </c>
      <c r="DO346" s="17">
        <v>0</v>
      </c>
      <c r="DP346" s="16">
        <v>0</v>
      </c>
      <c r="DQ346" s="16">
        <v>0</v>
      </c>
      <c r="DR346" s="16">
        <v>0</v>
      </c>
      <c r="DS346" s="16">
        <v>0</v>
      </c>
      <c r="DT346" s="16">
        <v>0</v>
      </c>
      <c r="DU346" s="16">
        <v>0</v>
      </c>
      <c r="DV346" s="16">
        <v>0</v>
      </c>
      <c r="DW346" s="18">
        <v>0</v>
      </c>
      <c r="DX346" s="17">
        <v>0</v>
      </c>
      <c r="DY346" s="16">
        <v>0</v>
      </c>
      <c r="DZ346" s="16">
        <v>0</v>
      </c>
      <c r="EA346" s="16">
        <v>0</v>
      </c>
      <c r="EB346" s="18">
        <v>0</v>
      </c>
      <c r="EC346" s="16">
        <v>0</v>
      </c>
      <c r="ED346" s="16">
        <v>0</v>
      </c>
      <c r="EE346" s="16">
        <v>0</v>
      </c>
      <c r="EF346" s="16">
        <v>0</v>
      </c>
      <c r="EG346" s="16">
        <v>0</v>
      </c>
      <c r="EH346" s="16">
        <v>0</v>
      </c>
      <c r="EI346" s="16">
        <v>0</v>
      </c>
      <c r="EJ346" s="18">
        <v>0</v>
      </c>
      <c r="EK346" s="16">
        <v>0</v>
      </c>
      <c r="EL346" s="16">
        <v>0</v>
      </c>
      <c r="EM346" s="16">
        <v>0</v>
      </c>
      <c r="EN346" s="16">
        <v>0</v>
      </c>
      <c r="EO346" s="16">
        <v>0</v>
      </c>
      <c r="EP346" s="16">
        <v>0</v>
      </c>
      <c r="EQ346" s="18">
        <v>0</v>
      </c>
      <c r="ER346" s="16">
        <v>0</v>
      </c>
      <c r="ES346" s="16">
        <v>0</v>
      </c>
      <c r="ET346" s="16">
        <v>0</v>
      </c>
      <c r="EU346" s="16">
        <v>0</v>
      </c>
      <c r="EV346" s="16">
        <v>0</v>
      </c>
      <c r="EW346" s="16">
        <v>0</v>
      </c>
      <c r="EX346" s="16">
        <v>0</v>
      </c>
      <c r="EY346" s="18">
        <v>0</v>
      </c>
      <c r="EZ346" s="16">
        <v>0</v>
      </c>
      <c r="FA346" s="16">
        <v>0</v>
      </c>
      <c r="FB346" s="16">
        <v>0</v>
      </c>
      <c r="FC346" s="16">
        <v>0</v>
      </c>
      <c r="FD346" s="16">
        <v>0</v>
      </c>
      <c r="FE346" s="16">
        <v>0</v>
      </c>
      <c r="FF346" s="16">
        <v>0</v>
      </c>
      <c r="FG346" s="17">
        <v>0</v>
      </c>
      <c r="FH346" s="16">
        <v>0</v>
      </c>
      <c r="FI346" s="16">
        <v>0</v>
      </c>
      <c r="FJ346" s="16">
        <v>0</v>
      </c>
      <c r="FK346" s="16">
        <v>0</v>
      </c>
      <c r="FL346" s="16">
        <v>0</v>
      </c>
      <c r="FM346" s="18">
        <v>0</v>
      </c>
      <c r="FN346" s="16">
        <f t="shared" si="443"/>
        <v>133</v>
      </c>
      <c r="FO346" s="19">
        <f t="shared" si="444"/>
        <v>33.25</v>
      </c>
      <c r="FP346" s="16">
        <f t="shared" si="445"/>
        <v>0</v>
      </c>
      <c r="FQ346" s="16">
        <f t="shared" si="446"/>
        <v>0</v>
      </c>
      <c r="FR346" s="16">
        <f t="shared" si="447"/>
        <v>0</v>
      </c>
      <c r="FS346" s="16">
        <f t="shared" si="448"/>
        <v>0</v>
      </c>
      <c r="FT346" s="16">
        <f t="shared" si="449"/>
        <v>0</v>
      </c>
      <c r="FU346" s="16">
        <f t="shared" si="450"/>
        <v>1</v>
      </c>
      <c r="FV346" s="16">
        <f t="shared" si="451"/>
        <v>0</v>
      </c>
      <c r="FW346" s="16">
        <f t="shared" si="452"/>
        <v>0</v>
      </c>
      <c r="FX346" s="16">
        <f t="shared" si="517"/>
        <v>0</v>
      </c>
      <c r="FY346" s="16">
        <f t="shared" si="518"/>
        <v>0</v>
      </c>
      <c r="FZ346" s="16">
        <f t="shared" si="519"/>
        <v>0</v>
      </c>
      <c r="GA346" s="16">
        <f t="shared" si="520"/>
        <v>0</v>
      </c>
      <c r="GB346" s="16">
        <f t="shared" si="521"/>
        <v>1</v>
      </c>
      <c r="GC346" s="16">
        <f t="shared" si="522"/>
        <v>0</v>
      </c>
      <c r="GD346" s="16">
        <f t="shared" si="523"/>
        <v>0</v>
      </c>
      <c r="GE346" s="16">
        <f t="shared" si="524"/>
        <v>0</v>
      </c>
      <c r="GF346" s="16">
        <f t="shared" si="525"/>
        <v>0</v>
      </c>
      <c r="GG346" s="16">
        <f t="shared" si="526"/>
        <v>0</v>
      </c>
      <c r="GH346" s="16">
        <f t="shared" si="527"/>
        <v>0</v>
      </c>
      <c r="GI346" s="16">
        <f t="shared" si="528"/>
        <v>0</v>
      </c>
      <c r="GJ346" s="16">
        <f t="shared" si="453"/>
        <v>0</v>
      </c>
      <c r="GK346" s="16">
        <f t="shared" si="454"/>
        <v>0</v>
      </c>
      <c r="GL346" s="16">
        <f t="shared" si="455"/>
        <v>0</v>
      </c>
      <c r="GM346" s="16">
        <f t="shared" si="456"/>
        <v>0</v>
      </c>
      <c r="GN346" s="16">
        <f t="shared" si="457"/>
        <v>0</v>
      </c>
      <c r="GO346" s="16">
        <f t="shared" si="458"/>
        <v>1</v>
      </c>
      <c r="GP346" s="16">
        <f t="shared" si="459"/>
        <v>0</v>
      </c>
      <c r="GQ346" s="16">
        <f t="shared" si="460"/>
        <v>0</v>
      </c>
      <c r="GR346" s="16">
        <f t="shared" si="461"/>
        <v>0</v>
      </c>
      <c r="GS346" s="16">
        <f t="shared" si="462"/>
        <v>0</v>
      </c>
      <c r="GT346" s="16">
        <f t="shared" si="463"/>
        <v>0</v>
      </c>
      <c r="GU346" s="16">
        <f t="shared" si="464"/>
        <v>0</v>
      </c>
      <c r="GV346" s="16">
        <f t="shared" si="465"/>
        <v>0</v>
      </c>
      <c r="GW346" s="16">
        <f t="shared" si="466"/>
        <v>0</v>
      </c>
      <c r="GX346" s="16">
        <f t="shared" si="467"/>
        <v>0</v>
      </c>
      <c r="GY346" s="16">
        <f t="shared" si="468"/>
        <v>1</v>
      </c>
      <c r="GZ346" s="16">
        <f t="shared" si="469"/>
        <v>0</v>
      </c>
      <c r="HA346" s="16">
        <f t="shared" si="470"/>
        <v>0</v>
      </c>
      <c r="HB346" s="16">
        <f t="shared" si="471"/>
        <v>0</v>
      </c>
      <c r="HC346" s="16">
        <f t="shared" si="472"/>
        <v>0</v>
      </c>
      <c r="HD346" s="16">
        <f t="shared" si="473"/>
        <v>0</v>
      </c>
      <c r="HE346" s="16">
        <f t="shared" si="474"/>
        <v>0</v>
      </c>
      <c r="HF346" s="16">
        <f t="shared" si="475"/>
        <v>0</v>
      </c>
      <c r="HG346" s="16">
        <f t="shared" si="476"/>
        <v>0</v>
      </c>
      <c r="HH346" s="16">
        <f t="shared" si="477"/>
        <v>0</v>
      </c>
      <c r="HI346" s="16">
        <f t="shared" si="478"/>
        <v>0</v>
      </c>
      <c r="HJ346" s="16">
        <f t="shared" si="479"/>
        <v>0</v>
      </c>
      <c r="HK346" s="16">
        <f t="shared" si="480"/>
        <v>0</v>
      </c>
      <c r="HL346" s="16">
        <f t="shared" si="481"/>
        <v>0</v>
      </c>
      <c r="HM346" s="16">
        <f t="shared" si="482"/>
        <v>0</v>
      </c>
      <c r="HN346" s="16">
        <f t="shared" si="483"/>
        <v>0</v>
      </c>
      <c r="HO346" s="16">
        <f t="shared" si="484"/>
        <v>0</v>
      </c>
      <c r="HP346" s="16">
        <f t="shared" si="485"/>
        <v>0</v>
      </c>
      <c r="HQ346" s="16">
        <f t="shared" si="486"/>
        <v>0</v>
      </c>
      <c r="HR346" s="16">
        <f t="shared" si="487"/>
        <v>1</v>
      </c>
      <c r="HS346" s="16">
        <f t="shared" si="488"/>
        <v>4</v>
      </c>
      <c r="HT346" s="16">
        <f t="shared" si="489"/>
        <v>2</v>
      </c>
      <c r="HU346" s="15" t="s">
        <v>450</v>
      </c>
      <c r="HV346" s="20">
        <f t="shared" si="490"/>
        <v>0</v>
      </c>
      <c r="HW346" s="20">
        <f t="shared" si="491"/>
        <v>0</v>
      </c>
      <c r="HX346" s="20">
        <f t="shared" si="492"/>
        <v>0</v>
      </c>
      <c r="HY346" s="20">
        <f t="shared" si="493"/>
        <v>25</v>
      </c>
      <c r="IF346" s="16">
        <f t="shared" si="494"/>
        <v>0</v>
      </c>
      <c r="IG346" s="16">
        <f t="shared" si="495"/>
        <v>0</v>
      </c>
      <c r="IH346" s="16">
        <f t="shared" si="496"/>
        <v>0</v>
      </c>
      <c r="II346" s="16">
        <f t="shared" si="497"/>
        <v>0</v>
      </c>
      <c r="IJ346" s="16">
        <f t="shared" si="498"/>
        <v>0</v>
      </c>
      <c r="IK346" s="16">
        <f t="shared" si="499"/>
        <v>0</v>
      </c>
      <c r="IL346" s="16">
        <f t="shared" si="500"/>
        <v>94</v>
      </c>
      <c r="IM346" s="16">
        <f t="shared" si="501"/>
        <v>39</v>
      </c>
      <c r="IN346" s="16">
        <f t="shared" si="502"/>
        <v>0</v>
      </c>
      <c r="IO346" s="16">
        <f t="shared" si="503"/>
        <v>0</v>
      </c>
      <c r="IP346" s="16">
        <f t="shared" si="504"/>
        <v>0</v>
      </c>
      <c r="IQ346" s="16">
        <f t="shared" si="505"/>
        <v>0</v>
      </c>
      <c r="IR346" s="16">
        <f t="shared" si="506"/>
        <v>0</v>
      </c>
      <c r="IS346" s="16">
        <f t="shared" si="507"/>
        <v>0</v>
      </c>
      <c r="IT346" s="16">
        <f t="shared" si="508"/>
        <v>0</v>
      </c>
      <c r="IU346" s="16">
        <f t="shared" si="509"/>
        <v>0</v>
      </c>
      <c r="IV346" s="16">
        <f t="shared" si="510"/>
        <v>0</v>
      </c>
      <c r="IW346" s="16">
        <f t="shared" si="511"/>
        <v>0</v>
      </c>
      <c r="IX346" s="16">
        <f t="shared" si="512"/>
        <v>0</v>
      </c>
      <c r="IY346" s="16">
        <f t="shared" si="513"/>
        <v>0</v>
      </c>
      <c r="IZ346" s="16">
        <f t="shared" si="514"/>
        <v>0</v>
      </c>
      <c r="JA346" s="16">
        <f t="shared" si="515"/>
        <v>0</v>
      </c>
      <c r="JB346" s="16">
        <f t="shared" si="516"/>
        <v>0</v>
      </c>
    </row>
    <row r="347" spans="1:262" ht="15" customHeight="1" x14ac:dyDescent="0.25">
      <c r="A347" s="14">
        <v>345</v>
      </c>
      <c r="B347" s="15" t="s">
        <v>397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7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8">
        <v>0</v>
      </c>
      <c r="P347" s="16">
        <v>0</v>
      </c>
      <c r="Q347" s="16">
        <v>0</v>
      </c>
      <c r="R347" s="16">
        <v>0</v>
      </c>
      <c r="S347" s="16">
        <v>0</v>
      </c>
      <c r="T347" s="18">
        <v>0</v>
      </c>
      <c r="U347" s="17">
        <v>0</v>
      </c>
      <c r="V347" s="16">
        <v>0</v>
      </c>
      <c r="W347" s="16">
        <v>0</v>
      </c>
      <c r="X347" s="16">
        <v>34</v>
      </c>
      <c r="Y347" s="16">
        <v>31</v>
      </c>
      <c r="Z347" s="16">
        <v>0</v>
      </c>
      <c r="AA347" s="18">
        <v>0</v>
      </c>
      <c r="AB347" s="16">
        <v>13</v>
      </c>
      <c r="AC347" s="16">
        <v>19</v>
      </c>
      <c r="AD347" s="16">
        <v>0</v>
      </c>
      <c r="AE347" s="16">
        <v>0</v>
      </c>
      <c r="AF347" s="16">
        <v>0</v>
      </c>
      <c r="AG347" s="16">
        <v>0</v>
      </c>
      <c r="AH347" s="18">
        <v>0</v>
      </c>
      <c r="AI347" s="16">
        <v>12</v>
      </c>
      <c r="AJ347" s="16">
        <v>8</v>
      </c>
      <c r="AK347" s="16">
        <v>15</v>
      </c>
      <c r="AL347" s="16">
        <v>0</v>
      </c>
      <c r="AM347" s="16">
        <v>0</v>
      </c>
      <c r="AN347" s="18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7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8">
        <v>0</v>
      </c>
      <c r="BC347" s="17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8">
        <v>0</v>
      </c>
      <c r="BJ347" s="17">
        <v>0</v>
      </c>
      <c r="BK347" s="16">
        <v>0</v>
      </c>
      <c r="BL347" s="16">
        <v>0</v>
      </c>
      <c r="BM347" s="16">
        <v>0</v>
      </c>
      <c r="BN347" s="16">
        <v>0</v>
      </c>
      <c r="BO347" s="16">
        <v>0</v>
      </c>
      <c r="BP347" s="18">
        <v>0</v>
      </c>
      <c r="BQ347" s="17">
        <v>0</v>
      </c>
      <c r="BR347" s="16">
        <v>0</v>
      </c>
      <c r="BS347" s="16">
        <v>0</v>
      </c>
      <c r="BT347" s="16">
        <v>0</v>
      </c>
      <c r="BU347" s="16">
        <v>0</v>
      </c>
      <c r="BV347" s="16">
        <v>0</v>
      </c>
      <c r="BW347" s="18">
        <v>0</v>
      </c>
      <c r="BX347" s="17">
        <v>0</v>
      </c>
      <c r="BY347" s="16">
        <v>0</v>
      </c>
      <c r="BZ347" s="16">
        <v>0</v>
      </c>
      <c r="CA347" s="16">
        <v>0</v>
      </c>
      <c r="CB347" s="16">
        <v>0</v>
      </c>
      <c r="CC347" s="16">
        <v>0</v>
      </c>
      <c r="CD347" s="16">
        <v>0</v>
      </c>
      <c r="CE347" s="17">
        <v>0</v>
      </c>
      <c r="CF347" s="16">
        <v>0</v>
      </c>
      <c r="CG347" s="16">
        <v>0</v>
      </c>
      <c r="CH347" s="16">
        <v>0</v>
      </c>
      <c r="CI347" s="16">
        <v>0</v>
      </c>
      <c r="CJ347" s="16">
        <v>0</v>
      </c>
      <c r="CK347" s="16">
        <v>0</v>
      </c>
      <c r="CL347" s="16">
        <v>0</v>
      </c>
      <c r="CM347" s="18">
        <v>0</v>
      </c>
      <c r="CN347" s="17">
        <v>0</v>
      </c>
      <c r="CO347" s="16">
        <v>0</v>
      </c>
      <c r="CP347" s="16">
        <v>0</v>
      </c>
      <c r="CQ347" s="16">
        <v>0</v>
      </c>
      <c r="CR347" s="16">
        <v>0</v>
      </c>
      <c r="CS347" s="16">
        <v>0</v>
      </c>
      <c r="CT347" s="16">
        <v>0</v>
      </c>
      <c r="CU347" s="16">
        <v>0</v>
      </c>
      <c r="CV347" s="18">
        <v>0</v>
      </c>
      <c r="CW347" s="17">
        <v>0</v>
      </c>
      <c r="CX347" s="16">
        <v>0</v>
      </c>
      <c r="CY347" s="16">
        <v>0</v>
      </c>
      <c r="CZ347" s="16">
        <v>0</v>
      </c>
      <c r="DA347" s="16">
        <v>0</v>
      </c>
      <c r="DB347" s="16">
        <v>0</v>
      </c>
      <c r="DC347" s="16">
        <v>0</v>
      </c>
      <c r="DD347" s="16">
        <v>0</v>
      </c>
      <c r="DE347" s="18">
        <v>0</v>
      </c>
      <c r="DF347" s="17">
        <v>0</v>
      </c>
      <c r="DG347" s="16">
        <v>0</v>
      </c>
      <c r="DH347" s="16">
        <v>0</v>
      </c>
      <c r="DI347" s="16">
        <v>0</v>
      </c>
      <c r="DJ347" s="16">
        <v>0</v>
      </c>
      <c r="DK347" s="16">
        <v>0</v>
      </c>
      <c r="DL347" s="16">
        <v>0</v>
      </c>
      <c r="DM347" s="16">
        <v>0</v>
      </c>
      <c r="DN347" s="18">
        <v>0</v>
      </c>
      <c r="DO347" s="17">
        <v>0</v>
      </c>
      <c r="DP347" s="16">
        <v>0</v>
      </c>
      <c r="DQ347" s="16">
        <v>0</v>
      </c>
      <c r="DR347" s="16">
        <v>0</v>
      </c>
      <c r="DS347" s="16">
        <v>0</v>
      </c>
      <c r="DT347" s="16">
        <v>0</v>
      </c>
      <c r="DU347" s="16">
        <v>0</v>
      </c>
      <c r="DV347" s="16">
        <v>0</v>
      </c>
      <c r="DW347" s="18">
        <v>0</v>
      </c>
      <c r="DX347" s="17">
        <v>0</v>
      </c>
      <c r="DY347" s="16">
        <v>0</v>
      </c>
      <c r="DZ347" s="16">
        <v>0</v>
      </c>
      <c r="EA347" s="16">
        <v>0</v>
      </c>
      <c r="EB347" s="18">
        <v>0</v>
      </c>
      <c r="EC347" s="16">
        <v>0</v>
      </c>
      <c r="ED347" s="16">
        <v>0</v>
      </c>
      <c r="EE347" s="16">
        <v>0</v>
      </c>
      <c r="EF347" s="16">
        <v>0</v>
      </c>
      <c r="EG347" s="16">
        <v>0</v>
      </c>
      <c r="EH347" s="16">
        <v>0</v>
      </c>
      <c r="EI347" s="16">
        <v>0</v>
      </c>
      <c r="EJ347" s="18">
        <v>0</v>
      </c>
      <c r="EK347" s="16">
        <v>0</v>
      </c>
      <c r="EL347" s="16">
        <v>0</v>
      </c>
      <c r="EM347" s="16">
        <v>0</v>
      </c>
      <c r="EN347" s="16">
        <v>0</v>
      </c>
      <c r="EO347" s="16">
        <v>0</v>
      </c>
      <c r="EP347" s="16">
        <v>0</v>
      </c>
      <c r="EQ347" s="18">
        <v>0</v>
      </c>
      <c r="ER347" s="16">
        <v>0</v>
      </c>
      <c r="ES347" s="16">
        <v>0</v>
      </c>
      <c r="ET347" s="16">
        <v>0</v>
      </c>
      <c r="EU347" s="16">
        <v>0</v>
      </c>
      <c r="EV347" s="16">
        <v>0</v>
      </c>
      <c r="EW347" s="16">
        <v>0</v>
      </c>
      <c r="EX347" s="16">
        <v>0</v>
      </c>
      <c r="EY347" s="18">
        <v>0</v>
      </c>
      <c r="EZ347" s="16">
        <v>0</v>
      </c>
      <c r="FA347" s="16">
        <v>0</v>
      </c>
      <c r="FB347" s="16">
        <v>0</v>
      </c>
      <c r="FC347" s="16">
        <v>0</v>
      </c>
      <c r="FD347" s="16">
        <v>0</v>
      </c>
      <c r="FE347" s="16">
        <v>0</v>
      </c>
      <c r="FF347" s="16">
        <v>0</v>
      </c>
      <c r="FG347" s="17">
        <v>0</v>
      </c>
      <c r="FH347" s="16">
        <v>0</v>
      </c>
      <c r="FI347" s="16">
        <v>0</v>
      </c>
      <c r="FJ347" s="16">
        <v>0</v>
      </c>
      <c r="FK347" s="16">
        <v>0</v>
      </c>
      <c r="FL347" s="16">
        <v>0</v>
      </c>
      <c r="FM347" s="18">
        <v>0</v>
      </c>
      <c r="FN347" s="16">
        <f t="shared" si="443"/>
        <v>132</v>
      </c>
      <c r="FO347" s="19">
        <f t="shared" si="444"/>
        <v>18.857142857142858</v>
      </c>
      <c r="FP347" s="16">
        <f t="shared" si="445"/>
        <v>0</v>
      </c>
      <c r="FQ347" s="16">
        <f t="shared" si="446"/>
        <v>0</v>
      </c>
      <c r="FR347" s="16">
        <f t="shared" si="447"/>
        <v>0</v>
      </c>
      <c r="FS347" s="16">
        <f t="shared" si="448"/>
        <v>0</v>
      </c>
      <c r="FT347" s="16">
        <f t="shared" si="449"/>
        <v>0</v>
      </c>
      <c r="FU347" s="16">
        <f t="shared" si="450"/>
        <v>0</v>
      </c>
      <c r="FV347" s="16">
        <f t="shared" si="451"/>
        <v>0</v>
      </c>
      <c r="FW347" s="16">
        <f t="shared" si="452"/>
        <v>0</v>
      </c>
      <c r="FX347" s="16">
        <f t="shared" si="517"/>
        <v>0</v>
      </c>
      <c r="FY347" s="16">
        <f t="shared" si="518"/>
        <v>0</v>
      </c>
      <c r="FZ347" s="16">
        <f t="shared" si="519"/>
        <v>0</v>
      </c>
      <c r="GA347" s="16">
        <f t="shared" si="520"/>
        <v>0</v>
      </c>
      <c r="GB347" s="16">
        <f t="shared" si="521"/>
        <v>0</v>
      </c>
      <c r="GC347" s="16">
        <f t="shared" si="522"/>
        <v>0</v>
      </c>
      <c r="GD347" s="16">
        <f t="shared" si="523"/>
        <v>0</v>
      </c>
      <c r="GE347" s="16">
        <f t="shared" si="524"/>
        <v>0</v>
      </c>
      <c r="GF347" s="16">
        <f t="shared" si="525"/>
        <v>0</v>
      </c>
      <c r="GG347" s="16">
        <f t="shared" si="526"/>
        <v>1</v>
      </c>
      <c r="GH347" s="16">
        <f t="shared" si="527"/>
        <v>0</v>
      </c>
      <c r="GI347" s="16">
        <f t="shared" si="528"/>
        <v>0</v>
      </c>
      <c r="GJ347" s="16">
        <f t="shared" si="453"/>
        <v>0</v>
      </c>
      <c r="GK347" s="16">
        <f t="shared" si="454"/>
        <v>1</v>
      </c>
      <c r="GL347" s="16">
        <f t="shared" si="455"/>
        <v>0</v>
      </c>
      <c r="GM347" s="16">
        <f t="shared" si="456"/>
        <v>0</v>
      </c>
      <c r="GN347" s="16">
        <f t="shared" si="457"/>
        <v>0</v>
      </c>
      <c r="GO347" s="16">
        <f t="shared" si="458"/>
        <v>0</v>
      </c>
      <c r="GP347" s="16">
        <f t="shared" si="459"/>
        <v>0</v>
      </c>
      <c r="GQ347" s="16">
        <f t="shared" si="460"/>
        <v>0</v>
      </c>
      <c r="GR347" s="16">
        <f t="shared" si="461"/>
        <v>0</v>
      </c>
      <c r="GS347" s="16">
        <f t="shared" si="462"/>
        <v>0</v>
      </c>
      <c r="GT347" s="16">
        <f t="shared" si="463"/>
        <v>0</v>
      </c>
      <c r="GU347" s="16">
        <f t="shared" si="464"/>
        <v>0</v>
      </c>
      <c r="GV347" s="16">
        <f t="shared" si="465"/>
        <v>0</v>
      </c>
      <c r="GW347" s="16">
        <f t="shared" si="466"/>
        <v>1</v>
      </c>
      <c r="GX347" s="16">
        <f t="shared" si="467"/>
        <v>0</v>
      </c>
      <c r="GY347" s="16">
        <f t="shared" si="468"/>
        <v>0</v>
      </c>
      <c r="GZ347" s="16">
        <f t="shared" si="469"/>
        <v>0</v>
      </c>
      <c r="HA347" s="16">
        <f t="shared" si="470"/>
        <v>1</v>
      </c>
      <c r="HB347" s="16">
        <f t="shared" si="471"/>
        <v>0</v>
      </c>
      <c r="HC347" s="16">
        <f t="shared" si="472"/>
        <v>1</v>
      </c>
      <c r="HD347" s="16">
        <f t="shared" si="473"/>
        <v>1</v>
      </c>
      <c r="HE347" s="16">
        <f t="shared" si="474"/>
        <v>0</v>
      </c>
      <c r="HF347" s="16">
        <f t="shared" si="475"/>
        <v>0</v>
      </c>
      <c r="HG347" s="16">
        <f t="shared" si="476"/>
        <v>0</v>
      </c>
      <c r="HH347" s="16">
        <f t="shared" si="477"/>
        <v>1</v>
      </c>
      <c r="HI347" s="16">
        <f t="shared" si="478"/>
        <v>0</v>
      </c>
      <c r="HJ347" s="16">
        <f t="shared" si="479"/>
        <v>0</v>
      </c>
      <c r="HK347" s="16">
        <f t="shared" si="480"/>
        <v>0</v>
      </c>
      <c r="HL347" s="16">
        <f t="shared" si="481"/>
        <v>0</v>
      </c>
      <c r="HM347" s="16">
        <f t="shared" si="482"/>
        <v>0</v>
      </c>
      <c r="HN347" s="16">
        <f t="shared" si="483"/>
        <v>0</v>
      </c>
      <c r="HO347" s="16">
        <f t="shared" si="484"/>
        <v>0</v>
      </c>
      <c r="HP347" s="16">
        <f t="shared" si="485"/>
        <v>0</v>
      </c>
      <c r="HQ347" s="16">
        <f t="shared" si="486"/>
        <v>0</v>
      </c>
      <c r="HR347" s="16">
        <f t="shared" si="487"/>
        <v>0</v>
      </c>
      <c r="HS347" s="16">
        <f t="shared" si="488"/>
        <v>7</v>
      </c>
      <c r="HT347" s="16">
        <f t="shared" si="489"/>
        <v>3</v>
      </c>
      <c r="HU347" s="15" t="s">
        <v>397</v>
      </c>
      <c r="HV347" s="20">
        <f t="shared" si="490"/>
        <v>0</v>
      </c>
      <c r="HW347" s="20">
        <f t="shared" si="491"/>
        <v>0</v>
      </c>
      <c r="HX347" s="20">
        <f t="shared" si="492"/>
        <v>0</v>
      </c>
      <c r="HY347" s="20">
        <f t="shared" si="493"/>
        <v>0</v>
      </c>
      <c r="IF347" s="16">
        <f t="shared" si="494"/>
        <v>0</v>
      </c>
      <c r="IG347" s="16">
        <f t="shared" si="495"/>
        <v>0</v>
      </c>
      <c r="IH347" s="16">
        <f t="shared" si="496"/>
        <v>0</v>
      </c>
      <c r="II347" s="16">
        <f t="shared" si="497"/>
        <v>65</v>
      </c>
      <c r="IJ347" s="16">
        <f t="shared" si="498"/>
        <v>32</v>
      </c>
      <c r="IK347" s="16">
        <f t="shared" si="499"/>
        <v>35</v>
      </c>
      <c r="IL347" s="16">
        <f t="shared" si="500"/>
        <v>0</v>
      </c>
      <c r="IM347" s="16">
        <f t="shared" si="501"/>
        <v>0</v>
      </c>
      <c r="IN347" s="16">
        <f t="shared" si="502"/>
        <v>0</v>
      </c>
      <c r="IO347" s="16">
        <f t="shared" si="503"/>
        <v>0</v>
      </c>
      <c r="IP347" s="16">
        <f t="shared" si="504"/>
        <v>0</v>
      </c>
      <c r="IQ347" s="16">
        <f t="shared" si="505"/>
        <v>0</v>
      </c>
      <c r="IR347" s="16">
        <f t="shared" si="506"/>
        <v>0</v>
      </c>
      <c r="IS347" s="16">
        <f t="shared" si="507"/>
        <v>0</v>
      </c>
      <c r="IT347" s="16">
        <f t="shared" si="508"/>
        <v>0</v>
      </c>
      <c r="IU347" s="16">
        <f t="shared" si="509"/>
        <v>0</v>
      </c>
      <c r="IV347" s="16">
        <f t="shared" si="510"/>
        <v>0</v>
      </c>
      <c r="IW347" s="16">
        <f t="shared" si="511"/>
        <v>0</v>
      </c>
      <c r="IX347" s="16">
        <f t="shared" si="512"/>
        <v>0</v>
      </c>
      <c r="IY347" s="16">
        <f t="shared" si="513"/>
        <v>0</v>
      </c>
      <c r="IZ347" s="16">
        <f t="shared" si="514"/>
        <v>0</v>
      </c>
      <c r="JA347" s="16">
        <f t="shared" si="515"/>
        <v>0</v>
      </c>
      <c r="JB347" s="16">
        <f t="shared" si="516"/>
        <v>0</v>
      </c>
    </row>
    <row r="348" spans="1:262" ht="15" customHeight="1" x14ac:dyDescent="0.25">
      <c r="A348" s="14">
        <v>346</v>
      </c>
      <c r="B348" s="15" t="s">
        <v>451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7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8">
        <v>0</v>
      </c>
      <c r="P348" s="16">
        <v>0</v>
      </c>
      <c r="Q348" s="16">
        <v>0</v>
      </c>
      <c r="R348" s="16">
        <v>0</v>
      </c>
      <c r="S348" s="16">
        <v>0</v>
      </c>
      <c r="T348" s="18">
        <v>0</v>
      </c>
      <c r="U348" s="17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8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8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8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7">
        <v>0</v>
      </c>
      <c r="AV348" s="16">
        <v>0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8">
        <v>0</v>
      </c>
      <c r="BC348" s="17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8">
        <v>0</v>
      </c>
      <c r="BJ348" s="17">
        <v>0</v>
      </c>
      <c r="BK348" s="16">
        <v>0</v>
      </c>
      <c r="BL348" s="16">
        <v>0</v>
      </c>
      <c r="BM348" s="16">
        <v>0</v>
      </c>
      <c r="BN348" s="16">
        <v>0</v>
      </c>
      <c r="BO348" s="16">
        <v>0</v>
      </c>
      <c r="BP348" s="18">
        <v>0</v>
      </c>
      <c r="BQ348" s="17">
        <v>0</v>
      </c>
      <c r="BR348" s="16">
        <v>0</v>
      </c>
      <c r="BS348" s="16">
        <v>0</v>
      </c>
      <c r="BT348" s="16">
        <v>0</v>
      </c>
      <c r="BU348" s="16">
        <v>0</v>
      </c>
      <c r="BV348" s="16">
        <v>0</v>
      </c>
      <c r="BW348" s="18">
        <v>0</v>
      </c>
      <c r="BX348" s="17">
        <v>0</v>
      </c>
      <c r="BY348" s="16">
        <v>0</v>
      </c>
      <c r="BZ348" s="16">
        <v>0</v>
      </c>
      <c r="CA348" s="16">
        <v>0</v>
      </c>
      <c r="CB348" s="16">
        <v>0</v>
      </c>
      <c r="CC348" s="16">
        <v>0</v>
      </c>
      <c r="CD348" s="16">
        <v>0</v>
      </c>
      <c r="CE348" s="17">
        <v>0</v>
      </c>
      <c r="CF348" s="16">
        <v>0</v>
      </c>
      <c r="CG348" s="16">
        <v>0</v>
      </c>
      <c r="CH348" s="16">
        <v>0</v>
      </c>
      <c r="CI348" s="16">
        <v>0</v>
      </c>
      <c r="CJ348" s="16">
        <v>0</v>
      </c>
      <c r="CK348" s="16">
        <v>0</v>
      </c>
      <c r="CL348" s="16">
        <v>0</v>
      </c>
      <c r="CM348" s="18">
        <v>0</v>
      </c>
      <c r="CN348" s="17">
        <v>0</v>
      </c>
      <c r="CO348" s="16">
        <v>0</v>
      </c>
      <c r="CP348" s="16">
        <v>0</v>
      </c>
      <c r="CQ348" s="16">
        <v>0</v>
      </c>
      <c r="CR348" s="16">
        <v>0</v>
      </c>
      <c r="CS348" s="16">
        <v>0</v>
      </c>
      <c r="CT348" s="16">
        <v>0</v>
      </c>
      <c r="CU348" s="16">
        <v>0</v>
      </c>
      <c r="CV348" s="18">
        <v>0</v>
      </c>
      <c r="CW348" s="17">
        <v>0</v>
      </c>
      <c r="CX348" s="16">
        <v>0</v>
      </c>
      <c r="CY348" s="16">
        <v>0</v>
      </c>
      <c r="CZ348" s="16">
        <v>0</v>
      </c>
      <c r="DA348" s="16">
        <v>39</v>
      </c>
      <c r="DB348" s="16">
        <v>0</v>
      </c>
      <c r="DC348" s="16">
        <v>26</v>
      </c>
      <c r="DD348" s="16">
        <v>42</v>
      </c>
      <c r="DE348" s="18">
        <v>25</v>
      </c>
      <c r="DF348" s="17">
        <v>0</v>
      </c>
      <c r="DG348" s="16">
        <v>0</v>
      </c>
      <c r="DH348" s="16">
        <v>0</v>
      </c>
      <c r="DI348" s="16">
        <v>0</v>
      </c>
      <c r="DJ348" s="16">
        <v>0</v>
      </c>
      <c r="DK348" s="16">
        <v>0</v>
      </c>
      <c r="DL348" s="16">
        <v>0</v>
      </c>
      <c r="DM348" s="16">
        <v>0</v>
      </c>
      <c r="DN348" s="18">
        <v>0</v>
      </c>
      <c r="DO348" s="17">
        <v>0</v>
      </c>
      <c r="DP348" s="16">
        <v>0</v>
      </c>
      <c r="DQ348" s="16">
        <v>0</v>
      </c>
      <c r="DR348" s="16">
        <v>0</v>
      </c>
      <c r="DS348" s="16">
        <v>0</v>
      </c>
      <c r="DT348" s="16">
        <v>0</v>
      </c>
      <c r="DU348" s="16">
        <v>0</v>
      </c>
      <c r="DV348" s="16">
        <v>0</v>
      </c>
      <c r="DW348" s="18">
        <v>0</v>
      </c>
      <c r="DX348" s="17">
        <v>0</v>
      </c>
      <c r="DY348" s="16">
        <v>0</v>
      </c>
      <c r="DZ348" s="16">
        <v>0</v>
      </c>
      <c r="EA348" s="16">
        <v>0</v>
      </c>
      <c r="EB348" s="18">
        <v>0</v>
      </c>
      <c r="EC348" s="16">
        <v>0</v>
      </c>
      <c r="ED348" s="16">
        <v>0</v>
      </c>
      <c r="EE348" s="16">
        <v>0</v>
      </c>
      <c r="EF348" s="16">
        <v>0</v>
      </c>
      <c r="EG348" s="16">
        <v>0</v>
      </c>
      <c r="EH348" s="16">
        <v>0</v>
      </c>
      <c r="EI348" s="16">
        <v>0</v>
      </c>
      <c r="EJ348" s="18">
        <v>0</v>
      </c>
      <c r="EK348" s="16">
        <v>0</v>
      </c>
      <c r="EL348" s="16">
        <v>0</v>
      </c>
      <c r="EM348" s="16">
        <v>0</v>
      </c>
      <c r="EN348" s="16">
        <v>0</v>
      </c>
      <c r="EO348" s="16">
        <v>0</v>
      </c>
      <c r="EP348" s="16">
        <v>0</v>
      </c>
      <c r="EQ348" s="18">
        <v>0</v>
      </c>
      <c r="ER348" s="16">
        <v>0</v>
      </c>
      <c r="ES348" s="16">
        <v>0</v>
      </c>
      <c r="ET348" s="16">
        <v>0</v>
      </c>
      <c r="EU348" s="16">
        <v>0</v>
      </c>
      <c r="EV348" s="16">
        <v>0</v>
      </c>
      <c r="EW348" s="16">
        <v>0</v>
      </c>
      <c r="EX348" s="16">
        <v>0</v>
      </c>
      <c r="EY348" s="18">
        <v>0</v>
      </c>
      <c r="EZ348" s="16">
        <v>0</v>
      </c>
      <c r="FA348" s="16">
        <v>0</v>
      </c>
      <c r="FB348" s="16">
        <v>0</v>
      </c>
      <c r="FC348" s="16">
        <v>0</v>
      </c>
      <c r="FD348" s="16">
        <v>0</v>
      </c>
      <c r="FE348" s="16">
        <v>0</v>
      </c>
      <c r="FF348" s="16">
        <v>0</v>
      </c>
      <c r="FG348" s="17">
        <v>0</v>
      </c>
      <c r="FH348" s="16">
        <v>0</v>
      </c>
      <c r="FI348" s="16">
        <v>0</v>
      </c>
      <c r="FJ348" s="16">
        <v>0</v>
      </c>
      <c r="FK348" s="16">
        <v>0</v>
      </c>
      <c r="FL348" s="16">
        <v>0</v>
      </c>
      <c r="FM348" s="18">
        <v>0</v>
      </c>
      <c r="FN348" s="16">
        <f t="shared" si="443"/>
        <v>132</v>
      </c>
      <c r="FO348" s="19">
        <f t="shared" si="444"/>
        <v>33</v>
      </c>
      <c r="FP348" s="16">
        <f t="shared" si="445"/>
        <v>0</v>
      </c>
      <c r="FQ348" s="16">
        <f t="shared" si="446"/>
        <v>0</v>
      </c>
      <c r="FR348" s="16">
        <f t="shared" si="447"/>
        <v>0</v>
      </c>
      <c r="FS348" s="16">
        <f t="shared" si="448"/>
        <v>0</v>
      </c>
      <c r="FT348" s="16">
        <f t="shared" si="449"/>
        <v>0</v>
      </c>
      <c r="FU348" s="16">
        <f t="shared" si="450"/>
        <v>0</v>
      </c>
      <c r="FV348" s="16">
        <f t="shared" si="451"/>
        <v>0</v>
      </c>
      <c r="FW348" s="16">
        <f t="shared" si="452"/>
        <v>0</v>
      </c>
      <c r="FX348" s="16">
        <f t="shared" si="517"/>
        <v>0</v>
      </c>
      <c r="FY348" s="16">
        <f t="shared" si="518"/>
        <v>1</v>
      </c>
      <c r="FZ348" s="16">
        <f t="shared" si="519"/>
        <v>0</v>
      </c>
      <c r="GA348" s="16">
        <f t="shared" si="520"/>
        <v>0</v>
      </c>
      <c r="GB348" s="16">
        <f t="shared" si="521"/>
        <v>1</v>
      </c>
      <c r="GC348" s="16">
        <f t="shared" si="522"/>
        <v>0</v>
      </c>
      <c r="GD348" s="16">
        <f t="shared" si="523"/>
        <v>0</v>
      </c>
      <c r="GE348" s="16">
        <f t="shared" si="524"/>
        <v>0</v>
      </c>
      <c r="GF348" s="16">
        <f t="shared" si="525"/>
        <v>0</v>
      </c>
      <c r="GG348" s="16">
        <f t="shared" si="526"/>
        <v>0</v>
      </c>
      <c r="GH348" s="16">
        <f t="shared" si="527"/>
        <v>0</v>
      </c>
      <c r="GI348" s="16">
        <f t="shared" si="528"/>
        <v>0</v>
      </c>
      <c r="GJ348" s="16">
        <f t="shared" si="453"/>
        <v>0</v>
      </c>
      <c r="GK348" s="16">
        <f t="shared" si="454"/>
        <v>0</v>
      </c>
      <c r="GL348" s="16">
        <f t="shared" si="455"/>
        <v>0</v>
      </c>
      <c r="GM348" s="16">
        <f t="shared" si="456"/>
        <v>0</v>
      </c>
      <c r="GN348" s="16">
        <f t="shared" si="457"/>
        <v>0</v>
      </c>
      <c r="GO348" s="16">
        <f t="shared" si="458"/>
        <v>0</v>
      </c>
      <c r="GP348" s="16">
        <f t="shared" si="459"/>
        <v>1</v>
      </c>
      <c r="GQ348" s="16">
        <f t="shared" si="460"/>
        <v>1</v>
      </c>
      <c r="GR348" s="16">
        <f t="shared" si="461"/>
        <v>0</v>
      </c>
      <c r="GS348" s="16">
        <f t="shared" si="462"/>
        <v>0</v>
      </c>
      <c r="GT348" s="16">
        <f t="shared" si="463"/>
        <v>0</v>
      </c>
      <c r="GU348" s="16">
        <f t="shared" si="464"/>
        <v>0</v>
      </c>
      <c r="GV348" s="16">
        <f t="shared" si="465"/>
        <v>0</v>
      </c>
      <c r="GW348" s="16">
        <f t="shared" si="466"/>
        <v>0</v>
      </c>
      <c r="GX348" s="16">
        <f t="shared" si="467"/>
        <v>0</v>
      </c>
      <c r="GY348" s="16">
        <f t="shared" si="468"/>
        <v>0</v>
      </c>
      <c r="GZ348" s="16">
        <f t="shared" si="469"/>
        <v>0</v>
      </c>
      <c r="HA348" s="16">
        <f t="shared" si="470"/>
        <v>0</v>
      </c>
      <c r="HB348" s="16">
        <f t="shared" si="471"/>
        <v>0</v>
      </c>
      <c r="HC348" s="16">
        <f t="shared" si="472"/>
        <v>0</v>
      </c>
      <c r="HD348" s="16">
        <f t="shared" si="473"/>
        <v>0</v>
      </c>
      <c r="HE348" s="16">
        <f t="shared" si="474"/>
        <v>0</v>
      </c>
      <c r="HF348" s="16">
        <f t="shared" si="475"/>
        <v>0</v>
      </c>
      <c r="HG348" s="16">
        <f t="shared" si="476"/>
        <v>0</v>
      </c>
      <c r="HH348" s="16">
        <f t="shared" si="477"/>
        <v>0</v>
      </c>
      <c r="HI348" s="16">
        <f t="shared" si="478"/>
        <v>0</v>
      </c>
      <c r="HJ348" s="16">
        <f t="shared" si="479"/>
        <v>0</v>
      </c>
      <c r="HK348" s="16">
        <f t="shared" si="480"/>
        <v>0</v>
      </c>
      <c r="HL348" s="16">
        <f t="shared" si="481"/>
        <v>0</v>
      </c>
      <c r="HM348" s="16">
        <f t="shared" si="482"/>
        <v>0</v>
      </c>
      <c r="HN348" s="16">
        <f t="shared" si="483"/>
        <v>0</v>
      </c>
      <c r="HO348" s="16">
        <f t="shared" si="484"/>
        <v>0</v>
      </c>
      <c r="HP348" s="16">
        <f t="shared" si="485"/>
        <v>0</v>
      </c>
      <c r="HQ348" s="16">
        <f t="shared" si="486"/>
        <v>0</v>
      </c>
      <c r="HR348" s="16">
        <f t="shared" si="487"/>
        <v>0</v>
      </c>
      <c r="HS348" s="16">
        <f t="shared" si="488"/>
        <v>4</v>
      </c>
      <c r="HT348" s="16">
        <f t="shared" si="489"/>
        <v>1</v>
      </c>
      <c r="HU348" s="15" t="s">
        <v>451</v>
      </c>
      <c r="HV348" s="20">
        <f t="shared" si="490"/>
        <v>0</v>
      </c>
      <c r="HW348" s="20">
        <f t="shared" si="491"/>
        <v>0</v>
      </c>
      <c r="HX348" s="20">
        <f t="shared" si="492"/>
        <v>0</v>
      </c>
      <c r="HY348" s="20">
        <f t="shared" si="493"/>
        <v>0</v>
      </c>
      <c r="IF348" s="16">
        <f t="shared" si="494"/>
        <v>0</v>
      </c>
      <c r="IG348" s="16">
        <f t="shared" si="495"/>
        <v>0</v>
      </c>
      <c r="IH348" s="16">
        <f t="shared" si="496"/>
        <v>0</v>
      </c>
      <c r="II348" s="16">
        <f t="shared" si="497"/>
        <v>0</v>
      </c>
      <c r="IJ348" s="16">
        <f t="shared" si="498"/>
        <v>0</v>
      </c>
      <c r="IK348" s="16">
        <f t="shared" si="499"/>
        <v>0</v>
      </c>
      <c r="IL348" s="16">
        <f t="shared" si="500"/>
        <v>0</v>
      </c>
      <c r="IM348" s="16">
        <f t="shared" si="501"/>
        <v>0</v>
      </c>
      <c r="IN348" s="16">
        <f t="shared" si="502"/>
        <v>0</v>
      </c>
      <c r="IO348" s="16">
        <f t="shared" si="503"/>
        <v>0</v>
      </c>
      <c r="IP348" s="16">
        <f t="shared" si="504"/>
        <v>0</v>
      </c>
      <c r="IQ348" s="16">
        <f t="shared" si="505"/>
        <v>0</v>
      </c>
      <c r="IR348" s="16">
        <f t="shared" si="506"/>
        <v>0</v>
      </c>
      <c r="IS348" s="16">
        <f t="shared" si="507"/>
        <v>0</v>
      </c>
      <c r="IT348" s="16">
        <f t="shared" si="508"/>
        <v>132</v>
      </c>
      <c r="IU348" s="16">
        <f t="shared" si="509"/>
        <v>0</v>
      </c>
      <c r="IV348" s="16">
        <f t="shared" si="510"/>
        <v>0</v>
      </c>
      <c r="IW348" s="16">
        <f t="shared" si="511"/>
        <v>0</v>
      </c>
      <c r="IX348" s="16">
        <f t="shared" si="512"/>
        <v>0</v>
      </c>
      <c r="IY348" s="16">
        <f t="shared" si="513"/>
        <v>0</v>
      </c>
      <c r="IZ348" s="16">
        <f t="shared" si="514"/>
        <v>0</v>
      </c>
      <c r="JA348" s="16">
        <f t="shared" si="515"/>
        <v>0</v>
      </c>
      <c r="JB348" s="16">
        <f t="shared" si="516"/>
        <v>0</v>
      </c>
    </row>
    <row r="349" spans="1:262" ht="15" customHeight="1" x14ac:dyDescent="0.25">
      <c r="A349" s="14">
        <v>347</v>
      </c>
      <c r="B349" s="15" t="s">
        <v>430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7">
        <v>31</v>
      </c>
      <c r="I349" s="16">
        <v>29</v>
      </c>
      <c r="J349" s="16" t="s">
        <v>107</v>
      </c>
      <c r="K349" s="16">
        <v>33</v>
      </c>
      <c r="L349" s="16">
        <v>38</v>
      </c>
      <c r="M349" s="16">
        <v>0</v>
      </c>
      <c r="N349" s="16">
        <v>0</v>
      </c>
      <c r="O349" s="18">
        <v>0</v>
      </c>
      <c r="P349" s="16">
        <v>0</v>
      </c>
      <c r="Q349" s="16">
        <v>0</v>
      </c>
      <c r="R349" s="16">
        <v>0</v>
      </c>
      <c r="S349" s="16">
        <v>0</v>
      </c>
      <c r="T349" s="18">
        <v>0</v>
      </c>
      <c r="U349" s="17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8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8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8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7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8">
        <v>0</v>
      </c>
      <c r="BC349" s="17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8">
        <v>0</v>
      </c>
      <c r="BJ349" s="17">
        <v>0</v>
      </c>
      <c r="BK349" s="16">
        <v>0</v>
      </c>
      <c r="BL349" s="16">
        <v>0</v>
      </c>
      <c r="BM349" s="16">
        <v>0</v>
      </c>
      <c r="BN349" s="16">
        <v>0</v>
      </c>
      <c r="BO349" s="16">
        <v>0</v>
      </c>
      <c r="BP349" s="18">
        <v>0</v>
      </c>
      <c r="BQ349" s="17">
        <v>0</v>
      </c>
      <c r="BR349" s="16">
        <v>0</v>
      </c>
      <c r="BS349" s="16">
        <v>0</v>
      </c>
      <c r="BT349" s="16">
        <v>0</v>
      </c>
      <c r="BU349" s="16">
        <v>0</v>
      </c>
      <c r="BV349" s="16">
        <v>0</v>
      </c>
      <c r="BW349" s="18">
        <v>0</v>
      </c>
      <c r="BX349" s="17">
        <v>0</v>
      </c>
      <c r="BY349" s="16">
        <v>0</v>
      </c>
      <c r="BZ349" s="16">
        <v>0</v>
      </c>
      <c r="CA349" s="16">
        <v>0</v>
      </c>
      <c r="CB349" s="16">
        <v>0</v>
      </c>
      <c r="CC349" s="16">
        <v>0</v>
      </c>
      <c r="CD349" s="16">
        <v>0</v>
      </c>
      <c r="CE349" s="17">
        <v>0</v>
      </c>
      <c r="CF349" s="16">
        <v>0</v>
      </c>
      <c r="CG349" s="16">
        <v>0</v>
      </c>
      <c r="CH349" s="16">
        <v>0</v>
      </c>
      <c r="CI349" s="16">
        <v>0</v>
      </c>
      <c r="CJ349" s="16">
        <v>0</v>
      </c>
      <c r="CK349" s="16">
        <v>0</v>
      </c>
      <c r="CL349" s="16">
        <v>0</v>
      </c>
      <c r="CM349" s="18">
        <v>0</v>
      </c>
      <c r="CN349" s="17">
        <v>0</v>
      </c>
      <c r="CO349" s="16">
        <v>0</v>
      </c>
      <c r="CP349" s="16">
        <v>0</v>
      </c>
      <c r="CQ349" s="16">
        <v>0</v>
      </c>
      <c r="CR349" s="16">
        <v>0</v>
      </c>
      <c r="CS349" s="16">
        <v>0</v>
      </c>
      <c r="CT349" s="16">
        <v>0</v>
      </c>
      <c r="CU349" s="16">
        <v>0</v>
      </c>
      <c r="CV349" s="18">
        <v>0</v>
      </c>
      <c r="CW349" s="17">
        <v>0</v>
      </c>
      <c r="CX349" s="16">
        <v>0</v>
      </c>
      <c r="CY349" s="16">
        <v>0</v>
      </c>
      <c r="CZ349" s="16">
        <v>0</v>
      </c>
      <c r="DA349" s="16">
        <v>0</v>
      </c>
      <c r="DB349" s="16">
        <v>0</v>
      </c>
      <c r="DC349" s="16">
        <v>0</v>
      </c>
      <c r="DD349" s="16">
        <v>0</v>
      </c>
      <c r="DE349" s="18">
        <v>0</v>
      </c>
      <c r="DF349" s="17">
        <v>0</v>
      </c>
      <c r="DG349" s="16">
        <v>0</v>
      </c>
      <c r="DH349" s="16">
        <v>0</v>
      </c>
      <c r="DI349" s="16">
        <v>0</v>
      </c>
      <c r="DJ349" s="16">
        <v>0</v>
      </c>
      <c r="DK349" s="16">
        <v>0</v>
      </c>
      <c r="DL349" s="16">
        <v>0</v>
      </c>
      <c r="DM349" s="16">
        <v>0</v>
      </c>
      <c r="DN349" s="18">
        <v>0</v>
      </c>
      <c r="DO349" s="17">
        <v>0</v>
      </c>
      <c r="DP349" s="16">
        <v>0</v>
      </c>
      <c r="DQ349" s="16">
        <v>0</v>
      </c>
      <c r="DR349" s="16">
        <v>0</v>
      </c>
      <c r="DS349" s="16">
        <v>0</v>
      </c>
      <c r="DT349" s="16">
        <v>0</v>
      </c>
      <c r="DU349" s="16">
        <v>0</v>
      </c>
      <c r="DV349" s="16">
        <v>0</v>
      </c>
      <c r="DW349" s="18">
        <v>0</v>
      </c>
      <c r="DX349" s="17">
        <v>0</v>
      </c>
      <c r="DY349" s="16">
        <v>0</v>
      </c>
      <c r="DZ349" s="16">
        <v>0</v>
      </c>
      <c r="EA349" s="16">
        <v>0</v>
      </c>
      <c r="EB349" s="18">
        <v>0</v>
      </c>
      <c r="EC349" s="16">
        <v>0</v>
      </c>
      <c r="ED349" s="16">
        <v>0</v>
      </c>
      <c r="EE349" s="16">
        <v>0</v>
      </c>
      <c r="EF349" s="16">
        <v>0</v>
      </c>
      <c r="EG349" s="16">
        <v>0</v>
      </c>
      <c r="EH349" s="16">
        <v>0</v>
      </c>
      <c r="EI349" s="16">
        <v>0</v>
      </c>
      <c r="EJ349" s="18">
        <v>0</v>
      </c>
      <c r="EK349" s="16">
        <v>0</v>
      </c>
      <c r="EL349" s="16">
        <v>0</v>
      </c>
      <c r="EM349" s="16">
        <v>0</v>
      </c>
      <c r="EN349" s="16">
        <v>0</v>
      </c>
      <c r="EO349" s="16">
        <v>0</v>
      </c>
      <c r="EP349" s="16">
        <v>0</v>
      </c>
      <c r="EQ349" s="18">
        <v>0</v>
      </c>
      <c r="ER349" s="16">
        <v>0</v>
      </c>
      <c r="ES349" s="16">
        <v>0</v>
      </c>
      <c r="ET349" s="16">
        <v>0</v>
      </c>
      <c r="EU349" s="16">
        <v>0</v>
      </c>
      <c r="EV349" s="16">
        <v>0</v>
      </c>
      <c r="EW349" s="16">
        <v>0</v>
      </c>
      <c r="EX349" s="16">
        <v>0</v>
      </c>
      <c r="EY349" s="18">
        <v>0</v>
      </c>
      <c r="EZ349" s="16">
        <v>0</v>
      </c>
      <c r="FA349" s="16">
        <v>0</v>
      </c>
      <c r="FB349" s="16">
        <v>0</v>
      </c>
      <c r="FC349" s="16">
        <v>0</v>
      </c>
      <c r="FD349" s="16">
        <v>0</v>
      </c>
      <c r="FE349" s="16">
        <v>0</v>
      </c>
      <c r="FF349" s="16">
        <v>0</v>
      </c>
      <c r="FG349" s="17">
        <v>0</v>
      </c>
      <c r="FH349" s="16">
        <v>0</v>
      </c>
      <c r="FI349" s="16">
        <v>0</v>
      </c>
      <c r="FJ349" s="16">
        <v>0</v>
      </c>
      <c r="FK349" s="16">
        <v>0</v>
      </c>
      <c r="FL349" s="16">
        <v>0</v>
      </c>
      <c r="FM349" s="18">
        <v>0</v>
      </c>
      <c r="FN349" s="16">
        <f t="shared" si="443"/>
        <v>131</v>
      </c>
      <c r="FO349" s="19">
        <f t="shared" si="444"/>
        <v>26.2</v>
      </c>
      <c r="FP349" s="16">
        <f t="shared" si="445"/>
        <v>0</v>
      </c>
      <c r="FQ349" s="16">
        <f t="shared" si="446"/>
        <v>0</v>
      </c>
      <c r="FR349" s="16">
        <f t="shared" si="447"/>
        <v>0</v>
      </c>
      <c r="FS349" s="16">
        <f t="shared" si="448"/>
        <v>0</v>
      </c>
      <c r="FT349" s="16">
        <f t="shared" si="449"/>
        <v>0</v>
      </c>
      <c r="FU349" s="16">
        <f t="shared" si="450"/>
        <v>0</v>
      </c>
      <c r="FV349" s="16">
        <f t="shared" si="451"/>
        <v>0</v>
      </c>
      <c r="FW349" s="16">
        <f t="shared" si="452"/>
        <v>0</v>
      </c>
      <c r="FX349" s="16">
        <f t="shared" si="517"/>
        <v>0</v>
      </c>
      <c r="FY349" s="16">
        <f t="shared" si="518"/>
        <v>0</v>
      </c>
      <c r="FZ349" s="16">
        <f t="shared" si="519"/>
        <v>0</v>
      </c>
      <c r="GA349" s="16">
        <f t="shared" si="520"/>
        <v>0</v>
      </c>
      <c r="GB349" s="16">
        <f t="shared" si="521"/>
        <v>0</v>
      </c>
      <c r="GC349" s="16">
        <f t="shared" si="522"/>
        <v>1</v>
      </c>
      <c r="GD349" s="16">
        <f t="shared" si="523"/>
        <v>0</v>
      </c>
      <c r="GE349" s="16">
        <f t="shared" si="524"/>
        <v>0</v>
      </c>
      <c r="GF349" s="16">
        <f t="shared" si="525"/>
        <v>0</v>
      </c>
      <c r="GG349" s="16">
        <f t="shared" si="526"/>
        <v>0</v>
      </c>
      <c r="GH349" s="16">
        <f t="shared" si="527"/>
        <v>1</v>
      </c>
      <c r="GI349" s="16">
        <f t="shared" si="528"/>
        <v>0</v>
      </c>
      <c r="GJ349" s="16">
        <f t="shared" si="453"/>
        <v>0</v>
      </c>
      <c r="GK349" s="16">
        <f t="shared" si="454"/>
        <v>1</v>
      </c>
      <c r="GL349" s="16">
        <f t="shared" si="455"/>
        <v>0</v>
      </c>
      <c r="GM349" s="16">
        <f t="shared" si="456"/>
        <v>1</v>
      </c>
      <c r="GN349" s="16">
        <f t="shared" si="457"/>
        <v>0</v>
      </c>
      <c r="GO349" s="16">
        <f t="shared" si="458"/>
        <v>0</v>
      </c>
      <c r="GP349" s="16">
        <f t="shared" si="459"/>
        <v>0</v>
      </c>
      <c r="GQ349" s="16">
        <f t="shared" si="460"/>
        <v>0</v>
      </c>
      <c r="GR349" s="16">
        <f t="shared" si="461"/>
        <v>0</v>
      </c>
      <c r="GS349" s="16">
        <f t="shared" si="462"/>
        <v>0</v>
      </c>
      <c r="GT349" s="16">
        <f t="shared" si="463"/>
        <v>0</v>
      </c>
      <c r="GU349" s="16">
        <f t="shared" si="464"/>
        <v>0</v>
      </c>
      <c r="GV349" s="16">
        <f t="shared" si="465"/>
        <v>0</v>
      </c>
      <c r="GW349" s="16">
        <f t="shared" si="466"/>
        <v>0</v>
      </c>
      <c r="GX349" s="16">
        <f t="shared" si="467"/>
        <v>0</v>
      </c>
      <c r="GY349" s="16">
        <f t="shared" si="468"/>
        <v>0</v>
      </c>
      <c r="GZ349" s="16">
        <f t="shared" si="469"/>
        <v>0</v>
      </c>
      <c r="HA349" s="16">
        <f t="shared" si="470"/>
        <v>0</v>
      </c>
      <c r="HB349" s="16">
        <f t="shared" si="471"/>
        <v>0</v>
      </c>
      <c r="HC349" s="16">
        <f t="shared" si="472"/>
        <v>0</v>
      </c>
      <c r="HD349" s="16">
        <f t="shared" si="473"/>
        <v>0</v>
      </c>
      <c r="HE349" s="16">
        <f t="shared" si="474"/>
        <v>0</v>
      </c>
      <c r="HF349" s="16">
        <f t="shared" si="475"/>
        <v>0</v>
      </c>
      <c r="HG349" s="16">
        <f t="shared" si="476"/>
        <v>0</v>
      </c>
      <c r="HH349" s="16">
        <f t="shared" si="477"/>
        <v>0</v>
      </c>
      <c r="HI349" s="16">
        <f t="shared" si="478"/>
        <v>0</v>
      </c>
      <c r="HJ349" s="16">
        <f t="shared" si="479"/>
        <v>0</v>
      </c>
      <c r="HK349" s="16">
        <f t="shared" si="480"/>
        <v>0</v>
      </c>
      <c r="HL349" s="16">
        <f t="shared" si="481"/>
        <v>0</v>
      </c>
      <c r="HM349" s="16">
        <f t="shared" si="482"/>
        <v>0</v>
      </c>
      <c r="HN349" s="16">
        <f t="shared" si="483"/>
        <v>0</v>
      </c>
      <c r="HO349" s="16">
        <f t="shared" si="484"/>
        <v>0</v>
      </c>
      <c r="HP349" s="16">
        <f t="shared" si="485"/>
        <v>0</v>
      </c>
      <c r="HQ349" s="16">
        <f t="shared" si="486"/>
        <v>0</v>
      </c>
      <c r="HR349" s="16">
        <f t="shared" si="487"/>
        <v>0</v>
      </c>
      <c r="HS349" s="16">
        <f t="shared" si="488"/>
        <v>5</v>
      </c>
      <c r="HT349" s="16">
        <f t="shared" si="489"/>
        <v>1</v>
      </c>
      <c r="HU349" s="15" t="s">
        <v>430</v>
      </c>
      <c r="HV349" s="20">
        <f t="shared" si="490"/>
        <v>0</v>
      </c>
      <c r="HW349" s="20">
        <f t="shared" si="491"/>
        <v>0</v>
      </c>
      <c r="HX349" s="20">
        <f t="shared" si="492"/>
        <v>0</v>
      </c>
      <c r="HY349" s="20">
        <f t="shared" si="493"/>
        <v>0</v>
      </c>
      <c r="IF349" s="16">
        <f t="shared" si="494"/>
        <v>0</v>
      </c>
      <c r="IG349" s="16">
        <f t="shared" si="495"/>
        <v>131</v>
      </c>
      <c r="IH349" s="16">
        <f t="shared" si="496"/>
        <v>0</v>
      </c>
      <c r="II349" s="16">
        <f t="shared" si="497"/>
        <v>0</v>
      </c>
      <c r="IJ349" s="16">
        <f t="shared" si="498"/>
        <v>0</v>
      </c>
      <c r="IK349" s="16">
        <f t="shared" si="499"/>
        <v>0</v>
      </c>
      <c r="IL349" s="16">
        <f t="shared" si="500"/>
        <v>0</v>
      </c>
      <c r="IM349" s="16">
        <f t="shared" si="501"/>
        <v>0</v>
      </c>
      <c r="IN349" s="16">
        <f t="shared" si="502"/>
        <v>0</v>
      </c>
      <c r="IO349" s="16">
        <f t="shared" si="503"/>
        <v>0</v>
      </c>
      <c r="IP349" s="16">
        <f t="shared" si="504"/>
        <v>0</v>
      </c>
      <c r="IQ349" s="16">
        <f t="shared" si="505"/>
        <v>0</v>
      </c>
      <c r="IR349" s="16">
        <f t="shared" si="506"/>
        <v>0</v>
      </c>
      <c r="IS349" s="16">
        <f t="shared" si="507"/>
        <v>0</v>
      </c>
      <c r="IT349" s="16">
        <f t="shared" si="508"/>
        <v>0</v>
      </c>
      <c r="IU349" s="16">
        <f t="shared" si="509"/>
        <v>0</v>
      </c>
      <c r="IV349" s="16">
        <f t="shared" si="510"/>
        <v>0</v>
      </c>
      <c r="IW349" s="16">
        <f t="shared" si="511"/>
        <v>0</v>
      </c>
      <c r="IX349" s="16">
        <f t="shared" si="512"/>
        <v>0</v>
      </c>
      <c r="IY349" s="16">
        <f t="shared" si="513"/>
        <v>0</v>
      </c>
      <c r="IZ349" s="16">
        <f t="shared" si="514"/>
        <v>0</v>
      </c>
      <c r="JA349" s="16">
        <f t="shared" si="515"/>
        <v>0</v>
      </c>
      <c r="JB349" s="16">
        <f t="shared" si="516"/>
        <v>0</v>
      </c>
    </row>
    <row r="350" spans="1:262" ht="15" customHeight="1" x14ac:dyDescent="0.25">
      <c r="A350" s="14">
        <v>348</v>
      </c>
      <c r="B350" s="15" t="s">
        <v>489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7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8">
        <v>0</v>
      </c>
      <c r="P350" s="16">
        <v>0</v>
      </c>
      <c r="Q350" s="16">
        <v>0</v>
      </c>
      <c r="R350" s="16">
        <v>0</v>
      </c>
      <c r="S350" s="16">
        <v>0</v>
      </c>
      <c r="T350" s="18">
        <v>0</v>
      </c>
      <c r="U350" s="17">
        <v>0</v>
      </c>
      <c r="V350" s="16">
        <v>0</v>
      </c>
      <c r="W350" s="16">
        <v>43</v>
      </c>
      <c r="X350" s="16">
        <v>42</v>
      </c>
      <c r="Y350" s="16">
        <v>0</v>
      </c>
      <c r="Z350" s="16">
        <v>46</v>
      </c>
      <c r="AA350" s="18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8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8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7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8">
        <v>0</v>
      </c>
      <c r="BC350" s="17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0</v>
      </c>
      <c r="BI350" s="18">
        <v>0</v>
      </c>
      <c r="BJ350" s="17">
        <v>0</v>
      </c>
      <c r="BK350" s="16">
        <v>0</v>
      </c>
      <c r="BL350" s="16">
        <v>0</v>
      </c>
      <c r="BM350" s="16">
        <v>0</v>
      </c>
      <c r="BN350" s="16">
        <v>0</v>
      </c>
      <c r="BO350" s="16">
        <v>0</v>
      </c>
      <c r="BP350" s="18">
        <v>0</v>
      </c>
      <c r="BQ350" s="17">
        <v>0</v>
      </c>
      <c r="BR350" s="16">
        <v>0</v>
      </c>
      <c r="BS350" s="16">
        <v>0</v>
      </c>
      <c r="BT350" s="16">
        <v>0</v>
      </c>
      <c r="BU350" s="16">
        <v>0</v>
      </c>
      <c r="BV350" s="16">
        <v>0</v>
      </c>
      <c r="BW350" s="18">
        <v>0</v>
      </c>
      <c r="BX350" s="17">
        <v>0</v>
      </c>
      <c r="BY350" s="16">
        <v>0</v>
      </c>
      <c r="BZ350" s="16">
        <v>0</v>
      </c>
      <c r="CA350" s="16">
        <v>0</v>
      </c>
      <c r="CB350" s="16">
        <v>0</v>
      </c>
      <c r="CC350" s="16">
        <v>0</v>
      </c>
      <c r="CD350" s="16">
        <v>0</v>
      </c>
      <c r="CE350" s="17">
        <v>0</v>
      </c>
      <c r="CF350" s="16">
        <v>0</v>
      </c>
      <c r="CG350" s="16">
        <v>0</v>
      </c>
      <c r="CH350" s="16">
        <v>0</v>
      </c>
      <c r="CI350" s="16">
        <v>0</v>
      </c>
      <c r="CJ350" s="16">
        <v>0</v>
      </c>
      <c r="CK350" s="16">
        <v>0</v>
      </c>
      <c r="CL350" s="16">
        <v>0</v>
      </c>
      <c r="CM350" s="18">
        <v>0</v>
      </c>
      <c r="CN350" s="17">
        <v>0</v>
      </c>
      <c r="CO350" s="16">
        <v>0</v>
      </c>
      <c r="CP350" s="16">
        <v>0</v>
      </c>
      <c r="CQ350" s="16">
        <v>0</v>
      </c>
      <c r="CR350" s="16">
        <v>0</v>
      </c>
      <c r="CS350" s="16">
        <v>0</v>
      </c>
      <c r="CT350" s="16">
        <v>0</v>
      </c>
      <c r="CU350" s="16">
        <v>0</v>
      </c>
      <c r="CV350" s="18">
        <v>0</v>
      </c>
      <c r="CW350" s="17">
        <v>0</v>
      </c>
      <c r="CX350" s="16">
        <v>0</v>
      </c>
      <c r="CY350" s="16">
        <v>0</v>
      </c>
      <c r="CZ350" s="16">
        <v>0</v>
      </c>
      <c r="DA350" s="16">
        <v>0</v>
      </c>
      <c r="DB350" s="16">
        <v>0</v>
      </c>
      <c r="DC350" s="16">
        <v>0</v>
      </c>
      <c r="DD350" s="16">
        <v>0</v>
      </c>
      <c r="DE350" s="18">
        <v>0</v>
      </c>
      <c r="DF350" s="17">
        <v>0</v>
      </c>
      <c r="DG350" s="16">
        <v>0</v>
      </c>
      <c r="DH350" s="16">
        <v>0</v>
      </c>
      <c r="DI350" s="16">
        <v>0</v>
      </c>
      <c r="DJ350" s="16">
        <v>0</v>
      </c>
      <c r="DK350" s="16">
        <v>0</v>
      </c>
      <c r="DL350" s="16">
        <v>0</v>
      </c>
      <c r="DM350" s="16">
        <v>0</v>
      </c>
      <c r="DN350" s="18">
        <v>0</v>
      </c>
      <c r="DO350" s="17">
        <v>0</v>
      </c>
      <c r="DP350" s="16">
        <v>0</v>
      </c>
      <c r="DQ350" s="16">
        <v>0</v>
      </c>
      <c r="DR350" s="16">
        <v>0</v>
      </c>
      <c r="DS350" s="16">
        <v>0</v>
      </c>
      <c r="DT350" s="16">
        <v>0</v>
      </c>
      <c r="DU350" s="16">
        <v>0</v>
      </c>
      <c r="DV350" s="16">
        <v>0</v>
      </c>
      <c r="DW350" s="18">
        <v>0</v>
      </c>
      <c r="DX350" s="17">
        <v>0</v>
      </c>
      <c r="DY350" s="16">
        <v>0</v>
      </c>
      <c r="DZ350" s="16">
        <v>0</v>
      </c>
      <c r="EA350" s="16">
        <v>0</v>
      </c>
      <c r="EB350" s="18">
        <v>0</v>
      </c>
      <c r="EC350" s="16">
        <v>0</v>
      </c>
      <c r="ED350" s="16">
        <v>0</v>
      </c>
      <c r="EE350" s="16">
        <v>0</v>
      </c>
      <c r="EF350" s="16">
        <v>0</v>
      </c>
      <c r="EG350" s="16">
        <v>0</v>
      </c>
      <c r="EH350" s="16">
        <v>0</v>
      </c>
      <c r="EI350" s="16">
        <v>0</v>
      </c>
      <c r="EJ350" s="18">
        <v>0</v>
      </c>
      <c r="EK350" s="16">
        <v>0</v>
      </c>
      <c r="EL350" s="16">
        <v>0</v>
      </c>
      <c r="EM350" s="16">
        <v>0</v>
      </c>
      <c r="EN350" s="16">
        <v>0</v>
      </c>
      <c r="EO350" s="16">
        <v>0</v>
      </c>
      <c r="EP350" s="16">
        <v>0</v>
      </c>
      <c r="EQ350" s="18">
        <v>0</v>
      </c>
      <c r="ER350" s="16">
        <v>0</v>
      </c>
      <c r="ES350" s="16">
        <v>0</v>
      </c>
      <c r="ET350" s="16">
        <v>0</v>
      </c>
      <c r="EU350" s="16">
        <v>0</v>
      </c>
      <c r="EV350" s="16">
        <v>0</v>
      </c>
      <c r="EW350" s="16">
        <v>0</v>
      </c>
      <c r="EX350" s="16">
        <v>0</v>
      </c>
      <c r="EY350" s="18">
        <v>0</v>
      </c>
      <c r="EZ350" s="16">
        <v>0</v>
      </c>
      <c r="FA350" s="16">
        <v>0</v>
      </c>
      <c r="FB350" s="16">
        <v>0</v>
      </c>
      <c r="FC350" s="16">
        <v>0</v>
      </c>
      <c r="FD350" s="16">
        <v>0</v>
      </c>
      <c r="FE350" s="16">
        <v>0</v>
      </c>
      <c r="FF350" s="16">
        <v>0</v>
      </c>
      <c r="FG350" s="17">
        <v>0</v>
      </c>
      <c r="FH350" s="16">
        <v>0</v>
      </c>
      <c r="FI350" s="16">
        <v>0</v>
      </c>
      <c r="FJ350" s="16">
        <v>0</v>
      </c>
      <c r="FK350" s="16">
        <v>0</v>
      </c>
      <c r="FL350" s="16">
        <v>0</v>
      </c>
      <c r="FM350" s="18">
        <v>0</v>
      </c>
      <c r="FN350" s="16">
        <f t="shared" si="443"/>
        <v>131</v>
      </c>
      <c r="FO350" s="19">
        <f t="shared" si="444"/>
        <v>43.666666666666664</v>
      </c>
      <c r="FP350" s="16">
        <f t="shared" si="445"/>
        <v>0</v>
      </c>
      <c r="FQ350" s="16">
        <f t="shared" si="446"/>
        <v>0</v>
      </c>
      <c r="FR350" s="16">
        <f t="shared" si="447"/>
        <v>0</v>
      </c>
      <c r="FS350" s="16">
        <f t="shared" si="448"/>
        <v>0</v>
      </c>
      <c r="FT350" s="16">
        <f t="shared" si="449"/>
        <v>0</v>
      </c>
      <c r="FU350" s="16">
        <f t="shared" si="450"/>
        <v>0</v>
      </c>
      <c r="FV350" s="16">
        <f t="shared" si="451"/>
        <v>0</v>
      </c>
      <c r="FW350" s="16">
        <f t="shared" si="452"/>
        <v>1</v>
      </c>
      <c r="FX350" s="16">
        <f t="shared" si="517"/>
        <v>1</v>
      </c>
      <c r="FY350" s="16">
        <f t="shared" si="518"/>
        <v>1</v>
      </c>
      <c r="FZ350" s="16">
        <f t="shared" si="519"/>
        <v>0</v>
      </c>
      <c r="GA350" s="16">
        <f t="shared" si="520"/>
        <v>0</v>
      </c>
      <c r="GB350" s="16">
        <f t="shared" si="521"/>
        <v>0</v>
      </c>
      <c r="GC350" s="16">
        <f t="shared" si="522"/>
        <v>0</v>
      </c>
      <c r="GD350" s="16">
        <f t="shared" si="523"/>
        <v>0</v>
      </c>
      <c r="GE350" s="16">
        <f t="shared" si="524"/>
        <v>0</v>
      </c>
      <c r="GF350" s="16">
        <f t="shared" si="525"/>
        <v>0</v>
      </c>
      <c r="GG350" s="16">
        <f t="shared" si="526"/>
        <v>0</v>
      </c>
      <c r="GH350" s="16">
        <f t="shared" si="527"/>
        <v>0</v>
      </c>
      <c r="GI350" s="16">
        <f t="shared" si="528"/>
        <v>0</v>
      </c>
      <c r="GJ350" s="16">
        <f t="shared" si="453"/>
        <v>0</v>
      </c>
      <c r="GK350" s="16">
        <f t="shared" si="454"/>
        <v>0</v>
      </c>
      <c r="GL350" s="16">
        <f t="shared" si="455"/>
        <v>0</v>
      </c>
      <c r="GM350" s="16">
        <f t="shared" si="456"/>
        <v>0</v>
      </c>
      <c r="GN350" s="16">
        <f t="shared" si="457"/>
        <v>0</v>
      </c>
      <c r="GO350" s="16">
        <f t="shared" si="458"/>
        <v>0</v>
      </c>
      <c r="GP350" s="16">
        <f t="shared" si="459"/>
        <v>0</v>
      </c>
      <c r="GQ350" s="16">
        <f t="shared" si="460"/>
        <v>0</v>
      </c>
      <c r="GR350" s="16">
        <f t="shared" si="461"/>
        <v>0</v>
      </c>
      <c r="GS350" s="16">
        <f t="shared" si="462"/>
        <v>0</v>
      </c>
      <c r="GT350" s="16">
        <f t="shared" si="463"/>
        <v>0</v>
      </c>
      <c r="GU350" s="16">
        <f t="shared" si="464"/>
        <v>0</v>
      </c>
      <c r="GV350" s="16">
        <f t="shared" si="465"/>
        <v>0</v>
      </c>
      <c r="GW350" s="16">
        <f t="shared" si="466"/>
        <v>0</v>
      </c>
      <c r="GX350" s="16">
        <f t="shared" si="467"/>
        <v>0</v>
      </c>
      <c r="GY350" s="16">
        <f t="shared" si="468"/>
        <v>0</v>
      </c>
      <c r="GZ350" s="16">
        <f t="shared" si="469"/>
        <v>0</v>
      </c>
      <c r="HA350" s="16">
        <f t="shared" si="470"/>
        <v>0</v>
      </c>
      <c r="HB350" s="16">
        <f t="shared" si="471"/>
        <v>0</v>
      </c>
      <c r="HC350" s="16">
        <f t="shared" si="472"/>
        <v>0</v>
      </c>
      <c r="HD350" s="16">
        <f t="shared" si="473"/>
        <v>0</v>
      </c>
      <c r="HE350" s="16">
        <f t="shared" si="474"/>
        <v>0</v>
      </c>
      <c r="HF350" s="16">
        <f t="shared" si="475"/>
        <v>0</v>
      </c>
      <c r="HG350" s="16">
        <f t="shared" si="476"/>
        <v>0</v>
      </c>
      <c r="HH350" s="16">
        <f t="shared" si="477"/>
        <v>0</v>
      </c>
      <c r="HI350" s="16">
        <f t="shared" si="478"/>
        <v>0</v>
      </c>
      <c r="HJ350" s="16">
        <f t="shared" si="479"/>
        <v>0</v>
      </c>
      <c r="HK350" s="16">
        <f t="shared" si="480"/>
        <v>0</v>
      </c>
      <c r="HL350" s="16">
        <f t="shared" si="481"/>
        <v>0</v>
      </c>
      <c r="HM350" s="16">
        <f t="shared" si="482"/>
        <v>0</v>
      </c>
      <c r="HN350" s="16">
        <f t="shared" si="483"/>
        <v>0</v>
      </c>
      <c r="HO350" s="16">
        <f t="shared" si="484"/>
        <v>0</v>
      </c>
      <c r="HP350" s="16">
        <f t="shared" si="485"/>
        <v>0</v>
      </c>
      <c r="HQ350" s="16">
        <f t="shared" si="486"/>
        <v>0</v>
      </c>
      <c r="HR350" s="16">
        <f t="shared" si="487"/>
        <v>2</v>
      </c>
      <c r="HS350" s="16">
        <f t="shared" si="488"/>
        <v>3</v>
      </c>
      <c r="HT350" s="16">
        <f t="shared" si="489"/>
        <v>1</v>
      </c>
      <c r="HU350" s="15" t="s">
        <v>489</v>
      </c>
      <c r="HV350" s="20">
        <f t="shared" si="490"/>
        <v>0</v>
      </c>
      <c r="HW350" s="20">
        <f t="shared" si="491"/>
        <v>0</v>
      </c>
      <c r="HX350" s="20">
        <f t="shared" si="492"/>
        <v>0</v>
      </c>
      <c r="HY350" s="20">
        <f t="shared" si="493"/>
        <v>66.666666666666657</v>
      </c>
      <c r="IF350" s="16">
        <f t="shared" si="494"/>
        <v>0</v>
      </c>
      <c r="IG350" s="16">
        <f t="shared" si="495"/>
        <v>0</v>
      </c>
      <c r="IH350" s="16">
        <f t="shared" si="496"/>
        <v>0</v>
      </c>
      <c r="II350" s="16">
        <f t="shared" si="497"/>
        <v>131</v>
      </c>
      <c r="IJ350" s="16">
        <f t="shared" si="498"/>
        <v>0</v>
      </c>
      <c r="IK350" s="16">
        <f t="shared" si="499"/>
        <v>0</v>
      </c>
      <c r="IL350" s="16">
        <f t="shared" si="500"/>
        <v>0</v>
      </c>
      <c r="IM350" s="16">
        <f t="shared" si="501"/>
        <v>0</v>
      </c>
      <c r="IN350" s="16">
        <f t="shared" si="502"/>
        <v>0</v>
      </c>
      <c r="IO350" s="16">
        <f t="shared" si="503"/>
        <v>0</v>
      </c>
      <c r="IP350" s="16">
        <f t="shared" si="504"/>
        <v>0</v>
      </c>
      <c r="IQ350" s="16">
        <f t="shared" si="505"/>
        <v>0</v>
      </c>
      <c r="IR350" s="16">
        <f t="shared" si="506"/>
        <v>0</v>
      </c>
      <c r="IS350" s="16">
        <f t="shared" si="507"/>
        <v>0</v>
      </c>
      <c r="IT350" s="16">
        <f t="shared" si="508"/>
        <v>0</v>
      </c>
      <c r="IU350" s="16">
        <f t="shared" si="509"/>
        <v>0</v>
      </c>
      <c r="IV350" s="16">
        <f t="shared" si="510"/>
        <v>0</v>
      </c>
      <c r="IW350" s="16">
        <f t="shared" si="511"/>
        <v>0</v>
      </c>
      <c r="IX350" s="16">
        <f t="shared" si="512"/>
        <v>0</v>
      </c>
      <c r="IY350" s="16">
        <f t="shared" si="513"/>
        <v>0</v>
      </c>
      <c r="IZ350" s="16">
        <f t="shared" si="514"/>
        <v>0</v>
      </c>
      <c r="JA350" s="16">
        <f t="shared" si="515"/>
        <v>0</v>
      </c>
      <c r="JB350" s="16">
        <f t="shared" si="516"/>
        <v>0</v>
      </c>
    </row>
    <row r="351" spans="1:262" ht="15" customHeight="1" x14ac:dyDescent="0.25">
      <c r="A351" s="14">
        <v>349</v>
      </c>
      <c r="B351" s="15" t="s">
        <v>490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7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8">
        <v>0</v>
      </c>
      <c r="P351" s="16">
        <v>0</v>
      </c>
      <c r="Q351" s="16">
        <v>0</v>
      </c>
      <c r="R351" s="16">
        <v>0</v>
      </c>
      <c r="S351" s="16">
        <v>0</v>
      </c>
      <c r="T351" s="18">
        <v>0</v>
      </c>
      <c r="U351" s="17">
        <v>0</v>
      </c>
      <c r="V351" s="16">
        <v>0</v>
      </c>
      <c r="W351" s="16">
        <v>43</v>
      </c>
      <c r="X351" s="16">
        <v>42</v>
      </c>
      <c r="Y351" s="16">
        <v>0</v>
      </c>
      <c r="Z351" s="16">
        <v>46</v>
      </c>
      <c r="AA351" s="18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8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8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7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8">
        <v>0</v>
      </c>
      <c r="BC351" s="17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8">
        <v>0</v>
      </c>
      <c r="BJ351" s="17">
        <v>0</v>
      </c>
      <c r="BK351" s="16">
        <v>0</v>
      </c>
      <c r="BL351" s="16">
        <v>0</v>
      </c>
      <c r="BM351" s="16">
        <v>0</v>
      </c>
      <c r="BN351" s="16">
        <v>0</v>
      </c>
      <c r="BO351" s="16">
        <v>0</v>
      </c>
      <c r="BP351" s="18">
        <v>0</v>
      </c>
      <c r="BQ351" s="17">
        <v>0</v>
      </c>
      <c r="BR351" s="16">
        <v>0</v>
      </c>
      <c r="BS351" s="16">
        <v>0</v>
      </c>
      <c r="BT351" s="16">
        <v>0</v>
      </c>
      <c r="BU351" s="16">
        <v>0</v>
      </c>
      <c r="BV351" s="16">
        <v>0</v>
      </c>
      <c r="BW351" s="18">
        <v>0</v>
      </c>
      <c r="BX351" s="17">
        <v>0</v>
      </c>
      <c r="BY351" s="16">
        <v>0</v>
      </c>
      <c r="BZ351" s="16">
        <v>0</v>
      </c>
      <c r="CA351" s="16">
        <v>0</v>
      </c>
      <c r="CB351" s="16">
        <v>0</v>
      </c>
      <c r="CC351" s="16">
        <v>0</v>
      </c>
      <c r="CD351" s="16">
        <v>0</v>
      </c>
      <c r="CE351" s="17">
        <v>0</v>
      </c>
      <c r="CF351" s="16">
        <v>0</v>
      </c>
      <c r="CG351" s="16">
        <v>0</v>
      </c>
      <c r="CH351" s="16">
        <v>0</v>
      </c>
      <c r="CI351" s="16">
        <v>0</v>
      </c>
      <c r="CJ351" s="16">
        <v>0</v>
      </c>
      <c r="CK351" s="16">
        <v>0</v>
      </c>
      <c r="CL351" s="16">
        <v>0</v>
      </c>
      <c r="CM351" s="18">
        <v>0</v>
      </c>
      <c r="CN351" s="17">
        <v>0</v>
      </c>
      <c r="CO351" s="16">
        <v>0</v>
      </c>
      <c r="CP351" s="16">
        <v>0</v>
      </c>
      <c r="CQ351" s="16">
        <v>0</v>
      </c>
      <c r="CR351" s="16">
        <v>0</v>
      </c>
      <c r="CS351" s="16">
        <v>0</v>
      </c>
      <c r="CT351" s="16">
        <v>0</v>
      </c>
      <c r="CU351" s="16">
        <v>0</v>
      </c>
      <c r="CV351" s="18">
        <v>0</v>
      </c>
      <c r="CW351" s="17">
        <v>0</v>
      </c>
      <c r="CX351" s="16">
        <v>0</v>
      </c>
      <c r="CY351" s="16">
        <v>0</v>
      </c>
      <c r="CZ351" s="16">
        <v>0</v>
      </c>
      <c r="DA351" s="16">
        <v>0</v>
      </c>
      <c r="DB351" s="16">
        <v>0</v>
      </c>
      <c r="DC351" s="16">
        <v>0</v>
      </c>
      <c r="DD351" s="16">
        <v>0</v>
      </c>
      <c r="DE351" s="18">
        <v>0</v>
      </c>
      <c r="DF351" s="17">
        <v>0</v>
      </c>
      <c r="DG351" s="16">
        <v>0</v>
      </c>
      <c r="DH351" s="16">
        <v>0</v>
      </c>
      <c r="DI351" s="16">
        <v>0</v>
      </c>
      <c r="DJ351" s="16">
        <v>0</v>
      </c>
      <c r="DK351" s="16">
        <v>0</v>
      </c>
      <c r="DL351" s="16">
        <v>0</v>
      </c>
      <c r="DM351" s="16">
        <v>0</v>
      </c>
      <c r="DN351" s="18">
        <v>0</v>
      </c>
      <c r="DO351" s="17">
        <v>0</v>
      </c>
      <c r="DP351" s="16">
        <v>0</v>
      </c>
      <c r="DQ351" s="16">
        <v>0</v>
      </c>
      <c r="DR351" s="16">
        <v>0</v>
      </c>
      <c r="DS351" s="16">
        <v>0</v>
      </c>
      <c r="DT351" s="16">
        <v>0</v>
      </c>
      <c r="DU351" s="16">
        <v>0</v>
      </c>
      <c r="DV351" s="16">
        <v>0</v>
      </c>
      <c r="DW351" s="18">
        <v>0</v>
      </c>
      <c r="DX351" s="17">
        <v>0</v>
      </c>
      <c r="DY351" s="16">
        <v>0</v>
      </c>
      <c r="DZ351" s="16">
        <v>0</v>
      </c>
      <c r="EA351" s="16">
        <v>0</v>
      </c>
      <c r="EB351" s="18">
        <v>0</v>
      </c>
      <c r="EC351" s="16">
        <v>0</v>
      </c>
      <c r="ED351" s="16">
        <v>0</v>
      </c>
      <c r="EE351" s="16">
        <v>0</v>
      </c>
      <c r="EF351" s="16">
        <v>0</v>
      </c>
      <c r="EG351" s="16">
        <v>0</v>
      </c>
      <c r="EH351" s="16">
        <v>0</v>
      </c>
      <c r="EI351" s="16">
        <v>0</v>
      </c>
      <c r="EJ351" s="18">
        <v>0</v>
      </c>
      <c r="EK351" s="16">
        <v>0</v>
      </c>
      <c r="EL351" s="16">
        <v>0</v>
      </c>
      <c r="EM351" s="16">
        <v>0</v>
      </c>
      <c r="EN351" s="16">
        <v>0</v>
      </c>
      <c r="EO351" s="16">
        <v>0</v>
      </c>
      <c r="EP351" s="16">
        <v>0</v>
      </c>
      <c r="EQ351" s="18">
        <v>0</v>
      </c>
      <c r="ER351" s="16">
        <v>0</v>
      </c>
      <c r="ES351" s="16">
        <v>0</v>
      </c>
      <c r="ET351" s="16">
        <v>0</v>
      </c>
      <c r="EU351" s="16">
        <v>0</v>
      </c>
      <c r="EV351" s="16">
        <v>0</v>
      </c>
      <c r="EW351" s="16">
        <v>0</v>
      </c>
      <c r="EX351" s="16">
        <v>0</v>
      </c>
      <c r="EY351" s="18">
        <v>0</v>
      </c>
      <c r="EZ351" s="16">
        <v>0</v>
      </c>
      <c r="FA351" s="16">
        <v>0</v>
      </c>
      <c r="FB351" s="16">
        <v>0</v>
      </c>
      <c r="FC351" s="16">
        <v>0</v>
      </c>
      <c r="FD351" s="16">
        <v>0</v>
      </c>
      <c r="FE351" s="16">
        <v>0</v>
      </c>
      <c r="FF351" s="16">
        <v>0</v>
      </c>
      <c r="FG351" s="17">
        <v>0</v>
      </c>
      <c r="FH351" s="16">
        <v>0</v>
      </c>
      <c r="FI351" s="16">
        <v>0</v>
      </c>
      <c r="FJ351" s="16">
        <v>0</v>
      </c>
      <c r="FK351" s="16">
        <v>0</v>
      </c>
      <c r="FL351" s="16">
        <v>0</v>
      </c>
      <c r="FM351" s="18">
        <v>0</v>
      </c>
      <c r="FN351" s="16">
        <f t="shared" si="443"/>
        <v>131</v>
      </c>
      <c r="FO351" s="19">
        <f t="shared" si="444"/>
        <v>43.666666666666664</v>
      </c>
      <c r="FP351" s="16">
        <f t="shared" si="445"/>
        <v>0</v>
      </c>
      <c r="FQ351" s="16">
        <f t="shared" si="446"/>
        <v>0</v>
      </c>
      <c r="FR351" s="16">
        <f t="shared" si="447"/>
        <v>0</v>
      </c>
      <c r="FS351" s="16">
        <f t="shared" si="448"/>
        <v>0</v>
      </c>
      <c r="FT351" s="16">
        <f t="shared" si="449"/>
        <v>0</v>
      </c>
      <c r="FU351" s="16">
        <f t="shared" si="450"/>
        <v>0</v>
      </c>
      <c r="FV351" s="16">
        <f t="shared" si="451"/>
        <v>0</v>
      </c>
      <c r="FW351" s="16">
        <f t="shared" si="452"/>
        <v>1</v>
      </c>
      <c r="FX351" s="16">
        <f t="shared" si="517"/>
        <v>1</v>
      </c>
      <c r="FY351" s="16">
        <f t="shared" si="518"/>
        <v>1</v>
      </c>
      <c r="FZ351" s="16">
        <f t="shared" si="519"/>
        <v>0</v>
      </c>
      <c r="GA351" s="16">
        <f t="shared" si="520"/>
        <v>0</v>
      </c>
      <c r="GB351" s="16">
        <f t="shared" si="521"/>
        <v>0</v>
      </c>
      <c r="GC351" s="16">
        <f t="shared" si="522"/>
        <v>0</v>
      </c>
      <c r="GD351" s="16">
        <f t="shared" si="523"/>
        <v>0</v>
      </c>
      <c r="GE351" s="16">
        <f t="shared" si="524"/>
        <v>0</v>
      </c>
      <c r="GF351" s="16">
        <f t="shared" si="525"/>
        <v>0</v>
      </c>
      <c r="GG351" s="16">
        <f t="shared" si="526"/>
        <v>0</v>
      </c>
      <c r="GH351" s="16">
        <f t="shared" si="527"/>
        <v>0</v>
      </c>
      <c r="GI351" s="16">
        <f t="shared" si="528"/>
        <v>0</v>
      </c>
      <c r="GJ351" s="16">
        <f t="shared" si="453"/>
        <v>0</v>
      </c>
      <c r="GK351" s="16">
        <f t="shared" si="454"/>
        <v>0</v>
      </c>
      <c r="GL351" s="16">
        <f t="shared" si="455"/>
        <v>0</v>
      </c>
      <c r="GM351" s="16">
        <f t="shared" si="456"/>
        <v>0</v>
      </c>
      <c r="GN351" s="16">
        <f t="shared" si="457"/>
        <v>0</v>
      </c>
      <c r="GO351" s="16">
        <f t="shared" si="458"/>
        <v>0</v>
      </c>
      <c r="GP351" s="16">
        <f t="shared" si="459"/>
        <v>0</v>
      </c>
      <c r="GQ351" s="16">
        <f t="shared" si="460"/>
        <v>0</v>
      </c>
      <c r="GR351" s="16">
        <f t="shared" si="461"/>
        <v>0</v>
      </c>
      <c r="GS351" s="16">
        <f t="shared" si="462"/>
        <v>0</v>
      </c>
      <c r="GT351" s="16">
        <f t="shared" si="463"/>
        <v>0</v>
      </c>
      <c r="GU351" s="16">
        <f t="shared" si="464"/>
        <v>0</v>
      </c>
      <c r="GV351" s="16">
        <f t="shared" si="465"/>
        <v>0</v>
      </c>
      <c r="GW351" s="16">
        <f t="shared" si="466"/>
        <v>0</v>
      </c>
      <c r="GX351" s="16">
        <f t="shared" si="467"/>
        <v>0</v>
      </c>
      <c r="GY351" s="16">
        <f t="shared" si="468"/>
        <v>0</v>
      </c>
      <c r="GZ351" s="16">
        <f t="shared" si="469"/>
        <v>0</v>
      </c>
      <c r="HA351" s="16">
        <f t="shared" si="470"/>
        <v>0</v>
      </c>
      <c r="HB351" s="16">
        <f t="shared" si="471"/>
        <v>0</v>
      </c>
      <c r="HC351" s="16">
        <f t="shared" si="472"/>
        <v>0</v>
      </c>
      <c r="HD351" s="16">
        <f t="shared" si="473"/>
        <v>0</v>
      </c>
      <c r="HE351" s="16">
        <f t="shared" si="474"/>
        <v>0</v>
      </c>
      <c r="HF351" s="16">
        <f t="shared" si="475"/>
        <v>0</v>
      </c>
      <c r="HG351" s="16">
        <f t="shared" si="476"/>
        <v>0</v>
      </c>
      <c r="HH351" s="16">
        <f t="shared" si="477"/>
        <v>0</v>
      </c>
      <c r="HI351" s="16">
        <f t="shared" si="478"/>
        <v>0</v>
      </c>
      <c r="HJ351" s="16">
        <f t="shared" si="479"/>
        <v>0</v>
      </c>
      <c r="HK351" s="16">
        <f t="shared" si="480"/>
        <v>0</v>
      </c>
      <c r="HL351" s="16">
        <f t="shared" si="481"/>
        <v>0</v>
      </c>
      <c r="HM351" s="16">
        <f t="shared" si="482"/>
        <v>0</v>
      </c>
      <c r="HN351" s="16">
        <f t="shared" si="483"/>
        <v>0</v>
      </c>
      <c r="HO351" s="16">
        <f t="shared" si="484"/>
        <v>0</v>
      </c>
      <c r="HP351" s="16">
        <f t="shared" si="485"/>
        <v>0</v>
      </c>
      <c r="HQ351" s="16">
        <f t="shared" si="486"/>
        <v>0</v>
      </c>
      <c r="HR351" s="16">
        <f t="shared" si="487"/>
        <v>2</v>
      </c>
      <c r="HS351" s="16">
        <f t="shared" si="488"/>
        <v>3</v>
      </c>
      <c r="HT351" s="16">
        <f t="shared" si="489"/>
        <v>1</v>
      </c>
      <c r="HU351" s="15" t="s">
        <v>490</v>
      </c>
      <c r="HV351" s="20">
        <f t="shared" si="490"/>
        <v>0</v>
      </c>
      <c r="HW351" s="20">
        <f t="shared" si="491"/>
        <v>0</v>
      </c>
      <c r="HX351" s="20">
        <f t="shared" si="492"/>
        <v>0</v>
      </c>
      <c r="HY351" s="20">
        <f t="shared" si="493"/>
        <v>66.666666666666657</v>
      </c>
      <c r="IF351" s="16">
        <f t="shared" si="494"/>
        <v>0</v>
      </c>
      <c r="IG351" s="16">
        <f t="shared" si="495"/>
        <v>0</v>
      </c>
      <c r="IH351" s="16">
        <f t="shared" si="496"/>
        <v>0</v>
      </c>
      <c r="II351" s="16">
        <f t="shared" si="497"/>
        <v>131</v>
      </c>
      <c r="IJ351" s="16">
        <f t="shared" si="498"/>
        <v>0</v>
      </c>
      <c r="IK351" s="16">
        <f t="shared" si="499"/>
        <v>0</v>
      </c>
      <c r="IL351" s="16">
        <f t="shared" si="500"/>
        <v>0</v>
      </c>
      <c r="IM351" s="16">
        <f t="shared" si="501"/>
        <v>0</v>
      </c>
      <c r="IN351" s="16">
        <f t="shared" si="502"/>
        <v>0</v>
      </c>
      <c r="IO351" s="16">
        <f t="shared" si="503"/>
        <v>0</v>
      </c>
      <c r="IP351" s="16">
        <f t="shared" si="504"/>
        <v>0</v>
      </c>
      <c r="IQ351" s="16">
        <f t="shared" si="505"/>
        <v>0</v>
      </c>
      <c r="IR351" s="16">
        <f t="shared" si="506"/>
        <v>0</v>
      </c>
      <c r="IS351" s="16">
        <f t="shared" si="507"/>
        <v>0</v>
      </c>
      <c r="IT351" s="16">
        <f t="shared" si="508"/>
        <v>0</v>
      </c>
      <c r="IU351" s="16">
        <f t="shared" si="509"/>
        <v>0</v>
      </c>
      <c r="IV351" s="16">
        <f t="shared" si="510"/>
        <v>0</v>
      </c>
      <c r="IW351" s="16">
        <f t="shared" si="511"/>
        <v>0</v>
      </c>
      <c r="IX351" s="16">
        <f t="shared" si="512"/>
        <v>0</v>
      </c>
      <c r="IY351" s="16">
        <f t="shared" si="513"/>
        <v>0</v>
      </c>
      <c r="IZ351" s="16">
        <f t="shared" si="514"/>
        <v>0</v>
      </c>
      <c r="JA351" s="16">
        <f t="shared" si="515"/>
        <v>0</v>
      </c>
      <c r="JB351" s="16">
        <f t="shared" si="516"/>
        <v>0</v>
      </c>
    </row>
    <row r="352" spans="1:262" ht="15" customHeight="1" x14ac:dyDescent="0.25">
      <c r="A352" s="14">
        <v>350</v>
      </c>
      <c r="B352" s="15" t="s">
        <v>409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7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8">
        <v>0</v>
      </c>
      <c r="P352" s="16">
        <v>0</v>
      </c>
      <c r="Q352" s="16">
        <v>0</v>
      </c>
      <c r="R352" s="16">
        <v>0</v>
      </c>
      <c r="S352" s="16">
        <v>0</v>
      </c>
      <c r="T352" s="18">
        <v>0</v>
      </c>
      <c r="U352" s="17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8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8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8">
        <v>0</v>
      </c>
      <c r="AO352" s="16">
        <v>30</v>
      </c>
      <c r="AP352" s="16">
        <v>10</v>
      </c>
      <c r="AQ352" s="16">
        <v>15</v>
      </c>
      <c r="AR352" s="16">
        <v>38</v>
      </c>
      <c r="AS352" s="16">
        <v>15</v>
      </c>
      <c r="AT352" s="16">
        <v>21</v>
      </c>
      <c r="AU352" s="17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8">
        <v>0</v>
      </c>
      <c r="BC352" s="17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8">
        <v>0</v>
      </c>
      <c r="BJ352" s="17">
        <v>0</v>
      </c>
      <c r="BK352" s="16">
        <v>0</v>
      </c>
      <c r="BL352" s="16">
        <v>0</v>
      </c>
      <c r="BM352" s="16">
        <v>0</v>
      </c>
      <c r="BN352" s="16">
        <v>0</v>
      </c>
      <c r="BO352" s="16">
        <v>0</v>
      </c>
      <c r="BP352" s="18">
        <v>0</v>
      </c>
      <c r="BQ352" s="17">
        <v>0</v>
      </c>
      <c r="BR352" s="16">
        <v>0</v>
      </c>
      <c r="BS352" s="16">
        <v>0</v>
      </c>
      <c r="BT352" s="16">
        <v>0</v>
      </c>
      <c r="BU352" s="16">
        <v>0</v>
      </c>
      <c r="BV352" s="16">
        <v>0</v>
      </c>
      <c r="BW352" s="18">
        <v>0</v>
      </c>
      <c r="BX352" s="17">
        <v>0</v>
      </c>
      <c r="BY352" s="16">
        <v>0</v>
      </c>
      <c r="BZ352" s="16">
        <v>0</v>
      </c>
      <c r="CA352" s="16">
        <v>0</v>
      </c>
      <c r="CB352" s="16">
        <v>0</v>
      </c>
      <c r="CC352" s="16">
        <v>0</v>
      </c>
      <c r="CD352" s="16">
        <v>0</v>
      </c>
      <c r="CE352" s="17">
        <v>0</v>
      </c>
      <c r="CF352" s="16">
        <v>0</v>
      </c>
      <c r="CG352" s="16">
        <v>0</v>
      </c>
      <c r="CH352" s="16">
        <v>0</v>
      </c>
      <c r="CI352" s="16">
        <v>0</v>
      </c>
      <c r="CJ352" s="16">
        <v>0</v>
      </c>
      <c r="CK352" s="16">
        <v>0</v>
      </c>
      <c r="CL352" s="16">
        <v>0</v>
      </c>
      <c r="CM352" s="18">
        <v>0</v>
      </c>
      <c r="CN352" s="17">
        <v>0</v>
      </c>
      <c r="CO352" s="16">
        <v>0</v>
      </c>
      <c r="CP352" s="16">
        <v>0</v>
      </c>
      <c r="CQ352" s="16">
        <v>0</v>
      </c>
      <c r="CR352" s="16">
        <v>0</v>
      </c>
      <c r="CS352" s="16">
        <v>0</v>
      </c>
      <c r="CT352" s="16">
        <v>0</v>
      </c>
      <c r="CU352" s="16">
        <v>0</v>
      </c>
      <c r="CV352" s="18">
        <v>0</v>
      </c>
      <c r="CW352" s="17">
        <v>0</v>
      </c>
      <c r="CX352" s="16">
        <v>0</v>
      </c>
      <c r="CY352" s="16">
        <v>0</v>
      </c>
      <c r="CZ352" s="16">
        <v>0</v>
      </c>
      <c r="DA352" s="16">
        <v>0</v>
      </c>
      <c r="DB352" s="16">
        <v>0</v>
      </c>
      <c r="DC352" s="16">
        <v>0</v>
      </c>
      <c r="DD352" s="16">
        <v>0</v>
      </c>
      <c r="DE352" s="18">
        <v>0</v>
      </c>
      <c r="DF352" s="17">
        <v>0</v>
      </c>
      <c r="DG352" s="16">
        <v>0</v>
      </c>
      <c r="DH352" s="16">
        <v>0</v>
      </c>
      <c r="DI352" s="16">
        <v>0</v>
      </c>
      <c r="DJ352" s="16">
        <v>0</v>
      </c>
      <c r="DK352" s="16">
        <v>0</v>
      </c>
      <c r="DL352" s="16">
        <v>0</v>
      </c>
      <c r="DM352" s="16">
        <v>0</v>
      </c>
      <c r="DN352" s="18">
        <v>0</v>
      </c>
      <c r="DO352" s="17">
        <v>0</v>
      </c>
      <c r="DP352" s="16">
        <v>0</v>
      </c>
      <c r="DQ352" s="16">
        <v>0</v>
      </c>
      <c r="DR352" s="16">
        <v>0</v>
      </c>
      <c r="DS352" s="16">
        <v>0</v>
      </c>
      <c r="DT352" s="16">
        <v>0</v>
      </c>
      <c r="DU352" s="16">
        <v>0</v>
      </c>
      <c r="DV352" s="16">
        <v>0</v>
      </c>
      <c r="DW352" s="18">
        <v>0</v>
      </c>
      <c r="DX352" s="17">
        <v>0</v>
      </c>
      <c r="DY352" s="16">
        <v>0</v>
      </c>
      <c r="DZ352" s="16">
        <v>0</v>
      </c>
      <c r="EA352" s="16">
        <v>0</v>
      </c>
      <c r="EB352" s="18">
        <v>0</v>
      </c>
      <c r="EC352" s="16">
        <v>0</v>
      </c>
      <c r="ED352" s="16">
        <v>0</v>
      </c>
      <c r="EE352" s="16">
        <v>0</v>
      </c>
      <c r="EF352" s="16">
        <v>0</v>
      </c>
      <c r="EG352" s="16">
        <v>0</v>
      </c>
      <c r="EH352" s="16">
        <v>0</v>
      </c>
      <c r="EI352" s="16">
        <v>0</v>
      </c>
      <c r="EJ352" s="18">
        <v>0</v>
      </c>
      <c r="EK352" s="16">
        <v>0</v>
      </c>
      <c r="EL352" s="16">
        <v>0</v>
      </c>
      <c r="EM352" s="16">
        <v>0</v>
      </c>
      <c r="EN352" s="16">
        <v>0</v>
      </c>
      <c r="EO352" s="16">
        <v>0</v>
      </c>
      <c r="EP352" s="16">
        <v>0</v>
      </c>
      <c r="EQ352" s="18">
        <v>0</v>
      </c>
      <c r="ER352" s="16">
        <v>0</v>
      </c>
      <c r="ES352" s="16">
        <v>0</v>
      </c>
      <c r="ET352" s="16">
        <v>0</v>
      </c>
      <c r="EU352" s="16">
        <v>0</v>
      </c>
      <c r="EV352" s="16">
        <v>0</v>
      </c>
      <c r="EW352" s="16">
        <v>0</v>
      </c>
      <c r="EX352" s="16">
        <v>0</v>
      </c>
      <c r="EY352" s="18">
        <v>0</v>
      </c>
      <c r="EZ352" s="16">
        <v>0</v>
      </c>
      <c r="FA352" s="16">
        <v>0</v>
      </c>
      <c r="FB352" s="16">
        <v>0</v>
      </c>
      <c r="FC352" s="16">
        <v>0</v>
      </c>
      <c r="FD352" s="16">
        <v>0</v>
      </c>
      <c r="FE352" s="16">
        <v>0</v>
      </c>
      <c r="FF352" s="16">
        <v>0</v>
      </c>
      <c r="FG352" s="17">
        <v>0</v>
      </c>
      <c r="FH352" s="16">
        <v>0</v>
      </c>
      <c r="FI352" s="16">
        <v>0</v>
      </c>
      <c r="FJ352" s="16">
        <v>0</v>
      </c>
      <c r="FK352" s="16">
        <v>0</v>
      </c>
      <c r="FL352" s="16">
        <v>0</v>
      </c>
      <c r="FM352" s="18">
        <v>0</v>
      </c>
      <c r="FN352" s="16">
        <f t="shared" si="443"/>
        <v>129</v>
      </c>
      <c r="FO352" s="19">
        <f t="shared" si="444"/>
        <v>21.5</v>
      </c>
      <c r="FP352" s="16">
        <f t="shared" si="445"/>
        <v>0</v>
      </c>
      <c r="FQ352" s="16">
        <f t="shared" si="446"/>
        <v>0</v>
      </c>
      <c r="FR352" s="16">
        <f t="shared" si="447"/>
        <v>0</v>
      </c>
      <c r="FS352" s="16">
        <f t="shared" si="448"/>
        <v>0</v>
      </c>
      <c r="FT352" s="16">
        <f t="shared" si="449"/>
        <v>0</v>
      </c>
      <c r="FU352" s="16">
        <f t="shared" si="450"/>
        <v>0</v>
      </c>
      <c r="FV352" s="16">
        <f t="shared" si="451"/>
        <v>0</v>
      </c>
      <c r="FW352" s="16">
        <f t="shared" si="452"/>
        <v>0</v>
      </c>
      <c r="FX352" s="16">
        <f t="shared" si="517"/>
        <v>0</v>
      </c>
      <c r="FY352" s="16">
        <f t="shared" si="518"/>
        <v>0</v>
      </c>
      <c r="FZ352" s="16">
        <f t="shared" si="519"/>
        <v>0</v>
      </c>
      <c r="GA352" s="16">
        <f t="shared" si="520"/>
        <v>0</v>
      </c>
      <c r="GB352" s="16">
        <f t="shared" si="521"/>
        <v>0</v>
      </c>
      <c r="GC352" s="16">
        <f t="shared" si="522"/>
        <v>1</v>
      </c>
      <c r="GD352" s="16">
        <f t="shared" si="523"/>
        <v>0</v>
      </c>
      <c r="GE352" s="16">
        <f t="shared" si="524"/>
        <v>0</v>
      </c>
      <c r="GF352" s="16">
        <f t="shared" si="525"/>
        <v>0</v>
      </c>
      <c r="GG352" s="16">
        <f t="shared" si="526"/>
        <v>0</v>
      </c>
      <c r="GH352" s="16">
        <f t="shared" si="527"/>
        <v>0</v>
      </c>
      <c r="GI352" s="16">
        <f t="shared" si="528"/>
        <v>0</v>
      </c>
      <c r="GJ352" s="16">
        <f t="shared" si="453"/>
        <v>0</v>
      </c>
      <c r="GK352" s="16">
        <f t="shared" si="454"/>
        <v>0</v>
      </c>
      <c r="GL352" s="16">
        <f t="shared" si="455"/>
        <v>1</v>
      </c>
      <c r="GM352" s="16">
        <f t="shared" si="456"/>
        <v>0</v>
      </c>
      <c r="GN352" s="16">
        <f t="shared" si="457"/>
        <v>0</v>
      </c>
      <c r="GO352" s="16">
        <f t="shared" si="458"/>
        <v>0</v>
      </c>
      <c r="GP352" s="16">
        <f t="shared" si="459"/>
        <v>0</v>
      </c>
      <c r="GQ352" s="16">
        <f t="shared" si="460"/>
        <v>0</v>
      </c>
      <c r="GR352" s="16">
        <f t="shared" si="461"/>
        <v>0</v>
      </c>
      <c r="GS352" s="16">
        <f t="shared" si="462"/>
        <v>0</v>
      </c>
      <c r="GT352" s="16">
        <f t="shared" si="463"/>
        <v>0</v>
      </c>
      <c r="GU352" s="16">
        <f t="shared" si="464"/>
        <v>1</v>
      </c>
      <c r="GV352" s="16">
        <f t="shared" si="465"/>
        <v>0</v>
      </c>
      <c r="GW352" s="16">
        <f t="shared" si="466"/>
        <v>0</v>
      </c>
      <c r="GX352" s="16">
        <f t="shared" si="467"/>
        <v>0</v>
      </c>
      <c r="GY352" s="16">
        <f t="shared" si="468"/>
        <v>0</v>
      </c>
      <c r="GZ352" s="16">
        <f t="shared" si="469"/>
        <v>0</v>
      </c>
      <c r="HA352" s="16">
        <f t="shared" si="470"/>
        <v>2</v>
      </c>
      <c r="HB352" s="16">
        <f t="shared" si="471"/>
        <v>0</v>
      </c>
      <c r="HC352" s="16">
        <f t="shared" si="472"/>
        <v>0</v>
      </c>
      <c r="HD352" s="16">
        <f t="shared" si="473"/>
        <v>0</v>
      </c>
      <c r="HE352" s="16">
        <f t="shared" si="474"/>
        <v>0</v>
      </c>
      <c r="HF352" s="16">
        <f t="shared" si="475"/>
        <v>1</v>
      </c>
      <c r="HG352" s="16">
        <f t="shared" si="476"/>
        <v>0</v>
      </c>
      <c r="HH352" s="16">
        <f t="shared" si="477"/>
        <v>0</v>
      </c>
      <c r="HI352" s="16">
        <f t="shared" si="478"/>
        <v>0</v>
      </c>
      <c r="HJ352" s="16">
        <f t="shared" si="479"/>
        <v>0</v>
      </c>
      <c r="HK352" s="16">
        <f t="shared" si="480"/>
        <v>0</v>
      </c>
      <c r="HL352" s="16">
        <f t="shared" si="481"/>
        <v>0</v>
      </c>
      <c r="HM352" s="16">
        <f t="shared" si="482"/>
        <v>0</v>
      </c>
      <c r="HN352" s="16">
        <f t="shared" si="483"/>
        <v>0</v>
      </c>
      <c r="HO352" s="16">
        <f t="shared" si="484"/>
        <v>0</v>
      </c>
      <c r="HP352" s="16">
        <f t="shared" si="485"/>
        <v>0</v>
      </c>
      <c r="HQ352" s="16">
        <f t="shared" si="486"/>
        <v>0</v>
      </c>
      <c r="HR352" s="16">
        <f t="shared" si="487"/>
        <v>0</v>
      </c>
      <c r="HS352" s="16">
        <f t="shared" si="488"/>
        <v>6</v>
      </c>
      <c r="HT352" s="16">
        <f t="shared" si="489"/>
        <v>1</v>
      </c>
      <c r="HU352" s="15" t="s">
        <v>409</v>
      </c>
      <c r="HV352" s="20">
        <f t="shared" si="490"/>
        <v>0</v>
      </c>
      <c r="HW352" s="20">
        <f t="shared" si="491"/>
        <v>0</v>
      </c>
      <c r="HX352" s="20">
        <f t="shared" si="492"/>
        <v>0</v>
      </c>
      <c r="HY352" s="20">
        <f t="shared" si="493"/>
        <v>0</v>
      </c>
      <c r="IF352" s="16">
        <f t="shared" si="494"/>
        <v>0</v>
      </c>
      <c r="IG352" s="16">
        <f t="shared" si="495"/>
        <v>0</v>
      </c>
      <c r="IH352" s="16">
        <f t="shared" si="496"/>
        <v>0</v>
      </c>
      <c r="II352" s="16">
        <f t="shared" si="497"/>
        <v>0</v>
      </c>
      <c r="IJ352" s="16">
        <f t="shared" si="498"/>
        <v>0</v>
      </c>
      <c r="IK352" s="16">
        <f t="shared" si="499"/>
        <v>0</v>
      </c>
      <c r="IL352" s="16">
        <f t="shared" si="500"/>
        <v>129</v>
      </c>
      <c r="IM352" s="16">
        <f t="shared" si="501"/>
        <v>0</v>
      </c>
      <c r="IN352" s="16">
        <f t="shared" si="502"/>
        <v>0</v>
      </c>
      <c r="IO352" s="16">
        <f t="shared" si="503"/>
        <v>0</v>
      </c>
      <c r="IP352" s="16">
        <f t="shared" si="504"/>
        <v>0</v>
      </c>
      <c r="IQ352" s="16">
        <f t="shared" si="505"/>
        <v>0</v>
      </c>
      <c r="IR352" s="16">
        <f t="shared" si="506"/>
        <v>0</v>
      </c>
      <c r="IS352" s="16">
        <f t="shared" si="507"/>
        <v>0</v>
      </c>
      <c r="IT352" s="16">
        <f t="shared" si="508"/>
        <v>0</v>
      </c>
      <c r="IU352" s="16">
        <f t="shared" si="509"/>
        <v>0</v>
      </c>
      <c r="IV352" s="16">
        <f t="shared" si="510"/>
        <v>0</v>
      </c>
      <c r="IW352" s="16">
        <f t="shared" si="511"/>
        <v>0</v>
      </c>
      <c r="IX352" s="16">
        <f t="shared" si="512"/>
        <v>0</v>
      </c>
      <c r="IY352" s="16">
        <f t="shared" si="513"/>
        <v>0</v>
      </c>
      <c r="IZ352" s="16">
        <f t="shared" si="514"/>
        <v>0</v>
      </c>
      <c r="JA352" s="16">
        <f t="shared" si="515"/>
        <v>0</v>
      </c>
      <c r="JB352" s="16">
        <f t="shared" si="516"/>
        <v>0</v>
      </c>
    </row>
    <row r="353" spans="1:262" ht="15" customHeight="1" x14ac:dyDescent="0.25">
      <c r="A353" s="14">
        <v>351</v>
      </c>
      <c r="B353" s="15" t="s">
        <v>491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7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8">
        <v>0</v>
      </c>
      <c r="P353" s="16">
        <v>0</v>
      </c>
      <c r="Q353" s="16">
        <v>0</v>
      </c>
      <c r="R353" s="16">
        <v>0</v>
      </c>
      <c r="S353" s="16">
        <v>0</v>
      </c>
      <c r="T353" s="18">
        <v>0</v>
      </c>
      <c r="U353" s="17">
        <v>39</v>
      </c>
      <c r="V353" s="16">
        <v>35</v>
      </c>
      <c r="W353" s="16">
        <v>55</v>
      </c>
      <c r="X353" s="16">
        <v>0</v>
      </c>
      <c r="Y353" s="16">
        <v>0</v>
      </c>
      <c r="Z353" s="16">
        <v>0</v>
      </c>
      <c r="AA353" s="18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8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8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7">
        <v>0</v>
      </c>
      <c r="AV353" s="16">
        <v>0</v>
      </c>
      <c r="AW353" s="16">
        <v>0</v>
      </c>
      <c r="AX353" s="16">
        <v>0</v>
      </c>
      <c r="AY353" s="16">
        <v>0</v>
      </c>
      <c r="AZ353" s="16">
        <v>0</v>
      </c>
      <c r="BA353" s="16">
        <v>0</v>
      </c>
      <c r="BB353" s="18">
        <v>0</v>
      </c>
      <c r="BC353" s="17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8">
        <v>0</v>
      </c>
      <c r="BJ353" s="17">
        <v>0</v>
      </c>
      <c r="BK353" s="16">
        <v>0</v>
      </c>
      <c r="BL353" s="16">
        <v>0</v>
      </c>
      <c r="BM353" s="16">
        <v>0</v>
      </c>
      <c r="BN353" s="16">
        <v>0</v>
      </c>
      <c r="BO353" s="16">
        <v>0</v>
      </c>
      <c r="BP353" s="18">
        <v>0</v>
      </c>
      <c r="BQ353" s="17">
        <v>0</v>
      </c>
      <c r="BR353" s="16">
        <v>0</v>
      </c>
      <c r="BS353" s="16">
        <v>0</v>
      </c>
      <c r="BT353" s="16">
        <v>0</v>
      </c>
      <c r="BU353" s="16">
        <v>0</v>
      </c>
      <c r="BV353" s="16">
        <v>0</v>
      </c>
      <c r="BW353" s="18">
        <v>0</v>
      </c>
      <c r="BX353" s="17">
        <v>0</v>
      </c>
      <c r="BY353" s="16">
        <v>0</v>
      </c>
      <c r="BZ353" s="16">
        <v>0</v>
      </c>
      <c r="CA353" s="16">
        <v>0</v>
      </c>
      <c r="CB353" s="16">
        <v>0</v>
      </c>
      <c r="CC353" s="16">
        <v>0</v>
      </c>
      <c r="CD353" s="16">
        <v>0</v>
      </c>
      <c r="CE353" s="17">
        <v>0</v>
      </c>
      <c r="CF353" s="16">
        <v>0</v>
      </c>
      <c r="CG353" s="16">
        <v>0</v>
      </c>
      <c r="CH353" s="16">
        <v>0</v>
      </c>
      <c r="CI353" s="16">
        <v>0</v>
      </c>
      <c r="CJ353" s="16">
        <v>0</v>
      </c>
      <c r="CK353" s="16">
        <v>0</v>
      </c>
      <c r="CL353" s="16">
        <v>0</v>
      </c>
      <c r="CM353" s="18">
        <v>0</v>
      </c>
      <c r="CN353" s="17">
        <v>0</v>
      </c>
      <c r="CO353" s="16">
        <v>0</v>
      </c>
      <c r="CP353" s="16">
        <v>0</v>
      </c>
      <c r="CQ353" s="16">
        <v>0</v>
      </c>
      <c r="CR353" s="16">
        <v>0</v>
      </c>
      <c r="CS353" s="16">
        <v>0</v>
      </c>
      <c r="CT353" s="16">
        <v>0</v>
      </c>
      <c r="CU353" s="16">
        <v>0</v>
      </c>
      <c r="CV353" s="18">
        <v>0</v>
      </c>
      <c r="CW353" s="17">
        <v>0</v>
      </c>
      <c r="CX353" s="16">
        <v>0</v>
      </c>
      <c r="CY353" s="16">
        <v>0</v>
      </c>
      <c r="CZ353" s="16">
        <v>0</v>
      </c>
      <c r="DA353" s="16">
        <v>0</v>
      </c>
      <c r="DB353" s="16">
        <v>0</v>
      </c>
      <c r="DC353" s="16">
        <v>0</v>
      </c>
      <c r="DD353" s="16">
        <v>0</v>
      </c>
      <c r="DE353" s="18">
        <v>0</v>
      </c>
      <c r="DF353" s="17">
        <v>0</v>
      </c>
      <c r="DG353" s="16">
        <v>0</v>
      </c>
      <c r="DH353" s="16">
        <v>0</v>
      </c>
      <c r="DI353" s="16">
        <v>0</v>
      </c>
      <c r="DJ353" s="16">
        <v>0</v>
      </c>
      <c r="DK353" s="16">
        <v>0</v>
      </c>
      <c r="DL353" s="16">
        <v>0</v>
      </c>
      <c r="DM353" s="16">
        <v>0</v>
      </c>
      <c r="DN353" s="18">
        <v>0</v>
      </c>
      <c r="DO353" s="17">
        <v>0</v>
      </c>
      <c r="DP353" s="16">
        <v>0</v>
      </c>
      <c r="DQ353" s="16">
        <v>0</v>
      </c>
      <c r="DR353" s="16">
        <v>0</v>
      </c>
      <c r="DS353" s="16">
        <v>0</v>
      </c>
      <c r="DT353" s="16">
        <v>0</v>
      </c>
      <c r="DU353" s="16">
        <v>0</v>
      </c>
      <c r="DV353" s="16">
        <v>0</v>
      </c>
      <c r="DW353" s="18">
        <v>0</v>
      </c>
      <c r="DX353" s="17">
        <v>0</v>
      </c>
      <c r="DY353" s="16">
        <v>0</v>
      </c>
      <c r="DZ353" s="16">
        <v>0</v>
      </c>
      <c r="EA353" s="16">
        <v>0</v>
      </c>
      <c r="EB353" s="18">
        <v>0</v>
      </c>
      <c r="EC353" s="16">
        <v>0</v>
      </c>
      <c r="ED353" s="16">
        <v>0</v>
      </c>
      <c r="EE353" s="16">
        <v>0</v>
      </c>
      <c r="EF353" s="16">
        <v>0</v>
      </c>
      <c r="EG353" s="16">
        <v>0</v>
      </c>
      <c r="EH353" s="16">
        <v>0</v>
      </c>
      <c r="EI353" s="16">
        <v>0</v>
      </c>
      <c r="EJ353" s="18">
        <v>0</v>
      </c>
      <c r="EK353" s="16">
        <v>0</v>
      </c>
      <c r="EL353" s="16">
        <v>0</v>
      </c>
      <c r="EM353" s="16">
        <v>0</v>
      </c>
      <c r="EN353" s="16">
        <v>0</v>
      </c>
      <c r="EO353" s="16">
        <v>0</v>
      </c>
      <c r="EP353" s="16">
        <v>0</v>
      </c>
      <c r="EQ353" s="18">
        <v>0</v>
      </c>
      <c r="ER353" s="16">
        <v>0</v>
      </c>
      <c r="ES353" s="16">
        <v>0</v>
      </c>
      <c r="ET353" s="16">
        <v>0</v>
      </c>
      <c r="EU353" s="16">
        <v>0</v>
      </c>
      <c r="EV353" s="16">
        <v>0</v>
      </c>
      <c r="EW353" s="16">
        <v>0</v>
      </c>
      <c r="EX353" s="16">
        <v>0</v>
      </c>
      <c r="EY353" s="18">
        <v>0</v>
      </c>
      <c r="EZ353" s="16">
        <v>0</v>
      </c>
      <c r="FA353" s="16">
        <v>0</v>
      </c>
      <c r="FB353" s="16">
        <v>0</v>
      </c>
      <c r="FC353" s="16">
        <v>0</v>
      </c>
      <c r="FD353" s="16">
        <v>0</v>
      </c>
      <c r="FE353" s="16">
        <v>0</v>
      </c>
      <c r="FF353" s="16">
        <v>0</v>
      </c>
      <c r="FG353" s="17">
        <v>0</v>
      </c>
      <c r="FH353" s="16">
        <v>0</v>
      </c>
      <c r="FI353" s="16">
        <v>0</v>
      </c>
      <c r="FJ353" s="16">
        <v>0</v>
      </c>
      <c r="FK353" s="16">
        <v>0</v>
      </c>
      <c r="FL353" s="16">
        <v>0</v>
      </c>
      <c r="FM353" s="18">
        <v>0</v>
      </c>
      <c r="FN353" s="16">
        <f t="shared" si="443"/>
        <v>129</v>
      </c>
      <c r="FO353" s="19">
        <f t="shared" si="444"/>
        <v>43</v>
      </c>
      <c r="FP353" s="16">
        <f t="shared" si="445"/>
        <v>0</v>
      </c>
      <c r="FQ353" s="16">
        <f t="shared" si="446"/>
        <v>0</v>
      </c>
      <c r="FR353" s="16">
        <f t="shared" si="447"/>
        <v>0</v>
      </c>
      <c r="FS353" s="16">
        <f t="shared" si="448"/>
        <v>1</v>
      </c>
      <c r="FT353" s="16">
        <f t="shared" si="449"/>
        <v>0</v>
      </c>
      <c r="FU353" s="16">
        <f t="shared" si="450"/>
        <v>0</v>
      </c>
      <c r="FV353" s="16">
        <f t="shared" si="451"/>
        <v>0</v>
      </c>
      <c r="FW353" s="16">
        <f t="shared" si="452"/>
        <v>0</v>
      </c>
      <c r="FX353" s="16">
        <f t="shared" si="517"/>
        <v>0</v>
      </c>
      <c r="FY353" s="16">
        <f t="shared" si="518"/>
        <v>0</v>
      </c>
      <c r="FZ353" s="16">
        <f t="shared" si="519"/>
        <v>0</v>
      </c>
      <c r="GA353" s="16">
        <f t="shared" si="520"/>
        <v>0</v>
      </c>
      <c r="GB353" s="16">
        <f t="shared" si="521"/>
        <v>1</v>
      </c>
      <c r="GC353" s="16">
        <f t="shared" si="522"/>
        <v>0</v>
      </c>
      <c r="GD353" s="16">
        <f t="shared" si="523"/>
        <v>0</v>
      </c>
      <c r="GE353" s="16">
        <f t="shared" si="524"/>
        <v>0</v>
      </c>
      <c r="GF353" s="16">
        <f t="shared" si="525"/>
        <v>1</v>
      </c>
      <c r="GG353" s="16">
        <f t="shared" si="526"/>
        <v>0</v>
      </c>
      <c r="GH353" s="16">
        <f t="shared" si="527"/>
        <v>0</v>
      </c>
      <c r="GI353" s="16">
        <f t="shared" si="528"/>
        <v>0</v>
      </c>
      <c r="GJ353" s="16">
        <f t="shared" si="453"/>
        <v>0</v>
      </c>
      <c r="GK353" s="16">
        <f t="shared" si="454"/>
        <v>0</v>
      </c>
      <c r="GL353" s="16">
        <f t="shared" si="455"/>
        <v>0</v>
      </c>
      <c r="GM353" s="16">
        <f t="shared" si="456"/>
        <v>0</v>
      </c>
      <c r="GN353" s="16">
        <f t="shared" si="457"/>
        <v>0</v>
      </c>
      <c r="GO353" s="16">
        <f t="shared" si="458"/>
        <v>0</v>
      </c>
      <c r="GP353" s="16">
        <f t="shared" si="459"/>
        <v>0</v>
      </c>
      <c r="GQ353" s="16">
        <f t="shared" si="460"/>
        <v>0</v>
      </c>
      <c r="GR353" s="16">
        <f t="shared" si="461"/>
        <v>0</v>
      </c>
      <c r="GS353" s="16">
        <f t="shared" si="462"/>
        <v>0</v>
      </c>
      <c r="GT353" s="16">
        <f t="shared" si="463"/>
        <v>0</v>
      </c>
      <c r="GU353" s="16">
        <f t="shared" si="464"/>
        <v>0</v>
      </c>
      <c r="GV353" s="16">
        <f t="shared" si="465"/>
        <v>0</v>
      </c>
      <c r="GW353" s="16">
        <f t="shared" si="466"/>
        <v>0</v>
      </c>
      <c r="GX353" s="16">
        <f t="shared" si="467"/>
        <v>0</v>
      </c>
      <c r="GY353" s="16">
        <f t="shared" si="468"/>
        <v>0</v>
      </c>
      <c r="GZ353" s="16">
        <f t="shared" si="469"/>
        <v>0</v>
      </c>
      <c r="HA353" s="16">
        <f t="shared" si="470"/>
        <v>0</v>
      </c>
      <c r="HB353" s="16">
        <f t="shared" si="471"/>
        <v>0</v>
      </c>
      <c r="HC353" s="16">
        <f t="shared" si="472"/>
        <v>0</v>
      </c>
      <c r="HD353" s="16">
        <f t="shared" si="473"/>
        <v>0</v>
      </c>
      <c r="HE353" s="16">
        <f t="shared" si="474"/>
        <v>0</v>
      </c>
      <c r="HF353" s="16">
        <f t="shared" si="475"/>
        <v>0</v>
      </c>
      <c r="HG353" s="16">
        <f t="shared" si="476"/>
        <v>0</v>
      </c>
      <c r="HH353" s="16">
        <f t="shared" si="477"/>
        <v>0</v>
      </c>
      <c r="HI353" s="16">
        <f t="shared" si="478"/>
        <v>0</v>
      </c>
      <c r="HJ353" s="16">
        <f t="shared" si="479"/>
        <v>0</v>
      </c>
      <c r="HK353" s="16">
        <f t="shared" si="480"/>
        <v>0</v>
      </c>
      <c r="HL353" s="16">
        <f t="shared" si="481"/>
        <v>0</v>
      </c>
      <c r="HM353" s="16">
        <f t="shared" si="482"/>
        <v>0</v>
      </c>
      <c r="HN353" s="16">
        <f t="shared" si="483"/>
        <v>0</v>
      </c>
      <c r="HO353" s="16">
        <f t="shared" si="484"/>
        <v>0</v>
      </c>
      <c r="HP353" s="16">
        <f t="shared" si="485"/>
        <v>0</v>
      </c>
      <c r="HQ353" s="16">
        <f t="shared" si="486"/>
        <v>1</v>
      </c>
      <c r="HR353" s="16">
        <f t="shared" si="487"/>
        <v>1</v>
      </c>
      <c r="HS353" s="16">
        <f t="shared" si="488"/>
        <v>3</v>
      </c>
      <c r="HT353" s="16">
        <f t="shared" si="489"/>
        <v>1</v>
      </c>
      <c r="HU353" s="15" t="s">
        <v>491</v>
      </c>
      <c r="HV353" s="20">
        <f t="shared" si="490"/>
        <v>0</v>
      </c>
      <c r="HW353" s="20">
        <f t="shared" si="491"/>
        <v>0</v>
      </c>
      <c r="HX353" s="20">
        <f t="shared" si="492"/>
        <v>33.333333333333329</v>
      </c>
      <c r="HY353" s="20">
        <f t="shared" si="493"/>
        <v>33.333333333333329</v>
      </c>
      <c r="IF353" s="16">
        <f t="shared" si="494"/>
        <v>0</v>
      </c>
      <c r="IG353" s="16">
        <f t="shared" si="495"/>
        <v>0</v>
      </c>
      <c r="IH353" s="16">
        <f t="shared" si="496"/>
        <v>0</v>
      </c>
      <c r="II353" s="16">
        <f t="shared" si="497"/>
        <v>129</v>
      </c>
      <c r="IJ353" s="16">
        <f t="shared" si="498"/>
        <v>0</v>
      </c>
      <c r="IK353" s="16">
        <f t="shared" si="499"/>
        <v>0</v>
      </c>
      <c r="IL353" s="16">
        <f t="shared" si="500"/>
        <v>0</v>
      </c>
      <c r="IM353" s="16">
        <f t="shared" si="501"/>
        <v>0</v>
      </c>
      <c r="IN353" s="16">
        <f t="shared" si="502"/>
        <v>0</v>
      </c>
      <c r="IO353" s="16">
        <f t="shared" si="503"/>
        <v>0</v>
      </c>
      <c r="IP353" s="16">
        <f t="shared" si="504"/>
        <v>0</v>
      </c>
      <c r="IQ353" s="16">
        <f t="shared" si="505"/>
        <v>0</v>
      </c>
      <c r="IR353" s="16">
        <f t="shared" si="506"/>
        <v>0</v>
      </c>
      <c r="IS353" s="16">
        <f t="shared" si="507"/>
        <v>0</v>
      </c>
      <c r="IT353" s="16">
        <f t="shared" si="508"/>
        <v>0</v>
      </c>
      <c r="IU353" s="16">
        <f t="shared" si="509"/>
        <v>0</v>
      </c>
      <c r="IV353" s="16">
        <f t="shared" si="510"/>
        <v>0</v>
      </c>
      <c r="IW353" s="16">
        <f t="shared" si="511"/>
        <v>0</v>
      </c>
      <c r="IX353" s="16">
        <f t="shared" si="512"/>
        <v>0</v>
      </c>
      <c r="IY353" s="16">
        <f t="shared" si="513"/>
        <v>0</v>
      </c>
      <c r="IZ353" s="16">
        <f t="shared" si="514"/>
        <v>0</v>
      </c>
      <c r="JA353" s="16">
        <f t="shared" si="515"/>
        <v>0</v>
      </c>
      <c r="JB353" s="16">
        <f t="shared" si="516"/>
        <v>0</v>
      </c>
    </row>
    <row r="354" spans="1:262" ht="15" customHeight="1" x14ac:dyDescent="0.25">
      <c r="A354" s="14">
        <v>352</v>
      </c>
      <c r="B354" s="15" t="s">
        <v>431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7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8">
        <v>0</v>
      </c>
      <c r="P354" s="16">
        <v>0</v>
      </c>
      <c r="Q354" s="16">
        <v>0</v>
      </c>
      <c r="R354" s="16">
        <v>0</v>
      </c>
      <c r="S354" s="16">
        <v>0</v>
      </c>
      <c r="T354" s="18">
        <v>0</v>
      </c>
      <c r="U354" s="17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8">
        <v>0</v>
      </c>
      <c r="AB354" s="16">
        <v>16</v>
      </c>
      <c r="AC354" s="16">
        <v>0</v>
      </c>
      <c r="AD354" s="16">
        <v>22</v>
      </c>
      <c r="AE354" s="16">
        <v>0</v>
      </c>
      <c r="AF354" s="16">
        <v>39</v>
      </c>
      <c r="AG354" s="16">
        <v>0</v>
      </c>
      <c r="AH354" s="18">
        <v>35</v>
      </c>
      <c r="AI354" s="16">
        <v>0</v>
      </c>
      <c r="AJ354" s="16">
        <v>0</v>
      </c>
      <c r="AK354" s="16">
        <v>0</v>
      </c>
      <c r="AL354" s="16">
        <v>15</v>
      </c>
      <c r="AM354" s="16">
        <v>0</v>
      </c>
      <c r="AN354" s="18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7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8">
        <v>0</v>
      </c>
      <c r="BC354" s="17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18">
        <v>0</v>
      </c>
      <c r="BJ354" s="17">
        <v>0</v>
      </c>
      <c r="BK354" s="16">
        <v>0</v>
      </c>
      <c r="BL354" s="16">
        <v>0</v>
      </c>
      <c r="BM354" s="16">
        <v>0</v>
      </c>
      <c r="BN354" s="16">
        <v>0</v>
      </c>
      <c r="BO354" s="16">
        <v>0</v>
      </c>
      <c r="BP354" s="18">
        <v>0</v>
      </c>
      <c r="BQ354" s="17">
        <v>0</v>
      </c>
      <c r="BR354" s="16">
        <v>0</v>
      </c>
      <c r="BS354" s="16">
        <v>0</v>
      </c>
      <c r="BT354" s="16">
        <v>0</v>
      </c>
      <c r="BU354" s="16">
        <v>0</v>
      </c>
      <c r="BV354" s="16">
        <v>0</v>
      </c>
      <c r="BW354" s="18">
        <v>0</v>
      </c>
      <c r="BX354" s="17">
        <v>0</v>
      </c>
      <c r="BY354" s="16">
        <v>0</v>
      </c>
      <c r="BZ354" s="16">
        <v>0</v>
      </c>
      <c r="CA354" s="16">
        <v>0</v>
      </c>
      <c r="CB354" s="16">
        <v>0</v>
      </c>
      <c r="CC354" s="16">
        <v>0</v>
      </c>
      <c r="CD354" s="16">
        <v>0</v>
      </c>
      <c r="CE354" s="17">
        <v>0</v>
      </c>
      <c r="CF354" s="16">
        <v>0</v>
      </c>
      <c r="CG354" s="16">
        <v>0</v>
      </c>
      <c r="CH354" s="16">
        <v>0</v>
      </c>
      <c r="CI354" s="16">
        <v>0</v>
      </c>
      <c r="CJ354" s="16">
        <v>0</v>
      </c>
      <c r="CK354" s="16">
        <v>0</v>
      </c>
      <c r="CL354" s="16">
        <v>0</v>
      </c>
      <c r="CM354" s="18">
        <v>0</v>
      </c>
      <c r="CN354" s="17">
        <v>0</v>
      </c>
      <c r="CO354" s="16">
        <v>0</v>
      </c>
      <c r="CP354" s="16">
        <v>0</v>
      </c>
      <c r="CQ354" s="16">
        <v>0</v>
      </c>
      <c r="CR354" s="16">
        <v>0</v>
      </c>
      <c r="CS354" s="16">
        <v>0</v>
      </c>
      <c r="CT354" s="16">
        <v>0</v>
      </c>
      <c r="CU354" s="16">
        <v>0</v>
      </c>
      <c r="CV354" s="18">
        <v>0</v>
      </c>
      <c r="CW354" s="17">
        <v>0</v>
      </c>
      <c r="CX354" s="16">
        <v>0</v>
      </c>
      <c r="CY354" s="16">
        <v>0</v>
      </c>
      <c r="CZ354" s="16">
        <v>0</v>
      </c>
      <c r="DA354" s="16">
        <v>0</v>
      </c>
      <c r="DB354" s="16">
        <v>0</v>
      </c>
      <c r="DC354" s="16">
        <v>0</v>
      </c>
      <c r="DD354" s="16">
        <v>0</v>
      </c>
      <c r="DE354" s="18">
        <v>0</v>
      </c>
      <c r="DF354" s="17">
        <v>0</v>
      </c>
      <c r="DG354" s="16">
        <v>0</v>
      </c>
      <c r="DH354" s="16">
        <v>0</v>
      </c>
      <c r="DI354" s="16">
        <v>0</v>
      </c>
      <c r="DJ354" s="16">
        <v>0</v>
      </c>
      <c r="DK354" s="16">
        <v>0</v>
      </c>
      <c r="DL354" s="16">
        <v>0</v>
      </c>
      <c r="DM354" s="16">
        <v>0</v>
      </c>
      <c r="DN354" s="18">
        <v>0</v>
      </c>
      <c r="DO354" s="17">
        <v>0</v>
      </c>
      <c r="DP354" s="16">
        <v>0</v>
      </c>
      <c r="DQ354" s="16">
        <v>0</v>
      </c>
      <c r="DR354" s="16">
        <v>0</v>
      </c>
      <c r="DS354" s="16">
        <v>0</v>
      </c>
      <c r="DT354" s="16">
        <v>0</v>
      </c>
      <c r="DU354" s="16">
        <v>0</v>
      </c>
      <c r="DV354" s="16">
        <v>0</v>
      </c>
      <c r="DW354" s="18">
        <v>0</v>
      </c>
      <c r="DX354" s="17">
        <v>0</v>
      </c>
      <c r="DY354" s="16">
        <v>0</v>
      </c>
      <c r="DZ354" s="16">
        <v>0</v>
      </c>
      <c r="EA354" s="16">
        <v>0</v>
      </c>
      <c r="EB354" s="18">
        <v>0</v>
      </c>
      <c r="EC354" s="16">
        <v>0</v>
      </c>
      <c r="ED354" s="16">
        <v>0</v>
      </c>
      <c r="EE354" s="16">
        <v>0</v>
      </c>
      <c r="EF354" s="16">
        <v>0</v>
      </c>
      <c r="EG354" s="16">
        <v>0</v>
      </c>
      <c r="EH354" s="16">
        <v>0</v>
      </c>
      <c r="EI354" s="16">
        <v>0</v>
      </c>
      <c r="EJ354" s="18">
        <v>0</v>
      </c>
      <c r="EK354" s="16">
        <v>0</v>
      </c>
      <c r="EL354" s="16">
        <v>0</v>
      </c>
      <c r="EM354" s="16">
        <v>0</v>
      </c>
      <c r="EN354" s="16">
        <v>0</v>
      </c>
      <c r="EO354" s="16">
        <v>0</v>
      </c>
      <c r="EP354" s="16">
        <v>0</v>
      </c>
      <c r="EQ354" s="18">
        <v>0</v>
      </c>
      <c r="ER354" s="16">
        <v>0</v>
      </c>
      <c r="ES354" s="16">
        <v>0</v>
      </c>
      <c r="ET354" s="16">
        <v>0</v>
      </c>
      <c r="EU354" s="16">
        <v>0</v>
      </c>
      <c r="EV354" s="16">
        <v>0</v>
      </c>
      <c r="EW354" s="16">
        <v>0</v>
      </c>
      <c r="EX354" s="16">
        <v>0</v>
      </c>
      <c r="EY354" s="18">
        <v>0</v>
      </c>
      <c r="EZ354" s="16">
        <v>0</v>
      </c>
      <c r="FA354" s="16">
        <v>0</v>
      </c>
      <c r="FB354" s="16">
        <v>0</v>
      </c>
      <c r="FC354" s="16">
        <v>0</v>
      </c>
      <c r="FD354" s="16">
        <v>0</v>
      </c>
      <c r="FE354" s="16">
        <v>0</v>
      </c>
      <c r="FF354" s="16">
        <v>0</v>
      </c>
      <c r="FG354" s="17">
        <v>0</v>
      </c>
      <c r="FH354" s="16">
        <v>0</v>
      </c>
      <c r="FI354" s="16">
        <v>0</v>
      </c>
      <c r="FJ354" s="16">
        <v>0</v>
      </c>
      <c r="FK354" s="16">
        <v>0</v>
      </c>
      <c r="FL354" s="16">
        <v>0</v>
      </c>
      <c r="FM354" s="18">
        <v>0</v>
      </c>
      <c r="FN354" s="16">
        <f t="shared" si="443"/>
        <v>127</v>
      </c>
      <c r="FO354" s="19">
        <f t="shared" si="444"/>
        <v>25.4</v>
      </c>
      <c r="FP354" s="16">
        <f t="shared" si="445"/>
        <v>0</v>
      </c>
      <c r="FQ354" s="16">
        <f t="shared" si="446"/>
        <v>0</v>
      </c>
      <c r="FR354" s="16">
        <f t="shared" si="447"/>
        <v>0</v>
      </c>
      <c r="FS354" s="16">
        <f t="shared" si="448"/>
        <v>0</v>
      </c>
      <c r="FT354" s="16">
        <f t="shared" si="449"/>
        <v>0</v>
      </c>
      <c r="FU354" s="16">
        <f t="shared" si="450"/>
        <v>0</v>
      </c>
      <c r="FV354" s="16">
        <f t="shared" si="451"/>
        <v>0</v>
      </c>
      <c r="FW354" s="16">
        <f t="shared" si="452"/>
        <v>0</v>
      </c>
      <c r="FX354" s="16">
        <f t="shared" si="517"/>
        <v>0</v>
      </c>
      <c r="FY354" s="16">
        <f t="shared" si="518"/>
        <v>0</v>
      </c>
      <c r="FZ354" s="16">
        <f t="shared" si="519"/>
        <v>0</v>
      </c>
      <c r="GA354" s="16">
        <f t="shared" si="520"/>
        <v>0</v>
      </c>
      <c r="GB354" s="16">
        <f t="shared" si="521"/>
        <v>1</v>
      </c>
      <c r="GC354" s="16">
        <f t="shared" si="522"/>
        <v>0</v>
      </c>
      <c r="GD354" s="16">
        <f t="shared" si="523"/>
        <v>0</v>
      </c>
      <c r="GE354" s="16">
        <f t="shared" si="524"/>
        <v>0</v>
      </c>
      <c r="GF354" s="16">
        <f t="shared" si="525"/>
        <v>1</v>
      </c>
      <c r="GG354" s="16">
        <f t="shared" si="526"/>
        <v>0</v>
      </c>
      <c r="GH354" s="16">
        <f t="shared" si="527"/>
        <v>0</v>
      </c>
      <c r="GI354" s="16">
        <f t="shared" si="528"/>
        <v>0</v>
      </c>
      <c r="GJ354" s="16">
        <f t="shared" si="453"/>
        <v>0</v>
      </c>
      <c r="GK354" s="16">
        <f t="shared" si="454"/>
        <v>0</v>
      </c>
      <c r="GL354" s="16">
        <f t="shared" si="455"/>
        <v>0</v>
      </c>
      <c r="GM354" s="16">
        <f t="shared" si="456"/>
        <v>0</v>
      </c>
      <c r="GN354" s="16">
        <f t="shared" si="457"/>
        <v>0</v>
      </c>
      <c r="GO354" s="16">
        <f t="shared" si="458"/>
        <v>0</v>
      </c>
      <c r="GP354" s="16">
        <f t="shared" si="459"/>
        <v>0</v>
      </c>
      <c r="GQ354" s="16">
        <f t="shared" si="460"/>
        <v>0</v>
      </c>
      <c r="GR354" s="16">
        <f t="shared" si="461"/>
        <v>0</v>
      </c>
      <c r="GS354" s="16">
        <f t="shared" si="462"/>
        <v>0</v>
      </c>
      <c r="GT354" s="16">
        <f t="shared" si="463"/>
        <v>1</v>
      </c>
      <c r="GU354" s="16">
        <f t="shared" si="464"/>
        <v>0</v>
      </c>
      <c r="GV354" s="16">
        <f t="shared" si="465"/>
        <v>0</v>
      </c>
      <c r="GW354" s="16">
        <f t="shared" si="466"/>
        <v>0</v>
      </c>
      <c r="GX354" s="16">
        <f t="shared" si="467"/>
        <v>0</v>
      </c>
      <c r="GY354" s="16">
        <f t="shared" si="468"/>
        <v>0</v>
      </c>
      <c r="GZ354" s="16">
        <f t="shared" si="469"/>
        <v>1</v>
      </c>
      <c r="HA354" s="16">
        <f t="shared" si="470"/>
        <v>1</v>
      </c>
      <c r="HB354" s="16">
        <f t="shared" si="471"/>
        <v>0</v>
      </c>
      <c r="HC354" s="16">
        <f t="shared" si="472"/>
        <v>0</v>
      </c>
      <c r="HD354" s="16">
        <f t="shared" si="473"/>
        <v>0</v>
      </c>
      <c r="HE354" s="16">
        <f t="shared" si="474"/>
        <v>0</v>
      </c>
      <c r="HF354" s="16">
        <f t="shared" si="475"/>
        <v>0</v>
      </c>
      <c r="HG354" s="16">
        <f t="shared" si="476"/>
        <v>0</v>
      </c>
      <c r="HH354" s="16">
        <f t="shared" si="477"/>
        <v>0</v>
      </c>
      <c r="HI354" s="16">
        <f t="shared" si="478"/>
        <v>0</v>
      </c>
      <c r="HJ354" s="16">
        <f t="shared" si="479"/>
        <v>0</v>
      </c>
      <c r="HK354" s="16">
        <f t="shared" si="480"/>
        <v>0</v>
      </c>
      <c r="HL354" s="16">
        <f t="shared" si="481"/>
        <v>0</v>
      </c>
      <c r="HM354" s="16">
        <f t="shared" si="482"/>
        <v>0</v>
      </c>
      <c r="HN354" s="16">
        <f t="shared" si="483"/>
        <v>0</v>
      </c>
      <c r="HO354" s="16">
        <f t="shared" si="484"/>
        <v>0</v>
      </c>
      <c r="HP354" s="16">
        <f t="shared" si="485"/>
        <v>0</v>
      </c>
      <c r="HQ354" s="16">
        <f t="shared" si="486"/>
        <v>0</v>
      </c>
      <c r="HR354" s="16">
        <f t="shared" si="487"/>
        <v>0</v>
      </c>
      <c r="HS354" s="16">
        <f t="shared" si="488"/>
        <v>5</v>
      </c>
      <c r="HT354" s="16">
        <f t="shared" si="489"/>
        <v>2</v>
      </c>
      <c r="HU354" s="15" t="s">
        <v>431</v>
      </c>
      <c r="HV354" s="20">
        <f t="shared" si="490"/>
        <v>0</v>
      </c>
      <c r="HW354" s="20">
        <f t="shared" si="491"/>
        <v>0</v>
      </c>
      <c r="HX354" s="20">
        <f t="shared" si="492"/>
        <v>0</v>
      </c>
      <c r="HY354" s="20">
        <f t="shared" si="493"/>
        <v>0</v>
      </c>
      <c r="IF354" s="16">
        <f t="shared" si="494"/>
        <v>0</v>
      </c>
      <c r="IG354" s="16">
        <f t="shared" si="495"/>
        <v>0</v>
      </c>
      <c r="IH354" s="16">
        <f t="shared" si="496"/>
        <v>0</v>
      </c>
      <c r="II354" s="16">
        <f t="shared" si="497"/>
        <v>0</v>
      </c>
      <c r="IJ354" s="16">
        <f t="shared" si="498"/>
        <v>112</v>
      </c>
      <c r="IK354" s="16">
        <f t="shared" si="499"/>
        <v>15</v>
      </c>
      <c r="IL354" s="16">
        <f t="shared" si="500"/>
        <v>0</v>
      </c>
      <c r="IM354" s="16">
        <f t="shared" si="501"/>
        <v>0</v>
      </c>
      <c r="IN354" s="16">
        <f t="shared" si="502"/>
        <v>0</v>
      </c>
      <c r="IO354" s="16">
        <f t="shared" si="503"/>
        <v>0</v>
      </c>
      <c r="IP354" s="16">
        <f t="shared" si="504"/>
        <v>0</v>
      </c>
      <c r="IQ354" s="16">
        <f t="shared" si="505"/>
        <v>0</v>
      </c>
      <c r="IR354" s="16">
        <f t="shared" si="506"/>
        <v>0</v>
      </c>
      <c r="IS354" s="16">
        <f t="shared" si="507"/>
        <v>0</v>
      </c>
      <c r="IT354" s="16">
        <f t="shared" si="508"/>
        <v>0</v>
      </c>
      <c r="IU354" s="16">
        <f t="shared" si="509"/>
        <v>0</v>
      </c>
      <c r="IV354" s="16">
        <f t="shared" si="510"/>
        <v>0</v>
      </c>
      <c r="IW354" s="16">
        <f t="shared" si="511"/>
        <v>0</v>
      </c>
      <c r="IX354" s="16">
        <f t="shared" si="512"/>
        <v>0</v>
      </c>
      <c r="IY354" s="16">
        <f t="shared" si="513"/>
        <v>0</v>
      </c>
      <c r="IZ354" s="16">
        <f t="shared" si="514"/>
        <v>0</v>
      </c>
      <c r="JA354" s="16">
        <f t="shared" si="515"/>
        <v>0</v>
      </c>
      <c r="JB354" s="16">
        <f t="shared" si="516"/>
        <v>0</v>
      </c>
    </row>
    <row r="355" spans="1:262" ht="15" customHeight="1" x14ac:dyDescent="0.25">
      <c r="A355" s="14">
        <v>353</v>
      </c>
      <c r="B355" s="15" t="s">
        <v>410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7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8">
        <v>0</v>
      </c>
      <c r="P355" s="16">
        <v>0</v>
      </c>
      <c r="Q355" s="16">
        <v>0</v>
      </c>
      <c r="R355" s="16">
        <v>0</v>
      </c>
      <c r="S355" s="16">
        <v>0</v>
      </c>
      <c r="T355" s="18">
        <v>44</v>
      </c>
      <c r="U355" s="17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8">
        <v>0</v>
      </c>
      <c r="AB355" s="16">
        <v>3</v>
      </c>
      <c r="AC355" s="16">
        <v>24</v>
      </c>
      <c r="AD355" s="16">
        <v>25</v>
      </c>
      <c r="AE355" s="16">
        <v>11</v>
      </c>
      <c r="AF355" s="16">
        <v>19</v>
      </c>
      <c r="AG355" s="16">
        <v>0</v>
      </c>
      <c r="AH355" s="18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8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7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8">
        <v>0</v>
      </c>
      <c r="BC355" s="17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8">
        <v>0</v>
      </c>
      <c r="BJ355" s="17">
        <v>0</v>
      </c>
      <c r="BK355" s="16">
        <v>0</v>
      </c>
      <c r="BL355" s="16">
        <v>0</v>
      </c>
      <c r="BM355" s="16">
        <v>0</v>
      </c>
      <c r="BN355" s="16">
        <v>0</v>
      </c>
      <c r="BO355" s="16">
        <v>0</v>
      </c>
      <c r="BP355" s="18">
        <v>0</v>
      </c>
      <c r="BQ355" s="17">
        <v>0</v>
      </c>
      <c r="BR355" s="16">
        <v>0</v>
      </c>
      <c r="BS355" s="16">
        <v>0</v>
      </c>
      <c r="BT355" s="16">
        <v>0</v>
      </c>
      <c r="BU355" s="16">
        <v>0</v>
      </c>
      <c r="BV355" s="16">
        <v>0</v>
      </c>
      <c r="BW355" s="18">
        <v>0</v>
      </c>
      <c r="BX355" s="17">
        <v>0</v>
      </c>
      <c r="BY355" s="16">
        <v>0</v>
      </c>
      <c r="BZ355" s="16">
        <v>0</v>
      </c>
      <c r="CA355" s="16">
        <v>0</v>
      </c>
      <c r="CB355" s="16">
        <v>0</v>
      </c>
      <c r="CC355" s="16">
        <v>0</v>
      </c>
      <c r="CD355" s="16">
        <v>0</v>
      </c>
      <c r="CE355" s="17">
        <v>0</v>
      </c>
      <c r="CF355" s="16">
        <v>0</v>
      </c>
      <c r="CG355" s="16">
        <v>0</v>
      </c>
      <c r="CH355" s="16">
        <v>0</v>
      </c>
      <c r="CI355" s="16">
        <v>0</v>
      </c>
      <c r="CJ355" s="16">
        <v>0</v>
      </c>
      <c r="CK355" s="16">
        <v>0</v>
      </c>
      <c r="CL355" s="16">
        <v>0</v>
      </c>
      <c r="CM355" s="18">
        <v>0</v>
      </c>
      <c r="CN355" s="17">
        <v>0</v>
      </c>
      <c r="CO355" s="16">
        <v>0</v>
      </c>
      <c r="CP355" s="16">
        <v>0</v>
      </c>
      <c r="CQ355" s="16">
        <v>0</v>
      </c>
      <c r="CR355" s="16">
        <v>0</v>
      </c>
      <c r="CS355" s="16">
        <v>0</v>
      </c>
      <c r="CT355" s="16">
        <v>0</v>
      </c>
      <c r="CU355" s="16">
        <v>0</v>
      </c>
      <c r="CV355" s="18">
        <v>0</v>
      </c>
      <c r="CW355" s="17">
        <v>0</v>
      </c>
      <c r="CX355" s="16">
        <v>0</v>
      </c>
      <c r="CY355" s="16">
        <v>0</v>
      </c>
      <c r="CZ355" s="16">
        <v>0</v>
      </c>
      <c r="DA355" s="16">
        <v>0</v>
      </c>
      <c r="DB355" s="16">
        <v>0</v>
      </c>
      <c r="DC355" s="16">
        <v>0</v>
      </c>
      <c r="DD355" s="16">
        <v>0</v>
      </c>
      <c r="DE355" s="18">
        <v>0</v>
      </c>
      <c r="DF355" s="17">
        <v>0</v>
      </c>
      <c r="DG355" s="16">
        <v>0</v>
      </c>
      <c r="DH355" s="16">
        <v>0</v>
      </c>
      <c r="DI355" s="16">
        <v>0</v>
      </c>
      <c r="DJ355" s="16">
        <v>0</v>
      </c>
      <c r="DK355" s="16">
        <v>0</v>
      </c>
      <c r="DL355" s="16">
        <v>0</v>
      </c>
      <c r="DM355" s="16">
        <v>0</v>
      </c>
      <c r="DN355" s="18">
        <v>0</v>
      </c>
      <c r="DO355" s="17">
        <v>0</v>
      </c>
      <c r="DP355" s="16">
        <v>0</v>
      </c>
      <c r="DQ355" s="16">
        <v>0</v>
      </c>
      <c r="DR355" s="16">
        <v>0</v>
      </c>
      <c r="DS355" s="16">
        <v>0</v>
      </c>
      <c r="DT355" s="16">
        <v>0</v>
      </c>
      <c r="DU355" s="16">
        <v>0</v>
      </c>
      <c r="DV355" s="16">
        <v>0</v>
      </c>
      <c r="DW355" s="18">
        <v>0</v>
      </c>
      <c r="DX355" s="17">
        <v>0</v>
      </c>
      <c r="DY355" s="16">
        <v>0</v>
      </c>
      <c r="DZ355" s="16">
        <v>0</v>
      </c>
      <c r="EA355" s="16">
        <v>0</v>
      </c>
      <c r="EB355" s="18">
        <v>0</v>
      </c>
      <c r="EC355" s="16">
        <v>0</v>
      </c>
      <c r="ED355" s="16">
        <v>0</v>
      </c>
      <c r="EE355" s="16">
        <v>0</v>
      </c>
      <c r="EF355" s="16">
        <v>0</v>
      </c>
      <c r="EG355" s="16">
        <v>0</v>
      </c>
      <c r="EH355" s="16">
        <v>0</v>
      </c>
      <c r="EI355" s="16">
        <v>0</v>
      </c>
      <c r="EJ355" s="18">
        <v>0</v>
      </c>
      <c r="EK355" s="16">
        <v>0</v>
      </c>
      <c r="EL355" s="16">
        <v>0</v>
      </c>
      <c r="EM355" s="16">
        <v>0</v>
      </c>
      <c r="EN355" s="16">
        <v>0</v>
      </c>
      <c r="EO355" s="16">
        <v>0</v>
      </c>
      <c r="EP355" s="16">
        <v>0</v>
      </c>
      <c r="EQ355" s="18">
        <v>0</v>
      </c>
      <c r="ER355" s="16">
        <v>0</v>
      </c>
      <c r="ES355" s="16">
        <v>0</v>
      </c>
      <c r="ET355" s="16">
        <v>0</v>
      </c>
      <c r="EU355" s="16">
        <v>0</v>
      </c>
      <c r="EV355" s="16">
        <v>0</v>
      </c>
      <c r="EW355" s="16">
        <v>0</v>
      </c>
      <c r="EX355" s="16">
        <v>0</v>
      </c>
      <c r="EY355" s="18">
        <v>0</v>
      </c>
      <c r="EZ355" s="16">
        <v>0</v>
      </c>
      <c r="FA355" s="16">
        <v>0</v>
      </c>
      <c r="FB355" s="16">
        <v>0</v>
      </c>
      <c r="FC355" s="16">
        <v>0</v>
      </c>
      <c r="FD355" s="16">
        <v>0</v>
      </c>
      <c r="FE355" s="16">
        <v>0</v>
      </c>
      <c r="FF355" s="16">
        <v>0</v>
      </c>
      <c r="FG355" s="17">
        <v>0</v>
      </c>
      <c r="FH355" s="16">
        <v>0</v>
      </c>
      <c r="FI355" s="16">
        <v>0</v>
      </c>
      <c r="FJ355" s="16">
        <v>0</v>
      </c>
      <c r="FK355" s="16">
        <v>0</v>
      </c>
      <c r="FL355" s="16">
        <v>0</v>
      </c>
      <c r="FM355" s="18">
        <v>0</v>
      </c>
      <c r="FN355" s="16">
        <f t="shared" si="443"/>
        <v>126</v>
      </c>
      <c r="FO355" s="19">
        <f t="shared" si="444"/>
        <v>21</v>
      </c>
      <c r="FP355" s="16">
        <f t="shared" si="445"/>
        <v>0</v>
      </c>
      <c r="FQ355" s="16">
        <f t="shared" si="446"/>
        <v>0</v>
      </c>
      <c r="FR355" s="16">
        <f t="shared" si="447"/>
        <v>0</v>
      </c>
      <c r="FS355" s="16">
        <f t="shared" si="448"/>
        <v>0</v>
      </c>
      <c r="FT355" s="16">
        <f t="shared" si="449"/>
        <v>0</v>
      </c>
      <c r="FU355" s="16">
        <f t="shared" si="450"/>
        <v>0</v>
      </c>
      <c r="FV355" s="16">
        <f t="shared" si="451"/>
        <v>0</v>
      </c>
      <c r="FW355" s="16">
        <f t="shared" si="452"/>
        <v>0</v>
      </c>
      <c r="FX355" s="16">
        <f t="shared" si="517"/>
        <v>0</v>
      </c>
      <c r="FY355" s="16">
        <f t="shared" si="518"/>
        <v>0</v>
      </c>
      <c r="FZ355" s="16">
        <f t="shared" si="519"/>
        <v>0</v>
      </c>
      <c r="GA355" s="16">
        <f t="shared" si="520"/>
        <v>0</v>
      </c>
      <c r="GB355" s="16">
        <f t="shared" si="521"/>
        <v>0</v>
      </c>
      <c r="GC355" s="16">
        <f t="shared" si="522"/>
        <v>0</v>
      </c>
      <c r="GD355" s="16">
        <f t="shared" si="523"/>
        <v>0</v>
      </c>
      <c r="GE355" s="16">
        <f t="shared" si="524"/>
        <v>0</v>
      </c>
      <c r="GF355" s="16">
        <f t="shared" si="525"/>
        <v>0</v>
      </c>
      <c r="GG355" s="16">
        <f t="shared" si="526"/>
        <v>0</v>
      </c>
      <c r="GH355" s="16">
        <f t="shared" si="527"/>
        <v>0</v>
      </c>
      <c r="GI355" s="16">
        <f t="shared" si="528"/>
        <v>0</v>
      </c>
      <c r="GJ355" s="16">
        <f t="shared" si="453"/>
        <v>0</v>
      </c>
      <c r="GK355" s="16">
        <f t="shared" si="454"/>
        <v>0</v>
      </c>
      <c r="GL355" s="16">
        <f t="shared" si="455"/>
        <v>0</v>
      </c>
      <c r="GM355" s="16">
        <f t="shared" si="456"/>
        <v>0</v>
      </c>
      <c r="GN355" s="16">
        <f t="shared" si="457"/>
        <v>0</v>
      </c>
      <c r="GO355" s="16">
        <f t="shared" si="458"/>
        <v>0</v>
      </c>
      <c r="GP355" s="16">
        <f t="shared" si="459"/>
        <v>0</v>
      </c>
      <c r="GQ355" s="16">
        <f t="shared" si="460"/>
        <v>1</v>
      </c>
      <c r="GR355" s="16">
        <f t="shared" si="461"/>
        <v>1</v>
      </c>
      <c r="GS355" s="16">
        <f t="shared" si="462"/>
        <v>0</v>
      </c>
      <c r="GT355" s="16">
        <f t="shared" si="463"/>
        <v>0</v>
      </c>
      <c r="GU355" s="16">
        <f t="shared" si="464"/>
        <v>0</v>
      </c>
      <c r="GV355" s="16">
        <f t="shared" si="465"/>
        <v>0</v>
      </c>
      <c r="GW355" s="16">
        <f t="shared" si="466"/>
        <v>1</v>
      </c>
      <c r="GX355" s="16">
        <f t="shared" si="467"/>
        <v>0</v>
      </c>
      <c r="GY355" s="16">
        <f t="shared" si="468"/>
        <v>0</v>
      </c>
      <c r="GZ355" s="16">
        <f t="shared" si="469"/>
        <v>0</v>
      </c>
      <c r="HA355" s="16">
        <f t="shared" si="470"/>
        <v>0</v>
      </c>
      <c r="HB355" s="16">
        <f t="shared" si="471"/>
        <v>0</v>
      </c>
      <c r="HC355" s="16">
        <f t="shared" si="472"/>
        <v>0</v>
      </c>
      <c r="HD355" s="16">
        <f t="shared" si="473"/>
        <v>0</v>
      </c>
      <c r="HE355" s="16">
        <f t="shared" si="474"/>
        <v>1</v>
      </c>
      <c r="HF355" s="16">
        <f t="shared" si="475"/>
        <v>0</v>
      </c>
      <c r="HG355" s="16">
        <f t="shared" si="476"/>
        <v>0</v>
      </c>
      <c r="HH355" s="16">
        <f t="shared" si="477"/>
        <v>0</v>
      </c>
      <c r="HI355" s="16">
        <f t="shared" si="478"/>
        <v>0</v>
      </c>
      <c r="HJ355" s="16">
        <f t="shared" si="479"/>
        <v>0</v>
      </c>
      <c r="HK355" s="16">
        <f t="shared" si="480"/>
        <v>0</v>
      </c>
      <c r="HL355" s="16">
        <f t="shared" si="481"/>
        <v>0</v>
      </c>
      <c r="HM355" s="16">
        <f t="shared" si="482"/>
        <v>1</v>
      </c>
      <c r="HN355" s="16">
        <f t="shared" si="483"/>
        <v>0</v>
      </c>
      <c r="HO355" s="16">
        <f t="shared" si="484"/>
        <v>0</v>
      </c>
      <c r="HP355" s="16">
        <f t="shared" si="485"/>
        <v>0</v>
      </c>
      <c r="HQ355" s="16">
        <f t="shared" si="486"/>
        <v>0</v>
      </c>
      <c r="HR355" s="16">
        <f t="shared" si="487"/>
        <v>1</v>
      </c>
      <c r="HS355" s="16">
        <f t="shared" si="488"/>
        <v>6</v>
      </c>
      <c r="HT355" s="16">
        <f t="shared" si="489"/>
        <v>2</v>
      </c>
      <c r="HU355" s="15" t="s">
        <v>410</v>
      </c>
      <c r="HV355" s="20">
        <f t="shared" si="490"/>
        <v>0</v>
      </c>
      <c r="HW355" s="20">
        <f t="shared" si="491"/>
        <v>0</v>
      </c>
      <c r="HX355" s="20">
        <f t="shared" si="492"/>
        <v>0</v>
      </c>
      <c r="HY355" s="20">
        <f t="shared" si="493"/>
        <v>16.666666666666664</v>
      </c>
      <c r="IF355" s="16">
        <f t="shared" si="494"/>
        <v>0</v>
      </c>
      <c r="IG355" s="16">
        <f t="shared" si="495"/>
        <v>0</v>
      </c>
      <c r="IH355" s="16">
        <f t="shared" si="496"/>
        <v>44</v>
      </c>
      <c r="II355" s="16">
        <f t="shared" si="497"/>
        <v>0</v>
      </c>
      <c r="IJ355" s="16">
        <f t="shared" si="498"/>
        <v>82</v>
      </c>
      <c r="IK355" s="16">
        <f t="shared" si="499"/>
        <v>0</v>
      </c>
      <c r="IL355" s="16">
        <f t="shared" si="500"/>
        <v>0</v>
      </c>
      <c r="IM355" s="16">
        <f t="shared" si="501"/>
        <v>0</v>
      </c>
      <c r="IN355" s="16">
        <f t="shared" si="502"/>
        <v>0</v>
      </c>
      <c r="IO355" s="16">
        <f t="shared" si="503"/>
        <v>0</v>
      </c>
      <c r="IP355" s="16">
        <f t="shared" si="504"/>
        <v>0</v>
      </c>
      <c r="IQ355" s="16">
        <f t="shared" si="505"/>
        <v>0</v>
      </c>
      <c r="IR355" s="16">
        <f t="shared" si="506"/>
        <v>0</v>
      </c>
      <c r="IS355" s="16">
        <f t="shared" si="507"/>
        <v>0</v>
      </c>
      <c r="IT355" s="16">
        <f t="shared" si="508"/>
        <v>0</v>
      </c>
      <c r="IU355" s="16">
        <f t="shared" si="509"/>
        <v>0</v>
      </c>
      <c r="IV355" s="16">
        <f t="shared" si="510"/>
        <v>0</v>
      </c>
      <c r="IW355" s="16">
        <f t="shared" si="511"/>
        <v>0</v>
      </c>
      <c r="IX355" s="16">
        <f t="shared" si="512"/>
        <v>0</v>
      </c>
      <c r="IY355" s="16">
        <f t="shared" si="513"/>
        <v>0</v>
      </c>
      <c r="IZ355" s="16">
        <f t="shared" si="514"/>
        <v>0</v>
      </c>
      <c r="JA355" s="16">
        <f t="shared" si="515"/>
        <v>0</v>
      </c>
      <c r="JB355" s="16">
        <f t="shared" si="516"/>
        <v>0</v>
      </c>
    </row>
    <row r="356" spans="1:262" ht="15" customHeight="1" x14ac:dyDescent="0.25">
      <c r="A356" s="14">
        <v>354</v>
      </c>
      <c r="B356" s="15" t="s">
        <v>530</v>
      </c>
      <c r="C356" s="16">
        <v>55</v>
      </c>
      <c r="D356" s="16">
        <v>70</v>
      </c>
      <c r="E356" s="16">
        <v>0</v>
      </c>
      <c r="F356" s="16">
        <v>0</v>
      </c>
      <c r="G356" s="16">
        <v>0</v>
      </c>
      <c r="H356" s="17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8">
        <v>0</v>
      </c>
      <c r="P356" s="16">
        <v>0</v>
      </c>
      <c r="Q356" s="16">
        <v>0</v>
      </c>
      <c r="R356" s="16">
        <v>0</v>
      </c>
      <c r="S356" s="16">
        <v>0</v>
      </c>
      <c r="T356" s="18">
        <v>0</v>
      </c>
      <c r="U356" s="17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8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8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8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7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8">
        <v>0</v>
      </c>
      <c r="BC356" s="17">
        <v>0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  <c r="BI356" s="18">
        <v>0</v>
      </c>
      <c r="BJ356" s="17">
        <v>0</v>
      </c>
      <c r="BK356" s="16">
        <v>0</v>
      </c>
      <c r="BL356" s="16">
        <v>0</v>
      </c>
      <c r="BM356" s="16">
        <v>0</v>
      </c>
      <c r="BN356" s="16">
        <v>0</v>
      </c>
      <c r="BO356" s="16">
        <v>0</v>
      </c>
      <c r="BP356" s="18">
        <v>0</v>
      </c>
      <c r="BQ356" s="17">
        <v>0</v>
      </c>
      <c r="BR356" s="16">
        <v>0</v>
      </c>
      <c r="BS356" s="16">
        <v>0</v>
      </c>
      <c r="BT356" s="16">
        <v>0</v>
      </c>
      <c r="BU356" s="16">
        <v>0</v>
      </c>
      <c r="BV356" s="16">
        <v>0</v>
      </c>
      <c r="BW356" s="18">
        <v>0</v>
      </c>
      <c r="BX356" s="17">
        <v>0</v>
      </c>
      <c r="BY356" s="16">
        <v>0</v>
      </c>
      <c r="BZ356" s="16">
        <v>0</v>
      </c>
      <c r="CA356" s="16">
        <v>0</v>
      </c>
      <c r="CB356" s="16">
        <v>0</v>
      </c>
      <c r="CC356" s="16">
        <v>0</v>
      </c>
      <c r="CD356" s="16">
        <v>0</v>
      </c>
      <c r="CE356" s="17">
        <v>0</v>
      </c>
      <c r="CF356" s="16">
        <v>0</v>
      </c>
      <c r="CG356" s="16">
        <v>0</v>
      </c>
      <c r="CH356" s="16">
        <v>0</v>
      </c>
      <c r="CI356" s="16">
        <v>0</v>
      </c>
      <c r="CJ356" s="16">
        <v>0</v>
      </c>
      <c r="CK356" s="16">
        <v>0</v>
      </c>
      <c r="CL356" s="16">
        <v>0</v>
      </c>
      <c r="CM356" s="18">
        <v>0</v>
      </c>
      <c r="CN356" s="17">
        <v>0</v>
      </c>
      <c r="CO356" s="16">
        <v>0</v>
      </c>
      <c r="CP356" s="16">
        <v>0</v>
      </c>
      <c r="CQ356" s="16">
        <v>0</v>
      </c>
      <c r="CR356" s="16">
        <v>0</v>
      </c>
      <c r="CS356" s="16">
        <v>0</v>
      </c>
      <c r="CT356" s="16">
        <v>0</v>
      </c>
      <c r="CU356" s="16">
        <v>0</v>
      </c>
      <c r="CV356" s="18">
        <v>0</v>
      </c>
      <c r="CW356" s="17">
        <v>0</v>
      </c>
      <c r="CX356" s="16">
        <v>0</v>
      </c>
      <c r="CY356" s="16">
        <v>0</v>
      </c>
      <c r="CZ356" s="16">
        <v>0</v>
      </c>
      <c r="DA356" s="16">
        <v>0</v>
      </c>
      <c r="DB356" s="16">
        <v>0</v>
      </c>
      <c r="DC356" s="16">
        <v>0</v>
      </c>
      <c r="DD356" s="16">
        <v>0</v>
      </c>
      <c r="DE356" s="18">
        <v>0</v>
      </c>
      <c r="DF356" s="17">
        <v>0</v>
      </c>
      <c r="DG356" s="16">
        <v>0</v>
      </c>
      <c r="DH356" s="16">
        <v>0</v>
      </c>
      <c r="DI356" s="16">
        <v>0</v>
      </c>
      <c r="DJ356" s="16">
        <v>0</v>
      </c>
      <c r="DK356" s="16">
        <v>0</v>
      </c>
      <c r="DL356" s="16">
        <v>0</v>
      </c>
      <c r="DM356" s="16">
        <v>0</v>
      </c>
      <c r="DN356" s="18">
        <v>0</v>
      </c>
      <c r="DO356" s="17">
        <v>0</v>
      </c>
      <c r="DP356" s="16">
        <v>0</v>
      </c>
      <c r="DQ356" s="16">
        <v>0</v>
      </c>
      <c r="DR356" s="16">
        <v>0</v>
      </c>
      <c r="DS356" s="16">
        <v>0</v>
      </c>
      <c r="DT356" s="16">
        <v>0</v>
      </c>
      <c r="DU356" s="16">
        <v>0</v>
      </c>
      <c r="DV356" s="16">
        <v>0</v>
      </c>
      <c r="DW356" s="18">
        <v>0</v>
      </c>
      <c r="DX356" s="17">
        <v>0</v>
      </c>
      <c r="DY356" s="16">
        <v>0</v>
      </c>
      <c r="DZ356" s="16">
        <v>0</v>
      </c>
      <c r="EA356" s="16">
        <v>0</v>
      </c>
      <c r="EB356" s="18">
        <v>0</v>
      </c>
      <c r="EC356" s="16">
        <v>0</v>
      </c>
      <c r="ED356" s="16">
        <v>0</v>
      </c>
      <c r="EE356" s="16">
        <v>0</v>
      </c>
      <c r="EF356" s="16">
        <v>0</v>
      </c>
      <c r="EG356" s="16">
        <v>0</v>
      </c>
      <c r="EH356" s="16">
        <v>0</v>
      </c>
      <c r="EI356" s="16">
        <v>0</v>
      </c>
      <c r="EJ356" s="18">
        <v>0</v>
      </c>
      <c r="EK356" s="16">
        <v>0</v>
      </c>
      <c r="EL356" s="16">
        <v>0</v>
      </c>
      <c r="EM356" s="16">
        <v>0</v>
      </c>
      <c r="EN356" s="16">
        <v>0</v>
      </c>
      <c r="EO356" s="16">
        <v>0</v>
      </c>
      <c r="EP356" s="16">
        <v>0</v>
      </c>
      <c r="EQ356" s="18">
        <v>0</v>
      </c>
      <c r="ER356" s="16">
        <v>0</v>
      </c>
      <c r="ES356" s="16">
        <v>0</v>
      </c>
      <c r="ET356" s="16">
        <v>0</v>
      </c>
      <c r="EU356" s="16">
        <v>0</v>
      </c>
      <c r="EV356" s="16">
        <v>0</v>
      </c>
      <c r="EW356" s="16">
        <v>0</v>
      </c>
      <c r="EX356" s="16">
        <v>0</v>
      </c>
      <c r="EY356" s="18">
        <v>0</v>
      </c>
      <c r="EZ356" s="16">
        <v>0</v>
      </c>
      <c r="FA356" s="16">
        <v>0</v>
      </c>
      <c r="FB356" s="16">
        <v>0</v>
      </c>
      <c r="FC356" s="16">
        <v>0</v>
      </c>
      <c r="FD356" s="16">
        <v>0</v>
      </c>
      <c r="FE356" s="16">
        <v>0</v>
      </c>
      <c r="FF356" s="16">
        <v>0</v>
      </c>
      <c r="FG356" s="17">
        <v>0</v>
      </c>
      <c r="FH356" s="16">
        <v>0</v>
      </c>
      <c r="FI356" s="16">
        <v>0</v>
      </c>
      <c r="FJ356" s="16">
        <v>0</v>
      </c>
      <c r="FK356" s="16">
        <v>0</v>
      </c>
      <c r="FL356" s="16">
        <v>0</v>
      </c>
      <c r="FM356" s="18">
        <v>0</v>
      </c>
      <c r="FN356" s="16">
        <f t="shared" si="443"/>
        <v>125</v>
      </c>
      <c r="FO356" s="19">
        <f t="shared" si="444"/>
        <v>62.5</v>
      </c>
      <c r="FP356" s="16">
        <f t="shared" si="445"/>
        <v>1</v>
      </c>
      <c r="FQ356" s="16">
        <f t="shared" si="446"/>
        <v>0</v>
      </c>
      <c r="FR356" s="16">
        <f t="shared" si="447"/>
        <v>0</v>
      </c>
      <c r="FS356" s="16">
        <f t="shared" si="448"/>
        <v>1</v>
      </c>
      <c r="FT356" s="16">
        <f t="shared" si="449"/>
        <v>0</v>
      </c>
      <c r="FU356" s="16">
        <f t="shared" si="450"/>
        <v>0</v>
      </c>
      <c r="FV356" s="16">
        <f t="shared" si="451"/>
        <v>0</v>
      </c>
      <c r="FW356" s="16">
        <f t="shared" si="452"/>
        <v>0</v>
      </c>
      <c r="FX356" s="16">
        <f t="shared" si="517"/>
        <v>0</v>
      </c>
      <c r="FY356" s="16">
        <f t="shared" si="518"/>
        <v>0</v>
      </c>
      <c r="FZ356" s="16">
        <f t="shared" si="519"/>
        <v>0</v>
      </c>
      <c r="GA356" s="16">
        <f t="shared" si="520"/>
        <v>0</v>
      </c>
      <c r="GB356" s="16">
        <f t="shared" si="521"/>
        <v>0</v>
      </c>
      <c r="GC356" s="16">
        <f t="shared" si="522"/>
        <v>0</v>
      </c>
      <c r="GD356" s="16">
        <f t="shared" si="523"/>
        <v>0</v>
      </c>
      <c r="GE356" s="16">
        <f t="shared" si="524"/>
        <v>0</v>
      </c>
      <c r="GF356" s="16">
        <f t="shared" si="525"/>
        <v>0</v>
      </c>
      <c r="GG356" s="16">
        <f t="shared" si="526"/>
        <v>0</v>
      </c>
      <c r="GH356" s="16">
        <f t="shared" si="527"/>
        <v>0</v>
      </c>
      <c r="GI356" s="16">
        <f t="shared" si="528"/>
        <v>0</v>
      </c>
      <c r="GJ356" s="16">
        <f t="shared" si="453"/>
        <v>0</v>
      </c>
      <c r="GK356" s="16">
        <f t="shared" si="454"/>
        <v>0</v>
      </c>
      <c r="GL356" s="16">
        <f t="shared" si="455"/>
        <v>0</v>
      </c>
      <c r="GM356" s="16">
        <f t="shared" si="456"/>
        <v>0</v>
      </c>
      <c r="GN356" s="16">
        <f t="shared" si="457"/>
        <v>0</v>
      </c>
      <c r="GO356" s="16">
        <f t="shared" si="458"/>
        <v>0</v>
      </c>
      <c r="GP356" s="16">
        <f t="shared" si="459"/>
        <v>0</v>
      </c>
      <c r="GQ356" s="16">
        <f t="shared" si="460"/>
        <v>0</v>
      </c>
      <c r="GR356" s="16">
        <f t="shared" si="461"/>
        <v>0</v>
      </c>
      <c r="GS356" s="16">
        <f t="shared" si="462"/>
        <v>0</v>
      </c>
      <c r="GT356" s="16">
        <f t="shared" si="463"/>
        <v>0</v>
      </c>
      <c r="GU356" s="16">
        <f t="shared" si="464"/>
        <v>0</v>
      </c>
      <c r="GV356" s="16">
        <f t="shared" si="465"/>
        <v>0</v>
      </c>
      <c r="GW356" s="16">
        <f t="shared" si="466"/>
        <v>0</v>
      </c>
      <c r="GX356" s="16">
        <f t="shared" si="467"/>
        <v>0</v>
      </c>
      <c r="GY356" s="16">
        <f t="shared" si="468"/>
        <v>0</v>
      </c>
      <c r="GZ356" s="16">
        <f t="shared" si="469"/>
        <v>0</v>
      </c>
      <c r="HA356" s="16">
        <f t="shared" si="470"/>
        <v>0</v>
      </c>
      <c r="HB356" s="16">
        <f t="shared" si="471"/>
        <v>0</v>
      </c>
      <c r="HC356" s="16">
        <f t="shared" si="472"/>
        <v>0</v>
      </c>
      <c r="HD356" s="16">
        <f t="shared" si="473"/>
        <v>0</v>
      </c>
      <c r="HE356" s="16">
        <f t="shared" si="474"/>
        <v>0</v>
      </c>
      <c r="HF356" s="16">
        <f t="shared" si="475"/>
        <v>0</v>
      </c>
      <c r="HG356" s="16">
        <f t="shared" si="476"/>
        <v>0</v>
      </c>
      <c r="HH356" s="16">
        <f t="shared" si="477"/>
        <v>0</v>
      </c>
      <c r="HI356" s="16">
        <f t="shared" si="478"/>
        <v>0</v>
      </c>
      <c r="HJ356" s="16">
        <f t="shared" si="479"/>
        <v>0</v>
      </c>
      <c r="HK356" s="16">
        <f t="shared" si="480"/>
        <v>0</v>
      </c>
      <c r="HL356" s="16">
        <f t="shared" si="481"/>
        <v>0</v>
      </c>
      <c r="HM356" s="16">
        <f t="shared" si="482"/>
        <v>0</v>
      </c>
      <c r="HN356" s="16">
        <f t="shared" si="483"/>
        <v>0</v>
      </c>
      <c r="HO356" s="16">
        <f t="shared" si="484"/>
        <v>0</v>
      </c>
      <c r="HP356" s="16">
        <f t="shared" si="485"/>
        <v>1</v>
      </c>
      <c r="HQ356" s="16">
        <f t="shared" si="486"/>
        <v>2</v>
      </c>
      <c r="HR356" s="16">
        <f t="shared" si="487"/>
        <v>2</v>
      </c>
      <c r="HS356" s="16">
        <f t="shared" si="488"/>
        <v>2</v>
      </c>
      <c r="HT356" s="16">
        <f t="shared" si="489"/>
        <v>1</v>
      </c>
      <c r="HU356" s="15" t="s">
        <v>530</v>
      </c>
      <c r="HV356" s="20">
        <f t="shared" si="490"/>
        <v>50</v>
      </c>
      <c r="HW356" s="20">
        <f t="shared" si="491"/>
        <v>50</v>
      </c>
      <c r="HX356" s="20">
        <f t="shared" si="492"/>
        <v>100</v>
      </c>
      <c r="HY356" s="20">
        <f t="shared" si="493"/>
        <v>100</v>
      </c>
      <c r="IF356" s="16">
        <f t="shared" si="494"/>
        <v>125</v>
      </c>
      <c r="IG356" s="16">
        <f t="shared" si="495"/>
        <v>0</v>
      </c>
      <c r="IH356" s="16">
        <f t="shared" si="496"/>
        <v>0</v>
      </c>
      <c r="II356" s="16">
        <f t="shared" si="497"/>
        <v>0</v>
      </c>
      <c r="IJ356" s="16">
        <f t="shared" si="498"/>
        <v>0</v>
      </c>
      <c r="IK356" s="16">
        <f t="shared" si="499"/>
        <v>0</v>
      </c>
      <c r="IL356" s="16">
        <f t="shared" si="500"/>
        <v>0</v>
      </c>
      <c r="IM356" s="16">
        <f t="shared" si="501"/>
        <v>0</v>
      </c>
      <c r="IN356" s="16">
        <f t="shared" si="502"/>
        <v>0</v>
      </c>
      <c r="IO356" s="16">
        <f t="shared" si="503"/>
        <v>0</v>
      </c>
      <c r="IP356" s="16">
        <f t="shared" si="504"/>
        <v>0</v>
      </c>
      <c r="IQ356" s="16">
        <f t="shared" si="505"/>
        <v>0</v>
      </c>
      <c r="IR356" s="16">
        <f t="shared" si="506"/>
        <v>0</v>
      </c>
      <c r="IS356" s="16">
        <f t="shared" si="507"/>
        <v>0</v>
      </c>
      <c r="IT356" s="16">
        <f t="shared" si="508"/>
        <v>0</v>
      </c>
      <c r="IU356" s="16">
        <f t="shared" si="509"/>
        <v>0</v>
      </c>
      <c r="IV356" s="16">
        <f t="shared" si="510"/>
        <v>0</v>
      </c>
      <c r="IW356" s="16">
        <f t="shared" si="511"/>
        <v>0</v>
      </c>
      <c r="IX356" s="16">
        <f t="shared" si="512"/>
        <v>0</v>
      </c>
      <c r="IY356" s="16">
        <f t="shared" si="513"/>
        <v>0</v>
      </c>
      <c r="IZ356" s="16">
        <f t="shared" si="514"/>
        <v>0</v>
      </c>
      <c r="JA356" s="16">
        <f t="shared" si="515"/>
        <v>0</v>
      </c>
      <c r="JB356" s="16">
        <f t="shared" si="516"/>
        <v>0</v>
      </c>
    </row>
    <row r="357" spans="1:262" ht="15" customHeight="1" x14ac:dyDescent="0.25">
      <c r="A357" s="14">
        <v>355</v>
      </c>
      <c r="B357" s="15" t="s">
        <v>398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7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8">
        <v>0</v>
      </c>
      <c r="P357" s="16">
        <v>0</v>
      </c>
      <c r="Q357" s="16">
        <v>0</v>
      </c>
      <c r="R357" s="16">
        <v>0</v>
      </c>
      <c r="S357" s="16">
        <v>0</v>
      </c>
      <c r="T357" s="18">
        <v>0</v>
      </c>
      <c r="U357" s="17">
        <v>0</v>
      </c>
      <c r="V357" s="16">
        <v>0</v>
      </c>
      <c r="W357" s="16">
        <v>0</v>
      </c>
      <c r="X357" s="16">
        <v>27</v>
      </c>
      <c r="Y357" s="16">
        <v>27</v>
      </c>
      <c r="Z357" s="16">
        <v>0</v>
      </c>
      <c r="AA357" s="18">
        <v>0</v>
      </c>
      <c r="AB357" s="16">
        <v>0</v>
      </c>
      <c r="AC357" s="16">
        <v>2</v>
      </c>
      <c r="AD357" s="16">
        <v>9</v>
      </c>
      <c r="AE357" s="16">
        <v>0.5</v>
      </c>
      <c r="AF357" s="16">
        <v>21</v>
      </c>
      <c r="AG357" s="16">
        <v>38</v>
      </c>
      <c r="AH357" s="18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8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7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8">
        <v>0</v>
      </c>
      <c r="BC357" s="17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8">
        <v>0</v>
      </c>
      <c r="BJ357" s="17">
        <v>0</v>
      </c>
      <c r="BK357" s="16">
        <v>0</v>
      </c>
      <c r="BL357" s="16">
        <v>0</v>
      </c>
      <c r="BM357" s="16">
        <v>0</v>
      </c>
      <c r="BN357" s="16">
        <v>0</v>
      </c>
      <c r="BO357" s="16">
        <v>0</v>
      </c>
      <c r="BP357" s="18">
        <v>0</v>
      </c>
      <c r="BQ357" s="17">
        <v>0</v>
      </c>
      <c r="BR357" s="16">
        <v>0</v>
      </c>
      <c r="BS357" s="16">
        <v>0</v>
      </c>
      <c r="BT357" s="16">
        <v>0</v>
      </c>
      <c r="BU357" s="16">
        <v>0</v>
      </c>
      <c r="BV357" s="16">
        <v>0</v>
      </c>
      <c r="BW357" s="18">
        <v>0</v>
      </c>
      <c r="BX357" s="17">
        <v>0</v>
      </c>
      <c r="BY357" s="16">
        <v>0</v>
      </c>
      <c r="BZ357" s="16">
        <v>0</v>
      </c>
      <c r="CA357" s="16">
        <v>0</v>
      </c>
      <c r="CB357" s="16">
        <v>0</v>
      </c>
      <c r="CC357" s="16">
        <v>0</v>
      </c>
      <c r="CD357" s="16">
        <v>0</v>
      </c>
      <c r="CE357" s="17">
        <v>0</v>
      </c>
      <c r="CF357" s="16">
        <v>0</v>
      </c>
      <c r="CG357" s="16">
        <v>0</v>
      </c>
      <c r="CH357" s="16">
        <v>0</v>
      </c>
      <c r="CI357" s="16">
        <v>0</v>
      </c>
      <c r="CJ357" s="16">
        <v>0</v>
      </c>
      <c r="CK357" s="16">
        <v>0</v>
      </c>
      <c r="CL357" s="16">
        <v>0</v>
      </c>
      <c r="CM357" s="18">
        <v>0</v>
      </c>
      <c r="CN357" s="17">
        <v>0</v>
      </c>
      <c r="CO357" s="16">
        <v>0</v>
      </c>
      <c r="CP357" s="16">
        <v>0</v>
      </c>
      <c r="CQ357" s="16">
        <v>0</v>
      </c>
      <c r="CR357" s="16">
        <v>0</v>
      </c>
      <c r="CS357" s="16">
        <v>0</v>
      </c>
      <c r="CT357" s="16">
        <v>0</v>
      </c>
      <c r="CU357" s="16">
        <v>0</v>
      </c>
      <c r="CV357" s="18">
        <v>0</v>
      </c>
      <c r="CW357" s="17">
        <v>0</v>
      </c>
      <c r="CX357" s="16">
        <v>0</v>
      </c>
      <c r="CY357" s="16">
        <v>0</v>
      </c>
      <c r="CZ357" s="16">
        <v>0</v>
      </c>
      <c r="DA357" s="16">
        <v>0</v>
      </c>
      <c r="DB357" s="16">
        <v>0</v>
      </c>
      <c r="DC357" s="16">
        <v>0</v>
      </c>
      <c r="DD357" s="16">
        <v>0</v>
      </c>
      <c r="DE357" s="18">
        <v>0</v>
      </c>
      <c r="DF357" s="17">
        <v>0</v>
      </c>
      <c r="DG357" s="16">
        <v>0</v>
      </c>
      <c r="DH357" s="16">
        <v>0</v>
      </c>
      <c r="DI357" s="16">
        <v>0</v>
      </c>
      <c r="DJ357" s="16">
        <v>0</v>
      </c>
      <c r="DK357" s="16">
        <v>0</v>
      </c>
      <c r="DL357" s="16">
        <v>0</v>
      </c>
      <c r="DM357" s="16">
        <v>0</v>
      </c>
      <c r="DN357" s="18">
        <v>0</v>
      </c>
      <c r="DO357" s="17">
        <v>0</v>
      </c>
      <c r="DP357" s="16">
        <v>0</v>
      </c>
      <c r="DQ357" s="16">
        <v>0</v>
      </c>
      <c r="DR357" s="16">
        <v>0</v>
      </c>
      <c r="DS357" s="16">
        <v>0</v>
      </c>
      <c r="DT357" s="16">
        <v>0</v>
      </c>
      <c r="DU357" s="16">
        <v>0</v>
      </c>
      <c r="DV357" s="16">
        <v>0</v>
      </c>
      <c r="DW357" s="18">
        <v>0</v>
      </c>
      <c r="DX357" s="17">
        <v>0</v>
      </c>
      <c r="DY357" s="16">
        <v>0</v>
      </c>
      <c r="DZ357" s="16">
        <v>0</v>
      </c>
      <c r="EA357" s="16">
        <v>0</v>
      </c>
      <c r="EB357" s="18">
        <v>0</v>
      </c>
      <c r="EC357" s="16">
        <v>0</v>
      </c>
      <c r="ED357" s="16">
        <v>0</v>
      </c>
      <c r="EE357" s="16">
        <v>0</v>
      </c>
      <c r="EF357" s="16">
        <v>0</v>
      </c>
      <c r="EG357" s="16">
        <v>0</v>
      </c>
      <c r="EH357" s="16">
        <v>0</v>
      </c>
      <c r="EI357" s="16">
        <v>0</v>
      </c>
      <c r="EJ357" s="18">
        <v>0</v>
      </c>
      <c r="EK357" s="16">
        <v>0</v>
      </c>
      <c r="EL357" s="16">
        <v>0</v>
      </c>
      <c r="EM357" s="16">
        <v>0</v>
      </c>
      <c r="EN357" s="16">
        <v>0</v>
      </c>
      <c r="EO357" s="16">
        <v>0</v>
      </c>
      <c r="EP357" s="16">
        <v>0</v>
      </c>
      <c r="EQ357" s="18">
        <v>0</v>
      </c>
      <c r="ER357" s="16">
        <v>0</v>
      </c>
      <c r="ES357" s="16">
        <v>0</v>
      </c>
      <c r="ET357" s="16">
        <v>0</v>
      </c>
      <c r="EU357" s="16">
        <v>0</v>
      </c>
      <c r="EV357" s="16">
        <v>0</v>
      </c>
      <c r="EW357" s="16">
        <v>0</v>
      </c>
      <c r="EX357" s="16">
        <v>0</v>
      </c>
      <c r="EY357" s="18">
        <v>0</v>
      </c>
      <c r="EZ357" s="16">
        <v>0</v>
      </c>
      <c r="FA357" s="16">
        <v>0</v>
      </c>
      <c r="FB357" s="16">
        <v>0</v>
      </c>
      <c r="FC357" s="16">
        <v>0</v>
      </c>
      <c r="FD357" s="16">
        <v>0</v>
      </c>
      <c r="FE357" s="16">
        <v>0</v>
      </c>
      <c r="FF357" s="16">
        <v>0</v>
      </c>
      <c r="FG357" s="17">
        <v>0</v>
      </c>
      <c r="FH357" s="16">
        <v>0</v>
      </c>
      <c r="FI357" s="16">
        <v>0</v>
      </c>
      <c r="FJ357" s="16">
        <v>0</v>
      </c>
      <c r="FK357" s="16">
        <v>0</v>
      </c>
      <c r="FL357" s="16">
        <v>0</v>
      </c>
      <c r="FM357" s="18">
        <v>0</v>
      </c>
      <c r="FN357" s="16">
        <f t="shared" si="443"/>
        <v>124.5</v>
      </c>
      <c r="FO357" s="19">
        <f t="shared" si="444"/>
        <v>17.785714285714285</v>
      </c>
      <c r="FP357" s="16">
        <f t="shared" si="445"/>
        <v>0</v>
      </c>
      <c r="FQ357" s="16">
        <f t="shared" si="446"/>
        <v>0</v>
      </c>
      <c r="FR357" s="16">
        <f t="shared" si="447"/>
        <v>0</v>
      </c>
      <c r="FS357" s="16">
        <f t="shared" si="448"/>
        <v>0</v>
      </c>
      <c r="FT357" s="16">
        <f t="shared" si="449"/>
        <v>0</v>
      </c>
      <c r="FU357" s="16">
        <f t="shared" si="450"/>
        <v>0</v>
      </c>
      <c r="FV357" s="16">
        <f t="shared" si="451"/>
        <v>0</v>
      </c>
      <c r="FW357" s="16">
        <f t="shared" si="452"/>
        <v>0</v>
      </c>
      <c r="FX357" s="16">
        <f t="shared" si="517"/>
        <v>0</v>
      </c>
      <c r="FY357" s="16">
        <f t="shared" si="518"/>
        <v>0</v>
      </c>
      <c r="FZ357" s="16">
        <f t="shared" si="519"/>
        <v>0</v>
      </c>
      <c r="GA357" s="16">
        <f t="shared" si="520"/>
        <v>0</v>
      </c>
      <c r="GB357" s="16">
        <f t="shared" si="521"/>
        <v>0</v>
      </c>
      <c r="GC357" s="16">
        <f t="shared" si="522"/>
        <v>1</v>
      </c>
      <c r="GD357" s="16">
        <f t="shared" si="523"/>
        <v>0</v>
      </c>
      <c r="GE357" s="16">
        <f t="shared" si="524"/>
        <v>0</v>
      </c>
      <c r="GF357" s="16">
        <f t="shared" si="525"/>
        <v>0</v>
      </c>
      <c r="GG357" s="16">
        <f t="shared" si="526"/>
        <v>0</v>
      </c>
      <c r="GH357" s="16">
        <f t="shared" si="527"/>
        <v>0</v>
      </c>
      <c r="GI357" s="16">
        <f t="shared" si="528"/>
        <v>0</v>
      </c>
      <c r="GJ357" s="16">
        <f t="shared" si="453"/>
        <v>0</v>
      </c>
      <c r="GK357" s="16">
        <f t="shared" si="454"/>
        <v>0</v>
      </c>
      <c r="GL357" s="16">
        <f t="shared" si="455"/>
        <v>0</v>
      </c>
      <c r="GM357" s="16">
        <f t="shared" si="456"/>
        <v>0</v>
      </c>
      <c r="GN357" s="16">
        <f t="shared" si="457"/>
        <v>0</v>
      </c>
      <c r="GO357" s="16">
        <f t="shared" si="458"/>
        <v>2</v>
      </c>
      <c r="GP357" s="16">
        <f t="shared" si="459"/>
        <v>0</v>
      </c>
      <c r="GQ357" s="16">
        <f t="shared" si="460"/>
        <v>0</v>
      </c>
      <c r="GR357" s="16">
        <f t="shared" si="461"/>
        <v>0</v>
      </c>
      <c r="GS357" s="16">
        <f t="shared" si="462"/>
        <v>0</v>
      </c>
      <c r="GT357" s="16">
        <f t="shared" si="463"/>
        <v>0</v>
      </c>
      <c r="GU357" s="16">
        <f t="shared" si="464"/>
        <v>1</v>
      </c>
      <c r="GV357" s="16">
        <f t="shared" si="465"/>
        <v>0</v>
      </c>
      <c r="GW357" s="16">
        <f t="shared" si="466"/>
        <v>0</v>
      </c>
      <c r="GX357" s="16">
        <f t="shared" si="467"/>
        <v>0</v>
      </c>
      <c r="GY357" s="16">
        <f t="shared" si="468"/>
        <v>0</v>
      </c>
      <c r="GZ357" s="16">
        <f t="shared" si="469"/>
        <v>0</v>
      </c>
      <c r="HA357" s="16">
        <f t="shared" si="470"/>
        <v>0</v>
      </c>
      <c r="HB357" s="16">
        <f t="shared" si="471"/>
        <v>0</v>
      </c>
      <c r="HC357" s="16">
        <f t="shared" si="472"/>
        <v>0</v>
      </c>
      <c r="HD357" s="16">
        <f t="shared" si="473"/>
        <v>0</v>
      </c>
      <c r="HE357" s="16">
        <f t="shared" si="474"/>
        <v>0</v>
      </c>
      <c r="HF357" s="16">
        <f t="shared" si="475"/>
        <v>0</v>
      </c>
      <c r="HG357" s="16">
        <f t="shared" si="476"/>
        <v>1</v>
      </c>
      <c r="HH357" s="16">
        <f t="shared" si="477"/>
        <v>0</v>
      </c>
      <c r="HI357" s="16">
        <f t="shared" si="478"/>
        <v>0</v>
      </c>
      <c r="HJ357" s="16">
        <f t="shared" si="479"/>
        <v>0</v>
      </c>
      <c r="HK357" s="16">
        <f t="shared" si="480"/>
        <v>0</v>
      </c>
      <c r="HL357" s="16">
        <f t="shared" si="481"/>
        <v>0</v>
      </c>
      <c r="HM357" s="16">
        <f t="shared" si="482"/>
        <v>0</v>
      </c>
      <c r="HN357" s="16">
        <f t="shared" si="483"/>
        <v>1</v>
      </c>
      <c r="HO357" s="16">
        <f t="shared" si="484"/>
        <v>0</v>
      </c>
      <c r="HP357" s="16">
        <f t="shared" si="485"/>
        <v>0</v>
      </c>
      <c r="HQ357" s="16">
        <f t="shared" si="486"/>
        <v>0</v>
      </c>
      <c r="HR357" s="16">
        <f t="shared" si="487"/>
        <v>0</v>
      </c>
      <c r="HS357" s="16">
        <f t="shared" si="488"/>
        <v>7</v>
      </c>
      <c r="HT357" s="16">
        <f t="shared" si="489"/>
        <v>2</v>
      </c>
      <c r="HU357" s="15" t="s">
        <v>398</v>
      </c>
      <c r="HV357" s="20">
        <f t="shared" si="490"/>
        <v>0</v>
      </c>
      <c r="HW357" s="20">
        <f t="shared" si="491"/>
        <v>0</v>
      </c>
      <c r="HX357" s="20">
        <f t="shared" si="492"/>
        <v>0</v>
      </c>
      <c r="HY357" s="20">
        <f t="shared" si="493"/>
        <v>0</v>
      </c>
      <c r="IF357" s="16">
        <f t="shared" si="494"/>
        <v>0</v>
      </c>
      <c r="IG357" s="16">
        <f t="shared" si="495"/>
        <v>0</v>
      </c>
      <c r="IH357" s="16">
        <f t="shared" si="496"/>
        <v>0</v>
      </c>
      <c r="II357" s="16">
        <f t="shared" si="497"/>
        <v>54</v>
      </c>
      <c r="IJ357" s="16">
        <f t="shared" si="498"/>
        <v>70.5</v>
      </c>
      <c r="IK357" s="16">
        <f t="shared" si="499"/>
        <v>0</v>
      </c>
      <c r="IL357" s="16">
        <f t="shared" si="500"/>
        <v>0</v>
      </c>
      <c r="IM357" s="16">
        <f t="shared" si="501"/>
        <v>0</v>
      </c>
      <c r="IN357" s="16">
        <f t="shared" si="502"/>
        <v>0</v>
      </c>
      <c r="IO357" s="16">
        <f t="shared" si="503"/>
        <v>0</v>
      </c>
      <c r="IP357" s="16">
        <f t="shared" si="504"/>
        <v>0</v>
      </c>
      <c r="IQ357" s="16">
        <f t="shared" si="505"/>
        <v>0</v>
      </c>
      <c r="IR357" s="16">
        <f t="shared" si="506"/>
        <v>0</v>
      </c>
      <c r="IS357" s="16">
        <f t="shared" si="507"/>
        <v>0</v>
      </c>
      <c r="IT357" s="16">
        <f t="shared" si="508"/>
        <v>0</v>
      </c>
      <c r="IU357" s="16">
        <f t="shared" si="509"/>
        <v>0</v>
      </c>
      <c r="IV357" s="16">
        <f t="shared" si="510"/>
        <v>0</v>
      </c>
      <c r="IW357" s="16">
        <f t="shared" si="511"/>
        <v>0</v>
      </c>
      <c r="IX357" s="16">
        <f t="shared" si="512"/>
        <v>0</v>
      </c>
      <c r="IY357" s="16">
        <f t="shared" si="513"/>
        <v>0</v>
      </c>
      <c r="IZ357" s="16">
        <f t="shared" si="514"/>
        <v>0</v>
      </c>
      <c r="JA357" s="16">
        <f t="shared" si="515"/>
        <v>0</v>
      </c>
      <c r="JB357" s="16">
        <f t="shared" si="516"/>
        <v>0</v>
      </c>
    </row>
    <row r="358" spans="1:262" ht="15" customHeight="1" x14ac:dyDescent="0.25">
      <c r="A358" s="14">
        <v>356</v>
      </c>
      <c r="B358" s="15" t="s">
        <v>356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7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8">
        <v>0</v>
      </c>
      <c r="P358" s="16">
        <v>0</v>
      </c>
      <c r="Q358" s="16">
        <v>0</v>
      </c>
      <c r="R358" s="16">
        <v>0</v>
      </c>
      <c r="S358" s="16">
        <v>0</v>
      </c>
      <c r="T358" s="18">
        <v>0</v>
      </c>
      <c r="U358" s="17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8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8">
        <v>0</v>
      </c>
      <c r="AI358" s="16">
        <v>8</v>
      </c>
      <c r="AJ358" s="16">
        <v>15</v>
      </c>
      <c r="AK358" s="16">
        <v>21</v>
      </c>
      <c r="AL358" s="16">
        <v>14</v>
      </c>
      <c r="AM358" s="16">
        <v>15</v>
      </c>
      <c r="AN358" s="18">
        <v>0</v>
      </c>
      <c r="AO358" s="16">
        <v>19</v>
      </c>
      <c r="AP358" s="16">
        <v>12</v>
      </c>
      <c r="AQ358" s="16">
        <v>6</v>
      </c>
      <c r="AR358" s="16">
        <v>0</v>
      </c>
      <c r="AS358" s="16">
        <v>14</v>
      </c>
      <c r="AT358" s="16">
        <v>0</v>
      </c>
      <c r="AU358" s="17">
        <v>0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8">
        <v>0</v>
      </c>
      <c r="BC358" s="17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18">
        <v>0</v>
      </c>
      <c r="BJ358" s="17">
        <v>0</v>
      </c>
      <c r="BK358" s="16">
        <v>0</v>
      </c>
      <c r="BL358" s="16">
        <v>0</v>
      </c>
      <c r="BM358" s="16">
        <v>0</v>
      </c>
      <c r="BN358" s="16">
        <v>0</v>
      </c>
      <c r="BO358" s="16">
        <v>0</v>
      </c>
      <c r="BP358" s="18">
        <v>0</v>
      </c>
      <c r="BQ358" s="17">
        <v>0</v>
      </c>
      <c r="BR358" s="16">
        <v>0</v>
      </c>
      <c r="BS358" s="16">
        <v>0</v>
      </c>
      <c r="BT358" s="16">
        <v>0</v>
      </c>
      <c r="BU358" s="16">
        <v>0</v>
      </c>
      <c r="BV358" s="16">
        <v>0</v>
      </c>
      <c r="BW358" s="18">
        <v>0</v>
      </c>
      <c r="BX358" s="17">
        <v>0</v>
      </c>
      <c r="BY358" s="16">
        <v>0</v>
      </c>
      <c r="BZ358" s="16">
        <v>0</v>
      </c>
      <c r="CA358" s="16">
        <v>0</v>
      </c>
      <c r="CB358" s="16">
        <v>0</v>
      </c>
      <c r="CC358" s="16">
        <v>0</v>
      </c>
      <c r="CD358" s="16">
        <v>0</v>
      </c>
      <c r="CE358" s="17">
        <v>0</v>
      </c>
      <c r="CF358" s="16">
        <v>0</v>
      </c>
      <c r="CG358" s="16">
        <v>0</v>
      </c>
      <c r="CH358" s="16">
        <v>0</v>
      </c>
      <c r="CI358" s="16">
        <v>0</v>
      </c>
      <c r="CJ358" s="16">
        <v>0</v>
      </c>
      <c r="CK358" s="16">
        <v>0</v>
      </c>
      <c r="CL358" s="16">
        <v>0</v>
      </c>
      <c r="CM358" s="18">
        <v>0</v>
      </c>
      <c r="CN358" s="17">
        <v>0</v>
      </c>
      <c r="CO358" s="16">
        <v>0</v>
      </c>
      <c r="CP358" s="16">
        <v>0</v>
      </c>
      <c r="CQ358" s="16">
        <v>0</v>
      </c>
      <c r="CR358" s="16">
        <v>0</v>
      </c>
      <c r="CS358" s="16">
        <v>0</v>
      </c>
      <c r="CT358" s="16">
        <v>0</v>
      </c>
      <c r="CU358" s="16">
        <v>0</v>
      </c>
      <c r="CV358" s="18">
        <v>0</v>
      </c>
      <c r="CW358" s="17">
        <v>0</v>
      </c>
      <c r="CX358" s="16">
        <v>0</v>
      </c>
      <c r="CY358" s="16">
        <v>0</v>
      </c>
      <c r="CZ358" s="16">
        <v>0</v>
      </c>
      <c r="DA358" s="16">
        <v>0</v>
      </c>
      <c r="DB358" s="16">
        <v>0</v>
      </c>
      <c r="DC358" s="16">
        <v>0</v>
      </c>
      <c r="DD358" s="16">
        <v>0</v>
      </c>
      <c r="DE358" s="18">
        <v>0</v>
      </c>
      <c r="DF358" s="17">
        <v>0</v>
      </c>
      <c r="DG358" s="16">
        <v>0</v>
      </c>
      <c r="DH358" s="16">
        <v>0</v>
      </c>
      <c r="DI358" s="16">
        <v>0</v>
      </c>
      <c r="DJ358" s="16">
        <v>0</v>
      </c>
      <c r="DK358" s="16">
        <v>0</v>
      </c>
      <c r="DL358" s="16">
        <v>0</v>
      </c>
      <c r="DM358" s="16">
        <v>0</v>
      </c>
      <c r="DN358" s="18">
        <v>0</v>
      </c>
      <c r="DO358" s="17">
        <v>0</v>
      </c>
      <c r="DP358" s="16">
        <v>0</v>
      </c>
      <c r="DQ358" s="16">
        <v>0</v>
      </c>
      <c r="DR358" s="16">
        <v>0</v>
      </c>
      <c r="DS358" s="16">
        <v>0</v>
      </c>
      <c r="DT358" s="16">
        <v>0</v>
      </c>
      <c r="DU358" s="16">
        <v>0</v>
      </c>
      <c r="DV358" s="16">
        <v>0</v>
      </c>
      <c r="DW358" s="18">
        <v>0</v>
      </c>
      <c r="DX358" s="17">
        <v>0</v>
      </c>
      <c r="DY358" s="16">
        <v>0</v>
      </c>
      <c r="DZ358" s="16">
        <v>0</v>
      </c>
      <c r="EA358" s="16">
        <v>0</v>
      </c>
      <c r="EB358" s="18">
        <v>0</v>
      </c>
      <c r="EC358" s="16">
        <v>0</v>
      </c>
      <c r="ED358" s="16">
        <v>0</v>
      </c>
      <c r="EE358" s="16">
        <v>0</v>
      </c>
      <c r="EF358" s="16">
        <v>0</v>
      </c>
      <c r="EG358" s="16">
        <v>0</v>
      </c>
      <c r="EH358" s="16">
        <v>0</v>
      </c>
      <c r="EI358" s="16">
        <v>0</v>
      </c>
      <c r="EJ358" s="18">
        <v>0</v>
      </c>
      <c r="EK358" s="16">
        <v>0</v>
      </c>
      <c r="EL358" s="16">
        <v>0</v>
      </c>
      <c r="EM358" s="16">
        <v>0</v>
      </c>
      <c r="EN358" s="16">
        <v>0</v>
      </c>
      <c r="EO358" s="16">
        <v>0</v>
      </c>
      <c r="EP358" s="16">
        <v>0</v>
      </c>
      <c r="EQ358" s="18">
        <v>0</v>
      </c>
      <c r="ER358" s="16">
        <v>0</v>
      </c>
      <c r="ES358" s="16">
        <v>0</v>
      </c>
      <c r="ET358" s="16">
        <v>0</v>
      </c>
      <c r="EU358" s="16">
        <v>0</v>
      </c>
      <c r="EV358" s="16">
        <v>0</v>
      </c>
      <c r="EW358" s="16">
        <v>0</v>
      </c>
      <c r="EX358" s="16">
        <v>0</v>
      </c>
      <c r="EY358" s="18">
        <v>0</v>
      </c>
      <c r="EZ358" s="16">
        <v>0</v>
      </c>
      <c r="FA358" s="16">
        <v>0</v>
      </c>
      <c r="FB358" s="16">
        <v>0</v>
      </c>
      <c r="FC358" s="16">
        <v>0</v>
      </c>
      <c r="FD358" s="16">
        <v>0</v>
      </c>
      <c r="FE358" s="16">
        <v>0</v>
      </c>
      <c r="FF358" s="16">
        <v>0</v>
      </c>
      <c r="FG358" s="17">
        <v>0</v>
      </c>
      <c r="FH358" s="16">
        <v>0</v>
      </c>
      <c r="FI358" s="16">
        <v>0</v>
      </c>
      <c r="FJ358" s="16">
        <v>0</v>
      </c>
      <c r="FK358" s="16">
        <v>0</v>
      </c>
      <c r="FL358" s="16">
        <v>0</v>
      </c>
      <c r="FM358" s="18">
        <v>0</v>
      </c>
      <c r="FN358" s="16">
        <f t="shared" si="443"/>
        <v>124</v>
      </c>
      <c r="FO358" s="19">
        <f t="shared" si="444"/>
        <v>13.777777777777779</v>
      </c>
      <c r="FP358" s="16">
        <f t="shared" si="445"/>
        <v>0</v>
      </c>
      <c r="FQ358" s="16">
        <f t="shared" si="446"/>
        <v>0</v>
      </c>
      <c r="FR358" s="16">
        <f t="shared" si="447"/>
        <v>0</v>
      </c>
      <c r="FS358" s="16">
        <f t="shared" si="448"/>
        <v>0</v>
      </c>
      <c r="FT358" s="16">
        <f t="shared" si="449"/>
        <v>0</v>
      </c>
      <c r="FU358" s="16">
        <f t="shared" si="450"/>
        <v>0</v>
      </c>
      <c r="FV358" s="16">
        <f t="shared" si="451"/>
        <v>0</v>
      </c>
      <c r="FW358" s="16">
        <f t="shared" si="452"/>
        <v>0</v>
      </c>
      <c r="FX358" s="16">
        <f t="shared" si="517"/>
        <v>0</v>
      </c>
      <c r="FY358" s="16">
        <f t="shared" si="518"/>
        <v>0</v>
      </c>
      <c r="FZ358" s="16">
        <f t="shared" si="519"/>
        <v>0</v>
      </c>
      <c r="GA358" s="16">
        <f t="shared" si="520"/>
        <v>0</v>
      </c>
      <c r="GB358" s="16">
        <f t="shared" si="521"/>
        <v>0</v>
      </c>
      <c r="GC358" s="16">
        <f t="shared" si="522"/>
        <v>0</v>
      </c>
      <c r="GD358" s="16">
        <f t="shared" si="523"/>
        <v>0</v>
      </c>
      <c r="GE358" s="16">
        <f t="shared" si="524"/>
        <v>0</v>
      </c>
      <c r="GF358" s="16">
        <f t="shared" si="525"/>
        <v>0</v>
      </c>
      <c r="GG358" s="16">
        <f t="shared" si="526"/>
        <v>0</v>
      </c>
      <c r="GH358" s="16">
        <f t="shared" si="527"/>
        <v>0</v>
      </c>
      <c r="GI358" s="16">
        <f t="shared" si="528"/>
        <v>0</v>
      </c>
      <c r="GJ358" s="16">
        <f t="shared" si="453"/>
        <v>0</v>
      </c>
      <c r="GK358" s="16">
        <f t="shared" si="454"/>
        <v>0</v>
      </c>
      <c r="GL358" s="16">
        <f t="shared" si="455"/>
        <v>0</v>
      </c>
      <c r="GM358" s="16">
        <f t="shared" si="456"/>
        <v>0</v>
      </c>
      <c r="GN358" s="16">
        <f t="shared" si="457"/>
        <v>0</v>
      </c>
      <c r="GO358" s="16">
        <f t="shared" si="458"/>
        <v>0</v>
      </c>
      <c r="GP358" s="16">
        <f t="shared" si="459"/>
        <v>0</v>
      </c>
      <c r="GQ358" s="16">
        <f t="shared" si="460"/>
        <v>0</v>
      </c>
      <c r="GR358" s="16">
        <f t="shared" si="461"/>
        <v>0</v>
      </c>
      <c r="GS358" s="16">
        <f t="shared" si="462"/>
        <v>0</v>
      </c>
      <c r="GT358" s="16">
        <f t="shared" si="463"/>
        <v>0</v>
      </c>
      <c r="GU358" s="16">
        <f t="shared" si="464"/>
        <v>1</v>
      </c>
      <c r="GV358" s="16">
        <f t="shared" si="465"/>
        <v>0</v>
      </c>
      <c r="GW358" s="16">
        <f t="shared" si="466"/>
        <v>1</v>
      </c>
      <c r="GX358" s="16">
        <f t="shared" si="467"/>
        <v>0</v>
      </c>
      <c r="GY358" s="16">
        <f t="shared" si="468"/>
        <v>0</v>
      </c>
      <c r="GZ358" s="16">
        <f t="shared" si="469"/>
        <v>0</v>
      </c>
      <c r="HA358" s="16">
        <f t="shared" si="470"/>
        <v>2</v>
      </c>
      <c r="HB358" s="16">
        <f t="shared" si="471"/>
        <v>2</v>
      </c>
      <c r="HC358" s="16">
        <f t="shared" si="472"/>
        <v>0</v>
      </c>
      <c r="HD358" s="16">
        <f t="shared" si="473"/>
        <v>1</v>
      </c>
      <c r="HE358" s="16">
        <f t="shared" si="474"/>
        <v>0</v>
      </c>
      <c r="HF358" s="16">
        <f t="shared" si="475"/>
        <v>0</v>
      </c>
      <c r="HG358" s="16">
        <f t="shared" si="476"/>
        <v>0</v>
      </c>
      <c r="HH358" s="16">
        <f t="shared" si="477"/>
        <v>1</v>
      </c>
      <c r="HI358" s="16">
        <f t="shared" si="478"/>
        <v>0</v>
      </c>
      <c r="HJ358" s="16">
        <f t="shared" si="479"/>
        <v>1</v>
      </c>
      <c r="HK358" s="16">
        <f t="shared" si="480"/>
        <v>0</v>
      </c>
      <c r="HL358" s="16">
        <f t="shared" si="481"/>
        <v>0</v>
      </c>
      <c r="HM358" s="16">
        <f t="shared" si="482"/>
        <v>0</v>
      </c>
      <c r="HN358" s="16">
        <f t="shared" si="483"/>
        <v>0</v>
      </c>
      <c r="HO358" s="16">
        <f t="shared" si="484"/>
        <v>0</v>
      </c>
      <c r="HP358" s="16">
        <f t="shared" si="485"/>
        <v>0</v>
      </c>
      <c r="HQ358" s="16">
        <f t="shared" si="486"/>
        <v>0</v>
      </c>
      <c r="HR358" s="16">
        <f t="shared" si="487"/>
        <v>0</v>
      </c>
      <c r="HS358" s="16">
        <f t="shared" si="488"/>
        <v>9</v>
      </c>
      <c r="HT358" s="16">
        <f t="shared" si="489"/>
        <v>2</v>
      </c>
      <c r="HU358" s="15" t="s">
        <v>356</v>
      </c>
      <c r="HV358" s="20">
        <f t="shared" si="490"/>
        <v>0</v>
      </c>
      <c r="HW358" s="20">
        <f t="shared" si="491"/>
        <v>0</v>
      </c>
      <c r="HX358" s="20">
        <f t="shared" si="492"/>
        <v>0</v>
      </c>
      <c r="HY358" s="20">
        <f t="shared" si="493"/>
        <v>0</v>
      </c>
      <c r="IF358" s="16">
        <f t="shared" si="494"/>
        <v>0</v>
      </c>
      <c r="IG358" s="16">
        <f t="shared" si="495"/>
        <v>0</v>
      </c>
      <c r="IH358" s="16">
        <f t="shared" si="496"/>
        <v>0</v>
      </c>
      <c r="II358" s="16">
        <f t="shared" si="497"/>
        <v>0</v>
      </c>
      <c r="IJ358" s="16">
        <f t="shared" si="498"/>
        <v>0</v>
      </c>
      <c r="IK358" s="16">
        <f t="shared" si="499"/>
        <v>73</v>
      </c>
      <c r="IL358" s="16">
        <f t="shared" si="500"/>
        <v>51</v>
      </c>
      <c r="IM358" s="16">
        <f t="shared" si="501"/>
        <v>0</v>
      </c>
      <c r="IN358" s="16">
        <f t="shared" si="502"/>
        <v>0</v>
      </c>
      <c r="IO358" s="16">
        <f t="shared" si="503"/>
        <v>0</v>
      </c>
      <c r="IP358" s="16">
        <f t="shared" si="504"/>
        <v>0</v>
      </c>
      <c r="IQ358" s="16">
        <f t="shared" si="505"/>
        <v>0</v>
      </c>
      <c r="IR358" s="16">
        <f t="shared" si="506"/>
        <v>0</v>
      </c>
      <c r="IS358" s="16">
        <f t="shared" si="507"/>
        <v>0</v>
      </c>
      <c r="IT358" s="16">
        <f t="shared" si="508"/>
        <v>0</v>
      </c>
      <c r="IU358" s="16">
        <f t="shared" si="509"/>
        <v>0</v>
      </c>
      <c r="IV358" s="16">
        <f t="shared" si="510"/>
        <v>0</v>
      </c>
      <c r="IW358" s="16">
        <f t="shared" si="511"/>
        <v>0</v>
      </c>
      <c r="IX358" s="16">
        <f t="shared" si="512"/>
        <v>0</v>
      </c>
      <c r="IY358" s="16">
        <f t="shared" si="513"/>
        <v>0</v>
      </c>
      <c r="IZ358" s="16">
        <f t="shared" si="514"/>
        <v>0</v>
      </c>
      <c r="JA358" s="16">
        <f t="shared" si="515"/>
        <v>0</v>
      </c>
      <c r="JB358" s="16">
        <f t="shared" si="516"/>
        <v>0</v>
      </c>
    </row>
    <row r="359" spans="1:262" ht="15" customHeight="1" x14ac:dyDescent="0.25">
      <c r="A359" s="14">
        <v>357</v>
      </c>
      <c r="B359" s="15" t="s">
        <v>452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7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8">
        <v>0</v>
      </c>
      <c r="P359" s="16">
        <v>0</v>
      </c>
      <c r="Q359" s="16">
        <v>0</v>
      </c>
      <c r="R359" s="16">
        <v>0</v>
      </c>
      <c r="S359" s="16">
        <v>0</v>
      </c>
      <c r="T359" s="18">
        <v>0</v>
      </c>
      <c r="U359" s="17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8">
        <v>0</v>
      </c>
      <c r="AB359" s="16">
        <v>0</v>
      </c>
      <c r="AC359" s="16">
        <v>39</v>
      </c>
      <c r="AD359" s="16">
        <v>26</v>
      </c>
      <c r="AE359" s="16">
        <v>20</v>
      </c>
      <c r="AF359" s="16">
        <v>0</v>
      </c>
      <c r="AG359" s="16">
        <v>0</v>
      </c>
      <c r="AH359" s="18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36</v>
      </c>
      <c r="AN359" s="18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7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8">
        <v>0</v>
      </c>
      <c r="BC359" s="17">
        <v>0</v>
      </c>
      <c r="BD359" s="16">
        <v>0</v>
      </c>
      <c r="BE359" s="16">
        <v>0</v>
      </c>
      <c r="BF359" s="16">
        <v>0</v>
      </c>
      <c r="BG359" s="16">
        <v>0</v>
      </c>
      <c r="BH359" s="16">
        <v>0</v>
      </c>
      <c r="BI359" s="18">
        <v>0</v>
      </c>
      <c r="BJ359" s="17">
        <v>0</v>
      </c>
      <c r="BK359" s="16">
        <v>0</v>
      </c>
      <c r="BL359" s="16">
        <v>0</v>
      </c>
      <c r="BM359" s="16">
        <v>0</v>
      </c>
      <c r="BN359" s="16">
        <v>0</v>
      </c>
      <c r="BO359" s="16">
        <v>0</v>
      </c>
      <c r="BP359" s="18">
        <v>0</v>
      </c>
      <c r="BQ359" s="17">
        <v>0</v>
      </c>
      <c r="BR359" s="16">
        <v>0</v>
      </c>
      <c r="BS359" s="16">
        <v>0</v>
      </c>
      <c r="BT359" s="16">
        <v>0</v>
      </c>
      <c r="BU359" s="16">
        <v>0</v>
      </c>
      <c r="BV359" s="16">
        <v>0</v>
      </c>
      <c r="BW359" s="18">
        <v>0</v>
      </c>
      <c r="BX359" s="17">
        <v>0</v>
      </c>
      <c r="BY359" s="16">
        <v>0</v>
      </c>
      <c r="BZ359" s="16">
        <v>0</v>
      </c>
      <c r="CA359" s="16">
        <v>0</v>
      </c>
      <c r="CB359" s="16">
        <v>0</v>
      </c>
      <c r="CC359" s="16">
        <v>0</v>
      </c>
      <c r="CD359" s="16">
        <v>0</v>
      </c>
      <c r="CE359" s="17">
        <v>0</v>
      </c>
      <c r="CF359" s="16">
        <v>0</v>
      </c>
      <c r="CG359" s="16">
        <v>0</v>
      </c>
      <c r="CH359" s="16">
        <v>0</v>
      </c>
      <c r="CI359" s="16">
        <v>0</v>
      </c>
      <c r="CJ359" s="16">
        <v>0</v>
      </c>
      <c r="CK359" s="16">
        <v>0</v>
      </c>
      <c r="CL359" s="16">
        <v>0</v>
      </c>
      <c r="CM359" s="18">
        <v>0</v>
      </c>
      <c r="CN359" s="17">
        <v>0</v>
      </c>
      <c r="CO359" s="16">
        <v>0</v>
      </c>
      <c r="CP359" s="16">
        <v>0</v>
      </c>
      <c r="CQ359" s="16">
        <v>0</v>
      </c>
      <c r="CR359" s="16">
        <v>0</v>
      </c>
      <c r="CS359" s="16">
        <v>0</v>
      </c>
      <c r="CT359" s="16">
        <v>0</v>
      </c>
      <c r="CU359" s="16">
        <v>0</v>
      </c>
      <c r="CV359" s="18">
        <v>0</v>
      </c>
      <c r="CW359" s="17">
        <v>0</v>
      </c>
      <c r="CX359" s="16">
        <v>0</v>
      </c>
      <c r="CY359" s="16">
        <v>0</v>
      </c>
      <c r="CZ359" s="16">
        <v>0</v>
      </c>
      <c r="DA359" s="16">
        <v>0</v>
      </c>
      <c r="DB359" s="16">
        <v>0</v>
      </c>
      <c r="DC359" s="16">
        <v>0</v>
      </c>
      <c r="DD359" s="16">
        <v>0</v>
      </c>
      <c r="DE359" s="18">
        <v>0</v>
      </c>
      <c r="DF359" s="17">
        <v>0</v>
      </c>
      <c r="DG359" s="16">
        <v>0</v>
      </c>
      <c r="DH359" s="16">
        <v>0</v>
      </c>
      <c r="DI359" s="16">
        <v>0</v>
      </c>
      <c r="DJ359" s="16">
        <v>0</v>
      </c>
      <c r="DK359" s="16">
        <v>0</v>
      </c>
      <c r="DL359" s="16">
        <v>0</v>
      </c>
      <c r="DM359" s="16">
        <v>0</v>
      </c>
      <c r="DN359" s="18">
        <v>0</v>
      </c>
      <c r="DO359" s="17">
        <v>0</v>
      </c>
      <c r="DP359" s="16">
        <v>0</v>
      </c>
      <c r="DQ359" s="16">
        <v>0</v>
      </c>
      <c r="DR359" s="16">
        <v>0</v>
      </c>
      <c r="DS359" s="16">
        <v>0</v>
      </c>
      <c r="DT359" s="16">
        <v>0</v>
      </c>
      <c r="DU359" s="16">
        <v>0</v>
      </c>
      <c r="DV359" s="16">
        <v>0</v>
      </c>
      <c r="DW359" s="18">
        <v>0</v>
      </c>
      <c r="DX359" s="17">
        <v>0</v>
      </c>
      <c r="DY359" s="16">
        <v>0</v>
      </c>
      <c r="DZ359" s="16">
        <v>0</v>
      </c>
      <c r="EA359" s="16">
        <v>0</v>
      </c>
      <c r="EB359" s="18">
        <v>0</v>
      </c>
      <c r="EC359" s="16">
        <v>0</v>
      </c>
      <c r="ED359" s="16">
        <v>0</v>
      </c>
      <c r="EE359" s="16">
        <v>0</v>
      </c>
      <c r="EF359" s="16">
        <v>0</v>
      </c>
      <c r="EG359" s="16">
        <v>0</v>
      </c>
      <c r="EH359" s="16">
        <v>0</v>
      </c>
      <c r="EI359" s="16">
        <v>0</v>
      </c>
      <c r="EJ359" s="18">
        <v>0</v>
      </c>
      <c r="EK359" s="16">
        <v>0</v>
      </c>
      <c r="EL359" s="16">
        <v>0</v>
      </c>
      <c r="EM359" s="16">
        <v>0</v>
      </c>
      <c r="EN359" s="16">
        <v>0</v>
      </c>
      <c r="EO359" s="16">
        <v>0</v>
      </c>
      <c r="EP359" s="16">
        <v>0</v>
      </c>
      <c r="EQ359" s="18">
        <v>0</v>
      </c>
      <c r="ER359" s="16">
        <v>0</v>
      </c>
      <c r="ES359" s="16">
        <v>0</v>
      </c>
      <c r="ET359" s="16">
        <v>0</v>
      </c>
      <c r="EU359" s="16">
        <v>0</v>
      </c>
      <c r="EV359" s="16">
        <v>0</v>
      </c>
      <c r="EW359" s="16">
        <v>0</v>
      </c>
      <c r="EX359" s="16">
        <v>0</v>
      </c>
      <c r="EY359" s="18">
        <v>0</v>
      </c>
      <c r="EZ359" s="16">
        <v>0</v>
      </c>
      <c r="FA359" s="16">
        <v>0</v>
      </c>
      <c r="FB359" s="16">
        <v>0</v>
      </c>
      <c r="FC359" s="16">
        <v>0</v>
      </c>
      <c r="FD359" s="16">
        <v>0</v>
      </c>
      <c r="FE359" s="16">
        <v>0</v>
      </c>
      <c r="FF359" s="16">
        <v>0</v>
      </c>
      <c r="FG359" s="17">
        <v>0</v>
      </c>
      <c r="FH359" s="16">
        <v>0</v>
      </c>
      <c r="FI359" s="16">
        <v>0</v>
      </c>
      <c r="FJ359" s="16">
        <v>0</v>
      </c>
      <c r="FK359" s="16">
        <v>0</v>
      </c>
      <c r="FL359" s="16">
        <v>0</v>
      </c>
      <c r="FM359" s="18">
        <v>0</v>
      </c>
      <c r="FN359" s="16">
        <f t="shared" si="443"/>
        <v>121</v>
      </c>
      <c r="FO359" s="19">
        <f t="shared" si="444"/>
        <v>30.25</v>
      </c>
      <c r="FP359" s="16">
        <f t="shared" si="445"/>
        <v>0</v>
      </c>
      <c r="FQ359" s="16">
        <f t="shared" si="446"/>
        <v>0</v>
      </c>
      <c r="FR359" s="16">
        <f t="shared" si="447"/>
        <v>0</v>
      </c>
      <c r="FS359" s="16">
        <f t="shared" si="448"/>
        <v>0</v>
      </c>
      <c r="FT359" s="16">
        <f t="shared" si="449"/>
        <v>0</v>
      </c>
      <c r="FU359" s="16">
        <f t="shared" si="450"/>
        <v>0</v>
      </c>
      <c r="FV359" s="16">
        <f t="shared" si="451"/>
        <v>0</v>
      </c>
      <c r="FW359" s="16">
        <f t="shared" si="452"/>
        <v>0</v>
      </c>
      <c r="FX359" s="16">
        <f t="shared" si="517"/>
        <v>0</v>
      </c>
      <c r="FY359" s="16">
        <f t="shared" si="518"/>
        <v>0</v>
      </c>
      <c r="FZ359" s="16">
        <f t="shared" si="519"/>
        <v>0</v>
      </c>
      <c r="GA359" s="16">
        <f t="shared" si="520"/>
        <v>0</v>
      </c>
      <c r="GB359" s="16">
        <f t="shared" si="521"/>
        <v>1</v>
      </c>
      <c r="GC359" s="16">
        <f t="shared" si="522"/>
        <v>0</v>
      </c>
      <c r="GD359" s="16">
        <f t="shared" si="523"/>
        <v>0</v>
      </c>
      <c r="GE359" s="16">
        <f t="shared" si="524"/>
        <v>1</v>
      </c>
      <c r="GF359" s="16">
        <f t="shared" si="525"/>
        <v>0</v>
      </c>
      <c r="GG359" s="16">
        <f t="shared" si="526"/>
        <v>0</v>
      </c>
      <c r="GH359" s="16">
        <f t="shared" si="527"/>
        <v>0</v>
      </c>
      <c r="GI359" s="16">
        <f t="shared" si="528"/>
        <v>0</v>
      </c>
      <c r="GJ359" s="16">
        <f t="shared" si="453"/>
        <v>0</v>
      </c>
      <c r="GK359" s="16">
        <f t="shared" si="454"/>
        <v>0</v>
      </c>
      <c r="GL359" s="16">
        <f t="shared" si="455"/>
        <v>0</v>
      </c>
      <c r="GM359" s="16">
        <f t="shared" si="456"/>
        <v>0</v>
      </c>
      <c r="GN359" s="16">
        <f t="shared" si="457"/>
        <v>0</v>
      </c>
      <c r="GO359" s="16">
        <f t="shared" si="458"/>
        <v>0</v>
      </c>
      <c r="GP359" s="16">
        <f t="shared" si="459"/>
        <v>1</v>
      </c>
      <c r="GQ359" s="16">
        <f t="shared" si="460"/>
        <v>0</v>
      </c>
      <c r="GR359" s="16">
        <f t="shared" si="461"/>
        <v>0</v>
      </c>
      <c r="GS359" s="16">
        <f t="shared" si="462"/>
        <v>0</v>
      </c>
      <c r="GT359" s="16">
        <f t="shared" si="463"/>
        <v>0</v>
      </c>
      <c r="GU359" s="16">
        <f t="shared" si="464"/>
        <v>0</v>
      </c>
      <c r="GV359" s="16">
        <f t="shared" si="465"/>
        <v>1</v>
      </c>
      <c r="GW359" s="16">
        <f t="shared" si="466"/>
        <v>0</v>
      </c>
      <c r="GX359" s="16">
        <f t="shared" si="467"/>
        <v>0</v>
      </c>
      <c r="GY359" s="16">
        <f t="shared" si="468"/>
        <v>0</v>
      </c>
      <c r="GZ359" s="16">
        <f t="shared" si="469"/>
        <v>0</v>
      </c>
      <c r="HA359" s="16">
        <f t="shared" si="470"/>
        <v>0</v>
      </c>
      <c r="HB359" s="16">
        <f t="shared" si="471"/>
        <v>0</v>
      </c>
      <c r="HC359" s="16">
        <f t="shared" si="472"/>
        <v>0</v>
      </c>
      <c r="HD359" s="16">
        <f t="shared" si="473"/>
        <v>0</v>
      </c>
      <c r="HE359" s="16">
        <f t="shared" si="474"/>
        <v>0</v>
      </c>
      <c r="HF359" s="16">
        <f t="shared" si="475"/>
        <v>0</v>
      </c>
      <c r="HG359" s="16">
        <f t="shared" si="476"/>
        <v>0</v>
      </c>
      <c r="HH359" s="16">
        <f t="shared" si="477"/>
        <v>0</v>
      </c>
      <c r="HI359" s="16">
        <f t="shared" si="478"/>
        <v>0</v>
      </c>
      <c r="HJ359" s="16">
        <f t="shared" si="479"/>
        <v>0</v>
      </c>
      <c r="HK359" s="16">
        <f t="shared" si="480"/>
        <v>0</v>
      </c>
      <c r="HL359" s="16">
        <f t="shared" si="481"/>
        <v>0</v>
      </c>
      <c r="HM359" s="16">
        <f t="shared" si="482"/>
        <v>0</v>
      </c>
      <c r="HN359" s="16">
        <f t="shared" si="483"/>
        <v>0</v>
      </c>
      <c r="HO359" s="16">
        <f t="shared" si="484"/>
        <v>0</v>
      </c>
      <c r="HP359" s="16">
        <f t="shared" si="485"/>
        <v>0</v>
      </c>
      <c r="HQ359" s="16">
        <f t="shared" si="486"/>
        <v>0</v>
      </c>
      <c r="HR359" s="16">
        <f t="shared" si="487"/>
        <v>0</v>
      </c>
      <c r="HS359" s="16">
        <f t="shared" si="488"/>
        <v>4</v>
      </c>
      <c r="HT359" s="16">
        <f t="shared" si="489"/>
        <v>2</v>
      </c>
      <c r="HU359" s="15" t="s">
        <v>452</v>
      </c>
      <c r="HV359" s="20">
        <f t="shared" si="490"/>
        <v>0</v>
      </c>
      <c r="HW359" s="20">
        <f t="shared" si="491"/>
        <v>0</v>
      </c>
      <c r="HX359" s="20">
        <f t="shared" si="492"/>
        <v>0</v>
      </c>
      <c r="HY359" s="20">
        <f t="shared" si="493"/>
        <v>0</v>
      </c>
      <c r="IF359" s="16">
        <f t="shared" si="494"/>
        <v>0</v>
      </c>
      <c r="IG359" s="16">
        <f t="shared" si="495"/>
        <v>0</v>
      </c>
      <c r="IH359" s="16">
        <f t="shared" si="496"/>
        <v>0</v>
      </c>
      <c r="II359" s="16">
        <f t="shared" si="497"/>
        <v>0</v>
      </c>
      <c r="IJ359" s="16">
        <f t="shared" si="498"/>
        <v>85</v>
      </c>
      <c r="IK359" s="16">
        <f t="shared" si="499"/>
        <v>36</v>
      </c>
      <c r="IL359" s="16">
        <f t="shared" si="500"/>
        <v>0</v>
      </c>
      <c r="IM359" s="16">
        <f t="shared" si="501"/>
        <v>0</v>
      </c>
      <c r="IN359" s="16">
        <f t="shared" si="502"/>
        <v>0</v>
      </c>
      <c r="IO359" s="16">
        <f t="shared" si="503"/>
        <v>0</v>
      </c>
      <c r="IP359" s="16">
        <f t="shared" si="504"/>
        <v>0</v>
      </c>
      <c r="IQ359" s="16">
        <f t="shared" si="505"/>
        <v>0</v>
      </c>
      <c r="IR359" s="16">
        <f t="shared" si="506"/>
        <v>0</v>
      </c>
      <c r="IS359" s="16">
        <f t="shared" si="507"/>
        <v>0</v>
      </c>
      <c r="IT359" s="16">
        <f t="shared" si="508"/>
        <v>0</v>
      </c>
      <c r="IU359" s="16">
        <f t="shared" si="509"/>
        <v>0</v>
      </c>
      <c r="IV359" s="16">
        <f t="shared" si="510"/>
        <v>0</v>
      </c>
      <c r="IW359" s="16">
        <f t="shared" si="511"/>
        <v>0</v>
      </c>
      <c r="IX359" s="16">
        <f t="shared" si="512"/>
        <v>0</v>
      </c>
      <c r="IY359" s="16">
        <f t="shared" si="513"/>
        <v>0</v>
      </c>
      <c r="IZ359" s="16">
        <f t="shared" si="514"/>
        <v>0</v>
      </c>
      <c r="JA359" s="16">
        <f t="shared" si="515"/>
        <v>0</v>
      </c>
      <c r="JB359" s="16">
        <f t="shared" si="516"/>
        <v>0</v>
      </c>
    </row>
    <row r="360" spans="1:262" ht="15" customHeight="1" x14ac:dyDescent="0.25">
      <c r="A360" s="14">
        <v>358</v>
      </c>
      <c r="B360" s="15" t="s">
        <v>453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7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8">
        <v>0</v>
      </c>
      <c r="P360" s="16">
        <v>0</v>
      </c>
      <c r="Q360" s="16">
        <v>0</v>
      </c>
      <c r="R360" s="16">
        <v>0</v>
      </c>
      <c r="S360" s="16">
        <v>0</v>
      </c>
      <c r="T360" s="18">
        <v>0</v>
      </c>
      <c r="U360" s="17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8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8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8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7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8">
        <v>0</v>
      </c>
      <c r="BC360" s="17">
        <v>0</v>
      </c>
      <c r="BD360" s="16">
        <v>0</v>
      </c>
      <c r="BE360" s="16">
        <v>0</v>
      </c>
      <c r="BF360" s="16">
        <v>0</v>
      </c>
      <c r="BG360" s="16">
        <v>0</v>
      </c>
      <c r="BH360" s="16">
        <v>0</v>
      </c>
      <c r="BI360" s="18">
        <v>0</v>
      </c>
      <c r="BJ360" s="17">
        <v>0</v>
      </c>
      <c r="BK360" s="16">
        <v>0</v>
      </c>
      <c r="BL360" s="16">
        <v>0</v>
      </c>
      <c r="BM360" s="16">
        <v>0</v>
      </c>
      <c r="BN360" s="16">
        <v>0</v>
      </c>
      <c r="BO360" s="16">
        <v>0</v>
      </c>
      <c r="BP360" s="18">
        <v>0</v>
      </c>
      <c r="BQ360" s="17">
        <v>0</v>
      </c>
      <c r="BR360" s="16">
        <v>0</v>
      </c>
      <c r="BS360" s="16">
        <v>0</v>
      </c>
      <c r="BT360" s="16">
        <v>0</v>
      </c>
      <c r="BU360" s="16">
        <v>0</v>
      </c>
      <c r="BV360" s="16">
        <v>0</v>
      </c>
      <c r="BW360" s="18">
        <v>0</v>
      </c>
      <c r="BX360" s="17">
        <v>0</v>
      </c>
      <c r="BY360" s="16">
        <v>0</v>
      </c>
      <c r="BZ360" s="16">
        <v>0</v>
      </c>
      <c r="CA360" s="16">
        <v>0</v>
      </c>
      <c r="CB360" s="16">
        <v>0</v>
      </c>
      <c r="CC360" s="16">
        <v>0</v>
      </c>
      <c r="CD360" s="16">
        <v>0</v>
      </c>
      <c r="CE360" s="17">
        <v>0</v>
      </c>
      <c r="CF360" s="16">
        <v>0</v>
      </c>
      <c r="CG360" s="16">
        <v>0</v>
      </c>
      <c r="CH360" s="16">
        <v>0</v>
      </c>
      <c r="CI360" s="16">
        <v>0</v>
      </c>
      <c r="CJ360" s="16">
        <v>0</v>
      </c>
      <c r="CK360" s="16">
        <v>0</v>
      </c>
      <c r="CL360" s="16">
        <v>0</v>
      </c>
      <c r="CM360" s="18">
        <v>0</v>
      </c>
      <c r="CN360" s="17">
        <v>0</v>
      </c>
      <c r="CO360" s="16">
        <v>0</v>
      </c>
      <c r="CP360" s="16">
        <v>0</v>
      </c>
      <c r="CQ360" s="16">
        <v>0</v>
      </c>
      <c r="CR360" s="16">
        <v>0</v>
      </c>
      <c r="CS360" s="16">
        <v>0</v>
      </c>
      <c r="CT360" s="16">
        <v>0</v>
      </c>
      <c r="CU360" s="16">
        <v>0</v>
      </c>
      <c r="CV360" s="18">
        <v>0</v>
      </c>
      <c r="CW360" s="17">
        <v>0</v>
      </c>
      <c r="CX360" s="16">
        <v>0</v>
      </c>
      <c r="CY360" s="16">
        <v>0</v>
      </c>
      <c r="CZ360" s="16">
        <v>0</v>
      </c>
      <c r="DA360" s="16">
        <v>0</v>
      </c>
      <c r="DB360" s="16">
        <v>0</v>
      </c>
      <c r="DC360" s="16">
        <v>0</v>
      </c>
      <c r="DD360" s="16">
        <v>0</v>
      </c>
      <c r="DE360" s="18">
        <v>0</v>
      </c>
      <c r="DF360" s="17">
        <v>0</v>
      </c>
      <c r="DG360" s="16">
        <v>0</v>
      </c>
      <c r="DH360" s="16">
        <v>0</v>
      </c>
      <c r="DI360" s="16">
        <v>0</v>
      </c>
      <c r="DJ360" s="16">
        <v>0</v>
      </c>
      <c r="DK360" s="16">
        <v>0</v>
      </c>
      <c r="DL360" s="16">
        <v>0</v>
      </c>
      <c r="DM360" s="16">
        <v>0</v>
      </c>
      <c r="DN360" s="18">
        <v>0</v>
      </c>
      <c r="DO360" s="17">
        <v>0</v>
      </c>
      <c r="DP360" s="16">
        <v>0</v>
      </c>
      <c r="DQ360" s="16">
        <v>0</v>
      </c>
      <c r="DR360" s="16">
        <v>0</v>
      </c>
      <c r="DS360" s="16">
        <v>0</v>
      </c>
      <c r="DT360" s="16">
        <v>0</v>
      </c>
      <c r="DU360" s="16">
        <v>0</v>
      </c>
      <c r="DV360" s="16">
        <v>0</v>
      </c>
      <c r="DW360" s="18">
        <v>36</v>
      </c>
      <c r="DX360" s="17">
        <v>21</v>
      </c>
      <c r="DY360" s="16">
        <v>21</v>
      </c>
      <c r="DZ360" s="16">
        <v>41</v>
      </c>
      <c r="EA360" s="16">
        <v>0</v>
      </c>
      <c r="EB360" s="18">
        <v>0</v>
      </c>
      <c r="EC360" s="16">
        <v>0</v>
      </c>
      <c r="ED360" s="16">
        <v>0</v>
      </c>
      <c r="EE360" s="16">
        <v>0</v>
      </c>
      <c r="EF360" s="16">
        <v>0</v>
      </c>
      <c r="EG360" s="16">
        <v>0</v>
      </c>
      <c r="EH360" s="16">
        <v>0</v>
      </c>
      <c r="EI360" s="16">
        <v>0</v>
      </c>
      <c r="EJ360" s="18">
        <v>0</v>
      </c>
      <c r="EK360" s="16">
        <v>0</v>
      </c>
      <c r="EL360" s="16">
        <v>0</v>
      </c>
      <c r="EM360" s="16">
        <v>0</v>
      </c>
      <c r="EN360" s="16">
        <v>0</v>
      </c>
      <c r="EO360" s="16">
        <v>0</v>
      </c>
      <c r="EP360" s="16">
        <v>0</v>
      </c>
      <c r="EQ360" s="18">
        <v>0</v>
      </c>
      <c r="ER360" s="16">
        <v>0</v>
      </c>
      <c r="ES360" s="16">
        <v>0</v>
      </c>
      <c r="ET360" s="16">
        <v>0</v>
      </c>
      <c r="EU360" s="16">
        <v>0</v>
      </c>
      <c r="EV360" s="16">
        <v>0</v>
      </c>
      <c r="EW360" s="16">
        <v>0</v>
      </c>
      <c r="EX360" s="16">
        <v>0</v>
      </c>
      <c r="EY360" s="18">
        <v>0</v>
      </c>
      <c r="EZ360" s="16">
        <v>0</v>
      </c>
      <c r="FA360" s="16">
        <v>0</v>
      </c>
      <c r="FB360" s="16">
        <v>0</v>
      </c>
      <c r="FC360" s="16">
        <v>0</v>
      </c>
      <c r="FD360" s="16">
        <v>0</v>
      </c>
      <c r="FE360" s="16">
        <v>0</v>
      </c>
      <c r="FF360" s="16">
        <v>0</v>
      </c>
      <c r="FG360" s="17">
        <v>0</v>
      </c>
      <c r="FH360" s="16">
        <v>0</v>
      </c>
      <c r="FI360" s="16">
        <v>0</v>
      </c>
      <c r="FJ360" s="16">
        <v>0</v>
      </c>
      <c r="FK360" s="16">
        <v>0</v>
      </c>
      <c r="FL360" s="16">
        <v>0</v>
      </c>
      <c r="FM360" s="18">
        <v>0</v>
      </c>
      <c r="FN360" s="16">
        <f t="shared" si="443"/>
        <v>119</v>
      </c>
      <c r="FO360" s="19">
        <f t="shared" si="444"/>
        <v>29.75</v>
      </c>
      <c r="FP360" s="16">
        <f t="shared" si="445"/>
        <v>0</v>
      </c>
      <c r="FQ360" s="16">
        <f t="shared" si="446"/>
        <v>0</v>
      </c>
      <c r="FR360" s="16">
        <f t="shared" si="447"/>
        <v>0</v>
      </c>
      <c r="FS360" s="16">
        <f t="shared" si="448"/>
        <v>0</v>
      </c>
      <c r="FT360" s="16">
        <f t="shared" si="449"/>
        <v>0</v>
      </c>
      <c r="FU360" s="16">
        <f t="shared" si="450"/>
        <v>0</v>
      </c>
      <c r="FV360" s="16">
        <f t="shared" si="451"/>
        <v>0</v>
      </c>
      <c r="FW360" s="16">
        <f t="shared" si="452"/>
        <v>0</v>
      </c>
      <c r="FX360" s="16">
        <f t="shared" si="517"/>
        <v>0</v>
      </c>
      <c r="FY360" s="16">
        <f t="shared" si="518"/>
        <v>0</v>
      </c>
      <c r="FZ360" s="16">
        <f t="shared" si="519"/>
        <v>1</v>
      </c>
      <c r="GA360" s="16">
        <f t="shared" si="520"/>
        <v>0</v>
      </c>
      <c r="GB360" s="16">
        <f t="shared" si="521"/>
        <v>0</v>
      </c>
      <c r="GC360" s="16">
        <f t="shared" si="522"/>
        <v>0</v>
      </c>
      <c r="GD360" s="16">
        <f t="shared" si="523"/>
        <v>0</v>
      </c>
      <c r="GE360" s="16">
        <f t="shared" si="524"/>
        <v>1</v>
      </c>
      <c r="GF360" s="16">
        <f t="shared" si="525"/>
        <v>0</v>
      </c>
      <c r="GG360" s="16">
        <f t="shared" si="526"/>
        <v>0</v>
      </c>
      <c r="GH360" s="16">
        <f t="shared" si="527"/>
        <v>0</v>
      </c>
      <c r="GI360" s="16">
        <f t="shared" si="528"/>
        <v>0</v>
      </c>
      <c r="GJ360" s="16">
        <f t="shared" si="453"/>
        <v>0</v>
      </c>
      <c r="GK360" s="16">
        <f t="shared" si="454"/>
        <v>0</v>
      </c>
      <c r="GL360" s="16">
        <f t="shared" si="455"/>
        <v>0</v>
      </c>
      <c r="GM360" s="16">
        <f t="shared" si="456"/>
        <v>0</v>
      </c>
      <c r="GN360" s="16">
        <f t="shared" si="457"/>
        <v>0</v>
      </c>
      <c r="GO360" s="16">
        <f t="shared" si="458"/>
        <v>0</v>
      </c>
      <c r="GP360" s="16">
        <f t="shared" si="459"/>
        <v>0</v>
      </c>
      <c r="GQ360" s="16">
        <f t="shared" si="460"/>
        <v>0</v>
      </c>
      <c r="GR360" s="16">
        <f t="shared" si="461"/>
        <v>0</v>
      </c>
      <c r="GS360" s="16">
        <f t="shared" si="462"/>
        <v>0</v>
      </c>
      <c r="GT360" s="16">
        <f t="shared" si="463"/>
        <v>0</v>
      </c>
      <c r="GU360" s="16">
        <f t="shared" si="464"/>
        <v>2</v>
      </c>
      <c r="GV360" s="16">
        <f t="shared" si="465"/>
        <v>0</v>
      </c>
      <c r="GW360" s="16">
        <f t="shared" si="466"/>
        <v>0</v>
      </c>
      <c r="GX360" s="16">
        <f t="shared" si="467"/>
        <v>0</v>
      </c>
      <c r="GY360" s="16">
        <f t="shared" si="468"/>
        <v>0</v>
      </c>
      <c r="GZ360" s="16">
        <f t="shared" si="469"/>
        <v>0</v>
      </c>
      <c r="HA360" s="16">
        <f t="shared" si="470"/>
        <v>0</v>
      </c>
      <c r="HB360" s="16">
        <f t="shared" si="471"/>
        <v>0</v>
      </c>
      <c r="HC360" s="16">
        <f t="shared" si="472"/>
        <v>0</v>
      </c>
      <c r="HD360" s="16">
        <f t="shared" si="473"/>
        <v>0</v>
      </c>
      <c r="HE360" s="16">
        <f t="shared" si="474"/>
        <v>0</v>
      </c>
      <c r="HF360" s="16">
        <f t="shared" si="475"/>
        <v>0</v>
      </c>
      <c r="HG360" s="16">
        <f t="shared" si="476"/>
        <v>0</v>
      </c>
      <c r="HH360" s="16">
        <f t="shared" si="477"/>
        <v>0</v>
      </c>
      <c r="HI360" s="16">
        <f t="shared" si="478"/>
        <v>0</v>
      </c>
      <c r="HJ360" s="16">
        <f t="shared" si="479"/>
        <v>0</v>
      </c>
      <c r="HK360" s="16">
        <f t="shared" si="480"/>
        <v>0</v>
      </c>
      <c r="HL360" s="16">
        <f t="shared" si="481"/>
        <v>0</v>
      </c>
      <c r="HM360" s="16">
        <f t="shared" si="482"/>
        <v>0</v>
      </c>
      <c r="HN360" s="16">
        <f t="shared" si="483"/>
        <v>0</v>
      </c>
      <c r="HO360" s="16">
        <f t="shared" si="484"/>
        <v>0</v>
      </c>
      <c r="HP360" s="16">
        <f t="shared" si="485"/>
        <v>0</v>
      </c>
      <c r="HQ360" s="16">
        <f t="shared" si="486"/>
        <v>0</v>
      </c>
      <c r="HR360" s="16">
        <f t="shared" si="487"/>
        <v>0</v>
      </c>
      <c r="HS360" s="16">
        <f t="shared" si="488"/>
        <v>4</v>
      </c>
      <c r="HT360" s="16">
        <f t="shared" si="489"/>
        <v>2</v>
      </c>
      <c r="HU360" s="15" t="s">
        <v>453</v>
      </c>
      <c r="HV360" s="20">
        <f t="shared" si="490"/>
        <v>0</v>
      </c>
      <c r="HW360" s="20">
        <f t="shared" si="491"/>
        <v>0</v>
      </c>
      <c r="HX360" s="20">
        <f t="shared" si="492"/>
        <v>0</v>
      </c>
      <c r="HY360" s="20">
        <f t="shared" si="493"/>
        <v>0</v>
      </c>
      <c r="IF360" s="16">
        <f t="shared" si="494"/>
        <v>0</v>
      </c>
      <c r="IG360" s="16">
        <f t="shared" si="495"/>
        <v>0</v>
      </c>
      <c r="IH360" s="16">
        <f t="shared" si="496"/>
        <v>0</v>
      </c>
      <c r="II360" s="16">
        <f t="shared" si="497"/>
        <v>0</v>
      </c>
      <c r="IJ360" s="16">
        <f t="shared" si="498"/>
        <v>0</v>
      </c>
      <c r="IK360" s="16">
        <f t="shared" si="499"/>
        <v>0</v>
      </c>
      <c r="IL360" s="16">
        <f t="shared" si="500"/>
        <v>0</v>
      </c>
      <c r="IM360" s="16">
        <f t="shared" si="501"/>
        <v>0</v>
      </c>
      <c r="IN360" s="16">
        <f t="shared" si="502"/>
        <v>0</v>
      </c>
      <c r="IO360" s="16">
        <f t="shared" si="503"/>
        <v>0</v>
      </c>
      <c r="IP360" s="16">
        <f t="shared" si="504"/>
        <v>0</v>
      </c>
      <c r="IQ360" s="16">
        <f t="shared" si="505"/>
        <v>0</v>
      </c>
      <c r="IR360" s="16">
        <f t="shared" si="506"/>
        <v>0</v>
      </c>
      <c r="IS360" s="16">
        <f t="shared" si="507"/>
        <v>0</v>
      </c>
      <c r="IT360" s="16">
        <f t="shared" si="508"/>
        <v>0</v>
      </c>
      <c r="IU360" s="16">
        <f t="shared" si="509"/>
        <v>0</v>
      </c>
      <c r="IV360" s="16">
        <f t="shared" si="510"/>
        <v>36</v>
      </c>
      <c r="IW360" s="16">
        <f t="shared" si="511"/>
        <v>83</v>
      </c>
      <c r="IX360" s="16">
        <f t="shared" si="512"/>
        <v>0</v>
      </c>
      <c r="IY360" s="16">
        <f t="shared" si="513"/>
        <v>0</v>
      </c>
      <c r="IZ360" s="16">
        <f t="shared" si="514"/>
        <v>0</v>
      </c>
      <c r="JA360" s="16">
        <f t="shared" si="515"/>
        <v>0</v>
      </c>
      <c r="JB360" s="16">
        <f t="shared" si="516"/>
        <v>0</v>
      </c>
    </row>
    <row r="361" spans="1:262" ht="15" customHeight="1" x14ac:dyDescent="0.25">
      <c r="A361" s="14">
        <v>359</v>
      </c>
      <c r="B361" s="15" t="s">
        <v>454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7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8">
        <v>0</v>
      </c>
      <c r="P361" s="16">
        <v>0</v>
      </c>
      <c r="Q361" s="16">
        <v>0</v>
      </c>
      <c r="R361" s="16">
        <v>0</v>
      </c>
      <c r="S361" s="16">
        <v>0</v>
      </c>
      <c r="T361" s="18">
        <v>0</v>
      </c>
      <c r="U361" s="17">
        <v>0</v>
      </c>
      <c r="V361" s="16">
        <v>0</v>
      </c>
      <c r="W361" s="16">
        <v>0</v>
      </c>
      <c r="X361" s="16">
        <v>34</v>
      </c>
      <c r="Y361" s="16">
        <v>31</v>
      </c>
      <c r="Z361" s="16">
        <v>0</v>
      </c>
      <c r="AA361" s="18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8">
        <v>0</v>
      </c>
      <c r="AI361" s="16">
        <v>24</v>
      </c>
      <c r="AJ361" s="16">
        <v>30</v>
      </c>
      <c r="AK361" s="16">
        <v>0</v>
      </c>
      <c r="AL361" s="16">
        <v>0</v>
      </c>
      <c r="AM361" s="16">
        <v>0</v>
      </c>
      <c r="AN361" s="18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7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8">
        <v>0</v>
      </c>
      <c r="BC361" s="17">
        <v>0</v>
      </c>
      <c r="BD361" s="16">
        <v>0</v>
      </c>
      <c r="BE361" s="16">
        <v>0</v>
      </c>
      <c r="BF361" s="16">
        <v>0</v>
      </c>
      <c r="BG361" s="16">
        <v>0</v>
      </c>
      <c r="BH361" s="16">
        <v>0</v>
      </c>
      <c r="BI361" s="18">
        <v>0</v>
      </c>
      <c r="BJ361" s="17">
        <v>0</v>
      </c>
      <c r="BK361" s="16">
        <v>0</v>
      </c>
      <c r="BL361" s="16">
        <v>0</v>
      </c>
      <c r="BM361" s="16">
        <v>0</v>
      </c>
      <c r="BN361" s="16">
        <v>0</v>
      </c>
      <c r="BO361" s="16">
        <v>0</v>
      </c>
      <c r="BP361" s="18">
        <v>0</v>
      </c>
      <c r="BQ361" s="17">
        <v>0</v>
      </c>
      <c r="BR361" s="16">
        <v>0</v>
      </c>
      <c r="BS361" s="16">
        <v>0</v>
      </c>
      <c r="BT361" s="16">
        <v>0</v>
      </c>
      <c r="BU361" s="16">
        <v>0</v>
      </c>
      <c r="BV361" s="16">
        <v>0</v>
      </c>
      <c r="BW361" s="18">
        <v>0</v>
      </c>
      <c r="BX361" s="17">
        <v>0</v>
      </c>
      <c r="BY361" s="16">
        <v>0</v>
      </c>
      <c r="BZ361" s="16">
        <v>0</v>
      </c>
      <c r="CA361" s="16">
        <v>0</v>
      </c>
      <c r="CB361" s="16">
        <v>0</v>
      </c>
      <c r="CC361" s="16">
        <v>0</v>
      </c>
      <c r="CD361" s="16">
        <v>0</v>
      </c>
      <c r="CE361" s="17">
        <v>0</v>
      </c>
      <c r="CF361" s="16">
        <v>0</v>
      </c>
      <c r="CG361" s="16">
        <v>0</v>
      </c>
      <c r="CH361" s="16">
        <v>0</v>
      </c>
      <c r="CI361" s="16">
        <v>0</v>
      </c>
      <c r="CJ361" s="16">
        <v>0</v>
      </c>
      <c r="CK361" s="16">
        <v>0</v>
      </c>
      <c r="CL361" s="16">
        <v>0</v>
      </c>
      <c r="CM361" s="18">
        <v>0</v>
      </c>
      <c r="CN361" s="17">
        <v>0</v>
      </c>
      <c r="CO361" s="16">
        <v>0</v>
      </c>
      <c r="CP361" s="16">
        <v>0</v>
      </c>
      <c r="CQ361" s="16">
        <v>0</v>
      </c>
      <c r="CR361" s="16">
        <v>0</v>
      </c>
      <c r="CS361" s="16">
        <v>0</v>
      </c>
      <c r="CT361" s="16">
        <v>0</v>
      </c>
      <c r="CU361" s="16">
        <v>0</v>
      </c>
      <c r="CV361" s="18">
        <v>0</v>
      </c>
      <c r="CW361" s="17">
        <v>0</v>
      </c>
      <c r="CX361" s="16">
        <v>0</v>
      </c>
      <c r="CY361" s="16">
        <v>0</v>
      </c>
      <c r="CZ361" s="16">
        <v>0</v>
      </c>
      <c r="DA361" s="16">
        <v>0</v>
      </c>
      <c r="DB361" s="16">
        <v>0</v>
      </c>
      <c r="DC361" s="16">
        <v>0</v>
      </c>
      <c r="DD361" s="16">
        <v>0</v>
      </c>
      <c r="DE361" s="18">
        <v>0</v>
      </c>
      <c r="DF361" s="17">
        <v>0</v>
      </c>
      <c r="DG361" s="16">
        <v>0</v>
      </c>
      <c r="DH361" s="16">
        <v>0</v>
      </c>
      <c r="DI361" s="16">
        <v>0</v>
      </c>
      <c r="DJ361" s="16">
        <v>0</v>
      </c>
      <c r="DK361" s="16">
        <v>0</v>
      </c>
      <c r="DL361" s="16">
        <v>0</v>
      </c>
      <c r="DM361" s="16">
        <v>0</v>
      </c>
      <c r="DN361" s="18">
        <v>0</v>
      </c>
      <c r="DO361" s="17">
        <v>0</v>
      </c>
      <c r="DP361" s="16">
        <v>0</v>
      </c>
      <c r="DQ361" s="16">
        <v>0</v>
      </c>
      <c r="DR361" s="16">
        <v>0</v>
      </c>
      <c r="DS361" s="16">
        <v>0</v>
      </c>
      <c r="DT361" s="16">
        <v>0</v>
      </c>
      <c r="DU361" s="16">
        <v>0</v>
      </c>
      <c r="DV361" s="16">
        <v>0</v>
      </c>
      <c r="DW361" s="18">
        <v>0</v>
      </c>
      <c r="DX361" s="17">
        <v>0</v>
      </c>
      <c r="DY361" s="16">
        <v>0</v>
      </c>
      <c r="DZ361" s="16">
        <v>0</v>
      </c>
      <c r="EA361" s="16">
        <v>0</v>
      </c>
      <c r="EB361" s="18">
        <v>0</v>
      </c>
      <c r="EC361" s="16">
        <v>0</v>
      </c>
      <c r="ED361" s="16">
        <v>0</v>
      </c>
      <c r="EE361" s="16">
        <v>0</v>
      </c>
      <c r="EF361" s="16">
        <v>0</v>
      </c>
      <c r="EG361" s="16">
        <v>0</v>
      </c>
      <c r="EH361" s="16">
        <v>0</v>
      </c>
      <c r="EI361" s="16">
        <v>0</v>
      </c>
      <c r="EJ361" s="18">
        <v>0</v>
      </c>
      <c r="EK361" s="16">
        <v>0</v>
      </c>
      <c r="EL361" s="16">
        <v>0</v>
      </c>
      <c r="EM361" s="16">
        <v>0</v>
      </c>
      <c r="EN361" s="16">
        <v>0</v>
      </c>
      <c r="EO361" s="16">
        <v>0</v>
      </c>
      <c r="EP361" s="16">
        <v>0</v>
      </c>
      <c r="EQ361" s="18">
        <v>0</v>
      </c>
      <c r="ER361" s="16">
        <v>0</v>
      </c>
      <c r="ES361" s="16">
        <v>0</v>
      </c>
      <c r="ET361" s="16">
        <v>0</v>
      </c>
      <c r="EU361" s="16">
        <v>0</v>
      </c>
      <c r="EV361" s="16">
        <v>0</v>
      </c>
      <c r="EW361" s="16">
        <v>0</v>
      </c>
      <c r="EX361" s="16">
        <v>0</v>
      </c>
      <c r="EY361" s="18">
        <v>0</v>
      </c>
      <c r="EZ361" s="16">
        <v>0</v>
      </c>
      <c r="FA361" s="16">
        <v>0</v>
      </c>
      <c r="FB361" s="16">
        <v>0</v>
      </c>
      <c r="FC361" s="16">
        <v>0</v>
      </c>
      <c r="FD361" s="16">
        <v>0</v>
      </c>
      <c r="FE361" s="16">
        <v>0</v>
      </c>
      <c r="FF361" s="16">
        <v>0</v>
      </c>
      <c r="FG361" s="17">
        <v>0</v>
      </c>
      <c r="FH361" s="16">
        <v>0</v>
      </c>
      <c r="FI361" s="16">
        <v>0</v>
      </c>
      <c r="FJ361" s="16">
        <v>0</v>
      </c>
      <c r="FK361" s="16">
        <v>0</v>
      </c>
      <c r="FL361" s="16">
        <v>0</v>
      </c>
      <c r="FM361" s="18">
        <v>0</v>
      </c>
      <c r="FN361" s="16">
        <f t="shared" si="443"/>
        <v>119</v>
      </c>
      <c r="FO361" s="19">
        <f t="shared" si="444"/>
        <v>29.75</v>
      </c>
      <c r="FP361" s="16">
        <f t="shared" si="445"/>
        <v>0</v>
      </c>
      <c r="FQ361" s="16">
        <f t="shared" si="446"/>
        <v>0</v>
      </c>
      <c r="FR361" s="16">
        <f t="shared" si="447"/>
        <v>0</v>
      </c>
      <c r="FS361" s="16">
        <f t="shared" si="448"/>
        <v>0</v>
      </c>
      <c r="FT361" s="16">
        <f t="shared" si="449"/>
        <v>0</v>
      </c>
      <c r="FU361" s="16">
        <f t="shared" si="450"/>
        <v>0</v>
      </c>
      <c r="FV361" s="16">
        <f t="shared" si="451"/>
        <v>0</v>
      </c>
      <c r="FW361" s="16">
        <f t="shared" si="452"/>
        <v>0</v>
      </c>
      <c r="FX361" s="16">
        <f t="shared" si="517"/>
        <v>0</v>
      </c>
      <c r="FY361" s="16">
        <f t="shared" si="518"/>
        <v>0</v>
      </c>
      <c r="FZ361" s="16">
        <f t="shared" si="519"/>
        <v>0</v>
      </c>
      <c r="GA361" s="16">
        <f t="shared" si="520"/>
        <v>0</v>
      </c>
      <c r="GB361" s="16">
        <f t="shared" si="521"/>
        <v>0</v>
      </c>
      <c r="GC361" s="16">
        <f t="shared" si="522"/>
        <v>0</v>
      </c>
      <c r="GD361" s="16">
        <f t="shared" si="523"/>
        <v>0</v>
      </c>
      <c r="GE361" s="16">
        <f t="shared" si="524"/>
        <v>0</v>
      </c>
      <c r="GF361" s="16">
        <f t="shared" si="525"/>
        <v>0</v>
      </c>
      <c r="GG361" s="16">
        <f t="shared" si="526"/>
        <v>1</v>
      </c>
      <c r="GH361" s="16">
        <f t="shared" si="527"/>
        <v>0</v>
      </c>
      <c r="GI361" s="16">
        <f t="shared" si="528"/>
        <v>0</v>
      </c>
      <c r="GJ361" s="16">
        <f t="shared" si="453"/>
        <v>0</v>
      </c>
      <c r="GK361" s="16">
        <f t="shared" si="454"/>
        <v>1</v>
      </c>
      <c r="GL361" s="16">
        <f t="shared" si="455"/>
        <v>1</v>
      </c>
      <c r="GM361" s="16">
        <f t="shared" si="456"/>
        <v>0</v>
      </c>
      <c r="GN361" s="16">
        <f t="shared" si="457"/>
        <v>0</v>
      </c>
      <c r="GO361" s="16">
        <f t="shared" si="458"/>
        <v>0</v>
      </c>
      <c r="GP361" s="16">
        <f t="shared" si="459"/>
        <v>0</v>
      </c>
      <c r="GQ361" s="16">
        <f t="shared" si="460"/>
        <v>0</v>
      </c>
      <c r="GR361" s="16">
        <f t="shared" si="461"/>
        <v>1</v>
      </c>
      <c r="GS361" s="16">
        <f t="shared" si="462"/>
        <v>0</v>
      </c>
      <c r="GT361" s="16">
        <f t="shared" si="463"/>
        <v>0</v>
      </c>
      <c r="GU361" s="16">
        <f t="shared" si="464"/>
        <v>0</v>
      </c>
      <c r="GV361" s="16">
        <f t="shared" si="465"/>
        <v>0</v>
      </c>
      <c r="GW361" s="16">
        <f t="shared" si="466"/>
        <v>0</v>
      </c>
      <c r="GX361" s="16">
        <f t="shared" si="467"/>
        <v>0</v>
      </c>
      <c r="GY361" s="16">
        <f t="shared" si="468"/>
        <v>0</v>
      </c>
      <c r="GZ361" s="16">
        <f t="shared" si="469"/>
        <v>0</v>
      </c>
      <c r="HA361" s="16">
        <f t="shared" si="470"/>
        <v>0</v>
      </c>
      <c r="HB361" s="16">
        <f t="shared" si="471"/>
        <v>0</v>
      </c>
      <c r="HC361" s="16">
        <f t="shared" si="472"/>
        <v>0</v>
      </c>
      <c r="HD361" s="16">
        <f t="shared" si="473"/>
        <v>0</v>
      </c>
      <c r="HE361" s="16">
        <f t="shared" si="474"/>
        <v>0</v>
      </c>
      <c r="HF361" s="16">
        <f t="shared" si="475"/>
        <v>0</v>
      </c>
      <c r="HG361" s="16">
        <f t="shared" si="476"/>
        <v>0</v>
      </c>
      <c r="HH361" s="16">
        <f t="shared" si="477"/>
        <v>0</v>
      </c>
      <c r="HI361" s="16">
        <f t="shared" si="478"/>
        <v>0</v>
      </c>
      <c r="HJ361" s="16">
        <f t="shared" si="479"/>
        <v>0</v>
      </c>
      <c r="HK361" s="16">
        <f t="shared" si="480"/>
        <v>0</v>
      </c>
      <c r="HL361" s="16">
        <f t="shared" si="481"/>
        <v>0</v>
      </c>
      <c r="HM361" s="16">
        <f t="shared" si="482"/>
        <v>0</v>
      </c>
      <c r="HN361" s="16">
        <f t="shared" si="483"/>
        <v>0</v>
      </c>
      <c r="HO361" s="16">
        <f t="shared" si="484"/>
        <v>0</v>
      </c>
      <c r="HP361" s="16">
        <f t="shared" si="485"/>
        <v>0</v>
      </c>
      <c r="HQ361" s="16">
        <f t="shared" si="486"/>
        <v>0</v>
      </c>
      <c r="HR361" s="16">
        <f t="shared" si="487"/>
        <v>0</v>
      </c>
      <c r="HS361" s="16">
        <f t="shared" si="488"/>
        <v>4</v>
      </c>
      <c r="HT361" s="16">
        <f t="shared" si="489"/>
        <v>2</v>
      </c>
      <c r="HU361" s="15" t="s">
        <v>454</v>
      </c>
      <c r="HV361" s="20">
        <f t="shared" si="490"/>
        <v>0</v>
      </c>
      <c r="HW361" s="20">
        <f t="shared" si="491"/>
        <v>0</v>
      </c>
      <c r="HX361" s="20">
        <f t="shared" si="492"/>
        <v>0</v>
      </c>
      <c r="HY361" s="20">
        <f t="shared" si="493"/>
        <v>0</v>
      </c>
      <c r="IF361" s="16">
        <f t="shared" si="494"/>
        <v>0</v>
      </c>
      <c r="IG361" s="16">
        <f t="shared" si="495"/>
        <v>0</v>
      </c>
      <c r="IH361" s="16">
        <f t="shared" si="496"/>
        <v>0</v>
      </c>
      <c r="II361" s="16">
        <f t="shared" si="497"/>
        <v>65</v>
      </c>
      <c r="IJ361" s="16">
        <f t="shared" si="498"/>
        <v>0</v>
      </c>
      <c r="IK361" s="16">
        <f t="shared" si="499"/>
        <v>54</v>
      </c>
      <c r="IL361" s="16">
        <f t="shared" si="500"/>
        <v>0</v>
      </c>
      <c r="IM361" s="16">
        <f t="shared" si="501"/>
        <v>0</v>
      </c>
      <c r="IN361" s="16">
        <f t="shared" si="502"/>
        <v>0</v>
      </c>
      <c r="IO361" s="16">
        <f t="shared" si="503"/>
        <v>0</v>
      </c>
      <c r="IP361" s="16">
        <f t="shared" si="504"/>
        <v>0</v>
      </c>
      <c r="IQ361" s="16">
        <f t="shared" si="505"/>
        <v>0</v>
      </c>
      <c r="IR361" s="16">
        <f t="shared" si="506"/>
        <v>0</v>
      </c>
      <c r="IS361" s="16">
        <f t="shared" si="507"/>
        <v>0</v>
      </c>
      <c r="IT361" s="16">
        <f t="shared" si="508"/>
        <v>0</v>
      </c>
      <c r="IU361" s="16">
        <f t="shared" si="509"/>
        <v>0</v>
      </c>
      <c r="IV361" s="16">
        <f t="shared" si="510"/>
        <v>0</v>
      </c>
      <c r="IW361" s="16">
        <f t="shared" si="511"/>
        <v>0</v>
      </c>
      <c r="IX361" s="16">
        <f t="shared" si="512"/>
        <v>0</v>
      </c>
      <c r="IY361" s="16">
        <f t="shared" si="513"/>
        <v>0</v>
      </c>
      <c r="IZ361" s="16">
        <f t="shared" si="514"/>
        <v>0</v>
      </c>
      <c r="JA361" s="16">
        <f t="shared" si="515"/>
        <v>0</v>
      </c>
      <c r="JB361" s="16">
        <f t="shared" si="516"/>
        <v>0</v>
      </c>
    </row>
    <row r="362" spans="1:262" ht="15" customHeight="1" x14ac:dyDescent="0.25">
      <c r="A362" s="14">
        <v>360</v>
      </c>
      <c r="B362" s="15" t="s">
        <v>455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7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8">
        <v>0</v>
      </c>
      <c r="P362" s="16">
        <v>0</v>
      </c>
      <c r="Q362" s="16">
        <v>0</v>
      </c>
      <c r="R362" s="16">
        <v>0</v>
      </c>
      <c r="S362" s="16">
        <v>0</v>
      </c>
      <c r="T362" s="18">
        <v>0</v>
      </c>
      <c r="U362" s="17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8">
        <v>0</v>
      </c>
      <c r="AB362" s="16">
        <v>24</v>
      </c>
      <c r="AC362" s="16">
        <v>32</v>
      </c>
      <c r="AD362" s="16">
        <v>33</v>
      </c>
      <c r="AE362" s="16">
        <v>0</v>
      </c>
      <c r="AF362" s="16">
        <v>29</v>
      </c>
      <c r="AG362" s="16">
        <v>0</v>
      </c>
      <c r="AH362" s="18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8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7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8">
        <v>0</v>
      </c>
      <c r="BC362" s="17">
        <v>0</v>
      </c>
      <c r="BD362" s="16">
        <v>0</v>
      </c>
      <c r="BE362" s="16">
        <v>0</v>
      </c>
      <c r="BF362" s="16">
        <v>0</v>
      </c>
      <c r="BG362" s="16">
        <v>0</v>
      </c>
      <c r="BH362" s="16">
        <v>0</v>
      </c>
      <c r="BI362" s="18">
        <v>0</v>
      </c>
      <c r="BJ362" s="17">
        <v>0</v>
      </c>
      <c r="BK362" s="16">
        <v>0</v>
      </c>
      <c r="BL362" s="16">
        <v>0</v>
      </c>
      <c r="BM362" s="16">
        <v>0</v>
      </c>
      <c r="BN362" s="16">
        <v>0</v>
      </c>
      <c r="BO362" s="16">
        <v>0</v>
      </c>
      <c r="BP362" s="18">
        <v>0</v>
      </c>
      <c r="BQ362" s="17">
        <v>0</v>
      </c>
      <c r="BR362" s="16">
        <v>0</v>
      </c>
      <c r="BS362" s="16">
        <v>0</v>
      </c>
      <c r="BT362" s="16">
        <v>0</v>
      </c>
      <c r="BU362" s="16">
        <v>0</v>
      </c>
      <c r="BV362" s="16">
        <v>0</v>
      </c>
      <c r="BW362" s="18">
        <v>0</v>
      </c>
      <c r="BX362" s="17">
        <v>0</v>
      </c>
      <c r="BY362" s="16">
        <v>0</v>
      </c>
      <c r="BZ362" s="16">
        <v>0</v>
      </c>
      <c r="CA362" s="16">
        <v>0</v>
      </c>
      <c r="CB362" s="16">
        <v>0</v>
      </c>
      <c r="CC362" s="16">
        <v>0</v>
      </c>
      <c r="CD362" s="16">
        <v>0</v>
      </c>
      <c r="CE362" s="17">
        <v>0</v>
      </c>
      <c r="CF362" s="16">
        <v>0</v>
      </c>
      <c r="CG362" s="16">
        <v>0</v>
      </c>
      <c r="CH362" s="16">
        <v>0</v>
      </c>
      <c r="CI362" s="16">
        <v>0</v>
      </c>
      <c r="CJ362" s="16">
        <v>0</v>
      </c>
      <c r="CK362" s="16">
        <v>0</v>
      </c>
      <c r="CL362" s="16">
        <v>0</v>
      </c>
      <c r="CM362" s="18">
        <v>0</v>
      </c>
      <c r="CN362" s="17">
        <v>0</v>
      </c>
      <c r="CO362" s="16">
        <v>0</v>
      </c>
      <c r="CP362" s="16">
        <v>0</v>
      </c>
      <c r="CQ362" s="16">
        <v>0</v>
      </c>
      <c r="CR362" s="16">
        <v>0</v>
      </c>
      <c r="CS362" s="16">
        <v>0</v>
      </c>
      <c r="CT362" s="16">
        <v>0</v>
      </c>
      <c r="CU362" s="16">
        <v>0</v>
      </c>
      <c r="CV362" s="18">
        <v>0</v>
      </c>
      <c r="CW362" s="17">
        <v>0</v>
      </c>
      <c r="CX362" s="16">
        <v>0</v>
      </c>
      <c r="CY362" s="16">
        <v>0</v>
      </c>
      <c r="CZ362" s="16">
        <v>0</v>
      </c>
      <c r="DA362" s="16">
        <v>0</v>
      </c>
      <c r="DB362" s="16">
        <v>0</v>
      </c>
      <c r="DC362" s="16">
        <v>0</v>
      </c>
      <c r="DD362" s="16">
        <v>0</v>
      </c>
      <c r="DE362" s="18">
        <v>0</v>
      </c>
      <c r="DF362" s="17">
        <v>0</v>
      </c>
      <c r="DG362" s="16">
        <v>0</v>
      </c>
      <c r="DH362" s="16">
        <v>0</v>
      </c>
      <c r="DI362" s="16">
        <v>0</v>
      </c>
      <c r="DJ362" s="16">
        <v>0</v>
      </c>
      <c r="DK362" s="16">
        <v>0</v>
      </c>
      <c r="DL362" s="16">
        <v>0</v>
      </c>
      <c r="DM362" s="16">
        <v>0</v>
      </c>
      <c r="DN362" s="18">
        <v>0</v>
      </c>
      <c r="DO362" s="17">
        <v>0</v>
      </c>
      <c r="DP362" s="16">
        <v>0</v>
      </c>
      <c r="DQ362" s="16">
        <v>0</v>
      </c>
      <c r="DR362" s="16">
        <v>0</v>
      </c>
      <c r="DS362" s="16">
        <v>0</v>
      </c>
      <c r="DT362" s="16">
        <v>0</v>
      </c>
      <c r="DU362" s="16">
        <v>0</v>
      </c>
      <c r="DV362" s="16">
        <v>0</v>
      </c>
      <c r="DW362" s="18">
        <v>0</v>
      </c>
      <c r="DX362" s="17">
        <v>0</v>
      </c>
      <c r="DY362" s="16">
        <v>0</v>
      </c>
      <c r="DZ362" s="16">
        <v>0</v>
      </c>
      <c r="EA362" s="16">
        <v>0</v>
      </c>
      <c r="EB362" s="18">
        <v>0</v>
      </c>
      <c r="EC362" s="16">
        <v>0</v>
      </c>
      <c r="ED362" s="16">
        <v>0</v>
      </c>
      <c r="EE362" s="16">
        <v>0</v>
      </c>
      <c r="EF362" s="16">
        <v>0</v>
      </c>
      <c r="EG362" s="16">
        <v>0</v>
      </c>
      <c r="EH362" s="16">
        <v>0</v>
      </c>
      <c r="EI362" s="16">
        <v>0</v>
      </c>
      <c r="EJ362" s="18">
        <v>0</v>
      </c>
      <c r="EK362" s="16">
        <v>0</v>
      </c>
      <c r="EL362" s="16">
        <v>0</v>
      </c>
      <c r="EM362" s="16">
        <v>0</v>
      </c>
      <c r="EN362" s="16">
        <v>0</v>
      </c>
      <c r="EO362" s="16">
        <v>0</v>
      </c>
      <c r="EP362" s="16">
        <v>0</v>
      </c>
      <c r="EQ362" s="18">
        <v>0</v>
      </c>
      <c r="ER362" s="16">
        <v>0</v>
      </c>
      <c r="ES362" s="16">
        <v>0</v>
      </c>
      <c r="ET362" s="16">
        <v>0</v>
      </c>
      <c r="EU362" s="16">
        <v>0</v>
      </c>
      <c r="EV362" s="16">
        <v>0</v>
      </c>
      <c r="EW362" s="16">
        <v>0</v>
      </c>
      <c r="EX362" s="16">
        <v>0</v>
      </c>
      <c r="EY362" s="18">
        <v>0</v>
      </c>
      <c r="EZ362" s="16">
        <v>0</v>
      </c>
      <c r="FA362" s="16">
        <v>0</v>
      </c>
      <c r="FB362" s="16">
        <v>0</v>
      </c>
      <c r="FC362" s="16">
        <v>0</v>
      </c>
      <c r="FD362" s="16">
        <v>0</v>
      </c>
      <c r="FE362" s="16">
        <v>0</v>
      </c>
      <c r="FF362" s="16">
        <v>0</v>
      </c>
      <c r="FG362" s="17">
        <v>0</v>
      </c>
      <c r="FH362" s="16">
        <v>0</v>
      </c>
      <c r="FI362" s="16">
        <v>0</v>
      </c>
      <c r="FJ362" s="16">
        <v>0</v>
      </c>
      <c r="FK362" s="16">
        <v>0</v>
      </c>
      <c r="FL362" s="16">
        <v>0</v>
      </c>
      <c r="FM362" s="18">
        <v>0</v>
      </c>
      <c r="FN362" s="16">
        <f t="shared" si="443"/>
        <v>118</v>
      </c>
      <c r="FO362" s="19">
        <f t="shared" si="444"/>
        <v>29.5</v>
      </c>
      <c r="FP362" s="16">
        <f t="shared" si="445"/>
        <v>0</v>
      </c>
      <c r="FQ362" s="16">
        <f t="shared" si="446"/>
        <v>0</v>
      </c>
      <c r="FR362" s="16">
        <f t="shared" si="447"/>
        <v>0</v>
      </c>
      <c r="FS362" s="16">
        <f t="shared" si="448"/>
        <v>0</v>
      </c>
      <c r="FT362" s="16">
        <f t="shared" si="449"/>
        <v>0</v>
      </c>
      <c r="FU362" s="16">
        <f t="shared" si="450"/>
        <v>0</v>
      </c>
      <c r="FV362" s="16">
        <f t="shared" si="451"/>
        <v>0</v>
      </c>
      <c r="FW362" s="16">
        <f t="shared" si="452"/>
        <v>0</v>
      </c>
      <c r="FX362" s="16">
        <f t="shared" si="517"/>
        <v>0</v>
      </c>
      <c r="FY362" s="16">
        <f t="shared" si="518"/>
        <v>0</v>
      </c>
      <c r="FZ362" s="16">
        <f t="shared" si="519"/>
        <v>0</v>
      </c>
      <c r="GA362" s="16">
        <f t="shared" si="520"/>
        <v>0</v>
      </c>
      <c r="GB362" s="16">
        <f t="shared" si="521"/>
        <v>0</v>
      </c>
      <c r="GC362" s="16">
        <f t="shared" si="522"/>
        <v>0</v>
      </c>
      <c r="GD362" s="16">
        <f t="shared" si="523"/>
        <v>0</v>
      </c>
      <c r="GE362" s="16">
        <f t="shared" si="524"/>
        <v>0</v>
      </c>
      <c r="GF362" s="16">
        <f t="shared" si="525"/>
        <v>0</v>
      </c>
      <c r="GG362" s="16">
        <f t="shared" si="526"/>
        <v>0</v>
      </c>
      <c r="GH362" s="16">
        <f t="shared" si="527"/>
        <v>1</v>
      </c>
      <c r="GI362" s="16">
        <f t="shared" si="528"/>
        <v>1</v>
      </c>
      <c r="GJ362" s="16">
        <f t="shared" si="453"/>
        <v>1</v>
      </c>
      <c r="GK362" s="16">
        <f t="shared" si="454"/>
        <v>0</v>
      </c>
      <c r="GL362" s="16">
        <f t="shared" si="455"/>
        <v>0</v>
      </c>
      <c r="GM362" s="16">
        <f t="shared" si="456"/>
        <v>1</v>
      </c>
      <c r="GN362" s="16">
        <f t="shared" si="457"/>
        <v>0</v>
      </c>
      <c r="GO362" s="16">
        <f t="shared" si="458"/>
        <v>0</v>
      </c>
      <c r="GP362" s="16">
        <f t="shared" si="459"/>
        <v>0</v>
      </c>
      <c r="GQ362" s="16">
        <f t="shared" si="460"/>
        <v>0</v>
      </c>
      <c r="GR362" s="16">
        <f t="shared" si="461"/>
        <v>1</v>
      </c>
      <c r="GS362" s="16">
        <f t="shared" si="462"/>
        <v>0</v>
      </c>
      <c r="GT362" s="16">
        <f t="shared" si="463"/>
        <v>0</v>
      </c>
      <c r="GU362" s="16">
        <f t="shared" si="464"/>
        <v>0</v>
      </c>
      <c r="GV362" s="16">
        <f t="shared" si="465"/>
        <v>0</v>
      </c>
      <c r="GW362" s="16">
        <f t="shared" si="466"/>
        <v>0</v>
      </c>
      <c r="GX362" s="16">
        <f t="shared" si="467"/>
        <v>0</v>
      </c>
      <c r="GY362" s="16">
        <f t="shared" si="468"/>
        <v>0</v>
      </c>
      <c r="GZ362" s="16">
        <f t="shared" si="469"/>
        <v>0</v>
      </c>
      <c r="HA362" s="16">
        <f t="shared" si="470"/>
        <v>0</v>
      </c>
      <c r="HB362" s="16">
        <f t="shared" si="471"/>
        <v>0</v>
      </c>
      <c r="HC362" s="16">
        <f t="shared" si="472"/>
        <v>0</v>
      </c>
      <c r="HD362" s="16">
        <f t="shared" si="473"/>
        <v>0</v>
      </c>
      <c r="HE362" s="16">
        <f t="shared" si="474"/>
        <v>0</v>
      </c>
      <c r="HF362" s="16">
        <f t="shared" si="475"/>
        <v>0</v>
      </c>
      <c r="HG362" s="16">
        <f t="shared" si="476"/>
        <v>0</v>
      </c>
      <c r="HH362" s="16">
        <f t="shared" si="477"/>
        <v>0</v>
      </c>
      <c r="HI362" s="16">
        <f t="shared" si="478"/>
        <v>0</v>
      </c>
      <c r="HJ362" s="16">
        <f t="shared" si="479"/>
        <v>0</v>
      </c>
      <c r="HK362" s="16">
        <f t="shared" si="480"/>
        <v>0</v>
      </c>
      <c r="HL362" s="16">
        <f t="shared" si="481"/>
        <v>0</v>
      </c>
      <c r="HM362" s="16">
        <f t="shared" si="482"/>
        <v>0</v>
      </c>
      <c r="HN362" s="16">
        <f t="shared" si="483"/>
        <v>0</v>
      </c>
      <c r="HO362" s="16">
        <f t="shared" si="484"/>
        <v>0</v>
      </c>
      <c r="HP362" s="16">
        <f t="shared" si="485"/>
        <v>0</v>
      </c>
      <c r="HQ362" s="16">
        <f t="shared" si="486"/>
        <v>0</v>
      </c>
      <c r="HR362" s="16">
        <f t="shared" si="487"/>
        <v>0</v>
      </c>
      <c r="HS362" s="16">
        <f t="shared" si="488"/>
        <v>4</v>
      </c>
      <c r="HT362" s="16">
        <f t="shared" si="489"/>
        <v>1</v>
      </c>
      <c r="HU362" s="15" t="s">
        <v>455</v>
      </c>
      <c r="HV362" s="20">
        <f t="shared" si="490"/>
        <v>0</v>
      </c>
      <c r="HW362" s="20">
        <f t="shared" si="491"/>
        <v>0</v>
      </c>
      <c r="HX362" s="20">
        <f t="shared" si="492"/>
        <v>0</v>
      </c>
      <c r="HY362" s="20">
        <f t="shared" si="493"/>
        <v>0</v>
      </c>
      <c r="IF362" s="16">
        <f t="shared" si="494"/>
        <v>0</v>
      </c>
      <c r="IG362" s="16">
        <f t="shared" si="495"/>
        <v>0</v>
      </c>
      <c r="IH362" s="16">
        <f t="shared" si="496"/>
        <v>0</v>
      </c>
      <c r="II362" s="16">
        <f t="shared" si="497"/>
        <v>0</v>
      </c>
      <c r="IJ362" s="16">
        <f t="shared" si="498"/>
        <v>118</v>
      </c>
      <c r="IK362" s="16">
        <f t="shared" si="499"/>
        <v>0</v>
      </c>
      <c r="IL362" s="16">
        <f t="shared" si="500"/>
        <v>0</v>
      </c>
      <c r="IM362" s="16">
        <f t="shared" si="501"/>
        <v>0</v>
      </c>
      <c r="IN362" s="16">
        <f t="shared" si="502"/>
        <v>0</v>
      </c>
      <c r="IO362" s="16">
        <f t="shared" si="503"/>
        <v>0</v>
      </c>
      <c r="IP362" s="16">
        <f t="shared" si="504"/>
        <v>0</v>
      </c>
      <c r="IQ362" s="16">
        <f t="shared" si="505"/>
        <v>0</v>
      </c>
      <c r="IR362" s="16">
        <f t="shared" si="506"/>
        <v>0</v>
      </c>
      <c r="IS362" s="16">
        <f t="shared" si="507"/>
        <v>0</v>
      </c>
      <c r="IT362" s="16">
        <f t="shared" si="508"/>
        <v>0</v>
      </c>
      <c r="IU362" s="16">
        <f t="shared" si="509"/>
        <v>0</v>
      </c>
      <c r="IV362" s="16">
        <f t="shared" si="510"/>
        <v>0</v>
      </c>
      <c r="IW362" s="16">
        <f t="shared" si="511"/>
        <v>0</v>
      </c>
      <c r="IX362" s="16">
        <f t="shared" si="512"/>
        <v>0</v>
      </c>
      <c r="IY362" s="16">
        <f t="shared" si="513"/>
        <v>0</v>
      </c>
      <c r="IZ362" s="16">
        <f t="shared" si="514"/>
        <v>0</v>
      </c>
      <c r="JA362" s="16">
        <f t="shared" si="515"/>
        <v>0</v>
      </c>
      <c r="JB362" s="16">
        <f t="shared" si="516"/>
        <v>0</v>
      </c>
    </row>
    <row r="363" spans="1:262" ht="15" customHeight="1" x14ac:dyDescent="0.25">
      <c r="A363" s="14">
        <v>361</v>
      </c>
      <c r="B363" s="15" t="s">
        <v>456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7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8">
        <v>0</v>
      </c>
      <c r="P363" s="16">
        <v>0</v>
      </c>
      <c r="Q363" s="16">
        <v>0</v>
      </c>
      <c r="R363" s="16">
        <v>0</v>
      </c>
      <c r="S363" s="16">
        <v>0</v>
      </c>
      <c r="T363" s="18">
        <v>0</v>
      </c>
      <c r="U363" s="17">
        <v>0</v>
      </c>
      <c r="V363" s="16">
        <v>0</v>
      </c>
      <c r="W363" s="16">
        <v>0</v>
      </c>
      <c r="X363" s="16">
        <v>25</v>
      </c>
      <c r="Y363" s="16">
        <v>28</v>
      </c>
      <c r="Z363" s="16">
        <v>28</v>
      </c>
      <c r="AA363" s="18">
        <v>37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8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8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7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8">
        <v>0</v>
      </c>
      <c r="BC363" s="17">
        <v>0</v>
      </c>
      <c r="BD363" s="16">
        <v>0</v>
      </c>
      <c r="BE363" s="16">
        <v>0</v>
      </c>
      <c r="BF363" s="16">
        <v>0</v>
      </c>
      <c r="BG363" s="16">
        <v>0</v>
      </c>
      <c r="BH363" s="16">
        <v>0</v>
      </c>
      <c r="BI363" s="18">
        <v>0</v>
      </c>
      <c r="BJ363" s="17">
        <v>0</v>
      </c>
      <c r="BK363" s="16">
        <v>0</v>
      </c>
      <c r="BL363" s="16">
        <v>0</v>
      </c>
      <c r="BM363" s="16">
        <v>0</v>
      </c>
      <c r="BN363" s="16">
        <v>0</v>
      </c>
      <c r="BO363" s="16">
        <v>0</v>
      </c>
      <c r="BP363" s="18">
        <v>0</v>
      </c>
      <c r="BQ363" s="17">
        <v>0</v>
      </c>
      <c r="BR363" s="16">
        <v>0</v>
      </c>
      <c r="BS363" s="16">
        <v>0</v>
      </c>
      <c r="BT363" s="16">
        <v>0</v>
      </c>
      <c r="BU363" s="16">
        <v>0</v>
      </c>
      <c r="BV363" s="16">
        <v>0</v>
      </c>
      <c r="BW363" s="18">
        <v>0</v>
      </c>
      <c r="BX363" s="17">
        <v>0</v>
      </c>
      <c r="BY363" s="16">
        <v>0</v>
      </c>
      <c r="BZ363" s="16">
        <v>0</v>
      </c>
      <c r="CA363" s="16">
        <v>0</v>
      </c>
      <c r="CB363" s="16">
        <v>0</v>
      </c>
      <c r="CC363" s="16">
        <v>0</v>
      </c>
      <c r="CD363" s="16">
        <v>0</v>
      </c>
      <c r="CE363" s="17">
        <v>0</v>
      </c>
      <c r="CF363" s="16">
        <v>0</v>
      </c>
      <c r="CG363" s="16">
        <v>0</v>
      </c>
      <c r="CH363" s="16">
        <v>0</v>
      </c>
      <c r="CI363" s="16">
        <v>0</v>
      </c>
      <c r="CJ363" s="16">
        <v>0</v>
      </c>
      <c r="CK363" s="16">
        <v>0</v>
      </c>
      <c r="CL363" s="16">
        <v>0</v>
      </c>
      <c r="CM363" s="18">
        <v>0</v>
      </c>
      <c r="CN363" s="17">
        <v>0</v>
      </c>
      <c r="CO363" s="16">
        <v>0</v>
      </c>
      <c r="CP363" s="16">
        <v>0</v>
      </c>
      <c r="CQ363" s="16">
        <v>0</v>
      </c>
      <c r="CR363" s="16">
        <v>0</v>
      </c>
      <c r="CS363" s="16">
        <v>0</v>
      </c>
      <c r="CT363" s="16">
        <v>0</v>
      </c>
      <c r="CU363" s="16">
        <v>0</v>
      </c>
      <c r="CV363" s="18">
        <v>0</v>
      </c>
      <c r="CW363" s="17">
        <v>0</v>
      </c>
      <c r="CX363" s="16">
        <v>0</v>
      </c>
      <c r="CY363" s="16">
        <v>0</v>
      </c>
      <c r="CZ363" s="16">
        <v>0</v>
      </c>
      <c r="DA363" s="16">
        <v>0</v>
      </c>
      <c r="DB363" s="16">
        <v>0</v>
      </c>
      <c r="DC363" s="16">
        <v>0</v>
      </c>
      <c r="DD363" s="16">
        <v>0</v>
      </c>
      <c r="DE363" s="18">
        <v>0</v>
      </c>
      <c r="DF363" s="17">
        <v>0</v>
      </c>
      <c r="DG363" s="16">
        <v>0</v>
      </c>
      <c r="DH363" s="16">
        <v>0</v>
      </c>
      <c r="DI363" s="16">
        <v>0</v>
      </c>
      <c r="DJ363" s="16">
        <v>0</v>
      </c>
      <c r="DK363" s="16">
        <v>0</v>
      </c>
      <c r="DL363" s="16">
        <v>0</v>
      </c>
      <c r="DM363" s="16">
        <v>0</v>
      </c>
      <c r="DN363" s="18">
        <v>0</v>
      </c>
      <c r="DO363" s="17">
        <v>0</v>
      </c>
      <c r="DP363" s="16">
        <v>0</v>
      </c>
      <c r="DQ363" s="16">
        <v>0</v>
      </c>
      <c r="DR363" s="16">
        <v>0</v>
      </c>
      <c r="DS363" s="16">
        <v>0</v>
      </c>
      <c r="DT363" s="16">
        <v>0</v>
      </c>
      <c r="DU363" s="16">
        <v>0</v>
      </c>
      <c r="DV363" s="16">
        <v>0</v>
      </c>
      <c r="DW363" s="18">
        <v>0</v>
      </c>
      <c r="DX363" s="17">
        <v>0</v>
      </c>
      <c r="DY363" s="16">
        <v>0</v>
      </c>
      <c r="DZ363" s="16">
        <v>0</v>
      </c>
      <c r="EA363" s="16">
        <v>0</v>
      </c>
      <c r="EB363" s="18">
        <v>0</v>
      </c>
      <c r="EC363" s="16">
        <v>0</v>
      </c>
      <c r="ED363" s="16">
        <v>0</v>
      </c>
      <c r="EE363" s="16">
        <v>0</v>
      </c>
      <c r="EF363" s="16">
        <v>0</v>
      </c>
      <c r="EG363" s="16">
        <v>0</v>
      </c>
      <c r="EH363" s="16">
        <v>0</v>
      </c>
      <c r="EI363" s="16">
        <v>0</v>
      </c>
      <c r="EJ363" s="18">
        <v>0</v>
      </c>
      <c r="EK363" s="16">
        <v>0</v>
      </c>
      <c r="EL363" s="16">
        <v>0</v>
      </c>
      <c r="EM363" s="16">
        <v>0</v>
      </c>
      <c r="EN363" s="16">
        <v>0</v>
      </c>
      <c r="EO363" s="16">
        <v>0</v>
      </c>
      <c r="EP363" s="16">
        <v>0</v>
      </c>
      <c r="EQ363" s="18">
        <v>0</v>
      </c>
      <c r="ER363" s="16">
        <v>0</v>
      </c>
      <c r="ES363" s="16">
        <v>0</v>
      </c>
      <c r="ET363" s="16">
        <v>0</v>
      </c>
      <c r="EU363" s="16">
        <v>0</v>
      </c>
      <c r="EV363" s="16">
        <v>0</v>
      </c>
      <c r="EW363" s="16">
        <v>0</v>
      </c>
      <c r="EX363" s="16">
        <v>0</v>
      </c>
      <c r="EY363" s="18">
        <v>0</v>
      </c>
      <c r="EZ363" s="16">
        <v>0</v>
      </c>
      <c r="FA363" s="16">
        <v>0</v>
      </c>
      <c r="FB363" s="16">
        <v>0</v>
      </c>
      <c r="FC363" s="16">
        <v>0</v>
      </c>
      <c r="FD363" s="16">
        <v>0</v>
      </c>
      <c r="FE363" s="16">
        <v>0</v>
      </c>
      <c r="FF363" s="16">
        <v>0</v>
      </c>
      <c r="FG363" s="17">
        <v>0</v>
      </c>
      <c r="FH363" s="16">
        <v>0</v>
      </c>
      <c r="FI363" s="16">
        <v>0</v>
      </c>
      <c r="FJ363" s="16">
        <v>0</v>
      </c>
      <c r="FK363" s="16">
        <v>0</v>
      </c>
      <c r="FL363" s="16">
        <v>0</v>
      </c>
      <c r="FM363" s="18">
        <v>0</v>
      </c>
      <c r="FN363" s="16">
        <f t="shared" si="443"/>
        <v>118</v>
      </c>
      <c r="FO363" s="19">
        <f t="shared" si="444"/>
        <v>29.5</v>
      </c>
      <c r="FP363" s="16">
        <f t="shared" si="445"/>
        <v>0</v>
      </c>
      <c r="FQ363" s="16">
        <f t="shared" si="446"/>
        <v>0</v>
      </c>
      <c r="FR363" s="16">
        <f t="shared" si="447"/>
        <v>0</v>
      </c>
      <c r="FS363" s="16">
        <f t="shared" si="448"/>
        <v>0</v>
      </c>
      <c r="FT363" s="16">
        <f t="shared" si="449"/>
        <v>0</v>
      </c>
      <c r="FU363" s="16">
        <f t="shared" si="450"/>
        <v>0</v>
      </c>
      <c r="FV363" s="16">
        <f t="shared" si="451"/>
        <v>0</v>
      </c>
      <c r="FW363" s="16">
        <f t="shared" si="452"/>
        <v>0</v>
      </c>
      <c r="FX363" s="16">
        <f t="shared" si="517"/>
        <v>0</v>
      </c>
      <c r="FY363" s="16">
        <f t="shared" si="518"/>
        <v>0</v>
      </c>
      <c r="FZ363" s="16">
        <f t="shared" si="519"/>
        <v>0</v>
      </c>
      <c r="GA363" s="16">
        <f t="shared" si="520"/>
        <v>0</v>
      </c>
      <c r="GB363" s="16">
        <f t="shared" si="521"/>
        <v>0</v>
      </c>
      <c r="GC363" s="16">
        <f t="shared" si="522"/>
        <v>0</v>
      </c>
      <c r="GD363" s="16">
        <f t="shared" si="523"/>
        <v>1</v>
      </c>
      <c r="GE363" s="16">
        <f t="shared" si="524"/>
        <v>0</v>
      </c>
      <c r="GF363" s="16">
        <f t="shared" si="525"/>
        <v>0</v>
      </c>
      <c r="GG363" s="16">
        <f t="shared" si="526"/>
        <v>0</v>
      </c>
      <c r="GH363" s="16">
        <f t="shared" si="527"/>
        <v>0</v>
      </c>
      <c r="GI363" s="16">
        <f t="shared" si="528"/>
        <v>0</v>
      </c>
      <c r="GJ363" s="16">
        <f t="shared" si="453"/>
        <v>0</v>
      </c>
      <c r="GK363" s="16">
        <f t="shared" si="454"/>
        <v>0</v>
      </c>
      <c r="GL363" s="16">
        <f t="shared" si="455"/>
        <v>0</v>
      </c>
      <c r="GM363" s="16">
        <f t="shared" si="456"/>
        <v>0</v>
      </c>
      <c r="GN363" s="16">
        <f t="shared" si="457"/>
        <v>2</v>
      </c>
      <c r="GO363" s="16">
        <f t="shared" si="458"/>
        <v>0</v>
      </c>
      <c r="GP363" s="16">
        <f t="shared" si="459"/>
        <v>0</v>
      </c>
      <c r="GQ363" s="16">
        <f t="shared" si="460"/>
        <v>1</v>
      </c>
      <c r="GR363" s="16">
        <f t="shared" si="461"/>
        <v>0</v>
      </c>
      <c r="GS363" s="16">
        <f t="shared" si="462"/>
        <v>0</v>
      </c>
      <c r="GT363" s="16">
        <f t="shared" si="463"/>
        <v>0</v>
      </c>
      <c r="GU363" s="16">
        <f t="shared" si="464"/>
        <v>0</v>
      </c>
      <c r="GV363" s="16">
        <f t="shared" si="465"/>
        <v>0</v>
      </c>
      <c r="GW363" s="16">
        <f t="shared" si="466"/>
        <v>0</v>
      </c>
      <c r="GX363" s="16">
        <f t="shared" si="467"/>
        <v>0</v>
      </c>
      <c r="GY363" s="16">
        <f t="shared" si="468"/>
        <v>0</v>
      </c>
      <c r="GZ363" s="16">
        <f t="shared" si="469"/>
        <v>0</v>
      </c>
      <c r="HA363" s="16">
        <f t="shared" si="470"/>
        <v>0</v>
      </c>
      <c r="HB363" s="16">
        <f t="shared" si="471"/>
        <v>0</v>
      </c>
      <c r="HC363" s="16">
        <f t="shared" si="472"/>
        <v>0</v>
      </c>
      <c r="HD363" s="16">
        <f t="shared" si="473"/>
        <v>0</v>
      </c>
      <c r="HE363" s="16">
        <f t="shared" si="474"/>
        <v>0</v>
      </c>
      <c r="HF363" s="16">
        <f t="shared" si="475"/>
        <v>0</v>
      </c>
      <c r="HG363" s="16">
        <f t="shared" si="476"/>
        <v>0</v>
      </c>
      <c r="HH363" s="16">
        <f t="shared" si="477"/>
        <v>0</v>
      </c>
      <c r="HI363" s="16">
        <f t="shared" si="478"/>
        <v>0</v>
      </c>
      <c r="HJ363" s="16">
        <f t="shared" si="479"/>
        <v>0</v>
      </c>
      <c r="HK363" s="16">
        <f t="shared" si="480"/>
        <v>0</v>
      </c>
      <c r="HL363" s="16">
        <f t="shared" si="481"/>
        <v>0</v>
      </c>
      <c r="HM363" s="16">
        <f t="shared" si="482"/>
        <v>0</v>
      </c>
      <c r="HN363" s="16">
        <f t="shared" si="483"/>
        <v>0</v>
      </c>
      <c r="HO363" s="16">
        <f t="shared" si="484"/>
        <v>0</v>
      </c>
      <c r="HP363" s="16">
        <f t="shared" si="485"/>
        <v>0</v>
      </c>
      <c r="HQ363" s="16">
        <f t="shared" si="486"/>
        <v>0</v>
      </c>
      <c r="HR363" s="16">
        <f t="shared" si="487"/>
        <v>0</v>
      </c>
      <c r="HS363" s="16">
        <f t="shared" si="488"/>
        <v>4</v>
      </c>
      <c r="HT363" s="16">
        <f t="shared" si="489"/>
        <v>1</v>
      </c>
      <c r="HU363" s="15" t="s">
        <v>456</v>
      </c>
      <c r="HV363" s="20">
        <f t="shared" si="490"/>
        <v>0</v>
      </c>
      <c r="HW363" s="20">
        <f t="shared" si="491"/>
        <v>0</v>
      </c>
      <c r="HX363" s="20">
        <f t="shared" si="492"/>
        <v>0</v>
      </c>
      <c r="HY363" s="20">
        <f t="shared" si="493"/>
        <v>0</v>
      </c>
      <c r="IF363" s="16">
        <f t="shared" si="494"/>
        <v>0</v>
      </c>
      <c r="IG363" s="16">
        <f t="shared" si="495"/>
        <v>0</v>
      </c>
      <c r="IH363" s="16">
        <f t="shared" si="496"/>
        <v>0</v>
      </c>
      <c r="II363" s="16">
        <f t="shared" si="497"/>
        <v>118</v>
      </c>
      <c r="IJ363" s="16">
        <f t="shared" si="498"/>
        <v>0</v>
      </c>
      <c r="IK363" s="16">
        <f t="shared" si="499"/>
        <v>0</v>
      </c>
      <c r="IL363" s="16">
        <f t="shared" si="500"/>
        <v>0</v>
      </c>
      <c r="IM363" s="16">
        <f t="shared" si="501"/>
        <v>0</v>
      </c>
      <c r="IN363" s="16">
        <f t="shared" si="502"/>
        <v>0</v>
      </c>
      <c r="IO363" s="16">
        <f t="shared" si="503"/>
        <v>0</v>
      </c>
      <c r="IP363" s="16">
        <f t="shared" si="504"/>
        <v>0</v>
      </c>
      <c r="IQ363" s="16">
        <f t="shared" si="505"/>
        <v>0</v>
      </c>
      <c r="IR363" s="16">
        <f t="shared" si="506"/>
        <v>0</v>
      </c>
      <c r="IS363" s="16">
        <f t="shared" si="507"/>
        <v>0</v>
      </c>
      <c r="IT363" s="16">
        <f t="shared" si="508"/>
        <v>0</v>
      </c>
      <c r="IU363" s="16">
        <f t="shared" si="509"/>
        <v>0</v>
      </c>
      <c r="IV363" s="16">
        <f t="shared" si="510"/>
        <v>0</v>
      </c>
      <c r="IW363" s="16">
        <f t="shared" si="511"/>
        <v>0</v>
      </c>
      <c r="IX363" s="16">
        <f t="shared" si="512"/>
        <v>0</v>
      </c>
      <c r="IY363" s="16">
        <f t="shared" si="513"/>
        <v>0</v>
      </c>
      <c r="IZ363" s="16">
        <f t="shared" si="514"/>
        <v>0</v>
      </c>
      <c r="JA363" s="16">
        <f t="shared" si="515"/>
        <v>0</v>
      </c>
      <c r="JB363" s="16">
        <f t="shared" si="516"/>
        <v>0</v>
      </c>
    </row>
    <row r="364" spans="1:262" ht="15" customHeight="1" x14ac:dyDescent="0.25">
      <c r="A364" s="14">
        <v>362</v>
      </c>
      <c r="B364" s="15" t="s">
        <v>432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7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8">
        <v>0</v>
      </c>
      <c r="P364" s="16">
        <v>0</v>
      </c>
      <c r="Q364" s="16">
        <v>0</v>
      </c>
      <c r="R364" s="16">
        <v>0</v>
      </c>
      <c r="S364" s="16">
        <v>0</v>
      </c>
      <c r="T364" s="18">
        <v>0</v>
      </c>
      <c r="U364" s="17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8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8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8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7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8">
        <v>0</v>
      </c>
      <c r="BC364" s="17">
        <v>0</v>
      </c>
      <c r="BD364" s="16">
        <v>0</v>
      </c>
      <c r="BE364" s="16">
        <v>0</v>
      </c>
      <c r="BF364" s="16">
        <v>0</v>
      </c>
      <c r="BG364" s="16">
        <v>0</v>
      </c>
      <c r="BH364" s="16">
        <v>0</v>
      </c>
      <c r="BI364" s="18">
        <v>0</v>
      </c>
      <c r="BJ364" s="17">
        <v>0</v>
      </c>
      <c r="BK364" s="16">
        <v>0</v>
      </c>
      <c r="BL364" s="16">
        <v>0</v>
      </c>
      <c r="BM364" s="16">
        <v>0</v>
      </c>
      <c r="BN364" s="16">
        <v>0</v>
      </c>
      <c r="BO364" s="16">
        <v>0</v>
      </c>
      <c r="BP364" s="18">
        <v>0</v>
      </c>
      <c r="BQ364" s="17">
        <v>0</v>
      </c>
      <c r="BR364" s="16">
        <v>0</v>
      </c>
      <c r="BS364" s="16">
        <v>0</v>
      </c>
      <c r="BT364" s="16">
        <v>0</v>
      </c>
      <c r="BU364" s="16">
        <v>0</v>
      </c>
      <c r="BV364" s="16">
        <v>0</v>
      </c>
      <c r="BW364" s="18">
        <v>0</v>
      </c>
      <c r="BX364" s="17">
        <v>0</v>
      </c>
      <c r="BY364" s="16">
        <v>0</v>
      </c>
      <c r="BZ364" s="16">
        <v>0</v>
      </c>
      <c r="CA364" s="16">
        <v>0</v>
      </c>
      <c r="CB364" s="16">
        <v>0</v>
      </c>
      <c r="CC364" s="16">
        <v>0</v>
      </c>
      <c r="CD364" s="16">
        <v>0</v>
      </c>
      <c r="CE364" s="17">
        <v>0</v>
      </c>
      <c r="CF364" s="16">
        <v>0</v>
      </c>
      <c r="CG364" s="16">
        <v>0</v>
      </c>
      <c r="CH364" s="16">
        <v>0</v>
      </c>
      <c r="CI364" s="16">
        <v>0</v>
      </c>
      <c r="CJ364" s="16">
        <v>0</v>
      </c>
      <c r="CK364" s="16">
        <v>0</v>
      </c>
      <c r="CL364" s="16">
        <v>0</v>
      </c>
      <c r="CM364" s="18">
        <v>0</v>
      </c>
      <c r="CN364" s="17">
        <v>0</v>
      </c>
      <c r="CO364" s="16">
        <v>0</v>
      </c>
      <c r="CP364" s="16">
        <v>0</v>
      </c>
      <c r="CQ364" s="16">
        <v>0</v>
      </c>
      <c r="CR364" s="16">
        <v>0</v>
      </c>
      <c r="CS364" s="16">
        <v>0</v>
      </c>
      <c r="CT364" s="16">
        <v>0</v>
      </c>
      <c r="CU364" s="16">
        <v>0</v>
      </c>
      <c r="CV364" s="18">
        <v>0</v>
      </c>
      <c r="CW364" s="17">
        <v>0</v>
      </c>
      <c r="CX364" s="16">
        <v>0</v>
      </c>
      <c r="CY364" s="16">
        <v>0</v>
      </c>
      <c r="CZ364" s="16">
        <v>0</v>
      </c>
      <c r="DA364" s="16">
        <v>0</v>
      </c>
      <c r="DB364" s="16">
        <v>0</v>
      </c>
      <c r="DC364" s="16">
        <v>0</v>
      </c>
      <c r="DD364" s="16">
        <v>0</v>
      </c>
      <c r="DE364" s="18">
        <v>0</v>
      </c>
      <c r="DF364" s="17">
        <v>23</v>
      </c>
      <c r="DG364" s="16">
        <v>19</v>
      </c>
      <c r="DH364" s="16">
        <v>0</v>
      </c>
      <c r="DI364" s="16">
        <v>24</v>
      </c>
      <c r="DJ364" s="16">
        <v>0</v>
      </c>
      <c r="DK364" s="16">
        <v>25</v>
      </c>
      <c r="DL364" s="16">
        <v>0</v>
      </c>
      <c r="DM364" s="16">
        <v>26</v>
      </c>
      <c r="DN364" s="18">
        <v>0</v>
      </c>
      <c r="DO364" s="17">
        <v>0</v>
      </c>
      <c r="DP364" s="16">
        <v>0</v>
      </c>
      <c r="DQ364" s="16">
        <v>0</v>
      </c>
      <c r="DR364" s="16">
        <v>0</v>
      </c>
      <c r="DS364" s="16">
        <v>0</v>
      </c>
      <c r="DT364" s="16">
        <v>0</v>
      </c>
      <c r="DU364" s="16">
        <v>0</v>
      </c>
      <c r="DV364" s="16">
        <v>0</v>
      </c>
      <c r="DW364" s="18">
        <v>0</v>
      </c>
      <c r="DX364" s="17">
        <v>0</v>
      </c>
      <c r="DY364" s="16">
        <v>0</v>
      </c>
      <c r="DZ364" s="16">
        <v>0</v>
      </c>
      <c r="EA364" s="16">
        <v>0</v>
      </c>
      <c r="EB364" s="18">
        <v>0</v>
      </c>
      <c r="EC364" s="16">
        <v>0</v>
      </c>
      <c r="ED364" s="16">
        <v>0</v>
      </c>
      <c r="EE364" s="16">
        <v>0</v>
      </c>
      <c r="EF364" s="16">
        <v>0</v>
      </c>
      <c r="EG364" s="16">
        <v>0</v>
      </c>
      <c r="EH364" s="16">
        <v>0</v>
      </c>
      <c r="EI364" s="16">
        <v>0</v>
      </c>
      <c r="EJ364" s="18">
        <v>0</v>
      </c>
      <c r="EK364" s="16">
        <v>0</v>
      </c>
      <c r="EL364" s="16">
        <v>0</v>
      </c>
      <c r="EM364" s="16">
        <v>0</v>
      </c>
      <c r="EN364" s="16">
        <v>0</v>
      </c>
      <c r="EO364" s="16">
        <v>0</v>
      </c>
      <c r="EP364" s="16">
        <v>0</v>
      </c>
      <c r="EQ364" s="18">
        <v>0</v>
      </c>
      <c r="ER364" s="16">
        <v>0</v>
      </c>
      <c r="ES364" s="16">
        <v>0</v>
      </c>
      <c r="ET364" s="16">
        <v>0</v>
      </c>
      <c r="EU364" s="16">
        <v>0</v>
      </c>
      <c r="EV364" s="16">
        <v>0</v>
      </c>
      <c r="EW364" s="16">
        <v>0</v>
      </c>
      <c r="EX364" s="16">
        <v>0</v>
      </c>
      <c r="EY364" s="18">
        <v>0</v>
      </c>
      <c r="EZ364" s="16">
        <v>0</v>
      </c>
      <c r="FA364" s="16">
        <v>0</v>
      </c>
      <c r="FB364" s="16">
        <v>0</v>
      </c>
      <c r="FC364" s="16">
        <v>0</v>
      </c>
      <c r="FD364" s="16">
        <v>0</v>
      </c>
      <c r="FE364" s="16">
        <v>0</v>
      </c>
      <c r="FF364" s="16">
        <v>0</v>
      </c>
      <c r="FG364" s="17">
        <v>0</v>
      </c>
      <c r="FH364" s="16">
        <v>0</v>
      </c>
      <c r="FI364" s="16">
        <v>0</v>
      </c>
      <c r="FJ364" s="16">
        <v>0</v>
      </c>
      <c r="FK364" s="16">
        <v>0</v>
      </c>
      <c r="FL364" s="16">
        <v>0</v>
      </c>
      <c r="FM364" s="18">
        <v>0</v>
      </c>
      <c r="FN364" s="16">
        <f t="shared" si="443"/>
        <v>117</v>
      </c>
      <c r="FO364" s="19">
        <f t="shared" si="444"/>
        <v>23.4</v>
      </c>
      <c r="FP364" s="16">
        <f t="shared" si="445"/>
        <v>0</v>
      </c>
      <c r="FQ364" s="16">
        <f t="shared" si="446"/>
        <v>0</v>
      </c>
      <c r="FR364" s="16">
        <f t="shared" si="447"/>
        <v>0</v>
      </c>
      <c r="FS364" s="16">
        <f t="shared" si="448"/>
        <v>0</v>
      </c>
      <c r="FT364" s="16">
        <f t="shared" si="449"/>
        <v>0</v>
      </c>
      <c r="FU364" s="16">
        <f t="shared" si="450"/>
        <v>0</v>
      </c>
      <c r="FV364" s="16">
        <f t="shared" si="451"/>
        <v>0</v>
      </c>
      <c r="FW364" s="16">
        <f t="shared" si="452"/>
        <v>0</v>
      </c>
      <c r="FX364" s="16">
        <f t="shared" si="517"/>
        <v>0</v>
      </c>
      <c r="FY364" s="16">
        <f t="shared" si="518"/>
        <v>0</v>
      </c>
      <c r="FZ364" s="16">
        <f t="shared" si="519"/>
        <v>0</v>
      </c>
      <c r="GA364" s="16">
        <f t="shared" si="520"/>
        <v>0</v>
      </c>
      <c r="GB364" s="16">
        <f t="shared" si="521"/>
        <v>0</v>
      </c>
      <c r="GC364" s="16">
        <f t="shared" si="522"/>
        <v>0</v>
      </c>
      <c r="GD364" s="16">
        <f t="shared" si="523"/>
        <v>0</v>
      </c>
      <c r="GE364" s="16">
        <f t="shared" si="524"/>
        <v>0</v>
      </c>
      <c r="GF364" s="16">
        <f t="shared" si="525"/>
        <v>0</v>
      </c>
      <c r="GG364" s="16">
        <f t="shared" si="526"/>
        <v>0</v>
      </c>
      <c r="GH364" s="16">
        <f t="shared" si="527"/>
        <v>0</v>
      </c>
      <c r="GI364" s="16">
        <f t="shared" si="528"/>
        <v>0</v>
      </c>
      <c r="GJ364" s="16">
        <f t="shared" si="453"/>
        <v>0</v>
      </c>
      <c r="GK364" s="16">
        <f t="shared" si="454"/>
        <v>0</v>
      </c>
      <c r="GL364" s="16">
        <f t="shared" si="455"/>
        <v>0</v>
      </c>
      <c r="GM364" s="16">
        <f t="shared" si="456"/>
        <v>0</v>
      </c>
      <c r="GN364" s="16">
        <f t="shared" si="457"/>
        <v>0</v>
      </c>
      <c r="GO364" s="16">
        <f t="shared" si="458"/>
        <v>0</v>
      </c>
      <c r="GP364" s="16">
        <f t="shared" si="459"/>
        <v>1</v>
      </c>
      <c r="GQ364" s="16">
        <f t="shared" si="460"/>
        <v>1</v>
      </c>
      <c r="GR364" s="16">
        <f t="shared" si="461"/>
        <v>1</v>
      </c>
      <c r="GS364" s="16">
        <f t="shared" si="462"/>
        <v>1</v>
      </c>
      <c r="GT364" s="16">
        <f t="shared" si="463"/>
        <v>0</v>
      </c>
      <c r="GU364" s="16">
        <f t="shared" si="464"/>
        <v>0</v>
      </c>
      <c r="GV364" s="16">
        <f t="shared" si="465"/>
        <v>0</v>
      </c>
      <c r="GW364" s="16">
        <f t="shared" si="466"/>
        <v>1</v>
      </c>
      <c r="GX364" s="16">
        <f t="shared" si="467"/>
        <v>0</v>
      </c>
      <c r="GY364" s="16">
        <f t="shared" si="468"/>
        <v>0</v>
      </c>
      <c r="GZ364" s="16">
        <f t="shared" si="469"/>
        <v>0</v>
      </c>
      <c r="HA364" s="16">
        <f t="shared" si="470"/>
        <v>0</v>
      </c>
      <c r="HB364" s="16">
        <f t="shared" si="471"/>
        <v>0</v>
      </c>
      <c r="HC364" s="16">
        <f t="shared" si="472"/>
        <v>0</v>
      </c>
      <c r="HD364" s="16">
        <f t="shared" si="473"/>
        <v>0</v>
      </c>
      <c r="HE364" s="16">
        <f t="shared" si="474"/>
        <v>0</v>
      </c>
      <c r="HF364" s="16">
        <f t="shared" si="475"/>
        <v>0</v>
      </c>
      <c r="HG364" s="16">
        <f t="shared" si="476"/>
        <v>0</v>
      </c>
      <c r="HH364" s="16">
        <f t="shared" si="477"/>
        <v>0</v>
      </c>
      <c r="HI364" s="16">
        <f t="shared" si="478"/>
        <v>0</v>
      </c>
      <c r="HJ364" s="16">
        <f t="shared" si="479"/>
        <v>0</v>
      </c>
      <c r="HK364" s="16">
        <f t="shared" si="480"/>
        <v>0</v>
      </c>
      <c r="HL364" s="16">
        <f t="shared" si="481"/>
        <v>0</v>
      </c>
      <c r="HM364" s="16">
        <f t="shared" si="482"/>
        <v>0</v>
      </c>
      <c r="HN364" s="16">
        <f t="shared" si="483"/>
        <v>0</v>
      </c>
      <c r="HO364" s="16">
        <f t="shared" si="484"/>
        <v>0</v>
      </c>
      <c r="HP364" s="16">
        <f t="shared" si="485"/>
        <v>0</v>
      </c>
      <c r="HQ364" s="16">
        <f t="shared" si="486"/>
        <v>0</v>
      </c>
      <c r="HR364" s="16">
        <f t="shared" si="487"/>
        <v>0</v>
      </c>
      <c r="HS364" s="16">
        <f t="shared" si="488"/>
        <v>5</v>
      </c>
      <c r="HT364" s="16">
        <f t="shared" si="489"/>
        <v>1</v>
      </c>
      <c r="HU364" s="15" t="s">
        <v>432</v>
      </c>
      <c r="HV364" s="20">
        <f t="shared" si="490"/>
        <v>0</v>
      </c>
      <c r="HW364" s="20">
        <f t="shared" si="491"/>
        <v>0</v>
      </c>
      <c r="HX364" s="20">
        <f t="shared" si="492"/>
        <v>0</v>
      </c>
      <c r="HY364" s="20">
        <f t="shared" si="493"/>
        <v>0</v>
      </c>
      <c r="IF364" s="16">
        <f t="shared" si="494"/>
        <v>0</v>
      </c>
      <c r="IG364" s="16">
        <f t="shared" si="495"/>
        <v>0</v>
      </c>
      <c r="IH364" s="16">
        <f t="shared" si="496"/>
        <v>0</v>
      </c>
      <c r="II364" s="16">
        <f t="shared" si="497"/>
        <v>0</v>
      </c>
      <c r="IJ364" s="16">
        <f t="shared" si="498"/>
        <v>0</v>
      </c>
      <c r="IK364" s="16">
        <f t="shared" si="499"/>
        <v>0</v>
      </c>
      <c r="IL364" s="16">
        <f t="shared" si="500"/>
        <v>0</v>
      </c>
      <c r="IM364" s="16">
        <f t="shared" si="501"/>
        <v>0</v>
      </c>
      <c r="IN364" s="16">
        <f t="shared" si="502"/>
        <v>0</v>
      </c>
      <c r="IO364" s="16">
        <f t="shared" si="503"/>
        <v>0</v>
      </c>
      <c r="IP364" s="16">
        <f t="shared" si="504"/>
        <v>0</v>
      </c>
      <c r="IQ364" s="16">
        <f t="shared" si="505"/>
        <v>0</v>
      </c>
      <c r="IR364" s="16">
        <f t="shared" si="506"/>
        <v>0</v>
      </c>
      <c r="IS364" s="16">
        <f t="shared" si="507"/>
        <v>0</v>
      </c>
      <c r="IT364" s="16">
        <f t="shared" si="508"/>
        <v>0</v>
      </c>
      <c r="IU364" s="16">
        <f t="shared" si="509"/>
        <v>117</v>
      </c>
      <c r="IV364" s="16">
        <f t="shared" si="510"/>
        <v>0</v>
      </c>
      <c r="IW364" s="16">
        <f t="shared" si="511"/>
        <v>0</v>
      </c>
      <c r="IX364" s="16">
        <f t="shared" si="512"/>
        <v>0</v>
      </c>
      <c r="IY364" s="16">
        <f t="shared" si="513"/>
        <v>0</v>
      </c>
      <c r="IZ364" s="16">
        <f t="shared" si="514"/>
        <v>0</v>
      </c>
      <c r="JA364" s="16">
        <f t="shared" si="515"/>
        <v>0</v>
      </c>
      <c r="JB364" s="16">
        <f t="shared" si="516"/>
        <v>0</v>
      </c>
    </row>
    <row r="365" spans="1:262" ht="15" customHeight="1" x14ac:dyDescent="0.25">
      <c r="A365" s="14">
        <v>363</v>
      </c>
      <c r="B365" s="15" t="s">
        <v>433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7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8">
        <v>0</v>
      </c>
      <c r="P365" s="16">
        <v>0</v>
      </c>
      <c r="Q365" s="16">
        <v>0</v>
      </c>
      <c r="R365" s="16">
        <v>0</v>
      </c>
      <c r="S365" s="16">
        <v>0</v>
      </c>
      <c r="T365" s="18">
        <v>0</v>
      </c>
      <c r="U365" s="17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8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8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8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7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19</v>
      </c>
      <c r="BB365" s="18">
        <v>29</v>
      </c>
      <c r="BC365" s="17">
        <v>19</v>
      </c>
      <c r="BD365" s="16">
        <v>14</v>
      </c>
      <c r="BE365" s="16">
        <v>35</v>
      </c>
      <c r="BF365" s="16">
        <v>0</v>
      </c>
      <c r="BG365" s="16">
        <v>0</v>
      </c>
      <c r="BH365" s="16">
        <v>0</v>
      </c>
      <c r="BI365" s="18">
        <v>0</v>
      </c>
      <c r="BJ365" s="17">
        <v>0</v>
      </c>
      <c r="BK365" s="16">
        <v>0</v>
      </c>
      <c r="BL365" s="16">
        <v>0</v>
      </c>
      <c r="BM365" s="16">
        <v>0</v>
      </c>
      <c r="BN365" s="16">
        <v>0</v>
      </c>
      <c r="BO365" s="16">
        <v>0</v>
      </c>
      <c r="BP365" s="18">
        <v>0</v>
      </c>
      <c r="BQ365" s="17">
        <v>0</v>
      </c>
      <c r="BR365" s="16">
        <v>0</v>
      </c>
      <c r="BS365" s="16">
        <v>0</v>
      </c>
      <c r="BT365" s="16">
        <v>0</v>
      </c>
      <c r="BU365" s="16">
        <v>0</v>
      </c>
      <c r="BV365" s="16">
        <v>0</v>
      </c>
      <c r="BW365" s="18">
        <v>0</v>
      </c>
      <c r="BX365" s="17">
        <v>0</v>
      </c>
      <c r="BY365" s="16">
        <v>0</v>
      </c>
      <c r="BZ365" s="16">
        <v>0</v>
      </c>
      <c r="CA365" s="16">
        <v>0</v>
      </c>
      <c r="CB365" s="16">
        <v>0</v>
      </c>
      <c r="CC365" s="16">
        <v>0</v>
      </c>
      <c r="CD365" s="16">
        <v>0</v>
      </c>
      <c r="CE365" s="17">
        <v>0</v>
      </c>
      <c r="CF365" s="16">
        <v>0</v>
      </c>
      <c r="CG365" s="16">
        <v>0</v>
      </c>
      <c r="CH365" s="16">
        <v>0</v>
      </c>
      <c r="CI365" s="16">
        <v>0</v>
      </c>
      <c r="CJ365" s="16">
        <v>0</v>
      </c>
      <c r="CK365" s="16">
        <v>0</v>
      </c>
      <c r="CL365" s="16">
        <v>0</v>
      </c>
      <c r="CM365" s="18">
        <v>0</v>
      </c>
      <c r="CN365" s="17">
        <v>0</v>
      </c>
      <c r="CO365" s="16">
        <v>0</v>
      </c>
      <c r="CP365" s="16">
        <v>0</v>
      </c>
      <c r="CQ365" s="16">
        <v>0</v>
      </c>
      <c r="CR365" s="16">
        <v>0</v>
      </c>
      <c r="CS365" s="16">
        <v>0</v>
      </c>
      <c r="CT365" s="16">
        <v>0</v>
      </c>
      <c r="CU365" s="16">
        <v>0</v>
      </c>
      <c r="CV365" s="18">
        <v>0</v>
      </c>
      <c r="CW365" s="17">
        <v>0</v>
      </c>
      <c r="CX365" s="16">
        <v>0</v>
      </c>
      <c r="CY365" s="16">
        <v>0</v>
      </c>
      <c r="CZ365" s="16">
        <v>0</v>
      </c>
      <c r="DA365" s="16">
        <v>0</v>
      </c>
      <c r="DB365" s="16">
        <v>0</v>
      </c>
      <c r="DC365" s="16">
        <v>0</v>
      </c>
      <c r="DD365" s="16">
        <v>0</v>
      </c>
      <c r="DE365" s="18">
        <v>0</v>
      </c>
      <c r="DF365" s="17">
        <v>0</v>
      </c>
      <c r="DG365" s="16">
        <v>0</v>
      </c>
      <c r="DH365" s="16">
        <v>0</v>
      </c>
      <c r="DI365" s="16">
        <v>0</v>
      </c>
      <c r="DJ365" s="16">
        <v>0</v>
      </c>
      <c r="DK365" s="16">
        <v>0</v>
      </c>
      <c r="DL365" s="16">
        <v>0</v>
      </c>
      <c r="DM365" s="16">
        <v>0</v>
      </c>
      <c r="DN365" s="18">
        <v>0</v>
      </c>
      <c r="DO365" s="17">
        <v>0</v>
      </c>
      <c r="DP365" s="16">
        <v>0</v>
      </c>
      <c r="DQ365" s="16">
        <v>0</v>
      </c>
      <c r="DR365" s="16">
        <v>0</v>
      </c>
      <c r="DS365" s="16">
        <v>0</v>
      </c>
      <c r="DT365" s="16">
        <v>0</v>
      </c>
      <c r="DU365" s="16">
        <v>0</v>
      </c>
      <c r="DV365" s="16">
        <v>0</v>
      </c>
      <c r="DW365" s="18">
        <v>0</v>
      </c>
      <c r="DX365" s="17">
        <v>0</v>
      </c>
      <c r="DY365" s="16">
        <v>0</v>
      </c>
      <c r="DZ365" s="16">
        <v>0</v>
      </c>
      <c r="EA365" s="16">
        <v>0</v>
      </c>
      <c r="EB365" s="18">
        <v>0</v>
      </c>
      <c r="EC365" s="16">
        <v>0</v>
      </c>
      <c r="ED365" s="16">
        <v>0</v>
      </c>
      <c r="EE365" s="16">
        <v>0</v>
      </c>
      <c r="EF365" s="16">
        <v>0</v>
      </c>
      <c r="EG365" s="16">
        <v>0</v>
      </c>
      <c r="EH365" s="16">
        <v>0</v>
      </c>
      <c r="EI365" s="16">
        <v>0</v>
      </c>
      <c r="EJ365" s="18">
        <v>0</v>
      </c>
      <c r="EK365" s="16">
        <v>0</v>
      </c>
      <c r="EL365" s="16">
        <v>0</v>
      </c>
      <c r="EM365" s="16">
        <v>0</v>
      </c>
      <c r="EN365" s="16">
        <v>0</v>
      </c>
      <c r="EO365" s="16">
        <v>0</v>
      </c>
      <c r="EP365" s="16">
        <v>0</v>
      </c>
      <c r="EQ365" s="18">
        <v>0</v>
      </c>
      <c r="ER365" s="16">
        <v>0</v>
      </c>
      <c r="ES365" s="16">
        <v>0</v>
      </c>
      <c r="ET365" s="16">
        <v>0</v>
      </c>
      <c r="EU365" s="16">
        <v>0</v>
      </c>
      <c r="EV365" s="16">
        <v>0</v>
      </c>
      <c r="EW365" s="16">
        <v>0</v>
      </c>
      <c r="EX365" s="16">
        <v>0</v>
      </c>
      <c r="EY365" s="18">
        <v>0</v>
      </c>
      <c r="EZ365" s="16">
        <v>0</v>
      </c>
      <c r="FA365" s="16">
        <v>0</v>
      </c>
      <c r="FB365" s="16">
        <v>0</v>
      </c>
      <c r="FC365" s="16">
        <v>0</v>
      </c>
      <c r="FD365" s="16">
        <v>0</v>
      </c>
      <c r="FE365" s="16">
        <v>0</v>
      </c>
      <c r="FF365" s="16">
        <v>0</v>
      </c>
      <c r="FG365" s="17">
        <v>0</v>
      </c>
      <c r="FH365" s="16">
        <v>0</v>
      </c>
      <c r="FI365" s="16">
        <v>0</v>
      </c>
      <c r="FJ365" s="16">
        <v>0</v>
      </c>
      <c r="FK365" s="16">
        <v>0</v>
      </c>
      <c r="FL365" s="16">
        <v>0</v>
      </c>
      <c r="FM365" s="18">
        <v>0</v>
      </c>
      <c r="FN365" s="16">
        <f t="shared" si="443"/>
        <v>116</v>
      </c>
      <c r="FO365" s="19">
        <f t="shared" si="444"/>
        <v>23.2</v>
      </c>
      <c r="FP365" s="16">
        <f t="shared" si="445"/>
        <v>0</v>
      </c>
      <c r="FQ365" s="16">
        <f t="shared" si="446"/>
        <v>0</v>
      </c>
      <c r="FR365" s="16">
        <f t="shared" si="447"/>
        <v>0</v>
      </c>
      <c r="FS365" s="16">
        <f t="shared" si="448"/>
        <v>0</v>
      </c>
      <c r="FT365" s="16">
        <f t="shared" si="449"/>
        <v>0</v>
      </c>
      <c r="FU365" s="16">
        <f t="shared" si="450"/>
        <v>0</v>
      </c>
      <c r="FV365" s="16">
        <f t="shared" si="451"/>
        <v>0</v>
      </c>
      <c r="FW365" s="16">
        <f t="shared" si="452"/>
        <v>0</v>
      </c>
      <c r="FX365" s="16">
        <f t="shared" si="517"/>
        <v>0</v>
      </c>
      <c r="FY365" s="16">
        <f t="shared" si="518"/>
        <v>0</v>
      </c>
      <c r="FZ365" s="16">
        <f t="shared" si="519"/>
        <v>0</v>
      </c>
      <c r="GA365" s="16">
        <f t="shared" si="520"/>
        <v>0</v>
      </c>
      <c r="GB365" s="16">
        <f t="shared" si="521"/>
        <v>0</v>
      </c>
      <c r="GC365" s="16">
        <f t="shared" si="522"/>
        <v>0</v>
      </c>
      <c r="GD365" s="16">
        <f t="shared" si="523"/>
        <v>0</v>
      </c>
      <c r="GE365" s="16">
        <f t="shared" si="524"/>
        <v>0</v>
      </c>
      <c r="GF365" s="16">
        <f t="shared" si="525"/>
        <v>1</v>
      </c>
      <c r="GG365" s="16">
        <f t="shared" si="526"/>
        <v>0</v>
      </c>
      <c r="GH365" s="16">
        <f t="shared" si="527"/>
        <v>0</v>
      </c>
      <c r="GI365" s="16">
        <f t="shared" si="528"/>
        <v>0</v>
      </c>
      <c r="GJ365" s="16">
        <f t="shared" si="453"/>
        <v>0</v>
      </c>
      <c r="GK365" s="16">
        <f t="shared" si="454"/>
        <v>0</v>
      </c>
      <c r="GL365" s="16">
        <f t="shared" si="455"/>
        <v>0</v>
      </c>
      <c r="GM365" s="16">
        <f t="shared" si="456"/>
        <v>1</v>
      </c>
      <c r="GN365" s="16">
        <f t="shared" si="457"/>
        <v>0</v>
      </c>
      <c r="GO365" s="16">
        <f t="shared" si="458"/>
        <v>0</v>
      </c>
      <c r="GP365" s="16">
        <f t="shared" si="459"/>
        <v>0</v>
      </c>
      <c r="GQ365" s="16">
        <f t="shared" si="460"/>
        <v>0</v>
      </c>
      <c r="GR365" s="16">
        <f t="shared" si="461"/>
        <v>0</v>
      </c>
      <c r="GS365" s="16">
        <f t="shared" si="462"/>
        <v>0</v>
      </c>
      <c r="GT365" s="16">
        <f t="shared" si="463"/>
        <v>0</v>
      </c>
      <c r="GU365" s="16">
        <f t="shared" si="464"/>
        <v>0</v>
      </c>
      <c r="GV365" s="16">
        <f t="shared" si="465"/>
        <v>0</v>
      </c>
      <c r="GW365" s="16">
        <f t="shared" si="466"/>
        <v>2</v>
      </c>
      <c r="GX365" s="16">
        <f t="shared" si="467"/>
        <v>0</v>
      </c>
      <c r="GY365" s="16">
        <f t="shared" si="468"/>
        <v>0</v>
      </c>
      <c r="GZ365" s="16">
        <f t="shared" si="469"/>
        <v>0</v>
      </c>
      <c r="HA365" s="16">
        <f t="shared" si="470"/>
        <v>0</v>
      </c>
      <c r="HB365" s="16">
        <f t="shared" si="471"/>
        <v>1</v>
      </c>
      <c r="HC365" s="16">
        <f t="shared" si="472"/>
        <v>0</v>
      </c>
      <c r="HD365" s="16">
        <f t="shared" si="473"/>
        <v>0</v>
      </c>
      <c r="HE365" s="16">
        <f t="shared" si="474"/>
        <v>0</v>
      </c>
      <c r="HF365" s="16">
        <f t="shared" si="475"/>
        <v>0</v>
      </c>
      <c r="HG365" s="16">
        <f t="shared" si="476"/>
        <v>0</v>
      </c>
      <c r="HH365" s="16">
        <f t="shared" si="477"/>
        <v>0</v>
      </c>
      <c r="HI365" s="16">
        <f t="shared" si="478"/>
        <v>0</v>
      </c>
      <c r="HJ365" s="16">
        <f t="shared" si="479"/>
        <v>0</v>
      </c>
      <c r="HK365" s="16">
        <f t="shared" si="480"/>
        <v>0</v>
      </c>
      <c r="HL365" s="16">
        <f t="shared" si="481"/>
        <v>0</v>
      </c>
      <c r="HM365" s="16">
        <f t="shared" si="482"/>
        <v>0</v>
      </c>
      <c r="HN365" s="16">
        <f t="shared" si="483"/>
        <v>0</v>
      </c>
      <c r="HO365" s="16">
        <f t="shared" si="484"/>
        <v>0</v>
      </c>
      <c r="HP365" s="16">
        <f t="shared" si="485"/>
        <v>0</v>
      </c>
      <c r="HQ365" s="16">
        <f t="shared" si="486"/>
        <v>0</v>
      </c>
      <c r="HR365" s="16">
        <f t="shared" si="487"/>
        <v>0</v>
      </c>
      <c r="HS365" s="16">
        <f t="shared" si="488"/>
        <v>5</v>
      </c>
      <c r="HT365" s="16">
        <f t="shared" si="489"/>
        <v>2</v>
      </c>
      <c r="HU365" s="15" t="s">
        <v>433</v>
      </c>
      <c r="HV365" s="20">
        <f t="shared" si="490"/>
        <v>0</v>
      </c>
      <c r="HW365" s="20">
        <f t="shared" si="491"/>
        <v>0</v>
      </c>
      <c r="HX365" s="20">
        <f t="shared" si="492"/>
        <v>0</v>
      </c>
      <c r="HY365" s="20">
        <f t="shared" si="493"/>
        <v>0</v>
      </c>
      <c r="IF365" s="16">
        <f t="shared" si="494"/>
        <v>0</v>
      </c>
      <c r="IG365" s="16">
        <f t="shared" si="495"/>
        <v>0</v>
      </c>
      <c r="IH365" s="16">
        <f t="shared" si="496"/>
        <v>0</v>
      </c>
      <c r="II365" s="16">
        <f t="shared" si="497"/>
        <v>0</v>
      </c>
      <c r="IJ365" s="16">
        <f t="shared" si="498"/>
        <v>0</v>
      </c>
      <c r="IK365" s="16">
        <f t="shared" si="499"/>
        <v>0</v>
      </c>
      <c r="IL365" s="16">
        <f t="shared" si="500"/>
        <v>0</v>
      </c>
      <c r="IM365" s="16">
        <f t="shared" si="501"/>
        <v>48</v>
      </c>
      <c r="IN365" s="16">
        <f t="shared" si="502"/>
        <v>68</v>
      </c>
      <c r="IO365" s="16">
        <f t="shared" si="503"/>
        <v>0</v>
      </c>
      <c r="IP365" s="16">
        <f t="shared" si="504"/>
        <v>0</v>
      </c>
      <c r="IQ365" s="16">
        <f t="shared" si="505"/>
        <v>0</v>
      </c>
      <c r="IR365" s="16">
        <f t="shared" si="506"/>
        <v>0</v>
      </c>
      <c r="IS365" s="16">
        <f t="shared" si="507"/>
        <v>0</v>
      </c>
      <c r="IT365" s="16">
        <f t="shared" si="508"/>
        <v>0</v>
      </c>
      <c r="IU365" s="16">
        <f t="shared" si="509"/>
        <v>0</v>
      </c>
      <c r="IV365" s="16">
        <f t="shared" si="510"/>
        <v>0</v>
      </c>
      <c r="IW365" s="16">
        <f t="shared" si="511"/>
        <v>0</v>
      </c>
      <c r="IX365" s="16">
        <f t="shared" si="512"/>
        <v>0</v>
      </c>
      <c r="IY365" s="16">
        <f t="shared" si="513"/>
        <v>0</v>
      </c>
      <c r="IZ365" s="16">
        <f t="shared" si="514"/>
        <v>0</v>
      </c>
      <c r="JA365" s="16">
        <f t="shared" si="515"/>
        <v>0</v>
      </c>
      <c r="JB365" s="16">
        <f t="shared" si="516"/>
        <v>0</v>
      </c>
    </row>
    <row r="366" spans="1:262" ht="15" customHeight="1" x14ac:dyDescent="0.25">
      <c r="A366" s="14">
        <v>364</v>
      </c>
      <c r="B366" s="15" t="s">
        <v>411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7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8">
        <v>0</v>
      </c>
      <c r="P366" s="16">
        <v>0</v>
      </c>
      <c r="Q366" s="16">
        <v>0</v>
      </c>
      <c r="R366" s="16">
        <v>0</v>
      </c>
      <c r="S366" s="16">
        <v>0</v>
      </c>
      <c r="T366" s="18">
        <v>0</v>
      </c>
      <c r="U366" s="17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8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8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8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7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8">
        <v>0</v>
      </c>
      <c r="BC366" s="17">
        <v>0</v>
      </c>
      <c r="BD366" s="16">
        <v>0</v>
      </c>
      <c r="BE366" s="16">
        <v>0</v>
      </c>
      <c r="BF366" s="16">
        <v>0</v>
      </c>
      <c r="BG366" s="16">
        <v>0</v>
      </c>
      <c r="BH366" s="16">
        <v>0</v>
      </c>
      <c r="BI366" s="18">
        <v>0</v>
      </c>
      <c r="BJ366" s="17">
        <v>0</v>
      </c>
      <c r="BK366" s="16">
        <v>0</v>
      </c>
      <c r="BL366" s="16">
        <v>0</v>
      </c>
      <c r="BM366" s="16">
        <v>0</v>
      </c>
      <c r="BN366" s="16">
        <v>0</v>
      </c>
      <c r="BO366" s="16">
        <v>0</v>
      </c>
      <c r="BP366" s="18">
        <v>0</v>
      </c>
      <c r="BQ366" s="17">
        <v>0</v>
      </c>
      <c r="BR366" s="16">
        <v>0</v>
      </c>
      <c r="BS366" s="16">
        <v>0</v>
      </c>
      <c r="BT366" s="16">
        <v>0</v>
      </c>
      <c r="BU366" s="16">
        <v>0</v>
      </c>
      <c r="BV366" s="16">
        <v>0</v>
      </c>
      <c r="BW366" s="18">
        <v>0</v>
      </c>
      <c r="BX366" s="17">
        <v>0</v>
      </c>
      <c r="BY366" s="16">
        <v>0</v>
      </c>
      <c r="BZ366" s="16">
        <v>0</v>
      </c>
      <c r="CA366" s="16">
        <v>0</v>
      </c>
      <c r="CB366" s="16">
        <v>0</v>
      </c>
      <c r="CC366" s="16">
        <v>0</v>
      </c>
      <c r="CD366" s="16">
        <v>0</v>
      </c>
      <c r="CE366" s="17">
        <v>0</v>
      </c>
      <c r="CF366" s="16">
        <v>0</v>
      </c>
      <c r="CG366" s="16">
        <v>0</v>
      </c>
      <c r="CH366" s="16">
        <v>0</v>
      </c>
      <c r="CI366" s="16">
        <v>0</v>
      </c>
      <c r="CJ366" s="16">
        <v>0</v>
      </c>
      <c r="CK366" s="16">
        <v>0</v>
      </c>
      <c r="CL366" s="16">
        <v>0</v>
      </c>
      <c r="CM366" s="18">
        <v>0</v>
      </c>
      <c r="CN366" s="17">
        <v>0</v>
      </c>
      <c r="CO366" s="16">
        <v>0</v>
      </c>
      <c r="CP366" s="16">
        <v>0</v>
      </c>
      <c r="CQ366" s="16">
        <v>0</v>
      </c>
      <c r="CR366" s="16">
        <v>27</v>
      </c>
      <c r="CS366" s="16">
        <v>0</v>
      </c>
      <c r="CT366" s="16">
        <v>0</v>
      </c>
      <c r="CU366" s="16">
        <v>0</v>
      </c>
      <c r="CV366" s="18">
        <v>0</v>
      </c>
      <c r="CW366" s="17">
        <v>0</v>
      </c>
      <c r="CX366" s="16">
        <v>0</v>
      </c>
      <c r="CY366" s="16">
        <v>0</v>
      </c>
      <c r="CZ366" s="16">
        <v>0</v>
      </c>
      <c r="DA366" s="16">
        <v>0</v>
      </c>
      <c r="DB366" s="16">
        <v>0</v>
      </c>
      <c r="DC366" s="16">
        <v>0</v>
      </c>
      <c r="DD366" s="16">
        <v>0</v>
      </c>
      <c r="DE366" s="18">
        <v>0</v>
      </c>
      <c r="DF366" s="17">
        <v>0</v>
      </c>
      <c r="DG366" s="16">
        <v>0</v>
      </c>
      <c r="DH366" s="16">
        <v>0</v>
      </c>
      <c r="DI366" s="16">
        <v>0</v>
      </c>
      <c r="DJ366" s="16">
        <v>0</v>
      </c>
      <c r="DK366" s="16">
        <v>0</v>
      </c>
      <c r="DL366" s="16">
        <v>0</v>
      </c>
      <c r="DM366" s="16">
        <v>0</v>
      </c>
      <c r="DN366" s="18">
        <v>0</v>
      </c>
      <c r="DO366" s="17">
        <v>22</v>
      </c>
      <c r="DP366" s="16">
        <v>17</v>
      </c>
      <c r="DQ366" s="16">
        <v>17</v>
      </c>
      <c r="DR366" s="16">
        <v>0</v>
      </c>
      <c r="DS366" s="16">
        <v>25</v>
      </c>
      <c r="DT366" s="16">
        <v>0</v>
      </c>
      <c r="DU366" s="16">
        <v>0</v>
      </c>
      <c r="DV366" s="16">
        <v>7</v>
      </c>
      <c r="DW366" s="18">
        <v>0</v>
      </c>
      <c r="DX366" s="17">
        <v>0</v>
      </c>
      <c r="DY366" s="16">
        <v>0</v>
      </c>
      <c r="DZ366" s="16">
        <v>0</v>
      </c>
      <c r="EA366" s="16">
        <v>0</v>
      </c>
      <c r="EB366" s="18">
        <v>0</v>
      </c>
      <c r="EC366" s="16">
        <v>0</v>
      </c>
      <c r="ED366" s="16">
        <v>0</v>
      </c>
      <c r="EE366" s="16">
        <v>0</v>
      </c>
      <c r="EF366" s="16">
        <v>0</v>
      </c>
      <c r="EG366" s="16">
        <v>0</v>
      </c>
      <c r="EH366" s="16">
        <v>0</v>
      </c>
      <c r="EI366" s="16">
        <v>0</v>
      </c>
      <c r="EJ366" s="18">
        <v>0</v>
      </c>
      <c r="EK366" s="16">
        <v>0</v>
      </c>
      <c r="EL366" s="16">
        <v>0</v>
      </c>
      <c r="EM366" s="16">
        <v>0</v>
      </c>
      <c r="EN366" s="16">
        <v>0</v>
      </c>
      <c r="EO366" s="16">
        <v>0</v>
      </c>
      <c r="EP366" s="16">
        <v>0</v>
      </c>
      <c r="EQ366" s="18">
        <v>0</v>
      </c>
      <c r="ER366" s="16">
        <v>0</v>
      </c>
      <c r="ES366" s="16">
        <v>0</v>
      </c>
      <c r="ET366" s="16">
        <v>0</v>
      </c>
      <c r="EU366" s="16">
        <v>0</v>
      </c>
      <c r="EV366" s="16">
        <v>0</v>
      </c>
      <c r="EW366" s="16">
        <v>0</v>
      </c>
      <c r="EX366" s="16">
        <v>0</v>
      </c>
      <c r="EY366" s="18">
        <v>0</v>
      </c>
      <c r="EZ366" s="16">
        <v>0</v>
      </c>
      <c r="FA366" s="16">
        <v>0</v>
      </c>
      <c r="FB366" s="16">
        <v>0</v>
      </c>
      <c r="FC366" s="16">
        <v>0</v>
      </c>
      <c r="FD366" s="16">
        <v>0</v>
      </c>
      <c r="FE366" s="16">
        <v>0</v>
      </c>
      <c r="FF366" s="16">
        <v>0</v>
      </c>
      <c r="FG366" s="17">
        <v>0</v>
      </c>
      <c r="FH366" s="16">
        <v>0</v>
      </c>
      <c r="FI366" s="16">
        <v>0</v>
      </c>
      <c r="FJ366" s="16">
        <v>0</v>
      </c>
      <c r="FK366" s="16">
        <v>0</v>
      </c>
      <c r="FL366" s="16">
        <v>0</v>
      </c>
      <c r="FM366" s="18">
        <v>0</v>
      </c>
      <c r="FN366" s="16">
        <f t="shared" si="443"/>
        <v>115</v>
      </c>
      <c r="FO366" s="19">
        <f t="shared" si="444"/>
        <v>19.166666666666668</v>
      </c>
      <c r="FP366" s="16">
        <f t="shared" si="445"/>
        <v>0</v>
      </c>
      <c r="FQ366" s="16">
        <f t="shared" si="446"/>
        <v>0</v>
      </c>
      <c r="FR366" s="16">
        <f t="shared" si="447"/>
        <v>0</v>
      </c>
      <c r="FS366" s="16">
        <f t="shared" si="448"/>
        <v>0</v>
      </c>
      <c r="FT366" s="16">
        <f t="shared" si="449"/>
        <v>0</v>
      </c>
      <c r="FU366" s="16">
        <f t="shared" si="450"/>
        <v>0</v>
      </c>
      <c r="FV366" s="16">
        <f t="shared" si="451"/>
        <v>0</v>
      </c>
      <c r="FW366" s="16">
        <f t="shared" si="452"/>
        <v>0</v>
      </c>
      <c r="FX366" s="16">
        <f t="shared" si="517"/>
        <v>0</v>
      </c>
      <c r="FY366" s="16">
        <f t="shared" si="518"/>
        <v>0</v>
      </c>
      <c r="FZ366" s="16">
        <f t="shared" si="519"/>
        <v>0</v>
      </c>
      <c r="GA366" s="16">
        <f t="shared" si="520"/>
        <v>0</v>
      </c>
      <c r="GB366" s="16">
        <f t="shared" si="521"/>
        <v>0</v>
      </c>
      <c r="GC366" s="16">
        <f t="shared" si="522"/>
        <v>0</v>
      </c>
      <c r="GD366" s="16">
        <f t="shared" si="523"/>
        <v>0</v>
      </c>
      <c r="GE366" s="16">
        <f t="shared" si="524"/>
        <v>0</v>
      </c>
      <c r="GF366" s="16">
        <f t="shared" si="525"/>
        <v>0</v>
      </c>
      <c r="GG366" s="16">
        <f t="shared" si="526"/>
        <v>0</v>
      </c>
      <c r="GH366" s="16">
        <f t="shared" si="527"/>
        <v>0</v>
      </c>
      <c r="GI366" s="16">
        <f t="shared" si="528"/>
        <v>0</v>
      </c>
      <c r="GJ366" s="16">
        <f t="shared" si="453"/>
        <v>0</v>
      </c>
      <c r="GK366" s="16">
        <f t="shared" si="454"/>
        <v>0</v>
      </c>
      <c r="GL366" s="16">
        <f t="shared" si="455"/>
        <v>0</v>
      </c>
      <c r="GM366" s="16">
        <f t="shared" si="456"/>
        <v>0</v>
      </c>
      <c r="GN366" s="16">
        <f t="shared" si="457"/>
        <v>0</v>
      </c>
      <c r="GO366" s="16">
        <f t="shared" si="458"/>
        <v>1</v>
      </c>
      <c r="GP366" s="16">
        <f t="shared" si="459"/>
        <v>0</v>
      </c>
      <c r="GQ366" s="16">
        <f t="shared" si="460"/>
        <v>1</v>
      </c>
      <c r="GR366" s="16">
        <f t="shared" si="461"/>
        <v>0</v>
      </c>
      <c r="GS366" s="16">
        <f t="shared" si="462"/>
        <v>0</v>
      </c>
      <c r="GT366" s="16">
        <f t="shared" si="463"/>
        <v>1</v>
      </c>
      <c r="GU366" s="16">
        <f t="shared" si="464"/>
        <v>0</v>
      </c>
      <c r="GV366" s="16">
        <f t="shared" si="465"/>
        <v>0</v>
      </c>
      <c r="GW366" s="16">
        <f t="shared" si="466"/>
        <v>0</v>
      </c>
      <c r="GX366" s="16">
        <f t="shared" si="467"/>
        <v>0</v>
      </c>
      <c r="GY366" s="16">
        <f t="shared" si="468"/>
        <v>2</v>
      </c>
      <c r="GZ366" s="16">
        <f t="shared" si="469"/>
        <v>0</v>
      </c>
      <c r="HA366" s="16">
        <f t="shared" si="470"/>
        <v>0</v>
      </c>
      <c r="HB366" s="16">
        <f t="shared" si="471"/>
        <v>0</v>
      </c>
      <c r="HC366" s="16">
        <f t="shared" si="472"/>
        <v>0</v>
      </c>
      <c r="HD366" s="16">
        <f t="shared" si="473"/>
        <v>0</v>
      </c>
      <c r="HE366" s="16">
        <f t="shared" si="474"/>
        <v>0</v>
      </c>
      <c r="HF366" s="16">
        <f t="shared" si="475"/>
        <v>0</v>
      </c>
      <c r="HG366" s="16">
        <f t="shared" si="476"/>
        <v>0</v>
      </c>
      <c r="HH366" s="16">
        <f t="shared" si="477"/>
        <v>0</v>
      </c>
      <c r="HI366" s="16">
        <f t="shared" si="478"/>
        <v>1</v>
      </c>
      <c r="HJ366" s="16">
        <f t="shared" si="479"/>
        <v>0</v>
      </c>
      <c r="HK366" s="16">
        <f t="shared" si="480"/>
        <v>0</v>
      </c>
      <c r="HL366" s="16">
        <f t="shared" si="481"/>
        <v>0</v>
      </c>
      <c r="HM366" s="16">
        <f t="shared" si="482"/>
        <v>0</v>
      </c>
      <c r="HN366" s="16">
        <f t="shared" si="483"/>
        <v>0</v>
      </c>
      <c r="HO366" s="16">
        <f t="shared" si="484"/>
        <v>0</v>
      </c>
      <c r="HP366" s="16">
        <f t="shared" si="485"/>
        <v>0</v>
      </c>
      <c r="HQ366" s="16">
        <f t="shared" si="486"/>
        <v>0</v>
      </c>
      <c r="HR366" s="16">
        <f t="shared" si="487"/>
        <v>0</v>
      </c>
      <c r="HS366" s="16">
        <f t="shared" si="488"/>
        <v>6</v>
      </c>
      <c r="HT366" s="16">
        <f t="shared" si="489"/>
        <v>2</v>
      </c>
      <c r="HU366" s="15" t="s">
        <v>411</v>
      </c>
      <c r="HV366" s="20">
        <f t="shared" si="490"/>
        <v>0</v>
      </c>
      <c r="HW366" s="20">
        <f t="shared" si="491"/>
        <v>0</v>
      </c>
      <c r="HX366" s="20">
        <f t="shared" si="492"/>
        <v>0</v>
      </c>
      <c r="HY366" s="20">
        <f t="shared" si="493"/>
        <v>0</v>
      </c>
      <c r="IF366" s="16">
        <f t="shared" si="494"/>
        <v>0</v>
      </c>
      <c r="IG366" s="16">
        <f t="shared" si="495"/>
        <v>0</v>
      </c>
      <c r="IH366" s="16">
        <f t="shared" si="496"/>
        <v>0</v>
      </c>
      <c r="II366" s="16">
        <f t="shared" si="497"/>
        <v>0</v>
      </c>
      <c r="IJ366" s="16">
        <f t="shared" si="498"/>
        <v>0</v>
      </c>
      <c r="IK366" s="16">
        <f t="shared" si="499"/>
        <v>0</v>
      </c>
      <c r="IL366" s="16">
        <f t="shared" si="500"/>
        <v>0</v>
      </c>
      <c r="IM366" s="16">
        <f t="shared" si="501"/>
        <v>0</v>
      </c>
      <c r="IN366" s="16">
        <f t="shared" si="502"/>
        <v>0</v>
      </c>
      <c r="IO366" s="16">
        <f t="shared" si="503"/>
        <v>0</v>
      </c>
      <c r="IP366" s="16">
        <f t="shared" si="504"/>
        <v>0</v>
      </c>
      <c r="IQ366" s="16">
        <f t="shared" si="505"/>
        <v>0</v>
      </c>
      <c r="IR366" s="16">
        <f t="shared" si="506"/>
        <v>0</v>
      </c>
      <c r="IS366" s="16">
        <f t="shared" si="507"/>
        <v>27</v>
      </c>
      <c r="IT366" s="16">
        <f t="shared" si="508"/>
        <v>0</v>
      </c>
      <c r="IU366" s="16">
        <f t="shared" si="509"/>
        <v>0</v>
      </c>
      <c r="IV366" s="16">
        <f t="shared" si="510"/>
        <v>88</v>
      </c>
      <c r="IW366" s="16">
        <f t="shared" si="511"/>
        <v>0</v>
      </c>
      <c r="IX366" s="16">
        <f t="shared" si="512"/>
        <v>0</v>
      </c>
      <c r="IY366" s="16">
        <f t="shared" si="513"/>
        <v>0</v>
      </c>
      <c r="IZ366" s="16">
        <f t="shared" si="514"/>
        <v>0</v>
      </c>
      <c r="JA366" s="16">
        <f t="shared" si="515"/>
        <v>0</v>
      </c>
      <c r="JB366" s="16">
        <f t="shared" si="516"/>
        <v>0</v>
      </c>
    </row>
    <row r="367" spans="1:262" ht="15" customHeight="1" x14ac:dyDescent="0.25">
      <c r="A367" s="14">
        <v>365</v>
      </c>
      <c r="B367" s="15" t="s">
        <v>457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7">
        <v>42</v>
      </c>
      <c r="I367" s="16">
        <v>0</v>
      </c>
      <c r="J367" s="16" t="s">
        <v>107</v>
      </c>
      <c r="K367" s="16">
        <v>30</v>
      </c>
      <c r="L367" s="16">
        <v>43</v>
      </c>
      <c r="M367" s="16">
        <v>0</v>
      </c>
      <c r="N367" s="16">
        <v>0</v>
      </c>
      <c r="O367" s="18">
        <v>0</v>
      </c>
      <c r="P367" s="16">
        <v>0</v>
      </c>
      <c r="Q367" s="16">
        <v>0</v>
      </c>
      <c r="R367" s="16">
        <v>0</v>
      </c>
      <c r="S367" s="16">
        <v>0</v>
      </c>
      <c r="T367" s="18">
        <v>0</v>
      </c>
      <c r="U367" s="17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8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8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8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7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8">
        <v>0</v>
      </c>
      <c r="BC367" s="17">
        <v>0</v>
      </c>
      <c r="BD367" s="16">
        <v>0</v>
      </c>
      <c r="BE367" s="16">
        <v>0</v>
      </c>
      <c r="BF367" s="16">
        <v>0</v>
      </c>
      <c r="BG367" s="16">
        <v>0</v>
      </c>
      <c r="BH367" s="16">
        <v>0</v>
      </c>
      <c r="BI367" s="18">
        <v>0</v>
      </c>
      <c r="BJ367" s="17">
        <v>0</v>
      </c>
      <c r="BK367" s="16">
        <v>0</v>
      </c>
      <c r="BL367" s="16">
        <v>0</v>
      </c>
      <c r="BM367" s="16">
        <v>0</v>
      </c>
      <c r="BN367" s="16">
        <v>0</v>
      </c>
      <c r="BO367" s="16">
        <v>0</v>
      </c>
      <c r="BP367" s="18">
        <v>0</v>
      </c>
      <c r="BQ367" s="17">
        <v>0</v>
      </c>
      <c r="BR367" s="16">
        <v>0</v>
      </c>
      <c r="BS367" s="16">
        <v>0</v>
      </c>
      <c r="BT367" s="16">
        <v>0</v>
      </c>
      <c r="BU367" s="16">
        <v>0</v>
      </c>
      <c r="BV367" s="16">
        <v>0</v>
      </c>
      <c r="BW367" s="18">
        <v>0</v>
      </c>
      <c r="BX367" s="17">
        <v>0</v>
      </c>
      <c r="BY367" s="16">
        <v>0</v>
      </c>
      <c r="BZ367" s="16">
        <v>0</v>
      </c>
      <c r="CA367" s="16">
        <v>0</v>
      </c>
      <c r="CB367" s="16">
        <v>0</v>
      </c>
      <c r="CC367" s="16">
        <v>0</v>
      </c>
      <c r="CD367" s="16">
        <v>0</v>
      </c>
      <c r="CE367" s="17">
        <v>0</v>
      </c>
      <c r="CF367" s="16">
        <v>0</v>
      </c>
      <c r="CG367" s="16">
        <v>0</v>
      </c>
      <c r="CH367" s="16">
        <v>0</v>
      </c>
      <c r="CI367" s="16">
        <v>0</v>
      </c>
      <c r="CJ367" s="16">
        <v>0</v>
      </c>
      <c r="CK367" s="16">
        <v>0</v>
      </c>
      <c r="CL367" s="16">
        <v>0</v>
      </c>
      <c r="CM367" s="18">
        <v>0</v>
      </c>
      <c r="CN367" s="17">
        <v>0</v>
      </c>
      <c r="CO367" s="16">
        <v>0</v>
      </c>
      <c r="CP367" s="16">
        <v>0</v>
      </c>
      <c r="CQ367" s="16">
        <v>0</v>
      </c>
      <c r="CR367" s="16">
        <v>0</v>
      </c>
      <c r="CS367" s="16">
        <v>0</v>
      </c>
      <c r="CT367" s="16">
        <v>0</v>
      </c>
      <c r="CU367" s="16">
        <v>0</v>
      </c>
      <c r="CV367" s="18">
        <v>0</v>
      </c>
      <c r="CW367" s="17">
        <v>0</v>
      </c>
      <c r="CX367" s="16">
        <v>0</v>
      </c>
      <c r="CY367" s="16">
        <v>0</v>
      </c>
      <c r="CZ367" s="16">
        <v>0</v>
      </c>
      <c r="DA367" s="16">
        <v>0</v>
      </c>
      <c r="DB367" s="16">
        <v>0</v>
      </c>
      <c r="DC367" s="16">
        <v>0</v>
      </c>
      <c r="DD367" s="16">
        <v>0</v>
      </c>
      <c r="DE367" s="18">
        <v>0</v>
      </c>
      <c r="DF367" s="17">
        <v>0</v>
      </c>
      <c r="DG367" s="16">
        <v>0</v>
      </c>
      <c r="DH367" s="16">
        <v>0</v>
      </c>
      <c r="DI367" s="16">
        <v>0</v>
      </c>
      <c r="DJ367" s="16">
        <v>0</v>
      </c>
      <c r="DK367" s="16">
        <v>0</v>
      </c>
      <c r="DL367" s="16">
        <v>0</v>
      </c>
      <c r="DM367" s="16">
        <v>0</v>
      </c>
      <c r="DN367" s="18">
        <v>0</v>
      </c>
      <c r="DO367" s="17">
        <v>0</v>
      </c>
      <c r="DP367" s="16">
        <v>0</v>
      </c>
      <c r="DQ367" s="16">
        <v>0</v>
      </c>
      <c r="DR367" s="16">
        <v>0</v>
      </c>
      <c r="DS367" s="16">
        <v>0</v>
      </c>
      <c r="DT367" s="16">
        <v>0</v>
      </c>
      <c r="DU367" s="16">
        <v>0</v>
      </c>
      <c r="DV367" s="16">
        <v>0</v>
      </c>
      <c r="DW367" s="18">
        <v>0</v>
      </c>
      <c r="DX367" s="17">
        <v>0</v>
      </c>
      <c r="DY367" s="16">
        <v>0</v>
      </c>
      <c r="DZ367" s="16">
        <v>0</v>
      </c>
      <c r="EA367" s="16">
        <v>0</v>
      </c>
      <c r="EB367" s="18">
        <v>0</v>
      </c>
      <c r="EC367" s="16">
        <v>0</v>
      </c>
      <c r="ED367" s="16">
        <v>0</v>
      </c>
      <c r="EE367" s="16">
        <v>0</v>
      </c>
      <c r="EF367" s="16">
        <v>0</v>
      </c>
      <c r="EG367" s="16">
        <v>0</v>
      </c>
      <c r="EH367" s="16">
        <v>0</v>
      </c>
      <c r="EI367" s="16">
        <v>0</v>
      </c>
      <c r="EJ367" s="18">
        <v>0</v>
      </c>
      <c r="EK367" s="16">
        <v>0</v>
      </c>
      <c r="EL367" s="16">
        <v>0</v>
      </c>
      <c r="EM367" s="16">
        <v>0</v>
      </c>
      <c r="EN367" s="16">
        <v>0</v>
      </c>
      <c r="EO367" s="16">
        <v>0</v>
      </c>
      <c r="EP367" s="16">
        <v>0</v>
      </c>
      <c r="EQ367" s="18">
        <v>0</v>
      </c>
      <c r="ER367" s="16">
        <v>0</v>
      </c>
      <c r="ES367" s="16">
        <v>0</v>
      </c>
      <c r="ET367" s="16">
        <v>0</v>
      </c>
      <c r="EU367" s="16">
        <v>0</v>
      </c>
      <c r="EV367" s="16">
        <v>0</v>
      </c>
      <c r="EW367" s="16">
        <v>0</v>
      </c>
      <c r="EX367" s="16">
        <v>0</v>
      </c>
      <c r="EY367" s="18">
        <v>0</v>
      </c>
      <c r="EZ367" s="16">
        <v>0</v>
      </c>
      <c r="FA367" s="16">
        <v>0</v>
      </c>
      <c r="FB367" s="16">
        <v>0</v>
      </c>
      <c r="FC367" s="16">
        <v>0</v>
      </c>
      <c r="FD367" s="16">
        <v>0</v>
      </c>
      <c r="FE367" s="16">
        <v>0</v>
      </c>
      <c r="FF367" s="16">
        <v>0</v>
      </c>
      <c r="FG367" s="17">
        <v>0</v>
      </c>
      <c r="FH367" s="16">
        <v>0</v>
      </c>
      <c r="FI367" s="16">
        <v>0</v>
      </c>
      <c r="FJ367" s="16">
        <v>0</v>
      </c>
      <c r="FK367" s="16">
        <v>0</v>
      </c>
      <c r="FL367" s="16">
        <v>0</v>
      </c>
      <c r="FM367" s="18">
        <v>0</v>
      </c>
      <c r="FN367" s="16">
        <f t="shared" si="443"/>
        <v>115</v>
      </c>
      <c r="FO367" s="19">
        <f t="shared" si="444"/>
        <v>28.75</v>
      </c>
      <c r="FP367" s="16">
        <f t="shared" si="445"/>
        <v>0</v>
      </c>
      <c r="FQ367" s="16">
        <f t="shared" si="446"/>
        <v>0</v>
      </c>
      <c r="FR367" s="16">
        <f t="shared" si="447"/>
        <v>0</v>
      </c>
      <c r="FS367" s="16">
        <f t="shared" si="448"/>
        <v>0</v>
      </c>
      <c r="FT367" s="16">
        <f t="shared" si="449"/>
        <v>0</v>
      </c>
      <c r="FU367" s="16">
        <f t="shared" si="450"/>
        <v>0</v>
      </c>
      <c r="FV367" s="16">
        <f t="shared" si="451"/>
        <v>0</v>
      </c>
      <c r="FW367" s="16">
        <f t="shared" si="452"/>
        <v>0</v>
      </c>
      <c r="FX367" s="16">
        <f t="shared" si="517"/>
        <v>1</v>
      </c>
      <c r="FY367" s="16">
        <f t="shared" si="518"/>
        <v>1</v>
      </c>
      <c r="FZ367" s="16">
        <f t="shared" si="519"/>
        <v>0</v>
      </c>
      <c r="GA367" s="16">
        <f t="shared" si="520"/>
        <v>0</v>
      </c>
      <c r="GB367" s="16">
        <f t="shared" si="521"/>
        <v>0</v>
      </c>
      <c r="GC367" s="16">
        <f t="shared" si="522"/>
        <v>0</v>
      </c>
      <c r="GD367" s="16">
        <f t="shared" si="523"/>
        <v>0</v>
      </c>
      <c r="GE367" s="16">
        <f t="shared" si="524"/>
        <v>0</v>
      </c>
      <c r="GF367" s="16">
        <f t="shared" si="525"/>
        <v>0</v>
      </c>
      <c r="GG367" s="16">
        <f t="shared" si="526"/>
        <v>0</v>
      </c>
      <c r="GH367" s="16">
        <f t="shared" si="527"/>
        <v>0</v>
      </c>
      <c r="GI367" s="16">
        <f t="shared" si="528"/>
        <v>0</v>
      </c>
      <c r="GJ367" s="16">
        <f t="shared" si="453"/>
        <v>0</v>
      </c>
      <c r="GK367" s="16">
        <f t="shared" si="454"/>
        <v>0</v>
      </c>
      <c r="GL367" s="16">
        <f t="shared" si="455"/>
        <v>1</v>
      </c>
      <c r="GM367" s="16">
        <f t="shared" si="456"/>
        <v>0</v>
      </c>
      <c r="GN367" s="16">
        <f t="shared" si="457"/>
        <v>0</v>
      </c>
      <c r="GO367" s="16">
        <f t="shared" si="458"/>
        <v>0</v>
      </c>
      <c r="GP367" s="16">
        <f t="shared" si="459"/>
        <v>0</v>
      </c>
      <c r="GQ367" s="16">
        <f t="shared" si="460"/>
        <v>0</v>
      </c>
      <c r="GR367" s="16">
        <f t="shared" si="461"/>
        <v>0</v>
      </c>
      <c r="GS367" s="16">
        <f t="shared" si="462"/>
        <v>0</v>
      </c>
      <c r="GT367" s="16">
        <f t="shared" si="463"/>
        <v>0</v>
      </c>
      <c r="GU367" s="16">
        <f t="shared" si="464"/>
        <v>0</v>
      </c>
      <c r="GV367" s="16">
        <f t="shared" si="465"/>
        <v>0</v>
      </c>
      <c r="GW367" s="16">
        <f t="shared" si="466"/>
        <v>0</v>
      </c>
      <c r="GX367" s="16">
        <f t="shared" si="467"/>
        <v>0</v>
      </c>
      <c r="GY367" s="16">
        <f t="shared" si="468"/>
        <v>0</v>
      </c>
      <c r="GZ367" s="16">
        <f t="shared" si="469"/>
        <v>0</v>
      </c>
      <c r="HA367" s="16">
        <f t="shared" si="470"/>
        <v>0</v>
      </c>
      <c r="HB367" s="16">
        <f t="shared" si="471"/>
        <v>0</v>
      </c>
      <c r="HC367" s="16">
        <f t="shared" si="472"/>
        <v>0</v>
      </c>
      <c r="HD367" s="16">
        <f t="shared" si="473"/>
        <v>0</v>
      </c>
      <c r="HE367" s="16">
        <f t="shared" si="474"/>
        <v>0</v>
      </c>
      <c r="HF367" s="16">
        <f t="shared" si="475"/>
        <v>0</v>
      </c>
      <c r="HG367" s="16">
        <f t="shared" si="476"/>
        <v>0</v>
      </c>
      <c r="HH367" s="16">
        <f t="shared" si="477"/>
        <v>0</v>
      </c>
      <c r="HI367" s="16">
        <f t="shared" si="478"/>
        <v>0</v>
      </c>
      <c r="HJ367" s="16">
        <f t="shared" si="479"/>
        <v>0</v>
      </c>
      <c r="HK367" s="16">
        <f t="shared" si="480"/>
        <v>0</v>
      </c>
      <c r="HL367" s="16">
        <f t="shared" si="481"/>
        <v>0</v>
      </c>
      <c r="HM367" s="16">
        <f t="shared" si="482"/>
        <v>0</v>
      </c>
      <c r="HN367" s="16">
        <f t="shared" si="483"/>
        <v>0</v>
      </c>
      <c r="HO367" s="16">
        <f t="shared" si="484"/>
        <v>0</v>
      </c>
      <c r="HP367" s="16">
        <f t="shared" si="485"/>
        <v>0</v>
      </c>
      <c r="HQ367" s="16">
        <f t="shared" si="486"/>
        <v>0</v>
      </c>
      <c r="HR367" s="16">
        <f t="shared" si="487"/>
        <v>1</v>
      </c>
      <c r="HS367" s="16">
        <f t="shared" si="488"/>
        <v>4</v>
      </c>
      <c r="HT367" s="16">
        <f t="shared" si="489"/>
        <v>1</v>
      </c>
      <c r="HU367" s="15" t="s">
        <v>457</v>
      </c>
      <c r="HV367" s="20">
        <f t="shared" si="490"/>
        <v>0</v>
      </c>
      <c r="HW367" s="20">
        <f t="shared" si="491"/>
        <v>0</v>
      </c>
      <c r="HX367" s="20">
        <f t="shared" si="492"/>
        <v>0</v>
      </c>
      <c r="HY367" s="20">
        <f t="shared" si="493"/>
        <v>25</v>
      </c>
      <c r="IF367" s="16">
        <f t="shared" si="494"/>
        <v>0</v>
      </c>
      <c r="IG367" s="16">
        <f t="shared" si="495"/>
        <v>115</v>
      </c>
      <c r="IH367" s="16">
        <f t="shared" si="496"/>
        <v>0</v>
      </c>
      <c r="II367" s="16">
        <f t="shared" si="497"/>
        <v>0</v>
      </c>
      <c r="IJ367" s="16">
        <f t="shared" si="498"/>
        <v>0</v>
      </c>
      <c r="IK367" s="16">
        <f t="shared" si="499"/>
        <v>0</v>
      </c>
      <c r="IL367" s="16">
        <f t="shared" si="500"/>
        <v>0</v>
      </c>
      <c r="IM367" s="16">
        <f t="shared" si="501"/>
        <v>0</v>
      </c>
      <c r="IN367" s="16">
        <f t="shared" si="502"/>
        <v>0</v>
      </c>
      <c r="IO367" s="16">
        <f t="shared" si="503"/>
        <v>0</v>
      </c>
      <c r="IP367" s="16">
        <f t="shared" si="504"/>
        <v>0</v>
      </c>
      <c r="IQ367" s="16">
        <f t="shared" si="505"/>
        <v>0</v>
      </c>
      <c r="IR367" s="16">
        <f t="shared" si="506"/>
        <v>0</v>
      </c>
      <c r="IS367" s="16">
        <f t="shared" si="507"/>
        <v>0</v>
      </c>
      <c r="IT367" s="16">
        <f t="shared" si="508"/>
        <v>0</v>
      </c>
      <c r="IU367" s="16">
        <f t="shared" si="509"/>
        <v>0</v>
      </c>
      <c r="IV367" s="16">
        <f t="shared" si="510"/>
        <v>0</v>
      </c>
      <c r="IW367" s="16">
        <f t="shared" si="511"/>
        <v>0</v>
      </c>
      <c r="IX367" s="16">
        <f t="shared" si="512"/>
        <v>0</v>
      </c>
      <c r="IY367" s="16">
        <f t="shared" si="513"/>
        <v>0</v>
      </c>
      <c r="IZ367" s="16">
        <f t="shared" si="514"/>
        <v>0</v>
      </c>
      <c r="JA367" s="16">
        <f t="shared" si="515"/>
        <v>0</v>
      </c>
      <c r="JB367" s="16">
        <f t="shared" si="516"/>
        <v>0</v>
      </c>
    </row>
    <row r="368" spans="1:262" ht="15" customHeight="1" x14ac:dyDescent="0.25">
      <c r="A368" s="14">
        <v>366</v>
      </c>
      <c r="B368" s="15" t="s">
        <v>492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7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8">
        <v>0</v>
      </c>
      <c r="P368" s="16">
        <v>0</v>
      </c>
      <c r="Q368" s="16">
        <v>0</v>
      </c>
      <c r="R368" s="16">
        <v>0</v>
      </c>
      <c r="S368" s="16">
        <v>0</v>
      </c>
      <c r="T368" s="18">
        <v>0</v>
      </c>
      <c r="U368" s="17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8">
        <v>0</v>
      </c>
      <c r="AB368" s="16">
        <v>0</v>
      </c>
      <c r="AC368" s="16">
        <v>0</v>
      </c>
      <c r="AD368" s="16">
        <v>0</v>
      </c>
      <c r="AE368" s="16">
        <v>36</v>
      </c>
      <c r="AF368" s="16">
        <v>0</v>
      </c>
      <c r="AG368" s="16">
        <v>39</v>
      </c>
      <c r="AH368" s="18">
        <v>40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8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7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8">
        <v>0</v>
      </c>
      <c r="BC368" s="17">
        <v>0</v>
      </c>
      <c r="BD368" s="16">
        <v>0</v>
      </c>
      <c r="BE368" s="16">
        <v>0</v>
      </c>
      <c r="BF368" s="16">
        <v>0</v>
      </c>
      <c r="BG368" s="16">
        <v>0</v>
      </c>
      <c r="BH368" s="16">
        <v>0</v>
      </c>
      <c r="BI368" s="18">
        <v>0</v>
      </c>
      <c r="BJ368" s="17">
        <v>0</v>
      </c>
      <c r="BK368" s="16">
        <v>0</v>
      </c>
      <c r="BL368" s="16">
        <v>0</v>
      </c>
      <c r="BM368" s="16">
        <v>0</v>
      </c>
      <c r="BN368" s="16">
        <v>0</v>
      </c>
      <c r="BO368" s="16">
        <v>0</v>
      </c>
      <c r="BP368" s="18">
        <v>0</v>
      </c>
      <c r="BQ368" s="17">
        <v>0</v>
      </c>
      <c r="BR368" s="16">
        <v>0</v>
      </c>
      <c r="BS368" s="16">
        <v>0</v>
      </c>
      <c r="BT368" s="16">
        <v>0</v>
      </c>
      <c r="BU368" s="16">
        <v>0</v>
      </c>
      <c r="BV368" s="16">
        <v>0</v>
      </c>
      <c r="BW368" s="18">
        <v>0</v>
      </c>
      <c r="BX368" s="17">
        <v>0</v>
      </c>
      <c r="BY368" s="16">
        <v>0</v>
      </c>
      <c r="BZ368" s="16">
        <v>0</v>
      </c>
      <c r="CA368" s="16">
        <v>0</v>
      </c>
      <c r="CB368" s="16">
        <v>0</v>
      </c>
      <c r="CC368" s="16">
        <v>0</v>
      </c>
      <c r="CD368" s="16">
        <v>0</v>
      </c>
      <c r="CE368" s="17">
        <v>0</v>
      </c>
      <c r="CF368" s="16">
        <v>0</v>
      </c>
      <c r="CG368" s="16">
        <v>0</v>
      </c>
      <c r="CH368" s="16">
        <v>0</v>
      </c>
      <c r="CI368" s="16">
        <v>0</v>
      </c>
      <c r="CJ368" s="16">
        <v>0</v>
      </c>
      <c r="CK368" s="16">
        <v>0</v>
      </c>
      <c r="CL368" s="16">
        <v>0</v>
      </c>
      <c r="CM368" s="18">
        <v>0</v>
      </c>
      <c r="CN368" s="17">
        <v>0</v>
      </c>
      <c r="CO368" s="16">
        <v>0</v>
      </c>
      <c r="CP368" s="16">
        <v>0</v>
      </c>
      <c r="CQ368" s="16">
        <v>0</v>
      </c>
      <c r="CR368" s="16">
        <v>0</v>
      </c>
      <c r="CS368" s="16">
        <v>0</v>
      </c>
      <c r="CT368" s="16">
        <v>0</v>
      </c>
      <c r="CU368" s="16">
        <v>0</v>
      </c>
      <c r="CV368" s="18">
        <v>0</v>
      </c>
      <c r="CW368" s="17">
        <v>0</v>
      </c>
      <c r="CX368" s="16">
        <v>0</v>
      </c>
      <c r="CY368" s="16">
        <v>0</v>
      </c>
      <c r="CZ368" s="16">
        <v>0</v>
      </c>
      <c r="DA368" s="16">
        <v>0</v>
      </c>
      <c r="DB368" s="16">
        <v>0</v>
      </c>
      <c r="DC368" s="16">
        <v>0</v>
      </c>
      <c r="DD368" s="16">
        <v>0</v>
      </c>
      <c r="DE368" s="18">
        <v>0</v>
      </c>
      <c r="DF368" s="17">
        <v>0</v>
      </c>
      <c r="DG368" s="16">
        <v>0</v>
      </c>
      <c r="DH368" s="16">
        <v>0</v>
      </c>
      <c r="DI368" s="16">
        <v>0</v>
      </c>
      <c r="DJ368" s="16">
        <v>0</v>
      </c>
      <c r="DK368" s="16">
        <v>0</v>
      </c>
      <c r="DL368" s="16">
        <v>0</v>
      </c>
      <c r="DM368" s="16">
        <v>0</v>
      </c>
      <c r="DN368" s="18">
        <v>0</v>
      </c>
      <c r="DO368" s="17">
        <v>0</v>
      </c>
      <c r="DP368" s="16">
        <v>0</v>
      </c>
      <c r="DQ368" s="16">
        <v>0</v>
      </c>
      <c r="DR368" s="16">
        <v>0</v>
      </c>
      <c r="DS368" s="16">
        <v>0</v>
      </c>
      <c r="DT368" s="16">
        <v>0</v>
      </c>
      <c r="DU368" s="16">
        <v>0</v>
      </c>
      <c r="DV368" s="16">
        <v>0</v>
      </c>
      <c r="DW368" s="18">
        <v>0</v>
      </c>
      <c r="DX368" s="17">
        <v>0</v>
      </c>
      <c r="DY368" s="16">
        <v>0</v>
      </c>
      <c r="DZ368" s="16">
        <v>0</v>
      </c>
      <c r="EA368" s="16">
        <v>0</v>
      </c>
      <c r="EB368" s="18">
        <v>0</v>
      </c>
      <c r="EC368" s="16">
        <v>0</v>
      </c>
      <c r="ED368" s="16">
        <v>0</v>
      </c>
      <c r="EE368" s="16">
        <v>0</v>
      </c>
      <c r="EF368" s="16">
        <v>0</v>
      </c>
      <c r="EG368" s="16">
        <v>0</v>
      </c>
      <c r="EH368" s="16">
        <v>0</v>
      </c>
      <c r="EI368" s="16">
        <v>0</v>
      </c>
      <c r="EJ368" s="18">
        <v>0</v>
      </c>
      <c r="EK368" s="16">
        <v>0</v>
      </c>
      <c r="EL368" s="16">
        <v>0</v>
      </c>
      <c r="EM368" s="16">
        <v>0</v>
      </c>
      <c r="EN368" s="16">
        <v>0</v>
      </c>
      <c r="EO368" s="16">
        <v>0</v>
      </c>
      <c r="EP368" s="16">
        <v>0</v>
      </c>
      <c r="EQ368" s="18">
        <v>0</v>
      </c>
      <c r="ER368" s="16">
        <v>0</v>
      </c>
      <c r="ES368" s="16">
        <v>0</v>
      </c>
      <c r="ET368" s="16">
        <v>0</v>
      </c>
      <c r="EU368" s="16">
        <v>0</v>
      </c>
      <c r="EV368" s="16">
        <v>0</v>
      </c>
      <c r="EW368" s="16">
        <v>0</v>
      </c>
      <c r="EX368" s="16">
        <v>0</v>
      </c>
      <c r="EY368" s="18">
        <v>0</v>
      </c>
      <c r="EZ368" s="16">
        <v>0</v>
      </c>
      <c r="FA368" s="16">
        <v>0</v>
      </c>
      <c r="FB368" s="16">
        <v>0</v>
      </c>
      <c r="FC368" s="16">
        <v>0</v>
      </c>
      <c r="FD368" s="16">
        <v>0</v>
      </c>
      <c r="FE368" s="16">
        <v>0</v>
      </c>
      <c r="FF368" s="16">
        <v>0</v>
      </c>
      <c r="FG368" s="17">
        <v>0</v>
      </c>
      <c r="FH368" s="16">
        <v>0</v>
      </c>
      <c r="FI368" s="16">
        <v>0</v>
      </c>
      <c r="FJ368" s="16">
        <v>0</v>
      </c>
      <c r="FK368" s="16">
        <v>0</v>
      </c>
      <c r="FL368" s="16">
        <v>0</v>
      </c>
      <c r="FM368" s="18">
        <v>0</v>
      </c>
      <c r="FN368" s="16">
        <f t="shared" si="443"/>
        <v>115</v>
      </c>
      <c r="FO368" s="19">
        <f t="shared" si="444"/>
        <v>38.333333333333336</v>
      </c>
      <c r="FP368" s="16">
        <f t="shared" si="445"/>
        <v>0</v>
      </c>
      <c r="FQ368" s="16">
        <f t="shared" si="446"/>
        <v>0</v>
      </c>
      <c r="FR368" s="16">
        <f t="shared" si="447"/>
        <v>0</v>
      </c>
      <c r="FS368" s="16">
        <f t="shared" si="448"/>
        <v>0</v>
      </c>
      <c r="FT368" s="16">
        <f t="shared" si="449"/>
        <v>0</v>
      </c>
      <c r="FU368" s="16">
        <f t="shared" si="450"/>
        <v>0</v>
      </c>
      <c r="FV368" s="16">
        <f t="shared" si="451"/>
        <v>0</v>
      </c>
      <c r="FW368" s="16">
        <f t="shared" si="452"/>
        <v>0</v>
      </c>
      <c r="FX368" s="16">
        <f t="shared" si="517"/>
        <v>0</v>
      </c>
      <c r="FY368" s="16">
        <f t="shared" si="518"/>
        <v>0</v>
      </c>
      <c r="FZ368" s="16">
        <f t="shared" si="519"/>
        <v>0</v>
      </c>
      <c r="GA368" s="16">
        <f t="shared" si="520"/>
        <v>1</v>
      </c>
      <c r="GB368" s="16">
        <f t="shared" si="521"/>
        <v>1</v>
      </c>
      <c r="GC368" s="16">
        <f t="shared" si="522"/>
        <v>0</v>
      </c>
      <c r="GD368" s="16">
        <f t="shared" si="523"/>
        <v>0</v>
      </c>
      <c r="GE368" s="16">
        <f t="shared" si="524"/>
        <v>1</v>
      </c>
      <c r="GF368" s="16">
        <f t="shared" si="525"/>
        <v>0</v>
      </c>
      <c r="GG368" s="16">
        <f t="shared" si="526"/>
        <v>0</v>
      </c>
      <c r="GH368" s="16">
        <f t="shared" si="527"/>
        <v>0</v>
      </c>
      <c r="GI368" s="16">
        <f t="shared" si="528"/>
        <v>0</v>
      </c>
      <c r="GJ368" s="16">
        <f t="shared" si="453"/>
        <v>0</v>
      </c>
      <c r="GK368" s="16">
        <f t="shared" si="454"/>
        <v>0</v>
      </c>
      <c r="GL368" s="16">
        <f t="shared" si="455"/>
        <v>0</v>
      </c>
      <c r="GM368" s="16">
        <f t="shared" si="456"/>
        <v>0</v>
      </c>
      <c r="GN368" s="16">
        <f t="shared" si="457"/>
        <v>0</v>
      </c>
      <c r="GO368" s="16">
        <f t="shared" si="458"/>
        <v>0</v>
      </c>
      <c r="GP368" s="16">
        <f t="shared" si="459"/>
        <v>0</v>
      </c>
      <c r="GQ368" s="16">
        <f t="shared" si="460"/>
        <v>0</v>
      </c>
      <c r="GR368" s="16">
        <f t="shared" si="461"/>
        <v>0</v>
      </c>
      <c r="GS368" s="16">
        <f t="shared" si="462"/>
        <v>0</v>
      </c>
      <c r="GT368" s="16">
        <f t="shared" si="463"/>
        <v>0</v>
      </c>
      <c r="GU368" s="16">
        <f t="shared" si="464"/>
        <v>0</v>
      </c>
      <c r="GV368" s="16">
        <f t="shared" si="465"/>
        <v>0</v>
      </c>
      <c r="GW368" s="16">
        <f t="shared" si="466"/>
        <v>0</v>
      </c>
      <c r="GX368" s="16">
        <f t="shared" si="467"/>
        <v>0</v>
      </c>
      <c r="GY368" s="16">
        <f t="shared" si="468"/>
        <v>0</v>
      </c>
      <c r="GZ368" s="16">
        <f t="shared" si="469"/>
        <v>0</v>
      </c>
      <c r="HA368" s="16">
        <f t="shared" si="470"/>
        <v>0</v>
      </c>
      <c r="HB368" s="16">
        <f t="shared" si="471"/>
        <v>0</v>
      </c>
      <c r="HC368" s="16">
        <f t="shared" si="472"/>
        <v>0</v>
      </c>
      <c r="HD368" s="16">
        <f t="shared" si="473"/>
        <v>0</v>
      </c>
      <c r="HE368" s="16">
        <f t="shared" si="474"/>
        <v>0</v>
      </c>
      <c r="HF368" s="16">
        <f t="shared" si="475"/>
        <v>0</v>
      </c>
      <c r="HG368" s="16">
        <f t="shared" si="476"/>
        <v>0</v>
      </c>
      <c r="HH368" s="16">
        <f t="shared" si="477"/>
        <v>0</v>
      </c>
      <c r="HI368" s="16">
        <f t="shared" si="478"/>
        <v>0</v>
      </c>
      <c r="HJ368" s="16">
        <f t="shared" si="479"/>
        <v>0</v>
      </c>
      <c r="HK368" s="16">
        <f t="shared" si="480"/>
        <v>0</v>
      </c>
      <c r="HL368" s="16">
        <f t="shared" si="481"/>
        <v>0</v>
      </c>
      <c r="HM368" s="16">
        <f t="shared" si="482"/>
        <v>0</v>
      </c>
      <c r="HN368" s="16">
        <f t="shared" si="483"/>
        <v>0</v>
      </c>
      <c r="HO368" s="16">
        <f t="shared" si="484"/>
        <v>0</v>
      </c>
      <c r="HP368" s="16">
        <f t="shared" si="485"/>
        <v>0</v>
      </c>
      <c r="HQ368" s="16">
        <f t="shared" si="486"/>
        <v>0</v>
      </c>
      <c r="HR368" s="16">
        <f t="shared" si="487"/>
        <v>0</v>
      </c>
      <c r="HS368" s="16">
        <f t="shared" si="488"/>
        <v>3</v>
      </c>
      <c r="HT368" s="16">
        <f t="shared" si="489"/>
        <v>1</v>
      </c>
      <c r="HU368" s="15" t="s">
        <v>492</v>
      </c>
      <c r="HV368" s="20">
        <f t="shared" si="490"/>
        <v>0</v>
      </c>
      <c r="HW368" s="20">
        <f t="shared" si="491"/>
        <v>0</v>
      </c>
      <c r="HX368" s="20">
        <f t="shared" si="492"/>
        <v>0</v>
      </c>
      <c r="HY368" s="20">
        <f t="shared" si="493"/>
        <v>0</v>
      </c>
      <c r="IF368" s="16">
        <f t="shared" si="494"/>
        <v>0</v>
      </c>
      <c r="IG368" s="16">
        <f t="shared" si="495"/>
        <v>0</v>
      </c>
      <c r="IH368" s="16">
        <f t="shared" si="496"/>
        <v>0</v>
      </c>
      <c r="II368" s="16">
        <f t="shared" si="497"/>
        <v>0</v>
      </c>
      <c r="IJ368" s="16">
        <f t="shared" si="498"/>
        <v>115</v>
      </c>
      <c r="IK368" s="16">
        <f t="shared" si="499"/>
        <v>0</v>
      </c>
      <c r="IL368" s="16">
        <f t="shared" si="500"/>
        <v>0</v>
      </c>
      <c r="IM368" s="16">
        <f t="shared" si="501"/>
        <v>0</v>
      </c>
      <c r="IN368" s="16">
        <f t="shared" si="502"/>
        <v>0</v>
      </c>
      <c r="IO368" s="16">
        <f t="shared" si="503"/>
        <v>0</v>
      </c>
      <c r="IP368" s="16">
        <f t="shared" si="504"/>
        <v>0</v>
      </c>
      <c r="IQ368" s="16">
        <f t="shared" si="505"/>
        <v>0</v>
      </c>
      <c r="IR368" s="16">
        <f t="shared" si="506"/>
        <v>0</v>
      </c>
      <c r="IS368" s="16">
        <f t="shared" si="507"/>
        <v>0</v>
      </c>
      <c r="IT368" s="16">
        <f t="shared" si="508"/>
        <v>0</v>
      </c>
      <c r="IU368" s="16">
        <f t="shared" si="509"/>
        <v>0</v>
      </c>
      <c r="IV368" s="16">
        <f t="shared" si="510"/>
        <v>0</v>
      </c>
      <c r="IW368" s="16">
        <f t="shared" si="511"/>
        <v>0</v>
      </c>
      <c r="IX368" s="16">
        <f t="shared" si="512"/>
        <v>0</v>
      </c>
      <c r="IY368" s="16">
        <f t="shared" si="513"/>
        <v>0</v>
      </c>
      <c r="IZ368" s="16">
        <f t="shared" si="514"/>
        <v>0</v>
      </c>
      <c r="JA368" s="16">
        <f t="shared" si="515"/>
        <v>0</v>
      </c>
      <c r="JB368" s="16">
        <f t="shared" si="516"/>
        <v>0</v>
      </c>
    </row>
    <row r="369" spans="1:262" ht="15" customHeight="1" x14ac:dyDescent="0.25">
      <c r="A369" s="14">
        <v>367</v>
      </c>
      <c r="B369" s="15" t="s">
        <v>493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7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8">
        <v>0</v>
      </c>
      <c r="P369" s="16">
        <v>0</v>
      </c>
      <c r="Q369" s="16">
        <v>0</v>
      </c>
      <c r="R369" s="16">
        <v>0</v>
      </c>
      <c r="S369" s="16">
        <v>0</v>
      </c>
      <c r="T369" s="18">
        <v>0</v>
      </c>
      <c r="U369" s="17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8">
        <v>0</v>
      </c>
      <c r="AB369" s="16">
        <v>0</v>
      </c>
      <c r="AC369" s="16">
        <v>0</v>
      </c>
      <c r="AD369" s="16">
        <v>0</v>
      </c>
      <c r="AE369" s="16">
        <v>36</v>
      </c>
      <c r="AF369" s="16">
        <v>0</v>
      </c>
      <c r="AG369" s="16">
        <v>39</v>
      </c>
      <c r="AH369" s="18">
        <v>40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8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7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8">
        <v>0</v>
      </c>
      <c r="BC369" s="17">
        <v>0</v>
      </c>
      <c r="BD369" s="16">
        <v>0</v>
      </c>
      <c r="BE369" s="16">
        <v>0</v>
      </c>
      <c r="BF369" s="16">
        <v>0</v>
      </c>
      <c r="BG369" s="16">
        <v>0</v>
      </c>
      <c r="BH369" s="16">
        <v>0</v>
      </c>
      <c r="BI369" s="18">
        <v>0</v>
      </c>
      <c r="BJ369" s="17">
        <v>0</v>
      </c>
      <c r="BK369" s="16">
        <v>0</v>
      </c>
      <c r="BL369" s="16">
        <v>0</v>
      </c>
      <c r="BM369" s="16">
        <v>0</v>
      </c>
      <c r="BN369" s="16">
        <v>0</v>
      </c>
      <c r="BO369" s="16">
        <v>0</v>
      </c>
      <c r="BP369" s="18">
        <v>0</v>
      </c>
      <c r="BQ369" s="17">
        <v>0</v>
      </c>
      <c r="BR369" s="16">
        <v>0</v>
      </c>
      <c r="BS369" s="16">
        <v>0</v>
      </c>
      <c r="BT369" s="16">
        <v>0</v>
      </c>
      <c r="BU369" s="16">
        <v>0</v>
      </c>
      <c r="BV369" s="16">
        <v>0</v>
      </c>
      <c r="BW369" s="18">
        <v>0</v>
      </c>
      <c r="BX369" s="17">
        <v>0</v>
      </c>
      <c r="BY369" s="16">
        <v>0</v>
      </c>
      <c r="BZ369" s="16">
        <v>0</v>
      </c>
      <c r="CA369" s="16">
        <v>0</v>
      </c>
      <c r="CB369" s="16">
        <v>0</v>
      </c>
      <c r="CC369" s="16">
        <v>0</v>
      </c>
      <c r="CD369" s="16">
        <v>0</v>
      </c>
      <c r="CE369" s="17">
        <v>0</v>
      </c>
      <c r="CF369" s="16">
        <v>0</v>
      </c>
      <c r="CG369" s="16">
        <v>0</v>
      </c>
      <c r="CH369" s="16">
        <v>0</v>
      </c>
      <c r="CI369" s="16">
        <v>0</v>
      </c>
      <c r="CJ369" s="16">
        <v>0</v>
      </c>
      <c r="CK369" s="16">
        <v>0</v>
      </c>
      <c r="CL369" s="16">
        <v>0</v>
      </c>
      <c r="CM369" s="18">
        <v>0</v>
      </c>
      <c r="CN369" s="17">
        <v>0</v>
      </c>
      <c r="CO369" s="16">
        <v>0</v>
      </c>
      <c r="CP369" s="16">
        <v>0</v>
      </c>
      <c r="CQ369" s="16">
        <v>0</v>
      </c>
      <c r="CR369" s="16">
        <v>0</v>
      </c>
      <c r="CS369" s="16">
        <v>0</v>
      </c>
      <c r="CT369" s="16">
        <v>0</v>
      </c>
      <c r="CU369" s="16">
        <v>0</v>
      </c>
      <c r="CV369" s="18">
        <v>0</v>
      </c>
      <c r="CW369" s="17">
        <v>0</v>
      </c>
      <c r="CX369" s="16">
        <v>0</v>
      </c>
      <c r="CY369" s="16">
        <v>0</v>
      </c>
      <c r="CZ369" s="16">
        <v>0</v>
      </c>
      <c r="DA369" s="16">
        <v>0</v>
      </c>
      <c r="DB369" s="16">
        <v>0</v>
      </c>
      <c r="DC369" s="16">
        <v>0</v>
      </c>
      <c r="DD369" s="16">
        <v>0</v>
      </c>
      <c r="DE369" s="18">
        <v>0</v>
      </c>
      <c r="DF369" s="17">
        <v>0</v>
      </c>
      <c r="DG369" s="16">
        <v>0</v>
      </c>
      <c r="DH369" s="16">
        <v>0</v>
      </c>
      <c r="DI369" s="16">
        <v>0</v>
      </c>
      <c r="DJ369" s="16">
        <v>0</v>
      </c>
      <c r="DK369" s="16">
        <v>0</v>
      </c>
      <c r="DL369" s="16">
        <v>0</v>
      </c>
      <c r="DM369" s="16">
        <v>0</v>
      </c>
      <c r="DN369" s="18">
        <v>0</v>
      </c>
      <c r="DO369" s="17">
        <v>0</v>
      </c>
      <c r="DP369" s="16">
        <v>0</v>
      </c>
      <c r="DQ369" s="16">
        <v>0</v>
      </c>
      <c r="DR369" s="16">
        <v>0</v>
      </c>
      <c r="DS369" s="16">
        <v>0</v>
      </c>
      <c r="DT369" s="16">
        <v>0</v>
      </c>
      <c r="DU369" s="16">
        <v>0</v>
      </c>
      <c r="DV369" s="16">
        <v>0</v>
      </c>
      <c r="DW369" s="18">
        <v>0</v>
      </c>
      <c r="DX369" s="17">
        <v>0</v>
      </c>
      <c r="DY369" s="16">
        <v>0</v>
      </c>
      <c r="DZ369" s="16">
        <v>0</v>
      </c>
      <c r="EA369" s="16">
        <v>0</v>
      </c>
      <c r="EB369" s="18">
        <v>0</v>
      </c>
      <c r="EC369" s="16">
        <v>0</v>
      </c>
      <c r="ED369" s="16">
        <v>0</v>
      </c>
      <c r="EE369" s="16">
        <v>0</v>
      </c>
      <c r="EF369" s="16">
        <v>0</v>
      </c>
      <c r="EG369" s="16">
        <v>0</v>
      </c>
      <c r="EH369" s="16">
        <v>0</v>
      </c>
      <c r="EI369" s="16">
        <v>0</v>
      </c>
      <c r="EJ369" s="18">
        <v>0</v>
      </c>
      <c r="EK369" s="16">
        <v>0</v>
      </c>
      <c r="EL369" s="16">
        <v>0</v>
      </c>
      <c r="EM369" s="16">
        <v>0</v>
      </c>
      <c r="EN369" s="16">
        <v>0</v>
      </c>
      <c r="EO369" s="16">
        <v>0</v>
      </c>
      <c r="EP369" s="16">
        <v>0</v>
      </c>
      <c r="EQ369" s="18">
        <v>0</v>
      </c>
      <c r="ER369" s="16">
        <v>0</v>
      </c>
      <c r="ES369" s="16">
        <v>0</v>
      </c>
      <c r="ET369" s="16">
        <v>0</v>
      </c>
      <c r="EU369" s="16">
        <v>0</v>
      </c>
      <c r="EV369" s="16">
        <v>0</v>
      </c>
      <c r="EW369" s="16">
        <v>0</v>
      </c>
      <c r="EX369" s="16">
        <v>0</v>
      </c>
      <c r="EY369" s="18">
        <v>0</v>
      </c>
      <c r="EZ369" s="16">
        <v>0</v>
      </c>
      <c r="FA369" s="16">
        <v>0</v>
      </c>
      <c r="FB369" s="16">
        <v>0</v>
      </c>
      <c r="FC369" s="16">
        <v>0</v>
      </c>
      <c r="FD369" s="16">
        <v>0</v>
      </c>
      <c r="FE369" s="16">
        <v>0</v>
      </c>
      <c r="FF369" s="16">
        <v>0</v>
      </c>
      <c r="FG369" s="17">
        <v>0</v>
      </c>
      <c r="FH369" s="16">
        <v>0</v>
      </c>
      <c r="FI369" s="16">
        <v>0</v>
      </c>
      <c r="FJ369" s="16">
        <v>0</v>
      </c>
      <c r="FK369" s="16">
        <v>0</v>
      </c>
      <c r="FL369" s="16">
        <v>0</v>
      </c>
      <c r="FM369" s="18">
        <v>0</v>
      </c>
      <c r="FN369" s="16">
        <f t="shared" si="443"/>
        <v>115</v>
      </c>
      <c r="FO369" s="19">
        <f t="shared" si="444"/>
        <v>38.333333333333336</v>
      </c>
      <c r="FP369" s="16">
        <f t="shared" si="445"/>
        <v>0</v>
      </c>
      <c r="FQ369" s="16">
        <f t="shared" si="446"/>
        <v>0</v>
      </c>
      <c r="FR369" s="16">
        <f t="shared" si="447"/>
        <v>0</v>
      </c>
      <c r="FS369" s="16">
        <f t="shared" si="448"/>
        <v>0</v>
      </c>
      <c r="FT369" s="16">
        <f t="shared" si="449"/>
        <v>0</v>
      </c>
      <c r="FU369" s="16">
        <f t="shared" si="450"/>
        <v>0</v>
      </c>
      <c r="FV369" s="16">
        <f t="shared" si="451"/>
        <v>0</v>
      </c>
      <c r="FW369" s="16">
        <f t="shared" si="452"/>
        <v>0</v>
      </c>
      <c r="FX369" s="16">
        <f t="shared" si="517"/>
        <v>0</v>
      </c>
      <c r="FY369" s="16">
        <f t="shared" si="518"/>
        <v>0</v>
      </c>
      <c r="FZ369" s="16">
        <f t="shared" si="519"/>
        <v>0</v>
      </c>
      <c r="GA369" s="16">
        <f t="shared" si="520"/>
        <v>1</v>
      </c>
      <c r="GB369" s="16">
        <f t="shared" si="521"/>
        <v>1</v>
      </c>
      <c r="GC369" s="16">
        <f t="shared" si="522"/>
        <v>0</v>
      </c>
      <c r="GD369" s="16">
        <f t="shared" si="523"/>
        <v>0</v>
      </c>
      <c r="GE369" s="16">
        <f t="shared" si="524"/>
        <v>1</v>
      </c>
      <c r="GF369" s="16">
        <f t="shared" si="525"/>
        <v>0</v>
      </c>
      <c r="GG369" s="16">
        <f t="shared" si="526"/>
        <v>0</v>
      </c>
      <c r="GH369" s="16">
        <f t="shared" si="527"/>
        <v>0</v>
      </c>
      <c r="GI369" s="16">
        <f t="shared" si="528"/>
        <v>0</v>
      </c>
      <c r="GJ369" s="16">
        <f t="shared" si="453"/>
        <v>0</v>
      </c>
      <c r="GK369" s="16">
        <f t="shared" si="454"/>
        <v>0</v>
      </c>
      <c r="GL369" s="16">
        <f t="shared" si="455"/>
        <v>0</v>
      </c>
      <c r="GM369" s="16">
        <f t="shared" si="456"/>
        <v>0</v>
      </c>
      <c r="GN369" s="16">
        <f t="shared" si="457"/>
        <v>0</v>
      </c>
      <c r="GO369" s="16">
        <f t="shared" si="458"/>
        <v>0</v>
      </c>
      <c r="GP369" s="16">
        <f t="shared" si="459"/>
        <v>0</v>
      </c>
      <c r="GQ369" s="16">
        <f t="shared" si="460"/>
        <v>0</v>
      </c>
      <c r="GR369" s="16">
        <f t="shared" si="461"/>
        <v>0</v>
      </c>
      <c r="GS369" s="16">
        <f t="shared" si="462"/>
        <v>0</v>
      </c>
      <c r="GT369" s="16">
        <f t="shared" si="463"/>
        <v>0</v>
      </c>
      <c r="GU369" s="16">
        <f t="shared" si="464"/>
        <v>0</v>
      </c>
      <c r="GV369" s="16">
        <f t="shared" si="465"/>
        <v>0</v>
      </c>
      <c r="GW369" s="16">
        <f t="shared" si="466"/>
        <v>0</v>
      </c>
      <c r="GX369" s="16">
        <f t="shared" si="467"/>
        <v>0</v>
      </c>
      <c r="GY369" s="16">
        <f t="shared" si="468"/>
        <v>0</v>
      </c>
      <c r="GZ369" s="16">
        <f t="shared" si="469"/>
        <v>0</v>
      </c>
      <c r="HA369" s="16">
        <f t="shared" si="470"/>
        <v>0</v>
      </c>
      <c r="HB369" s="16">
        <f t="shared" si="471"/>
        <v>0</v>
      </c>
      <c r="HC369" s="16">
        <f t="shared" si="472"/>
        <v>0</v>
      </c>
      <c r="HD369" s="16">
        <f t="shared" si="473"/>
        <v>0</v>
      </c>
      <c r="HE369" s="16">
        <f t="shared" si="474"/>
        <v>0</v>
      </c>
      <c r="HF369" s="16">
        <f t="shared" si="475"/>
        <v>0</v>
      </c>
      <c r="HG369" s="16">
        <f t="shared" si="476"/>
        <v>0</v>
      </c>
      <c r="HH369" s="16">
        <f t="shared" si="477"/>
        <v>0</v>
      </c>
      <c r="HI369" s="16">
        <f t="shared" si="478"/>
        <v>0</v>
      </c>
      <c r="HJ369" s="16">
        <f t="shared" si="479"/>
        <v>0</v>
      </c>
      <c r="HK369" s="16">
        <f t="shared" si="480"/>
        <v>0</v>
      </c>
      <c r="HL369" s="16">
        <f t="shared" si="481"/>
        <v>0</v>
      </c>
      <c r="HM369" s="16">
        <f t="shared" si="482"/>
        <v>0</v>
      </c>
      <c r="HN369" s="16">
        <f t="shared" si="483"/>
        <v>0</v>
      </c>
      <c r="HO369" s="16">
        <f t="shared" si="484"/>
        <v>0</v>
      </c>
      <c r="HP369" s="16">
        <f t="shared" si="485"/>
        <v>0</v>
      </c>
      <c r="HQ369" s="16">
        <f t="shared" si="486"/>
        <v>0</v>
      </c>
      <c r="HR369" s="16">
        <f t="shared" si="487"/>
        <v>0</v>
      </c>
      <c r="HS369" s="16">
        <f t="shared" si="488"/>
        <v>3</v>
      </c>
      <c r="HT369" s="16">
        <f t="shared" si="489"/>
        <v>1</v>
      </c>
      <c r="HU369" s="15" t="s">
        <v>493</v>
      </c>
      <c r="HV369" s="20">
        <f t="shared" si="490"/>
        <v>0</v>
      </c>
      <c r="HW369" s="20">
        <f t="shared" si="491"/>
        <v>0</v>
      </c>
      <c r="HX369" s="20">
        <f t="shared" si="492"/>
        <v>0</v>
      </c>
      <c r="HY369" s="20">
        <f t="shared" si="493"/>
        <v>0</v>
      </c>
      <c r="IF369" s="16">
        <f t="shared" si="494"/>
        <v>0</v>
      </c>
      <c r="IG369" s="16">
        <f t="shared" si="495"/>
        <v>0</v>
      </c>
      <c r="IH369" s="16">
        <f t="shared" si="496"/>
        <v>0</v>
      </c>
      <c r="II369" s="16">
        <f t="shared" si="497"/>
        <v>0</v>
      </c>
      <c r="IJ369" s="16">
        <f t="shared" si="498"/>
        <v>115</v>
      </c>
      <c r="IK369" s="16">
        <f t="shared" si="499"/>
        <v>0</v>
      </c>
      <c r="IL369" s="16">
        <f t="shared" si="500"/>
        <v>0</v>
      </c>
      <c r="IM369" s="16">
        <f t="shared" si="501"/>
        <v>0</v>
      </c>
      <c r="IN369" s="16">
        <f t="shared" si="502"/>
        <v>0</v>
      </c>
      <c r="IO369" s="16">
        <f t="shared" si="503"/>
        <v>0</v>
      </c>
      <c r="IP369" s="16">
        <f t="shared" si="504"/>
        <v>0</v>
      </c>
      <c r="IQ369" s="16">
        <f t="shared" si="505"/>
        <v>0</v>
      </c>
      <c r="IR369" s="16">
        <f t="shared" si="506"/>
        <v>0</v>
      </c>
      <c r="IS369" s="16">
        <f t="shared" si="507"/>
        <v>0</v>
      </c>
      <c r="IT369" s="16">
        <f t="shared" si="508"/>
        <v>0</v>
      </c>
      <c r="IU369" s="16">
        <f t="shared" si="509"/>
        <v>0</v>
      </c>
      <c r="IV369" s="16">
        <f t="shared" si="510"/>
        <v>0</v>
      </c>
      <c r="IW369" s="16">
        <f t="shared" si="511"/>
        <v>0</v>
      </c>
      <c r="IX369" s="16">
        <f t="shared" si="512"/>
        <v>0</v>
      </c>
      <c r="IY369" s="16">
        <f t="shared" si="513"/>
        <v>0</v>
      </c>
      <c r="IZ369" s="16">
        <f t="shared" si="514"/>
        <v>0</v>
      </c>
      <c r="JA369" s="16">
        <f t="shared" si="515"/>
        <v>0</v>
      </c>
      <c r="JB369" s="16">
        <f t="shared" si="516"/>
        <v>0</v>
      </c>
    </row>
    <row r="370" spans="1:262" ht="15" customHeight="1" x14ac:dyDescent="0.25">
      <c r="A370" s="14">
        <v>368</v>
      </c>
      <c r="B370" s="15" t="s">
        <v>458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7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8">
        <v>0</v>
      </c>
      <c r="P370" s="16">
        <v>0</v>
      </c>
      <c r="Q370" s="16">
        <v>0</v>
      </c>
      <c r="R370" s="16">
        <v>0</v>
      </c>
      <c r="S370" s="16">
        <v>0</v>
      </c>
      <c r="T370" s="18">
        <v>0</v>
      </c>
      <c r="U370" s="17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8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8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8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7">
        <v>22</v>
      </c>
      <c r="AV370" s="16">
        <v>28</v>
      </c>
      <c r="AW370" s="16">
        <v>28</v>
      </c>
      <c r="AX370" s="16">
        <v>36</v>
      </c>
      <c r="AY370" s="16">
        <v>0</v>
      </c>
      <c r="AZ370" s="16">
        <v>0</v>
      </c>
      <c r="BA370" s="16">
        <v>0</v>
      </c>
      <c r="BB370" s="18">
        <v>0</v>
      </c>
      <c r="BC370" s="17">
        <v>0</v>
      </c>
      <c r="BD370" s="16">
        <v>0</v>
      </c>
      <c r="BE370" s="16">
        <v>0</v>
      </c>
      <c r="BF370" s="16">
        <v>0</v>
      </c>
      <c r="BG370" s="16">
        <v>0</v>
      </c>
      <c r="BH370" s="16">
        <v>0</v>
      </c>
      <c r="BI370" s="18">
        <v>0</v>
      </c>
      <c r="BJ370" s="17">
        <v>0</v>
      </c>
      <c r="BK370" s="16">
        <v>0</v>
      </c>
      <c r="BL370" s="16">
        <v>0</v>
      </c>
      <c r="BM370" s="16">
        <v>0</v>
      </c>
      <c r="BN370" s="16">
        <v>0</v>
      </c>
      <c r="BO370" s="16">
        <v>0</v>
      </c>
      <c r="BP370" s="18">
        <v>0</v>
      </c>
      <c r="BQ370" s="17">
        <v>0</v>
      </c>
      <c r="BR370" s="16">
        <v>0</v>
      </c>
      <c r="BS370" s="16">
        <v>0</v>
      </c>
      <c r="BT370" s="16">
        <v>0</v>
      </c>
      <c r="BU370" s="16">
        <v>0</v>
      </c>
      <c r="BV370" s="16">
        <v>0</v>
      </c>
      <c r="BW370" s="18">
        <v>0</v>
      </c>
      <c r="BX370" s="17">
        <v>0</v>
      </c>
      <c r="BY370" s="16">
        <v>0</v>
      </c>
      <c r="BZ370" s="16">
        <v>0</v>
      </c>
      <c r="CA370" s="16">
        <v>0</v>
      </c>
      <c r="CB370" s="16">
        <v>0</v>
      </c>
      <c r="CC370" s="16">
        <v>0</v>
      </c>
      <c r="CD370" s="16">
        <v>0</v>
      </c>
      <c r="CE370" s="17">
        <v>0</v>
      </c>
      <c r="CF370" s="16">
        <v>0</v>
      </c>
      <c r="CG370" s="16">
        <v>0</v>
      </c>
      <c r="CH370" s="16">
        <v>0</v>
      </c>
      <c r="CI370" s="16">
        <v>0</v>
      </c>
      <c r="CJ370" s="16">
        <v>0</v>
      </c>
      <c r="CK370" s="16">
        <v>0</v>
      </c>
      <c r="CL370" s="16">
        <v>0</v>
      </c>
      <c r="CM370" s="18">
        <v>0</v>
      </c>
      <c r="CN370" s="17">
        <v>0</v>
      </c>
      <c r="CO370" s="16">
        <v>0</v>
      </c>
      <c r="CP370" s="16">
        <v>0</v>
      </c>
      <c r="CQ370" s="16">
        <v>0</v>
      </c>
      <c r="CR370" s="16">
        <v>0</v>
      </c>
      <c r="CS370" s="16">
        <v>0</v>
      </c>
      <c r="CT370" s="16">
        <v>0</v>
      </c>
      <c r="CU370" s="16">
        <v>0</v>
      </c>
      <c r="CV370" s="18">
        <v>0</v>
      </c>
      <c r="CW370" s="17">
        <v>0</v>
      </c>
      <c r="CX370" s="16">
        <v>0</v>
      </c>
      <c r="CY370" s="16">
        <v>0</v>
      </c>
      <c r="CZ370" s="16">
        <v>0</v>
      </c>
      <c r="DA370" s="16">
        <v>0</v>
      </c>
      <c r="DB370" s="16">
        <v>0</v>
      </c>
      <c r="DC370" s="16">
        <v>0</v>
      </c>
      <c r="DD370" s="16">
        <v>0</v>
      </c>
      <c r="DE370" s="18">
        <v>0</v>
      </c>
      <c r="DF370" s="17">
        <v>0</v>
      </c>
      <c r="DG370" s="16">
        <v>0</v>
      </c>
      <c r="DH370" s="16">
        <v>0</v>
      </c>
      <c r="DI370" s="16">
        <v>0</v>
      </c>
      <c r="DJ370" s="16">
        <v>0</v>
      </c>
      <c r="DK370" s="16">
        <v>0</v>
      </c>
      <c r="DL370" s="16">
        <v>0</v>
      </c>
      <c r="DM370" s="16">
        <v>0</v>
      </c>
      <c r="DN370" s="18">
        <v>0</v>
      </c>
      <c r="DO370" s="17">
        <v>0</v>
      </c>
      <c r="DP370" s="16">
        <v>0</v>
      </c>
      <c r="DQ370" s="16">
        <v>0</v>
      </c>
      <c r="DR370" s="16">
        <v>0</v>
      </c>
      <c r="DS370" s="16">
        <v>0</v>
      </c>
      <c r="DT370" s="16">
        <v>0</v>
      </c>
      <c r="DU370" s="16">
        <v>0</v>
      </c>
      <c r="DV370" s="16">
        <v>0</v>
      </c>
      <c r="DW370" s="18">
        <v>0</v>
      </c>
      <c r="DX370" s="17">
        <v>0</v>
      </c>
      <c r="DY370" s="16">
        <v>0</v>
      </c>
      <c r="DZ370" s="16">
        <v>0</v>
      </c>
      <c r="EA370" s="16">
        <v>0</v>
      </c>
      <c r="EB370" s="18">
        <v>0</v>
      </c>
      <c r="EC370" s="16">
        <v>0</v>
      </c>
      <c r="ED370" s="16">
        <v>0</v>
      </c>
      <c r="EE370" s="16">
        <v>0</v>
      </c>
      <c r="EF370" s="16">
        <v>0</v>
      </c>
      <c r="EG370" s="16">
        <v>0</v>
      </c>
      <c r="EH370" s="16">
        <v>0</v>
      </c>
      <c r="EI370" s="16">
        <v>0</v>
      </c>
      <c r="EJ370" s="18">
        <v>0</v>
      </c>
      <c r="EK370" s="16">
        <v>0</v>
      </c>
      <c r="EL370" s="16">
        <v>0</v>
      </c>
      <c r="EM370" s="16">
        <v>0</v>
      </c>
      <c r="EN370" s="16">
        <v>0</v>
      </c>
      <c r="EO370" s="16">
        <v>0</v>
      </c>
      <c r="EP370" s="16">
        <v>0</v>
      </c>
      <c r="EQ370" s="18">
        <v>0</v>
      </c>
      <c r="ER370" s="16">
        <v>0</v>
      </c>
      <c r="ES370" s="16">
        <v>0</v>
      </c>
      <c r="ET370" s="16">
        <v>0</v>
      </c>
      <c r="EU370" s="16">
        <v>0</v>
      </c>
      <c r="EV370" s="16">
        <v>0</v>
      </c>
      <c r="EW370" s="16">
        <v>0</v>
      </c>
      <c r="EX370" s="16">
        <v>0</v>
      </c>
      <c r="EY370" s="18">
        <v>0</v>
      </c>
      <c r="EZ370" s="16">
        <v>0</v>
      </c>
      <c r="FA370" s="16">
        <v>0</v>
      </c>
      <c r="FB370" s="16">
        <v>0</v>
      </c>
      <c r="FC370" s="16">
        <v>0</v>
      </c>
      <c r="FD370" s="16">
        <v>0</v>
      </c>
      <c r="FE370" s="16">
        <v>0</v>
      </c>
      <c r="FF370" s="16">
        <v>0</v>
      </c>
      <c r="FG370" s="17">
        <v>0</v>
      </c>
      <c r="FH370" s="16">
        <v>0</v>
      </c>
      <c r="FI370" s="16">
        <v>0</v>
      </c>
      <c r="FJ370" s="16">
        <v>0</v>
      </c>
      <c r="FK370" s="16">
        <v>0</v>
      </c>
      <c r="FL370" s="16">
        <v>0</v>
      </c>
      <c r="FM370" s="18">
        <v>0</v>
      </c>
      <c r="FN370" s="16">
        <f t="shared" si="443"/>
        <v>114</v>
      </c>
      <c r="FO370" s="19">
        <f t="shared" si="444"/>
        <v>28.5</v>
      </c>
      <c r="FP370" s="16">
        <f t="shared" si="445"/>
        <v>0</v>
      </c>
      <c r="FQ370" s="16">
        <f t="shared" si="446"/>
        <v>0</v>
      </c>
      <c r="FR370" s="16">
        <f t="shared" si="447"/>
        <v>0</v>
      </c>
      <c r="FS370" s="16">
        <f t="shared" si="448"/>
        <v>0</v>
      </c>
      <c r="FT370" s="16">
        <f t="shared" si="449"/>
        <v>0</v>
      </c>
      <c r="FU370" s="16">
        <f t="shared" si="450"/>
        <v>0</v>
      </c>
      <c r="FV370" s="16">
        <f t="shared" si="451"/>
        <v>0</v>
      </c>
      <c r="FW370" s="16">
        <f t="shared" si="452"/>
        <v>0</v>
      </c>
      <c r="FX370" s="16">
        <f t="shared" si="517"/>
        <v>0</v>
      </c>
      <c r="FY370" s="16">
        <f t="shared" si="518"/>
        <v>0</v>
      </c>
      <c r="FZ370" s="16">
        <f t="shared" si="519"/>
        <v>0</v>
      </c>
      <c r="GA370" s="16">
        <f t="shared" si="520"/>
        <v>0</v>
      </c>
      <c r="GB370" s="16">
        <f t="shared" si="521"/>
        <v>0</v>
      </c>
      <c r="GC370" s="16">
        <f t="shared" si="522"/>
        <v>0</v>
      </c>
      <c r="GD370" s="16">
        <f t="shared" si="523"/>
        <v>0</v>
      </c>
      <c r="GE370" s="16">
        <f t="shared" si="524"/>
        <v>1</v>
      </c>
      <c r="GF370" s="16">
        <f t="shared" si="525"/>
        <v>0</v>
      </c>
      <c r="GG370" s="16">
        <f t="shared" si="526"/>
        <v>0</v>
      </c>
      <c r="GH370" s="16">
        <f t="shared" si="527"/>
        <v>0</v>
      </c>
      <c r="GI370" s="16">
        <f t="shared" si="528"/>
        <v>0</v>
      </c>
      <c r="GJ370" s="16">
        <f t="shared" si="453"/>
        <v>0</v>
      </c>
      <c r="GK370" s="16">
        <f t="shared" si="454"/>
        <v>0</v>
      </c>
      <c r="GL370" s="16">
        <f t="shared" si="455"/>
        <v>0</v>
      </c>
      <c r="GM370" s="16">
        <f t="shared" si="456"/>
        <v>0</v>
      </c>
      <c r="GN370" s="16">
        <f t="shared" si="457"/>
        <v>2</v>
      </c>
      <c r="GO370" s="16">
        <f t="shared" si="458"/>
        <v>0</v>
      </c>
      <c r="GP370" s="16">
        <f t="shared" si="459"/>
        <v>0</v>
      </c>
      <c r="GQ370" s="16">
        <f t="shared" si="460"/>
        <v>0</v>
      </c>
      <c r="GR370" s="16">
        <f t="shared" si="461"/>
        <v>0</v>
      </c>
      <c r="GS370" s="16">
        <f t="shared" si="462"/>
        <v>0</v>
      </c>
      <c r="GT370" s="16">
        <f t="shared" si="463"/>
        <v>1</v>
      </c>
      <c r="GU370" s="16">
        <f t="shared" si="464"/>
        <v>0</v>
      </c>
      <c r="GV370" s="16">
        <f t="shared" si="465"/>
        <v>0</v>
      </c>
      <c r="GW370" s="16">
        <f t="shared" si="466"/>
        <v>0</v>
      </c>
      <c r="GX370" s="16">
        <f t="shared" si="467"/>
        <v>0</v>
      </c>
      <c r="GY370" s="16">
        <f t="shared" si="468"/>
        <v>0</v>
      </c>
      <c r="GZ370" s="16">
        <f t="shared" si="469"/>
        <v>0</v>
      </c>
      <c r="HA370" s="16">
        <f t="shared" si="470"/>
        <v>0</v>
      </c>
      <c r="HB370" s="16">
        <f t="shared" si="471"/>
        <v>0</v>
      </c>
      <c r="HC370" s="16">
        <f t="shared" si="472"/>
        <v>0</v>
      </c>
      <c r="HD370" s="16">
        <f t="shared" si="473"/>
        <v>0</v>
      </c>
      <c r="HE370" s="16">
        <f t="shared" si="474"/>
        <v>0</v>
      </c>
      <c r="HF370" s="16">
        <f t="shared" si="475"/>
        <v>0</v>
      </c>
      <c r="HG370" s="16">
        <f t="shared" si="476"/>
        <v>0</v>
      </c>
      <c r="HH370" s="16">
        <f t="shared" si="477"/>
        <v>0</v>
      </c>
      <c r="HI370" s="16">
        <f t="shared" si="478"/>
        <v>0</v>
      </c>
      <c r="HJ370" s="16">
        <f t="shared" si="479"/>
        <v>0</v>
      </c>
      <c r="HK370" s="16">
        <f t="shared" si="480"/>
        <v>0</v>
      </c>
      <c r="HL370" s="16">
        <f t="shared" si="481"/>
        <v>0</v>
      </c>
      <c r="HM370" s="16">
        <f t="shared" si="482"/>
        <v>0</v>
      </c>
      <c r="HN370" s="16">
        <f t="shared" si="483"/>
        <v>0</v>
      </c>
      <c r="HO370" s="16">
        <f t="shared" si="484"/>
        <v>0</v>
      </c>
      <c r="HP370" s="16">
        <f t="shared" si="485"/>
        <v>0</v>
      </c>
      <c r="HQ370" s="16">
        <f t="shared" si="486"/>
        <v>0</v>
      </c>
      <c r="HR370" s="16">
        <f t="shared" si="487"/>
        <v>0</v>
      </c>
      <c r="HS370" s="16">
        <f t="shared" si="488"/>
        <v>4</v>
      </c>
      <c r="HT370" s="16">
        <f t="shared" si="489"/>
        <v>1</v>
      </c>
      <c r="HU370" s="15" t="s">
        <v>458</v>
      </c>
      <c r="HV370" s="20">
        <f t="shared" si="490"/>
        <v>0</v>
      </c>
      <c r="HW370" s="20">
        <f t="shared" si="491"/>
        <v>0</v>
      </c>
      <c r="HX370" s="20">
        <f t="shared" si="492"/>
        <v>0</v>
      </c>
      <c r="HY370" s="20">
        <f t="shared" si="493"/>
        <v>0</v>
      </c>
      <c r="IF370" s="16">
        <f t="shared" si="494"/>
        <v>0</v>
      </c>
      <c r="IG370" s="16">
        <f t="shared" si="495"/>
        <v>0</v>
      </c>
      <c r="IH370" s="16">
        <f t="shared" si="496"/>
        <v>0</v>
      </c>
      <c r="II370" s="16">
        <f t="shared" si="497"/>
        <v>0</v>
      </c>
      <c r="IJ370" s="16">
        <f t="shared" si="498"/>
        <v>0</v>
      </c>
      <c r="IK370" s="16">
        <f t="shared" si="499"/>
        <v>0</v>
      </c>
      <c r="IL370" s="16">
        <f t="shared" si="500"/>
        <v>0</v>
      </c>
      <c r="IM370" s="16">
        <f t="shared" si="501"/>
        <v>114</v>
      </c>
      <c r="IN370" s="16">
        <f t="shared" si="502"/>
        <v>0</v>
      </c>
      <c r="IO370" s="16">
        <f t="shared" si="503"/>
        <v>0</v>
      </c>
      <c r="IP370" s="16">
        <f t="shared" si="504"/>
        <v>0</v>
      </c>
      <c r="IQ370" s="16">
        <f t="shared" si="505"/>
        <v>0</v>
      </c>
      <c r="IR370" s="16">
        <f t="shared" si="506"/>
        <v>0</v>
      </c>
      <c r="IS370" s="16">
        <f t="shared" si="507"/>
        <v>0</v>
      </c>
      <c r="IT370" s="16">
        <f t="shared" si="508"/>
        <v>0</v>
      </c>
      <c r="IU370" s="16">
        <f t="shared" si="509"/>
        <v>0</v>
      </c>
      <c r="IV370" s="16">
        <f t="shared" si="510"/>
        <v>0</v>
      </c>
      <c r="IW370" s="16">
        <f t="shared" si="511"/>
        <v>0</v>
      </c>
      <c r="IX370" s="16">
        <f t="shared" si="512"/>
        <v>0</v>
      </c>
      <c r="IY370" s="16">
        <f t="shared" si="513"/>
        <v>0</v>
      </c>
      <c r="IZ370" s="16">
        <f t="shared" si="514"/>
        <v>0</v>
      </c>
      <c r="JA370" s="16">
        <f t="shared" si="515"/>
        <v>0</v>
      </c>
      <c r="JB370" s="16">
        <f t="shared" si="516"/>
        <v>0</v>
      </c>
    </row>
    <row r="371" spans="1:262" ht="15" customHeight="1" x14ac:dyDescent="0.25">
      <c r="A371" s="14">
        <v>369</v>
      </c>
      <c r="B371" s="15" t="s">
        <v>459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7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8">
        <v>0</v>
      </c>
      <c r="P371" s="16">
        <v>0</v>
      </c>
      <c r="Q371" s="16">
        <v>0</v>
      </c>
      <c r="R371" s="16">
        <v>0</v>
      </c>
      <c r="S371" s="16">
        <v>0</v>
      </c>
      <c r="T371" s="18">
        <v>0</v>
      </c>
      <c r="U371" s="17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8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8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8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7">
        <v>22</v>
      </c>
      <c r="AV371" s="16">
        <v>28</v>
      </c>
      <c r="AW371" s="16">
        <v>28</v>
      </c>
      <c r="AX371" s="16">
        <v>36</v>
      </c>
      <c r="AY371" s="16">
        <v>0</v>
      </c>
      <c r="AZ371" s="16">
        <v>0</v>
      </c>
      <c r="BA371" s="16">
        <v>0</v>
      </c>
      <c r="BB371" s="18">
        <v>0</v>
      </c>
      <c r="BC371" s="17">
        <v>0</v>
      </c>
      <c r="BD371" s="16">
        <v>0</v>
      </c>
      <c r="BE371" s="16">
        <v>0</v>
      </c>
      <c r="BF371" s="16">
        <v>0</v>
      </c>
      <c r="BG371" s="16">
        <v>0</v>
      </c>
      <c r="BH371" s="16">
        <v>0</v>
      </c>
      <c r="BI371" s="18">
        <v>0</v>
      </c>
      <c r="BJ371" s="17">
        <v>0</v>
      </c>
      <c r="BK371" s="16">
        <v>0</v>
      </c>
      <c r="BL371" s="16">
        <v>0</v>
      </c>
      <c r="BM371" s="16">
        <v>0</v>
      </c>
      <c r="BN371" s="16">
        <v>0</v>
      </c>
      <c r="BO371" s="16">
        <v>0</v>
      </c>
      <c r="BP371" s="18">
        <v>0</v>
      </c>
      <c r="BQ371" s="17">
        <v>0</v>
      </c>
      <c r="BR371" s="16">
        <v>0</v>
      </c>
      <c r="BS371" s="16">
        <v>0</v>
      </c>
      <c r="BT371" s="16">
        <v>0</v>
      </c>
      <c r="BU371" s="16">
        <v>0</v>
      </c>
      <c r="BV371" s="16">
        <v>0</v>
      </c>
      <c r="BW371" s="18">
        <v>0</v>
      </c>
      <c r="BX371" s="17">
        <v>0</v>
      </c>
      <c r="BY371" s="16">
        <v>0</v>
      </c>
      <c r="BZ371" s="16">
        <v>0</v>
      </c>
      <c r="CA371" s="16">
        <v>0</v>
      </c>
      <c r="CB371" s="16">
        <v>0</v>
      </c>
      <c r="CC371" s="16">
        <v>0</v>
      </c>
      <c r="CD371" s="16">
        <v>0</v>
      </c>
      <c r="CE371" s="17">
        <v>0</v>
      </c>
      <c r="CF371" s="16">
        <v>0</v>
      </c>
      <c r="CG371" s="16">
        <v>0</v>
      </c>
      <c r="CH371" s="16">
        <v>0</v>
      </c>
      <c r="CI371" s="16">
        <v>0</v>
      </c>
      <c r="CJ371" s="16">
        <v>0</v>
      </c>
      <c r="CK371" s="16">
        <v>0</v>
      </c>
      <c r="CL371" s="16">
        <v>0</v>
      </c>
      <c r="CM371" s="18">
        <v>0</v>
      </c>
      <c r="CN371" s="17">
        <v>0</v>
      </c>
      <c r="CO371" s="16">
        <v>0</v>
      </c>
      <c r="CP371" s="16">
        <v>0</v>
      </c>
      <c r="CQ371" s="16">
        <v>0</v>
      </c>
      <c r="CR371" s="16">
        <v>0</v>
      </c>
      <c r="CS371" s="16">
        <v>0</v>
      </c>
      <c r="CT371" s="16">
        <v>0</v>
      </c>
      <c r="CU371" s="16">
        <v>0</v>
      </c>
      <c r="CV371" s="18">
        <v>0</v>
      </c>
      <c r="CW371" s="17">
        <v>0</v>
      </c>
      <c r="CX371" s="16">
        <v>0</v>
      </c>
      <c r="CY371" s="16">
        <v>0</v>
      </c>
      <c r="CZ371" s="16">
        <v>0</v>
      </c>
      <c r="DA371" s="16">
        <v>0</v>
      </c>
      <c r="DB371" s="16">
        <v>0</v>
      </c>
      <c r="DC371" s="16">
        <v>0</v>
      </c>
      <c r="DD371" s="16">
        <v>0</v>
      </c>
      <c r="DE371" s="18">
        <v>0</v>
      </c>
      <c r="DF371" s="17">
        <v>0</v>
      </c>
      <c r="DG371" s="16">
        <v>0</v>
      </c>
      <c r="DH371" s="16">
        <v>0</v>
      </c>
      <c r="DI371" s="16">
        <v>0</v>
      </c>
      <c r="DJ371" s="16">
        <v>0</v>
      </c>
      <c r="DK371" s="16">
        <v>0</v>
      </c>
      <c r="DL371" s="16">
        <v>0</v>
      </c>
      <c r="DM371" s="16">
        <v>0</v>
      </c>
      <c r="DN371" s="18">
        <v>0</v>
      </c>
      <c r="DO371" s="17">
        <v>0</v>
      </c>
      <c r="DP371" s="16">
        <v>0</v>
      </c>
      <c r="DQ371" s="16">
        <v>0</v>
      </c>
      <c r="DR371" s="16">
        <v>0</v>
      </c>
      <c r="DS371" s="16">
        <v>0</v>
      </c>
      <c r="DT371" s="16">
        <v>0</v>
      </c>
      <c r="DU371" s="16">
        <v>0</v>
      </c>
      <c r="DV371" s="16">
        <v>0</v>
      </c>
      <c r="DW371" s="18">
        <v>0</v>
      </c>
      <c r="DX371" s="17">
        <v>0</v>
      </c>
      <c r="DY371" s="16">
        <v>0</v>
      </c>
      <c r="DZ371" s="16">
        <v>0</v>
      </c>
      <c r="EA371" s="16">
        <v>0</v>
      </c>
      <c r="EB371" s="18">
        <v>0</v>
      </c>
      <c r="EC371" s="16">
        <v>0</v>
      </c>
      <c r="ED371" s="16">
        <v>0</v>
      </c>
      <c r="EE371" s="16">
        <v>0</v>
      </c>
      <c r="EF371" s="16">
        <v>0</v>
      </c>
      <c r="EG371" s="16">
        <v>0</v>
      </c>
      <c r="EH371" s="16">
        <v>0</v>
      </c>
      <c r="EI371" s="16">
        <v>0</v>
      </c>
      <c r="EJ371" s="18">
        <v>0</v>
      </c>
      <c r="EK371" s="16">
        <v>0</v>
      </c>
      <c r="EL371" s="16">
        <v>0</v>
      </c>
      <c r="EM371" s="16">
        <v>0</v>
      </c>
      <c r="EN371" s="16">
        <v>0</v>
      </c>
      <c r="EO371" s="16">
        <v>0</v>
      </c>
      <c r="EP371" s="16">
        <v>0</v>
      </c>
      <c r="EQ371" s="18">
        <v>0</v>
      </c>
      <c r="ER371" s="16">
        <v>0</v>
      </c>
      <c r="ES371" s="16">
        <v>0</v>
      </c>
      <c r="ET371" s="16">
        <v>0</v>
      </c>
      <c r="EU371" s="16">
        <v>0</v>
      </c>
      <c r="EV371" s="16">
        <v>0</v>
      </c>
      <c r="EW371" s="16">
        <v>0</v>
      </c>
      <c r="EX371" s="16">
        <v>0</v>
      </c>
      <c r="EY371" s="18">
        <v>0</v>
      </c>
      <c r="EZ371" s="16">
        <v>0</v>
      </c>
      <c r="FA371" s="16">
        <v>0</v>
      </c>
      <c r="FB371" s="16">
        <v>0</v>
      </c>
      <c r="FC371" s="16">
        <v>0</v>
      </c>
      <c r="FD371" s="16">
        <v>0</v>
      </c>
      <c r="FE371" s="16">
        <v>0</v>
      </c>
      <c r="FF371" s="16">
        <v>0</v>
      </c>
      <c r="FG371" s="17">
        <v>0</v>
      </c>
      <c r="FH371" s="16">
        <v>0</v>
      </c>
      <c r="FI371" s="16">
        <v>0</v>
      </c>
      <c r="FJ371" s="16">
        <v>0</v>
      </c>
      <c r="FK371" s="16">
        <v>0</v>
      </c>
      <c r="FL371" s="16">
        <v>0</v>
      </c>
      <c r="FM371" s="18">
        <v>0</v>
      </c>
      <c r="FN371" s="16">
        <f t="shared" si="443"/>
        <v>114</v>
      </c>
      <c r="FO371" s="19">
        <f t="shared" si="444"/>
        <v>28.5</v>
      </c>
      <c r="FP371" s="16">
        <f t="shared" si="445"/>
        <v>0</v>
      </c>
      <c r="FQ371" s="16">
        <f t="shared" si="446"/>
        <v>0</v>
      </c>
      <c r="FR371" s="16">
        <f t="shared" si="447"/>
        <v>0</v>
      </c>
      <c r="FS371" s="16">
        <f t="shared" si="448"/>
        <v>0</v>
      </c>
      <c r="FT371" s="16">
        <f t="shared" si="449"/>
        <v>0</v>
      </c>
      <c r="FU371" s="16">
        <f t="shared" si="450"/>
        <v>0</v>
      </c>
      <c r="FV371" s="16">
        <f t="shared" si="451"/>
        <v>0</v>
      </c>
      <c r="FW371" s="16">
        <f t="shared" si="452"/>
        <v>0</v>
      </c>
      <c r="FX371" s="16">
        <f t="shared" si="517"/>
        <v>0</v>
      </c>
      <c r="FY371" s="16">
        <f t="shared" si="518"/>
        <v>0</v>
      </c>
      <c r="FZ371" s="16">
        <f t="shared" si="519"/>
        <v>0</v>
      </c>
      <c r="GA371" s="16">
        <f t="shared" si="520"/>
        <v>0</v>
      </c>
      <c r="GB371" s="16">
        <f t="shared" si="521"/>
        <v>0</v>
      </c>
      <c r="GC371" s="16">
        <f t="shared" si="522"/>
        <v>0</v>
      </c>
      <c r="GD371" s="16">
        <f t="shared" si="523"/>
        <v>0</v>
      </c>
      <c r="GE371" s="16">
        <f t="shared" si="524"/>
        <v>1</v>
      </c>
      <c r="GF371" s="16">
        <f t="shared" si="525"/>
        <v>0</v>
      </c>
      <c r="GG371" s="16">
        <f t="shared" si="526"/>
        <v>0</v>
      </c>
      <c r="GH371" s="16">
        <f t="shared" si="527"/>
        <v>0</v>
      </c>
      <c r="GI371" s="16">
        <f t="shared" si="528"/>
        <v>0</v>
      </c>
      <c r="GJ371" s="16">
        <f t="shared" si="453"/>
        <v>0</v>
      </c>
      <c r="GK371" s="16">
        <f t="shared" si="454"/>
        <v>0</v>
      </c>
      <c r="GL371" s="16">
        <f t="shared" si="455"/>
        <v>0</v>
      </c>
      <c r="GM371" s="16">
        <f t="shared" si="456"/>
        <v>0</v>
      </c>
      <c r="GN371" s="16">
        <f t="shared" si="457"/>
        <v>2</v>
      </c>
      <c r="GO371" s="16">
        <f t="shared" si="458"/>
        <v>0</v>
      </c>
      <c r="GP371" s="16">
        <f t="shared" si="459"/>
        <v>0</v>
      </c>
      <c r="GQ371" s="16">
        <f t="shared" si="460"/>
        <v>0</v>
      </c>
      <c r="GR371" s="16">
        <f t="shared" si="461"/>
        <v>0</v>
      </c>
      <c r="GS371" s="16">
        <f t="shared" si="462"/>
        <v>0</v>
      </c>
      <c r="GT371" s="16">
        <f t="shared" si="463"/>
        <v>1</v>
      </c>
      <c r="GU371" s="16">
        <f t="shared" si="464"/>
        <v>0</v>
      </c>
      <c r="GV371" s="16">
        <f t="shared" si="465"/>
        <v>0</v>
      </c>
      <c r="GW371" s="16">
        <f t="shared" si="466"/>
        <v>0</v>
      </c>
      <c r="GX371" s="16">
        <f t="shared" si="467"/>
        <v>0</v>
      </c>
      <c r="GY371" s="16">
        <f t="shared" si="468"/>
        <v>0</v>
      </c>
      <c r="GZ371" s="16">
        <f t="shared" si="469"/>
        <v>0</v>
      </c>
      <c r="HA371" s="16">
        <f t="shared" si="470"/>
        <v>0</v>
      </c>
      <c r="HB371" s="16">
        <f t="shared" si="471"/>
        <v>0</v>
      </c>
      <c r="HC371" s="16">
        <f t="shared" si="472"/>
        <v>0</v>
      </c>
      <c r="HD371" s="16">
        <f t="shared" si="473"/>
        <v>0</v>
      </c>
      <c r="HE371" s="16">
        <f t="shared" si="474"/>
        <v>0</v>
      </c>
      <c r="HF371" s="16">
        <f t="shared" si="475"/>
        <v>0</v>
      </c>
      <c r="HG371" s="16">
        <f t="shared" si="476"/>
        <v>0</v>
      </c>
      <c r="HH371" s="16">
        <f t="shared" si="477"/>
        <v>0</v>
      </c>
      <c r="HI371" s="16">
        <f t="shared" si="478"/>
        <v>0</v>
      </c>
      <c r="HJ371" s="16">
        <f t="shared" si="479"/>
        <v>0</v>
      </c>
      <c r="HK371" s="16">
        <f t="shared" si="480"/>
        <v>0</v>
      </c>
      <c r="HL371" s="16">
        <f t="shared" si="481"/>
        <v>0</v>
      </c>
      <c r="HM371" s="16">
        <f t="shared" si="482"/>
        <v>0</v>
      </c>
      <c r="HN371" s="16">
        <f t="shared" si="483"/>
        <v>0</v>
      </c>
      <c r="HO371" s="16">
        <f t="shared" si="484"/>
        <v>0</v>
      </c>
      <c r="HP371" s="16">
        <f t="shared" si="485"/>
        <v>0</v>
      </c>
      <c r="HQ371" s="16">
        <f t="shared" si="486"/>
        <v>0</v>
      </c>
      <c r="HR371" s="16">
        <f t="shared" si="487"/>
        <v>0</v>
      </c>
      <c r="HS371" s="16">
        <f t="shared" si="488"/>
        <v>4</v>
      </c>
      <c r="HT371" s="16">
        <f t="shared" si="489"/>
        <v>1</v>
      </c>
      <c r="HU371" s="15" t="s">
        <v>459</v>
      </c>
      <c r="HV371" s="20">
        <f t="shared" si="490"/>
        <v>0</v>
      </c>
      <c r="HW371" s="20">
        <f t="shared" si="491"/>
        <v>0</v>
      </c>
      <c r="HX371" s="20">
        <f t="shared" si="492"/>
        <v>0</v>
      </c>
      <c r="HY371" s="20">
        <f t="shared" si="493"/>
        <v>0</v>
      </c>
      <c r="IF371" s="16">
        <f t="shared" si="494"/>
        <v>0</v>
      </c>
      <c r="IG371" s="16">
        <f t="shared" si="495"/>
        <v>0</v>
      </c>
      <c r="IH371" s="16">
        <f t="shared" si="496"/>
        <v>0</v>
      </c>
      <c r="II371" s="16">
        <f t="shared" si="497"/>
        <v>0</v>
      </c>
      <c r="IJ371" s="16">
        <f t="shared" si="498"/>
        <v>0</v>
      </c>
      <c r="IK371" s="16">
        <f t="shared" si="499"/>
        <v>0</v>
      </c>
      <c r="IL371" s="16">
        <f t="shared" si="500"/>
        <v>0</v>
      </c>
      <c r="IM371" s="16">
        <f t="shared" si="501"/>
        <v>114</v>
      </c>
      <c r="IN371" s="16">
        <f t="shared" si="502"/>
        <v>0</v>
      </c>
      <c r="IO371" s="16">
        <f t="shared" si="503"/>
        <v>0</v>
      </c>
      <c r="IP371" s="16">
        <f t="shared" si="504"/>
        <v>0</v>
      </c>
      <c r="IQ371" s="16">
        <f t="shared" si="505"/>
        <v>0</v>
      </c>
      <c r="IR371" s="16">
        <f t="shared" si="506"/>
        <v>0</v>
      </c>
      <c r="IS371" s="16">
        <f t="shared" si="507"/>
        <v>0</v>
      </c>
      <c r="IT371" s="16">
        <f t="shared" si="508"/>
        <v>0</v>
      </c>
      <c r="IU371" s="16">
        <f t="shared" si="509"/>
        <v>0</v>
      </c>
      <c r="IV371" s="16">
        <f t="shared" si="510"/>
        <v>0</v>
      </c>
      <c r="IW371" s="16">
        <f t="shared" si="511"/>
        <v>0</v>
      </c>
      <c r="IX371" s="16">
        <f t="shared" si="512"/>
        <v>0</v>
      </c>
      <c r="IY371" s="16">
        <f t="shared" si="513"/>
        <v>0</v>
      </c>
      <c r="IZ371" s="16">
        <f t="shared" si="514"/>
        <v>0</v>
      </c>
      <c r="JA371" s="16">
        <f t="shared" si="515"/>
        <v>0</v>
      </c>
      <c r="JB371" s="16">
        <f t="shared" si="516"/>
        <v>0</v>
      </c>
    </row>
    <row r="372" spans="1:262" ht="15" customHeight="1" x14ac:dyDescent="0.25">
      <c r="A372" s="14">
        <v>370</v>
      </c>
      <c r="B372" s="15" t="s">
        <v>460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7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8">
        <v>0</v>
      </c>
      <c r="P372" s="16">
        <v>0</v>
      </c>
      <c r="Q372" s="16">
        <v>0</v>
      </c>
      <c r="R372" s="16">
        <v>0</v>
      </c>
      <c r="S372" s="16">
        <v>0</v>
      </c>
      <c r="T372" s="18">
        <v>0</v>
      </c>
      <c r="U372" s="17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8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8">
        <v>0</v>
      </c>
      <c r="AI372" s="16">
        <v>26</v>
      </c>
      <c r="AJ372" s="16">
        <v>22</v>
      </c>
      <c r="AK372" s="16">
        <v>35</v>
      </c>
      <c r="AL372" s="16">
        <v>31</v>
      </c>
      <c r="AM372" s="16">
        <v>0</v>
      </c>
      <c r="AN372" s="18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7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8">
        <v>0</v>
      </c>
      <c r="BC372" s="17">
        <v>0</v>
      </c>
      <c r="BD372" s="16">
        <v>0</v>
      </c>
      <c r="BE372" s="16">
        <v>0</v>
      </c>
      <c r="BF372" s="16">
        <v>0</v>
      </c>
      <c r="BG372" s="16">
        <v>0</v>
      </c>
      <c r="BH372" s="16">
        <v>0</v>
      </c>
      <c r="BI372" s="18">
        <v>0</v>
      </c>
      <c r="BJ372" s="17">
        <v>0</v>
      </c>
      <c r="BK372" s="16">
        <v>0</v>
      </c>
      <c r="BL372" s="16">
        <v>0</v>
      </c>
      <c r="BM372" s="16">
        <v>0</v>
      </c>
      <c r="BN372" s="16">
        <v>0</v>
      </c>
      <c r="BO372" s="16">
        <v>0</v>
      </c>
      <c r="BP372" s="18">
        <v>0</v>
      </c>
      <c r="BQ372" s="17">
        <v>0</v>
      </c>
      <c r="BR372" s="16">
        <v>0</v>
      </c>
      <c r="BS372" s="16">
        <v>0</v>
      </c>
      <c r="BT372" s="16">
        <v>0</v>
      </c>
      <c r="BU372" s="16">
        <v>0</v>
      </c>
      <c r="BV372" s="16">
        <v>0</v>
      </c>
      <c r="BW372" s="18">
        <v>0</v>
      </c>
      <c r="BX372" s="17">
        <v>0</v>
      </c>
      <c r="BY372" s="16">
        <v>0</v>
      </c>
      <c r="BZ372" s="16">
        <v>0</v>
      </c>
      <c r="CA372" s="16">
        <v>0</v>
      </c>
      <c r="CB372" s="16">
        <v>0</v>
      </c>
      <c r="CC372" s="16">
        <v>0</v>
      </c>
      <c r="CD372" s="16">
        <v>0</v>
      </c>
      <c r="CE372" s="17">
        <v>0</v>
      </c>
      <c r="CF372" s="16">
        <v>0</v>
      </c>
      <c r="CG372" s="16">
        <v>0</v>
      </c>
      <c r="CH372" s="16">
        <v>0</v>
      </c>
      <c r="CI372" s="16">
        <v>0</v>
      </c>
      <c r="CJ372" s="16">
        <v>0</v>
      </c>
      <c r="CK372" s="16">
        <v>0</v>
      </c>
      <c r="CL372" s="16">
        <v>0</v>
      </c>
      <c r="CM372" s="18">
        <v>0</v>
      </c>
      <c r="CN372" s="17">
        <v>0</v>
      </c>
      <c r="CO372" s="16">
        <v>0</v>
      </c>
      <c r="CP372" s="16">
        <v>0</v>
      </c>
      <c r="CQ372" s="16">
        <v>0</v>
      </c>
      <c r="CR372" s="16">
        <v>0</v>
      </c>
      <c r="CS372" s="16">
        <v>0</v>
      </c>
      <c r="CT372" s="16">
        <v>0</v>
      </c>
      <c r="CU372" s="16">
        <v>0</v>
      </c>
      <c r="CV372" s="18">
        <v>0</v>
      </c>
      <c r="CW372" s="17">
        <v>0</v>
      </c>
      <c r="CX372" s="16">
        <v>0</v>
      </c>
      <c r="CY372" s="16">
        <v>0</v>
      </c>
      <c r="CZ372" s="16">
        <v>0</v>
      </c>
      <c r="DA372" s="16">
        <v>0</v>
      </c>
      <c r="DB372" s="16">
        <v>0</v>
      </c>
      <c r="DC372" s="16">
        <v>0</v>
      </c>
      <c r="DD372" s="16">
        <v>0</v>
      </c>
      <c r="DE372" s="18">
        <v>0</v>
      </c>
      <c r="DF372" s="17">
        <v>0</v>
      </c>
      <c r="DG372" s="16">
        <v>0</v>
      </c>
      <c r="DH372" s="16">
        <v>0</v>
      </c>
      <c r="DI372" s="16">
        <v>0</v>
      </c>
      <c r="DJ372" s="16">
        <v>0</v>
      </c>
      <c r="DK372" s="16">
        <v>0</v>
      </c>
      <c r="DL372" s="16">
        <v>0</v>
      </c>
      <c r="DM372" s="16">
        <v>0</v>
      </c>
      <c r="DN372" s="18">
        <v>0</v>
      </c>
      <c r="DO372" s="17">
        <v>0</v>
      </c>
      <c r="DP372" s="16">
        <v>0</v>
      </c>
      <c r="DQ372" s="16">
        <v>0</v>
      </c>
      <c r="DR372" s="16">
        <v>0</v>
      </c>
      <c r="DS372" s="16">
        <v>0</v>
      </c>
      <c r="DT372" s="16">
        <v>0</v>
      </c>
      <c r="DU372" s="16">
        <v>0</v>
      </c>
      <c r="DV372" s="16">
        <v>0</v>
      </c>
      <c r="DW372" s="18">
        <v>0</v>
      </c>
      <c r="DX372" s="17">
        <v>0</v>
      </c>
      <c r="DY372" s="16">
        <v>0</v>
      </c>
      <c r="DZ372" s="16">
        <v>0</v>
      </c>
      <c r="EA372" s="16">
        <v>0</v>
      </c>
      <c r="EB372" s="18">
        <v>0</v>
      </c>
      <c r="EC372" s="16">
        <v>0</v>
      </c>
      <c r="ED372" s="16">
        <v>0</v>
      </c>
      <c r="EE372" s="16">
        <v>0</v>
      </c>
      <c r="EF372" s="16">
        <v>0</v>
      </c>
      <c r="EG372" s="16">
        <v>0</v>
      </c>
      <c r="EH372" s="16">
        <v>0</v>
      </c>
      <c r="EI372" s="16">
        <v>0</v>
      </c>
      <c r="EJ372" s="18">
        <v>0</v>
      </c>
      <c r="EK372" s="16">
        <v>0</v>
      </c>
      <c r="EL372" s="16">
        <v>0</v>
      </c>
      <c r="EM372" s="16">
        <v>0</v>
      </c>
      <c r="EN372" s="16">
        <v>0</v>
      </c>
      <c r="EO372" s="16">
        <v>0</v>
      </c>
      <c r="EP372" s="16">
        <v>0</v>
      </c>
      <c r="EQ372" s="18">
        <v>0</v>
      </c>
      <c r="ER372" s="16">
        <v>0</v>
      </c>
      <c r="ES372" s="16">
        <v>0</v>
      </c>
      <c r="ET372" s="16">
        <v>0</v>
      </c>
      <c r="EU372" s="16">
        <v>0</v>
      </c>
      <c r="EV372" s="16">
        <v>0</v>
      </c>
      <c r="EW372" s="16">
        <v>0</v>
      </c>
      <c r="EX372" s="16">
        <v>0</v>
      </c>
      <c r="EY372" s="18">
        <v>0</v>
      </c>
      <c r="EZ372" s="16">
        <v>0</v>
      </c>
      <c r="FA372" s="16">
        <v>0</v>
      </c>
      <c r="FB372" s="16">
        <v>0</v>
      </c>
      <c r="FC372" s="16">
        <v>0</v>
      </c>
      <c r="FD372" s="16">
        <v>0</v>
      </c>
      <c r="FE372" s="16">
        <v>0</v>
      </c>
      <c r="FF372" s="16">
        <v>0</v>
      </c>
      <c r="FG372" s="17">
        <v>0</v>
      </c>
      <c r="FH372" s="16">
        <v>0</v>
      </c>
      <c r="FI372" s="16">
        <v>0</v>
      </c>
      <c r="FJ372" s="16">
        <v>0</v>
      </c>
      <c r="FK372" s="16">
        <v>0</v>
      </c>
      <c r="FL372" s="16">
        <v>0</v>
      </c>
      <c r="FM372" s="18">
        <v>0</v>
      </c>
      <c r="FN372" s="16">
        <f t="shared" si="443"/>
        <v>114</v>
      </c>
      <c r="FO372" s="19">
        <f t="shared" si="444"/>
        <v>28.5</v>
      </c>
      <c r="FP372" s="16">
        <f t="shared" si="445"/>
        <v>0</v>
      </c>
      <c r="FQ372" s="16">
        <f t="shared" si="446"/>
        <v>0</v>
      </c>
      <c r="FR372" s="16">
        <f t="shared" si="447"/>
        <v>0</v>
      </c>
      <c r="FS372" s="16">
        <f t="shared" si="448"/>
        <v>0</v>
      </c>
      <c r="FT372" s="16">
        <f t="shared" si="449"/>
        <v>0</v>
      </c>
      <c r="FU372" s="16">
        <f t="shared" si="450"/>
        <v>0</v>
      </c>
      <c r="FV372" s="16">
        <f t="shared" si="451"/>
        <v>0</v>
      </c>
      <c r="FW372" s="16">
        <f t="shared" si="452"/>
        <v>0</v>
      </c>
      <c r="FX372" s="16">
        <f t="shared" si="517"/>
        <v>0</v>
      </c>
      <c r="FY372" s="16">
        <f t="shared" si="518"/>
        <v>0</v>
      </c>
      <c r="FZ372" s="16">
        <f t="shared" si="519"/>
        <v>0</v>
      </c>
      <c r="GA372" s="16">
        <f t="shared" si="520"/>
        <v>0</v>
      </c>
      <c r="GB372" s="16">
        <f t="shared" si="521"/>
        <v>0</v>
      </c>
      <c r="GC372" s="16">
        <f t="shared" si="522"/>
        <v>0</v>
      </c>
      <c r="GD372" s="16">
        <f t="shared" si="523"/>
        <v>0</v>
      </c>
      <c r="GE372" s="16">
        <f t="shared" si="524"/>
        <v>0</v>
      </c>
      <c r="GF372" s="16">
        <f t="shared" si="525"/>
        <v>1</v>
      </c>
      <c r="GG372" s="16">
        <f t="shared" si="526"/>
        <v>0</v>
      </c>
      <c r="GH372" s="16">
        <f t="shared" si="527"/>
        <v>0</v>
      </c>
      <c r="GI372" s="16">
        <f t="shared" si="528"/>
        <v>0</v>
      </c>
      <c r="GJ372" s="16">
        <f t="shared" si="453"/>
        <v>0</v>
      </c>
      <c r="GK372" s="16">
        <f t="shared" si="454"/>
        <v>1</v>
      </c>
      <c r="GL372" s="16">
        <f t="shared" si="455"/>
        <v>0</v>
      </c>
      <c r="GM372" s="16">
        <f t="shared" si="456"/>
        <v>0</v>
      </c>
      <c r="GN372" s="16">
        <f t="shared" si="457"/>
        <v>0</v>
      </c>
      <c r="GO372" s="16">
        <f t="shared" si="458"/>
        <v>0</v>
      </c>
      <c r="GP372" s="16">
        <f t="shared" si="459"/>
        <v>1</v>
      </c>
      <c r="GQ372" s="16">
        <f t="shared" si="460"/>
        <v>0</v>
      </c>
      <c r="GR372" s="16">
        <f t="shared" si="461"/>
        <v>0</v>
      </c>
      <c r="GS372" s="16">
        <f t="shared" si="462"/>
        <v>0</v>
      </c>
      <c r="GT372" s="16">
        <f t="shared" si="463"/>
        <v>1</v>
      </c>
      <c r="GU372" s="16">
        <f t="shared" si="464"/>
        <v>0</v>
      </c>
      <c r="GV372" s="16">
        <f t="shared" si="465"/>
        <v>0</v>
      </c>
      <c r="GW372" s="16">
        <f t="shared" si="466"/>
        <v>0</v>
      </c>
      <c r="GX372" s="16">
        <f t="shared" si="467"/>
        <v>0</v>
      </c>
      <c r="GY372" s="16">
        <f t="shared" si="468"/>
        <v>0</v>
      </c>
      <c r="GZ372" s="16">
        <f t="shared" si="469"/>
        <v>0</v>
      </c>
      <c r="HA372" s="16">
        <f t="shared" si="470"/>
        <v>0</v>
      </c>
      <c r="HB372" s="16">
        <f t="shared" si="471"/>
        <v>0</v>
      </c>
      <c r="HC372" s="16">
        <f t="shared" si="472"/>
        <v>0</v>
      </c>
      <c r="HD372" s="16">
        <f t="shared" si="473"/>
        <v>0</v>
      </c>
      <c r="HE372" s="16">
        <f t="shared" si="474"/>
        <v>0</v>
      </c>
      <c r="HF372" s="16">
        <f t="shared" si="475"/>
        <v>0</v>
      </c>
      <c r="HG372" s="16">
        <f t="shared" si="476"/>
        <v>0</v>
      </c>
      <c r="HH372" s="16">
        <f t="shared" si="477"/>
        <v>0</v>
      </c>
      <c r="HI372" s="16">
        <f t="shared" si="478"/>
        <v>0</v>
      </c>
      <c r="HJ372" s="16">
        <f t="shared" si="479"/>
        <v>0</v>
      </c>
      <c r="HK372" s="16">
        <f t="shared" si="480"/>
        <v>0</v>
      </c>
      <c r="HL372" s="16">
        <f t="shared" si="481"/>
        <v>0</v>
      </c>
      <c r="HM372" s="16">
        <f t="shared" si="482"/>
        <v>0</v>
      </c>
      <c r="HN372" s="16">
        <f t="shared" si="483"/>
        <v>0</v>
      </c>
      <c r="HO372" s="16">
        <f t="shared" si="484"/>
        <v>0</v>
      </c>
      <c r="HP372" s="16">
        <f t="shared" si="485"/>
        <v>0</v>
      </c>
      <c r="HQ372" s="16">
        <f t="shared" si="486"/>
        <v>0</v>
      </c>
      <c r="HR372" s="16">
        <f t="shared" si="487"/>
        <v>0</v>
      </c>
      <c r="HS372" s="16">
        <f t="shared" si="488"/>
        <v>4</v>
      </c>
      <c r="HT372" s="16">
        <f t="shared" si="489"/>
        <v>1</v>
      </c>
      <c r="HU372" s="15" t="s">
        <v>460</v>
      </c>
      <c r="HV372" s="20">
        <f t="shared" si="490"/>
        <v>0</v>
      </c>
      <c r="HW372" s="20">
        <f t="shared" si="491"/>
        <v>0</v>
      </c>
      <c r="HX372" s="20">
        <f t="shared" si="492"/>
        <v>0</v>
      </c>
      <c r="HY372" s="20">
        <f t="shared" si="493"/>
        <v>0</v>
      </c>
      <c r="IF372" s="16">
        <f t="shared" si="494"/>
        <v>0</v>
      </c>
      <c r="IG372" s="16">
        <f t="shared" si="495"/>
        <v>0</v>
      </c>
      <c r="IH372" s="16">
        <f t="shared" si="496"/>
        <v>0</v>
      </c>
      <c r="II372" s="16">
        <f t="shared" si="497"/>
        <v>0</v>
      </c>
      <c r="IJ372" s="16">
        <f t="shared" si="498"/>
        <v>0</v>
      </c>
      <c r="IK372" s="16">
        <f t="shared" si="499"/>
        <v>114</v>
      </c>
      <c r="IL372" s="16">
        <f t="shared" si="500"/>
        <v>0</v>
      </c>
      <c r="IM372" s="16">
        <f t="shared" si="501"/>
        <v>0</v>
      </c>
      <c r="IN372" s="16">
        <f t="shared" si="502"/>
        <v>0</v>
      </c>
      <c r="IO372" s="16">
        <f t="shared" si="503"/>
        <v>0</v>
      </c>
      <c r="IP372" s="16">
        <f t="shared" si="504"/>
        <v>0</v>
      </c>
      <c r="IQ372" s="16">
        <f t="shared" si="505"/>
        <v>0</v>
      </c>
      <c r="IR372" s="16">
        <f t="shared" si="506"/>
        <v>0</v>
      </c>
      <c r="IS372" s="16">
        <f t="shared" si="507"/>
        <v>0</v>
      </c>
      <c r="IT372" s="16">
        <f t="shared" si="508"/>
        <v>0</v>
      </c>
      <c r="IU372" s="16">
        <f t="shared" si="509"/>
        <v>0</v>
      </c>
      <c r="IV372" s="16">
        <f t="shared" si="510"/>
        <v>0</v>
      </c>
      <c r="IW372" s="16">
        <f t="shared" si="511"/>
        <v>0</v>
      </c>
      <c r="IX372" s="16">
        <f t="shared" si="512"/>
        <v>0</v>
      </c>
      <c r="IY372" s="16">
        <f t="shared" si="513"/>
        <v>0</v>
      </c>
      <c r="IZ372" s="16">
        <f t="shared" si="514"/>
        <v>0</v>
      </c>
      <c r="JA372" s="16">
        <f t="shared" si="515"/>
        <v>0</v>
      </c>
      <c r="JB372" s="16">
        <f t="shared" si="516"/>
        <v>0</v>
      </c>
    </row>
    <row r="373" spans="1:262" ht="15" customHeight="1" x14ac:dyDescent="0.25">
      <c r="A373" s="14">
        <v>371</v>
      </c>
      <c r="B373" s="15" t="s">
        <v>461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7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8">
        <v>0</v>
      </c>
      <c r="P373" s="16">
        <v>0</v>
      </c>
      <c r="Q373" s="16">
        <v>0</v>
      </c>
      <c r="R373" s="16">
        <v>0</v>
      </c>
      <c r="S373" s="16">
        <v>0</v>
      </c>
      <c r="T373" s="18">
        <v>0</v>
      </c>
      <c r="U373" s="17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8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8">
        <v>0</v>
      </c>
      <c r="AI373" s="16">
        <v>26</v>
      </c>
      <c r="AJ373" s="16">
        <v>22</v>
      </c>
      <c r="AK373" s="16">
        <v>35</v>
      </c>
      <c r="AL373" s="16">
        <v>31</v>
      </c>
      <c r="AM373" s="16">
        <v>0</v>
      </c>
      <c r="AN373" s="18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7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8">
        <v>0</v>
      </c>
      <c r="BC373" s="17">
        <v>0</v>
      </c>
      <c r="BD373" s="16">
        <v>0</v>
      </c>
      <c r="BE373" s="16">
        <v>0</v>
      </c>
      <c r="BF373" s="16">
        <v>0</v>
      </c>
      <c r="BG373" s="16">
        <v>0</v>
      </c>
      <c r="BH373" s="16">
        <v>0</v>
      </c>
      <c r="BI373" s="18">
        <v>0</v>
      </c>
      <c r="BJ373" s="17">
        <v>0</v>
      </c>
      <c r="BK373" s="16">
        <v>0</v>
      </c>
      <c r="BL373" s="16">
        <v>0</v>
      </c>
      <c r="BM373" s="16">
        <v>0</v>
      </c>
      <c r="BN373" s="16">
        <v>0</v>
      </c>
      <c r="BO373" s="16">
        <v>0</v>
      </c>
      <c r="BP373" s="18">
        <v>0</v>
      </c>
      <c r="BQ373" s="17">
        <v>0</v>
      </c>
      <c r="BR373" s="16">
        <v>0</v>
      </c>
      <c r="BS373" s="16">
        <v>0</v>
      </c>
      <c r="BT373" s="16">
        <v>0</v>
      </c>
      <c r="BU373" s="16">
        <v>0</v>
      </c>
      <c r="BV373" s="16">
        <v>0</v>
      </c>
      <c r="BW373" s="18">
        <v>0</v>
      </c>
      <c r="BX373" s="17">
        <v>0</v>
      </c>
      <c r="BY373" s="16">
        <v>0</v>
      </c>
      <c r="BZ373" s="16">
        <v>0</v>
      </c>
      <c r="CA373" s="16">
        <v>0</v>
      </c>
      <c r="CB373" s="16">
        <v>0</v>
      </c>
      <c r="CC373" s="16">
        <v>0</v>
      </c>
      <c r="CD373" s="16">
        <v>0</v>
      </c>
      <c r="CE373" s="17">
        <v>0</v>
      </c>
      <c r="CF373" s="16">
        <v>0</v>
      </c>
      <c r="CG373" s="16">
        <v>0</v>
      </c>
      <c r="CH373" s="16">
        <v>0</v>
      </c>
      <c r="CI373" s="16">
        <v>0</v>
      </c>
      <c r="CJ373" s="16">
        <v>0</v>
      </c>
      <c r="CK373" s="16">
        <v>0</v>
      </c>
      <c r="CL373" s="16">
        <v>0</v>
      </c>
      <c r="CM373" s="18">
        <v>0</v>
      </c>
      <c r="CN373" s="17">
        <v>0</v>
      </c>
      <c r="CO373" s="16">
        <v>0</v>
      </c>
      <c r="CP373" s="16">
        <v>0</v>
      </c>
      <c r="CQ373" s="16">
        <v>0</v>
      </c>
      <c r="CR373" s="16">
        <v>0</v>
      </c>
      <c r="CS373" s="16">
        <v>0</v>
      </c>
      <c r="CT373" s="16">
        <v>0</v>
      </c>
      <c r="CU373" s="16">
        <v>0</v>
      </c>
      <c r="CV373" s="18">
        <v>0</v>
      </c>
      <c r="CW373" s="17">
        <v>0</v>
      </c>
      <c r="CX373" s="16">
        <v>0</v>
      </c>
      <c r="CY373" s="16">
        <v>0</v>
      </c>
      <c r="CZ373" s="16">
        <v>0</v>
      </c>
      <c r="DA373" s="16">
        <v>0</v>
      </c>
      <c r="DB373" s="16">
        <v>0</v>
      </c>
      <c r="DC373" s="16">
        <v>0</v>
      </c>
      <c r="DD373" s="16">
        <v>0</v>
      </c>
      <c r="DE373" s="18">
        <v>0</v>
      </c>
      <c r="DF373" s="17">
        <v>0</v>
      </c>
      <c r="DG373" s="16">
        <v>0</v>
      </c>
      <c r="DH373" s="16">
        <v>0</v>
      </c>
      <c r="DI373" s="16">
        <v>0</v>
      </c>
      <c r="DJ373" s="16">
        <v>0</v>
      </c>
      <c r="DK373" s="16">
        <v>0</v>
      </c>
      <c r="DL373" s="16">
        <v>0</v>
      </c>
      <c r="DM373" s="16">
        <v>0</v>
      </c>
      <c r="DN373" s="18">
        <v>0</v>
      </c>
      <c r="DO373" s="17">
        <v>0</v>
      </c>
      <c r="DP373" s="16">
        <v>0</v>
      </c>
      <c r="DQ373" s="16">
        <v>0</v>
      </c>
      <c r="DR373" s="16">
        <v>0</v>
      </c>
      <c r="DS373" s="16">
        <v>0</v>
      </c>
      <c r="DT373" s="16">
        <v>0</v>
      </c>
      <c r="DU373" s="16">
        <v>0</v>
      </c>
      <c r="DV373" s="16">
        <v>0</v>
      </c>
      <c r="DW373" s="18">
        <v>0</v>
      </c>
      <c r="DX373" s="17">
        <v>0</v>
      </c>
      <c r="DY373" s="16">
        <v>0</v>
      </c>
      <c r="DZ373" s="16">
        <v>0</v>
      </c>
      <c r="EA373" s="16">
        <v>0</v>
      </c>
      <c r="EB373" s="18">
        <v>0</v>
      </c>
      <c r="EC373" s="16">
        <v>0</v>
      </c>
      <c r="ED373" s="16">
        <v>0</v>
      </c>
      <c r="EE373" s="16">
        <v>0</v>
      </c>
      <c r="EF373" s="16">
        <v>0</v>
      </c>
      <c r="EG373" s="16">
        <v>0</v>
      </c>
      <c r="EH373" s="16">
        <v>0</v>
      </c>
      <c r="EI373" s="16">
        <v>0</v>
      </c>
      <c r="EJ373" s="18">
        <v>0</v>
      </c>
      <c r="EK373" s="16">
        <v>0</v>
      </c>
      <c r="EL373" s="16">
        <v>0</v>
      </c>
      <c r="EM373" s="16">
        <v>0</v>
      </c>
      <c r="EN373" s="16">
        <v>0</v>
      </c>
      <c r="EO373" s="16">
        <v>0</v>
      </c>
      <c r="EP373" s="16">
        <v>0</v>
      </c>
      <c r="EQ373" s="18">
        <v>0</v>
      </c>
      <c r="ER373" s="16">
        <v>0</v>
      </c>
      <c r="ES373" s="16">
        <v>0</v>
      </c>
      <c r="ET373" s="16">
        <v>0</v>
      </c>
      <c r="EU373" s="16">
        <v>0</v>
      </c>
      <c r="EV373" s="16">
        <v>0</v>
      </c>
      <c r="EW373" s="16">
        <v>0</v>
      </c>
      <c r="EX373" s="16">
        <v>0</v>
      </c>
      <c r="EY373" s="18">
        <v>0</v>
      </c>
      <c r="EZ373" s="16">
        <v>0</v>
      </c>
      <c r="FA373" s="16">
        <v>0</v>
      </c>
      <c r="FB373" s="16">
        <v>0</v>
      </c>
      <c r="FC373" s="16">
        <v>0</v>
      </c>
      <c r="FD373" s="16">
        <v>0</v>
      </c>
      <c r="FE373" s="16">
        <v>0</v>
      </c>
      <c r="FF373" s="16">
        <v>0</v>
      </c>
      <c r="FG373" s="17">
        <v>0</v>
      </c>
      <c r="FH373" s="16">
        <v>0</v>
      </c>
      <c r="FI373" s="16">
        <v>0</v>
      </c>
      <c r="FJ373" s="16">
        <v>0</v>
      </c>
      <c r="FK373" s="16">
        <v>0</v>
      </c>
      <c r="FL373" s="16">
        <v>0</v>
      </c>
      <c r="FM373" s="18">
        <v>0</v>
      </c>
      <c r="FN373" s="16">
        <f t="shared" si="443"/>
        <v>114</v>
      </c>
      <c r="FO373" s="19">
        <f t="shared" si="444"/>
        <v>28.5</v>
      </c>
      <c r="FP373" s="16">
        <f t="shared" si="445"/>
        <v>0</v>
      </c>
      <c r="FQ373" s="16">
        <f t="shared" si="446"/>
        <v>0</v>
      </c>
      <c r="FR373" s="16">
        <f t="shared" si="447"/>
        <v>0</v>
      </c>
      <c r="FS373" s="16">
        <f t="shared" si="448"/>
        <v>0</v>
      </c>
      <c r="FT373" s="16">
        <f t="shared" si="449"/>
        <v>0</v>
      </c>
      <c r="FU373" s="16">
        <f t="shared" si="450"/>
        <v>0</v>
      </c>
      <c r="FV373" s="16">
        <f t="shared" si="451"/>
        <v>0</v>
      </c>
      <c r="FW373" s="16">
        <f t="shared" si="452"/>
        <v>0</v>
      </c>
      <c r="FX373" s="16">
        <f t="shared" si="517"/>
        <v>0</v>
      </c>
      <c r="FY373" s="16">
        <f t="shared" si="518"/>
        <v>0</v>
      </c>
      <c r="FZ373" s="16">
        <f t="shared" si="519"/>
        <v>0</v>
      </c>
      <c r="GA373" s="16">
        <f t="shared" si="520"/>
        <v>0</v>
      </c>
      <c r="GB373" s="16">
        <f t="shared" si="521"/>
        <v>0</v>
      </c>
      <c r="GC373" s="16">
        <f t="shared" si="522"/>
        <v>0</v>
      </c>
      <c r="GD373" s="16">
        <f t="shared" si="523"/>
        <v>0</v>
      </c>
      <c r="GE373" s="16">
        <f t="shared" si="524"/>
        <v>0</v>
      </c>
      <c r="GF373" s="16">
        <f t="shared" si="525"/>
        <v>1</v>
      </c>
      <c r="GG373" s="16">
        <f t="shared" si="526"/>
        <v>0</v>
      </c>
      <c r="GH373" s="16">
        <f t="shared" si="527"/>
        <v>0</v>
      </c>
      <c r="GI373" s="16">
        <f t="shared" si="528"/>
        <v>0</v>
      </c>
      <c r="GJ373" s="16">
        <f t="shared" si="453"/>
        <v>0</v>
      </c>
      <c r="GK373" s="16">
        <f t="shared" si="454"/>
        <v>1</v>
      </c>
      <c r="GL373" s="16">
        <f t="shared" si="455"/>
        <v>0</v>
      </c>
      <c r="GM373" s="16">
        <f t="shared" si="456"/>
        <v>0</v>
      </c>
      <c r="GN373" s="16">
        <f t="shared" si="457"/>
        <v>0</v>
      </c>
      <c r="GO373" s="16">
        <f t="shared" si="458"/>
        <v>0</v>
      </c>
      <c r="GP373" s="16">
        <f t="shared" si="459"/>
        <v>1</v>
      </c>
      <c r="GQ373" s="16">
        <f t="shared" si="460"/>
        <v>0</v>
      </c>
      <c r="GR373" s="16">
        <f t="shared" si="461"/>
        <v>0</v>
      </c>
      <c r="GS373" s="16">
        <f t="shared" si="462"/>
        <v>0</v>
      </c>
      <c r="GT373" s="16">
        <f t="shared" si="463"/>
        <v>1</v>
      </c>
      <c r="GU373" s="16">
        <f t="shared" si="464"/>
        <v>0</v>
      </c>
      <c r="GV373" s="16">
        <f t="shared" si="465"/>
        <v>0</v>
      </c>
      <c r="GW373" s="16">
        <f t="shared" si="466"/>
        <v>0</v>
      </c>
      <c r="GX373" s="16">
        <f t="shared" si="467"/>
        <v>0</v>
      </c>
      <c r="GY373" s="16">
        <f t="shared" si="468"/>
        <v>0</v>
      </c>
      <c r="GZ373" s="16">
        <f t="shared" si="469"/>
        <v>0</v>
      </c>
      <c r="HA373" s="16">
        <f t="shared" si="470"/>
        <v>0</v>
      </c>
      <c r="HB373" s="16">
        <f t="shared" si="471"/>
        <v>0</v>
      </c>
      <c r="HC373" s="16">
        <f t="shared" si="472"/>
        <v>0</v>
      </c>
      <c r="HD373" s="16">
        <f t="shared" si="473"/>
        <v>0</v>
      </c>
      <c r="HE373" s="16">
        <f t="shared" si="474"/>
        <v>0</v>
      </c>
      <c r="HF373" s="16">
        <f t="shared" si="475"/>
        <v>0</v>
      </c>
      <c r="HG373" s="16">
        <f t="shared" si="476"/>
        <v>0</v>
      </c>
      <c r="HH373" s="16">
        <f t="shared" si="477"/>
        <v>0</v>
      </c>
      <c r="HI373" s="16">
        <f t="shared" si="478"/>
        <v>0</v>
      </c>
      <c r="HJ373" s="16">
        <f t="shared" si="479"/>
        <v>0</v>
      </c>
      <c r="HK373" s="16">
        <f t="shared" si="480"/>
        <v>0</v>
      </c>
      <c r="HL373" s="16">
        <f t="shared" si="481"/>
        <v>0</v>
      </c>
      <c r="HM373" s="16">
        <f t="shared" si="482"/>
        <v>0</v>
      </c>
      <c r="HN373" s="16">
        <f t="shared" si="483"/>
        <v>0</v>
      </c>
      <c r="HO373" s="16">
        <f t="shared" si="484"/>
        <v>0</v>
      </c>
      <c r="HP373" s="16">
        <f t="shared" si="485"/>
        <v>0</v>
      </c>
      <c r="HQ373" s="16">
        <f t="shared" si="486"/>
        <v>0</v>
      </c>
      <c r="HR373" s="16">
        <f t="shared" si="487"/>
        <v>0</v>
      </c>
      <c r="HS373" s="16">
        <f t="shared" si="488"/>
        <v>4</v>
      </c>
      <c r="HT373" s="16">
        <f t="shared" si="489"/>
        <v>1</v>
      </c>
      <c r="HU373" s="15" t="s">
        <v>461</v>
      </c>
      <c r="HV373" s="20">
        <f t="shared" si="490"/>
        <v>0</v>
      </c>
      <c r="HW373" s="20">
        <f t="shared" si="491"/>
        <v>0</v>
      </c>
      <c r="HX373" s="20">
        <f t="shared" si="492"/>
        <v>0</v>
      </c>
      <c r="HY373" s="20">
        <f t="shared" si="493"/>
        <v>0</v>
      </c>
      <c r="IF373" s="16">
        <f t="shared" si="494"/>
        <v>0</v>
      </c>
      <c r="IG373" s="16">
        <f t="shared" si="495"/>
        <v>0</v>
      </c>
      <c r="IH373" s="16">
        <f t="shared" si="496"/>
        <v>0</v>
      </c>
      <c r="II373" s="16">
        <f t="shared" si="497"/>
        <v>0</v>
      </c>
      <c r="IJ373" s="16">
        <f t="shared" si="498"/>
        <v>0</v>
      </c>
      <c r="IK373" s="16">
        <f t="shared" si="499"/>
        <v>114</v>
      </c>
      <c r="IL373" s="16">
        <f t="shared" si="500"/>
        <v>0</v>
      </c>
      <c r="IM373" s="16">
        <f t="shared" si="501"/>
        <v>0</v>
      </c>
      <c r="IN373" s="16">
        <f t="shared" si="502"/>
        <v>0</v>
      </c>
      <c r="IO373" s="16">
        <f t="shared" si="503"/>
        <v>0</v>
      </c>
      <c r="IP373" s="16">
        <f t="shared" si="504"/>
        <v>0</v>
      </c>
      <c r="IQ373" s="16">
        <f t="shared" si="505"/>
        <v>0</v>
      </c>
      <c r="IR373" s="16">
        <f t="shared" si="506"/>
        <v>0</v>
      </c>
      <c r="IS373" s="16">
        <f t="shared" si="507"/>
        <v>0</v>
      </c>
      <c r="IT373" s="16">
        <f t="shared" si="508"/>
        <v>0</v>
      </c>
      <c r="IU373" s="16">
        <f t="shared" si="509"/>
        <v>0</v>
      </c>
      <c r="IV373" s="16">
        <f t="shared" si="510"/>
        <v>0</v>
      </c>
      <c r="IW373" s="16">
        <f t="shared" si="511"/>
        <v>0</v>
      </c>
      <c r="IX373" s="16">
        <f t="shared" si="512"/>
        <v>0</v>
      </c>
      <c r="IY373" s="16">
        <f t="shared" si="513"/>
        <v>0</v>
      </c>
      <c r="IZ373" s="16">
        <f t="shared" si="514"/>
        <v>0</v>
      </c>
      <c r="JA373" s="16">
        <f t="shared" si="515"/>
        <v>0</v>
      </c>
      <c r="JB373" s="16">
        <f t="shared" si="516"/>
        <v>0</v>
      </c>
    </row>
    <row r="374" spans="1:262" ht="15" customHeight="1" x14ac:dyDescent="0.25">
      <c r="A374" s="14">
        <v>372</v>
      </c>
      <c r="B374" s="15" t="s">
        <v>462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7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8">
        <v>0</v>
      </c>
      <c r="P374" s="16">
        <v>0</v>
      </c>
      <c r="Q374" s="16">
        <v>0</v>
      </c>
      <c r="R374" s="16">
        <v>0</v>
      </c>
      <c r="S374" s="16">
        <v>0</v>
      </c>
      <c r="T374" s="18">
        <v>0</v>
      </c>
      <c r="U374" s="17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8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8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8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7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8">
        <v>0</v>
      </c>
      <c r="BC374" s="17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8">
        <v>0</v>
      </c>
      <c r="BJ374" s="17">
        <v>0</v>
      </c>
      <c r="BK374" s="16">
        <v>0</v>
      </c>
      <c r="BL374" s="16">
        <v>0</v>
      </c>
      <c r="BM374" s="16">
        <v>0</v>
      </c>
      <c r="BN374" s="16">
        <v>0</v>
      </c>
      <c r="BO374" s="16">
        <v>0</v>
      </c>
      <c r="BP374" s="18">
        <v>0</v>
      </c>
      <c r="BQ374" s="17">
        <v>0</v>
      </c>
      <c r="BR374" s="16">
        <v>0</v>
      </c>
      <c r="BS374" s="16">
        <v>0</v>
      </c>
      <c r="BT374" s="16">
        <v>0</v>
      </c>
      <c r="BU374" s="16">
        <v>0</v>
      </c>
      <c r="BV374" s="16">
        <v>0</v>
      </c>
      <c r="BW374" s="18">
        <v>0</v>
      </c>
      <c r="BX374" s="17">
        <v>0</v>
      </c>
      <c r="BY374" s="16">
        <v>0</v>
      </c>
      <c r="BZ374" s="16">
        <v>0</v>
      </c>
      <c r="CA374" s="16">
        <v>0</v>
      </c>
      <c r="CB374" s="16">
        <v>0</v>
      </c>
      <c r="CC374" s="16">
        <v>0</v>
      </c>
      <c r="CD374" s="16">
        <v>0</v>
      </c>
      <c r="CE374" s="17">
        <v>0</v>
      </c>
      <c r="CF374" s="16">
        <v>0</v>
      </c>
      <c r="CG374" s="16">
        <v>0</v>
      </c>
      <c r="CH374" s="16">
        <v>0</v>
      </c>
      <c r="CI374" s="16">
        <v>0</v>
      </c>
      <c r="CJ374" s="16">
        <v>0</v>
      </c>
      <c r="CK374" s="16">
        <v>0</v>
      </c>
      <c r="CL374" s="16">
        <v>0</v>
      </c>
      <c r="CM374" s="18">
        <v>0</v>
      </c>
      <c r="CN374" s="17">
        <v>0</v>
      </c>
      <c r="CO374" s="16">
        <v>0</v>
      </c>
      <c r="CP374" s="16">
        <v>0</v>
      </c>
      <c r="CQ374" s="16">
        <v>0</v>
      </c>
      <c r="CR374" s="16">
        <v>0</v>
      </c>
      <c r="CS374" s="16">
        <v>0</v>
      </c>
      <c r="CT374" s="16">
        <v>0</v>
      </c>
      <c r="CU374" s="16">
        <v>0</v>
      </c>
      <c r="CV374" s="18">
        <v>0</v>
      </c>
      <c r="CW374" s="17">
        <v>0</v>
      </c>
      <c r="CX374" s="16">
        <v>0</v>
      </c>
      <c r="CY374" s="16">
        <v>0</v>
      </c>
      <c r="CZ374" s="16">
        <v>0</v>
      </c>
      <c r="DA374" s="16">
        <v>0</v>
      </c>
      <c r="DB374" s="16">
        <v>0</v>
      </c>
      <c r="DC374" s="16">
        <v>0</v>
      </c>
      <c r="DD374" s="16">
        <v>0</v>
      </c>
      <c r="DE374" s="18">
        <v>0</v>
      </c>
      <c r="DF374" s="17">
        <v>0</v>
      </c>
      <c r="DG374" s="16">
        <v>0</v>
      </c>
      <c r="DH374" s="16">
        <v>0</v>
      </c>
      <c r="DI374" s="16">
        <v>0</v>
      </c>
      <c r="DJ374" s="16">
        <v>0</v>
      </c>
      <c r="DK374" s="16">
        <v>0</v>
      </c>
      <c r="DL374" s="16">
        <v>0</v>
      </c>
      <c r="DM374" s="16">
        <v>0</v>
      </c>
      <c r="DN374" s="18">
        <v>0</v>
      </c>
      <c r="DO374" s="17">
        <v>0</v>
      </c>
      <c r="DP374" s="16">
        <v>0</v>
      </c>
      <c r="DQ374" s="16">
        <v>0</v>
      </c>
      <c r="DR374" s="16">
        <v>0</v>
      </c>
      <c r="DS374" s="16">
        <v>0</v>
      </c>
      <c r="DT374" s="16">
        <v>0</v>
      </c>
      <c r="DU374" s="16">
        <v>0</v>
      </c>
      <c r="DV374" s="16">
        <v>0</v>
      </c>
      <c r="DW374" s="18">
        <v>0</v>
      </c>
      <c r="DX374" s="17">
        <v>0</v>
      </c>
      <c r="DY374" s="16">
        <v>0</v>
      </c>
      <c r="DZ374" s="16">
        <v>0</v>
      </c>
      <c r="EA374" s="16">
        <v>0</v>
      </c>
      <c r="EB374" s="18">
        <v>0</v>
      </c>
      <c r="EC374" s="16">
        <v>0</v>
      </c>
      <c r="ED374" s="16">
        <v>21</v>
      </c>
      <c r="EE374" s="16">
        <v>0</v>
      </c>
      <c r="EF374" s="16">
        <v>0</v>
      </c>
      <c r="EG374" s="16">
        <v>0</v>
      </c>
      <c r="EH374" s="16">
        <v>0</v>
      </c>
      <c r="EI374" s="16">
        <v>0</v>
      </c>
      <c r="EJ374" s="18">
        <v>0</v>
      </c>
      <c r="EK374" s="16">
        <v>0</v>
      </c>
      <c r="EL374" s="16">
        <v>0</v>
      </c>
      <c r="EM374" s="16">
        <v>0</v>
      </c>
      <c r="EN374" s="16">
        <v>0</v>
      </c>
      <c r="EO374" s="16">
        <v>0</v>
      </c>
      <c r="EP374" s="16">
        <v>0</v>
      </c>
      <c r="EQ374" s="18">
        <v>0</v>
      </c>
      <c r="ER374" s="16">
        <v>0</v>
      </c>
      <c r="ES374" s="16">
        <v>0</v>
      </c>
      <c r="ET374" s="16">
        <v>0</v>
      </c>
      <c r="EU374" s="16">
        <v>0</v>
      </c>
      <c r="EV374" s="16">
        <v>0</v>
      </c>
      <c r="EW374" s="16">
        <v>0</v>
      </c>
      <c r="EX374" s="16">
        <v>0</v>
      </c>
      <c r="EY374" s="18">
        <v>0</v>
      </c>
      <c r="EZ374" s="16">
        <v>28</v>
      </c>
      <c r="FA374" s="16">
        <v>32</v>
      </c>
      <c r="FB374" s="16">
        <v>32</v>
      </c>
      <c r="FC374" s="16">
        <v>0</v>
      </c>
      <c r="FD374" s="16">
        <v>0</v>
      </c>
      <c r="FE374" s="16">
        <v>0</v>
      </c>
      <c r="FF374" s="16">
        <v>0</v>
      </c>
      <c r="FG374" s="17">
        <v>0</v>
      </c>
      <c r="FH374" s="16">
        <v>0</v>
      </c>
      <c r="FI374" s="16">
        <v>0</v>
      </c>
      <c r="FJ374" s="16">
        <v>0</v>
      </c>
      <c r="FK374" s="16">
        <v>0</v>
      </c>
      <c r="FL374" s="16">
        <v>0</v>
      </c>
      <c r="FM374" s="18">
        <v>0</v>
      </c>
      <c r="FN374" s="16">
        <f t="shared" si="443"/>
        <v>113</v>
      </c>
      <c r="FO374" s="19">
        <f t="shared" si="444"/>
        <v>28.25</v>
      </c>
      <c r="FP374" s="16">
        <f t="shared" si="445"/>
        <v>0</v>
      </c>
      <c r="FQ374" s="16">
        <f t="shared" si="446"/>
        <v>0</v>
      </c>
      <c r="FR374" s="16">
        <f t="shared" si="447"/>
        <v>0</v>
      </c>
      <c r="FS374" s="16">
        <f t="shared" si="448"/>
        <v>0</v>
      </c>
      <c r="FT374" s="16">
        <f t="shared" si="449"/>
        <v>0</v>
      </c>
      <c r="FU374" s="16">
        <f t="shared" si="450"/>
        <v>0</v>
      </c>
      <c r="FV374" s="16">
        <f t="shared" si="451"/>
        <v>0</v>
      </c>
      <c r="FW374" s="16">
        <f t="shared" si="452"/>
        <v>0</v>
      </c>
      <c r="FX374" s="16">
        <f t="shared" si="517"/>
        <v>0</v>
      </c>
      <c r="FY374" s="16">
        <f t="shared" si="518"/>
        <v>0</v>
      </c>
      <c r="FZ374" s="16">
        <f t="shared" si="519"/>
        <v>0</v>
      </c>
      <c r="GA374" s="16">
        <f t="shared" si="520"/>
        <v>0</v>
      </c>
      <c r="GB374" s="16">
        <f t="shared" si="521"/>
        <v>0</v>
      </c>
      <c r="GC374" s="16">
        <f t="shared" si="522"/>
        <v>0</v>
      </c>
      <c r="GD374" s="16">
        <f t="shared" si="523"/>
        <v>0</v>
      </c>
      <c r="GE374" s="16">
        <f t="shared" si="524"/>
        <v>0</v>
      </c>
      <c r="GF374" s="16">
        <f t="shared" si="525"/>
        <v>0</v>
      </c>
      <c r="GG374" s="16">
        <f t="shared" si="526"/>
        <v>0</v>
      </c>
      <c r="GH374" s="16">
        <f t="shared" si="527"/>
        <v>0</v>
      </c>
      <c r="GI374" s="16">
        <f t="shared" si="528"/>
        <v>2</v>
      </c>
      <c r="GJ374" s="16">
        <f t="shared" si="453"/>
        <v>2</v>
      </c>
      <c r="GK374" s="16">
        <f t="shared" si="454"/>
        <v>0</v>
      </c>
      <c r="GL374" s="16">
        <f t="shared" si="455"/>
        <v>0</v>
      </c>
      <c r="GM374" s="16">
        <f t="shared" si="456"/>
        <v>0</v>
      </c>
      <c r="GN374" s="16">
        <f t="shared" si="457"/>
        <v>1</v>
      </c>
      <c r="GO374" s="16">
        <f t="shared" si="458"/>
        <v>0</v>
      </c>
      <c r="GP374" s="16">
        <f t="shared" si="459"/>
        <v>0</v>
      </c>
      <c r="GQ374" s="16">
        <f t="shared" si="460"/>
        <v>0</v>
      </c>
      <c r="GR374" s="16">
        <f t="shared" si="461"/>
        <v>0</v>
      </c>
      <c r="GS374" s="16">
        <f t="shared" si="462"/>
        <v>0</v>
      </c>
      <c r="GT374" s="16">
        <f t="shared" si="463"/>
        <v>0</v>
      </c>
      <c r="GU374" s="16">
        <f t="shared" si="464"/>
        <v>1</v>
      </c>
      <c r="GV374" s="16">
        <f t="shared" si="465"/>
        <v>0</v>
      </c>
      <c r="GW374" s="16">
        <f t="shared" si="466"/>
        <v>0</v>
      </c>
      <c r="GX374" s="16">
        <f t="shared" si="467"/>
        <v>0</v>
      </c>
      <c r="GY374" s="16">
        <f t="shared" si="468"/>
        <v>0</v>
      </c>
      <c r="GZ374" s="16">
        <f t="shared" si="469"/>
        <v>0</v>
      </c>
      <c r="HA374" s="16">
        <f t="shared" si="470"/>
        <v>0</v>
      </c>
      <c r="HB374" s="16">
        <f t="shared" si="471"/>
        <v>0</v>
      </c>
      <c r="HC374" s="16">
        <f t="shared" si="472"/>
        <v>0</v>
      </c>
      <c r="HD374" s="16">
        <f t="shared" si="473"/>
        <v>0</v>
      </c>
      <c r="HE374" s="16">
        <f t="shared" si="474"/>
        <v>0</v>
      </c>
      <c r="HF374" s="16">
        <f t="shared" si="475"/>
        <v>0</v>
      </c>
      <c r="HG374" s="16">
        <f t="shared" si="476"/>
        <v>0</v>
      </c>
      <c r="HH374" s="16">
        <f t="shared" si="477"/>
        <v>0</v>
      </c>
      <c r="HI374" s="16">
        <f t="shared" si="478"/>
        <v>0</v>
      </c>
      <c r="HJ374" s="16">
        <f t="shared" si="479"/>
        <v>0</v>
      </c>
      <c r="HK374" s="16">
        <f t="shared" si="480"/>
        <v>0</v>
      </c>
      <c r="HL374" s="16">
        <f t="shared" si="481"/>
        <v>0</v>
      </c>
      <c r="HM374" s="16">
        <f t="shared" si="482"/>
        <v>0</v>
      </c>
      <c r="HN374" s="16">
        <f t="shared" si="483"/>
        <v>0</v>
      </c>
      <c r="HO374" s="16">
        <f t="shared" si="484"/>
        <v>0</v>
      </c>
      <c r="HP374" s="16">
        <f t="shared" si="485"/>
        <v>0</v>
      </c>
      <c r="HQ374" s="16">
        <f t="shared" si="486"/>
        <v>0</v>
      </c>
      <c r="HR374" s="16">
        <f t="shared" si="487"/>
        <v>0</v>
      </c>
      <c r="HS374" s="16">
        <f t="shared" si="488"/>
        <v>4</v>
      </c>
      <c r="HT374" s="16">
        <f t="shared" si="489"/>
        <v>2</v>
      </c>
      <c r="HU374" s="15" t="s">
        <v>462</v>
      </c>
      <c r="HV374" s="20">
        <f t="shared" si="490"/>
        <v>0</v>
      </c>
      <c r="HW374" s="20">
        <f t="shared" si="491"/>
        <v>0</v>
      </c>
      <c r="HX374" s="20">
        <f t="shared" si="492"/>
        <v>0</v>
      </c>
      <c r="HY374" s="20">
        <f t="shared" si="493"/>
        <v>0</v>
      </c>
      <c r="IF374" s="16">
        <f t="shared" si="494"/>
        <v>0</v>
      </c>
      <c r="IG374" s="16">
        <f t="shared" si="495"/>
        <v>0</v>
      </c>
      <c r="IH374" s="16">
        <f t="shared" si="496"/>
        <v>0</v>
      </c>
      <c r="II374" s="16">
        <f t="shared" si="497"/>
        <v>0</v>
      </c>
      <c r="IJ374" s="16">
        <f t="shared" si="498"/>
        <v>0</v>
      </c>
      <c r="IK374" s="16">
        <f t="shared" si="499"/>
        <v>0</v>
      </c>
      <c r="IL374" s="16">
        <f t="shared" si="500"/>
        <v>0</v>
      </c>
      <c r="IM374" s="16">
        <f t="shared" si="501"/>
        <v>0</v>
      </c>
      <c r="IN374" s="16">
        <f t="shared" si="502"/>
        <v>0</v>
      </c>
      <c r="IO374" s="16">
        <f t="shared" si="503"/>
        <v>0</v>
      </c>
      <c r="IP374" s="16">
        <f t="shared" si="504"/>
        <v>0</v>
      </c>
      <c r="IQ374" s="16">
        <f t="shared" si="505"/>
        <v>0</v>
      </c>
      <c r="IR374" s="16">
        <f t="shared" si="506"/>
        <v>0</v>
      </c>
      <c r="IS374" s="16">
        <f t="shared" si="507"/>
        <v>0</v>
      </c>
      <c r="IT374" s="16">
        <f t="shared" si="508"/>
        <v>0</v>
      </c>
      <c r="IU374" s="16">
        <f t="shared" si="509"/>
        <v>0</v>
      </c>
      <c r="IV374" s="16">
        <f t="shared" si="510"/>
        <v>0</v>
      </c>
      <c r="IW374" s="16">
        <f t="shared" si="511"/>
        <v>0</v>
      </c>
      <c r="IX374" s="16">
        <f t="shared" si="512"/>
        <v>21</v>
      </c>
      <c r="IY374" s="16">
        <f t="shared" si="513"/>
        <v>0</v>
      </c>
      <c r="IZ374" s="16">
        <f t="shared" si="514"/>
        <v>0</v>
      </c>
      <c r="JA374" s="16">
        <f t="shared" si="515"/>
        <v>92</v>
      </c>
      <c r="JB374" s="16">
        <f t="shared" si="516"/>
        <v>0</v>
      </c>
    </row>
    <row r="375" spans="1:262" ht="15" customHeight="1" x14ac:dyDescent="0.25">
      <c r="A375" s="14">
        <v>373</v>
      </c>
      <c r="B375" s="15" t="s">
        <v>463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7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8">
        <v>0</v>
      </c>
      <c r="P375" s="16">
        <v>0</v>
      </c>
      <c r="Q375" s="16">
        <v>0</v>
      </c>
      <c r="R375" s="16">
        <v>0</v>
      </c>
      <c r="S375" s="16">
        <v>0</v>
      </c>
      <c r="T375" s="18">
        <v>0</v>
      </c>
      <c r="U375" s="17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8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8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8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7">
        <v>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8">
        <v>0</v>
      </c>
      <c r="BC375" s="17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8">
        <v>0</v>
      </c>
      <c r="BJ375" s="17">
        <v>0</v>
      </c>
      <c r="BK375" s="16">
        <v>0</v>
      </c>
      <c r="BL375" s="16">
        <v>0</v>
      </c>
      <c r="BM375" s="16">
        <v>0</v>
      </c>
      <c r="BN375" s="16">
        <v>0</v>
      </c>
      <c r="BO375" s="16">
        <v>0</v>
      </c>
      <c r="BP375" s="18">
        <v>0</v>
      </c>
      <c r="BQ375" s="17">
        <v>0</v>
      </c>
      <c r="BR375" s="16">
        <v>0</v>
      </c>
      <c r="BS375" s="16">
        <v>0</v>
      </c>
      <c r="BT375" s="16">
        <v>0</v>
      </c>
      <c r="BU375" s="16">
        <v>31</v>
      </c>
      <c r="BV375" s="16">
        <v>32</v>
      </c>
      <c r="BW375" s="18">
        <v>33</v>
      </c>
      <c r="BX375" s="17">
        <v>0</v>
      </c>
      <c r="BY375" s="16">
        <v>0</v>
      </c>
      <c r="BZ375" s="16">
        <v>0</v>
      </c>
      <c r="CA375" s="16">
        <v>0</v>
      </c>
      <c r="CB375" s="16">
        <v>0</v>
      </c>
      <c r="CC375" s="16">
        <v>0</v>
      </c>
      <c r="CD375" s="16">
        <v>0</v>
      </c>
      <c r="CE375" s="17">
        <v>0</v>
      </c>
      <c r="CF375" s="16">
        <v>0</v>
      </c>
      <c r="CG375" s="16">
        <v>0</v>
      </c>
      <c r="CH375" s="16">
        <v>0</v>
      </c>
      <c r="CI375" s="16">
        <v>0</v>
      </c>
      <c r="CJ375" s="16">
        <v>0</v>
      </c>
      <c r="CK375" s="16">
        <v>0</v>
      </c>
      <c r="CL375" s="16">
        <v>0</v>
      </c>
      <c r="CM375" s="18">
        <v>0</v>
      </c>
      <c r="CN375" s="17">
        <v>0</v>
      </c>
      <c r="CO375" s="16">
        <v>0</v>
      </c>
      <c r="CP375" s="16">
        <v>0</v>
      </c>
      <c r="CQ375" s="16">
        <v>17</v>
      </c>
      <c r="CR375" s="16">
        <v>0</v>
      </c>
      <c r="CS375" s="16">
        <v>0</v>
      </c>
      <c r="CT375" s="16">
        <v>0</v>
      </c>
      <c r="CU375" s="16">
        <v>0</v>
      </c>
      <c r="CV375" s="18">
        <v>0</v>
      </c>
      <c r="CW375" s="17">
        <v>0</v>
      </c>
      <c r="CX375" s="16">
        <v>0</v>
      </c>
      <c r="CY375" s="16">
        <v>0</v>
      </c>
      <c r="CZ375" s="16">
        <v>0</v>
      </c>
      <c r="DA375" s="16">
        <v>0</v>
      </c>
      <c r="DB375" s="16">
        <v>0</v>
      </c>
      <c r="DC375" s="16">
        <v>0</v>
      </c>
      <c r="DD375" s="16">
        <v>0</v>
      </c>
      <c r="DE375" s="18">
        <v>0</v>
      </c>
      <c r="DF375" s="17">
        <v>0</v>
      </c>
      <c r="DG375" s="16">
        <v>0</v>
      </c>
      <c r="DH375" s="16">
        <v>0</v>
      </c>
      <c r="DI375" s="16">
        <v>0</v>
      </c>
      <c r="DJ375" s="16">
        <v>0</v>
      </c>
      <c r="DK375" s="16">
        <v>0</v>
      </c>
      <c r="DL375" s="16">
        <v>0</v>
      </c>
      <c r="DM375" s="16">
        <v>0</v>
      </c>
      <c r="DN375" s="18">
        <v>0</v>
      </c>
      <c r="DO375" s="17">
        <v>0</v>
      </c>
      <c r="DP375" s="16">
        <v>0</v>
      </c>
      <c r="DQ375" s="16">
        <v>0</v>
      </c>
      <c r="DR375" s="16">
        <v>0</v>
      </c>
      <c r="DS375" s="16">
        <v>0</v>
      </c>
      <c r="DT375" s="16">
        <v>0</v>
      </c>
      <c r="DU375" s="16">
        <v>0</v>
      </c>
      <c r="DV375" s="16">
        <v>0</v>
      </c>
      <c r="DW375" s="18">
        <v>0</v>
      </c>
      <c r="DX375" s="17">
        <v>0</v>
      </c>
      <c r="DY375" s="16">
        <v>0</v>
      </c>
      <c r="DZ375" s="16">
        <v>0</v>
      </c>
      <c r="EA375" s="16">
        <v>0</v>
      </c>
      <c r="EB375" s="18">
        <v>0</v>
      </c>
      <c r="EC375" s="16">
        <v>0</v>
      </c>
      <c r="ED375" s="16">
        <v>0</v>
      </c>
      <c r="EE375" s="16">
        <v>0</v>
      </c>
      <c r="EF375" s="16">
        <v>0</v>
      </c>
      <c r="EG375" s="16">
        <v>0</v>
      </c>
      <c r="EH375" s="16">
        <v>0</v>
      </c>
      <c r="EI375" s="16">
        <v>0</v>
      </c>
      <c r="EJ375" s="18">
        <v>0</v>
      </c>
      <c r="EK375" s="16">
        <v>0</v>
      </c>
      <c r="EL375" s="16">
        <v>0</v>
      </c>
      <c r="EM375" s="16">
        <v>0</v>
      </c>
      <c r="EN375" s="16">
        <v>0</v>
      </c>
      <c r="EO375" s="16">
        <v>0</v>
      </c>
      <c r="EP375" s="16">
        <v>0</v>
      </c>
      <c r="EQ375" s="18">
        <v>0</v>
      </c>
      <c r="ER375" s="16">
        <v>0</v>
      </c>
      <c r="ES375" s="16">
        <v>0</v>
      </c>
      <c r="ET375" s="16">
        <v>0</v>
      </c>
      <c r="EU375" s="16">
        <v>0</v>
      </c>
      <c r="EV375" s="16">
        <v>0</v>
      </c>
      <c r="EW375" s="16">
        <v>0</v>
      </c>
      <c r="EX375" s="16">
        <v>0</v>
      </c>
      <c r="EY375" s="18">
        <v>0</v>
      </c>
      <c r="EZ375" s="16">
        <v>0</v>
      </c>
      <c r="FA375" s="16">
        <v>0</v>
      </c>
      <c r="FB375" s="16">
        <v>0</v>
      </c>
      <c r="FC375" s="16">
        <v>0</v>
      </c>
      <c r="FD375" s="16">
        <v>0</v>
      </c>
      <c r="FE375" s="16">
        <v>0</v>
      </c>
      <c r="FF375" s="16">
        <v>0</v>
      </c>
      <c r="FG375" s="17">
        <v>0</v>
      </c>
      <c r="FH375" s="16">
        <v>0</v>
      </c>
      <c r="FI375" s="16">
        <v>0</v>
      </c>
      <c r="FJ375" s="16">
        <v>0</v>
      </c>
      <c r="FK375" s="16">
        <v>0</v>
      </c>
      <c r="FL375" s="16">
        <v>0</v>
      </c>
      <c r="FM375" s="18">
        <v>0</v>
      </c>
      <c r="FN375" s="16">
        <f t="shared" si="443"/>
        <v>113</v>
      </c>
      <c r="FO375" s="19">
        <f t="shared" si="444"/>
        <v>28.25</v>
      </c>
      <c r="FP375" s="16">
        <f t="shared" si="445"/>
        <v>0</v>
      </c>
      <c r="FQ375" s="16">
        <f t="shared" si="446"/>
        <v>0</v>
      </c>
      <c r="FR375" s="16">
        <f t="shared" si="447"/>
        <v>0</v>
      </c>
      <c r="FS375" s="16">
        <f t="shared" si="448"/>
        <v>0</v>
      </c>
      <c r="FT375" s="16">
        <f t="shared" si="449"/>
        <v>0</v>
      </c>
      <c r="FU375" s="16">
        <f t="shared" si="450"/>
        <v>0</v>
      </c>
      <c r="FV375" s="16">
        <f t="shared" si="451"/>
        <v>0</v>
      </c>
      <c r="FW375" s="16">
        <f t="shared" si="452"/>
        <v>0</v>
      </c>
      <c r="FX375" s="16">
        <f t="shared" si="517"/>
        <v>0</v>
      </c>
      <c r="FY375" s="16">
        <f t="shared" si="518"/>
        <v>0</v>
      </c>
      <c r="FZ375" s="16">
        <f t="shared" si="519"/>
        <v>0</v>
      </c>
      <c r="GA375" s="16">
        <f t="shared" si="520"/>
        <v>0</v>
      </c>
      <c r="GB375" s="16">
        <f t="shared" si="521"/>
        <v>0</v>
      </c>
      <c r="GC375" s="16">
        <f t="shared" si="522"/>
        <v>0</v>
      </c>
      <c r="GD375" s="16">
        <f t="shared" si="523"/>
        <v>0</v>
      </c>
      <c r="GE375" s="16">
        <f t="shared" si="524"/>
        <v>0</v>
      </c>
      <c r="GF375" s="16">
        <f t="shared" si="525"/>
        <v>0</v>
      </c>
      <c r="GG375" s="16">
        <f t="shared" si="526"/>
        <v>0</v>
      </c>
      <c r="GH375" s="16">
        <f t="shared" si="527"/>
        <v>1</v>
      </c>
      <c r="GI375" s="16">
        <f t="shared" si="528"/>
        <v>1</v>
      </c>
      <c r="GJ375" s="16">
        <f t="shared" si="453"/>
        <v>1</v>
      </c>
      <c r="GK375" s="16">
        <f t="shared" si="454"/>
        <v>1</v>
      </c>
      <c r="GL375" s="16">
        <f t="shared" si="455"/>
        <v>0</v>
      </c>
      <c r="GM375" s="16">
        <f t="shared" si="456"/>
        <v>0</v>
      </c>
      <c r="GN375" s="16">
        <f t="shared" si="457"/>
        <v>0</v>
      </c>
      <c r="GO375" s="16">
        <f t="shared" si="458"/>
        <v>0</v>
      </c>
      <c r="GP375" s="16">
        <f t="shared" si="459"/>
        <v>0</v>
      </c>
      <c r="GQ375" s="16">
        <f t="shared" si="460"/>
        <v>0</v>
      </c>
      <c r="GR375" s="16">
        <f t="shared" si="461"/>
        <v>0</v>
      </c>
      <c r="GS375" s="16">
        <f t="shared" si="462"/>
        <v>0</v>
      </c>
      <c r="GT375" s="16">
        <f t="shared" si="463"/>
        <v>0</v>
      </c>
      <c r="GU375" s="16">
        <f t="shared" si="464"/>
        <v>0</v>
      </c>
      <c r="GV375" s="16">
        <f t="shared" si="465"/>
        <v>0</v>
      </c>
      <c r="GW375" s="16">
        <f t="shared" si="466"/>
        <v>0</v>
      </c>
      <c r="GX375" s="16">
        <f t="shared" si="467"/>
        <v>0</v>
      </c>
      <c r="GY375" s="16">
        <f t="shared" si="468"/>
        <v>1</v>
      </c>
      <c r="GZ375" s="16">
        <f t="shared" si="469"/>
        <v>0</v>
      </c>
      <c r="HA375" s="16">
        <f t="shared" si="470"/>
        <v>0</v>
      </c>
      <c r="HB375" s="16">
        <f t="shared" si="471"/>
        <v>0</v>
      </c>
      <c r="HC375" s="16">
        <f t="shared" si="472"/>
        <v>0</v>
      </c>
      <c r="HD375" s="16">
        <f t="shared" si="473"/>
        <v>0</v>
      </c>
      <c r="HE375" s="16">
        <f t="shared" si="474"/>
        <v>0</v>
      </c>
      <c r="HF375" s="16">
        <f t="shared" si="475"/>
        <v>0</v>
      </c>
      <c r="HG375" s="16">
        <f t="shared" si="476"/>
        <v>0</v>
      </c>
      <c r="HH375" s="16">
        <f t="shared" si="477"/>
        <v>0</v>
      </c>
      <c r="HI375" s="16">
        <f t="shared" si="478"/>
        <v>0</v>
      </c>
      <c r="HJ375" s="16">
        <f t="shared" si="479"/>
        <v>0</v>
      </c>
      <c r="HK375" s="16">
        <f t="shared" si="480"/>
        <v>0</v>
      </c>
      <c r="HL375" s="16">
        <f t="shared" si="481"/>
        <v>0</v>
      </c>
      <c r="HM375" s="16">
        <f t="shared" si="482"/>
        <v>0</v>
      </c>
      <c r="HN375" s="16">
        <f t="shared" si="483"/>
        <v>0</v>
      </c>
      <c r="HO375" s="16">
        <f t="shared" si="484"/>
        <v>0</v>
      </c>
      <c r="HP375" s="16">
        <f t="shared" si="485"/>
        <v>0</v>
      </c>
      <c r="HQ375" s="16">
        <f t="shared" si="486"/>
        <v>0</v>
      </c>
      <c r="HR375" s="16">
        <f t="shared" si="487"/>
        <v>0</v>
      </c>
      <c r="HS375" s="16">
        <f t="shared" si="488"/>
        <v>4</v>
      </c>
      <c r="HT375" s="16">
        <f t="shared" si="489"/>
        <v>2</v>
      </c>
      <c r="HU375" s="15" t="s">
        <v>463</v>
      </c>
      <c r="HV375" s="20">
        <f t="shared" si="490"/>
        <v>0</v>
      </c>
      <c r="HW375" s="20">
        <f t="shared" si="491"/>
        <v>0</v>
      </c>
      <c r="HX375" s="20">
        <f t="shared" si="492"/>
        <v>0</v>
      </c>
      <c r="HY375" s="20">
        <f t="shared" si="493"/>
        <v>0</v>
      </c>
      <c r="IF375" s="16">
        <f t="shared" si="494"/>
        <v>0</v>
      </c>
      <c r="IG375" s="16">
        <f t="shared" si="495"/>
        <v>0</v>
      </c>
      <c r="IH375" s="16">
        <f t="shared" si="496"/>
        <v>0</v>
      </c>
      <c r="II375" s="16">
        <f t="shared" si="497"/>
        <v>0</v>
      </c>
      <c r="IJ375" s="16">
        <f t="shared" si="498"/>
        <v>0</v>
      </c>
      <c r="IK375" s="16">
        <f t="shared" si="499"/>
        <v>0</v>
      </c>
      <c r="IL375" s="16">
        <f t="shared" si="500"/>
        <v>0</v>
      </c>
      <c r="IM375" s="16">
        <f t="shared" si="501"/>
        <v>0</v>
      </c>
      <c r="IN375" s="16">
        <f t="shared" si="502"/>
        <v>0</v>
      </c>
      <c r="IO375" s="16">
        <f t="shared" si="503"/>
        <v>0</v>
      </c>
      <c r="IP375" s="16">
        <f t="shared" si="504"/>
        <v>96</v>
      </c>
      <c r="IQ375" s="16">
        <f t="shared" si="505"/>
        <v>0</v>
      </c>
      <c r="IR375" s="16">
        <f t="shared" si="506"/>
        <v>0</v>
      </c>
      <c r="IS375" s="16">
        <f t="shared" si="507"/>
        <v>17</v>
      </c>
      <c r="IT375" s="16">
        <f t="shared" si="508"/>
        <v>0</v>
      </c>
      <c r="IU375" s="16">
        <f t="shared" si="509"/>
        <v>0</v>
      </c>
      <c r="IV375" s="16">
        <f t="shared" si="510"/>
        <v>0</v>
      </c>
      <c r="IW375" s="16">
        <f t="shared" si="511"/>
        <v>0</v>
      </c>
      <c r="IX375" s="16">
        <f t="shared" si="512"/>
        <v>0</v>
      </c>
      <c r="IY375" s="16">
        <f t="shared" si="513"/>
        <v>0</v>
      </c>
      <c r="IZ375" s="16">
        <f t="shared" si="514"/>
        <v>0</v>
      </c>
      <c r="JA375" s="16">
        <f t="shared" si="515"/>
        <v>0</v>
      </c>
      <c r="JB375" s="16">
        <f t="shared" si="516"/>
        <v>0</v>
      </c>
    </row>
    <row r="376" spans="1:262" ht="15" customHeight="1" x14ac:dyDescent="0.25">
      <c r="A376" s="14">
        <v>374</v>
      </c>
      <c r="B376" s="15" t="s">
        <v>337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7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8">
        <v>0</v>
      </c>
      <c r="P376" s="16">
        <v>0</v>
      </c>
      <c r="Q376" s="16">
        <v>0</v>
      </c>
      <c r="R376" s="16">
        <v>0</v>
      </c>
      <c r="S376" s="16">
        <v>0</v>
      </c>
      <c r="T376" s="18">
        <v>0</v>
      </c>
      <c r="U376" s="17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8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8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8">
        <v>0</v>
      </c>
      <c r="AO376" s="16">
        <v>9</v>
      </c>
      <c r="AP376" s="16">
        <v>1</v>
      </c>
      <c r="AQ376" s="16">
        <v>8</v>
      </c>
      <c r="AR376" s="16">
        <v>12</v>
      </c>
      <c r="AS376" s="16">
        <v>13</v>
      </c>
      <c r="AT376" s="16">
        <v>20</v>
      </c>
      <c r="AU376" s="17">
        <v>9</v>
      </c>
      <c r="AV376" s="16">
        <v>0</v>
      </c>
      <c r="AW376" s="16">
        <v>8</v>
      </c>
      <c r="AX376" s="16">
        <v>13</v>
      </c>
      <c r="AY376" s="16">
        <v>19</v>
      </c>
      <c r="AZ376" s="16">
        <v>0</v>
      </c>
      <c r="BA376" s="16">
        <v>0</v>
      </c>
      <c r="BB376" s="18">
        <v>0</v>
      </c>
      <c r="BC376" s="17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18">
        <v>0</v>
      </c>
      <c r="BJ376" s="17">
        <v>0</v>
      </c>
      <c r="BK376" s="16">
        <v>0</v>
      </c>
      <c r="BL376" s="16">
        <v>0</v>
      </c>
      <c r="BM376" s="16">
        <v>0</v>
      </c>
      <c r="BN376" s="16">
        <v>0</v>
      </c>
      <c r="BO376" s="16">
        <v>0</v>
      </c>
      <c r="BP376" s="18">
        <v>0</v>
      </c>
      <c r="BQ376" s="17">
        <v>0</v>
      </c>
      <c r="BR376" s="16">
        <v>0</v>
      </c>
      <c r="BS376" s="16">
        <v>0</v>
      </c>
      <c r="BT376" s="16">
        <v>0</v>
      </c>
      <c r="BU376" s="16">
        <v>0</v>
      </c>
      <c r="BV376" s="16">
        <v>0</v>
      </c>
      <c r="BW376" s="18">
        <v>0</v>
      </c>
      <c r="BX376" s="17">
        <v>0</v>
      </c>
      <c r="BY376" s="16">
        <v>0</v>
      </c>
      <c r="BZ376" s="16">
        <v>0</v>
      </c>
      <c r="CA376" s="16">
        <v>0</v>
      </c>
      <c r="CB376" s="16">
        <v>0</v>
      </c>
      <c r="CC376" s="16">
        <v>0</v>
      </c>
      <c r="CD376" s="16">
        <v>0</v>
      </c>
      <c r="CE376" s="17">
        <v>0</v>
      </c>
      <c r="CF376" s="16">
        <v>0</v>
      </c>
      <c r="CG376" s="16">
        <v>0</v>
      </c>
      <c r="CH376" s="16">
        <v>0</v>
      </c>
      <c r="CI376" s="16">
        <v>0</v>
      </c>
      <c r="CJ376" s="16">
        <v>0</v>
      </c>
      <c r="CK376" s="16">
        <v>0</v>
      </c>
      <c r="CL376" s="16">
        <v>0</v>
      </c>
      <c r="CM376" s="18">
        <v>0</v>
      </c>
      <c r="CN376" s="17">
        <v>0</v>
      </c>
      <c r="CO376" s="16">
        <v>0</v>
      </c>
      <c r="CP376" s="16">
        <v>0</v>
      </c>
      <c r="CQ376" s="16">
        <v>0</v>
      </c>
      <c r="CR376" s="16">
        <v>0</v>
      </c>
      <c r="CS376" s="16">
        <v>0</v>
      </c>
      <c r="CT376" s="16">
        <v>0</v>
      </c>
      <c r="CU376" s="16">
        <v>0</v>
      </c>
      <c r="CV376" s="18">
        <v>0</v>
      </c>
      <c r="CW376" s="17">
        <v>0</v>
      </c>
      <c r="CX376" s="16">
        <v>0</v>
      </c>
      <c r="CY376" s="16">
        <v>0</v>
      </c>
      <c r="CZ376" s="16">
        <v>0</v>
      </c>
      <c r="DA376" s="16">
        <v>0</v>
      </c>
      <c r="DB376" s="16">
        <v>0</v>
      </c>
      <c r="DC376" s="16">
        <v>0</v>
      </c>
      <c r="DD376" s="16">
        <v>0</v>
      </c>
      <c r="DE376" s="18">
        <v>0</v>
      </c>
      <c r="DF376" s="17">
        <v>0</v>
      </c>
      <c r="DG376" s="16">
        <v>0</v>
      </c>
      <c r="DH376" s="16">
        <v>0</v>
      </c>
      <c r="DI376" s="16">
        <v>0</v>
      </c>
      <c r="DJ376" s="16">
        <v>0</v>
      </c>
      <c r="DK376" s="16">
        <v>0</v>
      </c>
      <c r="DL376" s="16">
        <v>0</v>
      </c>
      <c r="DM376" s="16">
        <v>0</v>
      </c>
      <c r="DN376" s="18">
        <v>0</v>
      </c>
      <c r="DO376" s="17">
        <v>0</v>
      </c>
      <c r="DP376" s="16">
        <v>0</v>
      </c>
      <c r="DQ376" s="16">
        <v>0</v>
      </c>
      <c r="DR376" s="16">
        <v>0</v>
      </c>
      <c r="DS376" s="16">
        <v>0</v>
      </c>
      <c r="DT376" s="16">
        <v>0</v>
      </c>
      <c r="DU376" s="16">
        <v>0</v>
      </c>
      <c r="DV376" s="16">
        <v>0</v>
      </c>
      <c r="DW376" s="18">
        <v>0</v>
      </c>
      <c r="DX376" s="17">
        <v>0</v>
      </c>
      <c r="DY376" s="16">
        <v>0</v>
      </c>
      <c r="DZ376" s="16">
        <v>0</v>
      </c>
      <c r="EA376" s="16">
        <v>0</v>
      </c>
      <c r="EB376" s="18">
        <v>0</v>
      </c>
      <c r="EC376" s="16">
        <v>0</v>
      </c>
      <c r="ED376" s="16">
        <v>0</v>
      </c>
      <c r="EE376" s="16">
        <v>0</v>
      </c>
      <c r="EF376" s="16">
        <v>0</v>
      </c>
      <c r="EG376" s="16">
        <v>0</v>
      </c>
      <c r="EH376" s="16">
        <v>0</v>
      </c>
      <c r="EI376" s="16">
        <v>0</v>
      </c>
      <c r="EJ376" s="18">
        <v>0</v>
      </c>
      <c r="EK376" s="16">
        <v>0</v>
      </c>
      <c r="EL376" s="16">
        <v>0</v>
      </c>
      <c r="EM376" s="16">
        <v>0</v>
      </c>
      <c r="EN376" s="16">
        <v>0</v>
      </c>
      <c r="EO376" s="16">
        <v>0</v>
      </c>
      <c r="EP376" s="16">
        <v>0</v>
      </c>
      <c r="EQ376" s="18">
        <v>0</v>
      </c>
      <c r="ER376" s="16">
        <v>0</v>
      </c>
      <c r="ES376" s="16">
        <v>0</v>
      </c>
      <c r="ET376" s="16">
        <v>0</v>
      </c>
      <c r="EU376" s="16">
        <v>0</v>
      </c>
      <c r="EV376" s="16">
        <v>0</v>
      </c>
      <c r="EW376" s="16">
        <v>0</v>
      </c>
      <c r="EX376" s="16">
        <v>0</v>
      </c>
      <c r="EY376" s="18">
        <v>0</v>
      </c>
      <c r="EZ376" s="16">
        <v>0</v>
      </c>
      <c r="FA376" s="16">
        <v>0</v>
      </c>
      <c r="FB376" s="16">
        <v>0</v>
      </c>
      <c r="FC376" s="16">
        <v>0</v>
      </c>
      <c r="FD376" s="16">
        <v>0</v>
      </c>
      <c r="FE376" s="16">
        <v>0</v>
      </c>
      <c r="FF376" s="16">
        <v>0</v>
      </c>
      <c r="FG376" s="17">
        <v>0</v>
      </c>
      <c r="FH376" s="16">
        <v>0</v>
      </c>
      <c r="FI376" s="16">
        <v>0</v>
      </c>
      <c r="FJ376" s="16">
        <v>0</v>
      </c>
      <c r="FK376" s="16">
        <v>0</v>
      </c>
      <c r="FL376" s="16">
        <v>0</v>
      </c>
      <c r="FM376" s="18">
        <v>0</v>
      </c>
      <c r="FN376" s="16">
        <f t="shared" si="443"/>
        <v>112</v>
      </c>
      <c r="FO376" s="19">
        <f t="shared" si="444"/>
        <v>11.2</v>
      </c>
      <c r="FP376" s="16">
        <f t="shared" si="445"/>
        <v>0</v>
      </c>
      <c r="FQ376" s="16">
        <f t="shared" si="446"/>
        <v>0</v>
      </c>
      <c r="FR376" s="16">
        <f t="shared" si="447"/>
        <v>0</v>
      </c>
      <c r="FS376" s="16">
        <f t="shared" si="448"/>
        <v>0</v>
      </c>
      <c r="FT376" s="16">
        <f t="shared" si="449"/>
        <v>0</v>
      </c>
      <c r="FU376" s="16">
        <f t="shared" si="450"/>
        <v>0</v>
      </c>
      <c r="FV376" s="16">
        <f t="shared" si="451"/>
        <v>0</v>
      </c>
      <c r="FW376" s="16">
        <f t="shared" si="452"/>
        <v>0</v>
      </c>
      <c r="FX376" s="16">
        <f t="shared" si="517"/>
        <v>0</v>
      </c>
      <c r="FY376" s="16">
        <f t="shared" si="518"/>
        <v>0</v>
      </c>
      <c r="FZ376" s="16">
        <f t="shared" si="519"/>
        <v>0</v>
      </c>
      <c r="GA376" s="16">
        <f t="shared" si="520"/>
        <v>0</v>
      </c>
      <c r="GB376" s="16">
        <f t="shared" si="521"/>
        <v>0</v>
      </c>
      <c r="GC376" s="16">
        <f t="shared" si="522"/>
        <v>0</v>
      </c>
      <c r="GD376" s="16">
        <f t="shared" si="523"/>
        <v>0</v>
      </c>
      <c r="GE376" s="16">
        <f t="shared" si="524"/>
        <v>0</v>
      </c>
      <c r="GF376" s="16">
        <f t="shared" si="525"/>
        <v>0</v>
      </c>
      <c r="GG376" s="16">
        <f t="shared" si="526"/>
        <v>0</v>
      </c>
      <c r="GH376" s="16">
        <f t="shared" si="527"/>
        <v>0</v>
      </c>
      <c r="GI376" s="16">
        <f t="shared" si="528"/>
        <v>0</v>
      </c>
      <c r="GJ376" s="16">
        <f t="shared" si="453"/>
        <v>0</v>
      </c>
      <c r="GK376" s="16">
        <f t="shared" si="454"/>
        <v>0</v>
      </c>
      <c r="GL376" s="16">
        <f t="shared" si="455"/>
        <v>0</v>
      </c>
      <c r="GM376" s="16">
        <f t="shared" si="456"/>
        <v>0</v>
      </c>
      <c r="GN376" s="16">
        <f t="shared" si="457"/>
        <v>0</v>
      </c>
      <c r="GO376" s="16">
        <f t="shared" si="458"/>
        <v>0</v>
      </c>
      <c r="GP376" s="16">
        <f t="shared" si="459"/>
        <v>0</v>
      </c>
      <c r="GQ376" s="16">
        <f t="shared" si="460"/>
        <v>0</v>
      </c>
      <c r="GR376" s="16">
        <f t="shared" si="461"/>
        <v>0</v>
      </c>
      <c r="GS376" s="16">
        <f t="shared" si="462"/>
        <v>0</v>
      </c>
      <c r="GT376" s="16">
        <f t="shared" si="463"/>
        <v>0</v>
      </c>
      <c r="GU376" s="16">
        <f t="shared" si="464"/>
        <v>0</v>
      </c>
      <c r="GV376" s="16">
        <f t="shared" si="465"/>
        <v>1</v>
      </c>
      <c r="GW376" s="16">
        <f t="shared" si="466"/>
        <v>1</v>
      </c>
      <c r="GX376" s="16">
        <f t="shared" si="467"/>
        <v>0</v>
      </c>
      <c r="GY376" s="16">
        <f t="shared" si="468"/>
        <v>0</v>
      </c>
      <c r="GZ376" s="16">
        <f t="shared" si="469"/>
        <v>0</v>
      </c>
      <c r="HA376" s="16">
        <f t="shared" si="470"/>
        <v>0</v>
      </c>
      <c r="HB376" s="16">
        <f t="shared" si="471"/>
        <v>0</v>
      </c>
      <c r="HC376" s="16">
        <f t="shared" si="472"/>
        <v>2</v>
      </c>
      <c r="HD376" s="16">
        <f t="shared" si="473"/>
        <v>1</v>
      </c>
      <c r="HE376" s="16">
        <f t="shared" si="474"/>
        <v>0</v>
      </c>
      <c r="HF376" s="16">
        <f t="shared" si="475"/>
        <v>0</v>
      </c>
      <c r="HG376" s="16">
        <f t="shared" si="476"/>
        <v>2</v>
      </c>
      <c r="HH376" s="16">
        <f t="shared" si="477"/>
        <v>2</v>
      </c>
      <c r="HI376" s="16">
        <f t="shared" si="478"/>
        <v>0</v>
      </c>
      <c r="HJ376" s="16">
        <f t="shared" si="479"/>
        <v>0</v>
      </c>
      <c r="HK376" s="16">
        <f t="shared" si="480"/>
        <v>0</v>
      </c>
      <c r="HL376" s="16">
        <f t="shared" si="481"/>
        <v>0</v>
      </c>
      <c r="HM376" s="16">
        <f t="shared" si="482"/>
        <v>0</v>
      </c>
      <c r="HN376" s="16">
        <f t="shared" si="483"/>
        <v>0</v>
      </c>
      <c r="HO376" s="16">
        <f t="shared" si="484"/>
        <v>1</v>
      </c>
      <c r="HP376" s="16">
        <f t="shared" si="485"/>
        <v>0</v>
      </c>
      <c r="HQ376" s="16">
        <f t="shared" si="486"/>
        <v>0</v>
      </c>
      <c r="HR376" s="16">
        <f t="shared" si="487"/>
        <v>0</v>
      </c>
      <c r="HS376" s="16">
        <f t="shared" si="488"/>
        <v>10</v>
      </c>
      <c r="HT376" s="16">
        <f t="shared" si="489"/>
        <v>2</v>
      </c>
      <c r="HU376" s="15" t="s">
        <v>337</v>
      </c>
      <c r="HV376" s="20">
        <f t="shared" si="490"/>
        <v>0</v>
      </c>
      <c r="HW376" s="20">
        <f t="shared" si="491"/>
        <v>0</v>
      </c>
      <c r="HX376" s="20">
        <f t="shared" si="492"/>
        <v>0</v>
      </c>
      <c r="HY376" s="20">
        <f t="shared" si="493"/>
        <v>0</v>
      </c>
      <c r="IF376" s="16">
        <f t="shared" si="494"/>
        <v>0</v>
      </c>
      <c r="IG376" s="16">
        <f t="shared" si="495"/>
        <v>0</v>
      </c>
      <c r="IH376" s="16">
        <f t="shared" si="496"/>
        <v>0</v>
      </c>
      <c r="II376" s="16">
        <f t="shared" si="497"/>
        <v>0</v>
      </c>
      <c r="IJ376" s="16">
        <f t="shared" si="498"/>
        <v>0</v>
      </c>
      <c r="IK376" s="16">
        <f t="shared" si="499"/>
        <v>0</v>
      </c>
      <c r="IL376" s="16">
        <f t="shared" si="500"/>
        <v>63</v>
      </c>
      <c r="IM376" s="16">
        <f t="shared" si="501"/>
        <v>49</v>
      </c>
      <c r="IN376" s="16">
        <f t="shared" si="502"/>
        <v>0</v>
      </c>
      <c r="IO376" s="16">
        <f t="shared" si="503"/>
        <v>0</v>
      </c>
      <c r="IP376" s="16">
        <f t="shared" si="504"/>
        <v>0</v>
      </c>
      <c r="IQ376" s="16">
        <f t="shared" si="505"/>
        <v>0</v>
      </c>
      <c r="IR376" s="16">
        <f t="shared" si="506"/>
        <v>0</v>
      </c>
      <c r="IS376" s="16">
        <f t="shared" si="507"/>
        <v>0</v>
      </c>
      <c r="IT376" s="16">
        <f t="shared" si="508"/>
        <v>0</v>
      </c>
      <c r="IU376" s="16">
        <f t="shared" si="509"/>
        <v>0</v>
      </c>
      <c r="IV376" s="16">
        <f t="shared" si="510"/>
        <v>0</v>
      </c>
      <c r="IW376" s="16">
        <f t="shared" si="511"/>
        <v>0</v>
      </c>
      <c r="IX376" s="16">
        <f t="shared" si="512"/>
        <v>0</v>
      </c>
      <c r="IY376" s="16">
        <f t="shared" si="513"/>
        <v>0</v>
      </c>
      <c r="IZ376" s="16">
        <f t="shared" si="514"/>
        <v>0</v>
      </c>
      <c r="JA376" s="16">
        <f t="shared" si="515"/>
        <v>0</v>
      </c>
      <c r="JB376" s="16">
        <f t="shared" si="516"/>
        <v>0</v>
      </c>
    </row>
    <row r="377" spans="1:262" ht="15" customHeight="1" x14ac:dyDescent="0.25">
      <c r="A377" s="14">
        <v>375</v>
      </c>
      <c r="B377" s="15" t="s">
        <v>464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7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8">
        <v>0</v>
      </c>
      <c r="P377" s="16">
        <v>0</v>
      </c>
      <c r="Q377" s="16">
        <v>0</v>
      </c>
      <c r="R377" s="16">
        <v>0</v>
      </c>
      <c r="S377" s="16">
        <v>0</v>
      </c>
      <c r="T377" s="18">
        <v>0</v>
      </c>
      <c r="U377" s="17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8">
        <v>0</v>
      </c>
      <c r="AB377" s="16">
        <v>16</v>
      </c>
      <c r="AC377" s="16">
        <v>0</v>
      </c>
      <c r="AD377" s="16">
        <v>22</v>
      </c>
      <c r="AE377" s="16">
        <v>0</v>
      </c>
      <c r="AF377" s="16">
        <v>39</v>
      </c>
      <c r="AG377" s="16">
        <v>0</v>
      </c>
      <c r="AH377" s="18">
        <v>35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8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7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  <c r="BB377" s="18">
        <v>0</v>
      </c>
      <c r="BC377" s="17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8">
        <v>0</v>
      </c>
      <c r="BJ377" s="17">
        <v>0</v>
      </c>
      <c r="BK377" s="16">
        <v>0</v>
      </c>
      <c r="BL377" s="16">
        <v>0</v>
      </c>
      <c r="BM377" s="16">
        <v>0</v>
      </c>
      <c r="BN377" s="16">
        <v>0</v>
      </c>
      <c r="BO377" s="16">
        <v>0</v>
      </c>
      <c r="BP377" s="18">
        <v>0</v>
      </c>
      <c r="BQ377" s="17">
        <v>0</v>
      </c>
      <c r="BR377" s="16">
        <v>0</v>
      </c>
      <c r="BS377" s="16">
        <v>0</v>
      </c>
      <c r="BT377" s="16">
        <v>0</v>
      </c>
      <c r="BU377" s="16">
        <v>0</v>
      </c>
      <c r="BV377" s="16">
        <v>0</v>
      </c>
      <c r="BW377" s="18">
        <v>0</v>
      </c>
      <c r="BX377" s="17">
        <v>0</v>
      </c>
      <c r="BY377" s="16">
        <v>0</v>
      </c>
      <c r="BZ377" s="16">
        <v>0</v>
      </c>
      <c r="CA377" s="16">
        <v>0</v>
      </c>
      <c r="CB377" s="16">
        <v>0</v>
      </c>
      <c r="CC377" s="16">
        <v>0</v>
      </c>
      <c r="CD377" s="16">
        <v>0</v>
      </c>
      <c r="CE377" s="17">
        <v>0</v>
      </c>
      <c r="CF377" s="16">
        <v>0</v>
      </c>
      <c r="CG377" s="16">
        <v>0</v>
      </c>
      <c r="CH377" s="16">
        <v>0</v>
      </c>
      <c r="CI377" s="16">
        <v>0</v>
      </c>
      <c r="CJ377" s="16">
        <v>0</v>
      </c>
      <c r="CK377" s="16">
        <v>0</v>
      </c>
      <c r="CL377" s="16">
        <v>0</v>
      </c>
      <c r="CM377" s="18">
        <v>0</v>
      </c>
      <c r="CN377" s="17">
        <v>0</v>
      </c>
      <c r="CO377" s="16">
        <v>0</v>
      </c>
      <c r="CP377" s="16">
        <v>0</v>
      </c>
      <c r="CQ377" s="16">
        <v>0</v>
      </c>
      <c r="CR377" s="16">
        <v>0</v>
      </c>
      <c r="CS377" s="16">
        <v>0</v>
      </c>
      <c r="CT377" s="16">
        <v>0</v>
      </c>
      <c r="CU377" s="16">
        <v>0</v>
      </c>
      <c r="CV377" s="18">
        <v>0</v>
      </c>
      <c r="CW377" s="17">
        <v>0</v>
      </c>
      <c r="CX377" s="16">
        <v>0</v>
      </c>
      <c r="CY377" s="16">
        <v>0</v>
      </c>
      <c r="CZ377" s="16">
        <v>0</v>
      </c>
      <c r="DA377" s="16">
        <v>0</v>
      </c>
      <c r="DB377" s="16">
        <v>0</v>
      </c>
      <c r="DC377" s="16">
        <v>0</v>
      </c>
      <c r="DD377" s="16">
        <v>0</v>
      </c>
      <c r="DE377" s="18">
        <v>0</v>
      </c>
      <c r="DF377" s="17">
        <v>0</v>
      </c>
      <c r="DG377" s="16">
        <v>0</v>
      </c>
      <c r="DH377" s="16">
        <v>0</v>
      </c>
      <c r="DI377" s="16">
        <v>0</v>
      </c>
      <c r="DJ377" s="16">
        <v>0</v>
      </c>
      <c r="DK377" s="16">
        <v>0</v>
      </c>
      <c r="DL377" s="16">
        <v>0</v>
      </c>
      <c r="DM377" s="16">
        <v>0</v>
      </c>
      <c r="DN377" s="18">
        <v>0</v>
      </c>
      <c r="DO377" s="17">
        <v>0</v>
      </c>
      <c r="DP377" s="16">
        <v>0</v>
      </c>
      <c r="DQ377" s="16">
        <v>0</v>
      </c>
      <c r="DR377" s="16">
        <v>0</v>
      </c>
      <c r="DS377" s="16">
        <v>0</v>
      </c>
      <c r="DT377" s="16">
        <v>0</v>
      </c>
      <c r="DU377" s="16">
        <v>0</v>
      </c>
      <c r="DV377" s="16">
        <v>0</v>
      </c>
      <c r="DW377" s="18">
        <v>0</v>
      </c>
      <c r="DX377" s="17">
        <v>0</v>
      </c>
      <c r="DY377" s="16">
        <v>0</v>
      </c>
      <c r="DZ377" s="16">
        <v>0</v>
      </c>
      <c r="EA377" s="16">
        <v>0</v>
      </c>
      <c r="EB377" s="18">
        <v>0</v>
      </c>
      <c r="EC377" s="16">
        <v>0</v>
      </c>
      <c r="ED377" s="16">
        <v>0</v>
      </c>
      <c r="EE377" s="16">
        <v>0</v>
      </c>
      <c r="EF377" s="16">
        <v>0</v>
      </c>
      <c r="EG377" s="16">
        <v>0</v>
      </c>
      <c r="EH377" s="16">
        <v>0</v>
      </c>
      <c r="EI377" s="16">
        <v>0</v>
      </c>
      <c r="EJ377" s="18">
        <v>0</v>
      </c>
      <c r="EK377" s="16">
        <v>0</v>
      </c>
      <c r="EL377" s="16">
        <v>0</v>
      </c>
      <c r="EM377" s="16">
        <v>0</v>
      </c>
      <c r="EN377" s="16">
        <v>0</v>
      </c>
      <c r="EO377" s="16">
        <v>0</v>
      </c>
      <c r="EP377" s="16">
        <v>0</v>
      </c>
      <c r="EQ377" s="18">
        <v>0</v>
      </c>
      <c r="ER377" s="16">
        <v>0</v>
      </c>
      <c r="ES377" s="16">
        <v>0</v>
      </c>
      <c r="ET377" s="16">
        <v>0</v>
      </c>
      <c r="EU377" s="16">
        <v>0</v>
      </c>
      <c r="EV377" s="16">
        <v>0</v>
      </c>
      <c r="EW377" s="16">
        <v>0</v>
      </c>
      <c r="EX377" s="16">
        <v>0</v>
      </c>
      <c r="EY377" s="18">
        <v>0</v>
      </c>
      <c r="EZ377" s="16">
        <v>0</v>
      </c>
      <c r="FA377" s="16">
        <v>0</v>
      </c>
      <c r="FB377" s="16">
        <v>0</v>
      </c>
      <c r="FC377" s="16">
        <v>0</v>
      </c>
      <c r="FD377" s="16">
        <v>0</v>
      </c>
      <c r="FE377" s="16">
        <v>0</v>
      </c>
      <c r="FF377" s="16">
        <v>0</v>
      </c>
      <c r="FG377" s="17">
        <v>0</v>
      </c>
      <c r="FH377" s="16">
        <v>0</v>
      </c>
      <c r="FI377" s="16">
        <v>0</v>
      </c>
      <c r="FJ377" s="16">
        <v>0</v>
      </c>
      <c r="FK377" s="16">
        <v>0</v>
      </c>
      <c r="FL377" s="16">
        <v>0</v>
      </c>
      <c r="FM377" s="18">
        <v>0</v>
      </c>
      <c r="FN377" s="16">
        <f t="shared" si="443"/>
        <v>112</v>
      </c>
      <c r="FO377" s="19">
        <f t="shared" si="444"/>
        <v>28</v>
      </c>
      <c r="FP377" s="16">
        <f t="shared" si="445"/>
        <v>0</v>
      </c>
      <c r="FQ377" s="16">
        <f t="shared" si="446"/>
        <v>0</v>
      </c>
      <c r="FR377" s="16">
        <f t="shared" si="447"/>
        <v>0</v>
      </c>
      <c r="FS377" s="16">
        <f t="shared" si="448"/>
        <v>0</v>
      </c>
      <c r="FT377" s="16">
        <f t="shared" si="449"/>
        <v>0</v>
      </c>
      <c r="FU377" s="16">
        <f t="shared" si="450"/>
        <v>0</v>
      </c>
      <c r="FV377" s="16">
        <f t="shared" si="451"/>
        <v>0</v>
      </c>
      <c r="FW377" s="16">
        <f t="shared" si="452"/>
        <v>0</v>
      </c>
      <c r="FX377" s="16">
        <f t="shared" si="517"/>
        <v>0</v>
      </c>
      <c r="FY377" s="16">
        <f t="shared" si="518"/>
        <v>0</v>
      </c>
      <c r="FZ377" s="16">
        <f t="shared" si="519"/>
        <v>0</v>
      </c>
      <c r="GA377" s="16">
        <f t="shared" si="520"/>
        <v>0</v>
      </c>
      <c r="GB377" s="16">
        <f t="shared" si="521"/>
        <v>1</v>
      </c>
      <c r="GC377" s="16">
        <f t="shared" si="522"/>
        <v>0</v>
      </c>
      <c r="GD377" s="16">
        <f t="shared" si="523"/>
        <v>0</v>
      </c>
      <c r="GE377" s="16">
        <f t="shared" si="524"/>
        <v>0</v>
      </c>
      <c r="GF377" s="16">
        <f t="shared" si="525"/>
        <v>1</v>
      </c>
      <c r="GG377" s="16">
        <f t="shared" si="526"/>
        <v>0</v>
      </c>
      <c r="GH377" s="16">
        <f t="shared" si="527"/>
        <v>0</v>
      </c>
      <c r="GI377" s="16">
        <f t="shared" si="528"/>
        <v>0</v>
      </c>
      <c r="GJ377" s="16">
        <f t="shared" si="453"/>
        <v>0</v>
      </c>
      <c r="GK377" s="16">
        <f t="shared" si="454"/>
        <v>0</v>
      </c>
      <c r="GL377" s="16">
        <f t="shared" si="455"/>
        <v>0</v>
      </c>
      <c r="GM377" s="16">
        <f t="shared" si="456"/>
        <v>0</v>
      </c>
      <c r="GN377" s="16">
        <f t="shared" si="457"/>
        <v>0</v>
      </c>
      <c r="GO377" s="16">
        <f t="shared" si="458"/>
        <v>0</v>
      </c>
      <c r="GP377" s="16">
        <f t="shared" si="459"/>
        <v>0</v>
      </c>
      <c r="GQ377" s="16">
        <f t="shared" si="460"/>
        <v>0</v>
      </c>
      <c r="GR377" s="16">
        <f t="shared" si="461"/>
        <v>0</v>
      </c>
      <c r="GS377" s="16">
        <f t="shared" si="462"/>
        <v>0</v>
      </c>
      <c r="GT377" s="16">
        <f t="shared" si="463"/>
        <v>1</v>
      </c>
      <c r="GU377" s="16">
        <f t="shared" si="464"/>
        <v>0</v>
      </c>
      <c r="GV377" s="16">
        <f t="shared" si="465"/>
        <v>0</v>
      </c>
      <c r="GW377" s="16">
        <f t="shared" si="466"/>
        <v>0</v>
      </c>
      <c r="GX377" s="16">
        <f t="shared" si="467"/>
        <v>0</v>
      </c>
      <c r="GY377" s="16">
        <f t="shared" si="468"/>
        <v>0</v>
      </c>
      <c r="GZ377" s="16">
        <f t="shared" si="469"/>
        <v>1</v>
      </c>
      <c r="HA377" s="16">
        <f t="shared" si="470"/>
        <v>0</v>
      </c>
      <c r="HB377" s="16">
        <f t="shared" si="471"/>
        <v>0</v>
      </c>
      <c r="HC377" s="16">
        <f t="shared" si="472"/>
        <v>0</v>
      </c>
      <c r="HD377" s="16">
        <f t="shared" si="473"/>
        <v>0</v>
      </c>
      <c r="HE377" s="16">
        <f t="shared" si="474"/>
        <v>0</v>
      </c>
      <c r="HF377" s="16">
        <f t="shared" si="475"/>
        <v>0</v>
      </c>
      <c r="HG377" s="16">
        <f t="shared" si="476"/>
        <v>0</v>
      </c>
      <c r="HH377" s="16">
        <f t="shared" si="477"/>
        <v>0</v>
      </c>
      <c r="HI377" s="16">
        <f t="shared" si="478"/>
        <v>0</v>
      </c>
      <c r="HJ377" s="16">
        <f t="shared" si="479"/>
        <v>0</v>
      </c>
      <c r="HK377" s="16">
        <f t="shared" si="480"/>
        <v>0</v>
      </c>
      <c r="HL377" s="16">
        <f t="shared" si="481"/>
        <v>0</v>
      </c>
      <c r="HM377" s="16">
        <f t="shared" si="482"/>
        <v>0</v>
      </c>
      <c r="HN377" s="16">
        <f t="shared" si="483"/>
        <v>0</v>
      </c>
      <c r="HO377" s="16">
        <f t="shared" si="484"/>
        <v>0</v>
      </c>
      <c r="HP377" s="16">
        <f t="shared" si="485"/>
        <v>0</v>
      </c>
      <c r="HQ377" s="16">
        <f t="shared" si="486"/>
        <v>0</v>
      </c>
      <c r="HR377" s="16">
        <f t="shared" si="487"/>
        <v>0</v>
      </c>
      <c r="HS377" s="16">
        <f t="shared" si="488"/>
        <v>4</v>
      </c>
      <c r="HT377" s="16">
        <f t="shared" si="489"/>
        <v>1</v>
      </c>
      <c r="HU377" s="15" t="s">
        <v>464</v>
      </c>
      <c r="HV377" s="20">
        <f t="shared" si="490"/>
        <v>0</v>
      </c>
      <c r="HW377" s="20">
        <f t="shared" si="491"/>
        <v>0</v>
      </c>
      <c r="HX377" s="20">
        <f t="shared" si="492"/>
        <v>0</v>
      </c>
      <c r="HY377" s="20">
        <f t="shared" si="493"/>
        <v>0</v>
      </c>
      <c r="IF377" s="16">
        <f t="shared" si="494"/>
        <v>0</v>
      </c>
      <c r="IG377" s="16">
        <f t="shared" si="495"/>
        <v>0</v>
      </c>
      <c r="IH377" s="16">
        <f t="shared" si="496"/>
        <v>0</v>
      </c>
      <c r="II377" s="16">
        <f t="shared" si="497"/>
        <v>0</v>
      </c>
      <c r="IJ377" s="16">
        <f t="shared" si="498"/>
        <v>112</v>
      </c>
      <c r="IK377" s="16">
        <f t="shared" si="499"/>
        <v>0</v>
      </c>
      <c r="IL377" s="16">
        <f t="shared" si="500"/>
        <v>0</v>
      </c>
      <c r="IM377" s="16">
        <f t="shared" si="501"/>
        <v>0</v>
      </c>
      <c r="IN377" s="16">
        <f t="shared" si="502"/>
        <v>0</v>
      </c>
      <c r="IO377" s="16">
        <f t="shared" si="503"/>
        <v>0</v>
      </c>
      <c r="IP377" s="16">
        <f t="shared" si="504"/>
        <v>0</v>
      </c>
      <c r="IQ377" s="16">
        <f t="shared" si="505"/>
        <v>0</v>
      </c>
      <c r="IR377" s="16">
        <f t="shared" si="506"/>
        <v>0</v>
      </c>
      <c r="IS377" s="16">
        <f t="shared" si="507"/>
        <v>0</v>
      </c>
      <c r="IT377" s="16">
        <f t="shared" si="508"/>
        <v>0</v>
      </c>
      <c r="IU377" s="16">
        <f t="shared" si="509"/>
        <v>0</v>
      </c>
      <c r="IV377" s="16">
        <f t="shared" si="510"/>
        <v>0</v>
      </c>
      <c r="IW377" s="16">
        <f t="shared" si="511"/>
        <v>0</v>
      </c>
      <c r="IX377" s="16">
        <f t="shared" si="512"/>
        <v>0</v>
      </c>
      <c r="IY377" s="16">
        <f t="shared" si="513"/>
        <v>0</v>
      </c>
      <c r="IZ377" s="16">
        <f t="shared" si="514"/>
        <v>0</v>
      </c>
      <c r="JA377" s="16">
        <f t="shared" si="515"/>
        <v>0</v>
      </c>
      <c r="JB377" s="16">
        <f t="shared" si="516"/>
        <v>0</v>
      </c>
    </row>
    <row r="378" spans="1:262" ht="15" customHeight="1" x14ac:dyDescent="0.25">
      <c r="A378" s="14">
        <v>376</v>
      </c>
      <c r="B378" s="15" t="s">
        <v>412</v>
      </c>
      <c r="C378" s="16">
        <v>0</v>
      </c>
      <c r="D378" s="16">
        <v>0</v>
      </c>
      <c r="E378" s="16">
        <v>0</v>
      </c>
      <c r="F378" s="16">
        <v>0</v>
      </c>
      <c r="G378" s="16">
        <v>0</v>
      </c>
      <c r="H378" s="17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8">
        <v>0</v>
      </c>
      <c r="P378" s="16">
        <v>0</v>
      </c>
      <c r="Q378" s="16">
        <v>0</v>
      </c>
      <c r="R378" s="16">
        <v>0</v>
      </c>
      <c r="S378" s="16">
        <v>0</v>
      </c>
      <c r="T378" s="18">
        <v>0</v>
      </c>
      <c r="U378" s="17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8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8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8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7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8">
        <v>0</v>
      </c>
      <c r="BC378" s="17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18">
        <v>0</v>
      </c>
      <c r="BJ378" s="17">
        <v>0</v>
      </c>
      <c r="BK378" s="16">
        <v>0</v>
      </c>
      <c r="BL378" s="16">
        <v>0</v>
      </c>
      <c r="BM378" s="16">
        <v>0</v>
      </c>
      <c r="BN378" s="16">
        <v>0</v>
      </c>
      <c r="BO378" s="16">
        <v>0</v>
      </c>
      <c r="BP378" s="18">
        <v>0</v>
      </c>
      <c r="BQ378" s="17">
        <v>0</v>
      </c>
      <c r="BR378" s="16">
        <v>0</v>
      </c>
      <c r="BS378" s="16">
        <v>0</v>
      </c>
      <c r="BT378" s="16">
        <v>0</v>
      </c>
      <c r="BU378" s="16">
        <v>0</v>
      </c>
      <c r="BV378" s="16">
        <v>0</v>
      </c>
      <c r="BW378" s="18">
        <v>0</v>
      </c>
      <c r="BX378" s="17">
        <v>0</v>
      </c>
      <c r="BY378" s="16">
        <v>0</v>
      </c>
      <c r="BZ378" s="16">
        <v>0</v>
      </c>
      <c r="CA378" s="16">
        <v>0</v>
      </c>
      <c r="CB378" s="16">
        <v>0</v>
      </c>
      <c r="CC378" s="16">
        <v>0</v>
      </c>
      <c r="CD378" s="16">
        <v>0</v>
      </c>
      <c r="CE378" s="17">
        <v>0</v>
      </c>
      <c r="CF378" s="16">
        <v>0</v>
      </c>
      <c r="CG378" s="16">
        <v>0</v>
      </c>
      <c r="CH378" s="16">
        <v>0</v>
      </c>
      <c r="CI378" s="16">
        <v>0</v>
      </c>
      <c r="CJ378" s="16">
        <v>0</v>
      </c>
      <c r="CK378" s="16">
        <v>0</v>
      </c>
      <c r="CL378" s="16">
        <v>0</v>
      </c>
      <c r="CM378" s="18">
        <v>0</v>
      </c>
      <c r="CN378" s="17">
        <v>0</v>
      </c>
      <c r="CO378" s="16">
        <v>0</v>
      </c>
      <c r="CP378" s="16">
        <v>0</v>
      </c>
      <c r="CQ378" s="16">
        <v>0</v>
      </c>
      <c r="CR378" s="16">
        <v>0</v>
      </c>
      <c r="CS378" s="16">
        <v>0</v>
      </c>
      <c r="CT378" s="16">
        <v>0</v>
      </c>
      <c r="CU378" s="16">
        <v>0</v>
      </c>
      <c r="CV378" s="18">
        <v>0</v>
      </c>
      <c r="CW378" s="17">
        <v>0</v>
      </c>
      <c r="CX378" s="16">
        <v>16</v>
      </c>
      <c r="CY378" s="16">
        <v>16</v>
      </c>
      <c r="CZ378" s="16">
        <v>16</v>
      </c>
      <c r="DA378" s="16">
        <v>16</v>
      </c>
      <c r="DB378" s="16">
        <v>19</v>
      </c>
      <c r="DC378" s="16">
        <v>0</v>
      </c>
      <c r="DD378" s="16">
        <v>0</v>
      </c>
      <c r="DE378" s="18">
        <v>0</v>
      </c>
      <c r="DF378" s="17">
        <v>0</v>
      </c>
      <c r="DG378" s="16">
        <v>0</v>
      </c>
      <c r="DH378" s="16">
        <v>0</v>
      </c>
      <c r="DI378" s="16">
        <v>0</v>
      </c>
      <c r="DJ378" s="16">
        <v>0</v>
      </c>
      <c r="DK378" s="16">
        <v>0</v>
      </c>
      <c r="DL378" s="16">
        <v>0</v>
      </c>
      <c r="DM378" s="16">
        <v>28</v>
      </c>
      <c r="DN378" s="18">
        <v>0</v>
      </c>
      <c r="DO378" s="17">
        <v>0</v>
      </c>
      <c r="DP378" s="16">
        <v>0</v>
      </c>
      <c r="DQ378" s="16">
        <v>0</v>
      </c>
      <c r="DR378" s="16">
        <v>0</v>
      </c>
      <c r="DS378" s="16">
        <v>0</v>
      </c>
      <c r="DT378" s="16">
        <v>0</v>
      </c>
      <c r="DU378" s="16">
        <v>0</v>
      </c>
      <c r="DV378" s="16">
        <v>0</v>
      </c>
      <c r="DW378" s="18">
        <v>0</v>
      </c>
      <c r="DX378" s="17">
        <v>0</v>
      </c>
      <c r="DY378" s="16">
        <v>0</v>
      </c>
      <c r="DZ378" s="16">
        <v>0</v>
      </c>
      <c r="EA378" s="16">
        <v>0</v>
      </c>
      <c r="EB378" s="18">
        <v>0</v>
      </c>
      <c r="EC378" s="16">
        <v>0</v>
      </c>
      <c r="ED378" s="16">
        <v>0</v>
      </c>
      <c r="EE378" s="16">
        <v>0</v>
      </c>
      <c r="EF378" s="16">
        <v>0</v>
      </c>
      <c r="EG378" s="16">
        <v>0</v>
      </c>
      <c r="EH378" s="16">
        <v>0</v>
      </c>
      <c r="EI378" s="16">
        <v>0</v>
      </c>
      <c r="EJ378" s="18">
        <v>0</v>
      </c>
      <c r="EK378" s="16">
        <v>0</v>
      </c>
      <c r="EL378" s="16">
        <v>0</v>
      </c>
      <c r="EM378" s="16">
        <v>0</v>
      </c>
      <c r="EN378" s="16">
        <v>0</v>
      </c>
      <c r="EO378" s="16">
        <v>0</v>
      </c>
      <c r="EP378" s="16">
        <v>0</v>
      </c>
      <c r="EQ378" s="18">
        <v>0</v>
      </c>
      <c r="ER378" s="16">
        <v>0</v>
      </c>
      <c r="ES378" s="16">
        <v>0</v>
      </c>
      <c r="ET378" s="16">
        <v>0</v>
      </c>
      <c r="EU378" s="16">
        <v>0</v>
      </c>
      <c r="EV378" s="16">
        <v>0</v>
      </c>
      <c r="EW378" s="16">
        <v>0</v>
      </c>
      <c r="EX378" s="16">
        <v>0</v>
      </c>
      <c r="EY378" s="18">
        <v>0</v>
      </c>
      <c r="EZ378" s="16">
        <v>0</v>
      </c>
      <c r="FA378" s="16">
        <v>0</v>
      </c>
      <c r="FB378" s="16">
        <v>0</v>
      </c>
      <c r="FC378" s="16">
        <v>0</v>
      </c>
      <c r="FD378" s="16">
        <v>0</v>
      </c>
      <c r="FE378" s="16">
        <v>0</v>
      </c>
      <c r="FF378" s="16">
        <v>0</v>
      </c>
      <c r="FG378" s="17">
        <v>0</v>
      </c>
      <c r="FH378" s="16">
        <v>0</v>
      </c>
      <c r="FI378" s="16">
        <v>0</v>
      </c>
      <c r="FJ378" s="16">
        <v>0</v>
      </c>
      <c r="FK378" s="16">
        <v>0</v>
      </c>
      <c r="FL378" s="16">
        <v>0</v>
      </c>
      <c r="FM378" s="18">
        <v>0</v>
      </c>
      <c r="FN378" s="16">
        <f t="shared" si="443"/>
        <v>111</v>
      </c>
      <c r="FO378" s="19">
        <f t="shared" si="444"/>
        <v>18.5</v>
      </c>
      <c r="FP378" s="16">
        <f t="shared" si="445"/>
        <v>0</v>
      </c>
      <c r="FQ378" s="16">
        <f t="shared" si="446"/>
        <v>0</v>
      </c>
      <c r="FR378" s="16">
        <f t="shared" si="447"/>
        <v>0</v>
      </c>
      <c r="FS378" s="16">
        <f t="shared" si="448"/>
        <v>0</v>
      </c>
      <c r="FT378" s="16">
        <f t="shared" si="449"/>
        <v>0</v>
      </c>
      <c r="FU378" s="16">
        <f t="shared" si="450"/>
        <v>0</v>
      </c>
      <c r="FV378" s="16">
        <f t="shared" si="451"/>
        <v>0</v>
      </c>
      <c r="FW378" s="16">
        <f t="shared" si="452"/>
        <v>0</v>
      </c>
      <c r="FX378" s="16">
        <f t="shared" si="517"/>
        <v>0</v>
      </c>
      <c r="FY378" s="16">
        <f t="shared" si="518"/>
        <v>0</v>
      </c>
      <c r="FZ378" s="16">
        <f t="shared" si="519"/>
        <v>0</v>
      </c>
      <c r="GA378" s="16">
        <f t="shared" si="520"/>
        <v>0</v>
      </c>
      <c r="GB378" s="16">
        <f t="shared" si="521"/>
        <v>0</v>
      </c>
      <c r="GC378" s="16">
        <f t="shared" si="522"/>
        <v>0</v>
      </c>
      <c r="GD378" s="16">
        <f t="shared" si="523"/>
        <v>0</v>
      </c>
      <c r="GE378" s="16">
        <f t="shared" si="524"/>
        <v>0</v>
      </c>
      <c r="GF378" s="16">
        <f t="shared" si="525"/>
        <v>0</v>
      </c>
      <c r="GG378" s="16">
        <f t="shared" si="526"/>
        <v>0</v>
      </c>
      <c r="GH378" s="16">
        <f t="shared" si="527"/>
        <v>0</v>
      </c>
      <c r="GI378" s="16">
        <f t="shared" si="528"/>
        <v>0</v>
      </c>
      <c r="GJ378" s="16">
        <f t="shared" si="453"/>
        <v>0</v>
      </c>
      <c r="GK378" s="16">
        <f t="shared" si="454"/>
        <v>0</v>
      </c>
      <c r="GL378" s="16">
        <f t="shared" si="455"/>
        <v>0</v>
      </c>
      <c r="GM378" s="16">
        <f t="shared" si="456"/>
        <v>0</v>
      </c>
      <c r="GN378" s="16">
        <f t="shared" si="457"/>
        <v>1</v>
      </c>
      <c r="GO378" s="16">
        <f t="shared" si="458"/>
        <v>0</v>
      </c>
      <c r="GP378" s="16">
        <f t="shared" si="459"/>
        <v>0</v>
      </c>
      <c r="GQ378" s="16">
        <f t="shared" si="460"/>
        <v>0</v>
      </c>
      <c r="GR378" s="16">
        <f t="shared" si="461"/>
        <v>0</v>
      </c>
      <c r="GS378" s="16">
        <f t="shared" si="462"/>
        <v>0</v>
      </c>
      <c r="GT378" s="16">
        <f t="shared" si="463"/>
        <v>0</v>
      </c>
      <c r="GU378" s="16">
        <f t="shared" si="464"/>
        <v>0</v>
      </c>
      <c r="GV378" s="16">
        <f t="shared" si="465"/>
        <v>0</v>
      </c>
      <c r="GW378" s="16">
        <f t="shared" si="466"/>
        <v>1</v>
      </c>
      <c r="GX378" s="16">
        <f t="shared" si="467"/>
        <v>0</v>
      </c>
      <c r="GY378" s="16">
        <f t="shared" si="468"/>
        <v>0</v>
      </c>
      <c r="GZ378" s="16">
        <f t="shared" si="469"/>
        <v>4</v>
      </c>
      <c r="HA378" s="16">
        <f t="shared" si="470"/>
        <v>0</v>
      </c>
      <c r="HB378" s="16">
        <f t="shared" si="471"/>
        <v>0</v>
      </c>
      <c r="HC378" s="16">
        <f t="shared" si="472"/>
        <v>0</v>
      </c>
      <c r="HD378" s="16">
        <f t="shared" si="473"/>
        <v>0</v>
      </c>
      <c r="HE378" s="16">
        <f t="shared" si="474"/>
        <v>0</v>
      </c>
      <c r="HF378" s="16">
        <f t="shared" si="475"/>
        <v>0</v>
      </c>
      <c r="HG378" s="16">
        <f t="shared" si="476"/>
        <v>0</v>
      </c>
      <c r="HH378" s="16">
        <f t="shared" si="477"/>
        <v>0</v>
      </c>
      <c r="HI378" s="16">
        <f t="shared" si="478"/>
        <v>0</v>
      </c>
      <c r="HJ378" s="16">
        <f t="shared" si="479"/>
        <v>0</v>
      </c>
      <c r="HK378" s="16">
        <f t="shared" si="480"/>
        <v>0</v>
      </c>
      <c r="HL378" s="16">
        <f t="shared" si="481"/>
        <v>0</v>
      </c>
      <c r="HM378" s="16">
        <f t="shared" si="482"/>
        <v>0</v>
      </c>
      <c r="HN378" s="16">
        <f t="shared" si="483"/>
        <v>0</v>
      </c>
      <c r="HO378" s="16">
        <f t="shared" si="484"/>
        <v>0</v>
      </c>
      <c r="HP378" s="16">
        <f t="shared" si="485"/>
        <v>0</v>
      </c>
      <c r="HQ378" s="16">
        <f t="shared" si="486"/>
        <v>0</v>
      </c>
      <c r="HR378" s="16">
        <f t="shared" si="487"/>
        <v>0</v>
      </c>
      <c r="HS378" s="16">
        <f t="shared" si="488"/>
        <v>6</v>
      </c>
      <c r="HT378" s="16">
        <f t="shared" si="489"/>
        <v>2</v>
      </c>
      <c r="HU378" s="15" t="s">
        <v>412</v>
      </c>
      <c r="HV378" s="20">
        <f t="shared" si="490"/>
        <v>0</v>
      </c>
      <c r="HW378" s="20">
        <f t="shared" si="491"/>
        <v>0</v>
      </c>
      <c r="HX378" s="20">
        <f t="shared" si="492"/>
        <v>0</v>
      </c>
      <c r="HY378" s="20">
        <f t="shared" si="493"/>
        <v>0</v>
      </c>
      <c r="IF378" s="16">
        <f t="shared" si="494"/>
        <v>0</v>
      </c>
      <c r="IG378" s="16">
        <f t="shared" si="495"/>
        <v>0</v>
      </c>
      <c r="IH378" s="16">
        <f t="shared" si="496"/>
        <v>0</v>
      </c>
      <c r="II378" s="16">
        <f t="shared" si="497"/>
        <v>0</v>
      </c>
      <c r="IJ378" s="16">
        <f t="shared" si="498"/>
        <v>0</v>
      </c>
      <c r="IK378" s="16">
        <f t="shared" si="499"/>
        <v>0</v>
      </c>
      <c r="IL378" s="16">
        <f t="shared" si="500"/>
        <v>0</v>
      </c>
      <c r="IM378" s="16">
        <f t="shared" si="501"/>
        <v>0</v>
      </c>
      <c r="IN378" s="16">
        <f t="shared" si="502"/>
        <v>0</v>
      </c>
      <c r="IO378" s="16">
        <f t="shared" si="503"/>
        <v>0</v>
      </c>
      <c r="IP378" s="16">
        <f t="shared" si="504"/>
        <v>0</v>
      </c>
      <c r="IQ378" s="16">
        <f t="shared" si="505"/>
        <v>0</v>
      </c>
      <c r="IR378" s="16">
        <f t="shared" si="506"/>
        <v>0</v>
      </c>
      <c r="IS378" s="16">
        <f t="shared" si="507"/>
        <v>0</v>
      </c>
      <c r="IT378" s="16">
        <f t="shared" si="508"/>
        <v>83</v>
      </c>
      <c r="IU378" s="16">
        <f t="shared" si="509"/>
        <v>28</v>
      </c>
      <c r="IV378" s="16">
        <f t="shared" si="510"/>
        <v>0</v>
      </c>
      <c r="IW378" s="16">
        <f t="shared" si="511"/>
        <v>0</v>
      </c>
      <c r="IX378" s="16">
        <f t="shared" si="512"/>
        <v>0</v>
      </c>
      <c r="IY378" s="16">
        <f t="shared" si="513"/>
        <v>0</v>
      </c>
      <c r="IZ378" s="16">
        <f t="shared" si="514"/>
        <v>0</v>
      </c>
      <c r="JA378" s="16">
        <f t="shared" si="515"/>
        <v>0</v>
      </c>
      <c r="JB378" s="16">
        <f t="shared" si="516"/>
        <v>0</v>
      </c>
    </row>
    <row r="379" spans="1:262" ht="15" customHeight="1" x14ac:dyDescent="0.25">
      <c r="A379" s="14">
        <v>377</v>
      </c>
      <c r="B379" s="15" t="s">
        <v>494</v>
      </c>
      <c r="C379" s="16">
        <v>0</v>
      </c>
      <c r="D379" s="16">
        <v>0</v>
      </c>
      <c r="E379" s="16">
        <v>0</v>
      </c>
      <c r="F379" s="16">
        <v>0</v>
      </c>
      <c r="G379" s="16">
        <v>0</v>
      </c>
      <c r="H379" s="17">
        <v>38</v>
      </c>
      <c r="I379" s="16">
        <v>0</v>
      </c>
      <c r="J379" s="16">
        <v>39</v>
      </c>
      <c r="K379" s="16">
        <v>0</v>
      </c>
      <c r="L379" s="16">
        <v>0</v>
      </c>
      <c r="M379" s="16">
        <v>0</v>
      </c>
      <c r="N379" s="16">
        <v>0</v>
      </c>
      <c r="O379" s="18">
        <v>0</v>
      </c>
      <c r="P379" s="16">
        <v>0</v>
      </c>
      <c r="Q379" s="16">
        <v>0</v>
      </c>
      <c r="R379" s="16">
        <v>0</v>
      </c>
      <c r="S379" s="16">
        <v>0</v>
      </c>
      <c r="T379" s="18">
        <v>0</v>
      </c>
      <c r="U379" s="17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8">
        <v>0</v>
      </c>
      <c r="AB379" s="16">
        <v>0</v>
      </c>
      <c r="AC379" s="16">
        <v>0</v>
      </c>
      <c r="AD379" s="16">
        <v>0</v>
      </c>
      <c r="AE379" s="16">
        <v>33</v>
      </c>
      <c r="AF379" s="16">
        <v>0</v>
      </c>
      <c r="AG379" s="16">
        <v>0</v>
      </c>
      <c r="AH379" s="18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8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7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8">
        <v>0</v>
      </c>
      <c r="BC379" s="17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8">
        <v>0</v>
      </c>
      <c r="BJ379" s="17">
        <v>0</v>
      </c>
      <c r="BK379" s="16">
        <v>0</v>
      </c>
      <c r="BL379" s="16">
        <v>0</v>
      </c>
      <c r="BM379" s="16">
        <v>0</v>
      </c>
      <c r="BN379" s="16">
        <v>0</v>
      </c>
      <c r="BO379" s="16">
        <v>0</v>
      </c>
      <c r="BP379" s="18">
        <v>0</v>
      </c>
      <c r="BQ379" s="17">
        <v>0</v>
      </c>
      <c r="BR379" s="16">
        <v>0</v>
      </c>
      <c r="BS379" s="16">
        <v>0</v>
      </c>
      <c r="BT379" s="16">
        <v>0</v>
      </c>
      <c r="BU379" s="16">
        <v>0</v>
      </c>
      <c r="BV379" s="16">
        <v>0</v>
      </c>
      <c r="BW379" s="18">
        <v>0</v>
      </c>
      <c r="BX379" s="17">
        <v>0</v>
      </c>
      <c r="BY379" s="16">
        <v>0</v>
      </c>
      <c r="BZ379" s="16">
        <v>0</v>
      </c>
      <c r="CA379" s="16">
        <v>0</v>
      </c>
      <c r="CB379" s="16">
        <v>0</v>
      </c>
      <c r="CC379" s="16">
        <v>0</v>
      </c>
      <c r="CD379" s="16">
        <v>0</v>
      </c>
      <c r="CE379" s="17">
        <v>0</v>
      </c>
      <c r="CF379" s="16">
        <v>0</v>
      </c>
      <c r="CG379" s="16">
        <v>0</v>
      </c>
      <c r="CH379" s="16">
        <v>0</v>
      </c>
      <c r="CI379" s="16">
        <v>0</v>
      </c>
      <c r="CJ379" s="16">
        <v>0</v>
      </c>
      <c r="CK379" s="16">
        <v>0</v>
      </c>
      <c r="CL379" s="16">
        <v>0</v>
      </c>
      <c r="CM379" s="18">
        <v>0</v>
      </c>
      <c r="CN379" s="17">
        <v>0</v>
      </c>
      <c r="CO379" s="16">
        <v>0</v>
      </c>
      <c r="CP379" s="16">
        <v>0</v>
      </c>
      <c r="CQ379" s="16">
        <v>0</v>
      </c>
      <c r="CR379" s="16">
        <v>0</v>
      </c>
      <c r="CS379" s="16">
        <v>0</v>
      </c>
      <c r="CT379" s="16">
        <v>0</v>
      </c>
      <c r="CU379" s="16">
        <v>0</v>
      </c>
      <c r="CV379" s="18">
        <v>0</v>
      </c>
      <c r="CW379" s="17">
        <v>0</v>
      </c>
      <c r="CX379" s="16">
        <v>0</v>
      </c>
      <c r="CY379" s="16">
        <v>0</v>
      </c>
      <c r="CZ379" s="16">
        <v>0</v>
      </c>
      <c r="DA379" s="16">
        <v>0</v>
      </c>
      <c r="DB379" s="16">
        <v>0</v>
      </c>
      <c r="DC379" s="16">
        <v>0</v>
      </c>
      <c r="DD379" s="16">
        <v>0</v>
      </c>
      <c r="DE379" s="18">
        <v>0</v>
      </c>
      <c r="DF379" s="17">
        <v>0</v>
      </c>
      <c r="DG379" s="16">
        <v>0</v>
      </c>
      <c r="DH379" s="16">
        <v>0</v>
      </c>
      <c r="DI379" s="16">
        <v>0</v>
      </c>
      <c r="DJ379" s="16">
        <v>0</v>
      </c>
      <c r="DK379" s="16">
        <v>0</v>
      </c>
      <c r="DL379" s="16">
        <v>0</v>
      </c>
      <c r="DM379" s="16">
        <v>0</v>
      </c>
      <c r="DN379" s="18">
        <v>0</v>
      </c>
      <c r="DO379" s="17">
        <v>0</v>
      </c>
      <c r="DP379" s="16">
        <v>0</v>
      </c>
      <c r="DQ379" s="16">
        <v>0</v>
      </c>
      <c r="DR379" s="16">
        <v>0</v>
      </c>
      <c r="DS379" s="16">
        <v>0</v>
      </c>
      <c r="DT379" s="16">
        <v>0</v>
      </c>
      <c r="DU379" s="16">
        <v>0</v>
      </c>
      <c r="DV379" s="16">
        <v>0</v>
      </c>
      <c r="DW379" s="18">
        <v>0</v>
      </c>
      <c r="DX379" s="17">
        <v>0</v>
      </c>
      <c r="DY379" s="16">
        <v>0</v>
      </c>
      <c r="DZ379" s="16">
        <v>0</v>
      </c>
      <c r="EA379" s="16">
        <v>0</v>
      </c>
      <c r="EB379" s="18">
        <v>0</v>
      </c>
      <c r="EC379" s="16">
        <v>0</v>
      </c>
      <c r="ED379" s="16">
        <v>0</v>
      </c>
      <c r="EE379" s="16">
        <v>0</v>
      </c>
      <c r="EF379" s="16">
        <v>0</v>
      </c>
      <c r="EG379" s="16">
        <v>0</v>
      </c>
      <c r="EH379" s="16">
        <v>0</v>
      </c>
      <c r="EI379" s="16">
        <v>0</v>
      </c>
      <c r="EJ379" s="18">
        <v>0</v>
      </c>
      <c r="EK379" s="16">
        <v>0</v>
      </c>
      <c r="EL379" s="16">
        <v>0</v>
      </c>
      <c r="EM379" s="16">
        <v>0</v>
      </c>
      <c r="EN379" s="16">
        <v>0</v>
      </c>
      <c r="EO379" s="16">
        <v>0</v>
      </c>
      <c r="EP379" s="16">
        <v>0</v>
      </c>
      <c r="EQ379" s="18">
        <v>0</v>
      </c>
      <c r="ER379" s="16">
        <v>0</v>
      </c>
      <c r="ES379" s="16">
        <v>0</v>
      </c>
      <c r="ET379" s="16">
        <v>0</v>
      </c>
      <c r="EU379" s="16">
        <v>0</v>
      </c>
      <c r="EV379" s="16">
        <v>0</v>
      </c>
      <c r="EW379" s="16">
        <v>0</v>
      </c>
      <c r="EX379" s="16">
        <v>0</v>
      </c>
      <c r="EY379" s="18">
        <v>0</v>
      </c>
      <c r="EZ379" s="16">
        <v>0</v>
      </c>
      <c r="FA379" s="16">
        <v>0</v>
      </c>
      <c r="FB379" s="16">
        <v>0</v>
      </c>
      <c r="FC379" s="16">
        <v>0</v>
      </c>
      <c r="FD379" s="16">
        <v>0</v>
      </c>
      <c r="FE379" s="16">
        <v>0</v>
      </c>
      <c r="FF379" s="16">
        <v>0</v>
      </c>
      <c r="FG379" s="17">
        <v>0</v>
      </c>
      <c r="FH379" s="16">
        <v>0</v>
      </c>
      <c r="FI379" s="16">
        <v>0</v>
      </c>
      <c r="FJ379" s="16">
        <v>0</v>
      </c>
      <c r="FK379" s="16">
        <v>0</v>
      </c>
      <c r="FL379" s="16">
        <v>0</v>
      </c>
      <c r="FM379" s="18">
        <v>0</v>
      </c>
      <c r="FN379" s="16">
        <f t="shared" si="443"/>
        <v>110</v>
      </c>
      <c r="FO379" s="19">
        <f t="shared" si="444"/>
        <v>36.666666666666664</v>
      </c>
      <c r="FP379" s="16">
        <f t="shared" si="445"/>
        <v>0</v>
      </c>
      <c r="FQ379" s="16">
        <f t="shared" si="446"/>
        <v>0</v>
      </c>
      <c r="FR379" s="16">
        <f t="shared" si="447"/>
        <v>0</v>
      </c>
      <c r="FS379" s="16">
        <f t="shared" si="448"/>
        <v>0</v>
      </c>
      <c r="FT379" s="16">
        <f t="shared" si="449"/>
        <v>0</v>
      </c>
      <c r="FU379" s="16">
        <f t="shared" si="450"/>
        <v>0</v>
      </c>
      <c r="FV379" s="16">
        <f t="shared" si="451"/>
        <v>0</v>
      </c>
      <c r="FW379" s="16">
        <f t="shared" si="452"/>
        <v>0</v>
      </c>
      <c r="FX379" s="16">
        <f t="shared" si="517"/>
        <v>0</v>
      </c>
      <c r="FY379" s="16">
        <f t="shared" si="518"/>
        <v>0</v>
      </c>
      <c r="FZ379" s="16">
        <f t="shared" si="519"/>
        <v>0</v>
      </c>
      <c r="GA379" s="16">
        <f t="shared" si="520"/>
        <v>0</v>
      </c>
      <c r="GB379" s="16">
        <f t="shared" si="521"/>
        <v>1</v>
      </c>
      <c r="GC379" s="16">
        <f t="shared" si="522"/>
        <v>1</v>
      </c>
      <c r="GD379" s="16">
        <f t="shared" si="523"/>
        <v>0</v>
      </c>
      <c r="GE379" s="16">
        <f t="shared" si="524"/>
        <v>0</v>
      </c>
      <c r="GF379" s="16">
        <f t="shared" si="525"/>
        <v>0</v>
      </c>
      <c r="GG379" s="16">
        <f t="shared" si="526"/>
        <v>0</v>
      </c>
      <c r="GH379" s="16">
        <f t="shared" si="527"/>
        <v>1</v>
      </c>
      <c r="GI379" s="16">
        <f t="shared" si="528"/>
        <v>0</v>
      </c>
      <c r="GJ379" s="16">
        <f t="shared" si="453"/>
        <v>0</v>
      </c>
      <c r="GK379" s="16">
        <f t="shared" si="454"/>
        <v>0</v>
      </c>
      <c r="GL379" s="16">
        <f t="shared" si="455"/>
        <v>0</v>
      </c>
      <c r="GM379" s="16">
        <f t="shared" si="456"/>
        <v>0</v>
      </c>
      <c r="GN379" s="16">
        <f t="shared" si="457"/>
        <v>0</v>
      </c>
      <c r="GO379" s="16">
        <f t="shared" si="458"/>
        <v>0</v>
      </c>
      <c r="GP379" s="16">
        <f t="shared" si="459"/>
        <v>0</v>
      </c>
      <c r="GQ379" s="16">
        <f t="shared" si="460"/>
        <v>0</v>
      </c>
      <c r="GR379" s="16">
        <f t="shared" si="461"/>
        <v>0</v>
      </c>
      <c r="GS379" s="16">
        <f t="shared" si="462"/>
        <v>0</v>
      </c>
      <c r="GT379" s="16">
        <f t="shared" si="463"/>
        <v>0</v>
      </c>
      <c r="GU379" s="16">
        <f t="shared" si="464"/>
        <v>0</v>
      </c>
      <c r="GV379" s="16">
        <f t="shared" si="465"/>
        <v>0</v>
      </c>
      <c r="GW379" s="16">
        <f t="shared" si="466"/>
        <v>0</v>
      </c>
      <c r="GX379" s="16">
        <f t="shared" si="467"/>
        <v>0</v>
      </c>
      <c r="GY379" s="16">
        <f t="shared" si="468"/>
        <v>0</v>
      </c>
      <c r="GZ379" s="16">
        <f t="shared" si="469"/>
        <v>0</v>
      </c>
      <c r="HA379" s="16">
        <f t="shared" si="470"/>
        <v>0</v>
      </c>
      <c r="HB379" s="16">
        <f t="shared" si="471"/>
        <v>0</v>
      </c>
      <c r="HC379" s="16">
        <f t="shared" si="472"/>
        <v>0</v>
      </c>
      <c r="HD379" s="16">
        <f t="shared" si="473"/>
        <v>0</v>
      </c>
      <c r="HE379" s="16">
        <f t="shared" si="474"/>
        <v>0</v>
      </c>
      <c r="HF379" s="16">
        <f t="shared" si="475"/>
        <v>0</v>
      </c>
      <c r="HG379" s="16">
        <f t="shared" si="476"/>
        <v>0</v>
      </c>
      <c r="HH379" s="16">
        <f t="shared" si="477"/>
        <v>0</v>
      </c>
      <c r="HI379" s="16">
        <f t="shared" si="478"/>
        <v>0</v>
      </c>
      <c r="HJ379" s="16">
        <f t="shared" si="479"/>
        <v>0</v>
      </c>
      <c r="HK379" s="16">
        <f t="shared" si="480"/>
        <v>0</v>
      </c>
      <c r="HL379" s="16">
        <f t="shared" si="481"/>
        <v>0</v>
      </c>
      <c r="HM379" s="16">
        <f t="shared" si="482"/>
        <v>0</v>
      </c>
      <c r="HN379" s="16">
        <f t="shared" si="483"/>
        <v>0</v>
      </c>
      <c r="HO379" s="16">
        <f t="shared" si="484"/>
        <v>0</v>
      </c>
      <c r="HP379" s="16">
        <f t="shared" si="485"/>
        <v>0</v>
      </c>
      <c r="HQ379" s="16">
        <f t="shared" si="486"/>
        <v>0</v>
      </c>
      <c r="HR379" s="16">
        <f t="shared" si="487"/>
        <v>0</v>
      </c>
      <c r="HS379" s="16">
        <f t="shared" si="488"/>
        <v>3</v>
      </c>
      <c r="HT379" s="16">
        <f t="shared" si="489"/>
        <v>2</v>
      </c>
      <c r="HU379" s="15" t="s">
        <v>494</v>
      </c>
      <c r="HV379" s="20">
        <f t="shared" si="490"/>
        <v>0</v>
      </c>
      <c r="HW379" s="20">
        <f t="shared" si="491"/>
        <v>0</v>
      </c>
      <c r="HX379" s="20">
        <f t="shared" si="492"/>
        <v>0</v>
      </c>
      <c r="HY379" s="20">
        <f t="shared" si="493"/>
        <v>0</v>
      </c>
      <c r="IF379" s="16">
        <f t="shared" si="494"/>
        <v>0</v>
      </c>
      <c r="IG379" s="16">
        <f t="shared" si="495"/>
        <v>77</v>
      </c>
      <c r="IH379" s="16">
        <f t="shared" si="496"/>
        <v>0</v>
      </c>
      <c r="II379" s="16">
        <f t="shared" si="497"/>
        <v>0</v>
      </c>
      <c r="IJ379" s="16">
        <f t="shared" si="498"/>
        <v>33</v>
      </c>
      <c r="IK379" s="16">
        <f t="shared" si="499"/>
        <v>0</v>
      </c>
      <c r="IL379" s="16">
        <f t="shared" si="500"/>
        <v>0</v>
      </c>
      <c r="IM379" s="16">
        <f t="shared" si="501"/>
        <v>0</v>
      </c>
      <c r="IN379" s="16">
        <f t="shared" si="502"/>
        <v>0</v>
      </c>
      <c r="IO379" s="16">
        <f t="shared" si="503"/>
        <v>0</v>
      </c>
      <c r="IP379" s="16">
        <f t="shared" si="504"/>
        <v>0</v>
      </c>
      <c r="IQ379" s="16">
        <f t="shared" si="505"/>
        <v>0</v>
      </c>
      <c r="IR379" s="16">
        <f t="shared" si="506"/>
        <v>0</v>
      </c>
      <c r="IS379" s="16">
        <f t="shared" si="507"/>
        <v>0</v>
      </c>
      <c r="IT379" s="16">
        <f t="shared" si="508"/>
        <v>0</v>
      </c>
      <c r="IU379" s="16">
        <f t="shared" si="509"/>
        <v>0</v>
      </c>
      <c r="IV379" s="16">
        <f t="shared" si="510"/>
        <v>0</v>
      </c>
      <c r="IW379" s="16">
        <f t="shared" si="511"/>
        <v>0</v>
      </c>
      <c r="IX379" s="16">
        <f t="shared" si="512"/>
        <v>0</v>
      </c>
      <c r="IY379" s="16">
        <f t="shared" si="513"/>
        <v>0</v>
      </c>
      <c r="IZ379" s="16">
        <f t="shared" si="514"/>
        <v>0</v>
      </c>
      <c r="JA379" s="16">
        <f t="shared" si="515"/>
        <v>0</v>
      </c>
      <c r="JB379" s="16">
        <f t="shared" si="516"/>
        <v>0</v>
      </c>
    </row>
    <row r="380" spans="1:262" ht="15" customHeight="1" x14ac:dyDescent="0.25">
      <c r="A380" s="14">
        <v>378</v>
      </c>
      <c r="B380" s="15" t="s">
        <v>495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7">
        <v>0</v>
      </c>
      <c r="I380" s="16">
        <v>0</v>
      </c>
      <c r="J380" s="16">
        <v>0</v>
      </c>
      <c r="K380" s="16">
        <v>39</v>
      </c>
      <c r="L380" s="16">
        <v>35</v>
      </c>
      <c r="M380" s="16">
        <v>36</v>
      </c>
      <c r="N380" s="16">
        <v>0</v>
      </c>
      <c r="O380" s="18">
        <v>0</v>
      </c>
      <c r="P380" s="16">
        <v>0</v>
      </c>
      <c r="Q380" s="16">
        <v>0</v>
      </c>
      <c r="R380" s="16">
        <v>0</v>
      </c>
      <c r="S380" s="16">
        <v>0</v>
      </c>
      <c r="T380" s="18">
        <v>0</v>
      </c>
      <c r="U380" s="17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8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8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8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7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8">
        <v>0</v>
      </c>
      <c r="BC380" s="17">
        <v>0</v>
      </c>
      <c r="BD380" s="16">
        <v>0</v>
      </c>
      <c r="BE380" s="16">
        <v>0</v>
      </c>
      <c r="BF380" s="16">
        <v>0</v>
      </c>
      <c r="BG380" s="16">
        <v>0</v>
      </c>
      <c r="BH380" s="16">
        <v>0</v>
      </c>
      <c r="BI380" s="18">
        <v>0</v>
      </c>
      <c r="BJ380" s="17">
        <v>0</v>
      </c>
      <c r="BK380" s="16">
        <v>0</v>
      </c>
      <c r="BL380" s="16">
        <v>0</v>
      </c>
      <c r="BM380" s="16">
        <v>0</v>
      </c>
      <c r="BN380" s="16">
        <v>0</v>
      </c>
      <c r="BO380" s="16">
        <v>0</v>
      </c>
      <c r="BP380" s="18">
        <v>0</v>
      </c>
      <c r="BQ380" s="17">
        <v>0</v>
      </c>
      <c r="BR380" s="16">
        <v>0</v>
      </c>
      <c r="BS380" s="16">
        <v>0</v>
      </c>
      <c r="BT380" s="16">
        <v>0</v>
      </c>
      <c r="BU380" s="16">
        <v>0</v>
      </c>
      <c r="BV380" s="16">
        <v>0</v>
      </c>
      <c r="BW380" s="18">
        <v>0</v>
      </c>
      <c r="BX380" s="17">
        <v>0</v>
      </c>
      <c r="BY380" s="16">
        <v>0</v>
      </c>
      <c r="BZ380" s="16">
        <v>0</v>
      </c>
      <c r="CA380" s="16">
        <v>0</v>
      </c>
      <c r="CB380" s="16">
        <v>0</v>
      </c>
      <c r="CC380" s="16">
        <v>0</v>
      </c>
      <c r="CD380" s="16">
        <v>0</v>
      </c>
      <c r="CE380" s="17">
        <v>0</v>
      </c>
      <c r="CF380" s="16">
        <v>0</v>
      </c>
      <c r="CG380" s="16">
        <v>0</v>
      </c>
      <c r="CH380" s="16">
        <v>0</v>
      </c>
      <c r="CI380" s="16">
        <v>0</v>
      </c>
      <c r="CJ380" s="16">
        <v>0</v>
      </c>
      <c r="CK380" s="16">
        <v>0</v>
      </c>
      <c r="CL380" s="16">
        <v>0</v>
      </c>
      <c r="CM380" s="18">
        <v>0</v>
      </c>
      <c r="CN380" s="17">
        <v>0</v>
      </c>
      <c r="CO380" s="16">
        <v>0</v>
      </c>
      <c r="CP380" s="16">
        <v>0</v>
      </c>
      <c r="CQ380" s="16">
        <v>0</v>
      </c>
      <c r="CR380" s="16">
        <v>0</v>
      </c>
      <c r="CS380" s="16">
        <v>0</v>
      </c>
      <c r="CT380" s="16">
        <v>0</v>
      </c>
      <c r="CU380" s="16">
        <v>0</v>
      </c>
      <c r="CV380" s="18">
        <v>0</v>
      </c>
      <c r="CW380" s="17">
        <v>0</v>
      </c>
      <c r="CX380" s="16">
        <v>0</v>
      </c>
      <c r="CY380" s="16">
        <v>0</v>
      </c>
      <c r="CZ380" s="16">
        <v>0</v>
      </c>
      <c r="DA380" s="16">
        <v>0</v>
      </c>
      <c r="DB380" s="16">
        <v>0</v>
      </c>
      <c r="DC380" s="16">
        <v>0</v>
      </c>
      <c r="DD380" s="16">
        <v>0</v>
      </c>
      <c r="DE380" s="18">
        <v>0</v>
      </c>
      <c r="DF380" s="17">
        <v>0</v>
      </c>
      <c r="DG380" s="16">
        <v>0</v>
      </c>
      <c r="DH380" s="16">
        <v>0</v>
      </c>
      <c r="DI380" s="16">
        <v>0</v>
      </c>
      <c r="DJ380" s="16">
        <v>0</v>
      </c>
      <c r="DK380" s="16">
        <v>0</v>
      </c>
      <c r="DL380" s="16">
        <v>0</v>
      </c>
      <c r="DM380" s="16">
        <v>0</v>
      </c>
      <c r="DN380" s="18">
        <v>0</v>
      </c>
      <c r="DO380" s="17">
        <v>0</v>
      </c>
      <c r="DP380" s="16">
        <v>0</v>
      </c>
      <c r="DQ380" s="16">
        <v>0</v>
      </c>
      <c r="DR380" s="16">
        <v>0</v>
      </c>
      <c r="DS380" s="16">
        <v>0</v>
      </c>
      <c r="DT380" s="16">
        <v>0</v>
      </c>
      <c r="DU380" s="16">
        <v>0</v>
      </c>
      <c r="DV380" s="16">
        <v>0</v>
      </c>
      <c r="DW380" s="18">
        <v>0</v>
      </c>
      <c r="DX380" s="17">
        <v>0</v>
      </c>
      <c r="DY380" s="16">
        <v>0</v>
      </c>
      <c r="DZ380" s="16">
        <v>0</v>
      </c>
      <c r="EA380" s="16">
        <v>0</v>
      </c>
      <c r="EB380" s="18">
        <v>0</v>
      </c>
      <c r="EC380" s="16">
        <v>0</v>
      </c>
      <c r="ED380" s="16">
        <v>0</v>
      </c>
      <c r="EE380" s="16">
        <v>0</v>
      </c>
      <c r="EF380" s="16">
        <v>0</v>
      </c>
      <c r="EG380" s="16">
        <v>0</v>
      </c>
      <c r="EH380" s="16">
        <v>0</v>
      </c>
      <c r="EI380" s="16">
        <v>0</v>
      </c>
      <c r="EJ380" s="18">
        <v>0</v>
      </c>
      <c r="EK380" s="16">
        <v>0</v>
      </c>
      <c r="EL380" s="16">
        <v>0</v>
      </c>
      <c r="EM380" s="16">
        <v>0</v>
      </c>
      <c r="EN380" s="16">
        <v>0</v>
      </c>
      <c r="EO380" s="16">
        <v>0</v>
      </c>
      <c r="EP380" s="16">
        <v>0</v>
      </c>
      <c r="EQ380" s="18">
        <v>0</v>
      </c>
      <c r="ER380" s="16">
        <v>0</v>
      </c>
      <c r="ES380" s="16">
        <v>0</v>
      </c>
      <c r="ET380" s="16">
        <v>0</v>
      </c>
      <c r="EU380" s="16">
        <v>0</v>
      </c>
      <c r="EV380" s="16">
        <v>0</v>
      </c>
      <c r="EW380" s="16">
        <v>0</v>
      </c>
      <c r="EX380" s="16">
        <v>0</v>
      </c>
      <c r="EY380" s="18">
        <v>0</v>
      </c>
      <c r="EZ380" s="16">
        <v>0</v>
      </c>
      <c r="FA380" s="16">
        <v>0</v>
      </c>
      <c r="FB380" s="16">
        <v>0</v>
      </c>
      <c r="FC380" s="16">
        <v>0</v>
      </c>
      <c r="FD380" s="16">
        <v>0</v>
      </c>
      <c r="FE380" s="16">
        <v>0</v>
      </c>
      <c r="FF380" s="16">
        <v>0</v>
      </c>
      <c r="FG380" s="17">
        <v>0</v>
      </c>
      <c r="FH380" s="16">
        <v>0</v>
      </c>
      <c r="FI380" s="16">
        <v>0</v>
      </c>
      <c r="FJ380" s="16">
        <v>0</v>
      </c>
      <c r="FK380" s="16">
        <v>0</v>
      </c>
      <c r="FL380" s="16">
        <v>0</v>
      </c>
      <c r="FM380" s="18">
        <v>0</v>
      </c>
      <c r="FN380" s="16">
        <f t="shared" si="443"/>
        <v>110</v>
      </c>
      <c r="FO380" s="19">
        <f t="shared" si="444"/>
        <v>36.666666666666664</v>
      </c>
      <c r="FP380" s="16">
        <f t="shared" si="445"/>
        <v>0</v>
      </c>
      <c r="FQ380" s="16">
        <f t="shared" si="446"/>
        <v>0</v>
      </c>
      <c r="FR380" s="16">
        <f t="shared" si="447"/>
        <v>0</v>
      </c>
      <c r="FS380" s="16">
        <f t="shared" si="448"/>
        <v>0</v>
      </c>
      <c r="FT380" s="16">
        <f t="shared" si="449"/>
        <v>0</v>
      </c>
      <c r="FU380" s="16">
        <f t="shared" si="450"/>
        <v>0</v>
      </c>
      <c r="FV380" s="16">
        <f t="shared" si="451"/>
        <v>0</v>
      </c>
      <c r="FW380" s="16">
        <f t="shared" si="452"/>
        <v>0</v>
      </c>
      <c r="FX380" s="16">
        <f t="shared" si="517"/>
        <v>0</v>
      </c>
      <c r="FY380" s="16">
        <f t="shared" si="518"/>
        <v>0</v>
      </c>
      <c r="FZ380" s="16">
        <f t="shared" si="519"/>
        <v>0</v>
      </c>
      <c r="GA380" s="16">
        <f t="shared" si="520"/>
        <v>0</v>
      </c>
      <c r="GB380" s="16">
        <f t="shared" si="521"/>
        <v>1</v>
      </c>
      <c r="GC380" s="16">
        <f t="shared" si="522"/>
        <v>0</v>
      </c>
      <c r="GD380" s="16">
        <f t="shared" si="523"/>
        <v>0</v>
      </c>
      <c r="GE380" s="16">
        <f t="shared" si="524"/>
        <v>1</v>
      </c>
      <c r="GF380" s="16">
        <f t="shared" si="525"/>
        <v>1</v>
      </c>
      <c r="GG380" s="16">
        <f t="shared" si="526"/>
        <v>0</v>
      </c>
      <c r="GH380" s="16">
        <f t="shared" si="527"/>
        <v>0</v>
      </c>
      <c r="GI380" s="16">
        <f t="shared" si="528"/>
        <v>0</v>
      </c>
      <c r="GJ380" s="16">
        <f t="shared" si="453"/>
        <v>0</v>
      </c>
      <c r="GK380" s="16">
        <f t="shared" si="454"/>
        <v>0</v>
      </c>
      <c r="GL380" s="16">
        <f t="shared" si="455"/>
        <v>0</v>
      </c>
      <c r="GM380" s="16">
        <f t="shared" si="456"/>
        <v>0</v>
      </c>
      <c r="GN380" s="16">
        <f t="shared" si="457"/>
        <v>0</v>
      </c>
      <c r="GO380" s="16">
        <f t="shared" si="458"/>
        <v>0</v>
      </c>
      <c r="GP380" s="16">
        <f t="shared" si="459"/>
        <v>0</v>
      </c>
      <c r="GQ380" s="16">
        <f t="shared" si="460"/>
        <v>0</v>
      </c>
      <c r="GR380" s="16">
        <f t="shared" si="461"/>
        <v>0</v>
      </c>
      <c r="GS380" s="16">
        <f t="shared" si="462"/>
        <v>0</v>
      </c>
      <c r="GT380" s="16">
        <f t="shared" si="463"/>
        <v>0</v>
      </c>
      <c r="GU380" s="16">
        <f t="shared" si="464"/>
        <v>0</v>
      </c>
      <c r="GV380" s="16">
        <f t="shared" si="465"/>
        <v>0</v>
      </c>
      <c r="GW380" s="16">
        <f t="shared" si="466"/>
        <v>0</v>
      </c>
      <c r="GX380" s="16">
        <f t="shared" si="467"/>
        <v>0</v>
      </c>
      <c r="GY380" s="16">
        <f t="shared" si="468"/>
        <v>0</v>
      </c>
      <c r="GZ380" s="16">
        <f t="shared" si="469"/>
        <v>0</v>
      </c>
      <c r="HA380" s="16">
        <f t="shared" si="470"/>
        <v>0</v>
      </c>
      <c r="HB380" s="16">
        <f t="shared" si="471"/>
        <v>0</v>
      </c>
      <c r="HC380" s="16">
        <f t="shared" si="472"/>
        <v>0</v>
      </c>
      <c r="HD380" s="16">
        <f t="shared" si="473"/>
        <v>0</v>
      </c>
      <c r="HE380" s="16">
        <f t="shared" si="474"/>
        <v>0</v>
      </c>
      <c r="HF380" s="16">
        <f t="shared" si="475"/>
        <v>0</v>
      </c>
      <c r="HG380" s="16">
        <f t="shared" si="476"/>
        <v>0</v>
      </c>
      <c r="HH380" s="16">
        <f t="shared" si="477"/>
        <v>0</v>
      </c>
      <c r="HI380" s="16">
        <f t="shared" si="478"/>
        <v>0</v>
      </c>
      <c r="HJ380" s="16">
        <f t="shared" si="479"/>
        <v>0</v>
      </c>
      <c r="HK380" s="16">
        <f t="shared" si="480"/>
        <v>0</v>
      </c>
      <c r="HL380" s="16">
        <f t="shared" si="481"/>
        <v>0</v>
      </c>
      <c r="HM380" s="16">
        <f t="shared" si="482"/>
        <v>0</v>
      </c>
      <c r="HN380" s="16">
        <f t="shared" si="483"/>
        <v>0</v>
      </c>
      <c r="HO380" s="16">
        <f t="shared" si="484"/>
        <v>0</v>
      </c>
      <c r="HP380" s="16">
        <f t="shared" si="485"/>
        <v>0</v>
      </c>
      <c r="HQ380" s="16">
        <f t="shared" si="486"/>
        <v>0</v>
      </c>
      <c r="HR380" s="16">
        <f t="shared" si="487"/>
        <v>0</v>
      </c>
      <c r="HS380" s="16">
        <f t="shared" si="488"/>
        <v>3</v>
      </c>
      <c r="HT380" s="16">
        <f t="shared" si="489"/>
        <v>1</v>
      </c>
      <c r="HU380" s="15" t="s">
        <v>495</v>
      </c>
      <c r="HV380" s="20">
        <f t="shared" si="490"/>
        <v>0</v>
      </c>
      <c r="HW380" s="20">
        <f t="shared" si="491"/>
        <v>0</v>
      </c>
      <c r="HX380" s="20">
        <f t="shared" si="492"/>
        <v>0</v>
      </c>
      <c r="HY380" s="20">
        <f t="shared" si="493"/>
        <v>0</v>
      </c>
      <c r="IF380" s="16">
        <f t="shared" si="494"/>
        <v>0</v>
      </c>
      <c r="IG380" s="16">
        <f t="shared" si="495"/>
        <v>110</v>
      </c>
      <c r="IH380" s="16">
        <f t="shared" si="496"/>
        <v>0</v>
      </c>
      <c r="II380" s="16">
        <f t="shared" si="497"/>
        <v>0</v>
      </c>
      <c r="IJ380" s="16">
        <f t="shared" si="498"/>
        <v>0</v>
      </c>
      <c r="IK380" s="16">
        <f t="shared" si="499"/>
        <v>0</v>
      </c>
      <c r="IL380" s="16">
        <f t="shared" si="500"/>
        <v>0</v>
      </c>
      <c r="IM380" s="16">
        <f t="shared" si="501"/>
        <v>0</v>
      </c>
      <c r="IN380" s="16">
        <f t="shared" si="502"/>
        <v>0</v>
      </c>
      <c r="IO380" s="16">
        <f t="shared" si="503"/>
        <v>0</v>
      </c>
      <c r="IP380" s="16">
        <f t="shared" si="504"/>
        <v>0</v>
      </c>
      <c r="IQ380" s="16">
        <f t="shared" si="505"/>
        <v>0</v>
      </c>
      <c r="IR380" s="16">
        <f t="shared" si="506"/>
        <v>0</v>
      </c>
      <c r="IS380" s="16">
        <f t="shared" si="507"/>
        <v>0</v>
      </c>
      <c r="IT380" s="16">
        <f t="shared" si="508"/>
        <v>0</v>
      </c>
      <c r="IU380" s="16">
        <f t="shared" si="509"/>
        <v>0</v>
      </c>
      <c r="IV380" s="16">
        <f t="shared" si="510"/>
        <v>0</v>
      </c>
      <c r="IW380" s="16">
        <f t="shared" si="511"/>
        <v>0</v>
      </c>
      <c r="IX380" s="16">
        <f t="shared" si="512"/>
        <v>0</v>
      </c>
      <c r="IY380" s="16">
        <f t="shared" si="513"/>
        <v>0</v>
      </c>
      <c r="IZ380" s="16">
        <f t="shared" si="514"/>
        <v>0</v>
      </c>
      <c r="JA380" s="16">
        <f t="shared" si="515"/>
        <v>0</v>
      </c>
      <c r="JB380" s="16">
        <f t="shared" si="516"/>
        <v>0</v>
      </c>
    </row>
    <row r="381" spans="1:262" ht="15" customHeight="1" x14ac:dyDescent="0.25">
      <c r="A381" s="14">
        <v>379</v>
      </c>
      <c r="B381" s="15" t="s">
        <v>496</v>
      </c>
      <c r="C381" s="16">
        <v>0</v>
      </c>
      <c r="D381" s="16">
        <v>0</v>
      </c>
      <c r="E381" s="16">
        <v>0</v>
      </c>
      <c r="F381" s="16">
        <v>0</v>
      </c>
      <c r="G381" s="16">
        <v>41</v>
      </c>
      <c r="H381" s="17">
        <v>37</v>
      </c>
      <c r="I381" s="16">
        <v>31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8">
        <v>0</v>
      </c>
      <c r="P381" s="16">
        <v>0</v>
      </c>
      <c r="Q381" s="16">
        <v>0</v>
      </c>
      <c r="R381" s="16">
        <v>0</v>
      </c>
      <c r="S381" s="16">
        <v>0</v>
      </c>
      <c r="T381" s="18">
        <v>0</v>
      </c>
      <c r="U381" s="17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8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8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8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7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8">
        <v>0</v>
      </c>
      <c r="BC381" s="17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8">
        <v>0</v>
      </c>
      <c r="BJ381" s="17">
        <v>0</v>
      </c>
      <c r="BK381" s="16">
        <v>0</v>
      </c>
      <c r="BL381" s="16">
        <v>0</v>
      </c>
      <c r="BM381" s="16">
        <v>0</v>
      </c>
      <c r="BN381" s="16">
        <v>0</v>
      </c>
      <c r="BO381" s="16">
        <v>0</v>
      </c>
      <c r="BP381" s="18">
        <v>0</v>
      </c>
      <c r="BQ381" s="17">
        <v>0</v>
      </c>
      <c r="BR381" s="16">
        <v>0</v>
      </c>
      <c r="BS381" s="16">
        <v>0</v>
      </c>
      <c r="BT381" s="16">
        <v>0</v>
      </c>
      <c r="BU381" s="16">
        <v>0</v>
      </c>
      <c r="BV381" s="16">
        <v>0</v>
      </c>
      <c r="BW381" s="18">
        <v>0</v>
      </c>
      <c r="BX381" s="17">
        <v>0</v>
      </c>
      <c r="BY381" s="16">
        <v>0</v>
      </c>
      <c r="BZ381" s="16">
        <v>0</v>
      </c>
      <c r="CA381" s="16">
        <v>0</v>
      </c>
      <c r="CB381" s="16">
        <v>0</v>
      </c>
      <c r="CC381" s="16">
        <v>0</v>
      </c>
      <c r="CD381" s="16">
        <v>0</v>
      </c>
      <c r="CE381" s="17">
        <v>0</v>
      </c>
      <c r="CF381" s="16">
        <v>0</v>
      </c>
      <c r="CG381" s="16">
        <v>0</v>
      </c>
      <c r="CH381" s="16">
        <v>0</v>
      </c>
      <c r="CI381" s="16">
        <v>0</v>
      </c>
      <c r="CJ381" s="16">
        <v>0</v>
      </c>
      <c r="CK381" s="16">
        <v>0</v>
      </c>
      <c r="CL381" s="16">
        <v>0</v>
      </c>
      <c r="CM381" s="18">
        <v>0</v>
      </c>
      <c r="CN381" s="17">
        <v>0</v>
      </c>
      <c r="CO381" s="16">
        <v>0</v>
      </c>
      <c r="CP381" s="16">
        <v>0</v>
      </c>
      <c r="CQ381" s="16">
        <v>0</v>
      </c>
      <c r="CR381" s="16">
        <v>0</v>
      </c>
      <c r="CS381" s="16">
        <v>0</v>
      </c>
      <c r="CT381" s="16">
        <v>0</v>
      </c>
      <c r="CU381" s="16">
        <v>0</v>
      </c>
      <c r="CV381" s="18">
        <v>0</v>
      </c>
      <c r="CW381" s="17">
        <v>0</v>
      </c>
      <c r="CX381" s="16">
        <v>0</v>
      </c>
      <c r="CY381" s="16">
        <v>0</v>
      </c>
      <c r="CZ381" s="16">
        <v>0</v>
      </c>
      <c r="DA381" s="16">
        <v>0</v>
      </c>
      <c r="DB381" s="16">
        <v>0</v>
      </c>
      <c r="DC381" s="16">
        <v>0</v>
      </c>
      <c r="DD381" s="16">
        <v>0</v>
      </c>
      <c r="DE381" s="18">
        <v>0</v>
      </c>
      <c r="DF381" s="17">
        <v>0</v>
      </c>
      <c r="DG381" s="16">
        <v>0</v>
      </c>
      <c r="DH381" s="16">
        <v>0</v>
      </c>
      <c r="DI381" s="16">
        <v>0</v>
      </c>
      <c r="DJ381" s="16">
        <v>0</v>
      </c>
      <c r="DK381" s="16">
        <v>0</v>
      </c>
      <c r="DL381" s="16">
        <v>0</v>
      </c>
      <c r="DM381" s="16">
        <v>0</v>
      </c>
      <c r="DN381" s="18">
        <v>0</v>
      </c>
      <c r="DO381" s="17">
        <v>0</v>
      </c>
      <c r="DP381" s="16">
        <v>0</v>
      </c>
      <c r="DQ381" s="16">
        <v>0</v>
      </c>
      <c r="DR381" s="16">
        <v>0</v>
      </c>
      <c r="DS381" s="16">
        <v>0</v>
      </c>
      <c r="DT381" s="16">
        <v>0</v>
      </c>
      <c r="DU381" s="16">
        <v>0</v>
      </c>
      <c r="DV381" s="16">
        <v>0</v>
      </c>
      <c r="DW381" s="18">
        <v>0</v>
      </c>
      <c r="DX381" s="17">
        <v>0</v>
      </c>
      <c r="DY381" s="16">
        <v>0</v>
      </c>
      <c r="DZ381" s="16">
        <v>0</v>
      </c>
      <c r="EA381" s="16">
        <v>0</v>
      </c>
      <c r="EB381" s="18">
        <v>0</v>
      </c>
      <c r="EC381" s="16">
        <v>0</v>
      </c>
      <c r="ED381" s="16">
        <v>0</v>
      </c>
      <c r="EE381" s="16">
        <v>0</v>
      </c>
      <c r="EF381" s="16">
        <v>0</v>
      </c>
      <c r="EG381" s="16">
        <v>0</v>
      </c>
      <c r="EH381" s="16">
        <v>0</v>
      </c>
      <c r="EI381" s="16">
        <v>0</v>
      </c>
      <c r="EJ381" s="18">
        <v>0</v>
      </c>
      <c r="EK381" s="16">
        <v>0</v>
      </c>
      <c r="EL381" s="16">
        <v>0</v>
      </c>
      <c r="EM381" s="16">
        <v>0</v>
      </c>
      <c r="EN381" s="16">
        <v>0</v>
      </c>
      <c r="EO381" s="16">
        <v>0</v>
      </c>
      <c r="EP381" s="16">
        <v>0</v>
      </c>
      <c r="EQ381" s="18">
        <v>0</v>
      </c>
      <c r="ER381" s="16">
        <v>0</v>
      </c>
      <c r="ES381" s="16">
        <v>0</v>
      </c>
      <c r="ET381" s="16">
        <v>0</v>
      </c>
      <c r="EU381" s="16">
        <v>0</v>
      </c>
      <c r="EV381" s="16">
        <v>0</v>
      </c>
      <c r="EW381" s="16">
        <v>0</v>
      </c>
      <c r="EX381" s="16">
        <v>0</v>
      </c>
      <c r="EY381" s="18">
        <v>0</v>
      </c>
      <c r="EZ381" s="16">
        <v>0</v>
      </c>
      <c r="FA381" s="16">
        <v>0</v>
      </c>
      <c r="FB381" s="16">
        <v>0</v>
      </c>
      <c r="FC381" s="16">
        <v>0</v>
      </c>
      <c r="FD381" s="16">
        <v>0</v>
      </c>
      <c r="FE381" s="16">
        <v>0</v>
      </c>
      <c r="FF381" s="16">
        <v>0</v>
      </c>
      <c r="FG381" s="17">
        <v>0</v>
      </c>
      <c r="FH381" s="16">
        <v>0</v>
      </c>
      <c r="FI381" s="16">
        <v>0</v>
      </c>
      <c r="FJ381" s="16">
        <v>0</v>
      </c>
      <c r="FK381" s="16">
        <v>0</v>
      </c>
      <c r="FL381" s="16">
        <v>0</v>
      </c>
      <c r="FM381" s="18">
        <v>0</v>
      </c>
      <c r="FN381" s="16">
        <f t="shared" si="443"/>
        <v>109</v>
      </c>
      <c r="FO381" s="19">
        <f t="shared" si="444"/>
        <v>36.333333333333336</v>
      </c>
      <c r="FP381" s="16">
        <f t="shared" si="445"/>
        <v>0</v>
      </c>
      <c r="FQ381" s="16">
        <f t="shared" si="446"/>
        <v>0</v>
      </c>
      <c r="FR381" s="16">
        <f t="shared" si="447"/>
        <v>0</v>
      </c>
      <c r="FS381" s="16">
        <f t="shared" si="448"/>
        <v>0</v>
      </c>
      <c r="FT381" s="16">
        <f t="shared" si="449"/>
        <v>0</v>
      </c>
      <c r="FU381" s="16">
        <f t="shared" si="450"/>
        <v>0</v>
      </c>
      <c r="FV381" s="16">
        <f t="shared" si="451"/>
        <v>0</v>
      </c>
      <c r="FW381" s="16">
        <f t="shared" si="452"/>
        <v>0</v>
      </c>
      <c r="FX381" s="16">
        <f t="shared" si="517"/>
        <v>0</v>
      </c>
      <c r="FY381" s="16">
        <f t="shared" si="518"/>
        <v>0</v>
      </c>
      <c r="FZ381" s="16">
        <f t="shared" si="519"/>
        <v>1</v>
      </c>
      <c r="GA381" s="16">
        <f t="shared" si="520"/>
        <v>0</v>
      </c>
      <c r="GB381" s="16">
        <f t="shared" si="521"/>
        <v>0</v>
      </c>
      <c r="GC381" s="16">
        <f t="shared" si="522"/>
        <v>0</v>
      </c>
      <c r="GD381" s="16">
        <f t="shared" si="523"/>
        <v>1</v>
      </c>
      <c r="GE381" s="16">
        <f t="shared" si="524"/>
        <v>0</v>
      </c>
      <c r="GF381" s="16">
        <f t="shared" si="525"/>
        <v>0</v>
      </c>
      <c r="GG381" s="16">
        <f t="shared" si="526"/>
        <v>0</v>
      </c>
      <c r="GH381" s="16">
        <f t="shared" si="527"/>
        <v>0</v>
      </c>
      <c r="GI381" s="16">
        <f t="shared" si="528"/>
        <v>0</v>
      </c>
      <c r="GJ381" s="16">
        <f t="shared" si="453"/>
        <v>0</v>
      </c>
      <c r="GK381" s="16">
        <f t="shared" si="454"/>
        <v>1</v>
      </c>
      <c r="GL381" s="16">
        <f t="shared" si="455"/>
        <v>0</v>
      </c>
      <c r="GM381" s="16">
        <f t="shared" si="456"/>
        <v>0</v>
      </c>
      <c r="GN381" s="16">
        <f t="shared" si="457"/>
        <v>0</v>
      </c>
      <c r="GO381" s="16">
        <f t="shared" si="458"/>
        <v>0</v>
      </c>
      <c r="GP381" s="16">
        <f t="shared" si="459"/>
        <v>0</v>
      </c>
      <c r="GQ381" s="16">
        <f t="shared" si="460"/>
        <v>0</v>
      </c>
      <c r="GR381" s="16">
        <f t="shared" si="461"/>
        <v>0</v>
      </c>
      <c r="GS381" s="16">
        <f t="shared" si="462"/>
        <v>0</v>
      </c>
      <c r="GT381" s="16">
        <f t="shared" si="463"/>
        <v>0</v>
      </c>
      <c r="GU381" s="16">
        <f t="shared" si="464"/>
        <v>0</v>
      </c>
      <c r="GV381" s="16">
        <f t="shared" si="465"/>
        <v>0</v>
      </c>
      <c r="GW381" s="16">
        <f t="shared" si="466"/>
        <v>0</v>
      </c>
      <c r="GX381" s="16">
        <f t="shared" si="467"/>
        <v>0</v>
      </c>
      <c r="GY381" s="16">
        <f t="shared" si="468"/>
        <v>0</v>
      </c>
      <c r="GZ381" s="16">
        <f t="shared" si="469"/>
        <v>0</v>
      </c>
      <c r="HA381" s="16">
        <f t="shared" si="470"/>
        <v>0</v>
      </c>
      <c r="HB381" s="16">
        <f t="shared" si="471"/>
        <v>0</v>
      </c>
      <c r="HC381" s="16">
        <f t="shared" si="472"/>
        <v>0</v>
      </c>
      <c r="HD381" s="16">
        <f t="shared" si="473"/>
        <v>0</v>
      </c>
      <c r="HE381" s="16">
        <f t="shared" si="474"/>
        <v>0</v>
      </c>
      <c r="HF381" s="16">
        <f t="shared" si="475"/>
        <v>0</v>
      </c>
      <c r="HG381" s="16">
        <f t="shared" si="476"/>
        <v>0</v>
      </c>
      <c r="HH381" s="16">
        <f t="shared" si="477"/>
        <v>0</v>
      </c>
      <c r="HI381" s="16">
        <f t="shared" si="478"/>
        <v>0</v>
      </c>
      <c r="HJ381" s="16">
        <f t="shared" si="479"/>
        <v>0</v>
      </c>
      <c r="HK381" s="16">
        <f t="shared" si="480"/>
        <v>0</v>
      </c>
      <c r="HL381" s="16">
        <f t="shared" si="481"/>
        <v>0</v>
      </c>
      <c r="HM381" s="16">
        <f t="shared" si="482"/>
        <v>0</v>
      </c>
      <c r="HN381" s="16">
        <f t="shared" si="483"/>
        <v>0</v>
      </c>
      <c r="HO381" s="16">
        <f t="shared" si="484"/>
        <v>0</v>
      </c>
      <c r="HP381" s="16">
        <f t="shared" si="485"/>
        <v>0</v>
      </c>
      <c r="HQ381" s="16">
        <f t="shared" si="486"/>
        <v>0</v>
      </c>
      <c r="HR381" s="16">
        <f t="shared" si="487"/>
        <v>0</v>
      </c>
      <c r="HS381" s="16">
        <f t="shared" si="488"/>
        <v>3</v>
      </c>
      <c r="HT381" s="16">
        <f t="shared" si="489"/>
        <v>2</v>
      </c>
      <c r="HU381" s="15" t="s">
        <v>496</v>
      </c>
      <c r="HV381" s="20">
        <f t="shared" si="490"/>
        <v>0</v>
      </c>
      <c r="HW381" s="20">
        <f t="shared" si="491"/>
        <v>0</v>
      </c>
      <c r="HX381" s="20">
        <f t="shared" si="492"/>
        <v>0</v>
      </c>
      <c r="HY381" s="20">
        <f t="shared" si="493"/>
        <v>0</v>
      </c>
      <c r="IF381" s="16">
        <f t="shared" si="494"/>
        <v>41</v>
      </c>
      <c r="IG381" s="16">
        <f t="shared" si="495"/>
        <v>68</v>
      </c>
      <c r="IH381" s="16">
        <f t="shared" si="496"/>
        <v>0</v>
      </c>
      <c r="II381" s="16">
        <f t="shared" si="497"/>
        <v>0</v>
      </c>
      <c r="IJ381" s="16">
        <f t="shared" si="498"/>
        <v>0</v>
      </c>
      <c r="IK381" s="16">
        <f t="shared" si="499"/>
        <v>0</v>
      </c>
      <c r="IL381" s="16">
        <f t="shared" si="500"/>
        <v>0</v>
      </c>
      <c r="IM381" s="16">
        <f t="shared" si="501"/>
        <v>0</v>
      </c>
      <c r="IN381" s="16">
        <f t="shared" si="502"/>
        <v>0</v>
      </c>
      <c r="IO381" s="16">
        <f t="shared" si="503"/>
        <v>0</v>
      </c>
      <c r="IP381" s="16">
        <f t="shared" si="504"/>
        <v>0</v>
      </c>
      <c r="IQ381" s="16">
        <f t="shared" si="505"/>
        <v>0</v>
      </c>
      <c r="IR381" s="16">
        <f t="shared" si="506"/>
        <v>0</v>
      </c>
      <c r="IS381" s="16">
        <f t="shared" si="507"/>
        <v>0</v>
      </c>
      <c r="IT381" s="16">
        <f t="shared" si="508"/>
        <v>0</v>
      </c>
      <c r="IU381" s="16">
        <f t="shared" si="509"/>
        <v>0</v>
      </c>
      <c r="IV381" s="16">
        <f t="shared" si="510"/>
        <v>0</v>
      </c>
      <c r="IW381" s="16">
        <f t="shared" si="511"/>
        <v>0</v>
      </c>
      <c r="IX381" s="16">
        <f t="shared" si="512"/>
        <v>0</v>
      </c>
      <c r="IY381" s="16">
        <f t="shared" si="513"/>
        <v>0</v>
      </c>
      <c r="IZ381" s="16">
        <f t="shared" si="514"/>
        <v>0</v>
      </c>
      <c r="JA381" s="16">
        <f t="shared" si="515"/>
        <v>0</v>
      </c>
      <c r="JB381" s="16">
        <f t="shared" si="516"/>
        <v>0</v>
      </c>
    </row>
    <row r="382" spans="1:262" ht="15" customHeight="1" x14ac:dyDescent="0.25">
      <c r="A382" s="14">
        <v>380</v>
      </c>
      <c r="B382" s="15" t="s">
        <v>465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7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8">
        <v>0</v>
      </c>
      <c r="P382" s="16">
        <v>0</v>
      </c>
      <c r="Q382" s="16">
        <v>0</v>
      </c>
      <c r="R382" s="16">
        <v>0</v>
      </c>
      <c r="S382" s="16">
        <v>0</v>
      </c>
      <c r="T382" s="18">
        <v>0</v>
      </c>
      <c r="U382" s="17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8">
        <v>39</v>
      </c>
      <c r="AB382" s="16">
        <v>28</v>
      </c>
      <c r="AC382" s="16">
        <v>28</v>
      </c>
      <c r="AD382" s="16">
        <v>0</v>
      </c>
      <c r="AE382" s="16">
        <v>13</v>
      </c>
      <c r="AF382" s="16">
        <v>0</v>
      </c>
      <c r="AG382" s="16">
        <v>0</v>
      </c>
      <c r="AH382" s="18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8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7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8">
        <v>0</v>
      </c>
      <c r="BC382" s="17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8">
        <v>0</v>
      </c>
      <c r="BJ382" s="17">
        <v>0</v>
      </c>
      <c r="BK382" s="16">
        <v>0</v>
      </c>
      <c r="BL382" s="16">
        <v>0</v>
      </c>
      <c r="BM382" s="16">
        <v>0</v>
      </c>
      <c r="BN382" s="16">
        <v>0</v>
      </c>
      <c r="BO382" s="16">
        <v>0</v>
      </c>
      <c r="BP382" s="18">
        <v>0</v>
      </c>
      <c r="BQ382" s="17">
        <v>0</v>
      </c>
      <c r="BR382" s="16">
        <v>0</v>
      </c>
      <c r="BS382" s="16">
        <v>0</v>
      </c>
      <c r="BT382" s="16">
        <v>0</v>
      </c>
      <c r="BU382" s="16">
        <v>0</v>
      </c>
      <c r="BV382" s="16">
        <v>0</v>
      </c>
      <c r="BW382" s="18">
        <v>0</v>
      </c>
      <c r="BX382" s="17">
        <v>0</v>
      </c>
      <c r="BY382" s="16">
        <v>0</v>
      </c>
      <c r="BZ382" s="16">
        <v>0</v>
      </c>
      <c r="CA382" s="16">
        <v>0</v>
      </c>
      <c r="CB382" s="16">
        <v>0</v>
      </c>
      <c r="CC382" s="16">
        <v>0</v>
      </c>
      <c r="CD382" s="16">
        <v>0</v>
      </c>
      <c r="CE382" s="17">
        <v>0</v>
      </c>
      <c r="CF382" s="16">
        <v>0</v>
      </c>
      <c r="CG382" s="16">
        <v>0</v>
      </c>
      <c r="CH382" s="16">
        <v>0</v>
      </c>
      <c r="CI382" s="16">
        <v>0</v>
      </c>
      <c r="CJ382" s="16">
        <v>0</v>
      </c>
      <c r="CK382" s="16">
        <v>0</v>
      </c>
      <c r="CL382" s="16">
        <v>0</v>
      </c>
      <c r="CM382" s="18">
        <v>0</v>
      </c>
      <c r="CN382" s="17">
        <v>0</v>
      </c>
      <c r="CO382" s="16">
        <v>0</v>
      </c>
      <c r="CP382" s="16">
        <v>0</v>
      </c>
      <c r="CQ382" s="16">
        <v>0</v>
      </c>
      <c r="CR382" s="16">
        <v>0</v>
      </c>
      <c r="CS382" s="16">
        <v>0</v>
      </c>
      <c r="CT382" s="16">
        <v>0</v>
      </c>
      <c r="CU382" s="16">
        <v>0</v>
      </c>
      <c r="CV382" s="18">
        <v>0</v>
      </c>
      <c r="CW382" s="17">
        <v>0</v>
      </c>
      <c r="CX382" s="16">
        <v>0</v>
      </c>
      <c r="CY382" s="16">
        <v>0</v>
      </c>
      <c r="CZ382" s="16">
        <v>0</v>
      </c>
      <c r="DA382" s="16">
        <v>0</v>
      </c>
      <c r="DB382" s="16">
        <v>0</v>
      </c>
      <c r="DC382" s="16">
        <v>0</v>
      </c>
      <c r="DD382" s="16">
        <v>0</v>
      </c>
      <c r="DE382" s="18">
        <v>0</v>
      </c>
      <c r="DF382" s="17">
        <v>0</v>
      </c>
      <c r="DG382" s="16">
        <v>0</v>
      </c>
      <c r="DH382" s="16">
        <v>0</v>
      </c>
      <c r="DI382" s="16">
        <v>0</v>
      </c>
      <c r="DJ382" s="16">
        <v>0</v>
      </c>
      <c r="DK382" s="16">
        <v>0</v>
      </c>
      <c r="DL382" s="16">
        <v>0</v>
      </c>
      <c r="DM382" s="16">
        <v>0</v>
      </c>
      <c r="DN382" s="18">
        <v>0</v>
      </c>
      <c r="DO382" s="17">
        <v>0</v>
      </c>
      <c r="DP382" s="16">
        <v>0</v>
      </c>
      <c r="DQ382" s="16">
        <v>0</v>
      </c>
      <c r="DR382" s="16">
        <v>0</v>
      </c>
      <c r="DS382" s="16">
        <v>0</v>
      </c>
      <c r="DT382" s="16">
        <v>0</v>
      </c>
      <c r="DU382" s="16">
        <v>0</v>
      </c>
      <c r="DV382" s="16">
        <v>0</v>
      </c>
      <c r="DW382" s="18">
        <v>0</v>
      </c>
      <c r="DX382" s="17">
        <v>0</v>
      </c>
      <c r="DY382" s="16">
        <v>0</v>
      </c>
      <c r="DZ382" s="16">
        <v>0</v>
      </c>
      <c r="EA382" s="16">
        <v>0</v>
      </c>
      <c r="EB382" s="18">
        <v>0</v>
      </c>
      <c r="EC382" s="16">
        <v>0</v>
      </c>
      <c r="ED382" s="16">
        <v>0</v>
      </c>
      <c r="EE382" s="16">
        <v>0</v>
      </c>
      <c r="EF382" s="16">
        <v>0</v>
      </c>
      <c r="EG382" s="16">
        <v>0</v>
      </c>
      <c r="EH382" s="16">
        <v>0</v>
      </c>
      <c r="EI382" s="16">
        <v>0</v>
      </c>
      <c r="EJ382" s="18">
        <v>0</v>
      </c>
      <c r="EK382" s="16">
        <v>0</v>
      </c>
      <c r="EL382" s="16">
        <v>0</v>
      </c>
      <c r="EM382" s="16">
        <v>0</v>
      </c>
      <c r="EN382" s="16">
        <v>0</v>
      </c>
      <c r="EO382" s="16">
        <v>0</v>
      </c>
      <c r="EP382" s="16">
        <v>0</v>
      </c>
      <c r="EQ382" s="18">
        <v>0</v>
      </c>
      <c r="ER382" s="16">
        <v>0</v>
      </c>
      <c r="ES382" s="16">
        <v>0</v>
      </c>
      <c r="ET382" s="16">
        <v>0</v>
      </c>
      <c r="EU382" s="16">
        <v>0</v>
      </c>
      <c r="EV382" s="16">
        <v>0</v>
      </c>
      <c r="EW382" s="16">
        <v>0</v>
      </c>
      <c r="EX382" s="16">
        <v>0</v>
      </c>
      <c r="EY382" s="18">
        <v>0</v>
      </c>
      <c r="EZ382" s="16">
        <v>0</v>
      </c>
      <c r="FA382" s="16">
        <v>0</v>
      </c>
      <c r="FB382" s="16">
        <v>0</v>
      </c>
      <c r="FC382" s="16">
        <v>0</v>
      </c>
      <c r="FD382" s="16">
        <v>0</v>
      </c>
      <c r="FE382" s="16">
        <v>0</v>
      </c>
      <c r="FF382" s="16">
        <v>0</v>
      </c>
      <c r="FG382" s="17">
        <v>0</v>
      </c>
      <c r="FH382" s="16">
        <v>0</v>
      </c>
      <c r="FI382" s="16">
        <v>0</v>
      </c>
      <c r="FJ382" s="16">
        <v>0</v>
      </c>
      <c r="FK382" s="16">
        <v>0</v>
      </c>
      <c r="FL382" s="16">
        <v>0</v>
      </c>
      <c r="FM382" s="18">
        <v>0</v>
      </c>
      <c r="FN382" s="16">
        <f t="shared" si="443"/>
        <v>108</v>
      </c>
      <c r="FO382" s="19">
        <f t="shared" si="444"/>
        <v>27</v>
      </c>
      <c r="FP382" s="16">
        <f t="shared" si="445"/>
        <v>0</v>
      </c>
      <c r="FQ382" s="16">
        <f t="shared" si="446"/>
        <v>0</v>
      </c>
      <c r="FR382" s="16">
        <f t="shared" si="447"/>
        <v>0</v>
      </c>
      <c r="FS382" s="16">
        <f t="shared" si="448"/>
        <v>0</v>
      </c>
      <c r="FT382" s="16">
        <f t="shared" si="449"/>
        <v>0</v>
      </c>
      <c r="FU382" s="16">
        <f t="shared" si="450"/>
        <v>0</v>
      </c>
      <c r="FV382" s="16">
        <f t="shared" si="451"/>
        <v>0</v>
      </c>
      <c r="FW382" s="16">
        <f t="shared" si="452"/>
        <v>0</v>
      </c>
      <c r="FX382" s="16">
        <f t="shared" si="517"/>
        <v>0</v>
      </c>
      <c r="FY382" s="16">
        <f t="shared" si="518"/>
        <v>0</v>
      </c>
      <c r="FZ382" s="16">
        <f t="shared" si="519"/>
        <v>0</v>
      </c>
      <c r="GA382" s="16">
        <f t="shared" si="520"/>
        <v>0</v>
      </c>
      <c r="GB382" s="16">
        <f t="shared" si="521"/>
        <v>1</v>
      </c>
      <c r="GC382" s="16">
        <f t="shared" si="522"/>
        <v>0</v>
      </c>
      <c r="GD382" s="16">
        <f t="shared" si="523"/>
        <v>0</v>
      </c>
      <c r="GE382" s="16">
        <f t="shared" si="524"/>
        <v>0</v>
      </c>
      <c r="GF382" s="16">
        <f t="shared" si="525"/>
        <v>0</v>
      </c>
      <c r="GG382" s="16">
        <f t="shared" si="526"/>
        <v>0</v>
      </c>
      <c r="GH382" s="16">
        <f t="shared" si="527"/>
        <v>0</v>
      </c>
      <c r="GI382" s="16">
        <f t="shared" si="528"/>
        <v>0</v>
      </c>
      <c r="GJ382" s="16">
        <f t="shared" si="453"/>
        <v>0</v>
      </c>
      <c r="GK382" s="16">
        <f t="shared" si="454"/>
        <v>0</v>
      </c>
      <c r="GL382" s="16">
        <f t="shared" si="455"/>
        <v>0</v>
      </c>
      <c r="GM382" s="16">
        <f t="shared" si="456"/>
        <v>0</v>
      </c>
      <c r="GN382" s="16">
        <f t="shared" si="457"/>
        <v>2</v>
      </c>
      <c r="GO382" s="16">
        <f t="shared" si="458"/>
        <v>0</v>
      </c>
      <c r="GP382" s="16">
        <f t="shared" si="459"/>
        <v>0</v>
      </c>
      <c r="GQ382" s="16">
        <f t="shared" si="460"/>
        <v>0</v>
      </c>
      <c r="GR382" s="16">
        <f t="shared" si="461"/>
        <v>0</v>
      </c>
      <c r="GS382" s="16">
        <f t="shared" si="462"/>
        <v>0</v>
      </c>
      <c r="GT382" s="16">
        <f t="shared" si="463"/>
        <v>0</v>
      </c>
      <c r="GU382" s="16">
        <f t="shared" si="464"/>
        <v>0</v>
      </c>
      <c r="GV382" s="16">
        <f t="shared" si="465"/>
        <v>0</v>
      </c>
      <c r="GW382" s="16">
        <f t="shared" si="466"/>
        <v>0</v>
      </c>
      <c r="GX382" s="16">
        <f t="shared" si="467"/>
        <v>0</v>
      </c>
      <c r="GY382" s="16">
        <f t="shared" si="468"/>
        <v>0</v>
      </c>
      <c r="GZ382" s="16">
        <f t="shared" si="469"/>
        <v>0</v>
      </c>
      <c r="HA382" s="16">
        <f t="shared" si="470"/>
        <v>0</v>
      </c>
      <c r="HB382" s="16">
        <f t="shared" si="471"/>
        <v>0</v>
      </c>
      <c r="HC382" s="16">
        <f t="shared" si="472"/>
        <v>1</v>
      </c>
      <c r="HD382" s="16">
        <f t="shared" si="473"/>
        <v>0</v>
      </c>
      <c r="HE382" s="16">
        <f t="shared" si="474"/>
        <v>0</v>
      </c>
      <c r="HF382" s="16">
        <f t="shared" si="475"/>
        <v>0</v>
      </c>
      <c r="HG382" s="16">
        <f t="shared" si="476"/>
        <v>0</v>
      </c>
      <c r="HH382" s="16">
        <f t="shared" si="477"/>
        <v>0</v>
      </c>
      <c r="HI382" s="16">
        <f t="shared" si="478"/>
        <v>0</v>
      </c>
      <c r="HJ382" s="16">
        <f t="shared" si="479"/>
        <v>0</v>
      </c>
      <c r="HK382" s="16">
        <f t="shared" si="480"/>
        <v>0</v>
      </c>
      <c r="HL382" s="16">
        <f t="shared" si="481"/>
        <v>0</v>
      </c>
      <c r="HM382" s="16">
        <f t="shared" si="482"/>
        <v>0</v>
      </c>
      <c r="HN382" s="16">
        <f t="shared" si="483"/>
        <v>0</v>
      </c>
      <c r="HO382" s="16">
        <f t="shared" si="484"/>
        <v>0</v>
      </c>
      <c r="HP382" s="16">
        <f t="shared" si="485"/>
        <v>0</v>
      </c>
      <c r="HQ382" s="16">
        <f t="shared" si="486"/>
        <v>0</v>
      </c>
      <c r="HR382" s="16">
        <f t="shared" si="487"/>
        <v>0</v>
      </c>
      <c r="HS382" s="16">
        <f t="shared" si="488"/>
        <v>4</v>
      </c>
      <c r="HT382" s="16">
        <f t="shared" si="489"/>
        <v>2</v>
      </c>
      <c r="HU382" s="15" t="s">
        <v>465</v>
      </c>
      <c r="HV382" s="20">
        <f t="shared" si="490"/>
        <v>0</v>
      </c>
      <c r="HW382" s="20">
        <f t="shared" si="491"/>
        <v>0</v>
      </c>
      <c r="HX382" s="20">
        <f t="shared" si="492"/>
        <v>0</v>
      </c>
      <c r="HY382" s="20">
        <f t="shared" si="493"/>
        <v>0</v>
      </c>
      <c r="IF382" s="16">
        <f t="shared" si="494"/>
        <v>0</v>
      </c>
      <c r="IG382" s="16">
        <f t="shared" si="495"/>
        <v>0</v>
      </c>
      <c r="IH382" s="16">
        <f t="shared" si="496"/>
        <v>0</v>
      </c>
      <c r="II382" s="16">
        <f t="shared" si="497"/>
        <v>39</v>
      </c>
      <c r="IJ382" s="16">
        <f t="shared" si="498"/>
        <v>69</v>
      </c>
      <c r="IK382" s="16">
        <f t="shared" si="499"/>
        <v>0</v>
      </c>
      <c r="IL382" s="16">
        <f t="shared" si="500"/>
        <v>0</v>
      </c>
      <c r="IM382" s="16">
        <f t="shared" si="501"/>
        <v>0</v>
      </c>
      <c r="IN382" s="16">
        <f t="shared" si="502"/>
        <v>0</v>
      </c>
      <c r="IO382" s="16">
        <f t="shared" si="503"/>
        <v>0</v>
      </c>
      <c r="IP382" s="16">
        <f t="shared" si="504"/>
        <v>0</v>
      </c>
      <c r="IQ382" s="16">
        <f t="shared" si="505"/>
        <v>0</v>
      </c>
      <c r="IR382" s="16">
        <f t="shared" si="506"/>
        <v>0</v>
      </c>
      <c r="IS382" s="16">
        <f t="shared" si="507"/>
        <v>0</v>
      </c>
      <c r="IT382" s="16">
        <f t="shared" si="508"/>
        <v>0</v>
      </c>
      <c r="IU382" s="16">
        <f t="shared" si="509"/>
        <v>0</v>
      </c>
      <c r="IV382" s="16">
        <f t="shared" si="510"/>
        <v>0</v>
      </c>
      <c r="IW382" s="16">
        <f t="shared" si="511"/>
        <v>0</v>
      </c>
      <c r="IX382" s="16">
        <f t="shared" si="512"/>
        <v>0</v>
      </c>
      <c r="IY382" s="16">
        <f t="shared" si="513"/>
        <v>0</v>
      </c>
      <c r="IZ382" s="16">
        <f t="shared" si="514"/>
        <v>0</v>
      </c>
      <c r="JA382" s="16">
        <f t="shared" si="515"/>
        <v>0</v>
      </c>
      <c r="JB382" s="16">
        <f t="shared" si="516"/>
        <v>0</v>
      </c>
    </row>
    <row r="383" spans="1:262" ht="15" customHeight="1" x14ac:dyDescent="0.25">
      <c r="A383" s="14">
        <v>381</v>
      </c>
      <c r="B383" s="15" t="s">
        <v>466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7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8">
        <v>0</v>
      </c>
      <c r="P383" s="16">
        <v>0</v>
      </c>
      <c r="Q383" s="16">
        <v>0</v>
      </c>
      <c r="R383" s="16">
        <v>0</v>
      </c>
      <c r="S383" s="16">
        <v>0</v>
      </c>
      <c r="T383" s="18">
        <v>0</v>
      </c>
      <c r="U383" s="17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8">
        <v>39</v>
      </c>
      <c r="AB383" s="16">
        <v>28</v>
      </c>
      <c r="AC383" s="16">
        <v>28</v>
      </c>
      <c r="AD383" s="16">
        <v>0</v>
      </c>
      <c r="AE383" s="16">
        <v>13</v>
      </c>
      <c r="AF383" s="16">
        <v>0</v>
      </c>
      <c r="AG383" s="16">
        <v>0</v>
      </c>
      <c r="AH383" s="18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8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7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8">
        <v>0</v>
      </c>
      <c r="BC383" s="17">
        <v>0</v>
      </c>
      <c r="BD383" s="16">
        <v>0</v>
      </c>
      <c r="BE383" s="16">
        <v>0</v>
      </c>
      <c r="BF383" s="16">
        <v>0</v>
      </c>
      <c r="BG383" s="16">
        <v>0</v>
      </c>
      <c r="BH383" s="16">
        <v>0</v>
      </c>
      <c r="BI383" s="18">
        <v>0</v>
      </c>
      <c r="BJ383" s="17">
        <v>0</v>
      </c>
      <c r="BK383" s="16">
        <v>0</v>
      </c>
      <c r="BL383" s="16">
        <v>0</v>
      </c>
      <c r="BM383" s="16">
        <v>0</v>
      </c>
      <c r="BN383" s="16">
        <v>0</v>
      </c>
      <c r="BO383" s="16">
        <v>0</v>
      </c>
      <c r="BP383" s="18">
        <v>0</v>
      </c>
      <c r="BQ383" s="17">
        <v>0</v>
      </c>
      <c r="BR383" s="16">
        <v>0</v>
      </c>
      <c r="BS383" s="16">
        <v>0</v>
      </c>
      <c r="BT383" s="16">
        <v>0</v>
      </c>
      <c r="BU383" s="16">
        <v>0</v>
      </c>
      <c r="BV383" s="16">
        <v>0</v>
      </c>
      <c r="BW383" s="18">
        <v>0</v>
      </c>
      <c r="BX383" s="17">
        <v>0</v>
      </c>
      <c r="BY383" s="16">
        <v>0</v>
      </c>
      <c r="BZ383" s="16">
        <v>0</v>
      </c>
      <c r="CA383" s="16">
        <v>0</v>
      </c>
      <c r="CB383" s="16">
        <v>0</v>
      </c>
      <c r="CC383" s="16">
        <v>0</v>
      </c>
      <c r="CD383" s="16">
        <v>0</v>
      </c>
      <c r="CE383" s="17">
        <v>0</v>
      </c>
      <c r="CF383" s="16">
        <v>0</v>
      </c>
      <c r="CG383" s="16">
        <v>0</v>
      </c>
      <c r="CH383" s="16">
        <v>0</v>
      </c>
      <c r="CI383" s="16">
        <v>0</v>
      </c>
      <c r="CJ383" s="16">
        <v>0</v>
      </c>
      <c r="CK383" s="16">
        <v>0</v>
      </c>
      <c r="CL383" s="16">
        <v>0</v>
      </c>
      <c r="CM383" s="18">
        <v>0</v>
      </c>
      <c r="CN383" s="17">
        <v>0</v>
      </c>
      <c r="CO383" s="16">
        <v>0</v>
      </c>
      <c r="CP383" s="16">
        <v>0</v>
      </c>
      <c r="CQ383" s="16">
        <v>0</v>
      </c>
      <c r="CR383" s="16">
        <v>0</v>
      </c>
      <c r="CS383" s="16">
        <v>0</v>
      </c>
      <c r="CT383" s="16">
        <v>0</v>
      </c>
      <c r="CU383" s="16">
        <v>0</v>
      </c>
      <c r="CV383" s="18">
        <v>0</v>
      </c>
      <c r="CW383" s="17">
        <v>0</v>
      </c>
      <c r="CX383" s="16">
        <v>0</v>
      </c>
      <c r="CY383" s="16">
        <v>0</v>
      </c>
      <c r="CZ383" s="16">
        <v>0</v>
      </c>
      <c r="DA383" s="16">
        <v>0</v>
      </c>
      <c r="DB383" s="16">
        <v>0</v>
      </c>
      <c r="DC383" s="16">
        <v>0</v>
      </c>
      <c r="DD383" s="16">
        <v>0</v>
      </c>
      <c r="DE383" s="18">
        <v>0</v>
      </c>
      <c r="DF383" s="17">
        <v>0</v>
      </c>
      <c r="DG383" s="16">
        <v>0</v>
      </c>
      <c r="DH383" s="16">
        <v>0</v>
      </c>
      <c r="DI383" s="16">
        <v>0</v>
      </c>
      <c r="DJ383" s="16">
        <v>0</v>
      </c>
      <c r="DK383" s="16">
        <v>0</v>
      </c>
      <c r="DL383" s="16">
        <v>0</v>
      </c>
      <c r="DM383" s="16">
        <v>0</v>
      </c>
      <c r="DN383" s="18">
        <v>0</v>
      </c>
      <c r="DO383" s="17">
        <v>0</v>
      </c>
      <c r="DP383" s="16">
        <v>0</v>
      </c>
      <c r="DQ383" s="16">
        <v>0</v>
      </c>
      <c r="DR383" s="16">
        <v>0</v>
      </c>
      <c r="DS383" s="16">
        <v>0</v>
      </c>
      <c r="DT383" s="16">
        <v>0</v>
      </c>
      <c r="DU383" s="16">
        <v>0</v>
      </c>
      <c r="DV383" s="16">
        <v>0</v>
      </c>
      <c r="DW383" s="18">
        <v>0</v>
      </c>
      <c r="DX383" s="17">
        <v>0</v>
      </c>
      <c r="DY383" s="16">
        <v>0</v>
      </c>
      <c r="DZ383" s="16">
        <v>0</v>
      </c>
      <c r="EA383" s="16">
        <v>0</v>
      </c>
      <c r="EB383" s="18">
        <v>0</v>
      </c>
      <c r="EC383" s="16">
        <v>0</v>
      </c>
      <c r="ED383" s="16">
        <v>0</v>
      </c>
      <c r="EE383" s="16">
        <v>0</v>
      </c>
      <c r="EF383" s="16">
        <v>0</v>
      </c>
      <c r="EG383" s="16">
        <v>0</v>
      </c>
      <c r="EH383" s="16">
        <v>0</v>
      </c>
      <c r="EI383" s="16">
        <v>0</v>
      </c>
      <c r="EJ383" s="18">
        <v>0</v>
      </c>
      <c r="EK383" s="16">
        <v>0</v>
      </c>
      <c r="EL383" s="16">
        <v>0</v>
      </c>
      <c r="EM383" s="16">
        <v>0</v>
      </c>
      <c r="EN383" s="16">
        <v>0</v>
      </c>
      <c r="EO383" s="16">
        <v>0</v>
      </c>
      <c r="EP383" s="16">
        <v>0</v>
      </c>
      <c r="EQ383" s="18">
        <v>0</v>
      </c>
      <c r="ER383" s="16">
        <v>0</v>
      </c>
      <c r="ES383" s="16">
        <v>0</v>
      </c>
      <c r="ET383" s="16">
        <v>0</v>
      </c>
      <c r="EU383" s="16">
        <v>0</v>
      </c>
      <c r="EV383" s="16">
        <v>0</v>
      </c>
      <c r="EW383" s="16">
        <v>0</v>
      </c>
      <c r="EX383" s="16">
        <v>0</v>
      </c>
      <c r="EY383" s="18">
        <v>0</v>
      </c>
      <c r="EZ383" s="16">
        <v>0</v>
      </c>
      <c r="FA383" s="16">
        <v>0</v>
      </c>
      <c r="FB383" s="16">
        <v>0</v>
      </c>
      <c r="FC383" s="16">
        <v>0</v>
      </c>
      <c r="FD383" s="16">
        <v>0</v>
      </c>
      <c r="FE383" s="16">
        <v>0</v>
      </c>
      <c r="FF383" s="16">
        <v>0</v>
      </c>
      <c r="FG383" s="17">
        <v>0</v>
      </c>
      <c r="FH383" s="16">
        <v>0</v>
      </c>
      <c r="FI383" s="16">
        <v>0</v>
      </c>
      <c r="FJ383" s="16">
        <v>0</v>
      </c>
      <c r="FK383" s="16">
        <v>0</v>
      </c>
      <c r="FL383" s="16">
        <v>0</v>
      </c>
      <c r="FM383" s="18">
        <v>0</v>
      </c>
      <c r="FN383" s="16">
        <f t="shared" si="443"/>
        <v>108</v>
      </c>
      <c r="FO383" s="19">
        <f t="shared" si="444"/>
        <v>27</v>
      </c>
      <c r="FP383" s="16">
        <f t="shared" si="445"/>
        <v>0</v>
      </c>
      <c r="FQ383" s="16">
        <f t="shared" si="446"/>
        <v>0</v>
      </c>
      <c r="FR383" s="16">
        <f t="shared" si="447"/>
        <v>0</v>
      </c>
      <c r="FS383" s="16">
        <f t="shared" si="448"/>
        <v>0</v>
      </c>
      <c r="FT383" s="16">
        <f t="shared" si="449"/>
        <v>0</v>
      </c>
      <c r="FU383" s="16">
        <f t="shared" si="450"/>
        <v>0</v>
      </c>
      <c r="FV383" s="16">
        <f t="shared" si="451"/>
        <v>0</v>
      </c>
      <c r="FW383" s="16">
        <f t="shared" si="452"/>
        <v>0</v>
      </c>
      <c r="FX383" s="16">
        <f t="shared" si="517"/>
        <v>0</v>
      </c>
      <c r="FY383" s="16">
        <f t="shared" si="518"/>
        <v>0</v>
      </c>
      <c r="FZ383" s="16">
        <f t="shared" si="519"/>
        <v>0</v>
      </c>
      <c r="GA383" s="16">
        <f t="shared" si="520"/>
        <v>0</v>
      </c>
      <c r="GB383" s="16">
        <f t="shared" si="521"/>
        <v>1</v>
      </c>
      <c r="GC383" s="16">
        <f t="shared" si="522"/>
        <v>0</v>
      </c>
      <c r="GD383" s="16">
        <f t="shared" si="523"/>
        <v>0</v>
      </c>
      <c r="GE383" s="16">
        <f t="shared" si="524"/>
        <v>0</v>
      </c>
      <c r="GF383" s="16">
        <f t="shared" si="525"/>
        <v>0</v>
      </c>
      <c r="GG383" s="16">
        <f t="shared" si="526"/>
        <v>0</v>
      </c>
      <c r="GH383" s="16">
        <f t="shared" si="527"/>
        <v>0</v>
      </c>
      <c r="GI383" s="16">
        <f t="shared" si="528"/>
        <v>0</v>
      </c>
      <c r="GJ383" s="16">
        <f t="shared" si="453"/>
        <v>0</v>
      </c>
      <c r="GK383" s="16">
        <f t="shared" si="454"/>
        <v>0</v>
      </c>
      <c r="GL383" s="16">
        <f t="shared" si="455"/>
        <v>0</v>
      </c>
      <c r="GM383" s="16">
        <f t="shared" si="456"/>
        <v>0</v>
      </c>
      <c r="GN383" s="16">
        <f t="shared" si="457"/>
        <v>2</v>
      </c>
      <c r="GO383" s="16">
        <f t="shared" si="458"/>
        <v>0</v>
      </c>
      <c r="GP383" s="16">
        <f t="shared" si="459"/>
        <v>0</v>
      </c>
      <c r="GQ383" s="16">
        <f t="shared" si="460"/>
        <v>0</v>
      </c>
      <c r="GR383" s="16">
        <f t="shared" si="461"/>
        <v>0</v>
      </c>
      <c r="GS383" s="16">
        <f t="shared" si="462"/>
        <v>0</v>
      </c>
      <c r="GT383" s="16">
        <f t="shared" si="463"/>
        <v>0</v>
      </c>
      <c r="GU383" s="16">
        <f t="shared" si="464"/>
        <v>0</v>
      </c>
      <c r="GV383" s="16">
        <f t="shared" si="465"/>
        <v>0</v>
      </c>
      <c r="GW383" s="16">
        <f t="shared" si="466"/>
        <v>0</v>
      </c>
      <c r="GX383" s="16">
        <f t="shared" si="467"/>
        <v>0</v>
      </c>
      <c r="GY383" s="16">
        <f t="shared" si="468"/>
        <v>0</v>
      </c>
      <c r="GZ383" s="16">
        <f t="shared" si="469"/>
        <v>0</v>
      </c>
      <c r="HA383" s="16">
        <f t="shared" si="470"/>
        <v>0</v>
      </c>
      <c r="HB383" s="16">
        <f t="shared" si="471"/>
        <v>0</v>
      </c>
      <c r="HC383" s="16">
        <f t="shared" si="472"/>
        <v>1</v>
      </c>
      <c r="HD383" s="16">
        <f t="shared" si="473"/>
        <v>0</v>
      </c>
      <c r="HE383" s="16">
        <f t="shared" si="474"/>
        <v>0</v>
      </c>
      <c r="HF383" s="16">
        <f t="shared" si="475"/>
        <v>0</v>
      </c>
      <c r="HG383" s="16">
        <f t="shared" si="476"/>
        <v>0</v>
      </c>
      <c r="HH383" s="16">
        <f t="shared" si="477"/>
        <v>0</v>
      </c>
      <c r="HI383" s="16">
        <f t="shared" si="478"/>
        <v>0</v>
      </c>
      <c r="HJ383" s="16">
        <f t="shared" si="479"/>
        <v>0</v>
      </c>
      <c r="HK383" s="16">
        <f t="shared" si="480"/>
        <v>0</v>
      </c>
      <c r="HL383" s="16">
        <f t="shared" si="481"/>
        <v>0</v>
      </c>
      <c r="HM383" s="16">
        <f t="shared" si="482"/>
        <v>0</v>
      </c>
      <c r="HN383" s="16">
        <f t="shared" si="483"/>
        <v>0</v>
      </c>
      <c r="HO383" s="16">
        <f t="shared" si="484"/>
        <v>0</v>
      </c>
      <c r="HP383" s="16">
        <f t="shared" si="485"/>
        <v>0</v>
      </c>
      <c r="HQ383" s="16">
        <f t="shared" si="486"/>
        <v>0</v>
      </c>
      <c r="HR383" s="16">
        <f t="shared" si="487"/>
        <v>0</v>
      </c>
      <c r="HS383" s="16">
        <f t="shared" si="488"/>
        <v>4</v>
      </c>
      <c r="HT383" s="16">
        <f t="shared" si="489"/>
        <v>2</v>
      </c>
      <c r="HU383" s="15" t="s">
        <v>466</v>
      </c>
      <c r="HV383" s="20">
        <f t="shared" si="490"/>
        <v>0</v>
      </c>
      <c r="HW383" s="20">
        <f t="shared" si="491"/>
        <v>0</v>
      </c>
      <c r="HX383" s="20">
        <f t="shared" si="492"/>
        <v>0</v>
      </c>
      <c r="HY383" s="20">
        <f t="shared" si="493"/>
        <v>0</v>
      </c>
      <c r="IF383" s="16">
        <f t="shared" si="494"/>
        <v>0</v>
      </c>
      <c r="IG383" s="16">
        <f t="shared" si="495"/>
        <v>0</v>
      </c>
      <c r="IH383" s="16">
        <f t="shared" si="496"/>
        <v>0</v>
      </c>
      <c r="II383" s="16">
        <f t="shared" si="497"/>
        <v>39</v>
      </c>
      <c r="IJ383" s="16">
        <f t="shared" si="498"/>
        <v>69</v>
      </c>
      <c r="IK383" s="16">
        <f t="shared" si="499"/>
        <v>0</v>
      </c>
      <c r="IL383" s="16">
        <f t="shared" si="500"/>
        <v>0</v>
      </c>
      <c r="IM383" s="16">
        <f t="shared" si="501"/>
        <v>0</v>
      </c>
      <c r="IN383" s="16">
        <f t="shared" si="502"/>
        <v>0</v>
      </c>
      <c r="IO383" s="16">
        <f t="shared" si="503"/>
        <v>0</v>
      </c>
      <c r="IP383" s="16">
        <f t="shared" si="504"/>
        <v>0</v>
      </c>
      <c r="IQ383" s="16">
        <f t="shared" si="505"/>
        <v>0</v>
      </c>
      <c r="IR383" s="16">
        <f t="shared" si="506"/>
        <v>0</v>
      </c>
      <c r="IS383" s="16">
        <f t="shared" si="507"/>
        <v>0</v>
      </c>
      <c r="IT383" s="16">
        <f t="shared" si="508"/>
        <v>0</v>
      </c>
      <c r="IU383" s="16">
        <f t="shared" si="509"/>
        <v>0</v>
      </c>
      <c r="IV383" s="16">
        <f t="shared" si="510"/>
        <v>0</v>
      </c>
      <c r="IW383" s="16">
        <f t="shared" si="511"/>
        <v>0</v>
      </c>
      <c r="IX383" s="16">
        <f t="shared" si="512"/>
        <v>0</v>
      </c>
      <c r="IY383" s="16">
        <f t="shared" si="513"/>
        <v>0</v>
      </c>
      <c r="IZ383" s="16">
        <f t="shared" si="514"/>
        <v>0</v>
      </c>
      <c r="JA383" s="16">
        <f t="shared" si="515"/>
        <v>0</v>
      </c>
      <c r="JB383" s="16">
        <f t="shared" si="516"/>
        <v>0</v>
      </c>
    </row>
    <row r="384" spans="1:262" ht="15" customHeight="1" x14ac:dyDescent="0.25">
      <c r="A384" s="14">
        <v>382</v>
      </c>
      <c r="B384" s="15" t="s">
        <v>497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7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8">
        <v>0</v>
      </c>
      <c r="P384" s="16">
        <v>0</v>
      </c>
      <c r="Q384" s="16">
        <v>0</v>
      </c>
      <c r="R384" s="16">
        <v>0</v>
      </c>
      <c r="S384" s="16">
        <v>0</v>
      </c>
      <c r="T384" s="18">
        <v>42</v>
      </c>
      <c r="U384" s="17">
        <v>33</v>
      </c>
      <c r="V384" s="16">
        <v>33</v>
      </c>
      <c r="W384" s="16">
        <v>0</v>
      </c>
      <c r="X384" s="16">
        <v>0</v>
      </c>
      <c r="Y384" s="16">
        <v>0</v>
      </c>
      <c r="Z384" s="16">
        <v>0</v>
      </c>
      <c r="AA384" s="18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8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8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7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8">
        <v>0</v>
      </c>
      <c r="BC384" s="17">
        <v>0</v>
      </c>
      <c r="BD384" s="16">
        <v>0</v>
      </c>
      <c r="BE384" s="16">
        <v>0</v>
      </c>
      <c r="BF384" s="16">
        <v>0</v>
      </c>
      <c r="BG384" s="16">
        <v>0</v>
      </c>
      <c r="BH384" s="16">
        <v>0</v>
      </c>
      <c r="BI384" s="18">
        <v>0</v>
      </c>
      <c r="BJ384" s="17">
        <v>0</v>
      </c>
      <c r="BK384" s="16">
        <v>0</v>
      </c>
      <c r="BL384" s="16">
        <v>0</v>
      </c>
      <c r="BM384" s="16">
        <v>0</v>
      </c>
      <c r="BN384" s="16">
        <v>0</v>
      </c>
      <c r="BO384" s="16">
        <v>0</v>
      </c>
      <c r="BP384" s="18">
        <v>0</v>
      </c>
      <c r="BQ384" s="17">
        <v>0</v>
      </c>
      <c r="BR384" s="16">
        <v>0</v>
      </c>
      <c r="BS384" s="16">
        <v>0</v>
      </c>
      <c r="BT384" s="16">
        <v>0</v>
      </c>
      <c r="BU384" s="16">
        <v>0</v>
      </c>
      <c r="BV384" s="16">
        <v>0</v>
      </c>
      <c r="BW384" s="18">
        <v>0</v>
      </c>
      <c r="BX384" s="17">
        <v>0</v>
      </c>
      <c r="BY384" s="16">
        <v>0</v>
      </c>
      <c r="BZ384" s="16">
        <v>0</v>
      </c>
      <c r="CA384" s="16">
        <v>0</v>
      </c>
      <c r="CB384" s="16">
        <v>0</v>
      </c>
      <c r="CC384" s="16">
        <v>0</v>
      </c>
      <c r="CD384" s="16">
        <v>0</v>
      </c>
      <c r="CE384" s="17">
        <v>0</v>
      </c>
      <c r="CF384" s="16">
        <v>0</v>
      </c>
      <c r="CG384" s="16">
        <v>0</v>
      </c>
      <c r="CH384" s="16">
        <v>0</v>
      </c>
      <c r="CI384" s="16">
        <v>0</v>
      </c>
      <c r="CJ384" s="16">
        <v>0</v>
      </c>
      <c r="CK384" s="16">
        <v>0</v>
      </c>
      <c r="CL384" s="16">
        <v>0</v>
      </c>
      <c r="CM384" s="18">
        <v>0</v>
      </c>
      <c r="CN384" s="17">
        <v>0</v>
      </c>
      <c r="CO384" s="16">
        <v>0</v>
      </c>
      <c r="CP384" s="16">
        <v>0</v>
      </c>
      <c r="CQ384" s="16">
        <v>0</v>
      </c>
      <c r="CR384" s="16">
        <v>0</v>
      </c>
      <c r="CS384" s="16">
        <v>0</v>
      </c>
      <c r="CT384" s="16">
        <v>0</v>
      </c>
      <c r="CU384" s="16">
        <v>0</v>
      </c>
      <c r="CV384" s="18">
        <v>0</v>
      </c>
      <c r="CW384" s="17">
        <v>0</v>
      </c>
      <c r="CX384" s="16">
        <v>0</v>
      </c>
      <c r="CY384" s="16">
        <v>0</v>
      </c>
      <c r="CZ384" s="16">
        <v>0</v>
      </c>
      <c r="DA384" s="16">
        <v>0</v>
      </c>
      <c r="DB384" s="16">
        <v>0</v>
      </c>
      <c r="DC384" s="16">
        <v>0</v>
      </c>
      <c r="DD384" s="16">
        <v>0</v>
      </c>
      <c r="DE384" s="18">
        <v>0</v>
      </c>
      <c r="DF384" s="17">
        <v>0</v>
      </c>
      <c r="DG384" s="16">
        <v>0</v>
      </c>
      <c r="DH384" s="16">
        <v>0</v>
      </c>
      <c r="DI384" s="16">
        <v>0</v>
      </c>
      <c r="DJ384" s="16">
        <v>0</v>
      </c>
      <c r="DK384" s="16">
        <v>0</v>
      </c>
      <c r="DL384" s="16">
        <v>0</v>
      </c>
      <c r="DM384" s="16">
        <v>0</v>
      </c>
      <c r="DN384" s="18">
        <v>0</v>
      </c>
      <c r="DO384" s="17">
        <v>0</v>
      </c>
      <c r="DP384" s="16">
        <v>0</v>
      </c>
      <c r="DQ384" s="16">
        <v>0</v>
      </c>
      <c r="DR384" s="16">
        <v>0</v>
      </c>
      <c r="DS384" s="16">
        <v>0</v>
      </c>
      <c r="DT384" s="16">
        <v>0</v>
      </c>
      <c r="DU384" s="16">
        <v>0</v>
      </c>
      <c r="DV384" s="16">
        <v>0</v>
      </c>
      <c r="DW384" s="18">
        <v>0</v>
      </c>
      <c r="DX384" s="17">
        <v>0</v>
      </c>
      <c r="DY384" s="16">
        <v>0</v>
      </c>
      <c r="DZ384" s="16">
        <v>0</v>
      </c>
      <c r="EA384" s="16">
        <v>0</v>
      </c>
      <c r="EB384" s="18">
        <v>0</v>
      </c>
      <c r="EC384" s="16">
        <v>0</v>
      </c>
      <c r="ED384" s="16">
        <v>0</v>
      </c>
      <c r="EE384" s="16">
        <v>0</v>
      </c>
      <c r="EF384" s="16">
        <v>0</v>
      </c>
      <c r="EG384" s="16">
        <v>0</v>
      </c>
      <c r="EH384" s="16">
        <v>0</v>
      </c>
      <c r="EI384" s="16">
        <v>0</v>
      </c>
      <c r="EJ384" s="18">
        <v>0</v>
      </c>
      <c r="EK384" s="16">
        <v>0</v>
      </c>
      <c r="EL384" s="16">
        <v>0</v>
      </c>
      <c r="EM384" s="16">
        <v>0</v>
      </c>
      <c r="EN384" s="16">
        <v>0</v>
      </c>
      <c r="EO384" s="16">
        <v>0</v>
      </c>
      <c r="EP384" s="16">
        <v>0</v>
      </c>
      <c r="EQ384" s="18">
        <v>0</v>
      </c>
      <c r="ER384" s="16">
        <v>0</v>
      </c>
      <c r="ES384" s="16">
        <v>0</v>
      </c>
      <c r="ET384" s="16">
        <v>0</v>
      </c>
      <c r="EU384" s="16">
        <v>0</v>
      </c>
      <c r="EV384" s="16">
        <v>0</v>
      </c>
      <c r="EW384" s="16">
        <v>0</v>
      </c>
      <c r="EX384" s="16">
        <v>0</v>
      </c>
      <c r="EY384" s="18">
        <v>0</v>
      </c>
      <c r="EZ384" s="16">
        <v>0</v>
      </c>
      <c r="FA384" s="16">
        <v>0</v>
      </c>
      <c r="FB384" s="16">
        <v>0</v>
      </c>
      <c r="FC384" s="16">
        <v>0</v>
      </c>
      <c r="FD384" s="16">
        <v>0</v>
      </c>
      <c r="FE384" s="16">
        <v>0</v>
      </c>
      <c r="FF384" s="16">
        <v>0</v>
      </c>
      <c r="FG384" s="17">
        <v>0</v>
      </c>
      <c r="FH384" s="16">
        <v>0</v>
      </c>
      <c r="FI384" s="16">
        <v>0</v>
      </c>
      <c r="FJ384" s="16">
        <v>0</v>
      </c>
      <c r="FK384" s="16">
        <v>0</v>
      </c>
      <c r="FL384" s="16">
        <v>0</v>
      </c>
      <c r="FM384" s="18">
        <v>0</v>
      </c>
      <c r="FN384" s="16">
        <f t="shared" si="443"/>
        <v>108</v>
      </c>
      <c r="FO384" s="19">
        <f t="shared" si="444"/>
        <v>36</v>
      </c>
      <c r="FP384" s="16">
        <f t="shared" si="445"/>
        <v>0</v>
      </c>
      <c r="FQ384" s="16">
        <f t="shared" si="446"/>
        <v>0</v>
      </c>
      <c r="FR384" s="16">
        <f t="shared" si="447"/>
        <v>0</v>
      </c>
      <c r="FS384" s="16">
        <f t="shared" si="448"/>
        <v>0</v>
      </c>
      <c r="FT384" s="16">
        <f t="shared" si="449"/>
        <v>0</v>
      </c>
      <c r="FU384" s="16">
        <f t="shared" si="450"/>
        <v>0</v>
      </c>
      <c r="FV384" s="16">
        <f t="shared" si="451"/>
        <v>0</v>
      </c>
      <c r="FW384" s="16">
        <f t="shared" si="452"/>
        <v>0</v>
      </c>
      <c r="FX384" s="16">
        <f t="shared" si="517"/>
        <v>0</v>
      </c>
      <c r="FY384" s="16">
        <f t="shared" si="518"/>
        <v>1</v>
      </c>
      <c r="FZ384" s="16">
        <f t="shared" si="519"/>
        <v>0</v>
      </c>
      <c r="GA384" s="16">
        <f t="shared" si="520"/>
        <v>0</v>
      </c>
      <c r="GB384" s="16">
        <f t="shared" si="521"/>
        <v>0</v>
      </c>
      <c r="GC384" s="16">
        <f t="shared" si="522"/>
        <v>0</v>
      </c>
      <c r="GD384" s="16">
        <f t="shared" si="523"/>
        <v>0</v>
      </c>
      <c r="GE384" s="16">
        <f t="shared" si="524"/>
        <v>0</v>
      </c>
      <c r="GF384" s="16">
        <f t="shared" si="525"/>
        <v>0</v>
      </c>
      <c r="GG384" s="16">
        <f t="shared" si="526"/>
        <v>0</v>
      </c>
      <c r="GH384" s="16">
        <f t="shared" si="527"/>
        <v>2</v>
      </c>
      <c r="GI384" s="16">
        <f t="shared" si="528"/>
        <v>0</v>
      </c>
      <c r="GJ384" s="16">
        <f t="shared" si="453"/>
        <v>0</v>
      </c>
      <c r="GK384" s="16">
        <f t="shared" si="454"/>
        <v>0</v>
      </c>
      <c r="GL384" s="16">
        <f t="shared" si="455"/>
        <v>0</v>
      </c>
      <c r="GM384" s="16">
        <f t="shared" si="456"/>
        <v>0</v>
      </c>
      <c r="GN384" s="16">
        <f t="shared" si="457"/>
        <v>0</v>
      </c>
      <c r="GO384" s="16">
        <f t="shared" si="458"/>
        <v>0</v>
      </c>
      <c r="GP384" s="16">
        <f t="shared" si="459"/>
        <v>0</v>
      </c>
      <c r="GQ384" s="16">
        <f t="shared" si="460"/>
        <v>0</v>
      </c>
      <c r="GR384" s="16">
        <f t="shared" si="461"/>
        <v>0</v>
      </c>
      <c r="GS384" s="16">
        <f t="shared" si="462"/>
        <v>0</v>
      </c>
      <c r="GT384" s="16">
        <f t="shared" si="463"/>
        <v>0</v>
      </c>
      <c r="GU384" s="16">
        <f t="shared" si="464"/>
        <v>0</v>
      </c>
      <c r="GV384" s="16">
        <f t="shared" si="465"/>
        <v>0</v>
      </c>
      <c r="GW384" s="16">
        <f t="shared" si="466"/>
        <v>0</v>
      </c>
      <c r="GX384" s="16">
        <f t="shared" si="467"/>
        <v>0</v>
      </c>
      <c r="GY384" s="16">
        <f t="shared" si="468"/>
        <v>0</v>
      </c>
      <c r="GZ384" s="16">
        <f t="shared" si="469"/>
        <v>0</v>
      </c>
      <c r="HA384" s="16">
        <f t="shared" si="470"/>
        <v>0</v>
      </c>
      <c r="HB384" s="16">
        <f t="shared" si="471"/>
        <v>0</v>
      </c>
      <c r="HC384" s="16">
        <f t="shared" si="472"/>
        <v>0</v>
      </c>
      <c r="HD384" s="16">
        <f t="shared" si="473"/>
        <v>0</v>
      </c>
      <c r="HE384" s="16">
        <f t="shared" si="474"/>
        <v>0</v>
      </c>
      <c r="HF384" s="16">
        <f t="shared" si="475"/>
        <v>0</v>
      </c>
      <c r="HG384" s="16">
        <f t="shared" si="476"/>
        <v>0</v>
      </c>
      <c r="HH384" s="16">
        <f t="shared" si="477"/>
        <v>0</v>
      </c>
      <c r="HI384" s="16">
        <f t="shared" si="478"/>
        <v>0</v>
      </c>
      <c r="HJ384" s="16">
        <f t="shared" si="479"/>
        <v>0</v>
      </c>
      <c r="HK384" s="16">
        <f t="shared" si="480"/>
        <v>0</v>
      </c>
      <c r="HL384" s="16">
        <f t="shared" si="481"/>
        <v>0</v>
      </c>
      <c r="HM384" s="16">
        <f t="shared" si="482"/>
        <v>0</v>
      </c>
      <c r="HN384" s="16">
        <f t="shared" si="483"/>
        <v>0</v>
      </c>
      <c r="HO384" s="16">
        <f t="shared" si="484"/>
        <v>0</v>
      </c>
      <c r="HP384" s="16">
        <f t="shared" si="485"/>
        <v>0</v>
      </c>
      <c r="HQ384" s="16">
        <f t="shared" si="486"/>
        <v>0</v>
      </c>
      <c r="HR384" s="16">
        <f t="shared" si="487"/>
        <v>0</v>
      </c>
      <c r="HS384" s="16">
        <f t="shared" si="488"/>
        <v>3</v>
      </c>
      <c r="HT384" s="16">
        <f t="shared" si="489"/>
        <v>2</v>
      </c>
      <c r="HU384" s="15" t="s">
        <v>497</v>
      </c>
      <c r="HV384" s="20">
        <f t="shared" si="490"/>
        <v>0</v>
      </c>
      <c r="HW384" s="20">
        <f t="shared" si="491"/>
        <v>0</v>
      </c>
      <c r="HX384" s="20">
        <f t="shared" si="492"/>
        <v>0</v>
      </c>
      <c r="HY384" s="20">
        <f t="shared" si="493"/>
        <v>0</v>
      </c>
      <c r="IF384" s="16">
        <f t="shared" si="494"/>
        <v>0</v>
      </c>
      <c r="IG384" s="16">
        <f t="shared" si="495"/>
        <v>0</v>
      </c>
      <c r="IH384" s="16">
        <f t="shared" si="496"/>
        <v>42</v>
      </c>
      <c r="II384" s="16">
        <f t="shared" si="497"/>
        <v>66</v>
      </c>
      <c r="IJ384" s="16">
        <f t="shared" si="498"/>
        <v>0</v>
      </c>
      <c r="IK384" s="16">
        <f t="shared" si="499"/>
        <v>0</v>
      </c>
      <c r="IL384" s="16">
        <f t="shared" si="500"/>
        <v>0</v>
      </c>
      <c r="IM384" s="16">
        <f t="shared" si="501"/>
        <v>0</v>
      </c>
      <c r="IN384" s="16">
        <f t="shared" si="502"/>
        <v>0</v>
      </c>
      <c r="IO384" s="16">
        <f t="shared" si="503"/>
        <v>0</v>
      </c>
      <c r="IP384" s="16">
        <f t="shared" si="504"/>
        <v>0</v>
      </c>
      <c r="IQ384" s="16">
        <f t="shared" si="505"/>
        <v>0</v>
      </c>
      <c r="IR384" s="16">
        <f t="shared" si="506"/>
        <v>0</v>
      </c>
      <c r="IS384" s="16">
        <f t="shared" si="507"/>
        <v>0</v>
      </c>
      <c r="IT384" s="16">
        <f t="shared" si="508"/>
        <v>0</v>
      </c>
      <c r="IU384" s="16">
        <f t="shared" si="509"/>
        <v>0</v>
      </c>
      <c r="IV384" s="16">
        <f t="shared" si="510"/>
        <v>0</v>
      </c>
      <c r="IW384" s="16">
        <f t="shared" si="511"/>
        <v>0</v>
      </c>
      <c r="IX384" s="16">
        <f t="shared" si="512"/>
        <v>0</v>
      </c>
      <c r="IY384" s="16">
        <f t="shared" si="513"/>
        <v>0</v>
      </c>
      <c r="IZ384" s="16">
        <f t="shared" si="514"/>
        <v>0</v>
      </c>
      <c r="JA384" s="16">
        <f t="shared" si="515"/>
        <v>0</v>
      </c>
      <c r="JB384" s="16">
        <f t="shared" si="516"/>
        <v>0</v>
      </c>
    </row>
    <row r="385" spans="1:262" ht="15" customHeight="1" x14ac:dyDescent="0.25">
      <c r="A385" s="14">
        <v>383</v>
      </c>
      <c r="B385" s="15" t="s">
        <v>467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7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8">
        <v>0</v>
      </c>
      <c r="P385" s="16">
        <v>0</v>
      </c>
      <c r="Q385" s="16">
        <v>0</v>
      </c>
      <c r="R385" s="16">
        <v>0</v>
      </c>
      <c r="S385" s="16">
        <v>0</v>
      </c>
      <c r="T385" s="18">
        <v>0</v>
      </c>
      <c r="U385" s="17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8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8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8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7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8">
        <v>0</v>
      </c>
      <c r="BC385" s="17">
        <v>0</v>
      </c>
      <c r="BD385" s="16">
        <v>0</v>
      </c>
      <c r="BE385" s="16">
        <v>0</v>
      </c>
      <c r="BF385" s="16">
        <v>0</v>
      </c>
      <c r="BG385" s="16">
        <v>0</v>
      </c>
      <c r="BH385" s="16">
        <v>0</v>
      </c>
      <c r="BI385" s="18">
        <v>0</v>
      </c>
      <c r="BJ385" s="17">
        <v>0</v>
      </c>
      <c r="BK385" s="16">
        <v>0</v>
      </c>
      <c r="BL385" s="16">
        <v>0</v>
      </c>
      <c r="BM385" s="16">
        <v>0</v>
      </c>
      <c r="BN385" s="16">
        <v>0</v>
      </c>
      <c r="BO385" s="16">
        <v>0</v>
      </c>
      <c r="BP385" s="18">
        <v>0</v>
      </c>
      <c r="BQ385" s="17">
        <v>0</v>
      </c>
      <c r="BR385" s="16">
        <v>0</v>
      </c>
      <c r="BS385" s="16">
        <v>0</v>
      </c>
      <c r="BT385" s="16">
        <v>0</v>
      </c>
      <c r="BU385" s="16">
        <v>0</v>
      </c>
      <c r="BV385" s="16">
        <v>0</v>
      </c>
      <c r="BW385" s="18">
        <v>0</v>
      </c>
      <c r="BX385" s="17">
        <v>0</v>
      </c>
      <c r="BY385" s="16">
        <v>0</v>
      </c>
      <c r="BZ385" s="16">
        <v>0</v>
      </c>
      <c r="CA385" s="16">
        <v>0</v>
      </c>
      <c r="CB385" s="16">
        <v>0</v>
      </c>
      <c r="CC385" s="16">
        <v>0</v>
      </c>
      <c r="CD385" s="16">
        <v>0</v>
      </c>
      <c r="CE385" s="17">
        <v>0</v>
      </c>
      <c r="CF385" s="16">
        <v>0</v>
      </c>
      <c r="CG385" s="16">
        <v>0</v>
      </c>
      <c r="CH385" s="16">
        <v>0</v>
      </c>
      <c r="CI385" s="16">
        <v>0</v>
      </c>
      <c r="CJ385" s="16">
        <v>0</v>
      </c>
      <c r="CK385" s="16">
        <v>0</v>
      </c>
      <c r="CL385" s="16">
        <v>0</v>
      </c>
      <c r="CM385" s="18">
        <v>0</v>
      </c>
      <c r="CN385" s="17">
        <v>0</v>
      </c>
      <c r="CO385" s="16">
        <v>0</v>
      </c>
      <c r="CP385" s="16">
        <v>0</v>
      </c>
      <c r="CQ385" s="16">
        <v>0</v>
      </c>
      <c r="CR385" s="16">
        <v>0</v>
      </c>
      <c r="CS385" s="16">
        <v>0</v>
      </c>
      <c r="CT385" s="16">
        <v>0</v>
      </c>
      <c r="CU385" s="16">
        <v>0</v>
      </c>
      <c r="CV385" s="18">
        <v>0</v>
      </c>
      <c r="CW385" s="17">
        <v>0</v>
      </c>
      <c r="CX385" s="16">
        <v>0</v>
      </c>
      <c r="CY385" s="16">
        <v>0</v>
      </c>
      <c r="CZ385" s="16">
        <v>0</v>
      </c>
      <c r="DA385" s="16">
        <v>0</v>
      </c>
      <c r="DB385" s="16">
        <v>0</v>
      </c>
      <c r="DC385" s="16">
        <v>0</v>
      </c>
      <c r="DD385" s="16">
        <v>0</v>
      </c>
      <c r="DE385" s="18">
        <v>0</v>
      </c>
      <c r="DF385" s="17">
        <v>0</v>
      </c>
      <c r="DG385" s="16">
        <v>0</v>
      </c>
      <c r="DH385" s="16">
        <v>0</v>
      </c>
      <c r="DI385" s="16">
        <v>0</v>
      </c>
      <c r="DJ385" s="16">
        <v>0</v>
      </c>
      <c r="DK385" s="16">
        <v>0</v>
      </c>
      <c r="DL385" s="16">
        <v>0</v>
      </c>
      <c r="DM385" s="16">
        <v>0</v>
      </c>
      <c r="DN385" s="18">
        <v>0</v>
      </c>
      <c r="DO385" s="17">
        <v>0</v>
      </c>
      <c r="DP385" s="16">
        <v>0</v>
      </c>
      <c r="DQ385" s="16">
        <v>0</v>
      </c>
      <c r="DR385" s="16">
        <v>0</v>
      </c>
      <c r="DS385" s="16">
        <v>0</v>
      </c>
      <c r="DT385" s="16">
        <v>0</v>
      </c>
      <c r="DU385" s="16">
        <v>0</v>
      </c>
      <c r="DV385" s="16">
        <v>0</v>
      </c>
      <c r="DW385" s="18">
        <v>0</v>
      </c>
      <c r="DX385" s="17">
        <v>0</v>
      </c>
      <c r="DY385" s="16">
        <v>0</v>
      </c>
      <c r="DZ385" s="16">
        <v>0</v>
      </c>
      <c r="EA385" s="16">
        <v>0</v>
      </c>
      <c r="EB385" s="18">
        <v>0</v>
      </c>
      <c r="EC385" s="16">
        <v>0</v>
      </c>
      <c r="ED385" s="16">
        <v>0</v>
      </c>
      <c r="EE385" s="16">
        <v>0</v>
      </c>
      <c r="EF385" s="16">
        <v>0</v>
      </c>
      <c r="EG385" s="16">
        <v>0</v>
      </c>
      <c r="EH385" s="16">
        <v>0</v>
      </c>
      <c r="EI385" s="16">
        <v>0</v>
      </c>
      <c r="EJ385" s="18">
        <v>0</v>
      </c>
      <c r="EK385" s="16">
        <v>0</v>
      </c>
      <c r="EL385" s="16">
        <v>0</v>
      </c>
      <c r="EM385" s="16">
        <v>0</v>
      </c>
      <c r="EN385" s="16">
        <v>0</v>
      </c>
      <c r="EO385" s="16">
        <v>0</v>
      </c>
      <c r="EP385" s="16">
        <v>0</v>
      </c>
      <c r="EQ385" s="18">
        <v>0</v>
      </c>
      <c r="ER385" s="16">
        <v>0</v>
      </c>
      <c r="ES385" s="16">
        <v>0</v>
      </c>
      <c r="ET385" s="16">
        <v>0</v>
      </c>
      <c r="EU385" s="16">
        <v>0</v>
      </c>
      <c r="EV385" s="16">
        <v>0</v>
      </c>
      <c r="EW385" s="16">
        <v>0</v>
      </c>
      <c r="EX385" s="16">
        <v>0</v>
      </c>
      <c r="EY385" s="18">
        <v>0</v>
      </c>
      <c r="EZ385" s="16">
        <v>22</v>
      </c>
      <c r="FA385" s="16">
        <v>26</v>
      </c>
      <c r="FB385" s="16">
        <v>29</v>
      </c>
      <c r="FC385" s="16">
        <v>30</v>
      </c>
      <c r="FD385" s="16">
        <v>0</v>
      </c>
      <c r="FE385" s="16">
        <v>0</v>
      </c>
      <c r="FF385" s="16">
        <v>0</v>
      </c>
      <c r="FG385" s="17">
        <v>0</v>
      </c>
      <c r="FH385" s="16">
        <v>0</v>
      </c>
      <c r="FI385" s="16">
        <v>0</v>
      </c>
      <c r="FJ385" s="16">
        <v>0</v>
      </c>
      <c r="FK385" s="16">
        <v>0</v>
      </c>
      <c r="FL385" s="16">
        <v>0</v>
      </c>
      <c r="FM385" s="18">
        <v>0</v>
      </c>
      <c r="FN385" s="16">
        <f t="shared" si="443"/>
        <v>107</v>
      </c>
      <c r="FO385" s="19">
        <f t="shared" si="444"/>
        <v>26.75</v>
      </c>
      <c r="FP385" s="16">
        <f t="shared" si="445"/>
        <v>0</v>
      </c>
      <c r="FQ385" s="16">
        <f t="shared" si="446"/>
        <v>0</v>
      </c>
      <c r="FR385" s="16">
        <f t="shared" si="447"/>
        <v>0</v>
      </c>
      <c r="FS385" s="16">
        <f t="shared" si="448"/>
        <v>0</v>
      </c>
      <c r="FT385" s="16">
        <f t="shared" si="449"/>
        <v>0</v>
      </c>
      <c r="FU385" s="16">
        <f t="shared" si="450"/>
        <v>0</v>
      </c>
      <c r="FV385" s="16">
        <f t="shared" si="451"/>
        <v>0</v>
      </c>
      <c r="FW385" s="16">
        <f t="shared" si="452"/>
        <v>0</v>
      </c>
      <c r="FX385" s="16">
        <f t="shared" si="517"/>
        <v>0</v>
      </c>
      <c r="FY385" s="16">
        <f t="shared" si="518"/>
        <v>0</v>
      </c>
      <c r="FZ385" s="16">
        <f t="shared" si="519"/>
        <v>0</v>
      </c>
      <c r="GA385" s="16">
        <f t="shared" si="520"/>
        <v>0</v>
      </c>
      <c r="GB385" s="16">
        <f t="shared" si="521"/>
        <v>0</v>
      </c>
      <c r="GC385" s="16">
        <f t="shared" si="522"/>
        <v>0</v>
      </c>
      <c r="GD385" s="16">
        <f t="shared" si="523"/>
        <v>0</v>
      </c>
      <c r="GE385" s="16">
        <f t="shared" si="524"/>
        <v>0</v>
      </c>
      <c r="GF385" s="16">
        <f t="shared" si="525"/>
        <v>0</v>
      </c>
      <c r="GG385" s="16">
        <f t="shared" si="526"/>
        <v>0</v>
      </c>
      <c r="GH385" s="16">
        <f t="shared" si="527"/>
        <v>0</v>
      </c>
      <c r="GI385" s="16">
        <f t="shared" si="528"/>
        <v>0</v>
      </c>
      <c r="GJ385" s="16">
        <f t="shared" si="453"/>
        <v>0</v>
      </c>
      <c r="GK385" s="16">
        <f t="shared" si="454"/>
        <v>0</v>
      </c>
      <c r="GL385" s="16">
        <f t="shared" si="455"/>
        <v>1</v>
      </c>
      <c r="GM385" s="16">
        <f t="shared" si="456"/>
        <v>1</v>
      </c>
      <c r="GN385" s="16">
        <f t="shared" si="457"/>
        <v>0</v>
      </c>
      <c r="GO385" s="16">
        <f t="shared" si="458"/>
        <v>0</v>
      </c>
      <c r="GP385" s="16">
        <f t="shared" si="459"/>
        <v>1</v>
      </c>
      <c r="GQ385" s="16">
        <f t="shared" si="460"/>
        <v>0</v>
      </c>
      <c r="GR385" s="16">
        <f t="shared" si="461"/>
        <v>0</v>
      </c>
      <c r="GS385" s="16">
        <f t="shared" si="462"/>
        <v>0</v>
      </c>
      <c r="GT385" s="16">
        <f t="shared" si="463"/>
        <v>1</v>
      </c>
      <c r="GU385" s="16">
        <f t="shared" si="464"/>
        <v>0</v>
      </c>
      <c r="GV385" s="16">
        <f t="shared" si="465"/>
        <v>0</v>
      </c>
      <c r="GW385" s="16">
        <f t="shared" si="466"/>
        <v>0</v>
      </c>
      <c r="GX385" s="16">
        <f t="shared" si="467"/>
        <v>0</v>
      </c>
      <c r="GY385" s="16">
        <f t="shared" si="468"/>
        <v>0</v>
      </c>
      <c r="GZ385" s="16">
        <f t="shared" si="469"/>
        <v>0</v>
      </c>
      <c r="HA385" s="16">
        <f t="shared" si="470"/>
        <v>0</v>
      </c>
      <c r="HB385" s="16">
        <f t="shared" si="471"/>
        <v>0</v>
      </c>
      <c r="HC385" s="16">
        <f t="shared" si="472"/>
        <v>0</v>
      </c>
      <c r="HD385" s="16">
        <f t="shared" si="473"/>
        <v>0</v>
      </c>
      <c r="HE385" s="16">
        <f t="shared" si="474"/>
        <v>0</v>
      </c>
      <c r="HF385" s="16">
        <f t="shared" si="475"/>
        <v>0</v>
      </c>
      <c r="HG385" s="16">
        <f t="shared" si="476"/>
        <v>0</v>
      </c>
      <c r="HH385" s="16">
        <f t="shared" si="477"/>
        <v>0</v>
      </c>
      <c r="HI385" s="16">
        <f t="shared" si="478"/>
        <v>0</v>
      </c>
      <c r="HJ385" s="16">
        <f t="shared" si="479"/>
        <v>0</v>
      </c>
      <c r="HK385" s="16">
        <f t="shared" si="480"/>
        <v>0</v>
      </c>
      <c r="HL385" s="16">
        <f t="shared" si="481"/>
        <v>0</v>
      </c>
      <c r="HM385" s="16">
        <f t="shared" si="482"/>
        <v>0</v>
      </c>
      <c r="HN385" s="16">
        <f t="shared" si="483"/>
        <v>0</v>
      </c>
      <c r="HO385" s="16">
        <f t="shared" si="484"/>
        <v>0</v>
      </c>
      <c r="HP385" s="16">
        <f t="shared" si="485"/>
        <v>0</v>
      </c>
      <c r="HQ385" s="16">
        <f t="shared" si="486"/>
        <v>0</v>
      </c>
      <c r="HR385" s="16">
        <f t="shared" si="487"/>
        <v>0</v>
      </c>
      <c r="HS385" s="16">
        <f t="shared" si="488"/>
        <v>4</v>
      </c>
      <c r="HT385" s="16">
        <f t="shared" si="489"/>
        <v>1</v>
      </c>
      <c r="HU385" s="15" t="s">
        <v>467</v>
      </c>
      <c r="HV385" s="20">
        <f t="shared" si="490"/>
        <v>0</v>
      </c>
      <c r="HW385" s="20">
        <f t="shared" si="491"/>
        <v>0</v>
      </c>
      <c r="HX385" s="20">
        <f t="shared" si="492"/>
        <v>0</v>
      </c>
      <c r="HY385" s="20">
        <f t="shared" si="493"/>
        <v>0</v>
      </c>
      <c r="IF385" s="16">
        <f t="shared" si="494"/>
        <v>0</v>
      </c>
      <c r="IG385" s="16">
        <f t="shared" si="495"/>
        <v>0</v>
      </c>
      <c r="IH385" s="16">
        <f t="shared" si="496"/>
        <v>0</v>
      </c>
      <c r="II385" s="16">
        <f t="shared" si="497"/>
        <v>0</v>
      </c>
      <c r="IJ385" s="16">
        <f t="shared" si="498"/>
        <v>0</v>
      </c>
      <c r="IK385" s="16">
        <f t="shared" si="499"/>
        <v>0</v>
      </c>
      <c r="IL385" s="16">
        <f t="shared" si="500"/>
        <v>0</v>
      </c>
      <c r="IM385" s="16">
        <f t="shared" si="501"/>
        <v>0</v>
      </c>
      <c r="IN385" s="16">
        <f t="shared" si="502"/>
        <v>0</v>
      </c>
      <c r="IO385" s="16">
        <f t="shared" si="503"/>
        <v>0</v>
      </c>
      <c r="IP385" s="16">
        <f t="shared" si="504"/>
        <v>0</v>
      </c>
      <c r="IQ385" s="16">
        <f t="shared" si="505"/>
        <v>0</v>
      </c>
      <c r="IR385" s="16">
        <f t="shared" si="506"/>
        <v>0</v>
      </c>
      <c r="IS385" s="16">
        <f t="shared" si="507"/>
        <v>0</v>
      </c>
      <c r="IT385" s="16">
        <f t="shared" si="508"/>
        <v>0</v>
      </c>
      <c r="IU385" s="16">
        <f t="shared" si="509"/>
        <v>0</v>
      </c>
      <c r="IV385" s="16">
        <f t="shared" si="510"/>
        <v>0</v>
      </c>
      <c r="IW385" s="16">
        <f t="shared" si="511"/>
        <v>0</v>
      </c>
      <c r="IX385" s="16">
        <f t="shared" si="512"/>
        <v>0</v>
      </c>
      <c r="IY385" s="16">
        <f t="shared" si="513"/>
        <v>0</v>
      </c>
      <c r="IZ385" s="16">
        <f t="shared" si="514"/>
        <v>0</v>
      </c>
      <c r="JA385" s="16">
        <f t="shared" si="515"/>
        <v>107</v>
      </c>
      <c r="JB385" s="16">
        <f t="shared" si="516"/>
        <v>0</v>
      </c>
    </row>
    <row r="386" spans="1:262" ht="15" customHeight="1" x14ac:dyDescent="0.25">
      <c r="A386" s="14">
        <v>384</v>
      </c>
      <c r="B386" s="15" t="s">
        <v>498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7">
        <v>0</v>
      </c>
      <c r="I386" s="16">
        <v>0</v>
      </c>
      <c r="J386" s="16">
        <v>0</v>
      </c>
      <c r="K386" s="16">
        <v>38</v>
      </c>
      <c r="L386" s="16">
        <v>0</v>
      </c>
      <c r="M386" s="16">
        <v>0</v>
      </c>
      <c r="N386" s="16">
        <v>0</v>
      </c>
      <c r="O386" s="18">
        <v>0</v>
      </c>
      <c r="P386" s="16">
        <v>38</v>
      </c>
      <c r="Q386" s="16">
        <v>0</v>
      </c>
      <c r="R386" s="16">
        <v>0</v>
      </c>
      <c r="S386" s="16">
        <v>0</v>
      </c>
      <c r="T386" s="18">
        <v>0</v>
      </c>
      <c r="U386" s="17">
        <v>30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8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8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8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7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0</v>
      </c>
      <c r="BB386" s="18">
        <v>0</v>
      </c>
      <c r="BC386" s="17">
        <v>0</v>
      </c>
      <c r="BD386" s="16">
        <v>0</v>
      </c>
      <c r="BE386" s="16">
        <v>0</v>
      </c>
      <c r="BF386" s="16">
        <v>0</v>
      </c>
      <c r="BG386" s="16">
        <v>0</v>
      </c>
      <c r="BH386" s="16">
        <v>0</v>
      </c>
      <c r="BI386" s="18">
        <v>0</v>
      </c>
      <c r="BJ386" s="17">
        <v>0</v>
      </c>
      <c r="BK386" s="16">
        <v>0</v>
      </c>
      <c r="BL386" s="16">
        <v>0</v>
      </c>
      <c r="BM386" s="16">
        <v>0</v>
      </c>
      <c r="BN386" s="16">
        <v>0</v>
      </c>
      <c r="BO386" s="16">
        <v>0</v>
      </c>
      <c r="BP386" s="18">
        <v>0</v>
      </c>
      <c r="BQ386" s="17">
        <v>0</v>
      </c>
      <c r="BR386" s="16">
        <v>0</v>
      </c>
      <c r="BS386" s="16">
        <v>0</v>
      </c>
      <c r="BT386" s="16">
        <v>0</v>
      </c>
      <c r="BU386" s="16">
        <v>0</v>
      </c>
      <c r="BV386" s="16">
        <v>0</v>
      </c>
      <c r="BW386" s="18">
        <v>0</v>
      </c>
      <c r="BX386" s="17">
        <v>0</v>
      </c>
      <c r="BY386" s="16">
        <v>0</v>
      </c>
      <c r="BZ386" s="16">
        <v>0</v>
      </c>
      <c r="CA386" s="16">
        <v>0</v>
      </c>
      <c r="CB386" s="16">
        <v>0</v>
      </c>
      <c r="CC386" s="16">
        <v>0</v>
      </c>
      <c r="CD386" s="16">
        <v>0</v>
      </c>
      <c r="CE386" s="17">
        <v>0</v>
      </c>
      <c r="CF386" s="16">
        <v>0</v>
      </c>
      <c r="CG386" s="16">
        <v>0</v>
      </c>
      <c r="CH386" s="16">
        <v>0</v>
      </c>
      <c r="CI386" s="16">
        <v>0</v>
      </c>
      <c r="CJ386" s="16">
        <v>0</v>
      </c>
      <c r="CK386" s="16">
        <v>0</v>
      </c>
      <c r="CL386" s="16">
        <v>0</v>
      </c>
      <c r="CM386" s="18">
        <v>0</v>
      </c>
      <c r="CN386" s="17">
        <v>0</v>
      </c>
      <c r="CO386" s="16">
        <v>0</v>
      </c>
      <c r="CP386" s="16">
        <v>0</v>
      </c>
      <c r="CQ386" s="16">
        <v>0</v>
      </c>
      <c r="CR386" s="16">
        <v>0</v>
      </c>
      <c r="CS386" s="16">
        <v>0</v>
      </c>
      <c r="CT386" s="16">
        <v>0</v>
      </c>
      <c r="CU386" s="16">
        <v>0</v>
      </c>
      <c r="CV386" s="18">
        <v>0</v>
      </c>
      <c r="CW386" s="17">
        <v>0</v>
      </c>
      <c r="CX386" s="16">
        <v>0</v>
      </c>
      <c r="CY386" s="16">
        <v>0</v>
      </c>
      <c r="CZ386" s="16">
        <v>0</v>
      </c>
      <c r="DA386" s="16">
        <v>0</v>
      </c>
      <c r="DB386" s="16">
        <v>0</v>
      </c>
      <c r="DC386" s="16">
        <v>0</v>
      </c>
      <c r="DD386" s="16">
        <v>0</v>
      </c>
      <c r="DE386" s="18">
        <v>0</v>
      </c>
      <c r="DF386" s="17">
        <v>0</v>
      </c>
      <c r="DG386" s="16">
        <v>0</v>
      </c>
      <c r="DH386" s="16">
        <v>0</v>
      </c>
      <c r="DI386" s="16">
        <v>0</v>
      </c>
      <c r="DJ386" s="16">
        <v>0</v>
      </c>
      <c r="DK386" s="16">
        <v>0</v>
      </c>
      <c r="DL386" s="16">
        <v>0</v>
      </c>
      <c r="DM386" s="16">
        <v>0</v>
      </c>
      <c r="DN386" s="18">
        <v>0</v>
      </c>
      <c r="DO386" s="17">
        <v>0</v>
      </c>
      <c r="DP386" s="16">
        <v>0</v>
      </c>
      <c r="DQ386" s="16">
        <v>0</v>
      </c>
      <c r="DR386" s="16">
        <v>0</v>
      </c>
      <c r="DS386" s="16">
        <v>0</v>
      </c>
      <c r="DT386" s="16">
        <v>0</v>
      </c>
      <c r="DU386" s="16">
        <v>0</v>
      </c>
      <c r="DV386" s="16">
        <v>0</v>
      </c>
      <c r="DW386" s="18">
        <v>0</v>
      </c>
      <c r="DX386" s="17">
        <v>0</v>
      </c>
      <c r="DY386" s="16">
        <v>0</v>
      </c>
      <c r="DZ386" s="16">
        <v>0</v>
      </c>
      <c r="EA386" s="16">
        <v>0</v>
      </c>
      <c r="EB386" s="18">
        <v>0</v>
      </c>
      <c r="EC386" s="16">
        <v>0</v>
      </c>
      <c r="ED386" s="16">
        <v>0</v>
      </c>
      <c r="EE386" s="16">
        <v>0</v>
      </c>
      <c r="EF386" s="16">
        <v>0</v>
      </c>
      <c r="EG386" s="16">
        <v>0</v>
      </c>
      <c r="EH386" s="16">
        <v>0</v>
      </c>
      <c r="EI386" s="16">
        <v>0</v>
      </c>
      <c r="EJ386" s="18">
        <v>0</v>
      </c>
      <c r="EK386" s="16">
        <v>0</v>
      </c>
      <c r="EL386" s="16">
        <v>0</v>
      </c>
      <c r="EM386" s="16">
        <v>0</v>
      </c>
      <c r="EN386" s="16">
        <v>0</v>
      </c>
      <c r="EO386" s="16">
        <v>0</v>
      </c>
      <c r="EP386" s="16">
        <v>0</v>
      </c>
      <c r="EQ386" s="18">
        <v>0</v>
      </c>
      <c r="ER386" s="16">
        <v>0</v>
      </c>
      <c r="ES386" s="16">
        <v>0</v>
      </c>
      <c r="ET386" s="16">
        <v>0</v>
      </c>
      <c r="EU386" s="16">
        <v>0</v>
      </c>
      <c r="EV386" s="16">
        <v>0</v>
      </c>
      <c r="EW386" s="16">
        <v>0</v>
      </c>
      <c r="EX386" s="16">
        <v>0</v>
      </c>
      <c r="EY386" s="18">
        <v>0</v>
      </c>
      <c r="EZ386" s="16">
        <v>0</v>
      </c>
      <c r="FA386" s="16">
        <v>0</v>
      </c>
      <c r="FB386" s="16">
        <v>0</v>
      </c>
      <c r="FC386" s="16">
        <v>0</v>
      </c>
      <c r="FD386" s="16">
        <v>0</v>
      </c>
      <c r="FE386" s="16">
        <v>0</v>
      </c>
      <c r="FF386" s="16">
        <v>0</v>
      </c>
      <c r="FG386" s="17">
        <v>0</v>
      </c>
      <c r="FH386" s="16">
        <v>0</v>
      </c>
      <c r="FI386" s="16">
        <v>0</v>
      </c>
      <c r="FJ386" s="16">
        <v>0</v>
      </c>
      <c r="FK386" s="16">
        <v>0</v>
      </c>
      <c r="FL386" s="16">
        <v>0</v>
      </c>
      <c r="FM386" s="18">
        <v>0</v>
      </c>
      <c r="FN386" s="16">
        <f t="shared" si="443"/>
        <v>106</v>
      </c>
      <c r="FO386" s="19">
        <f t="shared" si="444"/>
        <v>35.333333333333336</v>
      </c>
      <c r="FP386" s="16">
        <f t="shared" si="445"/>
        <v>0</v>
      </c>
      <c r="FQ386" s="16">
        <f t="shared" si="446"/>
        <v>0</v>
      </c>
      <c r="FR386" s="16">
        <f t="shared" si="447"/>
        <v>0</v>
      </c>
      <c r="FS386" s="16">
        <f t="shared" si="448"/>
        <v>0</v>
      </c>
      <c r="FT386" s="16">
        <f t="shared" si="449"/>
        <v>0</v>
      </c>
      <c r="FU386" s="16">
        <f t="shared" si="450"/>
        <v>0</v>
      </c>
      <c r="FV386" s="16">
        <f t="shared" si="451"/>
        <v>0</v>
      </c>
      <c r="FW386" s="16">
        <f t="shared" si="452"/>
        <v>0</v>
      </c>
      <c r="FX386" s="16">
        <f t="shared" si="517"/>
        <v>0</v>
      </c>
      <c r="FY386" s="16">
        <f t="shared" si="518"/>
        <v>0</v>
      </c>
      <c r="FZ386" s="16">
        <f t="shared" si="519"/>
        <v>0</v>
      </c>
      <c r="GA386" s="16">
        <f t="shared" si="520"/>
        <v>0</v>
      </c>
      <c r="GB386" s="16">
        <f t="shared" si="521"/>
        <v>0</v>
      </c>
      <c r="GC386" s="16">
        <f t="shared" si="522"/>
        <v>2</v>
      </c>
      <c r="GD386" s="16">
        <f t="shared" si="523"/>
        <v>0</v>
      </c>
      <c r="GE386" s="16">
        <f t="shared" si="524"/>
        <v>0</v>
      </c>
      <c r="GF386" s="16">
        <f t="shared" si="525"/>
        <v>0</v>
      </c>
      <c r="GG386" s="16">
        <f t="shared" si="526"/>
        <v>0</v>
      </c>
      <c r="GH386" s="16">
        <f t="shared" si="527"/>
        <v>0</v>
      </c>
      <c r="GI386" s="16">
        <f t="shared" si="528"/>
        <v>0</v>
      </c>
      <c r="GJ386" s="16">
        <f t="shared" si="453"/>
        <v>0</v>
      </c>
      <c r="GK386" s="16">
        <f t="shared" si="454"/>
        <v>0</v>
      </c>
      <c r="GL386" s="16">
        <f t="shared" si="455"/>
        <v>1</v>
      </c>
      <c r="GM386" s="16">
        <f t="shared" si="456"/>
        <v>0</v>
      </c>
      <c r="GN386" s="16">
        <f t="shared" si="457"/>
        <v>0</v>
      </c>
      <c r="GO386" s="16">
        <f t="shared" si="458"/>
        <v>0</v>
      </c>
      <c r="GP386" s="16">
        <f t="shared" si="459"/>
        <v>0</v>
      </c>
      <c r="GQ386" s="16">
        <f t="shared" si="460"/>
        <v>0</v>
      </c>
      <c r="GR386" s="16">
        <f t="shared" si="461"/>
        <v>0</v>
      </c>
      <c r="GS386" s="16">
        <f t="shared" si="462"/>
        <v>0</v>
      </c>
      <c r="GT386" s="16">
        <f t="shared" si="463"/>
        <v>0</v>
      </c>
      <c r="GU386" s="16">
        <f t="shared" si="464"/>
        <v>0</v>
      </c>
      <c r="GV386" s="16">
        <f t="shared" si="465"/>
        <v>0</v>
      </c>
      <c r="GW386" s="16">
        <f t="shared" si="466"/>
        <v>0</v>
      </c>
      <c r="GX386" s="16">
        <f t="shared" si="467"/>
        <v>0</v>
      </c>
      <c r="GY386" s="16">
        <f t="shared" si="468"/>
        <v>0</v>
      </c>
      <c r="GZ386" s="16">
        <f t="shared" si="469"/>
        <v>0</v>
      </c>
      <c r="HA386" s="16">
        <f t="shared" si="470"/>
        <v>0</v>
      </c>
      <c r="HB386" s="16">
        <f t="shared" si="471"/>
        <v>0</v>
      </c>
      <c r="HC386" s="16">
        <f t="shared" si="472"/>
        <v>0</v>
      </c>
      <c r="HD386" s="16">
        <f t="shared" si="473"/>
        <v>0</v>
      </c>
      <c r="HE386" s="16">
        <f t="shared" si="474"/>
        <v>0</v>
      </c>
      <c r="HF386" s="16">
        <f t="shared" si="475"/>
        <v>0</v>
      </c>
      <c r="HG386" s="16">
        <f t="shared" si="476"/>
        <v>0</v>
      </c>
      <c r="HH386" s="16">
        <f t="shared" si="477"/>
        <v>0</v>
      </c>
      <c r="HI386" s="16">
        <f t="shared" si="478"/>
        <v>0</v>
      </c>
      <c r="HJ386" s="16">
        <f t="shared" si="479"/>
        <v>0</v>
      </c>
      <c r="HK386" s="16">
        <f t="shared" si="480"/>
        <v>0</v>
      </c>
      <c r="HL386" s="16">
        <f t="shared" si="481"/>
        <v>0</v>
      </c>
      <c r="HM386" s="16">
        <f t="shared" si="482"/>
        <v>0</v>
      </c>
      <c r="HN386" s="16">
        <f t="shared" si="483"/>
        <v>0</v>
      </c>
      <c r="HO386" s="16">
        <f t="shared" si="484"/>
        <v>0</v>
      </c>
      <c r="HP386" s="16">
        <f t="shared" si="485"/>
        <v>0</v>
      </c>
      <c r="HQ386" s="16">
        <f t="shared" si="486"/>
        <v>0</v>
      </c>
      <c r="HR386" s="16">
        <f t="shared" si="487"/>
        <v>0</v>
      </c>
      <c r="HS386" s="16">
        <f t="shared" si="488"/>
        <v>3</v>
      </c>
      <c r="HT386" s="16">
        <f t="shared" si="489"/>
        <v>3</v>
      </c>
      <c r="HU386" s="15" t="s">
        <v>498</v>
      </c>
      <c r="HV386" s="20">
        <f t="shared" si="490"/>
        <v>0</v>
      </c>
      <c r="HW386" s="20">
        <f t="shared" si="491"/>
        <v>0</v>
      </c>
      <c r="HX386" s="20">
        <f t="shared" si="492"/>
        <v>0</v>
      </c>
      <c r="HY386" s="20">
        <f t="shared" si="493"/>
        <v>0</v>
      </c>
      <c r="IF386" s="16">
        <f t="shared" si="494"/>
        <v>0</v>
      </c>
      <c r="IG386" s="16">
        <f t="shared" si="495"/>
        <v>38</v>
      </c>
      <c r="IH386" s="16">
        <f t="shared" si="496"/>
        <v>38</v>
      </c>
      <c r="II386" s="16">
        <f t="shared" si="497"/>
        <v>30</v>
      </c>
      <c r="IJ386" s="16">
        <f t="shared" si="498"/>
        <v>0</v>
      </c>
      <c r="IK386" s="16">
        <f t="shared" si="499"/>
        <v>0</v>
      </c>
      <c r="IL386" s="16">
        <f t="shared" si="500"/>
        <v>0</v>
      </c>
      <c r="IM386" s="16">
        <f t="shared" si="501"/>
        <v>0</v>
      </c>
      <c r="IN386" s="16">
        <f t="shared" si="502"/>
        <v>0</v>
      </c>
      <c r="IO386" s="16">
        <f t="shared" si="503"/>
        <v>0</v>
      </c>
      <c r="IP386" s="16">
        <f t="shared" si="504"/>
        <v>0</v>
      </c>
      <c r="IQ386" s="16">
        <f t="shared" si="505"/>
        <v>0</v>
      </c>
      <c r="IR386" s="16">
        <f t="shared" si="506"/>
        <v>0</v>
      </c>
      <c r="IS386" s="16">
        <f t="shared" si="507"/>
        <v>0</v>
      </c>
      <c r="IT386" s="16">
        <f t="shared" si="508"/>
        <v>0</v>
      </c>
      <c r="IU386" s="16">
        <f t="shared" si="509"/>
        <v>0</v>
      </c>
      <c r="IV386" s="16">
        <f t="shared" si="510"/>
        <v>0</v>
      </c>
      <c r="IW386" s="16">
        <f t="shared" si="511"/>
        <v>0</v>
      </c>
      <c r="IX386" s="16">
        <f t="shared" si="512"/>
        <v>0</v>
      </c>
      <c r="IY386" s="16">
        <f t="shared" si="513"/>
        <v>0</v>
      </c>
      <c r="IZ386" s="16">
        <f t="shared" si="514"/>
        <v>0</v>
      </c>
      <c r="JA386" s="16">
        <f t="shared" si="515"/>
        <v>0</v>
      </c>
      <c r="JB386" s="16">
        <f t="shared" si="516"/>
        <v>0</v>
      </c>
    </row>
    <row r="387" spans="1:262" ht="15" customHeight="1" x14ac:dyDescent="0.25">
      <c r="A387" s="14">
        <v>385</v>
      </c>
      <c r="B387" s="15" t="s">
        <v>399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7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8">
        <v>0</v>
      </c>
      <c r="P387" s="16">
        <v>0</v>
      </c>
      <c r="Q387" s="16">
        <v>0</v>
      </c>
      <c r="R387" s="16">
        <v>0</v>
      </c>
      <c r="S387" s="16">
        <v>0</v>
      </c>
      <c r="T387" s="18">
        <v>0</v>
      </c>
      <c r="U387" s="17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8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8">
        <v>0</v>
      </c>
      <c r="AI387" s="16">
        <v>5</v>
      </c>
      <c r="AJ387" s="16">
        <v>18</v>
      </c>
      <c r="AK387" s="16">
        <v>0</v>
      </c>
      <c r="AL387" s="16">
        <v>18</v>
      </c>
      <c r="AM387" s="16">
        <v>17</v>
      </c>
      <c r="AN387" s="18">
        <v>0</v>
      </c>
      <c r="AO387" s="16">
        <v>5</v>
      </c>
      <c r="AP387" s="16">
        <v>8</v>
      </c>
      <c r="AQ387" s="16">
        <v>0</v>
      </c>
      <c r="AR387" s="16">
        <v>0</v>
      </c>
      <c r="AS387" s="16">
        <v>0</v>
      </c>
      <c r="AT387" s="16">
        <v>0</v>
      </c>
      <c r="AU387" s="17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8">
        <v>0</v>
      </c>
      <c r="BC387" s="17">
        <v>0</v>
      </c>
      <c r="BD387" s="16">
        <v>0</v>
      </c>
      <c r="BE387" s="16">
        <v>0</v>
      </c>
      <c r="BF387" s="16">
        <v>0</v>
      </c>
      <c r="BG387" s="16">
        <v>0</v>
      </c>
      <c r="BH387" s="16">
        <v>0</v>
      </c>
      <c r="BI387" s="18">
        <v>0</v>
      </c>
      <c r="BJ387" s="17">
        <v>0</v>
      </c>
      <c r="BK387" s="16">
        <v>0</v>
      </c>
      <c r="BL387" s="16">
        <v>0</v>
      </c>
      <c r="BM387" s="16">
        <v>0</v>
      </c>
      <c r="BN387" s="16">
        <v>0</v>
      </c>
      <c r="BO387" s="16">
        <v>0</v>
      </c>
      <c r="BP387" s="18">
        <v>0</v>
      </c>
      <c r="BQ387" s="17">
        <v>0</v>
      </c>
      <c r="BR387" s="16">
        <v>0</v>
      </c>
      <c r="BS387" s="16">
        <v>0</v>
      </c>
      <c r="BT387" s="16">
        <v>0</v>
      </c>
      <c r="BU387" s="16">
        <v>0</v>
      </c>
      <c r="BV387" s="16">
        <v>0</v>
      </c>
      <c r="BW387" s="18">
        <v>0</v>
      </c>
      <c r="BX387" s="17">
        <v>0</v>
      </c>
      <c r="BY387" s="16">
        <v>0</v>
      </c>
      <c r="BZ387" s="16">
        <v>0</v>
      </c>
      <c r="CA387" s="16">
        <v>0</v>
      </c>
      <c r="CB387" s="16">
        <v>0</v>
      </c>
      <c r="CC387" s="16">
        <v>0</v>
      </c>
      <c r="CD387" s="16">
        <v>0</v>
      </c>
      <c r="CE387" s="17">
        <v>0</v>
      </c>
      <c r="CF387" s="16">
        <v>0</v>
      </c>
      <c r="CG387" s="16">
        <v>0</v>
      </c>
      <c r="CH387" s="16">
        <v>0</v>
      </c>
      <c r="CI387" s="16">
        <v>0</v>
      </c>
      <c r="CJ387" s="16">
        <v>0</v>
      </c>
      <c r="CK387" s="16">
        <v>0</v>
      </c>
      <c r="CL387" s="16">
        <v>0</v>
      </c>
      <c r="CM387" s="18">
        <v>0</v>
      </c>
      <c r="CN387" s="17">
        <v>0</v>
      </c>
      <c r="CO387" s="16">
        <v>0</v>
      </c>
      <c r="CP387" s="16">
        <v>0</v>
      </c>
      <c r="CQ387" s="16">
        <v>0</v>
      </c>
      <c r="CR387" s="16">
        <v>0</v>
      </c>
      <c r="CS387" s="16">
        <v>0</v>
      </c>
      <c r="CT387" s="16">
        <v>0</v>
      </c>
      <c r="CU387" s="16">
        <v>0</v>
      </c>
      <c r="CV387" s="18">
        <v>0</v>
      </c>
      <c r="CW387" s="17">
        <v>0</v>
      </c>
      <c r="CX387" s="16">
        <v>0</v>
      </c>
      <c r="CY387" s="16">
        <v>0</v>
      </c>
      <c r="CZ387" s="16">
        <v>0</v>
      </c>
      <c r="DA387" s="16">
        <v>0</v>
      </c>
      <c r="DB387" s="16">
        <v>0</v>
      </c>
      <c r="DC387" s="16">
        <v>0</v>
      </c>
      <c r="DD387" s="16">
        <v>0</v>
      </c>
      <c r="DE387" s="18">
        <v>0</v>
      </c>
      <c r="DF387" s="17">
        <v>0</v>
      </c>
      <c r="DG387" s="16">
        <v>0</v>
      </c>
      <c r="DH387" s="16">
        <v>0</v>
      </c>
      <c r="DI387" s="16">
        <v>0</v>
      </c>
      <c r="DJ387" s="16">
        <v>0</v>
      </c>
      <c r="DK387" s="16">
        <v>0</v>
      </c>
      <c r="DL387" s="16">
        <v>0</v>
      </c>
      <c r="DM387" s="16">
        <v>0</v>
      </c>
      <c r="DN387" s="18">
        <v>0</v>
      </c>
      <c r="DO387" s="17">
        <v>0</v>
      </c>
      <c r="DP387" s="16">
        <v>0</v>
      </c>
      <c r="DQ387" s="16">
        <v>0</v>
      </c>
      <c r="DR387" s="16">
        <v>0</v>
      </c>
      <c r="DS387" s="16">
        <v>0</v>
      </c>
      <c r="DT387" s="16">
        <v>0</v>
      </c>
      <c r="DU387" s="16">
        <v>0</v>
      </c>
      <c r="DV387" s="16">
        <v>0</v>
      </c>
      <c r="DW387" s="18">
        <v>0</v>
      </c>
      <c r="DX387" s="17">
        <v>0</v>
      </c>
      <c r="DY387" s="16">
        <v>0</v>
      </c>
      <c r="DZ387" s="16">
        <v>0</v>
      </c>
      <c r="EA387" s="16">
        <v>0</v>
      </c>
      <c r="EB387" s="18">
        <v>0</v>
      </c>
      <c r="EC387" s="16">
        <v>0</v>
      </c>
      <c r="ED387" s="16">
        <v>0</v>
      </c>
      <c r="EE387" s="16">
        <v>0</v>
      </c>
      <c r="EF387" s="16">
        <v>0</v>
      </c>
      <c r="EG387" s="16">
        <v>0</v>
      </c>
      <c r="EH387" s="16">
        <v>0</v>
      </c>
      <c r="EI387" s="16">
        <v>0</v>
      </c>
      <c r="EJ387" s="18">
        <v>0</v>
      </c>
      <c r="EK387" s="16">
        <v>0</v>
      </c>
      <c r="EL387" s="16">
        <v>0</v>
      </c>
      <c r="EM387" s="16">
        <v>0</v>
      </c>
      <c r="EN387" s="16">
        <v>0</v>
      </c>
      <c r="EO387" s="16">
        <v>0</v>
      </c>
      <c r="EP387" s="16">
        <v>0</v>
      </c>
      <c r="EQ387" s="18">
        <v>0</v>
      </c>
      <c r="ER387" s="16">
        <v>0</v>
      </c>
      <c r="ES387" s="16">
        <v>0</v>
      </c>
      <c r="ET387" s="16">
        <v>0</v>
      </c>
      <c r="EU387" s="16">
        <v>0</v>
      </c>
      <c r="EV387" s="16">
        <v>0</v>
      </c>
      <c r="EW387" s="16">
        <v>0</v>
      </c>
      <c r="EX387" s="16">
        <v>0</v>
      </c>
      <c r="EY387" s="18">
        <v>0</v>
      </c>
      <c r="EZ387" s="16">
        <v>0</v>
      </c>
      <c r="FA387" s="16">
        <v>0</v>
      </c>
      <c r="FB387" s="16">
        <v>0</v>
      </c>
      <c r="FC387" s="16">
        <v>0</v>
      </c>
      <c r="FD387" s="16">
        <v>0</v>
      </c>
      <c r="FE387" s="16">
        <v>0</v>
      </c>
      <c r="FF387" s="16">
        <v>0</v>
      </c>
      <c r="FG387" s="17">
        <v>0</v>
      </c>
      <c r="FH387" s="16">
        <v>0</v>
      </c>
      <c r="FI387" s="16">
        <v>0</v>
      </c>
      <c r="FJ387" s="16">
        <v>0</v>
      </c>
      <c r="FK387" s="16">
        <v>34</v>
      </c>
      <c r="FL387" s="16">
        <v>0</v>
      </c>
      <c r="FM387" s="18">
        <v>0</v>
      </c>
      <c r="FN387" s="16">
        <f t="shared" ref="FN387:FN450" si="529">SUM(C387:FM387)</f>
        <v>105</v>
      </c>
      <c r="FO387" s="19">
        <f t="shared" ref="FO387:FO450" si="530">(FN387/HS387)</f>
        <v>15</v>
      </c>
      <c r="FP387" s="16">
        <f t="shared" ref="FP387:FP450" si="531">COUNTIF(C387:FM387,"=70")</f>
        <v>0</v>
      </c>
      <c r="FQ387" s="16">
        <f t="shared" ref="FQ387:FQ450" si="532">COUNTIF(C387:FM387,"=64")</f>
        <v>0</v>
      </c>
      <c r="FR387" s="16">
        <f t="shared" ref="FR387:FR450" si="533">COUNTIF(C387:FM387,"=59")</f>
        <v>0</v>
      </c>
      <c r="FS387" s="16">
        <f t="shared" ref="FS387:FS450" si="534">COUNTIF(C387:FM387,"=55")</f>
        <v>0</v>
      </c>
      <c r="FT387" s="16">
        <f t="shared" ref="FT387:FT450" si="535">COUNTIF(C387:FM387,"=52")</f>
        <v>0</v>
      </c>
      <c r="FU387" s="16">
        <f t="shared" ref="FU387:FU450" si="536">COUNTIF(C387:FM387,"=50")</f>
        <v>0</v>
      </c>
      <c r="FV387" s="16">
        <f t="shared" ref="FV387:FV450" si="537">COUNTIF(C387:FM387,"=48")</f>
        <v>0</v>
      </c>
      <c r="FW387" s="16">
        <f t="shared" ref="FW387:FW450" si="538">COUNTIF(C387:FM387,"=46")</f>
        <v>0</v>
      </c>
      <c r="FX387" s="16">
        <f t="shared" si="517"/>
        <v>0</v>
      </c>
      <c r="FY387" s="16">
        <f t="shared" si="518"/>
        <v>0</v>
      </c>
      <c r="FZ387" s="16">
        <f t="shared" si="519"/>
        <v>0</v>
      </c>
      <c r="GA387" s="16">
        <f t="shared" si="520"/>
        <v>0</v>
      </c>
      <c r="GB387" s="16">
        <f t="shared" si="521"/>
        <v>0</v>
      </c>
      <c r="GC387" s="16">
        <f t="shared" si="522"/>
        <v>0</v>
      </c>
      <c r="GD387" s="16">
        <f t="shared" si="523"/>
        <v>0</v>
      </c>
      <c r="GE387" s="16">
        <f t="shared" si="524"/>
        <v>0</v>
      </c>
      <c r="GF387" s="16">
        <f t="shared" si="525"/>
        <v>0</v>
      </c>
      <c r="GG387" s="16">
        <f t="shared" si="526"/>
        <v>1</v>
      </c>
      <c r="GH387" s="16">
        <f t="shared" si="527"/>
        <v>0</v>
      </c>
      <c r="GI387" s="16">
        <f t="shared" si="528"/>
        <v>0</v>
      </c>
      <c r="GJ387" s="16">
        <f t="shared" ref="GJ387:GJ450" si="539">COUNTIF(C387:FM387,"=32")</f>
        <v>0</v>
      </c>
      <c r="GK387" s="16">
        <f t="shared" ref="GK387:GK450" si="540">COUNTIF(C387:FM387,"=31")</f>
        <v>0</v>
      </c>
      <c r="GL387" s="16">
        <f t="shared" ref="GL387:GL450" si="541">COUNTIF(C387:FM387,"=30")</f>
        <v>0</v>
      </c>
      <c r="GM387" s="16">
        <f t="shared" ref="GM387:GM450" si="542">COUNTIF(C387:FM387,"=29")</f>
        <v>0</v>
      </c>
      <c r="GN387" s="16">
        <f t="shared" ref="GN387:GN450" si="543">COUNTIF(C387:FM387,"=28")</f>
        <v>0</v>
      </c>
      <c r="GO387" s="16">
        <f t="shared" ref="GO387:GO450" si="544">COUNTIF(C387:FM387,"=27")</f>
        <v>0</v>
      </c>
      <c r="GP387" s="16">
        <f t="shared" ref="GP387:GP450" si="545">COUNTIF(C387:FM387,"=26")</f>
        <v>0</v>
      </c>
      <c r="GQ387" s="16">
        <f t="shared" ref="GQ387:GQ450" si="546">COUNTIF(C387:FM387,"=25")</f>
        <v>0</v>
      </c>
      <c r="GR387" s="16">
        <f t="shared" ref="GR387:GR450" si="547">COUNTIF(C387:FM387,"=24")</f>
        <v>0</v>
      </c>
      <c r="GS387" s="16">
        <f t="shared" ref="GS387:GS450" si="548">COUNTIF(C387:FM387,"=23")</f>
        <v>0</v>
      </c>
      <c r="GT387" s="16">
        <f t="shared" ref="GT387:GT450" si="549">COUNTIF(C387:FM387,"=22")</f>
        <v>0</v>
      </c>
      <c r="GU387" s="16">
        <f t="shared" ref="GU387:GU450" si="550">COUNTIF(C387:FM387,"=21")</f>
        <v>0</v>
      </c>
      <c r="GV387" s="16">
        <f t="shared" ref="GV387:GV450" si="551">COUNTIF(C387:FM387,"=20")</f>
        <v>0</v>
      </c>
      <c r="GW387" s="16">
        <f t="shared" ref="GW387:GW450" si="552">COUNTIF(C387:FM387,"=19")</f>
        <v>0</v>
      </c>
      <c r="GX387" s="16">
        <f t="shared" ref="GX387:GX450" si="553">COUNTIF(C387:FM387,"=18")</f>
        <v>2</v>
      </c>
      <c r="GY387" s="16">
        <f t="shared" ref="GY387:GY450" si="554">COUNTIF(C387:FM387,"=17")</f>
        <v>1</v>
      </c>
      <c r="GZ387" s="16">
        <f t="shared" ref="GZ387:GZ450" si="555">COUNTIF(C387:FM387,"=16")</f>
        <v>0</v>
      </c>
      <c r="HA387" s="16">
        <f t="shared" ref="HA387:HA450" si="556">COUNTIF(C387:FM387,"=15")</f>
        <v>0</v>
      </c>
      <c r="HB387" s="16">
        <f t="shared" ref="HB387:HB450" si="557">COUNTIF(C387:FM387,"=14")</f>
        <v>0</v>
      </c>
      <c r="HC387" s="16">
        <f t="shared" ref="HC387:HC450" si="558">COUNTIF(C387:FM387,"=13")</f>
        <v>0</v>
      </c>
      <c r="HD387" s="16">
        <f t="shared" ref="HD387:HD450" si="559">COUNTIF(C387:FM387,"=12")</f>
        <v>0</v>
      </c>
      <c r="HE387" s="16">
        <f t="shared" ref="HE387:HE450" si="560">COUNTIF(C387:FM387,"=11")</f>
        <v>0</v>
      </c>
      <c r="HF387" s="16">
        <f t="shared" ref="HF387:HF450" si="561">COUNTIF(C387:FM387,"=10")</f>
        <v>0</v>
      </c>
      <c r="HG387" s="16">
        <f t="shared" ref="HG387:HG450" si="562">COUNTIF(C387:FM387,"=9")</f>
        <v>0</v>
      </c>
      <c r="HH387" s="16">
        <f t="shared" ref="HH387:HH450" si="563">COUNTIF(C387:FM387,"=8")</f>
        <v>1</v>
      </c>
      <c r="HI387" s="16">
        <f t="shared" ref="HI387:HI450" si="564">COUNTIF(C387:FM387,"=7")</f>
        <v>0</v>
      </c>
      <c r="HJ387" s="16">
        <f t="shared" ref="HJ387:HJ450" si="565">COUNTIF(C387:FM387,"=6")</f>
        <v>0</v>
      </c>
      <c r="HK387" s="16">
        <f t="shared" ref="HK387:HK450" si="566">COUNTIF(C387:FM387,"=5")</f>
        <v>2</v>
      </c>
      <c r="HL387" s="16">
        <f t="shared" ref="HL387:HL450" si="567">COUNTIF(C387:FM387,"=4")</f>
        <v>0</v>
      </c>
      <c r="HM387" s="16">
        <f t="shared" ref="HM387:HM450" si="568">COUNTIF(C387:FM387,"=3")</f>
        <v>0</v>
      </c>
      <c r="HN387" s="16">
        <f t="shared" ref="HN387:HN450" si="569">COUNTIF(C387:FM387,"=2")</f>
        <v>0</v>
      </c>
      <c r="HO387" s="16">
        <f t="shared" ref="HO387:HO450" si="570">COUNTIF(C387:FM387,"=1")</f>
        <v>0</v>
      </c>
      <c r="HP387" s="16">
        <f t="shared" ref="HP387:HP450" si="571">COUNTIF(C387:FM387,"=70")+ COUNTIF(C387:FM387,"=64")+COUNTIF(C387:FM387,"=59")</f>
        <v>0</v>
      </c>
      <c r="HQ387" s="16">
        <f t="shared" ref="HQ387:HQ450" si="572">COUNTIF(C387:FM387,"=70")+ COUNTIF(C387:FM387,"=64")+COUNTIF(C387:FM387,"=59")+COUNTIF(C387:FM387,"=55")+COUNTIF(C387:FM387,"=52")</f>
        <v>0</v>
      </c>
      <c r="HR387" s="16">
        <f t="shared" ref="HR387:HR450" si="573">COUNTIF(C387:FM387,"&gt;43")+COUNTIF(C387:FM387,"=43")</f>
        <v>0</v>
      </c>
      <c r="HS387" s="16">
        <f t="shared" ref="HS387:HS450" si="574">COUNTIF(C387:FM387,"&lt;&gt;0")</f>
        <v>7</v>
      </c>
      <c r="HT387" s="16">
        <f t="shared" ref="HT387:HT450" si="575">COUNTIF(IF387:JB387,"&lt;&gt;0")</f>
        <v>3</v>
      </c>
      <c r="HU387" s="15" t="s">
        <v>399</v>
      </c>
      <c r="HV387" s="20">
        <f t="shared" ref="HV387:HV450" si="576">(FP387 / HS387) * 100</f>
        <v>0</v>
      </c>
      <c r="HW387" s="20">
        <f t="shared" ref="HW387:HW450" si="577">(HP387 / HS387) * 100</f>
        <v>0</v>
      </c>
      <c r="HX387" s="20">
        <f t="shared" ref="HX387:HX450" si="578">(HQ387 / HS387) * 100</f>
        <v>0</v>
      </c>
      <c r="HY387" s="20">
        <f t="shared" ref="HY387:HY450" si="579">(HR387 / HS387) * 100</f>
        <v>0</v>
      </c>
      <c r="IF387" s="16">
        <f t="shared" ref="IF387:IF450" si="580">SUM(C387:G387)</f>
        <v>0</v>
      </c>
      <c r="IG387" s="16">
        <f t="shared" ref="IG387:IG450" si="581">SUM(H387:O387)</f>
        <v>0</v>
      </c>
      <c r="IH387" s="16">
        <f t="shared" ref="IH387:IH450" si="582">SUM(P387:T387)</f>
        <v>0</v>
      </c>
      <c r="II387" s="16">
        <f t="shared" ref="II387:II450" si="583">SUM(U387:AA387)</f>
        <v>0</v>
      </c>
      <c r="IJ387" s="16">
        <f t="shared" ref="IJ387:IJ450" si="584">SUM(AB387:AH387)</f>
        <v>0</v>
      </c>
      <c r="IK387" s="16">
        <f t="shared" ref="IK387:IK450" si="585">SUM(AI387:AN387)</f>
        <v>58</v>
      </c>
      <c r="IL387" s="16">
        <f t="shared" ref="IL387:IL450" si="586">SUM(AO387:AT387)</f>
        <v>13</v>
      </c>
      <c r="IM387" s="16">
        <f t="shared" ref="IM387:IM450" si="587">SUM(AU387:BB387)</f>
        <v>0</v>
      </c>
      <c r="IN387" s="16">
        <f t="shared" ref="IN387:IN450" si="588">SUM(BC387:BI387)</f>
        <v>0</v>
      </c>
      <c r="IO387" s="16">
        <f t="shared" ref="IO387:IO450" si="589">SUM(BJ387:BP387)</f>
        <v>0</v>
      </c>
      <c r="IP387" s="16">
        <f t="shared" ref="IP387:IP450" si="590">SUM(BQ387:BW387)</f>
        <v>0</v>
      </c>
      <c r="IQ387" s="16">
        <f t="shared" ref="IQ387:IQ450" si="591">SUM(BX387:CD387)</f>
        <v>0</v>
      </c>
      <c r="IR387" s="16">
        <f t="shared" ref="IR387:IR450" si="592">SUM(CE387:CM387)</f>
        <v>0</v>
      </c>
      <c r="IS387" s="16">
        <f t="shared" ref="IS387:IS450" si="593">SUM(CN387:CV387)</f>
        <v>0</v>
      </c>
      <c r="IT387" s="16">
        <f t="shared" ref="IT387:IT450" si="594">SUM(CW387:DE387)</f>
        <v>0</v>
      </c>
      <c r="IU387" s="16">
        <f t="shared" ref="IU387:IU450" si="595">SUM(DF387:DN387)</f>
        <v>0</v>
      </c>
      <c r="IV387" s="16">
        <f t="shared" ref="IV387:IV450" si="596">SUM(DO387:DW387)</f>
        <v>0</v>
      </c>
      <c r="IW387" s="16">
        <f t="shared" ref="IW387:IW450" si="597">SUM(DX387:EB387)</f>
        <v>0</v>
      </c>
      <c r="IX387" s="16">
        <f t="shared" ref="IX387:IX450" si="598">SUM(EC387:EJ387)</f>
        <v>0</v>
      </c>
      <c r="IY387" s="16">
        <f t="shared" ref="IY387:IY450" si="599">SUM(EK387:EQ387)</f>
        <v>0</v>
      </c>
      <c r="IZ387" s="16">
        <f t="shared" ref="IZ387:IZ450" si="600">SUM(ER387:EY387)</f>
        <v>0</v>
      </c>
      <c r="JA387" s="16">
        <f t="shared" ref="JA387:JA450" si="601">SUM(EZ387:FF387)</f>
        <v>0</v>
      </c>
      <c r="JB387" s="16">
        <f t="shared" ref="JB387:JB450" si="602">SUM(FG387:FM387)</f>
        <v>34</v>
      </c>
    </row>
    <row r="388" spans="1:262" ht="15" customHeight="1" x14ac:dyDescent="0.25">
      <c r="A388" s="14">
        <v>386</v>
      </c>
      <c r="B388" s="15" t="s">
        <v>499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7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8">
        <v>0</v>
      </c>
      <c r="P388" s="16">
        <v>0</v>
      </c>
      <c r="Q388" s="16">
        <v>0</v>
      </c>
      <c r="R388" s="16">
        <v>0</v>
      </c>
      <c r="S388" s="16">
        <v>0</v>
      </c>
      <c r="T388" s="18">
        <v>0</v>
      </c>
      <c r="U388" s="17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8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8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8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7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8">
        <v>0</v>
      </c>
      <c r="BC388" s="17">
        <v>0</v>
      </c>
      <c r="BD388" s="16">
        <v>0</v>
      </c>
      <c r="BE388" s="16">
        <v>0</v>
      </c>
      <c r="BF388" s="16">
        <v>0</v>
      </c>
      <c r="BG388" s="16">
        <v>0</v>
      </c>
      <c r="BH388" s="16">
        <v>0</v>
      </c>
      <c r="BI388" s="18">
        <v>0</v>
      </c>
      <c r="BJ388" s="17">
        <v>0</v>
      </c>
      <c r="BK388" s="16">
        <v>0</v>
      </c>
      <c r="BL388" s="16">
        <v>0</v>
      </c>
      <c r="BM388" s="16">
        <v>0</v>
      </c>
      <c r="BN388" s="16">
        <v>0</v>
      </c>
      <c r="BO388" s="16">
        <v>0</v>
      </c>
      <c r="BP388" s="18">
        <v>0</v>
      </c>
      <c r="BQ388" s="17">
        <v>0</v>
      </c>
      <c r="BR388" s="16">
        <v>0</v>
      </c>
      <c r="BS388" s="16">
        <v>0</v>
      </c>
      <c r="BT388" s="16">
        <v>0</v>
      </c>
      <c r="BU388" s="16">
        <v>0</v>
      </c>
      <c r="BV388" s="16">
        <v>0</v>
      </c>
      <c r="BW388" s="18">
        <v>0</v>
      </c>
      <c r="BX388" s="17">
        <v>0</v>
      </c>
      <c r="BY388" s="16">
        <v>0</v>
      </c>
      <c r="BZ388" s="16">
        <v>0</v>
      </c>
      <c r="CA388" s="16">
        <v>0</v>
      </c>
      <c r="CB388" s="16">
        <v>0</v>
      </c>
      <c r="CC388" s="16">
        <v>0</v>
      </c>
      <c r="CD388" s="16">
        <v>0</v>
      </c>
      <c r="CE388" s="17">
        <v>0</v>
      </c>
      <c r="CF388" s="16">
        <v>0</v>
      </c>
      <c r="CG388" s="16">
        <v>0</v>
      </c>
      <c r="CH388" s="16">
        <v>0</v>
      </c>
      <c r="CI388" s="16">
        <v>0</v>
      </c>
      <c r="CJ388" s="16">
        <v>0</v>
      </c>
      <c r="CK388" s="16">
        <v>0</v>
      </c>
      <c r="CL388" s="16">
        <v>0</v>
      </c>
      <c r="CM388" s="18">
        <v>0</v>
      </c>
      <c r="CN388" s="17">
        <v>0</v>
      </c>
      <c r="CO388" s="16">
        <v>0</v>
      </c>
      <c r="CP388" s="16">
        <v>0</v>
      </c>
      <c r="CQ388" s="16">
        <v>0</v>
      </c>
      <c r="CR388" s="16">
        <v>0</v>
      </c>
      <c r="CS388" s="16">
        <v>0</v>
      </c>
      <c r="CT388" s="16">
        <v>0</v>
      </c>
      <c r="CU388" s="16">
        <v>0</v>
      </c>
      <c r="CV388" s="18">
        <v>0</v>
      </c>
      <c r="CW388" s="17">
        <v>0</v>
      </c>
      <c r="CX388" s="16">
        <v>0</v>
      </c>
      <c r="CY388" s="16">
        <v>0</v>
      </c>
      <c r="CZ388" s="16">
        <v>0</v>
      </c>
      <c r="DA388" s="16">
        <v>0</v>
      </c>
      <c r="DB388" s="16">
        <v>0</v>
      </c>
      <c r="DC388" s="16">
        <v>0</v>
      </c>
      <c r="DD388" s="16">
        <v>0</v>
      </c>
      <c r="DE388" s="18">
        <v>0</v>
      </c>
      <c r="DF388" s="17">
        <v>0</v>
      </c>
      <c r="DG388" s="16">
        <v>0</v>
      </c>
      <c r="DH388" s="16">
        <v>0</v>
      </c>
      <c r="DI388" s="16">
        <v>0</v>
      </c>
      <c r="DJ388" s="16">
        <v>0</v>
      </c>
      <c r="DK388" s="16">
        <v>0</v>
      </c>
      <c r="DL388" s="16">
        <v>0</v>
      </c>
      <c r="DM388" s="16">
        <v>0</v>
      </c>
      <c r="DN388" s="18">
        <v>0</v>
      </c>
      <c r="DO388" s="17">
        <v>0</v>
      </c>
      <c r="DP388" s="16">
        <v>0</v>
      </c>
      <c r="DQ388" s="16">
        <v>0</v>
      </c>
      <c r="DR388" s="16">
        <v>0</v>
      </c>
      <c r="DS388" s="16">
        <v>0</v>
      </c>
      <c r="DT388" s="16">
        <v>0</v>
      </c>
      <c r="DU388" s="16">
        <v>0</v>
      </c>
      <c r="DV388" s="16">
        <v>0</v>
      </c>
      <c r="DW388" s="18">
        <v>0</v>
      </c>
      <c r="DX388" s="17">
        <v>0</v>
      </c>
      <c r="DY388" s="16">
        <v>0</v>
      </c>
      <c r="DZ388" s="16">
        <v>0</v>
      </c>
      <c r="EA388" s="16">
        <v>0</v>
      </c>
      <c r="EB388" s="18">
        <v>0</v>
      </c>
      <c r="EC388" s="16">
        <v>0</v>
      </c>
      <c r="ED388" s="16">
        <v>0</v>
      </c>
      <c r="EE388" s="16">
        <v>0</v>
      </c>
      <c r="EF388" s="16">
        <v>0</v>
      </c>
      <c r="EG388" s="16">
        <v>0</v>
      </c>
      <c r="EH388" s="16">
        <v>0</v>
      </c>
      <c r="EI388" s="16">
        <v>0</v>
      </c>
      <c r="EJ388" s="18">
        <v>0</v>
      </c>
      <c r="EK388" s="16">
        <v>0</v>
      </c>
      <c r="EL388" s="16">
        <v>0</v>
      </c>
      <c r="EM388" s="16">
        <v>0</v>
      </c>
      <c r="EN388" s="16">
        <v>0</v>
      </c>
      <c r="EO388" s="16">
        <v>0</v>
      </c>
      <c r="EP388" s="16">
        <v>0</v>
      </c>
      <c r="EQ388" s="18">
        <v>0</v>
      </c>
      <c r="ER388" s="16">
        <v>0</v>
      </c>
      <c r="ES388" s="16">
        <v>0</v>
      </c>
      <c r="ET388" s="16">
        <v>0</v>
      </c>
      <c r="EU388" s="16">
        <v>0</v>
      </c>
      <c r="EV388" s="16">
        <v>0</v>
      </c>
      <c r="EW388" s="16">
        <v>0</v>
      </c>
      <c r="EX388" s="16">
        <v>32</v>
      </c>
      <c r="EY388" s="18">
        <v>32</v>
      </c>
      <c r="EZ388" s="16">
        <v>0</v>
      </c>
      <c r="FA388" s="16">
        <v>0</v>
      </c>
      <c r="FB388" s="16">
        <v>0</v>
      </c>
      <c r="FC388" s="16">
        <v>0</v>
      </c>
      <c r="FD388" s="16">
        <v>0</v>
      </c>
      <c r="FE388" s="16">
        <v>0</v>
      </c>
      <c r="FF388" s="16">
        <v>0</v>
      </c>
      <c r="FG388" s="17">
        <v>0</v>
      </c>
      <c r="FH388" s="16">
        <v>0</v>
      </c>
      <c r="FI388" s="16">
        <v>41</v>
      </c>
      <c r="FJ388" s="16">
        <v>0</v>
      </c>
      <c r="FK388" s="16">
        <v>0</v>
      </c>
      <c r="FL388" s="16">
        <v>0</v>
      </c>
      <c r="FM388" s="18">
        <v>0</v>
      </c>
      <c r="FN388" s="16">
        <f t="shared" si="529"/>
        <v>105</v>
      </c>
      <c r="FO388" s="19">
        <f t="shared" si="530"/>
        <v>35</v>
      </c>
      <c r="FP388" s="16">
        <f t="shared" si="531"/>
        <v>0</v>
      </c>
      <c r="FQ388" s="16">
        <f t="shared" si="532"/>
        <v>0</v>
      </c>
      <c r="FR388" s="16">
        <f t="shared" si="533"/>
        <v>0</v>
      </c>
      <c r="FS388" s="16">
        <f t="shared" si="534"/>
        <v>0</v>
      </c>
      <c r="FT388" s="16">
        <f t="shared" si="535"/>
        <v>0</v>
      </c>
      <c r="FU388" s="16">
        <f t="shared" si="536"/>
        <v>0</v>
      </c>
      <c r="FV388" s="16">
        <f t="shared" si="537"/>
        <v>0</v>
      </c>
      <c r="FW388" s="16">
        <f t="shared" si="538"/>
        <v>0</v>
      </c>
      <c r="FX388" s="16">
        <f t="shared" si="517"/>
        <v>0</v>
      </c>
      <c r="FY388" s="16">
        <f t="shared" si="518"/>
        <v>0</v>
      </c>
      <c r="FZ388" s="16">
        <f t="shared" si="519"/>
        <v>1</v>
      </c>
      <c r="GA388" s="16">
        <f t="shared" si="520"/>
        <v>0</v>
      </c>
      <c r="GB388" s="16">
        <f t="shared" si="521"/>
        <v>0</v>
      </c>
      <c r="GC388" s="16">
        <f t="shared" si="522"/>
        <v>0</v>
      </c>
      <c r="GD388" s="16">
        <f t="shared" si="523"/>
        <v>0</v>
      </c>
      <c r="GE388" s="16">
        <f t="shared" si="524"/>
        <v>0</v>
      </c>
      <c r="GF388" s="16">
        <f t="shared" si="525"/>
        <v>0</v>
      </c>
      <c r="GG388" s="16">
        <f t="shared" si="526"/>
        <v>0</v>
      </c>
      <c r="GH388" s="16">
        <f t="shared" si="527"/>
        <v>0</v>
      </c>
      <c r="GI388" s="16">
        <f t="shared" si="528"/>
        <v>2</v>
      </c>
      <c r="GJ388" s="16">
        <f t="shared" si="539"/>
        <v>2</v>
      </c>
      <c r="GK388" s="16">
        <f t="shared" si="540"/>
        <v>0</v>
      </c>
      <c r="GL388" s="16">
        <f t="shared" si="541"/>
        <v>0</v>
      </c>
      <c r="GM388" s="16">
        <f t="shared" si="542"/>
        <v>0</v>
      </c>
      <c r="GN388" s="16">
        <f t="shared" si="543"/>
        <v>0</v>
      </c>
      <c r="GO388" s="16">
        <f t="shared" si="544"/>
        <v>0</v>
      </c>
      <c r="GP388" s="16">
        <f t="shared" si="545"/>
        <v>0</v>
      </c>
      <c r="GQ388" s="16">
        <f t="shared" si="546"/>
        <v>0</v>
      </c>
      <c r="GR388" s="16">
        <f t="shared" si="547"/>
        <v>0</v>
      </c>
      <c r="GS388" s="16">
        <f t="shared" si="548"/>
        <v>0</v>
      </c>
      <c r="GT388" s="16">
        <f t="shared" si="549"/>
        <v>0</v>
      </c>
      <c r="GU388" s="16">
        <f t="shared" si="550"/>
        <v>0</v>
      </c>
      <c r="GV388" s="16">
        <f t="shared" si="551"/>
        <v>0</v>
      </c>
      <c r="GW388" s="16">
        <f t="shared" si="552"/>
        <v>0</v>
      </c>
      <c r="GX388" s="16">
        <f t="shared" si="553"/>
        <v>0</v>
      </c>
      <c r="GY388" s="16">
        <f t="shared" si="554"/>
        <v>0</v>
      </c>
      <c r="GZ388" s="16">
        <f t="shared" si="555"/>
        <v>0</v>
      </c>
      <c r="HA388" s="16">
        <f t="shared" si="556"/>
        <v>0</v>
      </c>
      <c r="HB388" s="16">
        <f t="shared" si="557"/>
        <v>0</v>
      </c>
      <c r="HC388" s="16">
        <f t="shared" si="558"/>
        <v>0</v>
      </c>
      <c r="HD388" s="16">
        <f t="shared" si="559"/>
        <v>0</v>
      </c>
      <c r="HE388" s="16">
        <f t="shared" si="560"/>
        <v>0</v>
      </c>
      <c r="HF388" s="16">
        <f t="shared" si="561"/>
        <v>0</v>
      </c>
      <c r="HG388" s="16">
        <f t="shared" si="562"/>
        <v>0</v>
      </c>
      <c r="HH388" s="16">
        <f t="shared" si="563"/>
        <v>0</v>
      </c>
      <c r="HI388" s="16">
        <f t="shared" si="564"/>
        <v>0</v>
      </c>
      <c r="HJ388" s="16">
        <f t="shared" si="565"/>
        <v>0</v>
      </c>
      <c r="HK388" s="16">
        <f t="shared" si="566"/>
        <v>0</v>
      </c>
      <c r="HL388" s="16">
        <f t="shared" si="567"/>
        <v>0</v>
      </c>
      <c r="HM388" s="16">
        <f t="shared" si="568"/>
        <v>0</v>
      </c>
      <c r="HN388" s="16">
        <f t="shared" si="569"/>
        <v>0</v>
      </c>
      <c r="HO388" s="16">
        <f t="shared" si="570"/>
        <v>0</v>
      </c>
      <c r="HP388" s="16">
        <f t="shared" si="571"/>
        <v>0</v>
      </c>
      <c r="HQ388" s="16">
        <f t="shared" si="572"/>
        <v>0</v>
      </c>
      <c r="HR388" s="16">
        <f t="shared" si="573"/>
        <v>0</v>
      </c>
      <c r="HS388" s="16">
        <f t="shared" si="574"/>
        <v>3</v>
      </c>
      <c r="HT388" s="16">
        <f t="shared" si="575"/>
        <v>2</v>
      </c>
      <c r="HU388" s="15" t="s">
        <v>499</v>
      </c>
      <c r="HV388" s="20">
        <f t="shared" si="576"/>
        <v>0</v>
      </c>
      <c r="HW388" s="20">
        <f t="shared" si="577"/>
        <v>0</v>
      </c>
      <c r="HX388" s="20">
        <f t="shared" si="578"/>
        <v>0</v>
      </c>
      <c r="HY388" s="20">
        <f t="shared" si="579"/>
        <v>0</v>
      </c>
      <c r="IF388" s="16">
        <f t="shared" si="580"/>
        <v>0</v>
      </c>
      <c r="IG388" s="16">
        <f t="shared" si="581"/>
        <v>0</v>
      </c>
      <c r="IH388" s="16">
        <f t="shared" si="582"/>
        <v>0</v>
      </c>
      <c r="II388" s="16">
        <f t="shared" si="583"/>
        <v>0</v>
      </c>
      <c r="IJ388" s="16">
        <f t="shared" si="584"/>
        <v>0</v>
      </c>
      <c r="IK388" s="16">
        <f t="shared" si="585"/>
        <v>0</v>
      </c>
      <c r="IL388" s="16">
        <f t="shared" si="586"/>
        <v>0</v>
      </c>
      <c r="IM388" s="16">
        <f t="shared" si="587"/>
        <v>0</v>
      </c>
      <c r="IN388" s="16">
        <f t="shared" si="588"/>
        <v>0</v>
      </c>
      <c r="IO388" s="16">
        <f t="shared" si="589"/>
        <v>0</v>
      </c>
      <c r="IP388" s="16">
        <f t="shared" si="590"/>
        <v>0</v>
      </c>
      <c r="IQ388" s="16">
        <f t="shared" si="591"/>
        <v>0</v>
      </c>
      <c r="IR388" s="16">
        <f t="shared" si="592"/>
        <v>0</v>
      </c>
      <c r="IS388" s="16">
        <f t="shared" si="593"/>
        <v>0</v>
      </c>
      <c r="IT388" s="16">
        <f t="shared" si="594"/>
        <v>0</v>
      </c>
      <c r="IU388" s="16">
        <f t="shared" si="595"/>
        <v>0</v>
      </c>
      <c r="IV388" s="16">
        <f t="shared" si="596"/>
        <v>0</v>
      </c>
      <c r="IW388" s="16">
        <f t="shared" si="597"/>
        <v>0</v>
      </c>
      <c r="IX388" s="16">
        <f t="shared" si="598"/>
        <v>0</v>
      </c>
      <c r="IY388" s="16">
        <f t="shared" si="599"/>
        <v>0</v>
      </c>
      <c r="IZ388" s="16">
        <f t="shared" si="600"/>
        <v>64</v>
      </c>
      <c r="JA388" s="16">
        <f t="shared" si="601"/>
        <v>0</v>
      </c>
      <c r="JB388" s="16">
        <f t="shared" si="602"/>
        <v>41</v>
      </c>
    </row>
    <row r="389" spans="1:262" ht="15" customHeight="1" x14ac:dyDescent="0.25">
      <c r="A389" s="14">
        <v>387</v>
      </c>
      <c r="B389" s="15" t="s">
        <v>500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7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8">
        <v>0</v>
      </c>
      <c r="P389" s="16">
        <v>0</v>
      </c>
      <c r="Q389" s="16">
        <v>0</v>
      </c>
      <c r="R389" s="16">
        <v>0</v>
      </c>
      <c r="S389" s="16">
        <v>0</v>
      </c>
      <c r="T389" s="18">
        <v>0</v>
      </c>
      <c r="U389" s="17">
        <v>36</v>
      </c>
      <c r="V389" s="16">
        <v>31</v>
      </c>
      <c r="W389" s="16">
        <v>38</v>
      </c>
      <c r="X389" s="16">
        <v>0</v>
      </c>
      <c r="Y389" s="16">
        <v>0</v>
      </c>
      <c r="Z389" s="16">
        <v>0</v>
      </c>
      <c r="AA389" s="18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8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8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7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8">
        <v>0</v>
      </c>
      <c r="BC389" s="17">
        <v>0</v>
      </c>
      <c r="BD389" s="16">
        <v>0</v>
      </c>
      <c r="BE389" s="16">
        <v>0</v>
      </c>
      <c r="BF389" s="16">
        <v>0</v>
      </c>
      <c r="BG389" s="16">
        <v>0</v>
      </c>
      <c r="BH389" s="16">
        <v>0</v>
      </c>
      <c r="BI389" s="18">
        <v>0</v>
      </c>
      <c r="BJ389" s="17">
        <v>0</v>
      </c>
      <c r="BK389" s="16">
        <v>0</v>
      </c>
      <c r="BL389" s="16">
        <v>0</v>
      </c>
      <c r="BM389" s="16">
        <v>0</v>
      </c>
      <c r="BN389" s="16">
        <v>0</v>
      </c>
      <c r="BO389" s="16">
        <v>0</v>
      </c>
      <c r="BP389" s="18">
        <v>0</v>
      </c>
      <c r="BQ389" s="17">
        <v>0</v>
      </c>
      <c r="BR389" s="16">
        <v>0</v>
      </c>
      <c r="BS389" s="16">
        <v>0</v>
      </c>
      <c r="BT389" s="16">
        <v>0</v>
      </c>
      <c r="BU389" s="16">
        <v>0</v>
      </c>
      <c r="BV389" s="16">
        <v>0</v>
      </c>
      <c r="BW389" s="18">
        <v>0</v>
      </c>
      <c r="BX389" s="17">
        <v>0</v>
      </c>
      <c r="BY389" s="16">
        <v>0</v>
      </c>
      <c r="BZ389" s="16">
        <v>0</v>
      </c>
      <c r="CA389" s="16">
        <v>0</v>
      </c>
      <c r="CB389" s="16">
        <v>0</v>
      </c>
      <c r="CC389" s="16">
        <v>0</v>
      </c>
      <c r="CD389" s="16">
        <v>0</v>
      </c>
      <c r="CE389" s="17">
        <v>0</v>
      </c>
      <c r="CF389" s="16">
        <v>0</v>
      </c>
      <c r="CG389" s="16">
        <v>0</v>
      </c>
      <c r="CH389" s="16">
        <v>0</v>
      </c>
      <c r="CI389" s="16">
        <v>0</v>
      </c>
      <c r="CJ389" s="16">
        <v>0</v>
      </c>
      <c r="CK389" s="16">
        <v>0</v>
      </c>
      <c r="CL389" s="16">
        <v>0</v>
      </c>
      <c r="CM389" s="18">
        <v>0</v>
      </c>
      <c r="CN389" s="17">
        <v>0</v>
      </c>
      <c r="CO389" s="16">
        <v>0</v>
      </c>
      <c r="CP389" s="16">
        <v>0</v>
      </c>
      <c r="CQ389" s="16">
        <v>0</v>
      </c>
      <c r="CR389" s="16">
        <v>0</v>
      </c>
      <c r="CS389" s="16">
        <v>0</v>
      </c>
      <c r="CT389" s="16">
        <v>0</v>
      </c>
      <c r="CU389" s="16">
        <v>0</v>
      </c>
      <c r="CV389" s="18">
        <v>0</v>
      </c>
      <c r="CW389" s="17">
        <v>0</v>
      </c>
      <c r="CX389" s="16">
        <v>0</v>
      </c>
      <c r="CY389" s="16">
        <v>0</v>
      </c>
      <c r="CZ389" s="16">
        <v>0</v>
      </c>
      <c r="DA389" s="16">
        <v>0</v>
      </c>
      <c r="DB389" s="16">
        <v>0</v>
      </c>
      <c r="DC389" s="16">
        <v>0</v>
      </c>
      <c r="DD389" s="16">
        <v>0</v>
      </c>
      <c r="DE389" s="18">
        <v>0</v>
      </c>
      <c r="DF389" s="17">
        <v>0</v>
      </c>
      <c r="DG389" s="16">
        <v>0</v>
      </c>
      <c r="DH389" s="16">
        <v>0</v>
      </c>
      <c r="DI389" s="16">
        <v>0</v>
      </c>
      <c r="DJ389" s="16">
        <v>0</v>
      </c>
      <c r="DK389" s="16">
        <v>0</v>
      </c>
      <c r="DL389" s="16">
        <v>0</v>
      </c>
      <c r="DM389" s="16">
        <v>0</v>
      </c>
      <c r="DN389" s="18">
        <v>0</v>
      </c>
      <c r="DO389" s="17">
        <v>0</v>
      </c>
      <c r="DP389" s="16">
        <v>0</v>
      </c>
      <c r="DQ389" s="16">
        <v>0</v>
      </c>
      <c r="DR389" s="16">
        <v>0</v>
      </c>
      <c r="DS389" s="16">
        <v>0</v>
      </c>
      <c r="DT389" s="16">
        <v>0</v>
      </c>
      <c r="DU389" s="16">
        <v>0</v>
      </c>
      <c r="DV389" s="16">
        <v>0</v>
      </c>
      <c r="DW389" s="18">
        <v>0</v>
      </c>
      <c r="DX389" s="17">
        <v>0</v>
      </c>
      <c r="DY389" s="16">
        <v>0</v>
      </c>
      <c r="DZ389" s="16">
        <v>0</v>
      </c>
      <c r="EA389" s="16">
        <v>0</v>
      </c>
      <c r="EB389" s="18">
        <v>0</v>
      </c>
      <c r="EC389" s="16">
        <v>0</v>
      </c>
      <c r="ED389" s="16">
        <v>0</v>
      </c>
      <c r="EE389" s="16">
        <v>0</v>
      </c>
      <c r="EF389" s="16">
        <v>0</v>
      </c>
      <c r="EG389" s="16">
        <v>0</v>
      </c>
      <c r="EH389" s="16">
        <v>0</v>
      </c>
      <c r="EI389" s="16">
        <v>0</v>
      </c>
      <c r="EJ389" s="18">
        <v>0</v>
      </c>
      <c r="EK389" s="16">
        <v>0</v>
      </c>
      <c r="EL389" s="16">
        <v>0</v>
      </c>
      <c r="EM389" s="16">
        <v>0</v>
      </c>
      <c r="EN389" s="16">
        <v>0</v>
      </c>
      <c r="EO389" s="16">
        <v>0</v>
      </c>
      <c r="EP389" s="16">
        <v>0</v>
      </c>
      <c r="EQ389" s="18">
        <v>0</v>
      </c>
      <c r="ER389" s="16">
        <v>0</v>
      </c>
      <c r="ES389" s="16">
        <v>0</v>
      </c>
      <c r="ET389" s="16">
        <v>0</v>
      </c>
      <c r="EU389" s="16">
        <v>0</v>
      </c>
      <c r="EV389" s="16">
        <v>0</v>
      </c>
      <c r="EW389" s="16">
        <v>0</v>
      </c>
      <c r="EX389" s="16">
        <v>0</v>
      </c>
      <c r="EY389" s="18">
        <v>0</v>
      </c>
      <c r="EZ389" s="16">
        <v>0</v>
      </c>
      <c r="FA389" s="16">
        <v>0</v>
      </c>
      <c r="FB389" s="16">
        <v>0</v>
      </c>
      <c r="FC389" s="16">
        <v>0</v>
      </c>
      <c r="FD389" s="16">
        <v>0</v>
      </c>
      <c r="FE389" s="16">
        <v>0</v>
      </c>
      <c r="FF389" s="16">
        <v>0</v>
      </c>
      <c r="FG389" s="17">
        <v>0</v>
      </c>
      <c r="FH389" s="16">
        <v>0</v>
      </c>
      <c r="FI389" s="16">
        <v>0</v>
      </c>
      <c r="FJ389" s="16">
        <v>0</v>
      </c>
      <c r="FK389" s="16">
        <v>0</v>
      </c>
      <c r="FL389" s="16">
        <v>0</v>
      </c>
      <c r="FM389" s="18">
        <v>0</v>
      </c>
      <c r="FN389" s="16">
        <f t="shared" si="529"/>
        <v>105</v>
      </c>
      <c r="FO389" s="19">
        <f t="shared" si="530"/>
        <v>35</v>
      </c>
      <c r="FP389" s="16">
        <f t="shared" si="531"/>
        <v>0</v>
      </c>
      <c r="FQ389" s="16">
        <f t="shared" si="532"/>
        <v>0</v>
      </c>
      <c r="FR389" s="16">
        <f t="shared" si="533"/>
        <v>0</v>
      </c>
      <c r="FS389" s="16">
        <f t="shared" si="534"/>
        <v>0</v>
      </c>
      <c r="FT389" s="16">
        <f t="shared" si="535"/>
        <v>0</v>
      </c>
      <c r="FU389" s="16">
        <f t="shared" si="536"/>
        <v>0</v>
      </c>
      <c r="FV389" s="16">
        <f t="shared" si="537"/>
        <v>0</v>
      </c>
      <c r="FW389" s="16">
        <f t="shared" si="538"/>
        <v>0</v>
      </c>
      <c r="FX389" s="16">
        <f t="shared" si="517"/>
        <v>0</v>
      </c>
      <c r="FY389" s="16">
        <f t="shared" si="518"/>
        <v>0</v>
      </c>
      <c r="FZ389" s="16">
        <f t="shared" si="519"/>
        <v>0</v>
      </c>
      <c r="GA389" s="16">
        <f t="shared" si="520"/>
        <v>0</v>
      </c>
      <c r="GB389" s="16">
        <f t="shared" si="521"/>
        <v>0</v>
      </c>
      <c r="GC389" s="16">
        <f t="shared" si="522"/>
        <v>1</v>
      </c>
      <c r="GD389" s="16">
        <f t="shared" si="523"/>
        <v>0</v>
      </c>
      <c r="GE389" s="16">
        <f t="shared" si="524"/>
        <v>1</v>
      </c>
      <c r="GF389" s="16">
        <f t="shared" si="525"/>
        <v>0</v>
      </c>
      <c r="GG389" s="16">
        <f t="shared" si="526"/>
        <v>0</v>
      </c>
      <c r="GH389" s="16">
        <f t="shared" si="527"/>
        <v>0</v>
      </c>
      <c r="GI389" s="16">
        <f t="shared" si="528"/>
        <v>0</v>
      </c>
      <c r="GJ389" s="16">
        <f t="shared" si="539"/>
        <v>0</v>
      </c>
      <c r="GK389" s="16">
        <f t="shared" si="540"/>
        <v>1</v>
      </c>
      <c r="GL389" s="16">
        <f t="shared" si="541"/>
        <v>0</v>
      </c>
      <c r="GM389" s="16">
        <f t="shared" si="542"/>
        <v>0</v>
      </c>
      <c r="GN389" s="16">
        <f t="shared" si="543"/>
        <v>0</v>
      </c>
      <c r="GO389" s="16">
        <f t="shared" si="544"/>
        <v>0</v>
      </c>
      <c r="GP389" s="16">
        <f t="shared" si="545"/>
        <v>0</v>
      </c>
      <c r="GQ389" s="16">
        <f t="shared" si="546"/>
        <v>0</v>
      </c>
      <c r="GR389" s="16">
        <f t="shared" si="547"/>
        <v>0</v>
      </c>
      <c r="GS389" s="16">
        <f t="shared" si="548"/>
        <v>0</v>
      </c>
      <c r="GT389" s="16">
        <f t="shared" si="549"/>
        <v>0</v>
      </c>
      <c r="GU389" s="16">
        <f t="shared" si="550"/>
        <v>0</v>
      </c>
      <c r="GV389" s="16">
        <f t="shared" si="551"/>
        <v>0</v>
      </c>
      <c r="GW389" s="16">
        <f t="shared" si="552"/>
        <v>0</v>
      </c>
      <c r="GX389" s="16">
        <f t="shared" si="553"/>
        <v>0</v>
      </c>
      <c r="GY389" s="16">
        <f t="shared" si="554"/>
        <v>0</v>
      </c>
      <c r="GZ389" s="16">
        <f t="shared" si="555"/>
        <v>0</v>
      </c>
      <c r="HA389" s="16">
        <f t="shared" si="556"/>
        <v>0</v>
      </c>
      <c r="HB389" s="16">
        <f t="shared" si="557"/>
        <v>0</v>
      </c>
      <c r="HC389" s="16">
        <f t="shared" si="558"/>
        <v>0</v>
      </c>
      <c r="HD389" s="16">
        <f t="shared" si="559"/>
        <v>0</v>
      </c>
      <c r="HE389" s="16">
        <f t="shared" si="560"/>
        <v>0</v>
      </c>
      <c r="HF389" s="16">
        <f t="shared" si="561"/>
        <v>0</v>
      </c>
      <c r="HG389" s="16">
        <f t="shared" si="562"/>
        <v>0</v>
      </c>
      <c r="HH389" s="16">
        <f t="shared" si="563"/>
        <v>0</v>
      </c>
      <c r="HI389" s="16">
        <f t="shared" si="564"/>
        <v>0</v>
      </c>
      <c r="HJ389" s="16">
        <f t="shared" si="565"/>
        <v>0</v>
      </c>
      <c r="HK389" s="16">
        <f t="shared" si="566"/>
        <v>0</v>
      </c>
      <c r="HL389" s="16">
        <f t="shared" si="567"/>
        <v>0</v>
      </c>
      <c r="HM389" s="16">
        <f t="shared" si="568"/>
        <v>0</v>
      </c>
      <c r="HN389" s="16">
        <f t="shared" si="569"/>
        <v>0</v>
      </c>
      <c r="HO389" s="16">
        <f t="shared" si="570"/>
        <v>0</v>
      </c>
      <c r="HP389" s="16">
        <f t="shared" si="571"/>
        <v>0</v>
      </c>
      <c r="HQ389" s="16">
        <f t="shared" si="572"/>
        <v>0</v>
      </c>
      <c r="HR389" s="16">
        <f t="shared" si="573"/>
        <v>0</v>
      </c>
      <c r="HS389" s="16">
        <f t="shared" si="574"/>
        <v>3</v>
      </c>
      <c r="HT389" s="16">
        <f t="shared" si="575"/>
        <v>1</v>
      </c>
      <c r="HU389" s="15" t="s">
        <v>500</v>
      </c>
      <c r="HV389" s="20">
        <f t="shared" si="576"/>
        <v>0</v>
      </c>
      <c r="HW389" s="20">
        <f t="shared" si="577"/>
        <v>0</v>
      </c>
      <c r="HX389" s="20">
        <f t="shared" si="578"/>
        <v>0</v>
      </c>
      <c r="HY389" s="20">
        <f t="shared" si="579"/>
        <v>0</v>
      </c>
      <c r="IF389" s="16">
        <f t="shared" si="580"/>
        <v>0</v>
      </c>
      <c r="IG389" s="16">
        <f t="shared" si="581"/>
        <v>0</v>
      </c>
      <c r="IH389" s="16">
        <f t="shared" si="582"/>
        <v>0</v>
      </c>
      <c r="II389" s="16">
        <f t="shared" si="583"/>
        <v>105</v>
      </c>
      <c r="IJ389" s="16">
        <f t="shared" si="584"/>
        <v>0</v>
      </c>
      <c r="IK389" s="16">
        <f t="shared" si="585"/>
        <v>0</v>
      </c>
      <c r="IL389" s="16">
        <f t="shared" si="586"/>
        <v>0</v>
      </c>
      <c r="IM389" s="16">
        <f t="shared" si="587"/>
        <v>0</v>
      </c>
      <c r="IN389" s="16">
        <f t="shared" si="588"/>
        <v>0</v>
      </c>
      <c r="IO389" s="16">
        <f t="shared" si="589"/>
        <v>0</v>
      </c>
      <c r="IP389" s="16">
        <f t="shared" si="590"/>
        <v>0</v>
      </c>
      <c r="IQ389" s="16">
        <f t="shared" si="591"/>
        <v>0</v>
      </c>
      <c r="IR389" s="16">
        <f t="shared" si="592"/>
        <v>0</v>
      </c>
      <c r="IS389" s="16">
        <f t="shared" si="593"/>
        <v>0</v>
      </c>
      <c r="IT389" s="16">
        <f t="shared" si="594"/>
        <v>0</v>
      </c>
      <c r="IU389" s="16">
        <f t="shared" si="595"/>
        <v>0</v>
      </c>
      <c r="IV389" s="16">
        <f t="shared" si="596"/>
        <v>0</v>
      </c>
      <c r="IW389" s="16">
        <f t="shared" si="597"/>
        <v>0</v>
      </c>
      <c r="IX389" s="16">
        <f t="shared" si="598"/>
        <v>0</v>
      </c>
      <c r="IY389" s="16">
        <f t="shared" si="599"/>
        <v>0</v>
      </c>
      <c r="IZ389" s="16">
        <f t="shared" si="600"/>
        <v>0</v>
      </c>
      <c r="JA389" s="16">
        <f t="shared" si="601"/>
        <v>0</v>
      </c>
      <c r="JB389" s="16">
        <f t="shared" si="602"/>
        <v>0</v>
      </c>
    </row>
    <row r="390" spans="1:262" ht="15" customHeight="1" x14ac:dyDescent="0.25">
      <c r="A390" s="14">
        <v>388</v>
      </c>
      <c r="B390" s="15" t="s">
        <v>434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7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8">
        <v>0</v>
      </c>
      <c r="P390" s="16">
        <v>0</v>
      </c>
      <c r="Q390" s="16">
        <v>0</v>
      </c>
      <c r="R390" s="16">
        <v>0</v>
      </c>
      <c r="S390" s="16">
        <v>0</v>
      </c>
      <c r="T390" s="18">
        <v>0</v>
      </c>
      <c r="U390" s="17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8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8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8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7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8">
        <v>0</v>
      </c>
      <c r="BC390" s="17">
        <v>0</v>
      </c>
      <c r="BD390" s="16">
        <v>0</v>
      </c>
      <c r="BE390" s="16">
        <v>0</v>
      </c>
      <c r="BF390" s="16">
        <v>0</v>
      </c>
      <c r="BG390" s="16">
        <v>0</v>
      </c>
      <c r="BH390" s="16">
        <v>0</v>
      </c>
      <c r="BI390" s="18">
        <v>0</v>
      </c>
      <c r="BJ390" s="17">
        <v>0</v>
      </c>
      <c r="BK390" s="16">
        <v>0</v>
      </c>
      <c r="BL390" s="16">
        <v>0</v>
      </c>
      <c r="BM390" s="16">
        <v>0</v>
      </c>
      <c r="BN390" s="16">
        <v>0</v>
      </c>
      <c r="BO390" s="16">
        <v>0</v>
      </c>
      <c r="BP390" s="18">
        <v>0</v>
      </c>
      <c r="BQ390" s="17">
        <v>0</v>
      </c>
      <c r="BR390" s="16">
        <v>0</v>
      </c>
      <c r="BS390" s="16">
        <v>0</v>
      </c>
      <c r="BT390" s="16">
        <v>0</v>
      </c>
      <c r="BU390" s="16">
        <v>0</v>
      </c>
      <c r="BV390" s="16">
        <v>0</v>
      </c>
      <c r="BW390" s="18">
        <v>0</v>
      </c>
      <c r="BX390" s="17">
        <v>0</v>
      </c>
      <c r="BY390" s="16">
        <v>0</v>
      </c>
      <c r="BZ390" s="16">
        <v>0</v>
      </c>
      <c r="CA390" s="16">
        <v>0</v>
      </c>
      <c r="CB390" s="16">
        <v>0</v>
      </c>
      <c r="CC390" s="16">
        <v>0</v>
      </c>
      <c r="CD390" s="16">
        <v>0</v>
      </c>
      <c r="CE390" s="17">
        <v>0</v>
      </c>
      <c r="CF390" s="16">
        <v>0</v>
      </c>
      <c r="CG390" s="16">
        <v>0</v>
      </c>
      <c r="CH390" s="16">
        <v>0</v>
      </c>
      <c r="CI390" s="16">
        <v>0</v>
      </c>
      <c r="CJ390" s="16">
        <v>0</v>
      </c>
      <c r="CK390" s="16">
        <v>0</v>
      </c>
      <c r="CL390" s="16">
        <v>0</v>
      </c>
      <c r="CM390" s="18">
        <v>0</v>
      </c>
      <c r="CN390" s="17">
        <v>0</v>
      </c>
      <c r="CO390" s="16">
        <v>0</v>
      </c>
      <c r="CP390" s="16">
        <v>0</v>
      </c>
      <c r="CQ390" s="16">
        <v>0</v>
      </c>
      <c r="CR390" s="16">
        <v>0</v>
      </c>
      <c r="CS390" s="16">
        <v>0</v>
      </c>
      <c r="CT390" s="16">
        <v>0</v>
      </c>
      <c r="CU390" s="16">
        <v>0</v>
      </c>
      <c r="CV390" s="18">
        <v>0</v>
      </c>
      <c r="CW390" s="17">
        <v>17</v>
      </c>
      <c r="CX390" s="16">
        <v>0</v>
      </c>
      <c r="CY390" s="16">
        <v>17</v>
      </c>
      <c r="CZ390" s="16">
        <v>24</v>
      </c>
      <c r="DA390" s="16">
        <v>26</v>
      </c>
      <c r="DB390" s="16">
        <v>20</v>
      </c>
      <c r="DC390" s="16">
        <v>0</v>
      </c>
      <c r="DD390" s="16">
        <v>0</v>
      </c>
      <c r="DE390" s="18">
        <v>0</v>
      </c>
      <c r="DF390" s="17">
        <v>0</v>
      </c>
      <c r="DG390" s="16">
        <v>0</v>
      </c>
      <c r="DH390" s="16">
        <v>0</v>
      </c>
      <c r="DI390" s="16">
        <v>0</v>
      </c>
      <c r="DJ390" s="16">
        <v>0</v>
      </c>
      <c r="DK390" s="16">
        <v>0</v>
      </c>
      <c r="DL390" s="16">
        <v>0</v>
      </c>
      <c r="DM390" s="16">
        <v>0</v>
      </c>
      <c r="DN390" s="18">
        <v>0</v>
      </c>
      <c r="DO390" s="17">
        <v>0</v>
      </c>
      <c r="DP390" s="16">
        <v>0</v>
      </c>
      <c r="DQ390" s="16">
        <v>0</v>
      </c>
      <c r="DR390" s="16">
        <v>0</v>
      </c>
      <c r="DS390" s="16">
        <v>0</v>
      </c>
      <c r="DT390" s="16">
        <v>0</v>
      </c>
      <c r="DU390" s="16">
        <v>0</v>
      </c>
      <c r="DV390" s="16">
        <v>0</v>
      </c>
      <c r="DW390" s="18">
        <v>0</v>
      </c>
      <c r="DX390" s="17">
        <v>0</v>
      </c>
      <c r="DY390" s="16">
        <v>0</v>
      </c>
      <c r="DZ390" s="16">
        <v>0</v>
      </c>
      <c r="EA390" s="16">
        <v>0</v>
      </c>
      <c r="EB390" s="18">
        <v>0</v>
      </c>
      <c r="EC390" s="16">
        <v>0</v>
      </c>
      <c r="ED390" s="16">
        <v>0</v>
      </c>
      <c r="EE390" s="16">
        <v>0</v>
      </c>
      <c r="EF390" s="16">
        <v>0</v>
      </c>
      <c r="EG390" s="16">
        <v>0</v>
      </c>
      <c r="EH390" s="16">
        <v>0</v>
      </c>
      <c r="EI390" s="16">
        <v>0</v>
      </c>
      <c r="EJ390" s="18">
        <v>0</v>
      </c>
      <c r="EK390" s="16">
        <v>0</v>
      </c>
      <c r="EL390" s="16">
        <v>0</v>
      </c>
      <c r="EM390" s="16">
        <v>0</v>
      </c>
      <c r="EN390" s="16">
        <v>0</v>
      </c>
      <c r="EO390" s="16">
        <v>0</v>
      </c>
      <c r="EP390" s="16">
        <v>0</v>
      </c>
      <c r="EQ390" s="18">
        <v>0</v>
      </c>
      <c r="ER390" s="16">
        <v>0</v>
      </c>
      <c r="ES390" s="16">
        <v>0</v>
      </c>
      <c r="ET390" s="16">
        <v>0</v>
      </c>
      <c r="EU390" s="16">
        <v>0</v>
      </c>
      <c r="EV390" s="16">
        <v>0</v>
      </c>
      <c r="EW390" s="16">
        <v>0</v>
      </c>
      <c r="EX390" s="16">
        <v>0</v>
      </c>
      <c r="EY390" s="18">
        <v>0</v>
      </c>
      <c r="EZ390" s="16">
        <v>0</v>
      </c>
      <c r="FA390" s="16">
        <v>0</v>
      </c>
      <c r="FB390" s="16">
        <v>0</v>
      </c>
      <c r="FC390" s="16">
        <v>0</v>
      </c>
      <c r="FD390" s="16">
        <v>0</v>
      </c>
      <c r="FE390" s="16">
        <v>0</v>
      </c>
      <c r="FF390" s="16">
        <v>0</v>
      </c>
      <c r="FG390" s="17">
        <v>0</v>
      </c>
      <c r="FH390" s="16">
        <v>0</v>
      </c>
      <c r="FI390" s="16">
        <v>0</v>
      </c>
      <c r="FJ390" s="16">
        <v>0</v>
      </c>
      <c r="FK390" s="16">
        <v>0</v>
      </c>
      <c r="FL390" s="16">
        <v>0</v>
      </c>
      <c r="FM390" s="18">
        <v>0</v>
      </c>
      <c r="FN390" s="16">
        <f t="shared" si="529"/>
        <v>104</v>
      </c>
      <c r="FO390" s="19">
        <f t="shared" si="530"/>
        <v>20.8</v>
      </c>
      <c r="FP390" s="16">
        <f t="shared" si="531"/>
        <v>0</v>
      </c>
      <c r="FQ390" s="16">
        <f t="shared" si="532"/>
        <v>0</v>
      </c>
      <c r="FR390" s="16">
        <f t="shared" si="533"/>
        <v>0</v>
      </c>
      <c r="FS390" s="16">
        <f t="shared" si="534"/>
        <v>0</v>
      </c>
      <c r="FT390" s="16">
        <f t="shared" si="535"/>
        <v>0</v>
      </c>
      <c r="FU390" s="16">
        <f t="shared" si="536"/>
        <v>0</v>
      </c>
      <c r="FV390" s="16">
        <f t="shared" si="537"/>
        <v>0</v>
      </c>
      <c r="FW390" s="16">
        <f t="shared" si="538"/>
        <v>0</v>
      </c>
      <c r="FX390" s="16">
        <f t="shared" si="517"/>
        <v>0</v>
      </c>
      <c r="FY390" s="16">
        <f t="shared" si="518"/>
        <v>0</v>
      </c>
      <c r="FZ390" s="16">
        <f t="shared" si="519"/>
        <v>0</v>
      </c>
      <c r="GA390" s="16">
        <f t="shared" si="520"/>
        <v>0</v>
      </c>
      <c r="GB390" s="16">
        <f t="shared" si="521"/>
        <v>0</v>
      </c>
      <c r="GC390" s="16">
        <f t="shared" si="522"/>
        <v>0</v>
      </c>
      <c r="GD390" s="16">
        <f t="shared" si="523"/>
        <v>0</v>
      </c>
      <c r="GE390" s="16">
        <f t="shared" si="524"/>
        <v>0</v>
      </c>
      <c r="GF390" s="16">
        <f t="shared" si="525"/>
        <v>0</v>
      </c>
      <c r="GG390" s="16">
        <f t="shared" si="526"/>
        <v>0</v>
      </c>
      <c r="GH390" s="16">
        <f t="shared" si="527"/>
        <v>0</v>
      </c>
      <c r="GI390" s="16">
        <f t="shared" si="528"/>
        <v>0</v>
      </c>
      <c r="GJ390" s="16">
        <f t="shared" si="539"/>
        <v>0</v>
      </c>
      <c r="GK390" s="16">
        <f t="shared" si="540"/>
        <v>0</v>
      </c>
      <c r="GL390" s="16">
        <f t="shared" si="541"/>
        <v>0</v>
      </c>
      <c r="GM390" s="16">
        <f t="shared" si="542"/>
        <v>0</v>
      </c>
      <c r="GN390" s="16">
        <f t="shared" si="543"/>
        <v>0</v>
      </c>
      <c r="GO390" s="16">
        <f t="shared" si="544"/>
        <v>0</v>
      </c>
      <c r="GP390" s="16">
        <f t="shared" si="545"/>
        <v>1</v>
      </c>
      <c r="GQ390" s="16">
        <f t="shared" si="546"/>
        <v>0</v>
      </c>
      <c r="GR390" s="16">
        <f t="shared" si="547"/>
        <v>1</v>
      </c>
      <c r="GS390" s="16">
        <f t="shared" si="548"/>
        <v>0</v>
      </c>
      <c r="GT390" s="16">
        <f t="shared" si="549"/>
        <v>0</v>
      </c>
      <c r="GU390" s="16">
        <f t="shared" si="550"/>
        <v>0</v>
      </c>
      <c r="GV390" s="16">
        <f t="shared" si="551"/>
        <v>1</v>
      </c>
      <c r="GW390" s="16">
        <f t="shared" si="552"/>
        <v>0</v>
      </c>
      <c r="GX390" s="16">
        <f t="shared" si="553"/>
        <v>0</v>
      </c>
      <c r="GY390" s="16">
        <f t="shared" si="554"/>
        <v>2</v>
      </c>
      <c r="GZ390" s="16">
        <f t="shared" si="555"/>
        <v>0</v>
      </c>
      <c r="HA390" s="16">
        <f t="shared" si="556"/>
        <v>0</v>
      </c>
      <c r="HB390" s="16">
        <f t="shared" si="557"/>
        <v>0</v>
      </c>
      <c r="HC390" s="16">
        <f t="shared" si="558"/>
        <v>0</v>
      </c>
      <c r="HD390" s="16">
        <f t="shared" si="559"/>
        <v>0</v>
      </c>
      <c r="HE390" s="16">
        <f t="shared" si="560"/>
        <v>0</v>
      </c>
      <c r="HF390" s="16">
        <f t="shared" si="561"/>
        <v>0</v>
      </c>
      <c r="HG390" s="16">
        <f t="shared" si="562"/>
        <v>0</v>
      </c>
      <c r="HH390" s="16">
        <f t="shared" si="563"/>
        <v>0</v>
      </c>
      <c r="HI390" s="16">
        <f t="shared" si="564"/>
        <v>0</v>
      </c>
      <c r="HJ390" s="16">
        <f t="shared" si="565"/>
        <v>0</v>
      </c>
      <c r="HK390" s="16">
        <f t="shared" si="566"/>
        <v>0</v>
      </c>
      <c r="HL390" s="16">
        <f t="shared" si="567"/>
        <v>0</v>
      </c>
      <c r="HM390" s="16">
        <f t="shared" si="568"/>
        <v>0</v>
      </c>
      <c r="HN390" s="16">
        <f t="shared" si="569"/>
        <v>0</v>
      </c>
      <c r="HO390" s="16">
        <f t="shared" si="570"/>
        <v>0</v>
      </c>
      <c r="HP390" s="16">
        <f t="shared" si="571"/>
        <v>0</v>
      </c>
      <c r="HQ390" s="16">
        <f t="shared" si="572"/>
        <v>0</v>
      </c>
      <c r="HR390" s="16">
        <f t="shared" si="573"/>
        <v>0</v>
      </c>
      <c r="HS390" s="16">
        <f t="shared" si="574"/>
        <v>5</v>
      </c>
      <c r="HT390" s="16">
        <f t="shared" si="575"/>
        <v>1</v>
      </c>
      <c r="HU390" s="15" t="s">
        <v>434</v>
      </c>
      <c r="HV390" s="20">
        <f t="shared" si="576"/>
        <v>0</v>
      </c>
      <c r="HW390" s="20">
        <f t="shared" si="577"/>
        <v>0</v>
      </c>
      <c r="HX390" s="20">
        <f t="shared" si="578"/>
        <v>0</v>
      </c>
      <c r="HY390" s="20">
        <f t="shared" si="579"/>
        <v>0</v>
      </c>
      <c r="IF390" s="16">
        <f t="shared" si="580"/>
        <v>0</v>
      </c>
      <c r="IG390" s="16">
        <f t="shared" si="581"/>
        <v>0</v>
      </c>
      <c r="IH390" s="16">
        <f t="shared" si="582"/>
        <v>0</v>
      </c>
      <c r="II390" s="16">
        <f t="shared" si="583"/>
        <v>0</v>
      </c>
      <c r="IJ390" s="16">
        <f t="shared" si="584"/>
        <v>0</v>
      </c>
      <c r="IK390" s="16">
        <f t="shared" si="585"/>
        <v>0</v>
      </c>
      <c r="IL390" s="16">
        <f t="shared" si="586"/>
        <v>0</v>
      </c>
      <c r="IM390" s="16">
        <f t="shared" si="587"/>
        <v>0</v>
      </c>
      <c r="IN390" s="16">
        <f t="shared" si="588"/>
        <v>0</v>
      </c>
      <c r="IO390" s="16">
        <f t="shared" si="589"/>
        <v>0</v>
      </c>
      <c r="IP390" s="16">
        <f t="shared" si="590"/>
        <v>0</v>
      </c>
      <c r="IQ390" s="16">
        <f t="shared" si="591"/>
        <v>0</v>
      </c>
      <c r="IR390" s="16">
        <f t="shared" si="592"/>
        <v>0</v>
      </c>
      <c r="IS390" s="16">
        <f t="shared" si="593"/>
        <v>0</v>
      </c>
      <c r="IT390" s="16">
        <f t="shared" si="594"/>
        <v>104</v>
      </c>
      <c r="IU390" s="16">
        <f t="shared" si="595"/>
        <v>0</v>
      </c>
      <c r="IV390" s="16">
        <f t="shared" si="596"/>
        <v>0</v>
      </c>
      <c r="IW390" s="16">
        <f t="shared" si="597"/>
        <v>0</v>
      </c>
      <c r="IX390" s="16">
        <f t="shared" si="598"/>
        <v>0</v>
      </c>
      <c r="IY390" s="16">
        <f t="shared" si="599"/>
        <v>0</v>
      </c>
      <c r="IZ390" s="16">
        <f t="shared" si="600"/>
        <v>0</v>
      </c>
      <c r="JA390" s="16">
        <f t="shared" si="601"/>
        <v>0</v>
      </c>
      <c r="JB390" s="16">
        <f t="shared" si="602"/>
        <v>0</v>
      </c>
    </row>
    <row r="391" spans="1:262" ht="15" customHeight="1" x14ac:dyDescent="0.25">
      <c r="A391" s="14">
        <v>389</v>
      </c>
      <c r="B391" s="15" t="s">
        <v>435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7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8">
        <v>0</v>
      </c>
      <c r="P391" s="16">
        <v>0</v>
      </c>
      <c r="Q391" s="16">
        <v>0</v>
      </c>
      <c r="R391" s="16">
        <v>0</v>
      </c>
      <c r="S391" s="16">
        <v>0</v>
      </c>
      <c r="T391" s="18">
        <v>0</v>
      </c>
      <c r="U391" s="17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8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8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8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7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8">
        <v>0</v>
      </c>
      <c r="BC391" s="17">
        <v>0</v>
      </c>
      <c r="BD391" s="16">
        <v>0</v>
      </c>
      <c r="BE391" s="16">
        <v>0</v>
      </c>
      <c r="BF391" s="16">
        <v>0</v>
      </c>
      <c r="BG391" s="16">
        <v>0</v>
      </c>
      <c r="BH391" s="16">
        <v>0</v>
      </c>
      <c r="BI391" s="18">
        <v>0</v>
      </c>
      <c r="BJ391" s="17">
        <v>0</v>
      </c>
      <c r="BK391" s="16">
        <v>0</v>
      </c>
      <c r="BL391" s="16">
        <v>0</v>
      </c>
      <c r="BM391" s="16">
        <v>0</v>
      </c>
      <c r="BN391" s="16">
        <v>0</v>
      </c>
      <c r="BO391" s="16">
        <v>0</v>
      </c>
      <c r="BP391" s="18">
        <v>0</v>
      </c>
      <c r="BQ391" s="17">
        <v>0</v>
      </c>
      <c r="BR391" s="16">
        <v>0</v>
      </c>
      <c r="BS391" s="16">
        <v>0</v>
      </c>
      <c r="BT391" s="16">
        <v>0</v>
      </c>
      <c r="BU391" s="16">
        <v>0</v>
      </c>
      <c r="BV391" s="16">
        <v>0</v>
      </c>
      <c r="BW391" s="18">
        <v>0</v>
      </c>
      <c r="BX391" s="17">
        <v>0</v>
      </c>
      <c r="BY391" s="16">
        <v>0</v>
      </c>
      <c r="BZ391" s="16">
        <v>0</v>
      </c>
      <c r="CA391" s="16">
        <v>0</v>
      </c>
      <c r="CB391" s="16">
        <v>0</v>
      </c>
      <c r="CC391" s="16">
        <v>0</v>
      </c>
      <c r="CD391" s="16">
        <v>0</v>
      </c>
      <c r="CE391" s="17">
        <v>0</v>
      </c>
      <c r="CF391" s="16">
        <v>0</v>
      </c>
      <c r="CG391" s="16">
        <v>0</v>
      </c>
      <c r="CH391" s="16">
        <v>0</v>
      </c>
      <c r="CI391" s="16">
        <v>0</v>
      </c>
      <c r="CJ391" s="16">
        <v>0</v>
      </c>
      <c r="CK391" s="16">
        <v>0</v>
      </c>
      <c r="CL391" s="16">
        <v>0</v>
      </c>
      <c r="CM391" s="18">
        <v>0</v>
      </c>
      <c r="CN391" s="17">
        <v>0</v>
      </c>
      <c r="CO391" s="16">
        <v>0</v>
      </c>
      <c r="CP391" s="16">
        <v>0</v>
      </c>
      <c r="CQ391" s="16">
        <v>0</v>
      </c>
      <c r="CR391" s="16">
        <v>0</v>
      </c>
      <c r="CS391" s="16">
        <v>0</v>
      </c>
      <c r="CT391" s="16">
        <v>0</v>
      </c>
      <c r="CU391" s="16">
        <v>0</v>
      </c>
      <c r="CV391" s="18">
        <v>0</v>
      </c>
      <c r="CW391" s="17">
        <v>17</v>
      </c>
      <c r="CX391" s="16">
        <v>0</v>
      </c>
      <c r="CY391" s="16">
        <v>17</v>
      </c>
      <c r="CZ391" s="16">
        <v>24</v>
      </c>
      <c r="DA391" s="16">
        <v>26</v>
      </c>
      <c r="DB391" s="16">
        <v>20</v>
      </c>
      <c r="DC391" s="16">
        <v>0</v>
      </c>
      <c r="DD391" s="16">
        <v>0</v>
      </c>
      <c r="DE391" s="18">
        <v>0</v>
      </c>
      <c r="DF391" s="17">
        <v>0</v>
      </c>
      <c r="DG391" s="16">
        <v>0</v>
      </c>
      <c r="DH391" s="16">
        <v>0</v>
      </c>
      <c r="DI391" s="16">
        <v>0</v>
      </c>
      <c r="DJ391" s="16">
        <v>0</v>
      </c>
      <c r="DK391" s="16">
        <v>0</v>
      </c>
      <c r="DL391" s="16">
        <v>0</v>
      </c>
      <c r="DM391" s="16">
        <v>0</v>
      </c>
      <c r="DN391" s="18">
        <v>0</v>
      </c>
      <c r="DO391" s="17">
        <v>0</v>
      </c>
      <c r="DP391" s="16">
        <v>0</v>
      </c>
      <c r="DQ391" s="16">
        <v>0</v>
      </c>
      <c r="DR391" s="16">
        <v>0</v>
      </c>
      <c r="DS391" s="16">
        <v>0</v>
      </c>
      <c r="DT391" s="16">
        <v>0</v>
      </c>
      <c r="DU391" s="16">
        <v>0</v>
      </c>
      <c r="DV391" s="16">
        <v>0</v>
      </c>
      <c r="DW391" s="18">
        <v>0</v>
      </c>
      <c r="DX391" s="17">
        <v>0</v>
      </c>
      <c r="DY391" s="16">
        <v>0</v>
      </c>
      <c r="DZ391" s="16">
        <v>0</v>
      </c>
      <c r="EA391" s="16">
        <v>0</v>
      </c>
      <c r="EB391" s="18">
        <v>0</v>
      </c>
      <c r="EC391" s="16">
        <v>0</v>
      </c>
      <c r="ED391" s="16">
        <v>0</v>
      </c>
      <c r="EE391" s="16">
        <v>0</v>
      </c>
      <c r="EF391" s="16">
        <v>0</v>
      </c>
      <c r="EG391" s="16">
        <v>0</v>
      </c>
      <c r="EH391" s="16">
        <v>0</v>
      </c>
      <c r="EI391" s="16">
        <v>0</v>
      </c>
      <c r="EJ391" s="18">
        <v>0</v>
      </c>
      <c r="EK391" s="16">
        <v>0</v>
      </c>
      <c r="EL391" s="16">
        <v>0</v>
      </c>
      <c r="EM391" s="16">
        <v>0</v>
      </c>
      <c r="EN391" s="16">
        <v>0</v>
      </c>
      <c r="EO391" s="16">
        <v>0</v>
      </c>
      <c r="EP391" s="16">
        <v>0</v>
      </c>
      <c r="EQ391" s="18">
        <v>0</v>
      </c>
      <c r="ER391" s="16">
        <v>0</v>
      </c>
      <c r="ES391" s="16">
        <v>0</v>
      </c>
      <c r="ET391" s="16">
        <v>0</v>
      </c>
      <c r="EU391" s="16">
        <v>0</v>
      </c>
      <c r="EV391" s="16">
        <v>0</v>
      </c>
      <c r="EW391" s="16">
        <v>0</v>
      </c>
      <c r="EX391" s="16">
        <v>0</v>
      </c>
      <c r="EY391" s="18">
        <v>0</v>
      </c>
      <c r="EZ391" s="16">
        <v>0</v>
      </c>
      <c r="FA391" s="16">
        <v>0</v>
      </c>
      <c r="FB391" s="16">
        <v>0</v>
      </c>
      <c r="FC391" s="16">
        <v>0</v>
      </c>
      <c r="FD391" s="16">
        <v>0</v>
      </c>
      <c r="FE391" s="16">
        <v>0</v>
      </c>
      <c r="FF391" s="16">
        <v>0</v>
      </c>
      <c r="FG391" s="17">
        <v>0</v>
      </c>
      <c r="FH391" s="16">
        <v>0</v>
      </c>
      <c r="FI391" s="16">
        <v>0</v>
      </c>
      <c r="FJ391" s="16">
        <v>0</v>
      </c>
      <c r="FK391" s="16">
        <v>0</v>
      </c>
      <c r="FL391" s="16">
        <v>0</v>
      </c>
      <c r="FM391" s="18">
        <v>0</v>
      </c>
      <c r="FN391" s="16">
        <f t="shared" si="529"/>
        <v>104</v>
      </c>
      <c r="FO391" s="19">
        <f t="shared" si="530"/>
        <v>20.8</v>
      </c>
      <c r="FP391" s="16">
        <f t="shared" si="531"/>
        <v>0</v>
      </c>
      <c r="FQ391" s="16">
        <f t="shared" si="532"/>
        <v>0</v>
      </c>
      <c r="FR391" s="16">
        <f t="shared" si="533"/>
        <v>0</v>
      </c>
      <c r="FS391" s="16">
        <f t="shared" si="534"/>
        <v>0</v>
      </c>
      <c r="FT391" s="16">
        <f t="shared" si="535"/>
        <v>0</v>
      </c>
      <c r="FU391" s="16">
        <f t="shared" si="536"/>
        <v>0</v>
      </c>
      <c r="FV391" s="16">
        <f t="shared" si="537"/>
        <v>0</v>
      </c>
      <c r="FW391" s="16">
        <f t="shared" si="538"/>
        <v>0</v>
      </c>
      <c r="FX391" s="16">
        <f t="shared" si="517"/>
        <v>0</v>
      </c>
      <c r="FY391" s="16">
        <f t="shared" si="518"/>
        <v>0</v>
      </c>
      <c r="FZ391" s="16">
        <f t="shared" si="519"/>
        <v>0</v>
      </c>
      <c r="GA391" s="16">
        <f t="shared" si="520"/>
        <v>0</v>
      </c>
      <c r="GB391" s="16">
        <f t="shared" si="521"/>
        <v>0</v>
      </c>
      <c r="GC391" s="16">
        <f t="shared" si="522"/>
        <v>0</v>
      </c>
      <c r="GD391" s="16">
        <f t="shared" si="523"/>
        <v>0</v>
      </c>
      <c r="GE391" s="16">
        <f t="shared" si="524"/>
        <v>0</v>
      </c>
      <c r="GF391" s="16">
        <f t="shared" si="525"/>
        <v>0</v>
      </c>
      <c r="GG391" s="16">
        <f t="shared" si="526"/>
        <v>0</v>
      </c>
      <c r="GH391" s="16">
        <f t="shared" si="527"/>
        <v>0</v>
      </c>
      <c r="GI391" s="16">
        <f t="shared" si="528"/>
        <v>0</v>
      </c>
      <c r="GJ391" s="16">
        <f t="shared" si="539"/>
        <v>0</v>
      </c>
      <c r="GK391" s="16">
        <f t="shared" si="540"/>
        <v>0</v>
      </c>
      <c r="GL391" s="16">
        <f t="shared" si="541"/>
        <v>0</v>
      </c>
      <c r="GM391" s="16">
        <f t="shared" si="542"/>
        <v>0</v>
      </c>
      <c r="GN391" s="16">
        <f t="shared" si="543"/>
        <v>0</v>
      </c>
      <c r="GO391" s="16">
        <f t="shared" si="544"/>
        <v>0</v>
      </c>
      <c r="GP391" s="16">
        <f t="shared" si="545"/>
        <v>1</v>
      </c>
      <c r="GQ391" s="16">
        <f t="shared" si="546"/>
        <v>0</v>
      </c>
      <c r="GR391" s="16">
        <f t="shared" si="547"/>
        <v>1</v>
      </c>
      <c r="GS391" s="16">
        <f t="shared" si="548"/>
        <v>0</v>
      </c>
      <c r="GT391" s="16">
        <f t="shared" si="549"/>
        <v>0</v>
      </c>
      <c r="GU391" s="16">
        <f t="shared" si="550"/>
        <v>0</v>
      </c>
      <c r="GV391" s="16">
        <f t="shared" si="551"/>
        <v>1</v>
      </c>
      <c r="GW391" s="16">
        <f t="shared" si="552"/>
        <v>0</v>
      </c>
      <c r="GX391" s="16">
        <f t="shared" si="553"/>
        <v>0</v>
      </c>
      <c r="GY391" s="16">
        <f t="shared" si="554"/>
        <v>2</v>
      </c>
      <c r="GZ391" s="16">
        <f t="shared" si="555"/>
        <v>0</v>
      </c>
      <c r="HA391" s="16">
        <f t="shared" si="556"/>
        <v>0</v>
      </c>
      <c r="HB391" s="16">
        <f t="shared" si="557"/>
        <v>0</v>
      </c>
      <c r="HC391" s="16">
        <f t="shared" si="558"/>
        <v>0</v>
      </c>
      <c r="HD391" s="16">
        <f t="shared" si="559"/>
        <v>0</v>
      </c>
      <c r="HE391" s="16">
        <f t="shared" si="560"/>
        <v>0</v>
      </c>
      <c r="HF391" s="16">
        <f t="shared" si="561"/>
        <v>0</v>
      </c>
      <c r="HG391" s="16">
        <f t="shared" si="562"/>
        <v>0</v>
      </c>
      <c r="HH391" s="16">
        <f t="shared" si="563"/>
        <v>0</v>
      </c>
      <c r="HI391" s="16">
        <f t="shared" si="564"/>
        <v>0</v>
      </c>
      <c r="HJ391" s="16">
        <f t="shared" si="565"/>
        <v>0</v>
      </c>
      <c r="HK391" s="16">
        <f t="shared" si="566"/>
        <v>0</v>
      </c>
      <c r="HL391" s="16">
        <f t="shared" si="567"/>
        <v>0</v>
      </c>
      <c r="HM391" s="16">
        <f t="shared" si="568"/>
        <v>0</v>
      </c>
      <c r="HN391" s="16">
        <f t="shared" si="569"/>
        <v>0</v>
      </c>
      <c r="HO391" s="16">
        <f t="shared" si="570"/>
        <v>0</v>
      </c>
      <c r="HP391" s="16">
        <f t="shared" si="571"/>
        <v>0</v>
      </c>
      <c r="HQ391" s="16">
        <f t="shared" si="572"/>
        <v>0</v>
      </c>
      <c r="HR391" s="16">
        <f t="shared" si="573"/>
        <v>0</v>
      </c>
      <c r="HS391" s="16">
        <f t="shared" si="574"/>
        <v>5</v>
      </c>
      <c r="HT391" s="16">
        <f t="shared" si="575"/>
        <v>1</v>
      </c>
      <c r="HU391" s="15" t="s">
        <v>435</v>
      </c>
      <c r="HV391" s="20">
        <f t="shared" si="576"/>
        <v>0</v>
      </c>
      <c r="HW391" s="20">
        <f t="shared" si="577"/>
        <v>0</v>
      </c>
      <c r="HX391" s="20">
        <f t="shared" si="578"/>
        <v>0</v>
      </c>
      <c r="HY391" s="20">
        <f t="shared" si="579"/>
        <v>0</v>
      </c>
      <c r="IF391" s="16">
        <f t="shared" si="580"/>
        <v>0</v>
      </c>
      <c r="IG391" s="16">
        <f t="shared" si="581"/>
        <v>0</v>
      </c>
      <c r="IH391" s="16">
        <f t="shared" si="582"/>
        <v>0</v>
      </c>
      <c r="II391" s="16">
        <f t="shared" si="583"/>
        <v>0</v>
      </c>
      <c r="IJ391" s="16">
        <f t="shared" si="584"/>
        <v>0</v>
      </c>
      <c r="IK391" s="16">
        <f t="shared" si="585"/>
        <v>0</v>
      </c>
      <c r="IL391" s="16">
        <f t="shared" si="586"/>
        <v>0</v>
      </c>
      <c r="IM391" s="16">
        <f t="shared" si="587"/>
        <v>0</v>
      </c>
      <c r="IN391" s="16">
        <f t="shared" si="588"/>
        <v>0</v>
      </c>
      <c r="IO391" s="16">
        <f t="shared" si="589"/>
        <v>0</v>
      </c>
      <c r="IP391" s="16">
        <f t="shared" si="590"/>
        <v>0</v>
      </c>
      <c r="IQ391" s="16">
        <f t="shared" si="591"/>
        <v>0</v>
      </c>
      <c r="IR391" s="16">
        <f t="shared" si="592"/>
        <v>0</v>
      </c>
      <c r="IS391" s="16">
        <f t="shared" si="593"/>
        <v>0</v>
      </c>
      <c r="IT391" s="16">
        <f t="shared" si="594"/>
        <v>104</v>
      </c>
      <c r="IU391" s="16">
        <f t="shared" si="595"/>
        <v>0</v>
      </c>
      <c r="IV391" s="16">
        <f t="shared" si="596"/>
        <v>0</v>
      </c>
      <c r="IW391" s="16">
        <f t="shared" si="597"/>
        <v>0</v>
      </c>
      <c r="IX391" s="16">
        <f t="shared" si="598"/>
        <v>0</v>
      </c>
      <c r="IY391" s="16">
        <f t="shared" si="599"/>
        <v>0</v>
      </c>
      <c r="IZ391" s="16">
        <f t="shared" si="600"/>
        <v>0</v>
      </c>
      <c r="JA391" s="16">
        <f t="shared" si="601"/>
        <v>0</v>
      </c>
      <c r="JB391" s="16">
        <f t="shared" si="602"/>
        <v>0</v>
      </c>
    </row>
    <row r="392" spans="1:262" ht="15" customHeight="1" x14ac:dyDescent="0.25">
      <c r="A392" s="14">
        <v>390</v>
      </c>
      <c r="B392" s="15" t="s">
        <v>468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7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8">
        <v>0</v>
      </c>
      <c r="P392" s="16">
        <v>0</v>
      </c>
      <c r="Q392" s="16">
        <v>0</v>
      </c>
      <c r="R392" s="16">
        <v>0</v>
      </c>
      <c r="S392" s="16">
        <v>0</v>
      </c>
      <c r="T392" s="18">
        <v>0</v>
      </c>
      <c r="U392" s="17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8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8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8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7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8">
        <v>0</v>
      </c>
      <c r="BC392" s="17">
        <v>0</v>
      </c>
      <c r="BD392" s="16">
        <v>0</v>
      </c>
      <c r="BE392" s="16">
        <v>0</v>
      </c>
      <c r="BF392" s="16">
        <v>0</v>
      </c>
      <c r="BG392" s="16">
        <v>0</v>
      </c>
      <c r="BH392" s="16">
        <v>0</v>
      </c>
      <c r="BI392" s="18">
        <v>0</v>
      </c>
      <c r="BJ392" s="17">
        <v>0</v>
      </c>
      <c r="BK392" s="16">
        <v>0</v>
      </c>
      <c r="BL392" s="16">
        <v>0</v>
      </c>
      <c r="BM392" s="16">
        <v>0</v>
      </c>
      <c r="BN392" s="16">
        <v>0</v>
      </c>
      <c r="BO392" s="16">
        <v>0</v>
      </c>
      <c r="BP392" s="18">
        <v>0</v>
      </c>
      <c r="BQ392" s="17">
        <v>0</v>
      </c>
      <c r="BR392" s="16">
        <v>0</v>
      </c>
      <c r="BS392" s="16">
        <v>26</v>
      </c>
      <c r="BT392" s="16">
        <v>33</v>
      </c>
      <c r="BU392" s="16">
        <v>26</v>
      </c>
      <c r="BV392" s="16">
        <v>0</v>
      </c>
      <c r="BW392" s="18">
        <v>0</v>
      </c>
      <c r="BX392" s="17">
        <v>0</v>
      </c>
      <c r="BY392" s="16">
        <v>0</v>
      </c>
      <c r="BZ392" s="16">
        <v>0</v>
      </c>
      <c r="CA392" s="16">
        <v>0</v>
      </c>
      <c r="CB392" s="16">
        <v>0</v>
      </c>
      <c r="CC392" s="16">
        <v>0</v>
      </c>
      <c r="CD392" s="16">
        <v>0</v>
      </c>
      <c r="CE392" s="17">
        <v>0</v>
      </c>
      <c r="CF392" s="16">
        <v>0</v>
      </c>
      <c r="CG392" s="16">
        <v>0</v>
      </c>
      <c r="CH392" s="16">
        <v>0</v>
      </c>
      <c r="CI392" s="16">
        <v>0</v>
      </c>
      <c r="CJ392" s="16">
        <v>0</v>
      </c>
      <c r="CK392" s="16">
        <v>0</v>
      </c>
      <c r="CL392" s="16">
        <v>0</v>
      </c>
      <c r="CM392" s="18">
        <v>0</v>
      </c>
      <c r="CN392" s="17">
        <v>0</v>
      </c>
      <c r="CO392" s="16">
        <v>0</v>
      </c>
      <c r="CP392" s="16">
        <v>0</v>
      </c>
      <c r="CQ392" s="16">
        <v>0</v>
      </c>
      <c r="CR392" s="16">
        <v>0</v>
      </c>
      <c r="CS392" s="16">
        <v>0</v>
      </c>
      <c r="CT392" s="16">
        <v>0</v>
      </c>
      <c r="CU392" s="16">
        <v>0</v>
      </c>
      <c r="CV392" s="18">
        <v>0</v>
      </c>
      <c r="CW392" s="17">
        <v>0</v>
      </c>
      <c r="CX392" s="16">
        <v>0</v>
      </c>
      <c r="CY392" s="16">
        <v>0</v>
      </c>
      <c r="CZ392" s="16">
        <v>0</v>
      </c>
      <c r="DA392" s="16">
        <v>19</v>
      </c>
      <c r="DB392" s="16">
        <v>0</v>
      </c>
      <c r="DC392" s="16">
        <v>0</v>
      </c>
      <c r="DD392" s="16">
        <v>0</v>
      </c>
      <c r="DE392" s="18">
        <v>0</v>
      </c>
      <c r="DF392" s="17">
        <v>0</v>
      </c>
      <c r="DG392" s="16">
        <v>0</v>
      </c>
      <c r="DH392" s="16">
        <v>0</v>
      </c>
      <c r="DI392" s="16">
        <v>0</v>
      </c>
      <c r="DJ392" s="16">
        <v>0</v>
      </c>
      <c r="DK392" s="16">
        <v>0</v>
      </c>
      <c r="DL392" s="16">
        <v>0</v>
      </c>
      <c r="DM392" s="16">
        <v>0</v>
      </c>
      <c r="DN392" s="18">
        <v>0</v>
      </c>
      <c r="DO392" s="17">
        <v>0</v>
      </c>
      <c r="DP392" s="16">
        <v>0</v>
      </c>
      <c r="DQ392" s="16">
        <v>0</v>
      </c>
      <c r="DR392" s="16">
        <v>0</v>
      </c>
      <c r="DS392" s="16">
        <v>0</v>
      </c>
      <c r="DT392" s="16">
        <v>0</v>
      </c>
      <c r="DU392" s="16">
        <v>0</v>
      </c>
      <c r="DV392" s="16">
        <v>0</v>
      </c>
      <c r="DW392" s="18">
        <v>0</v>
      </c>
      <c r="DX392" s="17">
        <v>0</v>
      </c>
      <c r="DY392" s="16">
        <v>0</v>
      </c>
      <c r="DZ392" s="16">
        <v>0</v>
      </c>
      <c r="EA392" s="16">
        <v>0</v>
      </c>
      <c r="EB392" s="18">
        <v>0</v>
      </c>
      <c r="EC392" s="16">
        <v>0</v>
      </c>
      <c r="ED392" s="16">
        <v>0</v>
      </c>
      <c r="EE392" s="16">
        <v>0</v>
      </c>
      <c r="EF392" s="16">
        <v>0</v>
      </c>
      <c r="EG392" s="16">
        <v>0</v>
      </c>
      <c r="EH392" s="16">
        <v>0</v>
      </c>
      <c r="EI392" s="16">
        <v>0</v>
      </c>
      <c r="EJ392" s="18">
        <v>0</v>
      </c>
      <c r="EK392" s="16">
        <v>0</v>
      </c>
      <c r="EL392" s="16">
        <v>0</v>
      </c>
      <c r="EM392" s="16">
        <v>0</v>
      </c>
      <c r="EN392" s="16">
        <v>0</v>
      </c>
      <c r="EO392" s="16">
        <v>0</v>
      </c>
      <c r="EP392" s="16">
        <v>0</v>
      </c>
      <c r="EQ392" s="18">
        <v>0</v>
      </c>
      <c r="ER392" s="16">
        <v>0</v>
      </c>
      <c r="ES392" s="16">
        <v>0</v>
      </c>
      <c r="ET392" s="16">
        <v>0</v>
      </c>
      <c r="EU392" s="16">
        <v>0</v>
      </c>
      <c r="EV392" s="16">
        <v>0</v>
      </c>
      <c r="EW392" s="16">
        <v>0</v>
      </c>
      <c r="EX392" s="16">
        <v>0</v>
      </c>
      <c r="EY392" s="18">
        <v>0</v>
      </c>
      <c r="EZ392" s="16">
        <v>0</v>
      </c>
      <c r="FA392" s="16">
        <v>0</v>
      </c>
      <c r="FB392" s="16">
        <v>0</v>
      </c>
      <c r="FC392" s="16">
        <v>0</v>
      </c>
      <c r="FD392" s="16">
        <v>0</v>
      </c>
      <c r="FE392" s="16">
        <v>0</v>
      </c>
      <c r="FF392" s="16">
        <v>0</v>
      </c>
      <c r="FG392" s="17">
        <v>0</v>
      </c>
      <c r="FH392" s="16">
        <v>0</v>
      </c>
      <c r="FI392" s="16">
        <v>0</v>
      </c>
      <c r="FJ392" s="16">
        <v>0</v>
      </c>
      <c r="FK392" s="16">
        <v>0</v>
      </c>
      <c r="FL392" s="16">
        <v>0</v>
      </c>
      <c r="FM392" s="18">
        <v>0</v>
      </c>
      <c r="FN392" s="16">
        <f t="shared" si="529"/>
        <v>104</v>
      </c>
      <c r="FO392" s="19">
        <f t="shared" si="530"/>
        <v>26</v>
      </c>
      <c r="FP392" s="16">
        <f t="shared" si="531"/>
        <v>0</v>
      </c>
      <c r="FQ392" s="16">
        <f t="shared" si="532"/>
        <v>0</v>
      </c>
      <c r="FR392" s="16">
        <f t="shared" si="533"/>
        <v>0</v>
      </c>
      <c r="FS392" s="16">
        <f t="shared" si="534"/>
        <v>0</v>
      </c>
      <c r="FT392" s="16">
        <f t="shared" si="535"/>
        <v>0</v>
      </c>
      <c r="FU392" s="16">
        <f t="shared" si="536"/>
        <v>0</v>
      </c>
      <c r="FV392" s="16">
        <f t="shared" si="537"/>
        <v>0</v>
      </c>
      <c r="FW392" s="16">
        <f t="shared" si="538"/>
        <v>0</v>
      </c>
      <c r="FX392" s="16">
        <f t="shared" si="517"/>
        <v>0</v>
      </c>
      <c r="FY392" s="16">
        <f t="shared" si="518"/>
        <v>0</v>
      </c>
      <c r="FZ392" s="16">
        <f t="shared" si="519"/>
        <v>0</v>
      </c>
      <c r="GA392" s="16">
        <f t="shared" si="520"/>
        <v>0</v>
      </c>
      <c r="GB392" s="16">
        <f t="shared" si="521"/>
        <v>0</v>
      </c>
      <c r="GC392" s="16">
        <f t="shared" si="522"/>
        <v>0</v>
      </c>
      <c r="GD392" s="16">
        <f t="shared" si="523"/>
        <v>0</v>
      </c>
      <c r="GE392" s="16">
        <f t="shared" si="524"/>
        <v>0</v>
      </c>
      <c r="GF392" s="16">
        <f t="shared" si="525"/>
        <v>0</v>
      </c>
      <c r="GG392" s="16">
        <f t="shared" si="526"/>
        <v>0</v>
      </c>
      <c r="GH392" s="16">
        <f t="shared" si="527"/>
        <v>1</v>
      </c>
      <c r="GI392" s="16">
        <f t="shared" si="528"/>
        <v>0</v>
      </c>
      <c r="GJ392" s="16">
        <f t="shared" si="539"/>
        <v>0</v>
      </c>
      <c r="GK392" s="16">
        <f t="shared" si="540"/>
        <v>0</v>
      </c>
      <c r="GL392" s="16">
        <f t="shared" si="541"/>
        <v>0</v>
      </c>
      <c r="GM392" s="16">
        <f t="shared" si="542"/>
        <v>0</v>
      </c>
      <c r="GN392" s="16">
        <f t="shared" si="543"/>
        <v>0</v>
      </c>
      <c r="GO392" s="16">
        <f t="shared" si="544"/>
        <v>0</v>
      </c>
      <c r="GP392" s="16">
        <f t="shared" si="545"/>
        <v>2</v>
      </c>
      <c r="GQ392" s="16">
        <f t="shared" si="546"/>
        <v>0</v>
      </c>
      <c r="GR392" s="16">
        <f t="shared" si="547"/>
        <v>0</v>
      </c>
      <c r="GS392" s="16">
        <f t="shared" si="548"/>
        <v>0</v>
      </c>
      <c r="GT392" s="16">
        <f t="shared" si="549"/>
        <v>0</v>
      </c>
      <c r="GU392" s="16">
        <f t="shared" si="550"/>
        <v>0</v>
      </c>
      <c r="GV392" s="16">
        <f t="shared" si="551"/>
        <v>0</v>
      </c>
      <c r="GW392" s="16">
        <f t="shared" si="552"/>
        <v>1</v>
      </c>
      <c r="GX392" s="16">
        <f t="shared" si="553"/>
        <v>0</v>
      </c>
      <c r="GY392" s="16">
        <f t="shared" si="554"/>
        <v>0</v>
      </c>
      <c r="GZ392" s="16">
        <f t="shared" si="555"/>
        <v>0</v>
      </c>
      <c r="HA392" s="16">
        <f t="shared" si="556"/>
        <v>0</v>
      </c>
      <c r="HB392" s="16">
        <f t="shared" si="557"/>
        <v>0</v>
      </c>
      <c r="HC392" s="16">
        <f t="shared" si="558"/>
        <v>0</v>
      </c>
      <c r="HD392" s="16">
        <f t="shared" si="559"/>
        <v>0</v>
      </c>
      <c r="HE392" s="16">
        <f t="shared" si="560"/>
        <v>0</v>
      </c>
      <c r="HF392" s="16">
        <f t="shared" si="561"/>
        <v>0</v>
      </c>
      <c r="HG392" s="16">
        <f t="shared" si="562"/>
        <v>0</v>
      </c>
      <c r="HH392" s="16">
        <f t="shared" si="563"/>
        <v>0</v>
      </c>
      <c r="HI392" s="16">
        <f t="shared" si="564"/>
        <v>0</v>
      </c>
      <c r="HJ392" s="16">
        <f t="shared" si="565"/>
        <v>0</v>
      </c>
      <c r="HK392" s="16">
        <f t="shared" si="566"/>
        <v>0</v>
      </c>
      <c r="HL392" s="16">
        <f t="shared" si="567"/>
        <v>0</v>
      </c>
      <c r="HM392" s="16">
        <f t="shared" si="568"/>
        <v>0</v>
      </c>
      <c r="HN392" s="16">
        <f t="shared" si="569"/>
        <v>0</v>
      </c>
      <c r="HO392" s="16">
        <f t="shared" si="570"/>
        <v>0</v>
      </c>
      <c r="HP392" s="16">
        <f t="shared" si="571"/>
        <v>0</v>
      </c>
      <c r="HQ392" s="16">
        <f t="shared" si="572"/>
        <v>0</v>
      </c>
      <c r="HR392" s="16">
        <f t="shared" si="573"/>
        <v>0</v>
      </c>
      <c r="HS392" s="16">
        <f t="shared" si="574"/>
        <v>4</v>
      </c>
      <c r="HT392" s="16">
        <f t="shared" si="575"/>
        <v>2</v>
      </c>
      <c r="HU392" s="15" t="s">
        <v>468</v>
      </c>
      <c r="HV392" s="20">
        <f t="shared" si="576"/>
        <v>0</v>
      </c>
      <c r="HW392" s="20">
        <f t="shared" si="577"/>
        <v>0</v>
      </c>
      <c r="HX392" s="20">
        <f t="shared" si="578"/>
        <v>0</v>
      </c>
      <c r="HY392" s="20">
        <f t="shared" si="579"/>
        <v>0</v>
      </c>
      <c r="IF392" s="16">
        <f t="shared" si="580"/>
        <v>0</v>
      </c>
      <c r="IG392" s="16">
        <f t="shared" si="581"/>
        <v>0</v>
      </c>
      <c r="IH392" s="16">
        <f t="shared" si="582"/>
        <v>0</v>
      </c>
      <c r="II392" s="16">
        <f t="shared" si="583"/>
        <v>0</v>
      </c>
      <c r="IJ392" s="16">
        <f t="shared" si="584"/>
        <v>0</v>
      </c>
      <c r="IK392" s="16">
        <f t="shared" si="585"/>
        <v>0</v>
      </c>
      <c r="IL392" s="16">
        <f t="shared" si="586"/>
        <v>0</v>
      </c>
      <c r="IM392" s="16">
        <f t="shared" si="587"/>
        <v>0</v>
      </c>
      <c r="IN392" s="16">
        <f t="shared" si="588"/>
        <v>0</v>
      </c>
      <c r="IO392" s="16">
        <f t="shared" si="589"/>
        <v>0</v>
      </c>
      <c r="IP392" s="16">
        <f t="shared" si="590"/>
        <v>85</v>
      </c>
      <c r="IQ392" s="16">
        <f t="shared" si="591"/>
        <v>0</v>
      </c>
      <c r="IR392" s="16">
        <f t="shared" si="592"/>
        <v>0</v>
      </c>
      <c r="IS392" s="16">
        <f t="shared" si="593"/>
        <v>0</v>
      </c>
      <c r="IT392" s="16">
        <f t="shared" si="594"/>
        <v>19</v>
      </c>
      <c r="IU392" s="16">
        <f t="shared" si="595"/>
        <v>0</v>
      </c>
      <c r="IV392" s="16">
        <f t="shared" si="596"/>
        <v>0</v>
      </c>
      <c r="IW392" s="16">
        <f t="shared" si="597"/>
        <v>0</v>
      </c>
      <c r="IX392" s="16">
        <f t="shared" si="598"/>
        <v>0</v>
      </c>
      <c r="IY392" s="16">
        <f t="shared" si="599"/>
        <v>0</v>
      </c>
      <c r="IZ392" s="16">
        <f t="shared" si="600"/>
        <v>0</v>
      </c>
      <c r="JA392" s="16">
        <f t="shared" si="601"/>
        <v>0</v>
      </c>
      <c r="JB392" s="16">
        <f t="shared" si="602"/>
        <v>0</v>
      </c>
    </row>
    <row r="393" spans="1:262" ht="15" customHeight="1" x14ac:dyDescent="0.25">
      <c r="A393" s="14">
        <v>391</v>
      </c>
      <c r="B393" s="15" t="s">
        <v>501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7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8">
        <v>0</v>
      </c>
      <c r="P393" s="16">
        <v>0</v>
      </c>
      <c r="Q393" s="16">
        <v>0</v>
      </c>
      <c r="R393" s="16">
        <v>0</v>
      </c>
      <c r="S393" s="16">
        <v>0</v>
      </c>
      <c r="T393" s="18">
        <v>0</v>
      </c>
      <c r="U393" s="17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8">
        <v>0</v>
      </c>
      <c r="AB393" s="16">
        <v>0</v>
      </c>
      <c r="AC393" s="16">
        <v>0</v>
      </c>
      <c r="AD393" s="16">
        <v>31</v>
      </c>
      <c r="AE393" s="16">
        <v>24</v>
      </c>
      <c r="AF393" s="16">
        <v>0</v>
      </c>
      <c r="AG393" s="16">
        <v>48</v>
      </c>
      <c r="AH393" s="18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8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7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8">
        <v>0</v>
      </c>
      <c r="BC393" s="17">
        <v>0</v>
      </c>
      <c r="BD393" s="16">
        <v>0</v>
      </c>
      <c r="BE393" s="16">
        <v>0</v>
      </c>
      <c r="BF393" s="16">
        <v>0</v>
      </c>
      <c r="BG393" s="16">
        <v>0</v>
      </c>
      <c r="BH393" s="16">
        <v>0</v>
      </c>
      <c r="BI393" s="18">
        <v>0</v>
      </c>
      <c r="BJ393" s="17">
        <v>0</v>
      </c>
      <c r="BK393" s="16">
        <v>0</v>
      </c>
      <c r="BL393" s="16">
        <v>0</v>
      </c>
      <c r="BM393" s="16">
        <v>0</v>
      </c>
      <c r="BN393" s="16">
        <v>0</v>
      </c>
      <c r="BO393" s="16">
        <v>0</v>
      </c>
      <c r="BP393" s="18">
        <v>0</v>
      </c>
      <c r="BQ393" s="17">
        <v>0</v>
      </c>
      <c r="BR393" s="16">
        <v>0</v>
      </c>
      <c r="BS393" s="16">
        <v>0</v>
      </c>
      <c r="BT393" s="16">
        <v>0</v>
      </c>
      <c r="BU393" s="16">
        <v>0</v>
      </c>
      <c r="BV393" s="16">
        <v>0</v>
      </c>
      <c r="BW393" s="18">
        <v>0</v>
      </c>
      <c r="BX393" s="17">
        <v>0</v>
      </c>
      <c r="BY393" s="16">
        <v>0</v>
      </c>
      <c r="BZ393" s="16">
        <v>0</v>
      </c>
      <c r="CA393" s="16">
        <v>0</v>
      </c>
      <c r="CB393" s="16">
        <v>0</v>
      </c>
      <c r="CC393" s="16">
        <v>0</v>
      </c>
      <c r="CD393" s="16">
        <v>0</v>
      </c>
      <c r="CE393" s="17">
        <v>0</v>
      </c>
      <c r="CF393" s="16">
        <v>0</v>
      </c>
      <c r="CG393" s="16">
        <v>0</v>
      </c>
      <c r="CH393" s="16">
        <v>0</v>
      </c>
      <c r="CI393" s="16">
        <v>0</v>
      </c>
      <c r="CJ393" s="16">
        <v>0</v>
      </c>
      <c r="CK393" s="16">
        <v>0</v>
      </c>
      <c r="CL393" s="16">
        <v>0</v>
      </c>
      <c r="CM393" s="18">
        <v>0</v>
      </c>
      <c r="CN393" s="17">
        <v>0</v>
      </c>
      <c r="CO393" s="16">
        <v>0</v>
      </c>
      <c r="CP393" s="16">
        <v>0</v>
      </c>
      <c r="CQ393" s="16">
        <v>0</v>
      </c>
      <c r="CR393" s="16">
        <v>0</v>
      </c>
      <c r="CS393" s="16">
        <v>0</v>
      </c>
      <c r="CT393" s="16">
        <v>0</v>
      </c>
      <c r="CU393" s="16">
        <v>0</v>
      </c>
      <c r="CV393" s="18">
        <v>0</v>
      </c>
      <c r="CW393" s="17">
        <v>0</v>
      </c>
      <c r="CX393" s="16">
        <v>0</v>
      </c>
      <c r="CY393" s="16">
        <v>0</v>
      </c>
      <c r="CZ393" s="16">
        <v>0</v>
      </c>
      <c r="DA393" s="16">
        <v>0</v>
      </c>
      <c r="DB393" s="16">
        <v>0</v>
      </c>
      <c r="DC393" s="16">
        <v>0</v>
      </c>
      <c r="DD393" s="16">
        <v>0</v>
      </c>
      <c r="DE393" s="18">
        <v>0</v>
      </c>
      <c r="DF393" s="17">
        <v>0</v>
      </c>
      <c r="DG393" s="16">
        <v>0</v>
      </c>
      <c r="DH393" s="16">
        <v>0</v>
      </c>
      <c r="DI393" s="16">
        <v>0</v>
      </c>
      <c r="DJ393" s="16">
        <v>0</v>
      </c>
      <c r="DK393" s="16">
        <v>0</v>
      </c>
      <c r="DL393" s="16">
        <v>0</v>
      </c>
      <c r="DM393" s="16">
        <v>0</v>
      </c>
      <c r="DN393" s="18">
        <v>0</v>
      </c>
      <c r="DO393" s="17">
        <v>0</v>
      </c>
      <c r="DP393" s="16">
        <v>0</v>
      </c>
      <c r="DQ393" s="16">
        <v>0</v>
      </c>
      <c r="DR393" s="16">
        <v>0</v>
      </c>
      <c r="DS393" s="16">
        <v>0</v>
      </c>
      <c r="DT393" s="16">
        <v>0</v>
      </c>
      <c r="DU393" s="16">
        <v>0</v>
      </c>
      <c r="DV393" s="16">
        <v>0</v>
      </c>
      <c r="DW393" s="18">
        <v>0</v>
      </c>
      <c r="DX393" s="17">
        <v>0</v>
      </c>
      <c r="DY393" s="16">
        <v>0</v>
      </c>
      <c r="DZ393" s="16">
        <v>0</v>
      </c>
      <c r="EA393" s="16">
        <v>0</v>
      </c>
      <c r="EB393" s="18">
        <v>0</v>
      </c>
      <c r="EC393" s="16">
        <v>0</v>
      </c>
      <c r="ED393" s="16">
        <v>0</v>
      </c>
      <c r="EE393" s="16">
        <v>0</v>
      </c>
      <c r="EF393" s="16">
        <v>0</v>
      </c>
      <c r="EG393" s="16">
        <v>0</v>
      </c>
      <c r="EH393" s="16">
        <v>0</v>
      </c>
      <c r="EI393" s="16">
        <v>0</v>
      </c>
      <c r="EJ393" s="18">
        <v>0</v>
      </c>
      <c r="EK393" s="16">
        <v>0</v>
      </c>
      <c r="EL393" s="16">
        <v>0</v>
      </c>
      <c r="EM393" s="16">
        <v>0</v>
      </c>
      <c r="EN393" s="16">
        <v>0</v>
      </c>
      <c r="EO393" s="16">
        <v>0</v>
      </c>
      <c r="EP393" s="16">
        <v>0</v>
      </c>
      <c r="EQ393" s="18">
        <v>0</v>
      </c>
      <c r="ER393" s="16">
        <v>0</v>
      </c>
      <c r="ES393" s="16">
        <v>0</v>
      </c>
      <c r="ET393" s="16">
        <v>0</v>
      </c>
      <c r="EU393" s="16">
        <v>0</v>
      </c>
      <c r="EV393" s="16">
        <v>0</v>
      </c>
      <c r="EW393" s="16">
        <v>0</v>
      </c>
      <c r="EX393" s="16">
        <v>0</v>
      </c>
      <c r="EY393" s="18">
        <v>0</v>
      </c>
      <c r="EZ393" s="16">
        <v>0</v>
      </c>
      <c r="FA393" s="16">
        <v>0</v>
      </c>
      <c r="FB393" s="16">
        <v>0</v>
      </c>
      <c r="FC393" s="16">
        <v>0</v>
      </c>
      <c r="FD393" s="16">
        <v>0</v>
      </c>
      <c r="FE393" s="16">
        <v>0</v>
      </c>
      <c r="FF393" s="16">
        <v>0</v>
      </c>
      <c r="FG393" s="17">
        <v>0</v>
      </c>
      <c r="FH393" s="16">
        <v>0</v>
      </c>
      <c r="FI393" s="16">
        <v>0</v>
      </c>
      <c r="FJ393" s="16">
        <v>0</v>
      </c>
      <c r="FK393" s="16">
        <v>0</v>
      </c>
      <c r="FL393" s="16">
        <v>0</v>
      </c>
      <c r="FM393" s="18">
        <v>0</v>
      </c>
      <c r="FN393" s="16">
        <f t="shared" si="529"/>
        <v>103</v>
      </c>
      <c r="FO393" s="19">
        <f t="shared" si="530"/>
        <v>34.333333333333336</v>
      </c>
      <c r="FP393" s="16">
        <f t="shared" si="531"/>
        <v>0</v>
      </c>
      <c r="FQ393" s="16">
        <f t="shared" si="532"/>
        <v>0</v>
      </c>
      <c r="FR393" s="16">
        <f t="shared" si="533"/>
        <v>0</v>
      </c>
      <c r="FS393" s="16">
        <f t="shared" si="534"/>
        <v>0</v>
      </c>
      <c r="FT393" s="16">
        <f t="shared" si="535"/>
        <v>0</v>
      </c>
      <c r="FU393" s="16">
        <f t="shared" si="536"/>
        <v>0</v>
      </c>
      <c r="FV393" s="16">
        <f t="shared" si="537"/>
        <v>1</v>
      </c>
      <c r="FW393" s="16">
        <f t="shared" si="538"/>
        <v>0</v>
      </c>
      <c r="FX393" s="16">
        <f t="shared" si="517"/>
        <v>0</v>
      </c>
      <c r="FY393" s="16">
        <f t="shared" si="518"/>
        <v>0</v>
      </c>
      <c r="FZ393" s="16">
        <f t="shared" si="519"/>
        <v>0</v>
      </c>
      <c r="GA393" s="16">
        <f t="shared" si="520"/>
        <v>0</v>
      </c>
      <c r="GB393" s="16">
        <f t="shared" si="521"/>
        <v>0</v>
      </c>
      <c r="GC393" s="16">
        <f t="shared" si="522"/>
        <v>0</v>
      </c>
      <c r="GD393" s="16">
        <f t="shared" si="523"/>
        <v>0</v>
      </c>
      <c r="GE393" s="16">
        <f t="shared" si="524"/>
        <v>0</v>
      </c>
      <c r="GF393" s="16">
        <f t="shared" si="525"/>
        <v>0</v>
      </c>
      <c r="GG393" s="16">
        <f t="shared" si="526"/>
        <v>0</v>
      </c>
      <c r="GH393" s="16">
        <f t="shared" si="527"/>
        <v>0</v>
      </c>
      <c r="GI393" s="16">
        <f t="shared" si="528"/>
        <v>0</v>
      </c>
      <c r="GJ393" s="16">
        <f t="shared" si="539"/>
        <v>0</v>
      </c>
      <c r="GK393" s="16">
        <f t="shared" si="540"/>
        <v>1</v>
      </c>
      <c r="GL393" s="16">
        <f t="shared" si="541"/>
        <v>0</v>
      </c>
      <c r="GM393" s="16">
        <f t="shared" si="542"/>
        <v>0</v>
      </c>
      <c r="GN393" s="16">
        <f t="shared" si="543"/>
        <v>0</v>
      </c>
      <c r="GO393" s="16">
        <f t="shared" si="544"/>
        <v>0</v>
      </c>
      <c r="GP393" s="16">
        <f t="shared" si="545"/>
        <v>0</v>
      </c>
      <c r="GQ393" s="16">
        <f t="shared" si="546"/>
        <v>0</v>
      </c>
      <c r="GR393" s="16">
        <f t="shared" si="547"/>
        <v>1</v>
      </c>
      <c r="GS393" s="16">
        <f t="shared" si="548"/>
        <v>0</v>
      </c>
      <c r="GT393" s="16">
        <f t="shared" si="549"/>
        <v>0</v>
      </c>
      <c r="GU393" s="16">
        <f t="shared" si="550"/>
        <v>0</v>
      </c>
      <c r="GV393" s="16">
        <f t="shared" si="551"/>
        <v>0</v>
      </c>
      <c r="GW393" s="16">
        <f t="shared" si="552"/>
        <v>0</v>
      </c>
      <c r="GX393" s="16">
        <f t="shared" si="553"/>
        <v>0</v>
      </c>
      <c r="GY393" s="16">
        <f t="shared" si="554"/>
        <v>0</v>
      </c>
      <c r="GZ393" s="16">
        <f t="shared" si="555"/>
        <v>0</v>
      </c>
      <c r="HA393" s="16">
        <f t="shared" si="556"/>
        <v>0</v>
      </c>
      <c r="HB393" s="16">
        <f t="shared" si="557"/>
        <v>0</v>
      </c>
      <c r="HC393" s="16">
        <f t="shared" si="558"/>
        <v>0</v>
      </c>
      <c r="HD393" s="16">
        <f t="shared" si="559"/>
        <v>0</v>
      </c>
      <c r="HE393" s="16">
        <f t="shared" si="560"/>
        <v>0</v>
      </c>
      <c r="HF393" s="16">
        <f t="shared" si="561"/>
        <v>0</v>
      </c>
      <c r="HG393" s="16">
        <f t="shared" si="562"/>
        <v>0</v>
      </c>
      <c r="HH393" s="16">
        <f t="shared" si="563"/>
        <v>0</v>
      </c>
      <c r="HI393" s="16">
        <f t="shared" si="564"/>
        <v>0</v>
      </c>
      <c r="HJ393" s="16">
        <f t="shared" si="565"/>
        <v>0</v>
      </c>
      <c r="HK393" s="16">
        <f t="shared" si="566"/>
        <v>0</v>
      </c>
      <c r="HL393" s="16">
        <f t="shared" si="567"/>
        <v>0</v>
      </c>
      <c r="HM393" s="16">
        <f t="shared" si="568"/>
        <v>0</v>
      </c>
      <c r="HN393" s="16">
        <f t="shared" si="569"/>
        <v>0</v>
      </c>
      <c r="HO393" s="16">
        <f t="shared" si="570"/>
        <v>0</v>
      </c>
      <c r="HP393" s="16">
        <f t="shared" si="571"/>
        <v>0</v>
      </c>
      <c r="HQ393" s="16">
        <f t="shared" si="572"/>
        <v>0</v>
      </c>
      <c r="HR393" s="16">
        <f t="shared" si="573"/>
        <v>1</v>
      </c>
      <c r="HS393" s="16">
        <f t="shared" si="574"/>
        <v>3</v>
      </c>
      <c r="HT393" s="16">
        <f t="shared" si="575"/>
        <v>1</v>
      </c>
      <c r="HU393" s="15" t="s">
        <v>501</v>
      </c>
      <c r="HV393" s="20">
        <f t="shared" si="576"/>
        <v>0</v>
      </c>
      <c r="HW393" s="20">
        <f t="shared" si="577"/>
        <v>0</v>
      </c>
      <c r="HX393" s="20">
        <f t="shared" si="578"/>
        <v>0</v>
      </c>
      <c r="HY393" s="20">
        <f t="shared" si="579"/>
        <v>33.333333333333329</v>
      </c>
      <c r="IF393" s="16">
        <f t="shared" si="580"/>
        <v>0</v>
      </c>
      <c r="IG393" s="16">
        <f t="shared" si="581"/>
        <v>0</v>
      </c>
      <c r="IH393" s="16">
        <f t="shared" si="582"/>
        <v>0</v>
      </c>
      <c r="II393" s="16">
        <f t="shared" si="583"/>
        <v>0</v>
      </c>
      <c r="IJ393" s="16">
        <f t="shared" si="584"/>
        <v>103</v>
      </c>
      <c r="IK393" s="16">
        <f t="shared" si="585"/>
        <v>0</v>
      </c>
      <c r="IL393" s="16">
        <f t="shared" si="586"/>
        <v>0</v>
      </c>
      <c r="IM393" s="16">
        <f t="shared" si="587"/>
        <v>0</v>
      </c>
      <c r="IN393" s="16">
        <f t="shared" si="588"/>
        <v>0</v>
      </c>
      <c r="IO393" s="16">
        <f t="shared" si="589"/>
        <v>0</v>
      </c>
      <c r="IP393" s="16">
        <f t="shared" si="590"/>
        <v>0</v>
      </c>
      <c r="IQ393" s="16">
        <f t="shared" si="591"/>
        <v>0</v>
      </c>
      <c r="IR393" s="16">
        <f t="shared" si="592"/>
        <v>0</v>
      </c>
      <c r="IS393" s="16">
        <f t="shared" si="593"/>
        <v>0</v>
      </c>
      <c r="IT393" s="16">
        <f t="shared" si="594"/>
        <v>0</v>
      </c>
      <c r="IU393" s="16">
        <f t="shared" si="595"/>
        <v>0</v>
      </c>
      <c r="IV393" s="16">
        <f t="shared" si="596"/>
        <v>0</v>
      </c>
      <c r="IW393" s="16">
        <f t="shared" si="597"/>
        <v>0</v>
      </c>
      <c r="IX393" s="16">
        <f t="shared" si="598"/>
        <v>0</v>
      </c>
      <c r="IY393" s="16">
        <f t="shared" si="599"/>
        <v>0</v>
      </c>
      <c r="IZ393" s="16">
        <f t="shared" si="600"/>
        <v>0</v>
      </c>
      <c r="JA393" s="16">
        <f t="shared" si="601"/>
        <v>0</v>
      </c>
      <c r="JB393" s="16">
        <f t="shared" si="602"/>
        <v>0</v>
      </c>
    </row>
    <row r="394" spans="1:262" ht="15" customHeight="1" x14ac:dyDescent="0.25">
      <c r="A394" s="14">
        <v>392</v>
      </c>
      <c r="B394" s="15" t="s">
        <v>502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7">
        <v>0</v>
      </c>
      <c r="I394" s="16">
        <v>0</v>
      </c>
      <c r="J394" s="16">
        <v>0</v>
      </c>
      <c r="K394" s="16">
        <v>0</v>
      </c>
      <c r="L394" s="16">
        <v>31</v>
      </c>
      <c r="M394" s="16">
        <v>35</v>
      </c>
      <c r="N394" s="16">
        <v>31</v>
      </c>
      <c r="O394" s="18">
        <v>0</v>
      </c>
      <c r="P394" s="16">
        <v>0</v>
      </c>
      <c r="Q394" s="16">
        <v>0</v>
      </c>
      <c r="R394" s="16">
        <v>0</v>
      </c>
      <c r="S394" s="16">
        <v>0</v>
      </c>
      <c r="T394" s="18">
        <v>0</v>
      </c>
      <c r="U394" s="17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8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8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8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7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8">
        <v>0</v>
      </c>
      <c r="BC394" s="17">
        <v>0</v>
      </c>
      <c r="BD394" s="16">
        <v>0</v>
      </c>
      <c r="BE394" s="16">
        <v>0</v>
      </c>
      <c r="BF394" s="16">
        <v>0</v>
      </c>
      <c r="BG394" s="16">
        <v>0</v>
      </c>
      <c r="BH394" s="16">
        <v>0</v>
      </c>
      <c r="BI394" s="18">
        <v>0</v>
      </c>
      <c r="BJ394" s="17">
        <v>0</v>
      </c>
      <c r="BK394" s="16">
        <v>0</v>
      </c>
      <c r="BL394" s="16">
        <v>0</v>
      </c>
      <c r="BM394" s="16">
        <v>0</v>
      </c>
      <c r="BN394" s="16">
        <v>0</v>
      </c>
      <c r="BO394" s="16">
        <v>0</v>
      </c>
      <c r="BP394" s="18">
        <v>0</v>
      </c>
      <c r="BQ394" s="17">
        <v>0</v>
      </c>
      <c r="BR394" s="16">
        <v>0</v>
      </c>
      <c r="BS394" s="16">
        <v>0</v>
      </c>
      <c r="BT394" s="16">
        <v>0</v>
      </c>
      <c r="BU394" s="16">
        <v>0</v>
      </c>
      <c r="BV394" s="16">
        <v>0</v>
      </c>
      <c r="BW394" s="18">
        <v>0</v>
      </c>
      <c r="BX394" s="17">
        <v>0</v>
      </c>
      <c r="BY394" s="16">
        <v>0</v>
      </c>
      <c r="BZ394" s="16">
        <v>0</v>
      </c>
      <c r="CA394" s="16">
        <v>0</v>
      </c>
      <c r="CB394" s="16">
        <v>0</v>
      </c>
      <c r="CC394" s="16">
        <v>0</v>
      </c>
      <c r="CD394" s="16">
        <v>0</v>
      </c>
      <c r="CE394" s="17">
        <v>0</v>
      </c>
      <c r="CF394" s="16">
        <v>0</v>
      </c>
      <c r="CG394" s="16">
        <v>0</v>
      </c>
      <c r="CH394" s="16">
        <v>0</v>
      </c>
      <c r="CI394" s="16">
        <v>0</v>
      </c>
      <c r="CJ394" s="16">
        <v>0</v>
      </c>
      <c r="CK394" s="16">
        <v>0</v>
      </c>
      <c r="CL394" s="16">
        <v>0</v>
      </c>
      <c r="CM394" s="18">
        <v>0</v>
      </c>
      <c r="CN394" s="17">
        <v>0</v>
      </c>
      <c r="CO394" s="16">
        <v>0</v>
      </c>
      <c r="CP394" s="16">
        <v>0</v>
      </c>
      <c r="CQ394" s="16">
        <v>0</v>
      </c>
      <c r="CR394" s="16">
        <v>0</v>
      </c>
      <c r="CS394" s="16">
        <v>0</v>
      </c>
      <c r="CT394" s="16">
        <v>0</v>
      </c>
      <c r="CU394" s="16">
        <v>0</v>
      </c>
      <c r="CV394" s="18">
        <v>0</v>
      </c>
      <c r="CW394" s="17">
        <v>0</v>
      </c>
      <c r="CX394" s="16">
        <v>0</v>
      </c>
      <c r="CY394" s="16">
        <v>0</v>
      </c>
      <c r="CZ394" s="16">
        <v>0</v>
      </c>
      <c r="DA394" s="16">
        <v>0</v>
      </c>
      <c r="DB394" s="16">
        <v>0</v>
      </c>
      <c r="DC394" s="16">
        <v>0</v>
      </c>
      <c r="DD394" s="16">
        <v>0</v>
      </c>
      <c r="DE394" s="18">
        <v>0</v>
      </c>
      <c r="DF394" s="17">
        <v>0</v>
      </c>
      <c r="DG394" s="16">
        <v>0</v>
      </c>
      <c r="DH394" s="16">
        <v>0</v>
      </c>
      <c r="DI394" s="16">
        <v>0</v>
      </c>
      <c r="DJ394" s="16">
        <v>0</v>
      </c>
      <c r="DK394" s="16">
        <v>0</v>
      </c>
      <c r="DL394" s="16">
        <v>0</v>
      </c>
      <c r="DM394" s="16">
        <v>0</v>
      </c>
      <c r="DN394" s="18">
        <v>0</v>
      </c>
      <c r="DO394" s="17">
        <v>0</v>
      </c>
      <c r="DP394" s="16">
        <v>0</v>
      </c>
      <c r="DQ394" s="16">
        <v>0</v>
      </c>
      <c r="DR394" s="16">
        <v>0</v>
      </c>
      <c r="DS394" s="16">
        <v>0</v>
      </c>
      <c r="DT394" s="16">
        <v>0</v>
      </c>
      <c r="DU394" s="16">
        <v>0</v>
      </c>
      <c r="DV394" s="16">
        <v>0</v>
      </c>
      <c r="DW394" s="18">
        <v>0</v>
      </c>
      <c r="DX394" s="17">
        <v>0</v>
      </c>
      <c r="DY394" s="16">
        <v>0</v>
      </c>
      <c r="DZ394" s="16">
        <v>0</v>
      </c>
      <c r="EA394" s="16">
        <v>0</v>
      </c>
      <c r="EB394" s="18">
        <v>0</v>
      </c>
      <c r="EC394" s="16">
        <v>0</v>
      </c>
      <c r="ED394" s="16">
        <v>0</v>
      </c>
      <c r="EE394" s="16">
        <v>0</v>
      </c>
      <c r="EF394" s="16">
        <v>0</v>
      </c>
      <c r="EG394" s="16">
        <v>0</v>
      </c>
      <c r="EH394" s="16">
        <v>0</v>
      </c>
      <c r="EI394" s="16">
        <v>0</v>
      </c>
      <c r="EJ394" s="18">
        <v>0</v>
      </c>
      <c r="EK394" s="16">
        <v>0</v>
      </c>
      <c r="EL394" s="16">
        <v>0</v>
      </c>
      <c r="EM394" s="16">
        <v>0</v>
      </c>
      <c r="EN394" s="16">
        <v>0</v>
      </c>
      <c r="EO394" s="16">
        <v>0</v>
      </c>
      <c r="EP394" s="16">
        <v>0</v>
      </c>
      <c r="EQ394" s="18">
        <v>0</v>
      </c>
      <c r="ER394" s="16">
        <v>0</v>
      </c>
      <c r="ES394" s="16">
        <v>0</v>
      </c>
      <c r="ET394" s="16">
        <v>0</v>
      </c>
      <c r="EU394" s="16">
        <v>0</v>
      </c>
      <c r="EV394" s="16">
        <v>0</v>
      </c>
      <c r="EW394" s="16">
        <v>0</v>
      </c>
      <c r="EX394" s="16">
        <v>0</v>
      </c>
      <c r="EY394" s="18">
        <v>0</v>
      </c>
      <c r="EZ394" s="16">
        <v>0</v>
      </c>
      <c r="FA394" s="16">
        <v>0</v>
      </c>
      <c r="FB394" s="16">
        <v>0</v>
      </c>
      <c r="FC394" s="16">
        <v>0</v>
      </c>
      <c r="FD394" s="16">
        <v>0</v>
      </c>
      <c r="FE394" s="16">
        <v>0</v>
      </c>
      <c r="FF394" s="16">
        <v>0</v>
      </c>
      <c r="FG394" s="17">
        <v>0</v>
      </c>
      <c r="FH394" s="16">
        <v>0</v>
      </c>
      <c r="FI394" s="16">
        <v>0</v>
      </c>
      <c r="FJ394" s="16">
        <v>0</v>
      </c>
      <c r="FK394" s="16">
        <v>0</v>
      </c>
      <c r="FL394" s="16">
        <v>0</v>
      </c>
      <c r="FM394" s="18">
        <v>0</v>
      </c>
      <c r="FN394" s="16">
        <f t="shared" si="529"/>
        <v>97</v>
      </c>
      <c r="FO394" s="19">
        <f t="shared" si="530"/>
        <v>32.333333333333336</v>
      </c>
      <c r="FP394" s="16">
        <f t="shared" si="531"/>
        <v>0</v>
      </c>
      <c r="FQ394" s="16">
        <f t="shared" si="532"/>
        <v>0</v>
      </c>
      <c r="FR394" s="16">
        <f t="shared" si="533"/>
        <v>0</v>
      </c>
      <c r="FS394" s="16">
        <f t="shared" si="534"/>
        <v>0</v>
      </c>
      <c r="FT394" s="16">
        <f t="shared" si="535"/>
        <v>0</v>
      </c>
      <c r="FU394" s="16">
        <f t="shared" si="536"/>
        <v>0</v>
      </c>
      <c r="FV394" s="16">
        <f t="shared" si="537"/>
        <v>0</v>
      </c>
      <c r="FW394" s="16">
        <f t="shared" si="538"/>
        <v>0</v>
      </c>
      <c r="FX394" s="16">
        <f t="shared" si="517"/>
        <v>0</v>
      </c>
      <c r="FY394" s="16">
        <f t="shared" si="518"/>
        <v>0</v>
      </c>
      <c r="FZ394" s="16">
        <f t="shared" si="519"/>
        <v>0</v>
      </c>
      <c r="GA394" s="16">
        <f t="shared" si="520"/>
        <v>0</v>
      </c>
      <c r="GB394" s="16">
        <f t="shared" si="521"/>
        <v>0</v>
      </c>
      <c r="GC394" s="16">
        <f t="shared" si="522"/>
        <v>0</v>
      </c>
      <c r="GD394" s="16">
        <f t="shared" si="523"/>
        <v>0</v>
      </c>
      <c r="GE394" s="16">
        <f t="shared" si="524"/>
        <v>0</v>
      </c>
      <c r="GF394" s="16">
        <f t="shared" si="525"/>
        <v>1</v>
      </c>
      <c r="GG394" s="16">
        <f t="shared" si="526"/>
        <v>0</v>
      </c>
      <c r="GH394" s="16">
        <f t="shared" si="527"/>
        <v>0</v>
      </c>
      <c r="GI394" s="16">
        <f t="shared" si="528"/>
        <v>0</v>
      </c>
      <c r="GJ394" s="16">
        <f t="shared" si="539"/>
        <v>0</v>
      </c>
      <c r="GK394" s="16">
        <f t="shared" si="540"/>
        <v>2</v>
      </c>
      <c r="GL394" s="16">
        <f t="shared" si="541"/>
        <v>0</v>
      </c>
      <c r="GM394" s="16">
        <f t="shared" si="542"/>
        <v>0</v>
      </c>
      <c r="GN394" s="16">
        <f t="shared" si="543"/>
        <v>0</v>
      </c>
      <c r="GO394" s="16">
        <f t="shared" si="544"/>
        <v>0</v>
      </c>
      <c r="GP394" s="16">
        <f t="shared" si="545"/>
        <v>0</v>
      </c>
      <c r="GQ394" s="16">
        <f t="shared" si="546"/>
        <v>0</v>
      </c>
      <c r="GR394" s="16">
        <f t="shared" si="547"/>
        <v>0</v>
      </c>
      <c r="GS394" s="16">
        <f t="shared" si="548"/>
        <v>0</v>
      </c>
      <c r="GT394" s="16">
        <f t="shared" si="549"/>
        <v>0</v>
      </c>
      <c r="GU394" s="16">
        <f t="shared" si="550"/>
        <v>0</v>
      </c>
      <c r="GV394" s="16">
        <f t="shared" si="551"/>
        <v>0</v>
      </c>
      <c r="GW394" s="16">
        <f t="shared" si="552"/>
        <v>0</v>
      </c>
      <c r="GX394" s="16">
        <f t="shared" si="553"/>
        <v>0</v>
      </c>
      <c r="GY394" s="16">
        <f t="shared" si="554"/>
        <v>0</v>
      </c>
      <c r="GZ394" s="16">
        <f t="shared" si="555"/>
        <v>0</v>
      </c>
      <c r="HA394" s="16">
        <f t="shared" si="556"/>
        <v>0</v>
      </c>
      <c r="HB394" s="16">
        <f t="shared" si="557"/>
        <v>0</v>
      </c>
      <c r="HC394" s="16">
        <f t="shared" si="558"/>
        <v>0</v>
      </c>
      <c r="HD394" s="16">
        <f t="shared" si="559"/>
        <v>0</v>
      </c>
      <c r="HE394" s="16">
        <f t="shared" si="560"/>
        <v>0</v>
      </c>
      <c r="HF394" s="16">
        <f t="shared" si="561"/>
        <v>0</v>
      </c>
      <c r="HG394" s="16">
        <f t="shared" si="562"/>
        <v>0</v>
      </c>
      <c r="HH394" s="16">
        <f t="shared" si="563"/>
        <v>0</v>
      </c>
      <c r="HI394" s="16">
        <f t="shared" si="564"/>
        <v>0</v>
      </c>
      <c r="HJ394" s="16">
        <f t="shared" si="565"/>
        <v>0</v>
      </c>
      <c r="HK394" s="16">
        <f t="shared" si="566"/>
        <v>0</v>
      </c>
      <c r="HL394" s="16">
        <f t="shared" si="567"/>
        <v>0</v>
      </c>
      <c r="HM394" s="16">
        <f t="shared" si="568"/>
        <v>0</v>
      </c>
      <c r="HN394" s="16">
        <f t="shared" si="569"/>
        <v>0</v>
      </c>
      <c r="HO394" s="16">
        <f t="shared" si="570"/>
        <v>0</v>
      </c>
      <c r="HP394" s="16">
        <f t="shared" si="571"/>
        <v>0</v>
      </c>
      <c r="HQ394" s="16">
        <f t="shared" si="572"/>
        <v>0</v>
      </c>
      <c r="HR394" s="16">
        <f t="shared" si="573"/>
        <v>0</v>
      </c>
      <c r="HS394" s="16">
        <f t="shared" si="574"/>
        <v>3</v>
      </c>
      <c r="HT394" s="16">
        <f t="shared" si="575"/>
        <v>1</v>
      </c>
      <c r="HU394" s="15" t="s">
        <v>502</v>
      </c>
      <c r="HV394" s="20">
        <f t="shared" si="576"/>
        <v>0</v>
      </c>
      <c r="HW394" s="20">
        <f t="shared" si="577"/>
        <v>0</v>
      </c>
      <c r="HX394" s="20">
        <f t="shared" si="578"/>
        <v>0</v>
      </c>
      <c r="HY394" s="20">
        <f t="shared" si="579"/>
        <v>0</v>
      </c>
      <c r="IF394" s="16">
        <f t="shared" si="580"/>
        <v>0</v>
      </c>
      <c r="IG394" s="16">
        <f t="shared" si="581"/>
        <v>97</v>
      </c>
      <c r="IH394" s="16">
        <f t="shared" si="582"/>
        <v>0</v>
      </c>
      <c r="II394" s="16">
        <f t="shared" si="583"/>
        <v>0</v>
      </c>
      <c r="IJ394" s="16">
        <f t="shared" si="584"/>
        <v>0</v>
      </c>
      <c r="IK394" s="16">
        <f t="shared" si="585"/>
        <v>0</v>
      </c>
      <c r="IL394" s="16">
        <f t="shared" si="586"/>
        <v>0</v>
      </c>
      <c r="IM394" s="16">
        <f t="shared" si="587"/>
        <v>0</v>
      </c>
      <c r="IN394" s="16">
        <f t="shared" si="588"/>
        <v>0</v>
      </c>
      <c r="IO394" s="16">
        <f t="shared" si="589"/>
        <v>0</v>
      </c>
      <c r="IP394" s="16">
        <f t="shared" si="590"/>
        <v>0</v>
      </c>
      <c r="IQ394" s="16">
        <f t="shared" si="591"/>
        <v>0</v>
      </c>
      <c r="IR394" s="16">
        <f t="shared" si="592"/>
        <v>0</v>
      </c>
      <c r="IS394" s="16">
        <f t="shared" si="593"/>
        <v>0</v>
      </c>
      <c r="IT394" s="16">
        <f t="shared" si="594"/>
        <v>0</v>
      </c>
      <c r="IU394" s="16">
        <f t="shared" si="595"/>
        <v>0</v>
      </c>
      <c r="IV394" s="16">
        <f t="shared" si="596"/>
        <v>0</v>
      </c>
      <c r="IW394" s="16">
        <f t="shared" si="597"/>
        <v>0</v>
      </c>
      <c r="IX394" s="16">
        <f t="shared" si="598"/>
        <v>0</v>
      </c>
      <c r="IY394" s="16">
        <f t="shared" si="599"/>
        <v>0</v>
      </c>
      <c r="IZ394" s="16">
        <f t="shared" si="600"/>
        <v>0</v>
      </c>
      <c r="JA394" s="16">
        <f t="shared" si="601"/>
        <v>0</v>
      </c>
      <c r="JB394" s="16">
        <f t="shared" si="602"/>
        <v>0</v>
      </c>
    </row>
    <row r="395" spans="1:262" ht="15" customHeight="1" x14ac:dyDescent="0.25">
      <c r="A395" s="14">
        <v>393</v>
      </c>
      <c r="B395" s="15" t="s">
        <v>503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7">
        <v>0</v>
      </c>
      <c r="I395" s="16">
        <v>0</v>
      </c>
      <c r="J395" s="16">
        <v>0</v>
      </c>
      <c r="K395" s="16">
        <v>0</v>
      </c>
      <c r="L395" s="16">
        <v>31</v>
      </c>
      <c r="M395" s="16">
        <v>35</v>
      </c>
      <c r="N395" s="16">
        <v>31</v>
      </c>
      <c r="O395" s="18">
        <v>0</v>
      </c>
      <c r="P395" s="16">
        <v>0</v>
      </c>
      <c r="Q395" s="16">
        <v>0</v>
      </c>
      <c r="R395" s="16">
        <v>0</v>
      </c>
      <c r="S395" s="16">
        <v>0</v>
      </c>
      <c r="T395" s="18">
        <v>0</v>
      </c>
      <c r="U395" s="17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8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8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8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7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8">
        <v>0</v>
      </c>
      <c r="BC395" s="17">
        <v>0</v>
      </c>
      <c r="BD395" s="16">
        <v>0</v>
      </c>
      <c r="BE395" s="16">
        <v>0</v>
      </c>
      <c r="BF395" s="16">
        <v>0</v>
      </c>
      <c r="BG395" s="16">
        <v>0</v>
      </c>
      <c r="BH395" s="16">
        <v>0</v>
      </c>
      <c r="BI395" s="18">
        <v>0</v>
      </c>
      <c r="BJ395" s="17">
        <v>0</v>
      </c>
      <c r="BK395" s="16">
        <v>0</v>
      </c>
      <c r="BL395" s="16">
        <v>0</v>
      </c>
      <c r="BM395" s="16">
        <v>0</v>
      </c>
      <c r="BN395" s="16">
        <v>0</v>
      </c>
      <c r="BO395" s="16">
        <v>0</v>
      </c>
      <c r="BP395" s="18">
        <v>0</v>
      </c>
      <c r="BQ395" s="17">
        <v>0</v>
      </c>
      <c r="BR395" s="16">
        <v>0</v>
      </c>
      <c r="BS395" s="16">
        <v>0</v>
      </c>
      <c r="BT395" s="16">
        <v>0</v>
      </c>
      <c r="BU395" s="16">
        <v>0</v>
      </c>
      <c r="BV395" s="16">
        <v>0</v>
      </c>
      <c r="BW395" s="18">
        <v>0</v>
      </c>
      <c r="BX395" s="17">
        <v>0</v>
      </c>
      <c r="BY395" s="16">
        <v>0</v>
      </c>
      <c r="BZ395" s="16">
        <v>0</v>
      </c>
      <c r="CA395" s="16">
        <v>0</v>
      </c>
      <c r="CB395" s="16">
        <v>0</v>
      </c>
      <c r="CC395" s="16">
        <v>0</v>
      </c>
      <c r="CD395" s="16">
        <v>0</v>
      </c>
      <c r="CE395" s="17">
        <v>0</v>
      </c>
      <c r="CF395" s="16">
        <v>0</v>
      </c>
      <c r="CG395" s="16">
        <v>0</v>
      </c>
      <c r="CH395" s="16">
        <v>0</v>
      </c>
      <c r="CI395" s="16">
        <v>0</v>
      </c>
      <c r="CJ395" s="16">
        <v>0</v>
      </c>
      <c r="CK395" s="16">
        <v>0</v>
      </c>
      <c r="CL395" s="16">
        <v>0</v>
      </c>
      <c r="CM395" s="18">
        <v>0</v>
      </c>
      <c r="CN395" s="17">
        <v>0</v>
      </c>
      <c r="CO395" s="16">
        <v>0</v>
      </c>
      <c r="CP395" s="16">
        <v>0</v>
      </c>
      <c r="CQ395" s="16">
        <v>0</v>
      </c>
      <c r="CR395" s="16">
        <v>0</v>
      </c>
      <c r="CS395" s="16">
        <v>0</v>
      </c>
      <c r="CT395" s="16">
        <v>0</v>
      </c>
      <c r="CU395" s="16">
        <v>0</v>
      </c>
      <c r="CV395" s="18">
        <v>0</v>
      </c>
      <c r="CW395" s="17">
        <v>0</v>
      </c>
      <c r="CX395" s="16">
        <v>0</v>
      </c>
      <c r="CY395" s="16">
        <v>0</v>
      </c>
      <c r="CZ395" s="16">
        <v>0</v>
      </c>
      <c r="DA395" s="16">
        <v>0</v>
      </c>
      <c r="DB395" s="16">
        <v>0</v>
      </c>
      <c r="DC395" s="16">
        <v>0</v>
      </c>
      <c r="DD395" s="16">
        <v>0</v>
      </c>
      <c r="DE395" s="18">
        <v>0</v>
      </c>
      <c r="DF395" s="17">
        <v>0</v>
      </c>
      <c r="DG395" s="16">
        <v>0</v>
      </c>
      <c r="DH395" s="16">
        <v>0</v>
      </c>
      <c r="DI395" s="16">
        <v>0</v>
      </c>
      <c r="DJ395" s="16">
        <v>0</v>
      </c>
      <c r="DK395" s="16">
        <v>0</v>
      </c>
      <c r="DL395" s="16">
        <v>0</v>
      </c>
      <c r="DM395" s="16">
        <v>0</v>
      </c>
      <c r="DN395" s="18">
        <v>0</v>
      </c>
      <c r="DO395" s="17">
        <v>0</v>
      </c>
      <c r="DP395" s="16">
        <v>0</v>
      </c>
      <c r="DQ395" s="16">
        <v>0</v>
      </c>
      <c r="DR395" s="16">
        <v>0</v>
      </c>
      <c r="DS395" s="16">
        <v>0</v>
      </c>
      <c r="DT395" s="16">
        <v>0</v>
      </c>
      <c r="DU395" s="16">
        <v>0</v>
      </c>
      <c r="DV395" s="16">
        <v>0</v>
      </c>
      <c r="DW395" s="18">
        <v>0</v>
      </c>
      <c r="DX395" s="17">
        <v>0</v>
      </c>
      <c r="DY395" s="16">
        <v>0</v>
      </c>
      <c r="DZ395" s="16">
        <v>0</v>
      </c>
      <c r="EA395" s="16">
        <v>0</v>
      </c>
      <c r="EB395" s="18">
        <v>0</v>
      </c>
      <c r="EC395" s="16">
        <v>0</v>
      </c>
      <c r="ED395" s="16">
        <v>0</v>
      </c>
      <c r="EE395" s="16">
        <v>0</v>
      </c>
      <c r="EF395" s="16">
        <v>0</v>
      </c>
      <c r="EG395" s="16">
        <v>0</v>
      </c>
      <c r="EH395" s="16">
        <v>0</v>
      </c>
      <c r="EI395" s="16">
        <v>0</v>
      </c>
      <c r="EJ395" s="18">
        <v>0</v>
      </c>
      <c r="EK395" s="16">
        <v>0</v>
      </c>
      <c r="EL395" s="16">
        <v>0</v>
      </c>
      <c r="EM395" s="16">
        <v>0</v>
      </c>
      <c r="EN395" s="16">
        <v>0</v>
      </c>
      <c r="EO395" s="16">
        <v>0</v>
      </c>
      <c r="EP395" s="16">
        <v>0</v>
      </c>
      <c r="EQ395" s="18">
        <v>0</v>
      </c>
      <c r="ER395" s="16">
        <v>0</v>
      </c>
      <c r="ES395" s="16">
        <v>0</v>
      </c>
      <c r="ET395" s="16">
        <v>0</v>
      </c>
      <c r="EU395" s="16">
        <v>0</v>
      </c>
      <c r="EV395" s="16">
        <v>0</v>
      </c>
      <c r="EW395" s="16">
        <v>0</v>
      </c>
      <c r="EX395" s="16">
        <v>0</v>
      </c>
      <c r="EY395" s="18">
        <v>0</v>
      </c>
      <c r="EZ395" s="16">
        <v>0</v>
      </c>
      <c r="FA395" s="16">
        <v>0</v>
      </c>
      <c r="FB395" s="16">
        <v>0</v>
      </c>
      <c r="FC395" s="16">
        <v>0</v>
      </c>
      <c r="FD395" s="16">
        <v>0</v>
      </c>
      <c r="FE395" s="16">
        <v>0</v>
      </c>
      <c r="FF395" s="16">
        <v>0</v>
      </c>
      <c r="FG395" s="17">
        <v>0</v>
      </c>
      <c r="FH395" s="16">
        <v>0</v>
      </c>
      <c r="FI395" s="16">
        <v>0</v>
      </c>
      <c r="FJ395" s="16">
        <v>0</v>
      </c>
      <c r="FK395" s="16">
        <v>0</v>
      </c>
      <c r="FL395" s="16">
        <v>0</v>
      </c>
      <c r="FM395" s="18">
        <v>0</v>
      </c>
      <c r="FN395" s="16">
        <f t="shared" si="529"/>
        <v>97</v>
      </c>
      <c r="FO395" s="19">
        <f t="shared" si="530"/>
        <v>32.333333333333336</v>
      </c>
      <c r="FP395" s="16">
        <f t="shared" si="531"/>
        <v>0</v>
      </c>
      <c r="FQ395" s="16">
        <f t="shared" si="532"/>
        <v>0</v>
      </c>
      <c r="FR395" s="16">
        <f t="shared" si="533"/>
        <v>0</v>
      </c>
      <c r="FS395" s="16">
        <f t="shared" si="534"/>
        <v>0</v>
      </c>
      <c r="FT395" s="16">
        <f t="shared" si="535"/>
        <v>0</v>
      </c>
      <c r="FU395" s="16">
        <f t="shared" si="536"/>
        <v>0</v>
      </c>
      <c r="FV395" s="16">
        <f t="shared" si="537"/>
        <v>0</v>
      </c>
      <c r="FW395" s="16">
        <f t="shared" si="538"/>
        <v>0</v>
      </c>
      <c r="FX395" s="16">
        <f t="shared" si="517"/>
        <v>0</v>
      </c>
      <c r="FY395" s="16">
        <f t="shared" si="518"/>
        <v>0</v>
      </c>
      <c r="FZ395" s="16">
        <f t="shared" si="519"/>
        <v>0</v>
      </c>
      <c r="GA395" s="16">
        <f t="shared" si="520"/>
        <v>0</v>
      </c>
      <c r="GB395" s="16">
        <f t="shared" si="521"/>
        <v>0</v>
      </c>
      <c r="GC395" s="16">
        <f t="shared" si="522"/>
        <v>0</v>
      </c>
      <c r="GD395" s="16">
        <f t="shared" si="523"/>
        <v>0</v>
      </c>
      <c r="GE395" s="16">
        <f t="shared" si="524"/>
        <v>0</v>
      </c>
      <c r="GF395" s="16">
        <f t="shared" si="525"/>
        <v>1</v>
      </c>
      <c r="GG395" s="16">
        <f t="shared" si="526"/>
        <v>0</v>
      </c>
      <c r="GH395" s="16">
        <f t="shared" si="527"/>
        <v>0</v>
      </c>
      <c r="GI395" s="16">
        <f t="shared" si="528"/>
        <v>0</v>
      </c>
      <c r="GJ395" s="16">
        <f t="shared" si="539"/>
        <v>0</v>
      </c>
      <c r="GK395" s="16">
        <f t="shared" si="540"/>
        <v>2</v>
      </c>
      <c r="GL395" s="16">
        <f t="shared" si="541"/>
        <v>0</v>
      </c>
      <c r="GM395" s="16">
        <f t="shared" si="542"/>
        <v>0</v>
      </c>
      <c r="GN395" s="16">
        <f t="shared" si="543"/>
        <v>0</v>
      </c>
      <c r="GO395" s="16">
        <f t="shared" si="544"/>
        <v>0</v>
      </c>
      <c r="GP395" s="16">
        <f t="shared" si="545"/>
        <v>0</v>
      </c>
      <c r="GQ395" s="16">
        <f t="shared" si="546"/>
        <v>0</v>
      </c>
      <c r="GR395" s="16">
        <f t="shared" si="547"/>
        <v>0</v>
      </c>
      <c r="GS395" s="16">
        <f t="shared" si="548"/>
        <v>0</v>
      </c>
      <c r="GT395" s="16">
        <f t="shared" si="549"/>
        <v>0</v>
      </c>
      <c r="GU395" s="16">
        <f t="shared" si="550"/>
        <v>0</v>
      </c>
      <c r="GV395" s="16">
        <f t="shared" si="551"/>
        <v>0</v>
      </c>
      <c r="GW395" s="16">
        <f t="shared" si="552"/>
        <v>0</v>
      </c>
      <c r="GX395" s="16">
        <f t="shared" si="553"/>
        <v>0</v>
      </c>
      <c r="GY395" s="16">
        <f t="shared" si="554"/>
        <v>0</v>
      </c>
      <c r="GZ395" s="16">
        <f t="shared" si="555"/>
        <v>0</v>
      </c>
      <c r="HA395" s="16">
        <f t="shared" si="556"/>
        <v>0</v>
      </c>
      <c r="HB395" s="16">
        <f t="shared" si="557"/>
        <v>0</v>
      </c>
      <c r="HC395" s="16">
        <f t="shared" si="558"/>
        <v>0</v>
      </c>
      <c r="HD395" s="16">
        <f t="shared" si="559"/>
        <v>0</v>
      </c>
      <c r="HE395" s="16">
        <f t="shared" si="560"/>
        <v>0</v>
      </c>
      <c r="HF395" s="16">
        <f t="shared" si="561"/>
        <v>0</v>
      </c>
      <c r="HG395" s="16">
        <f t="shared" si="562"/>
        <v>0</v>
      </c>
      <c r="HH395" s="16">
        <f t="shared" si="563"/>
        <v>0</v>
      </c>
      <c r="HI395" s="16">
        <f t="shared" si="564"/>
        <v>0</v>
      </c>
      <c r="HJ395" s="16">
        <f t="shared" si="565"/>
        <v>0</v>
      </c>
      <c r="HK395" s="16">
        <f t="shared" si="566"/>
        <v>0</v>
      </c>
      <c r="HL395" s="16">
        <f t="shared" si="567"/>
        <v>0</v>
      </c>
      <c r="HM395" s="16">
        <f t="shared" si="568"/>
        <v>0</v>
      </c>
      <c r="HN395" s="16">
        <f t="shared" si="569"/>
        <v>0</v>
      </c>
      <c r="HO395" s="16">
        <f t="shared" si="570"/>
        <v>0</v>
      </c>
      <c r="HP395" s="16">
        <f t="shared" si="571"/>
        <v>0</v>
      </c>
      <c r="HQ395" s="16">
        <f t="shared" si="572"/>
        <v>0</v>
      </c>
      <c r="HR395" s="16">
        <f t="shared" si="573"/>
        <v>0</v>
      </c>
      <c r="HS395" s="16">
        <f t="shared" si="574"/>
        <v>3</v>
      </c>
      <c r="HT395" s="16">
        <f t="shared" si="575"/>
        <v>1</v>
      </c>
      <c r="HU395" s="15" t="s">
        <v>503</v>
      </c>
      <c r="HV395" s="20">
        <f t="shared" si="576"/>
        <v>0</v>
      </c>
      <c r="HW395" s="20">
        <f t="shared" si="577"/>
        <v>0</v>
      </c>
      <c r="HX395" s="20">
        <f t="shared" si="578"/>
        <v>0</v>
      </c>
      <c r="HY395" s="20">
        <f t="shared" si="579"/>
        <v>0</v>
      </c>
      <c r="IF395" s="16">
        <f t="shared" si="580"/>
        <v>0</v>
      </c>
      <c r="IG395" s="16">
        <f t="shared" si="581"/>
        <v>97</v>
      </c>
      <c r="IH395" s="16">
        <f t="shared" si="582"/>
        <v>0</v>
      </c>
      <c r="II395" s="16">
        <f t="shared" si="583"/>
        <v>0</v>
      </c>
      <c r="IJ395" s="16">
        <f t="shared" si="584"/>
        <v>0</v>
      </c>
      <c r="IK395" s="16">
        <f t="shared" si="585"/>
        <v>0</v>
      </c>
      <c r="IL395" s="16">
        <f t="shared" si="586"/>
        <v>0</v>
      </c>
      <c r="IM395" s="16">
        <f t="shared" si="587"/>
        <v>0</v>
      </c>
      <c r="IN395" s="16">
        <f t="shared" si="588"/>
        <v>0</v>
      </c>
      <c r="IO395" s="16">
        <f t="shared" si="589"/>
        <v>0</v>
      </c>
      <c r="IP395" s="16">
        <f t="shared" si="590"/>
        <v>0</v>
      </c>
      <c r="IQ395" s="16">
        <f t="shared" si="591"/>
        <v>0</v>
      </c>
      <c r="IR395" s="16">
        <f t="shared" si="592"/>
        <v>0</v>
      </c>
      <c r="IS395" s="16">
        <f t="shared" si="593"/>
        <v>0</v>
      </c>
      <c r="IT395" s="16">
        <f t="shared" si="594"/>
        <v>0</v>
      </c>
      <c r="IU395" s="16">
        <f t="shared" si="595"/>
        <v>0</v>
      </c>
      <c r="IV395" s="16">
        <f t="shared" si="596"/>
        <v>0</v>
      </c>
      <c r="IW395" s="16">
        <f t="shared" si="597"/>
        <v>0</v>
      </c>
      <c r="IX395" s="16">
        <f t="shared" si="598"/>
        <v>0</v>
      </c>
      <c r="IY395" s="16">
        <f t="shared" si="599"/>
        <v>0</v>
      </c>
      <c r="IZ395" s="16">
        <f t="shared" si="600"/>
        <v>0</v>
      </c>
      <c r="JA395" s="16">
        <f t="shared" si="601"/>
        <v>0</v>
      </c>
      <c r="JB395" s="16">
        <f t="shared" si="602"/>
        <v>0</v>
      </c>
    </row>
    <row r="396" spans="1:262" ht="15" customHeight="1" x14ac:dyDescent="0.25">
      <c r="A396" s="14">
        <v>394</v>
      </c>
      <c r="B396" s="15" t="s">
        <v>504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7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8">
        <v>0</v>
      </c>
      <c r="P396" s="16">
        <v>0</v>
      </c>
      <c r="Q396" s="16">
        <v>0</v>
      </c>
      <c r="R396" s="16">
        <v>0</v>
      </c>
      <c r="S396" s="16">
        <v>0</v>
      </c>
      <c r="T396" s="18">
        <v>0</v>
      </c>
      <c r="U396" s="17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8">
        <v>59</v>
      </c>
      <c r="AB396" s="16">
        <v>15</v>
      </c>
      <c r="AC396" s="16">
        <v>0</v>
      </c>
      <c r="AD396" s="16">
        <v>0</v>
      </c>
      <c r="AE396" s="16">
        <v>23</v>
      </c>
      <c r="AF396" s="16">
        <v>0</v>
      </c>
      <c r="AG396" s="16">
        <v>0</v>
      </c>
      <c r="AH396" s="18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8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7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8">
        <v>0</v>
      </c>
      <c r="BC396" s="17">
        <v>0</v>
      </c>
      <c r="BD396" s="16">
        <v>0</v>
      </c>
      <c r="BE396" s="16">
        <v>0</v>
      </c>
      <c r="BF396" s="16">
        <v>0</v>
      </c>
      <c r="BG396" s="16">
        <v>0</v>
      </c>
      <c r="BH396" s="16">
        <v>0</v>
      </c>
      <c r="BI396" s="18">
        <v>0</v>
      </c>
      <c r="BJ396" s="17">
        <v>0</v>
      </c>
      <c r="BK396" s="16">
        <v>0</v>
      </c>
      <c r="BL396" s="16">
        <v>0</v>
      </c>
      <c r="BM396" s="16">
        <v>0</v>
      </c>
      <c r="BN396" s="16">
        <v>0</v>
      </c>
      <c r="BO396" s="16">
        <v>0</v>
      </c>
      <c r="BP396" s="18">
        <v>0</v>
      </c>
      <c r="BQ396" s="17">
        <v>0</v>
      </c>
      <c r="BR396" s="16">
        <v>0</v>
      </c>
      <c r="BS396" s="16">
        <v>0</v>
      </c>
      <c r="BT396" s="16">
        <v>0</v>
      </c>
      <c r="BU396" s="16">
        <v>0</v>
      </c>
      <c r="BV396" s="16">
        <v>0</v>
      </c>
      <c r="BW396" s="18">
        <v>0</v>
      </c>
      <c r="BX396" s="17">
        <v>0</v>
      </c>
      <c r="BY396" s="16">
        <v>0</v>
      </c>
      <c r="BZ396" s="16">
        <v>0</v>
      </c>
      <c r="CA396" s="16">
        <v>0</v>
      </c>
      <c r="CB396" s="16">
        <v>0</v>
      </c>
      <c r="CC396" s="16">
        <v>0</v>
      </c>
      <c r="CD396" s="16">
        <v>0</v>
      </c>
      <c r="CE396" s="17">
        <v>0</v>
      </c>
      <c r="CF396" s="16">
        <v>0</v>
      </c>
      <c r="CG396" s="16">
        <v>0</v>
      </c>
      <c r="CH396" s="16">
        <v>0</v>
      </c>
      <c r="CI396" s="16">
        <v>0</v>
      </c>
      <c r="CJ396" s="16">
        <v>0</v>
      </c>
      <c r="CK396" s="16">
        <v>0</v>
      </c>
      <c r="CL396" s="16">
        <v>0</v>
      </c>
      <c r="CM396" s="18">
        <v>0</v>
      </c>
      <c r="CN396" s="17">
        <v>0</v>
      </c>
      <c r="CO396" s="16">
        <v>0</v>
      </c>
      <c r="CP396" s="16">
        <v>0</v>
      </c>
      <c r="CQ396" s="16">
        <v>0</v>
      </c>
      <c r="CR396" s="16">
        <v>0</v>
      </c>
      <c r="CS396" s="16">
        <v>0</v>
      </c>
      <c r="CT396" s="16">
        <v>0</v>
      </c>
      <c r="CU396" s="16">
        <v>0</v>
      </c>
      <c r="CV396" s="18">
        <v>0</v>
      </c>
      <c r="CW396" s="17">
        <v>0</v>
      </c>
      <c r="CX396" s="16">
        <v>0</v>
      </c>
      <c r="CY396" s="16">
        <v>0</v>
      </c>
      <c r="CZ396" s="16">
        <v>0</v>
      </c>
      <c r="DA396" s="16">
        <v>0</v>
      </c>
      <c r="DB396" s="16">
        <v>0</v>
      </c>
      <c r="DC396" s="16">
        <v>0</v>
      </c>
      <c r="DD396" s="16">
        <v>0</v>
      </c>
      <c r="DE396" s="18">
        <v>0</v>
      </c>
      <c r="DF396" s="17">
        <v>0</v>
      </c>
      <c r="DG396" s="16">
        <v>0</v>
      </c>
      <c r="DH396" s="16">
        <v>0</v>
      </c>
      <c r="DI396" s="16">
        <v>0</v>
      </c>
      <c r="DJ396" s="16">
        <v>0</v>
      </c>
      <c r="DK396" s="16">
        <v>0</v>
      </c>
      <c r="DL396" s="16">
        <v>0</v>
      </c>
      <c r="DM396" s="16">
        <v>0</v>
      </c>
      <c r="DN396" s="18">
        <v>0</v>
      </c>
      <c r="DO396" s="17">
        <v>0</v>
      </c>
      <c r="DP396" s="16">
        <v>0</v>
      </c>
      <c r="DQ396" s="16">
        <v>0</v>
      </c>
      <c r="DR396" s="16">
        <v>0</v>
      </c>
      <c r="DS396" s="16">
        <v>0</v>
      </c>
      <c r="DT396" s="16">
        <v>0</v>
      </c>
      <c r="DU396" s="16">
        <v>0</v>
      </c>
      <c r="DV396" s="16">
        <v>0</v>
      </c>
      <c r="DW396" s="18">
        <v>0</v>
      </c>
      <c r="DX396" s="17">
        <v>0</v>
      </c>
      <c r="DY396" s="16">
        <v>0</v>
      </c>
      <c r="DZ396" s="16">
        <v>0</v>
      </c>
      <c r="EA396" s="16">
        <v>0</v>
      </c>
      <c r="EB396" s="18">
        <v>0</v>
      </c>
      <c r="EC396" s="16">
        <v>0</v>
      </c>
      <c r="ED396" s="16">
        <v>0</v>
      </c>
      <c r="EE396" s="16">
        <v>0</v>
      </c>
      <c r="EF396" s="16">
        <v>0</v>
      </c>
      <c r="EG396" s="16">
        <v>0</v>
      </c>
      <c r="EH396" s="16">
        <v>0</v>
      </c>
      <c r="EI396" s="16">
        <v>0</v>
      </c>
      <c r="EJ396" s="18">
        <v>0</v>
      </c>
      <c r="EK396" s="16">
        <v>0</v>
      </c>
      <c r="EL396" s="16">
        <v>0</v>
      </c>
      <c r="EM396" s="16">
        <v>0</v>
      </c>
      <c r="EN396" s="16">
        <v>0</v>
      </c>
      <c r="EO396" s="16">
        <v>0</v>
      </c>
      <c r="EP396" s="16">
        <v>0</v>
      </c>
      <c r="EQ396" s="18">
        <v>0</v>
      </c>
      <c r="ER396" s="16">
        <v>0</v>
      </c>
      <c r="ES396" s="16">
        <v>0</v>
      </c>
      <c r="ET396" s="16">
        <v>0</v>
      </c>
      <c r="EU396" s="16">
        <v>0</v>
      </c>
      <c r="EV396" s="16">
        <v>0</v>
      </c>
      <c r="EW396" s="16">
        <v>0</v>
      </c>
      <c r="EX396" s="16">
        <v>0</v>
      </c>
      <c r="EY396" s="18">
        <v>0</v>
      </c>
      <c r="EZ396" s="16">
        <v>0</v>
      </c>
      <c r="FA396" s="16">
        <v>0</v>
      </c>
      <c r="FB396" s="16">
        <v>0</v>
      </c>
      <c r="FC396" s="16">
        <v>0</v>
      </c>
      <c r="FD396" s="16">
        <v>0</v>
      </c>
      <c r="FE396" s="16">
        <v>0</v>
      </c>
      <c r="FF396" s="16">
        <v>0</v>
      </c>
      <c r="FG396" s="17">
        <v>0</v>
      </c>
      <c r="FH396" s="16">
        <v>0</v>
      </c>
      <c r="FI396" s="16">
        <v>0</v>
      </c>
      <c r="FJ396" s="16">
        <v>0</v>
      </c>
      <c r="FK396" s="16">
        <v>0</v>
      </c>
      <c r="FL396" s="16">
        <v>0</v>
      </c>
      <c r="FM396" s="18">
        <v>0</v>
      </c>
      <c r="FN396" s="16">
        <f t="shared" si="529"/>
        <v>97</v>
      </c>
      <c r="FO396" s="19">
        <f t="shared" si="530"/>
        <v>32.333333333333336</v>
      </c>
      <c r="FP396" s="16">
        <f t="shared" si="531"/>
        <v>0</v>
      </c>
      <c r="FQ396" s="16">
        <f t="shared" si="532"/>
        <v>0</v>
      </c>
      <c r="FR396" s="16">
        <f t="shared" si="533"/>
        <v>1</v>
      </c>
      <c r="FS396" s="16">
        <f t="shared" si="534"/>
        <v>0</v>
      </c>
      <c r="FT396" s="16">
        <f t="shared" si="535"/>
        <v>0</v>
      </c>
      <c r="FU396" s="16">
        <f t="shared" si="536"/>
        <v>0</v>
      </c>
      <c r="FV396" s="16">
        <f t="shared" si="537"/>
        <v>0</v>
      </c>
      <c r="FW396" s="16">
        <f t="shared" si="538"/>
        <v>0</v>
      </c>
      <c r="FX396" s="16">
        <f t="shared" ref="FX396:FX459" si="603">COUNTIF(C396:FM396,"=43")</f>
        <v>0</v>
      </c>
      <c r="FY396" s="16">
        <f t="shared" ref="FY396:FY459" si="604">COUNTIF(C396:FM396,"=42")</f>
        <v>0</v>
      </c>
      <c r="FZ396" s="16">
        <f t="shared" ref="FZ396:FZ459" si="605">COUNTIF(C396:FM396,"=41")</f>
        <v>0</v>
      </c>
      <c r="GA396" s="16">
        <f t="shared" ref="GA396:GA459" si="606">COUNTIF(C396:FM396,"=40")</f>
        <v>0</v>
      </c>
      <c r="GB396" s="16">
        <f t="shared" ref="GB396:GB459" si="607">COUNTIF(C396:FM396,"=39")</f>
        <v>0</v>
      </c>
      <c r="GC396" s="16">
        <f t="shared" ref="GC396:GC459" si="608">COUNTIF(C396:FM396,"=38")</f>
        <v>0</v>
      </c>
      <c r="GD396" s="16">
        <f t="shared" ref="GD396:GD459" si="609">COUNTIF(C396:FM396,"=37")</f>
        <v>0</v>
      </c>
      <c r="GE396" s="16">
        <f t="shared" ref="GE396:GE459" si="610">COUNTIF(C396:FM396,"=36")</f>
        <v>0</v>
      </c>
      <c r="GF396" s="16">
        <f t="shared" ref="GF396:GF459" si="611">COUNTIF(C396:FM396,"=35")</f>
        <v>0</v>
      </c>
      <c r="GG396" s="16">
        <f t="shared" ref="GG396:GG459" si="612">COUNTIF(C396:FM396,"=34")</f>
        <v>0</v>
      </c>
      <c r="GH396" s="16">
        <f t="shared" ref="GH396:GH459" si="613">COUNTIF(C396:FM396,"=33")</f>
        <v>0</v>
      </c>
      <c r="GI396" s="16">
        <f t="shared" ref="GI396:GI459" si="614">COUNTIF(C396:FM396,"=32")</f>
        <v>0</v>
      </c>
      <c r="GJ396" s="16">
        <f t="shared" si="539"/>
        <v>0</v>
      </c>
      <c r="GK396" s="16">
        <f t="shared" si="540"/>
        <v>0</v>
      </c>
      <c r="GL396" s="16">
        <f t="shared" si="541"/>
        <v>0</v>
      </c>
      <c r="GM396" s="16">
        <f t="shared" si="542"/>
        <v>0</v>
      </c>
      <c r="GN396" s="16">
        <f t="shared" si="543"/>
        <v>0</v>
      </c>
      <c r="GO396" s="16">
        <f t="shared" si="544"/>
        <v>0</v>
      </c>
      <c r="GP396" s="16">
        <f t="shared" si="545"/>
        <v>0</v>
      </c>
      <c r="GQ396" s="16">
        <f t="shared" si="546"/>
        <v>0</v>
      </c>
      <c r="GR396" s="16">
        <f t="shared" si="547"/>
        <v>0</v>
      </c>
      <c r="GS396" s="16">
        <f t="shared" si="548"/>
        <v>1</v>
      </c>
      <c r="GT396" s="16">
        <f t="shared" si="549"/>
        <v>0</v>
      </c>
      <c r="GU396" s="16">
        <f t="shared" si="550"/>
        <v>0</v>
      </c>
      <c r="GV396" s="16">
        <f t="shared" si="551"/>
        <v>0</v>
      </c>
      <c r="GW396" s="16">
        <f t="shared" si="552"/>
        <v>0</v>
      </c>
      <c r="GX396" s="16">
        <f t="shared" si="553"/>
        <v>0</v>
      </c>
      <c r="GY396" s="16">
        <f t="shared" si="554"/>
        <v>0</v>
      </c>
      <c r="GZ396" s="16">
        <f t="shared" si="555"/>
        <v>0</v>
      </c>
      <c r="HA396" s="16">
        <f t="shared" si="556"/>
        <v>1</v>
      </c>
      <c r="HB396" s="16">
        <f t="shared" si="557"/>
        <v>0</v>
      </c>
      <c r="HC396" s="16">
        <f t="shared" si="558"/>
        <v>0</v>
      </c>
      <c r="HD396" s="16">
        <f t="shared" si="559"/>
        <v>0</v>
      </c>
      <c r="HE396" s="16">
        <f t="shared" si="560"/>
        <v>0</v>
      </c>
      <c r="HF396" s="16">
        <f t="shared" si="561"/>
        <v>0</v>
      </c>
      <c r="HG396" s="16">
        <f t="shared" si="562"/>
        <v>0</v>
      </c>
      <c r="HH396" s="16">
        <f t="shared" si="563"/>
        <v>0</v>
      </c>
      <c r="HI396" s="16">
        <f t="shared" si="564"/>
        <v>0</v>
      </c>
      <c r="HJ396" s="16">
        <f t="shared" si="565"/>
        <v>0</v>
      </c>
      <c r="HK396" s="16">
        <f t="shared" si="566"/>
        <v>0</v>
      </c>
      <c r="HL396" s="16">
        <f t="shared" si="567"/>
        <v>0</v>
      </c>
      <c r="HM396" s="16">
        <f t="shared" si="568"/>
        <v>0</v>
      </c>
      <c r="HN396" s="16">
        <f t="shared" si="569"/>
        <v>0</v>
      </c>
      <c r="HO396" s="16">
        <f t="shared" si="570"/>
        <v>0</v>
      </c>
      <c r="HP396" s="16">
        <f t="shared" si="571"/>
        <v>1</v>
      </c>
      <c r="HQ396" s="16">
        <f t="shared" si="572"/>
        <v>1</v>
      </c>
      <c r="HR396" s="16">
        <f t="shared" si="573"/>
        <v>1</v>
      </c>
      <c r="HS396" s="16">
        <f t="shared" si="574"/>
        <v>3</v>
      </c>
      <c r="HT396" s="16">
        <f t="shared" si="575"/>
        <v>2</v>
      </c>
      <c r="HU396" s="15" t="s">
        <v>504</v>
      </c>
      <c r="HV396" s="20">
        <f t="shared" si="576"/>
        <v>0</v>
      </c>
      <c r="HW396" s="20">
        <f t="shared" si="577"/>
        <v>33.333333333333329</v>
      </c>
      <c r="HX396" s="20">
        <f t="shared" si="578"/>
        <v>33.333333333333329</v>
      </c>
      <c r="HY396" s="20">
        <f t="shared" si="579"/>
        <v>33.333333333333329</v>
      </c>
      <c r="IF396" s="16">
        <f t="shared" si="580"/>
        <v>0</v>
      </c>
      <c r="IG396" s="16">
        <f t="shared" si="581"/>
        <v>0</v>
      </c>
      <c r="IH396" s="16">
        <f t="shared" si="582"/>
        <v>0</v>
      </c>
      <c r="II396" s="16">
        <f t="shared" si="583"/>
        <v>59</v>
      </c>
      <c r="IJ396" s="16">
        <f t="shared" si="584"/>
        <v>38</v>
      </c>
      <c r="IK396" s="16">
        <f t="shared" si="585"/>
        <v>0</v>
      </c>
      <c r="IL396" s="16">
        <f t="shared" si="586"/>
        <v>0</v>
      </c>
      <c r="IM396" s="16">
        <f t="shared" si="587"/>
        <v>0</v>
      </c>
      <c r="IN396" s="16">
        <f t="shared" si="588"/>
        <v>0</v>
      </c>
      <c r="IO396" s="16">
        <f t="shared" si="589"/>
        <v>0</v>
      </c>
      <c r="IP396" s="16">
        <f t="shared" si="590"/>
        <v>0</v>
      </c>
      <c r="IQ396" s="16">
        <f t="shared" si="591"/>
        <v>0</v>
      </c>
      <c r="IR396" s="16">
        <f t="shared" si="592"/>
        <v>0</v>
      </c>
      <c r="IS396" s="16">
        <f t="shared" si="593"/>
        <v>0</v>
      </c>
      <c r="IT396" s="16">
        <f t="shared" si="594"/>
        <v>0</v>
      </c>
      <c r="IU396" s="16">
        <f t="shared" si="595"/>
        <v>0</v>
      </c>
      <c r="IV396" s="16">
        <f t="shared" si="596"/>
        <v>0</v>
      </c>
      <c r="IW396" s="16">
        <f t="shared" si="597"/>
        <v>0</v>
      </c>
      <c r="IX396" s="16">
        <f t="shared" si="598"/>
        <v>0</v>
      </c>
      <c r="IY396" s="16">
        <f t="shared" si="599"/>
        <v>0</v>
      </c>
      <c r="IZ396" s="16">
        <f t="shared" si="600"/>
        <v>0</v>
      </c>
      <c r="JA396" s="16">
        <f t="shared" si="601"/>
        <v>0</v>
      </c>
      <c r="JB396" s="16">
        <f t="shared" si="602"/>
        <v>0</v>
      </c>
    </row>
    <row r="397" spans="1:262" ht="15" customHeight="1" x14ac:dyDescent="0.25">
      <c r="A397" s="14">
        <v>395</v>
      </c>
      <c r="B397" s="15" t="s">
        <v>469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7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8">
        <v>0</v>
      </c>
      <c r="P397" s="16">
        <v>0</v>
      </c>
      <c r="Q397" s="16">
        <v>0</v>
      </c>
      <c r="R397" s="16">
        <v>0</v>
      </c>
      <c r="S397" s="16">
        <v>0</v>
      </c>
      <c r="T397" s="18">
        <v>0</v>
      </c>
      <c r="U397" s="17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8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8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8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7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8">
        <v>0</v>
      </c>
      <c r="BC397" s="17">
        <v>0</v>
      </c>
      <c r="BD397" s="16">
        <v>0</v>
      </c>
      <c r="BE397" s="16">
        <v>0</v>
      </c>
      <c r="BF397" s="16">
        <v>0</v>
      </c>
      <c r="BG397" s="16">
        <v>0</v>
      </c>
      <c r="BH397" s="16">
        <v>0</v>
      </c>
      <c r="BI397" s="18">
        <v>0</v>
      </c>
      <c r="BJ397" s="17">
        <v>0</v>
      </c>
      <c r="BK397" s="16">
        <v>0</v>
      </c>
      <c r="BL397" s="16">
        <v>0</v>
      </c>
      <c r="BM397" s="16">
        <v>0</v>
      </c>
      <c r="BN397" s="16">
        <v>0</v>
      </c>
      <c r="BO397" s="16">
        <v>0</v>
      </c>
      <c r="BP397" s="18">
        <v>0</v>
      </c>
      <c r="BQ397" s="17">
        <v>0</v>
      </c>
      <c r="BR397" s="16">
        <v>0</v>
      </c>
      <c r="BS397" s="16">
        <v>0</v>
      </c>
      <c r="BT397" s="16">
        <v>0</v>
      </c>
      <c r="BU397" s="16">
        <v>0</v>
      </c>
      <c r="BV397" s="16">
        <v>0</v>
      </c>
      <c r="BW397" s="18">
        <v>0</v>
      </c>
      <c r="BX397" s="17">
        <v>0</v>
      </c>
      <c r="BY397" s="16">
        <v>0</v>
      </c>
      <c r="BZ397" s="16">
        <v>0</v>
      </c>
      <c r="CA397" s="16">
        <v>0</v>
      </c>
      <c r="CB397" s="16">
        <v>0</v>
      </c>
      <c r="CC397" s="16">
        <v>0</v>
      </c>
      <c r="CD397" s="16">
        <v>0</v>
      </c>
      <c r="CE397" s="17">
        <v>0</v>
      </c>
      <c r="CF397" s="16">
        <v>0</v>
      </c>
      <c r="CG397" s="16">
        <v>0</v>
      </c>
      <c r="CH397" s="16">
        <v>0</v>
      </c>
      <c r="CI397" s="16">
        <v>0</v>
      </c>
      <c r="CJ397" s="16">
        <v>0</v>
      </c>
      <c r="CK397" s="16">
        <v>0</v>
      </c>
      <c r="CL397" s="16">
        <v>0</v>
      </c>
      <c r="CM397" s="18">
        <v>0</v>
      </c>
      <c r="CN397" s="17">
        <v>0</v>
      </c>
      <c r="CO397" s="16">
        <v>0</v>
      </c>
      <c r="CP397" s="16">
        <v>0</v>
      </c>
      <c r="CQ397" s="16">
        <v>0</v>
      </c>
      <c r="CR397" s="16">
        <v>0</v>
      </c>
      <c r="CS397" s="16">
        <v>0</v>
      </c>
      <c r="CT397" s="16">
        <v>0</v>
      </c>
      <c r="CU397" s="16">
        <v>0</v>
      </c>
      <c r="CV397" s="18">
        <v>0</v>
      </c>
      <c r="CW397" s="17">
        <v>0</v>
      </c>
      <c r="CX397" s="16">
        <v>0</v>
      </c>
      <c r="CY397" s="16">
        <v>0</v>
      </c>
      <c r="CZ397" s="16">
        <v>0</v>
      </c>
      <c r="DA397" s="16">
        <v>0</v>
      </c>
      <c r="DB397" s="16">
        <v>0</v>
      </c>
      <c r="DC397" s="16">
        <v>0</v>
      </c>
      <c r="DD397" s="16">
        <v>0</v>
      </c>
      <c r="DE397" s="18">
        <v>22</v>
      </c>
      <c r="DF397" s="17">
        <v>0</v>
      </c>
      <c r="DG397" s="16">
        <v>0</v>
      </c>
      <c r="DH397" s="16">
        <v>0</v>
      </c>
      <c r="DI397" s="16">
        <v>0</v>
      </c>
      <c r="DJ397" s="16">
        <v>0</v>
      </c>
      <c r="DK397" s="16">
        <v>0</v>
      </c>
      <c r="DL397" s="16">
        <v>0</v>
      </c>
      <c r="DM397" s="16">
        <v>0</v>
      </c>
      <c r="DN397" s="18">
        <v>0</v>
      </c>
      <c r="DO397" s="17">
        <v>0</v>
      </c>
      <c r="DP397" s="16">
        <v>0</v>
      </c>
      <c r="DQ397" s="16">
        <v>0</v>
      </c>
      <c r="DR397" s="16">
        <v>0</v>
      </c>
      <c r="DS397" s="16">
        <v>0</v>
      </c>
      <c r="DT397" s="16">
        <v>0</v>
      </c>
      <c r="DU397" s="16">
        <v>0</v>
      </c>
      <c r="DV397" s="16">
        <v>0</v>
      </c>
      <c r="DW397" s="18">
        <v>0</v>
      </c>
      <c r="DX397" s="17">
        <v>21</v>
      </c>
      <c r="DY397" s="16">
        <v>21</v>
      </c>
      <c r="DZ397" s="16">
        <v>0</v>
      </c>
      <c r="EA397" s="16">
        <v>31</v>
      </c>
      <c r="EB397" s="18">
        <v>0</v>
      </c>
      <c r="EC397" s="16">
        <v>0</v>
      </c>
      <c r="ED397" s="16">
        <v>0</v>
      </c>
      <c r="EE397" s="16">
        <v>0</v>
      </c>
      <c r="EF397" s="16">
        <v>0</v>
      </c>
      <c r="EG397" s="16">
        <v>0</v>
      </c>
      <c r="EH397" s="16">
        <v>0</v>
      </c>
      <c r="EI397" s="16">
        <v>0</v>
      </c>
      <c r="EJ397" s="18">
        <v>0</v>
      </c>
      <c r="EK397" s="16">
        <v>0</v>
      </c>
      <c r="EL397" s="16">
        <v>0</v>
      </c>
      <c r="EM397" s="16">
        <v>0</v>
      </c>
      <c r="EN397" s="16">
        <v>0</v>
      </c>
      <c r="EO397" s="16">
        <v>0</v>
      </c>
      <c r="EP397" s="16">
        <v>0</v>
      </c>
      <c r="EQ397" s="18">
        <v>0</v>
      </c>
      <c r="ER397" s="16">
        <v>0</v>
      </c>
      <c r="ES397" s="16">
        <v>0</v>
      </c>
      <c r="ET397" s="16">
        <v>0</v>
      </c>
      <c r="EU397" s="16">
        <v>0</v>
      </c>
      <c r="EV397" s="16">
        <v>0</v>
      </c>
      <c r="EW397" s="16">
        <v>0</v>
      </c>
      <c r="EX397" s="16">
        <v>0</v>
      </c>
      <c r="EY397" s="18">
        <v>0</v>
      </c>
      <c r="EZ397" s="16">
        <v>0</v>
      </c>
      <c r="FA397" s="16">
        <v>0</v>
      </c>
      <c r="FB397" s="16">
        <v>0</v>
      </c>
      <c r="FC397" s="16">
        <v>0</v>
      </c>
      <c r="FD397" s="16">
        <v>0</v>
      </c>
      <c r="FE397" s="16">
        <v>0</v>
      </c>
      <c r="FF397" s="16">
        <v>0</v>
      </c>
      <c r="FG397" s="17">
        <v>0</v>
      </c>
      <c r="FH397" s="16">
        <v>0</v>
      </c>
      <c r="FI397" s="16">
        <v>0</v>
      </c>
      <c r="FJ397" s="16">
        <v>0</v>
      </c>
      <c r="FK397" s="16">
        <v>0</v>
      </c>
      <c r="FL397" s="16">
        <v>0</v>
      </c>
      <c r="FM397" s="18">
        <v>0</v>
      </c>
      <c r="FN397" s="16">
        <f t="shared" si="529"/>
        <v>95</v>
      </c>
      <c r="FO397" s="19">
        <f t="shared" si="530"/>
        <v>23.75</v>
      </c>
      <c r="FP397" s="16">
        <f t="shared" si="531"/>
        <v>0</v>
      </c>
      <c r="FQ397" s="16">
        <f t="shared" si="532"/>
        <v>0</v>
      </c>
      <c r="FR397" s="16">
        <f t="shared" si="533"/>
        <v>0</v>
      </c>
      <c r="FS397" s="16">
        <f t="shared" si="534"/>
        <v>0</v>
      </c>
      <c r="FT397" s="16">
        <f t="shared" si="535"/>
        <v>0</v>
      </c>
      <c r="FU397" s="16">
        <f t="shared" si="536"/>
        <v>0</v>
      </c>
      <c r="FV397" s="16">
        <f t="shared" si="537"/>
        <v>0</v>
      </c>
      <c r="FW397" s="16">
        <f t="shared" si="538"/>
        <v>0</v>
      </c>
      <c r="FX397" s="16">
        <f t="shared" si="603"/>
        <v>0</v>
      </c>
      <c r="FY397" s="16">
        <f t="shared" si="604"/>
        <v>0</v>
      </c>
      <c r="FZ397" s="16">
        <f t="shared" si="605"/>
        <v>0</v>
      </c>
      <c r="GA397" s="16">
        <f t="shared" si="606"/>
        <v>0</v>
      </c>
      <c r="GB397" s="16">
        <f t="shared" si="607"/>
        <v>0</v>
      </c>
      <c r="GC397" s="16">
        <f t="shared" si="608"/>
        <v>0</v>
      </c>
      <c r="GD397" s="16">
        <f t="shared" si="609"/>
        <v>0</v>
      </c>
      <c r="GE397" s="16">
        <f t="shared" si="610"/>
        <v>0</v>
      </c>
      <c r="GF397" s="16">
        <f t="shared" si="611"/>
        <v>0</v>
      </c>
      <c r="GG397" s="16">
        <f t="shared" si="612"/>
        <v>0</v>
      </c>
      <c r="GH397" s="16">
        <f t="shared" si="613"/>
        <v>0</v>
      </c>
      <c r="GI397" s="16">
        <f t="shared" si="614"/>
        <v>0</v>
      </c>
      <c r="GJ397" s="16">
        <f t="shared" si="539"/>
        <v>0</v>
      </c>
      <c r="GK397" s="16">
        <f t="shared" si="540"/>
        <v>1</v>
      </c>
      <c r="GL397" s="16">
        <f t="shared" si="541"/>
        <v>0</v>
      </c>
      <c r="GM397" s="16">
        <f t="shared" si="542"/>
        <v>0</v>
      </c>
      <c r="GN397" s="16">
        <f t="shared" si="543"/>
        <v>0</v>
      </c>
      <c r="GO397" s="16">
        <f t="shared" si="544"/>
        <v>0</v>
      </c>
      <c r="GP397" s="16">
        <f t="shared" si="545"/>
        <v>0</v>
      </c>
      <c r="GQ397" s="16">
        <f t="shared" si="546"/>
        <v>0</v>
      </c>
      <c r="GR397" s="16">
        <f t="shared" si="547"/>
        <v>0</v>
      </c>
      <c r="GS397" s="16">
        <f t="shared" si="548"/>
        <v>0</v>
      </c>
      <c r="GT397" s="16">
        <f t="shared" si="549"/>
        <v>1</v>
      </c>
      <c r="GU397" s="16">
        <f t="shared" si="550"/>
        <v>2</v>
      </c>
      <c r="GV397" s="16">
        <f t="shared" si="551"/>
        <v>0</v>
      </c>
      <c r="GW397" s="16">
        <f t="shared" si="552"/>
        <v>0</v>
      </c>
      <c r="GX397" s="16">
        <f t="shared" si="553"/>
        <v>0</v>
      </c>
      <c r="GY397" s="16">
        <f t="shared" si="554"/>
        <v>0</v>
      </c>
      <c r="GZ397" s="16">
        <f t="shared" si="555"/>
        <v>0</v>
      </c>
      <c r="HA397" s="16">
        <f t="shared" si="556"/>
        <v>0</v>
      </c>
      <c r="HB397" s="16">
        <f t="shared" si="557"/>
        <v>0</v>
      </c>
      <c r="HC397" s="16">
        <f t="shared" si="558"/>
        <v>0</v>
      </c>
      <c r="HD397" s="16">
        <f t="shared" si="559"/>
        <v>0</v>
      </c>
      <c r="HE397" s="16">
        <f t="shared" si="560"/>
        <v>0</v>
      </c>
      <c r="HF397" s="16">
        <f t="shared" si="561"/>
        <v>0</v>
      </c>
      <c r="HG397" s="16">
        <f t="shared" si="562"/>
        <v>0</v>
      </c>
      <c r="HH397" s="16">
        <f t="shared" si="563"/>
        <v>0</v>
      </c>
      <c r="HI397" s="16">
        <f t="shared" si="564"/>
        <v>0</v>
      </c>
      <c r="HJ397" s="16">
        <f t="shared" si="565"/>
        <v>0</v>
      </c>
      <c r="HK397" s="16">
        <f t="shared" si="566"/>
        <v>0</v>
      </c>
      <c r="HL397" s="16">
        <f t="shared" si="567"/>
        <v>0</v>
      </c>
      <c r="HM397" s="16">
        <f t="shared" si="568"/>
        <v>0</v>
      </c>
      <c r="HN397" s="16">
        <f t="shared" si="569"/>
        <v>0</v>
      </c>
      <c r="HO397" s="16">
        <f t="shared" si="570"/>
        <v>0</v>
      </c>
      <c r="HP397" s="16">
        <f t="shared" si="571"/>
        <v>0</v>
      </c>
      <c r="HQ397" s="16">
        <f t="shared" si="572"/>
        <v>0</v>
      </c>
      <c r="HR397" s="16">
        <f t="shared" si="573"/>
        <v>0</v>
      </c>
      <c r="HS397" s="16">
        <f t="shared" si="574"/>
        <v>4</v>
      </c>
      <c r="HT397" s="16">
        <f t="shared" si="575"/>
        <v>2</v>
      </c>
      <c r="HU397" s="15" t="s">
        <v>469</v>
      </c>
      <c r="HV397" s="20">
        <f t="shared" si="576"/>
        <v>0</v>
      </c>
      <c r="HW397" s="20">
        <f t="shared" si="577"/>
        <v>0</v>
      </c>
      <c r="HX397" s="20">
        <f t="shared" si="578"/>
        <v>0</v>
      </c>
      <c r="HY397" s="20">
        <f t="shared" si="579"/>
        <v>0</v>
      </c>
      <c r="IF397" s="16">
        <f t="shared" si="580"/>
        <v>0</v>
      </c>
      <c r="IG397" s="16">
        <f t="shared" si="581"/>
        <v>0</v>
      </c>
      <c r="IH397" s="16">
        <f t="shared" si="582"/>
        <v>0</v>
      </c>
      <c r="II397" s="16">
        <f t="shared" si="583"/>
        <v>0</v>
      </c>
      <c r="IJ397" s="16">
        <f t="shared" si="584"/>
        <v>0</v>
      </c>
      <c r="IK397" s="16">
        <f t="shared" si="585"/>
        <v>0</v>
      </c>
      <c r="IL397" s="16">
        <f t="shared" si="586"/>
        <v>0</v>
      </c>
      <c r="IM397" s="16">
        <f t="shared" si="587"/>
        <v>0</v>
      </c>
      <c r="IN397" s="16">
        <f t="shared" si="588"/>
        <v>0</v>
      </c>
      <c r="IO397" s="16">
        <f t="shared" si="589"/>
        <v>0</v>
      </c>
      <c r="IP397" s="16">
        <f t="shared" si="590"/>
        <v>0</v>
      </c>
      <c r="IQ397" s="16">
        <f t="shared" si="591"/>
        <v>0</v>
      </c>
      <c r="IR397" s="16">
        <f t="shared" si="592"/>
        <v>0</v>
      </c>
      <c r="IS397" s="16">
        <f t="shared" si="593"/>
        <v>0</v>
      </c>
      <c r="IT397" s="16">
        <f t="shared" si="594"/>
        <v>22</v>
      </c>
      <c r="IU397" s="16">
        <f t="shared" si="595"/>
        <v>0</v>
      </c>
      <c r="IV397" s="16">
        <f t="shared" si="596"/>
        <v>0</v>
      </c>
      <c r="IW397" s="16">
        <f t="shared" si="597"/>
        <v>73</v>
      </c>
      <c r="IX397" s="16">
        <f t="shared" si="598"/>
        <v>0</v>
      </c>
      <c r="IY397" s="16">
        <f t="shared" si="599"/>
        <v>0</v>
      </c>
      <c r="IZ397" s="16">
        <f t="shared" si="600"/>
        <v>0</v>
      </c>
      <c r="JA397" s="16">
        <f t="shared" si="601"/>
        <v>0</v>
      </c>
      <c r="JB397" s="16">
        <f t="shared" si="602"/>
        <v>0</v>
      </c>
    </row>
    <row r="398" spans="1:262" ht="15" customHeight="1" x14ac:dyDescent="0.25">
      <c r="A398" s="14">
        <v>396</v>
      </c>
      <c r="B398" s="15" t="s">
        <v>505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7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8">
        <v>0</v>
      </c>
      <c r="P398" s="16">
        <v>0</v>
      </c>
      <c r="Q398" s="16">
        <v>0</v>
      </c>
      <c r="R398" s="16">
        <v>0</v>
      </c>
      <c r="S398" s="16">
        <v>0</v>
      </c>
      <c r="T398" s="18">
        <v>0</v>
      </c>
      <c r="U398" s="17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8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8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8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7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8">
        <v>0</v>
      </c>
      <c r="BC398" s="17">
        <v>0</v>
      </c>
      <c r="BD398" s="16">
        <v>0</v>
      </c>
      <c r="BE398" s="16">
        <v>0</v>
      </c>
      <c r="BF398" s="16">
        <v>0</v>
      </c>
      <c r="BG398" s="16">
        <v>0</v>
      </c>
      <c r="BH398" s="16">
        <v>0</v>
      </c>
      <c r="BI398" s="18">
        <v>0</v>
      </c>
      <c r="BJ398" s="17">
        <v>0</v>
      </c>
      <c r="BK398" s="16">
        <v>0</v>
      </c>
      <c r="BL398" s="16">
        <v>0</v>
      </c>
      <c r="BM398" s="16">
        <v>0</v>
      </c>
      <c r="BN398" s="16">
        <v>0</v>
      </c>
      <c r="BO398" s="16">
        <v>0</v>
      </c>
      <c r="BP398" s="18">
        <v>0</v>
      </c>
      <c r="BQ398" s="17">
        <v>0</v>
      </c>
      <c r="BR398" s="16">
        <v>0</v>
      </c>
      <c r="BS398" s="16">
        <v>0</v>
      </c>
      <c r="BT398" s="16">
        <v>0</v>
      </c>
      <c r="BU398" s="16">
        <v>0</v>
      </c>
      <c r="BV398" s="16">
        <v>0</v>
      </c>
      <c r="BW398" s="18">
        <v>0</v>
      </c>
      <c r="BX398" s="17">
        <v>0</v>
      </c>
      <c r="BY398" s="16">
        <v>0</v>
      </c>
      <c r="BZ398" s="16">
        <v>0</v>
      </c>
      <c r="CA398" s="16">
        <v>0</v>
      </c>
      <c r="CB398" s="16">
        <v>0</v>
      </c>
      <c r="CC398" s="16">
        <v>0</v>
      </c>
      <c r="CD398" s="16">
        <v>0</v>
      </c>
      <c r="CE398" s="17">
        <v>0</v>
      </c>
      <c r="CF398" s="16">
        <v>0</v>
      </c>
      <c r="CG398" s="16">
        <v>0</v>
      </c>
      <c r="CH398" s="16">
        <v>0</v>
      </c>
      <c r="CI398" s="16">
        <v>0</v>
      </c>
      <c r="CJ398" s="16">
        <v>0</v>
      </c>
      <c r="CK398" s="16">
        <v>0</v>
      </c>
      <c r="CL398" s="16">
        <v>0</v>
      </c>
      <c r="CM398" s="18">
        <v>0</v>
      </c>
      <c r="CN398" s="17">
        <v>0</v>
      </c>
      <c r="CO398" s="16">
        <v>0</v>
      </c>
      <c r="CP398" s="16">
        <v>0</v>
      </c>
      <c r="CQ398" s="16">
        <v>0</v>
      </c>
      <c r="CR398" s="16">
        <v>0</v>
      </c>
      <c r="CS398" s="16">
        <v>0</v>
      </c>
      <c r="CT398" s="16">
        <v>0</v>
      </c>
      <c r="CU398" s="16">
        <v>0</v>
      </c>
      <c r="CV398" s="18">
        <v>0</v>
      </c>
      <c r="CW398" s="17">
        <v>0</v>
      </c>
      <c r="CX398" s="16">
        <v>0</v>
      </c>
      <c r="CY398" s="16">
        <v>0</v>
      </c>
      <c r="CZ398" s="16">
        <v>0</v>
      </c>
      <c r="DA398" s="16">
        <v>0</v>
      </c>
      <c r="DB398" s="16">
        <v>0</v>
      </c>
      <c r="DC398" s="16">
        <v>0</v>
      </c>
      <c r="DD398" s="16">
        <v>0</v>
      </c>
      <c r="DE398" s="18">
        <v>0</v>
      </c>
      <c r="DF398" s="17">
        <v>0</v>
      </c>
      <c r="DG398" s="16">
        <v>0</v>
      </c>
      <c r="DH398" s="16">
        <v>0</v>
      </c>
      <c r="DI398" s="16">
        <v>0</v>
      </c>
      <c r="DJ398" s="16">
        <v>0</v>
      </c>
      <c r="DK398" s="16">
        <v>0</v>
      </c>
      <c r="DL398" s="16">
        <v>0</v>
      </c>
      <c r="DM398" s="16">
        <v>0</v>
      </c>
      <c r="DN398" s="18">
        <v>0</v>
      </c>
      <c r="DO398" s="17">
        <v>0</v>
      </c>
      <c r="DP398" s="16">
        <v>0</v>
      </c>
      <c r="DQ398" s="16">
        <v>0</v>
      </c>
      <c r="DR398" s="16">
        <v>0</v>
      </c>
      <c r="DS398" s="16">
        <v>0</v>
      </c>
      <c r="DT398" s="16">
        <v>0</v>
      </c>
      <c r="DU398" s="16">
        <v>0</v>
      </c>
      <c r="DV398" s="16">
        <v>0</v>
      </c>
      <c r="DW398" s="18">
        <v>0</v>
      </c>
      <c r="DX398" s="17">
        <v>0</v>
      </c>
      <c r="DY398" s="16">
        <v>0</v>
      </c>
      <c r="DZ398" s="16">
        <v>0</v>
      </c>
      <c r="EA398" s="16">
        <v>0</v>
      </c>
      <c r="EB398" s="18">
        <v>0</v>
      </c>
      <c r="EC398" s="16">
        <v>0</v>
      </c>
      <c r="ED398" s="16">
        <v>0</v>
      </c>
      <c r="EE398" s="16">
        <v>0</v>
      </c>
      <c r="EF398" s="16">
        <v>0</v>
      </c>
      <c r="EG398" s="16">
        <v>0</v>
      </c>
      <c r="EH398" s="16">
        <v>0</v>
      </c>
      <c r="EI398" s="16">
        <v>0</v>
      </c>
      <c r="EJ398" s="18">
        <v>0</v>
      </c>
      <c r="EK398" s="16">
        <v>0</v>
      </c>
      <c r="EL398" s="16">
        <v>0</v>
      </c>
      <c r="EM398" s="16">
        <v>0</v>
      </c>
      <c r="EN398" s="16">
        <v>0</v>
      </c>
      <c r="EO398" s="16">
        <v>0</v>
      </c>
      <c r="EP398" s="16">
        <v>0</v>
      </c>
      <c r="EQ398" s="18">
        <v>0</v>
      </c>
      <c r="ER398" s="16">
        <v>0</v>
      </c>
      <c r="ES398" s="16">
        <v>0</v>
      </c>
      <c r="ET398" s="16">
        <v>0</v>
      </c>
      <c r="EU398" s="16">
        <v>0</v>
      </c>
      <c r="EV398" s="16">
        <v>0</v>
      </c>
      <c r="EW398" s="16">
        <v>0</v>
      </c>
      <c r="EX398" s="16">
        <v>0</v>
      </c>
      <c r="EY398" s="18">
        <v>0</v>
      </c>
      <c r="EZ398" s="16">
        <v>0</v>
      </c>
      <c r="FA398" s="16">
        <v>0</v>
      </c>
      <c r="FB398" s="16">
        <v>31</v>
      </c>
      <c r="FC398" s="16">
        <v>31</v>
      </c>
      <c r="FD398" s="16">
        <v>33</v>
      </c>
      <c r="FE398" s="16">
        <v>0</v>
      </c>
      <c r="FF398" s="16">
        <v>0</v>
      </c>
      <c r="FG398" s="17">
        <v>0</v>
      </c>
      <c r="FH398" s="16">
        <v>0</v>
      </c>
      <c r="FI398" s="16">
        <v>0</v>
      </c>
      <c r="FJ398" s="16">
        <v>0</v>
      </c>
      <c r="FK398" s="16">
        <v>0</v>
      </c>
      <c r="FL398" s="16">
        <v>0</v>
      </c>
      <c r="FM398" s="18">
        <v>0</v>
      </c>
      <c r="FN398" s="16">
        <f t="shared" si="529"/>
        <v>95</v>
      </c>
      <c r="FO398" s="19">
        <f t="shared" si="530"/>
        <v>31.666666666666668</v>
      </c>
      <c r="FP398" s="16">
        <f t="shared" si="531"/>
        <v>0</v>
      </c>
      <c r="FQ398" s="16">
        <f t="shared" si="532"/>
        <v>0</v>
      </c>
      <c r="FR398" s="16">
        <f t="shared" si="533"/>
        <v>0</v>
      </c>
      <c r="FS398" s="16">
        <f t="shared" si="534"/>
        <v>0</v>
      </c>
      <c r="FT398" s="16">
        <f t="shared" si="535"/>
        <v>0</v>
      </c>
      <c r="FU398" s="16">
        <f t="shared" si="536"/>
        <v>0</v>
      </c>
      <c r="FV398" s="16">
        <f t="shared" si="537"/>
        <v>0</v>
      </c>
      <c r="FW398" s="16">
        <f t="shared" si="538"/>
        <v>0</v>
      </c>
      <c r="FX398" s="16">
        <f t="shared" si="603"/>
        <v>0</v>
      </c>
      <c r="FY398" s="16">
        <f t="shared" si="604"/>
        <v>0</v>
      </c>
      <c r="FZ398" s="16">
        <f t="shared" si="605"/>
        <v>0</v>
      </c>
      <c r="GA398" s="16">
        <f t="shared" si="606"/>
        <v>0</v>
      </c>
      <c r="GB398" s="16">
        <f t="shared" si="607"/>
        <v>0</v>
      </c>
      <c r="GC398" s="16">
        <f t="shared" si="608"/>
        <v>0</v>
      </c>
      <c r="GD398" s="16">
        <f t="shared" si="609"/>
        <v>0</v>
      </c>
      <c r="GE398" s="16">
        <f t="shared" si="610"/>
        <v>0</v>
      </c>
      <c r="GF398" s="16">
        <f t="shared" si="611"/>
        <v>0</v>
      </c>
      <c r="GG398" s="16">
        <f t="shared" si="612"/>
        <v>0</v>
      </c>
      <c r="GH398" s="16">
        <f t="shared" si="613"/>
        <v>1</v>
      </c>
      <c r="GI398" s="16">
        <f t="shared" si="614"/>
        <v>0</v>
      </c>
      <c r="GJ398" s="16">
        <f t="shared" si="539"/>
        <v>0</v>
      </c>
      <c r="GK398" s="16">
        <f t="shared" si="540"/>
        <v>2</v>
      </c>
      <c r="GL398" s="16">
        <f t="shared" si="541"/>
        <v>0</v>
      </c>
      <c r="GM398" s="16">
        <f t="shared" si="542"/>
        <v>0</v>
      </c>
      <c r="GN398" s="16">
        <f t="shared" si="543"/>
        <v>0</v>
      </c>
      <c r="GO398" s="16">
        <f t="shared" si="544"/>
        <v>0</v>
      </c>
      <c r="GP398" s="16">
        <f t="shared" si="545"/>
        <v>0</v>
      </c>
      <c r="GQ398" s="16">
        <f t="shared" si="546"/>
        <v>0</v>
      </c>
      <c r="GR398" s="16">
        <f t="shared" si="547"/>
        <v>0</v>
      </c>
      <c r="GS398" s="16">
        <f t="shared" si="548"/>
        <v>0</v>
      </c>
      <c r="GT398" s="16">
        <f t="shared" si="549"/>
        <v>0</v>
      </c>
      <c r="GU398" s="16">
        <f t="shared" si="550"/>
        <v>0</v>
      </c>
      <c r="GV398" s="16">
        <f t="shared" si="551"/>
        <v>0</v>
      </c>
      <c r="GW398" s="16">
        <f t="shared" si="552"/>
        <v>0</v>
      </c>
      <c r="GX398" s="16">
        <f t="shared" si="553"/>
        <v>0</v>
      </c>
      <c r="GY398" s="16">
        <f t="shared" si="554"/>
        <v>0</v>
      </c>
      <c r="GZ398" s="16">
        <f t="shared" si="555"/>
        <v>0</v>
      </c>
      <c r="HA398" s="16">
        <f t="shared" si="556"/>
        <v>0</v>
      </c>
      <c r="HB398" s="16">
        <f t="shared" si="557"/>
        <v>0</v>
      </c>
      <c r="HC398" s="16">
        <f t="shared" si="558"/>
        <v>0</v>
      </c>
      <c r="HD398" s="16">
        <f t="shared" si="559"/>
        <v>0</v>
      </c>
      <c r="HE398" s="16">
        <f t="shared" si="560"/>
        <v>0</v>
      </c>
      <c r="HF398" s="16">
        <f t="shared" si="561"/>
        <v>0</v>
      </c>
      <c r="HG398" s="16">
        <f t="shared" si="562"/>
        <v>0</v>
      </c>
      <c r="HH398" s="16">
        <f t="shared" si="563"/>
        <v>0</v>
      </c>
      <c r="HI398" s="16">
        <f t="shared" si="564"/>
        <v>0</v>
      </c>
      <c r="HJ398" s="16">
        <f t="shared" si="565"/>
        <v>0</v>
      </c>
      <c r="HK398" s="16">
        <f t="shared" si="566"/>
        <v>0</v>
      </c>
      <c r="HL398" s="16">
        <f t="shared" si="567"/>
        <v>0</v>
      </c>
      <c r="HM398" s="16">
        <f t="shared" si="568"/>
        <v>0</v>
      </c>
      <c r="HN398" s="16">
        <f t="shared" si="569"/>
        <v>0</v>
      </c>
      <c r="HO398" s="16">
        <f t="shared" si="570"/>
        <v>0</v>
      </c>
      <c r="HP398" s="16">
        <f t="shared" si="571"/>
        <v>0</v>
      </c>
      <c r="HQ398" s="16">
        <f t="shared" si="572"/>
        <v>0</v>
      </c>
      <c r="HR398" s="16">
        <f t="shared" si="573"/>
        <v>0</v>
      </c>
      <c r="HS398" s="16">
        <f t="shared" si="574"/>
        <v>3</v>
      </c>
      <c r="HT398" s="16">
        <f t="shared" si="575"/>
        <v>1</v>
      </c>
      <c r="HU398" s="15" t="s">
        <v>505</v>
      </c>
      <c r="HV398" s="20">
        <f t="shared" si="576"/>
        <v>0</v>
      </c>
      <c r="HW398" s="20">
        <f t="shared" si="577"/>
        <v>0</v>
      </c>
      <c r="HX398" s="20">
        <f t="shared" si="578"/>
        <v>0</v>
      </c>
      <c r="HY398" s="20">
        <f t="shared" si="579"/>
        <v>0</v>
      </c>
      <c r="IF398" s="16">
        <f t="shared" si="580"/>
        <v>0</v>
      </c>
      <c r="IG398" s="16">
        <f t="shared" si="581"/>
        <v>0</v>
      </c>
      <c r="IH398" s="16">
        <f t="shared" si="582"/>
        <v>0</v>
      </c>
      <c r="II398" s="16">
        <f t="shared" si="583"/>
        <v>0</v>
      </c>
      <c r="IJ398" s="16">
        <f t="shared" si="584"/>
        <v>0</v>
      </c>
      <c r="IK398" s="16">
        <f t="shared" si="585"/>
        <v>0</v>
      </c>
      <c r="IL398" s="16">
        <f t="shared" si="586"/>
        <v>0</v>
      </c>
      <c r="IM398" s="16">
        <f t="shared" si="587"/>
        <v>0</v>
      </c>
      <c r="IN398" s="16">
        <f t="shared" si="588"/>
        <v>0</v>
      </c>
      <c r="IO398" s="16">
        <f t="shared" si="589"/>
        <v>0</v>
      </c>
      <c r="IP398" s="16">
        <f t="shared" si="590"/>
        <v>0</v>
      </c>
      <c r="IQ398" s="16">
        <f t="shared" si="591"/>
        <v>0</v>
      </c>
      <c r="IR398" s="16">
        <f t="shared" si="592"/>
        <v>0</v>
      </c>
      <c r="IS398" s="16">
        <f t="shared" si="593"/>
        <v>0</v>
      </c>
      <c r="IT398" s="16">
        <f t="shared" si="594"/>
        <v>0</v>
      </c>
      <c r="IU398" s="16">
        <f t="shared" si="595"/>
        <v>0</v>
      </c>
      <c r="IV398" s="16">
        <f t="shared" si="596"/>
        <v>0</v>
      </c>
      <c r="IW398" s="16">
        <f t="shared" si="597"/>
        <v>0</v>
      </c>
      <c r="IX398" s="16">
        <f t="shared" si="598"/>
        <v>0</v>
      </c>
      <c r="IY398" s="16">
        <f t="shared" si="599"/>
        <v>0</v>
      </c>
      <c r="IZ398" s="16">
        <f t="shared" si="600"/>
        <v>0</v>
      </c>
      <c r="JA398" s="16">
        <f t="shared" si="601"/>
        <v>95</v>
      </c>
      <c r="JB398" s="16">
        <f t="shared" si="602"/>
        <v>0</v>
      </c>
    </row>
    <row r="399" spans="1:262" ht="15" customHeight="1" x14ac:dyDescent="0.25">
      <c r="A399" s="14">
        <v>397</v>
      </c>
      <c r="B399" s="15" t="s">
        <v>506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7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8">
        <v>0</v>
      </c>
      <c r="P399" s="16">
        <v>0</v>
      </c>
      <c r="Q399" s="16">
        <v>0</v>
      </c>
      <c r="R399" s="16">
        <v>0</v>
      </c>
      <c r="S399" s="16">
        <v>0</v>
      </c>
      <c r="T399" s="18">
        <v>0</v>
      </c>
      <c r="U399" s="17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8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8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8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7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8">
        <v>0</v>
      </c>
      <c r="BC399" s="17">
        <v>0</v>
      </c>
      <c r="BD399" s="16">
        <v>0</v>
      </c>
      <c r="BE399" s="16">
        <v>0</v>
      </c>
      <c r="BF399" s="16">
        <v>0</v>
      </c>
      <c r="BG399" s="16">
        <v>0</v>
      </c>
      <c r="BH399" s="16">
        <v>0</v>
      </c>
      <c r="BI399" s="18">
        <v>0</v>
      </c>
      <c r="BJ399" s="17">
        <v>0</v>
      </c>
      <c r="BK399" s="16">
        <v>0</v>
      </c>
      <c r="BL399" s="16">
        <v>0</v>
      </c>
      <c r="BM399" s="16">
        <v>0</v>
      </c>
      <c r="BN399" s="16">
        <v>0</v>
      </c>
      <c r="BO399" s="16">
        <v>0</v>
      </c>
      <c r="BP399" s="18">
        <v>0</v>
      </c>
      <c r="BQ399" s="17">
        <v>0</v>
      </c>
      <c r="BR399" s="16">
        <v>0</v>
      </c>
      <c r="BS399" s="16">
        <v>0</v>
      </c>
      <c r="BT399" s="16">
        <v>0</v>
      </c>
      <c r="BU399" s="16">
        <v>0</v>
      </c>
      <c r="BV399" s="16">
        <v>0</v>
      </c>
      <c r="BW399" s="18">
        <v>0</v>
      </c>
      <c r="BX399" s="17">
        <v>0</v>
      </c>
      <c r="BY399" s="16">
        <v>0</v>
      </c>
      <c r="BZ399" s="16">
        <v>0</v>
      </c>
      <c r="CA399" s="16">
        <v>0</v>
      </c>
      <c r="CB399" s="16">
        <v>0</v>
      </c>
      <c r="CC399" s="16">
        <v>0</v>
      </c>
      <c r="CD399" s="16">
        <v>0</v>
      </c>
      <c r="CE399" s="17">
        <v>0</v>
      </c>
      <c r="CF399" s="16">
        <v>0</v>
      </c>
      <c r="CG399" s="16">
        <v>0</v>
      </c>
      <c r="CH399" s="16">
        <v>0</v>
      </c>
      <c r="CI399" s="16">
        <v>0</v>
      </c>
      <c r="CJ399" s="16">
        <v>0</v>
      </c>
      <c r="CK399" s="16">
        <v>0</v>
      </c>
      <c r="CL399" s="16">
        <v>0</v>
      </c>
      <c r="CM399" s="18">
        <v>0</v>
      </c>
      <c r="CN399" s="17">
        <v>0</v>
      </c>
      <c r="CO399" s="16">
        <v>0</v>
      </c>
      <c r="CP399" s="16">
        <v>0</v>
      </c>
      <c r="CQ399" s="16">
        <v>0</v>
      </c>
      <c r="CR399" s="16">
        <v>0</v>
      </c>
      <c r="CS399" s="16">
        <v>0</v>
      </c>
      <c r="CT399" s="16">
        <v>0</v>
      </c>
      <c r="CU399" s="16">
        <v>0</v>
      </c>
      <c r="CV399" s="18">
        <v>0</v>
      </c>
      <c r="CW399" s="17">
        <v>0</v>
      </c>
      <c r="CX399" s="16">
        <v>0</v>
      </c>
      <c r="CY399" s="16">
        <v>0</v>
      </c>
      <c r="CZ399" s="16">
        <v>0</v>
      </c>
      <c r="DA399" s="16">
        <v>0</v>
      </c>
      <c r="DB399" s="16">
        <v>0</v>
      </c>
      <c r="DC399" s="16">
        <v>0</v>
      </c>
      <c r="DD399" s="16">
        <v>0</v>
      </c>
      <c r="DE399" s="18">
        <v>0</v>
      </c>
      <c r="DF399" s="17">
        <v>0</v>
      </c>
      <c r="DG399" s="16">
        <v>0</v>
      </c>
      <c r="DH399" s="16">
        <v>0</v>
      </c>
      <c r="DI399" s="16">
        <v>0</v>
      </c>
      <c r="DJ399" s="16">
        <v>0</v>
      </c>
      <c r="DK399" s="16">
        <v>0</v>
      </c>
      <c r="DL399" s="16">
        <v>0</v>
      </c>
      <c r="DM399" s="16">
        <v>0</v>
      </c>
      <c r="DN399" s="18">
        <v>0</v>
      </c>
      <c r="DO399" s="17">
        <v>0</v>
      </c>
      <c r="DP399" s="16">
        <v>0</v>
      </c>
      <c r="DQ399" s="16">
        <v>0</v>
      </c>
      <c r="DR399" s="16">
        <v>0</v>
      </c>
      <c r="DS399" s="16">
        <v>0</v>
      </c>
      <c r="DT399" s="16">
        <v>0</v>
      </c>
      <c r="DU399" s="16">
        <v>0</v>
      </c>
      <c r="DV399" s="16">
        <v>0</v>
      </c>
      <c r="DW399" s="18">
        <v>0</v>
      </c>
      <c r="DX399" s="17">
        <v>0</v>
      </c>
      <c r="DY399" s="16">
        <v>0</v>
      </c>
      <c r="DZ399" s="16">
        <v>0</v>
      </c>
      <c r="EA399" s="16">
        <v>0</v>
      </c>
      <c r="EB399" s="18">
        <v>0</v>
      </c>
      <c r="EC399" s="16">
        <v>0</v>
      </c>
      <c r="ED399" s="16">
        <v>0</v>
      </c>
      <c r="EE399" s="16">
        <v>0</v>
      </c>
      <c r="EF399" s="16">
        <v>0</v>
      </c>
      <c r="EG399" s="16">
        <v>0</v>
      </c>
      <c r="EH399" s="16">
        <v>0</v>
      </c>
      <c r="EI399" s="16">
        <v>0</v>
      </c>
      <c r="EJ399" s="18">
        <v>0</v>
      </c>
      <c r="EK399" s="16">
        <v>0</v>
      </c>
      <c r="EL399" s="16">
        <v>0</v>
      </c>
      <c r="EM399" s="16">
        <v>0</v>
      </c>
      <c r="EN399" s="16">
        <v>0</v>
      </c>
      <c r="EO399" s="16">
        <v>0</v>
      </c>
      <c r="EP399" s="16">
        <v>0</v>
      </c>
      <c r="EQ399" s="18">
        <v>0</v>
      </c>
      <c r="ER399" s="16">
        <v>0</v>
      </c>
      <c r="ES399" s="16">
        <v>0</v>
      </c>
      <c r="ET399" s="16">
        <v>0</v>
      </c>
      <c r="EU399" s="16">
        <v>0</v>
      </c>
      <c r="EV399" s="16">
        <v>0</v>
      </c>
      <c r="EW399" s="16">
        <v>0</v>
      </c>
      <c r="EX399" s="16">
        <v>0</v>
      </c>
      <c r="EY399" s="18">
        <v>0</v>
      </c>
      <c r="EZ399" s="16">
        <v>0</v>
      </c>
      <c r="FA399" s="16">
        <v>0</v>
      </c>
      <c r="FB399" s="16">
        <v>31</v>
      </c>
      <c r="FC399" s="16">
        <v>31</v>
      </c>
      <c r="FD399" s="16">
        <v>33</v>
      </c>
      <c r="FE399" s="16">
        <v>0</v>
      </c>
      <c r="FF399" s="16">
        <v>0</v>
      </c>
      <c r="FG399" s="17">
        <v>0</v>
      </c>
      <c r="FH399" s="16">
        <v>0</v>
      </c>
      <c r="FI399" s="16">
        <v>0</v>
      </c>
      <c r="FJ399" s="16">
        <v>0</v>
      </c>
      <c r="FK399" s="16">
        <v>0</v>
      </c>
      <c r="FL399" s="16">
        <v>0</v>
      </c>
      <c r="FM399" s="18">
        <v>0</v>
      </c>
      <c r="FN399" s="16">
        <f t="shared" si="529"/>
        <v>95</v>
      </c>
      <c r="FO399" s="19">
        <f t="shared" si="530"/>
        <v>31.666666666666668</v>
      </c>
      <c r="FP399" s="16">
        <f t="shared" si="531"/>
        <v>0</v>
      </c>
      <c r="FQ399" s="16">
        <f t="shared" si="532"/>
        <v>0</v>
      </c>
      <c r="FR399" s="16">
        <f t="shared" si="533"/>
        <v>0</v>
      </c>
      <c r="FS399" s="16">
        <f t="shared" si="534"/>
        <v>0</v>
      </c>
      <c r="FT399" s="16">
        <f t="shared" si="535"/>
        <v>0</v>
      </c>
      <c r="FU399" s="16">
        <f t="shared" si="536"/>
        <v>0</v>
      </c>
      <c r="FV399" s="16">
        <f t="shared" si="537"/>
        <v>0</v>
      </c>
      <c r="FW399" s="16">
        <f t="shared" si="538"/>
        <v>0</v>
      </c>
      <c r="FX399" s="16">
        <f t="shared" si="603"/>
        <v>0</v>
      </c>
      <c r="FY399" s="16">
        <f t="shared" si="604"/>
        <v>0</v>
      </c>
      <c r="FZ399" s="16">
        <f t="shared" si="605"/>
        <v>0</v>
      </c>
      <c r="GA399" s="16">
        <f t="shared" si="606"/>
        <v>0</v>
      </c>
      <c r="GB399" s="16">
        <f t="shared" si="607"/>
        <v>0</v>
      </c>
      <c r="GC399" s="16">
        <f t="shared" si="608"/>
        <v>0</v>
      </c>
      <c r="GD399" s="16">
        <f t="shared" si="609"/>
        <v>0</v>
      </c>
      <c r="GE399" s="16">
        <f t="shared" si="610"/>
        <v>0</v>
      </c>
      <c r="GF399" s="16">
        <f t="shared" si="611"/>
        <v>0</v>
      </c>
      <c r="GG399" s="16">
        <f t="shared" si="612"/>
        <v>0</v>
      </c>
      <c r="GH399" s="16">
        <f t="shared" si="613"/>
        <v>1</v>
      </c>
      <c r="GI399" s="16">
        <f t="shared" si="614"/>
        <v>0</v>
      </c>
      <c r="GJ399" s="16">
        <f t="shared" si="539"/>
        <v>0</v>
      </c>
      <c r="GK399" s="16">
        <f t="shared" si="540"/>
        <v>2</v>
      </c>
      <c r="GL399" s="16">
        <f t="shared" si="541"/>
        <v>0</v>
      </c>
      <c r="GM399" s="16">
        <f t="shared" si="542"/>
        <v>0</v>
      </c>
      <c r="GN399" s="16">
        <f t="shared" si="543"/>
        <v>0</v>
      </c>
      <c r="GO399" s="16">
        <f t="shared" si="544"/>
        <v>0</v>
      </c>
      <c r="GP399" s="16">
        <f t="shared" si="545"/>
        <v>0</v>
      </c>
      <c r="GQ399" s="16">
        <f t="shared" si="546"/>
        <v>0</v>
      </c>
      <c r="GR399" s="16">
        <f t="shared" si="547"/>
        <v>0</v>
      </c>
      <c r="GS399" s="16">
        <f t="shared" si="548"/>
        <v>0</v>
      </c>
      <c r="GT399" s="16">
        <f t="shared" si="549"/>
        <v>0</v>
      </c>
      <c r="GU399" s="16">
        <f t="shared" si="550"/>
        <v>0</v>
      </c>
      <c r="GV399" s="16">
        <f t="shared" si="551"/>
        <v>0</v>
      </c>
      <c r="GW399" s="16">
        <f t="shared" si="552"/>
        <v>0</v>
      </c>
      <c r="GX399" s="16">
        <f t="shared" si="553"/>
        <v>0</v>
      </c>
      <c r="GY399" s="16">
        <f t="shared" si="554"/>
        <v>0</v>
      </c>
      <c r="GZ399" s="16">
        <f t="shared" si="555"/>
        <v>0</v>
      </c>
      <c r="HA399" s="16">
        <f t="shared" si="556"/>
        <v>0</v>
      </c>
      <c r="HB399" s="16">
        <f t="shared" si="557"/>
        <v>0</v>
      </c>
      <c r="HC399" s="16">
        <f t="shared" si="558"/>
        <v>0</v>
      </c>
      <c r="HD399" s="16">
        <f t="shared" si="559"/>
        <v>0</v>
      </c>
      <c r="HE399" s="16">
        <f t="shared" si="560"/>
        <v>0</v>
      </c>
      <c r="HF399" s="16">
        <f t="shared" si="561"/>
        <v>0</v>
      </c>
      <c r="HG399" s="16">
        <f t="shared" si="562"/>
        <v>0</v>
      </c>
      <c r="HH399" s="16">
        <f t="shared" si="563"/>
        <v>0</v>
      </c>
      <c r="HI399" s="16">
        <f t="shared" si="564"/>
        <v>0</v>
      </c>
      <c r="HJ399" s="16">
        <f t="shared" si="565"/>
        <v>0</v>
      </c>
      <c r="HK399" s="16">
        <f t="shared" si="566"/>
        <v>0</v>
      </c>
      <c r="HL399" s="16">
        <f t="shared" si="567"/>
        <v>0</v>
      </c>
      <c r="HM399" s="16">
        <f t="shared" si="568"/>
        <v>0</v>
      </c>
      <c r="HN399" s="16">
        <f t="shared" si="569"/>
        <v>0</v>
      </c>
      <c r="HO399" s="16">
        <f t="shared" si="570"/>
        <v>0</v>
      </c>
      <c r="HP399" s="16">
        <f t="shared" si="571"/>
        <v>0</v>
      </c>
      <c r="HQ399" s="16">
        <f t="shared" si="572"/>
        <v>0</v>
      </c>
      <c r="HR399" s="16">
        <f t="shared" si="573"/>
        <v>0</v>
      </c>
      <c r="HS399" s="16">
        <f t="shared" si="574"/>
        <v>3</v>
      </c>
      <c r="HT399" s="16">
        <f t="shared" si="575"/>
        <v>1</v>
      </c>
      <c r="HU399" s="15" t="s">
        <v>506</v>
      </c>
      <c r="HV399" s="20">
        <f t="shared" si="576"/>
        <v>0</v>
      </c>
      <c r="HW399" s="20">
        <f t="shared" si="577"/>
        <v>0</v>
      </c>
      <c r="HX399" s="20">
        <f t="shared" si="578"/>
        <v>0</v>
      </c>
      <c r="HY399" s="20">
        <f t="shared" si="579"/>
        <v>0</v>
      </c>
      <c r="IF399" s="16">
        <f t="shared" si="580"/>
        <v>0</v>
      </c>
      <c r="IG399" s="16">
        <f t="shared" si="581"/>
        <v>0</v>
      </c>
      <c r="IH399" s="16">
        <f t="shared" si="582"/>
        <v>0</v>
      </c>
      <c r="II399" s="16">
        <f t="shared" si="583"/>
        <v>0</v>
      </c>
      <c r="IJ399" s="16">
        <f t="shared" si="584"/>
        <v>0</v>
      </c>
      <c r="IK399" s="16">
        <f t="shared" si="585"/>
        <v>0</v>
      </c>
      <c r="IL399" s="16">
        <f t="shared" si="586"/>
        <v>0</v>
      </c>
      <c r="IM399" s="16">
        <f t="shared" si="587"/>
        <v>0</v>
      </c>
      <c r="IN399" s="16">
        <f t="shared" si="588"/>
        <v>0</v>
      </c>
      <c r="IO399" s="16">
        <f t="shared" si="589"/>
        <v>0</v>
      </c>
      <c r="IP399" s="16">
        <f t="shared" si="590"/>
        <v>0</v>
      </c>
      <c r="IQ399" s="16">
        <f t="shared" si="591"/>
        <v>0</v>
      </c>
      <c r="IR399" s="16">
        <f t="shared" si="592"/>
        <v>0</v>
      </c>
      <c r="IS399" s="16">
        <f t="shared" si="593"/>
        <v>0</v>
      </c>
      <c r="IT399" s="16">
        <f t="shared" si="594"/>
        <v>0</v>
      </c>
      <c r="IU399" s="16">
        <f t="shared" si="595"/>
        <v>0</v>
      </c>
      <c r="IV399" s="16">
        <f t="shared" si="596"/>
        <v>0</v>
      </c>
      <c r="IW399" s="16">
        <f t="shared" si="597"/>
        <v>0</v>
      </c>
      <c r="IX399" s="16">
        <f t="shared" si="598"/>
        <v>0</v>
      </c>
      <c r="IY399" s="16">
        <f t="shared" si="599"/>
        <v>0</v>
      </c>
      <c r="IZ399" s="16">
        <f t="shared" si="600"/>
        <v>0</v>
      </c>
      <c r="JA399" s="16">
        <f t="shared" si="601"/>
        <v>95</v>
      </c>
      <c r="JB399" s="16">
        <f t="shared" si="602"/>
        <v>0</v>
      </c>
    </row>
    <row r="400" spans="1:262" ht="15" customHeight="1" x14ac:dyDescent="0.25">
      <c r="A400" s="14">
        <v>398</v>
      </c>
      <c r="B400" s="15" t="s">
        <v>470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7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8">
        <v>0</v>
      </c>
      <c r="P400" s="16">
        <v>0</v>
      </c>
      <c r="Q400" s="16">
        <v>0</v>
      </c>
      <c r="R400" s="16">
        <v>0</v>
      </c>
      <c r="S400" s="16">
        <v>0</v>
      </c>
      <c r="T400" s="18">
        <v>0</v>
      </c>
      <c r="U400" s="17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8">
        <v>0</v>
      </c>
      <c r="AB400" s="16">
        <v>19</v>
      </c>
      <c r="AC400" s="16">
        <v>18</v>
      </c>
      <c r="AD400" s="16">
        <v>27</v>
      </c>
      <c r="AE400" s="16">
        <v>0</v>
      </c>
      <c r="AF400" s="16">
        <v>30</v>
      </c>
      <c r="AG400" s="16">
        <v>0</v>
      </c>
      <c r="AH400" s="18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8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7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8">
        <v>0</v>
      </c>
      <c r="BC400" s="17">
        <v>0</v>
      </c>
      <c r="BD400" s="16">
        <v>0</v>
      </c>
      <c r="BE400" s="16">
        <v>0</v>
      </c>
      <c r="BF400" s="16">
        <v>0</v>
      </c>
      <c r="BG400" s="16">
        <v>0</v>
      </c>
      <c r="BH400" s="16">
        <v>0</v>
      </c>
      <c r="BI400" s="18">
        <v>0</v>
      </c>
      <c r="BJ400" s="17">
        <v>0</v>
      </c>
      <c r="BK400" s="16">
        <v>0</v>
      </c>
      <c r="BL400" s="16">
        <v>0</v>
      </c>
      <c r="BM400" s="16">
        <v>0</v>
      </c>
      <c r="BN400" s="16">
        <v>0</v>
      </c>
      <c r="BO400" s="16">
        <v>0</v>
      </c>
      <c r="BP400" s="18">
        <v>0</v>
      </c>
      <c r="BQ400" s="17">
        <v>0</v>
      </c>
      <c r="BR400" s="16">
        <v>0</v>
      </c>
      <c r="BS400" s="16">
        <v>0</v>
      </c>
      <c r="BT400" s="16">
        <v>0</v>
      </c>
      <c r="BU400" s="16">
        <v>0</v>
      </c>
      <c r="BV400" s="16">
        <v>0</v>
      </c>
      <c r="BW400" s="18">
        <v>0</v>
      </c>
      <c r="BX400" s="17">
        <v>0</v>
      </c>
      <c r="BY400" s="16">
        <v>0</v>
      </c>
      <c r="BZ400" s="16">
        <v>0</v>
      </c>
      <c r="CA400" s="16">
        <v>0</v>
      </c>
      <c r="CB400" s="16">
        <v>0</v>
      </c>
      <c r="CC400" s="16">
        <v>0</v>
      </c>
      <c r="CD400" s="16">
        <v>0</v>
      </c>
      <c r="CE400" s="17">
        <v>0</v>
      </c>
      <c r="CF400" s="16">
        <v>0</v>
      </c>
      <c r="CG400" s="16">
        <v>0</v>
      </c>
      <c r="CH400" s="16">
        <v>0</v>
      </c>
      <c r="CI400" s="16">
        <v>0</v>
      </c>
      <c r="CJ400" s="16">
        <v>0</v>
      </c>
      <c r="CK400" s="16">
        <v>0</v>
      </c>
      <c r="CL400" s="16">
        <v>0</v>
      </c>
      <c r="CM400" s="18">
        <v>0</v>
      </c>
      <c r="CN400" s="17">
        <v>0</v>
      </c>
      <c r="CO400" s="16">
        <v>0</v>
      </c>
      <c r="CP400" s="16">
        <v>0</v>
      </c>
      <c r="CQ400" s="16">
        <v>0</v>
      </c>
      <c r="CR400" s="16">
        <v>0</v>
      </c>
      <c r="CS400" s="16">
        <v>0</v>
      </c>
      <c r="CT400" s="16">
        <v>0</v>
      </c>
      <c r="CU400" s="16">
        <v>0</v>
      </c>
      <c r="CV400" s="18">
        <v>0</v>
      </c>
      <c r="CW400" s="17">
        <v>0</v>
      </c>
      <c r="CX400" s="16">
        <v>0</v>
      </c>
      <c r="CY400" s="16">
        <v>0</v>
      </c>
      <c r="CZ400" s="16">
        <v>0</v>
      </c>
      <c r="DA400" s="16">
        <v>0</v>
      </c>
      <c r="DB400" s="16">
        <v>0</v>
      </c>
      <c r="DC400" s="16">
        <v>0</v>
      </c>
      <c r="DD400" s="16">
        <v>0</v>
      </c>
      <c r="DE400" s="18">
        <v>0</v>
      </c>
      <c r="DF400" s="17">
        <v>0</v>
      </c>
      <c r="DG400" s="16">
        <v>0</v>
      </c>
      <c r="DH400" s="16">
        <v>0</v>
      </c>
      <c r="DI400" s="16">
        <v>0</v>
      </c>
      <c r="DJ400" s="16">
        <v>0</v>
      </c>
      <c r="DK400" s="16">
        <v>0</v>
      </c>
      <c r="DL400" s="16">
        <v>0</v>
      </c>
      <c r="DM400" s="16">
        <v>0</v>
      </c>
      <c r="DN400" s="18">
        <v>0</v>
      </c>
      <c r="DO400" s="17">
        <v>0</v>
      </c>
      <c r="DP400" s="16">
        <v>0</v>
      </c>
      <c r="DQ400" s="16">
        <v>0</v>
      </c>
      <c r="DR400" s="16">
        <v>0</v>
      </c>
      <c r="DS400" s="16">
        <v>0</v>
      </c>
      <c r="DT400" s="16">
        <v>0</v>
      </c>
      <c r="DU400" s="16">
        <v>0</v>
      </c>
      <c r="DV400" s="16">
        <v>0</v>
      </c>
      <c r="DW400" s="18">
        <v>0</v>
      </c>
      <c r="DX400" s="17">
        <v>0</v>
      </c>
      <c r="DY400" s="16">
        <v>0</v>
      </c>
      <c r="DZ400" s="16">
        <v>0</v>
      </c>
      <c r="EA400" s="16">
        <v>0</v>
      </c>
      <c r="EB400" s="18">
        <v>0</v>
      </c>
      <c r="EC400" s="16">
        <v>0</v>
      </c>
      <c r="ED400" s="16">
        <v>0</v>
      </c>
      <c r="EE400" s="16">
        <v>0</v>
      </c>
      <c r="EF400" s="16">
        <v>0</v>
      </c>
      <c r="EG400" s="16">
        <v>0</v>
      </c>
      <c r="EH400" s="16">
        <v>0</v>
      </c>
      <c r="EI400" s="16">
        <v>0</v>
      </c>
      <c r="EJ400" s="18">
        <v>0</v>
      </c>
      <c r="EK400" s="16">
        <v>0</v>
      </c>
      <c r="EL400" s="16">
        <v>0</v>
      </c>
      <c r="EM400" s="16">
        <v>0</v>
      </c>
      <c r="EN400" s="16">
        <v>0</v>
      </c>
      <c r="EO400" s="16">
        <v>0</v>
      </c>
      <c r="EP400" s="16">
        <v>0</v>
      </c>
      <c r="EQ400" s="18">
        <v>0</v>
      </c>
      <c r="ER400" s="16">
        <v>0</v>
      </c>
      <c r="ES400" s="16">
        <v>0</v>
      </c>
      <c r="ET400" s="16">
        <v>0</v>
      </c>
      <c r="EU400" s="16">
        <v>0</v>
      </c>
      <c r="EV400" s="16">
        <v>0</v>
      </c>
      <c r="EW400" s="16">
        <v>0</v>
      </c>
      <c r="EX400" s="16">
        <v>0</v>
      </c>
      <c r="EY400" s="18">
        <v>0</v>
      </c>
      <c r="EZ400" s="16">
        <v>0</v>
      </c>
      <c r="FA400" s="16">
        <v>0</v>
      </c>
      <c r="FB400" s="16">
        <v>0</v>
      </c>
      <c r="FC400" s="16">
        <v>0</v>
      </c>
      <c r="FD400" s="16">
        <v>0</v>
      </c>
      <c r="FE400" s="16">
        <v>0</v>
      </c>
      <c r="FF400" s="16">
        <v>0</v>
      </c>
      <c r="FG400" s="17">
        <v>0</v>
      </c>
      <c r="FH400" s="16">
        <v>0</v>
      </c>
      <c r="FI400" s="16">
        <v>0</v>
      </c>
      <c r="FJ400" s="16">
        <v>0</v>
      </c>
      <c r="FK400" s="16">
        <v>0</v>
      </c>
      <c r="FL400" s="16">
        <v>0</v>
      </c>
      <c r="FM400" s="18">
        <v>0</v>
      </c>
      <c r="FN400" s="16">
        <f t="shared" si="529"/>
        <v>94</v>
      </c>
      <c r="FO400" s="19">
        <f t="shared" si="530"/>
        <v>23.5</v>
      </c>
      <c r="FP400" s="16">
        <f t="shared" si="531"/>
        <v>0</v>
      </c>
      <c r="FQ400" s="16">
        <f t="shared" si="532"/>
        <v>0</v>
      </c>
      <c r="FR400" s="16">
        <f t="shared" si="533"/>
        <v>0</v>
      </c>
      <c r="FS400" s="16">
        <f t="shared" si="534"/>
        <v>0</v>
      </c>
      <c r="FT400" s="16">
        <f t="shared" si="535"/>
        <v>0</v>
      </c>
      <c r="FU400" s="16">
        <f t="shared" si="536"/>
        <v>0</v>
      </c>
      <c r="FV400" s="16">
        <f t="shared" si="537"/>
        <v>0</v>
      </c>
      <c r="FW400" s="16">
        <f t="shared" si="538"/>
        <v>0</v>
      </c>
      <c r="FX400" s="16">
        <f t="shared" si="603"/>
        <v>0</v>
      </c>
      <c r="FY400" s="16">
        <f t="shared" si="604"/>
        <v>0</v>
      </c>
      <c r="FZ400" s="16">
        <f t="shared" si="605"/>
        <v>0</v>
      </c>
      <c r="GA400" s="16">
        <f t="shared" si="606"/>
        <v>0</v>
      </c>
      <c r="GB400" s="16">
        <f t="shared" si="607"/>
        <v>0</v>
      </c>
      <c r="GC400" s="16">
        <f t="shared" si="608"/>
        <v>0</v>
      </c>
      <c r="GD400" s="16">
        <f t="shared" si="609"/>
        <v>0</v>
      </c>
      <c r="GE400" s="16">
        <f t="shared" si="610"/>
        <v>0</v>
      </c>
      <c r="GF400" s="16">
        <f t="shared" si="611"/>
        <v>0</v>
      </c>
      <c r="GG400" s="16">
        <f t="shared" si="612"/>
        <v>0</v>
      </c>
      <c r="GH400" s="16">
        <f t="shared" si="613"/>
        <v>0</v>
      </c>
      <c r="GI400" s="16">
        <f t="shared" si="614"/>
        <v>0</v>
      </c>
      <c r="GJ400" s="16">
        <f t="shared" si="539"/>
        <v>0</v>
      </c>
      <c r="GK400" s="16">
        <f t="shared" si="540"/>
        <v>0</v>
      </c>
      <c r="GL400" s="16">
        <f t="shared" si="541"/>
        <v>1</v>
      </c>
      <c r="GM400" s="16">
        <f t="shared" si="542"/>
        <v>0</v>
      </c>
      <c r="GN400" s="16">
        <f t="shared" si="543"/>
        <v>0</v>
      </c>
      <c r="GO400" s="16">
        <f t="shared" si="544"/>
        <v>1</v>
      </c>
      <c r="GP400" s="16">
        <f t="shared" si="545"/>
        <v>0</v>
      </c>
      <c r="GQ400" s="16">
        <f t="shared" si="546"/>
        <v>0</v>
      </c>
      <c r="GR400" s="16">
        <f t="shared" si="547"/>
        <v>0</v>
      </c>
      <c r="GS400" s="16">
        <f t="shared" si="548"/>
        <v>0</v>
      </c>
      <c r="GT400" s="16">
        <f t="shared" si="549"/>
        <v>0</v>
      </c>
      <c r="GU400" s="16">
        <f t="shared" si="550"/>
        <v>0</v>
      </c>
      <c r="GV400" s="16">
        <f t="shared" si="551"/>
        <v>0</v>
      </c>
      <c r="GW400" s="16">
        <f t="shared" si="552"/>
        <v>1</v>
      </c>
      <c r="GX400" s="16">
        <f t="shared" si="553"/>
        <v>1</v>
      </c>
      <c r="GY400" s="16">
        <f t="shared" si="554"/>
        <v>0</v>
      </c>
      <c r="GZ400" s="16">
        <f t="shared" si="555"/>
        <v>0</v>
      </c>
      <c r="HA400" s="16">
        <f t="shared" si="556"/>
        <v>0</v>
      </c>
      <c r="HB400" s="16">
        <f t="shared" si="557"/>
        <v>0</v>
      </c>
      <c r="HC400" s="16">
        <f t="shared" si="558"/>
        <v>0</v>
      </c>
      <c r="HD400" s="16">
        <f t="shared" si="559"/>
        <v>0</v>
      </c>
      <c r="HE400" s="16">
        <f t="shared" si="560"/>
        <v>0</v>
      </c>
      <c r="HF400" s="16">
        <f t="shared" si="561"/>
        <v>0</v>
      </c>
      <c r="HG400" s="16">
        <f t="shared" si="562"/>
        <v>0</v>
      </c>
      <c r="HH400" s="16">
        <f t="shared" si="563"/>
        <v>0</v>
      </c>
      <c r="HI400" s="16">
        <f t="shared" si="564"/>
        <v>0</v>
      </c>
      <c r="HJ400" s="16">
        <f t="shared" si="565"/>
        <v>0</v>
      </c>
      <c r="HK400" s="16">
        <f t="shared" si="566"/>
        <v>0</v>
      </c>
      <c r="HL400" s="16">
        <f t="shared" si="567"/>
        <v>0</v>
      </c>
      <c r="HM400" s="16">
        <f t="shared" si="568"/>
        <v>0</v>
      </c>
      <c r="HN400" s="16">
        <f t="shared" si="569"/>
        <v>0</v>
      </c>
      <c r="HO400" s="16">
        <f t="shared" si="570"/>
        <v>0</v>
      </c>
      <c r="HP400" s="16">
        <f t="shared" si="571"/>
        <v>0</v>
      </c>
      <c r="HQ400" s="16">
        <f t="shared" si="572"/>
        <v>0</v>
      </c>
      <c r="HR400" s="16">
        <f t="shared" si="573"/>
        <v>0</v>
      </c>
      <c r="HS400" s="16">
        <f t="shared" si="574"/>
        <v>4</v>
      </c>
      <c r="HT400" s="16">
        <f t="shared" si="575"/>
        <v>1</v>
      </c>
      <c r="HU400" s="15" t="s">
        <v>470</v>
      </c>
      <c r="HV400" s="20">
        <f t="shared" si="576"/>
        <v>0</v>
      </c>
      <c r="HW400" s="20">
        <f t="shared" si="577"/>
        <v>0</v>
      </c>
      <c r="HX400" s="20">
        <f t="shared" si="578"/>
        <v>0</v>
      </c>
      <c r="HY400" s="20">
        <f t="shared" si="579"/>
        <v>0</v>
      </c>
      <c r="IF400" s="16">
        <f t="shared" si="580"/>
        <v>0</v>
      </c>
      <c r="IG400" s="16">
        <f t="shared" si="581"/>
        <v>0</v>
      </c>
      <c r="IH400" s="16">
        <f t="shared" si="582"/>
        <v>0</v>
      </c>
      <c r="II400" s="16">
        <f t="shared" si="583"/>
        <v>0</v>
      </c>
      <c r="IJ400" s="16">
        <f t="shared" si="584"/>
        <v>94</v>
      </c>
      <c r="IK400" s="16">
        <f t="shared" si="585"/>
        <v>0</v>
      </c>
      <c r="IL400" s="16">
        <f t="shared" si="586"/>
        <v>0</v>
      </c>
      <c r="IM400" s="16">
        <f t="shared" si="587"/>
        <v>0</v>
      </c>
      <c r="IN400" s="16">
        <f t="shared" si="588"/>
        <v>0</v>
      </c>
      <c r="IO400" s="16">
        <f t="shared" si="589"/>
        <v>0</v>
      </c>
      <c r="IP400" s="16">
        <f t="shared" si="590"/>
        <v>0</v>
      </c>
      <c r="IQ400" s="16">
        <f t="shared" si="591"/>
        <v>0</v>
      </c>
      <c r="IR400" s="16">
        <f t="shared" si="592"/>
        <v>0</v>
      </c>
      <c r="IS400" s="16">
        <f t="shared" si="593"/>
        <v>0</v>
      </c>
      <c r="IT400" s="16">
        <f t="shared" si="594"/>
        <v>0</v>
      </c>
      <c r="IU400" s="16">
        <f t="shared" si="595"/>
        <v>0</v>
      </c>
      <c r="IV400" s="16">
        <f t="shared" si="596"/>
        <v>0</v>
      </c>
      <c r="IW400" s="16">
        <f t="shared" si="597"/>
        <v>0</v>
      </c>
      <c r="IX400" s="16">
        <f t="shared" si="598"/>
        <v>0</v>
      </c>
      <c r="IY400" s="16">
        <f t="shared" si="599"/>
        <v>0</v>
      </c>
      <c r="IZ400" s="16">
        <f t="shared" si="600"/>
        <v>0</v>
      </c>
      <c r="JA400" s="16">
        <f t="shared" si="601"/>
        <v>0</v>
      </c>
      <c r="JB400" s="16">
        <f t="shared" si="602"/>
        <v>0</v>
      </c>
    </row>
    <row r="401" spans="1:262" ht="15" customHeight="1" x14ac:dyDescent="0.25">
      <c r="A401" s="14">
        <v>399</v>
      </c>
      <c r="B401" s="15" t="s">
        <v>507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7">
        <v>29</v>
      </c>
      <c r="I401" s="16">
        <v>0</v>
      </c>
      <c r="J401" s="16">
        <v>0</v>
      </c>
      <c r="K401" s="16">
        <v>35</v>
      </c>
      <c r="L401" s="16">
        <v>30</v>
      </c>
      <c r="M401" s="16">
        <v>0</v>
      </c>
      <c r="N401" s="16">
        <v>0</v>
      </c>
      <c r="O401" s="18">
        <v>0</v>
      </c>
      <c r="P401" s="16">
        <v>0</v>
      </c>
      <c r="Q401" s="16">
        <v>0</v>
      </c>
      <c r="R401" s="16">
        <v>0</v>
      </c>
      <c r="S401" s="16">
        <v>0</v>
      </c>
      <c r="T401" s="18">
        <v>0</v>
      </c>
      <c r="U401" s="17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8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8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8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7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8">
        <v>0</v>
      </c>
      <c r="BC401" s="17">
        <v>0</v>
      </c>
      <c r="BD401" s="16">
        <v>0</v>
      </c>
      <c r="BE401" s="16">
        <v>0</v>
      </c>
      <c r="BF401" s="16">
        <v>0</v>
      </c>
      <c r="BG401" s="16">
        <v>0</v>
      </c>
      <c r="BH401" s="16">
        <v>0</v>
      </c>
      <c r="BI401" s="18">
        <v>0</v>
      </c>
      <c r="BJ401" s="17">
        <v>0</v>
      </c>
      <c r="BK401" s="16">
        <v>0</v>
      </c>
      <c r="BL401" s="16">
        <v>0</v>
      </c>
      <c r="BM401" s="16">
        <v>0</v>
      </c>
      <c r="BN401" s="16">
        <v>0</v>
      </c>
      <c r="BO401" s="16">
        <v>0</v>
      </c>
      <c r="BP401" s="18">
        <v>0</v>
      </c>
      <c r="BQ401" s="17">
        <v>0</v>
      </c>
      <c r="BR401" s="16">
        <v>0</v>
      </c>
      <c r="BS401" s="16">
        <v>0</v>
      </c>
      <c r="BT401" s="16">
        <v>0</v>
      </c>
      <c r="BU401" s="16">
        <v>0</v>
      </c>
      <c r="BV401" s="16">
        <v>0</v>
      </c>
      <c r="BW401" s="18">
        <v>0</v>
      </c>
      <c r="BX401" s="17">
        <v>0</v>
      </c>
      <c r="BY401" s="16">
        <v>0</v>
      </c>
      <c r="BZ401" s="16">
        <v>0</v>
      </c>
      <c r="CA401" s="16">
        <v>0</v>
      </c>
      <c r="CB401" s="16">
        <v>0</v>
      </c>
      <c r="CC401" s="16">
        <v>0</v>
      </c>
      <c r="CD401" s="16">
        <v>0</v>
      </c>
      <c r="CE401" s="17">
        <v>0</v>
      </c>
      <c r="CF401" s="16">
        <v>0</v>
      </c>
      <c r="CG401" s="16">
        <v>0</v>
      </c>
      <c r="CH401" s="16">
        <v>0</v>
      </c>
      <c r="CI401" s="16">
        <v>0</v>
      </c>
      <c r="CJ401" s="16">
        <v>0</v>
      </c>
      <c r="CK401" s="16">
        <v>0</v>
      </c>
      <c r="CL401" s="16">
        <v>0</v>
      </c>
      <c r="CM401" s="18">
        <v>0</v>
      </c>
      <c r="CN401" s="17">
        <v>0</v>
      </c>
      <c r="CO401" s="16">
        <v>0</v>
      </c>
      <c r="CP401" s="16">
        <v>0</v>
      </c>
      <c r="CQ401" s="16">
        <v>0</v>
      </c>
      <c r="CR401" s="16">
        <v>0</v>
      </c>
      <c r="CS401" s="16">
        <v>0</v>
      </c>
      <c r="CT401" s="16">
        <v>0</v>
      </c>
      <c r="CU401" s="16">
        <v>0</v>
      </c>
      <c r="CV401" s="18">
        <v>0</v>
      </c>
      <c r="CW401" s="17">
        <v>0</v>
      </c>
      <c r="CX401" s="16">
        <v>0</v>
      </c>
      <c r="CY401" s="16">
        <v>0</v>
      </c>
      <c r="CZ401" s="16">
        <v>0</v>
      </c>
      <c r="DA401" s="16">
        <v>0</v>
      </c>
      <c r="DB401" s="16">
        <v>0</v>
      </c>
      <c r="DC401" s="16">
        <v>0</v>
      </c>
      <c r="DD401" s="16">
        <v>0</v>
      </c>
      <c r="DE401" s="18">
        <v>0</v>
      </c>
      <c r="DF401" s="17">
        <v>0</v>
      </c>
      <c r="DG401" s="16">
        <v>0</v>
      </c>
      <c r="DH401" s="16">
        <v>0</v>
      </c>
      <c r="DI401" s="16">
        <v>0</v>
      </c>
      <c r="DJ401" s="16">
        <v>0</v>
      </c>
      <c r="DK401" s="16">
        <v>0</v>
      </c>
      <c r="DL401" s="16">
        <v>0</v>
      </c>
      <c r="DM401" s="16">
        <v>0</v>
      </c>
      <c r="DN401" s="18">
        <v>0</v>
      </c>
      <c r="DO401" s="17">
        <v>0</v>
      </c>
      <c r="DP401" s="16">
        <v>0</v>
      </c>
      <c r="DQ401" s="16">
        <v>0</v>
      </c>
      <c r="DR401" s="16">
        <v>0</v>
      </c>
      <c r="DS401" s="16">
        <v>0</v>
      </c>
      <c r="DT401" s="16">
        <v>0</v>
      </c>
      <c r="DU401" s="16">
        <v>0</v>
      </c>
      <c r="DV401" s="16">
        <v>0</v>
      </c>
      <c r="DW401" s="18">
        <v>0</v>
      </c>
      <c r="DX401" s="17">
        <v>0</v>
      </c>
      <c r="DY401" s="16">
        <v>0</v>
      </c>
      <c r="DZ401" s="16">
        <v>0</v>
      </c>
      <c r="EA401" s="16">
        <v>0</v>
      </c>
      <c r="EB401" s="18">
        <v>0</v>
      </c>
      <c r="EC401" s="16">
        <v>0</v>
      </c>
      <c r="ED401" s="16">
        <v>0</v>
      </c>
      <c r="EE401" s="16">
        <v>0</v>
      </c>
      <c r="EF401" s="16">
        <v>0</v>
      </c>
      <c r="EG401" s="16">
        <v>0</v>
      </c>
      <c r="EH401" s="16">
        <v>0</v>
      </c>
      <c r="EI401" s="16">
        <v>0</v>
      </c>
      <c r="EJ401" s="18">
        <v>0</v>
      </c>
      <c r="EK401" s="16">
        <v>0</v>
      </c>
      <c r="EL401" s="16">
        <v>0</v>
      </c>
      <c r="EM401" s="16">
        <v>0</v>
      </c>
      <c r="EN401" s="16">
        <v>0</v>
      </c>
      <c r="EO401" s="16">
        <v>0</v>
      </c>
      <c r="EP401" s="16">
        <v>0</v>
      </c>
      <c r="EQ401" s="18">
        <v>0</v>
      </c>
      <c r="ER401" s="16">
        <v>0</v>
      </c>
      <c r="ES401" s="16">
        <v>0</v>
      </c>
      <c r="ET401" s="16">
        <v>0</v>
      </c>
      <c r="EU401" s="16">
        <v>0</v>
      </c>
      <c r="EV401" s="16">
        <v>0</v>
      </c>
      <c r="EW401" s="16">
        <v>0</v>
      </c>
      <c r="EX401" s="16">
        <v>0</v>
      </c>
      <c r="EY401" s="18">
        <v>0</v>
      </c>
      <c r="EZ401" s="16">
        <v>0</v>
      </c>
      <c r="FA401" s="16">
        <v>0</v>
      </c>
      <c r="FB401" s="16">
        <v>0</v>
      </c>
      <c r="FC401" s="16">
        <v>0</v>
      </c>
      <c r="FD401" s="16">
        <v>0</v>
      </c>
      <c r="FE401" s="16">
        <v>0</v>
      </c>
      <c r="FF401" s="16">
        <v>0</v>
      </c>
      <c r="FG401" s="17">
        <v>0</v>
      </c>
      <c r="FH401" s="16">
        <v>0</v>
      </c>
      <c r="FI401" s="16">
        <v>0</v>
      </c>
      <c r="FJ401" s="16">
        <v>0</v>
      </c>
      <c r="FK401" s="16">
        <v>0</v>
      </c>
      <c r="FL401" s="16">
        <v>0</v>
      </c>
      <c r="FM401" s="18">
        <v>0</v>
      </c>
      <c r="FN401" s="16">
        <f t="shared" si="529"/>
        <v>94</v>
      </c>
      <c r="FO401" s="19">
        <f t="shared" si="530"/>
        <v>31.333333333333332</v>
      </c>
      <c r="FP401" s="16">
        <f t="shared" si="531"/>
        <v>0</v>
      </c>
      <c r="FQ401" s="16">
        <f t="shared" si="532"/>
        <v>0</v>
      </c>
      <c r="FR401" s="16">
        <f t="shared" si="533"/>
        <v>0</v>
      </c>
      <c r="FS401" s="16">
        <f t="shared" si="534"/>
        <v>0</v>
      </c>
      <c r="FT401" s="16">
        <f t="shared" si="535"/>
        <v>0</v>
      </c>
      <c r="FU401" s="16">
        <f t="shared" si="536"/>
        <v>0</v>
      </c>
      <c r="FV401" s="16">
        <f t="shared" si="537"/>
        <v>0</v>
      </c>
      <c r="FW401" s="16">
        <f t="shared" si="538"/>
        <v>0</v>
      </c>
      <c r="FX401" s="16">
        <f t="shared" si="603"/>
        <v>0</v>
      </c>
      <c r="FY401" s="16">
        <f t="shared" si="604"/>
        <v>0</v>
      </c>
      <c r="FZ401" s="16">
        <f t="shared" si="605"/>
        <v>0</v>
      </c>
      <c r="GA401" s="16">
        <f t="shared" si="606"/>
        <v>0</v>
      </c>
      <c r="GB401" s="16">
        <f t="shared" si="607"/>
        <v>0</v>
      </c>
      <c r="GC401" s="16">
        <f t="shared" si="608"/>
        <v>0</v>
      </c>
      <c r="GD401" s="16">
        <f t="shared" si="609"/>
        <v>0</v>
      </c>
      <c r="GE401" s="16">
        <f t="shared" si="610"/>
        <v>0</v>
      </c>
      <c r="GF401" s="16">
        <f t="shared" si="611"/>
        <v>1</v>
      </c>
      <c r="GG401" s="16">
        <f t="shared" si="612"/>
        <v>0</v>
      </c>
      <c r="GH401" s="16">
        <f t="shared" si="613"/>
        <v>0</v>
      </c>
      <c r="GI401" s="16">
        <f t="shared" si="614"/>
        <v>0</v>
      </c>
      <c r="GJ401" s="16">
        <f t="shared" si="539"/>
        <v>0</v>
      </c>
      <c r="GK401" s="16">
        <f t="shared" si="540"/>
        <v>0</v>
      </c>
      <c r="GL401" s="16">
        <f t="shared" si="541"/>
        <v>1</v>
      </c>
      <c r="GM401" s="16">
        <f t="shared" si="542"/>
        <v>1</v>
      </c>
      <c r="GN401" s="16">
        <f t="shared" si="543"/>
        <v>0</v>
      </c>
      <c r="GO401" s="16">
        <f t="shared" si="544"/>
        <v>0</v>
      </c>
      <c r="GP401" s="16">
        <f t="shared" si="545"/>
        <v>0</v>
      </c>
      <c r="GQ401" s="16">
        <f t="shared" si="546"/>
        <v>0</v>
      </c>
      <c r="GR401" s="16">
        <f t="shared" si="547"/>
        <v>0</v>
      </c>
      <c r="GS401" s="16">
        <f t="shared" si="548"/>
        <v>0</v>
      </c>
      <c r="GT401" s="16">
        <f t="shared" si="549"/>
        <v>0</v>
      </c>
      <c r="GU401" s="16">
        <f t="shared" si="550"/>
        <v>0</v>
      </c>
      <c r="GV401" s="16">
        <f t="shared" si="551"/>
        <v>0</v>
      </c>
      <c r="GW401" s="16">
        <f t="shared" si="552"/>
        <v>0</v>
      </c>
      <c r="GX401" s="16">
        <f t="shared" si="553"/>
        <v>0</v>
      </c>
      <c r="GY401" s="16">
        <f t="shared" si="554"/>
        <v>0</v>
      </c>
      <c r="GZ401" s="16">
        <f t="shared" si="555"/>
        <v>0</v>
      </c>
      <c r="HA401" s="16">
        <f t="shared" si="556"/>
        <v>0</v>
      </c>
      <c r="HB401" s="16">
        <f t="shared" si="557"/>
        <v>0</v>
      </c>
      <c r="HC401" s="16">
        <f t="shared" si="558"/>
        <v>0</v>
      </c>
      <c r="HD401" s="16">
        <f t="shared" si="559"/>
        <v>0</v>
      </c>
      <c r="HE401" s="16">
        <f t="shared" si="560"/>
        <v>0</v>
      </c>
      <c r="HF401" s="16">
        <f t="shared" si="561"/>
        <v>0</v>
      </c>
      <c r="HG401" s="16">
        <f t="shared" si="562"/>
        <v>0</v>
      </c>
      <c r="HH401" s="16">
        <f t="shared" si="563"/>
        <v>0</v>
      </c>
      <c r="HI401" s="16">
        <f t="shared" si="564"/>
        <v>0</v>
      </c>
      <c r="HJ401" s="16">
        <f t="shared" si="565"/>
        <v>0</v>
      </c>
      <c r="HK401" s="16">
        <f t="shared" si="566"/>
        <v>0</v>
      </c>
      <c r="HL401" s="16">
        <f t="shared" si="567"/>
        <v>0</v>
      </c>
      <c r="HM401" s="16">
        <f t="shared" si="568"/>
        <v>0</v>
      </c>
      <c r="HN401" s="16">
        <f t="shared" si="569"/>
        <v>0</v>
      </c>
      <c r="HO401" s="16">
        <f t="shared" si="570"/>
        <v>0</v>
      </c>
      <c r="HP401" s="16">
        <f t="shared" si="571"/>
        <v>0</v>
      </c>
      <c r="HQ401" s="16">
        <f t="shared" si="572"/>
        <v>0</v>
      </c>
      <c r="HR401" s="16">
        <f t="shared" si="573"/>
        <v>0</v>
      </c>
      <c r="HS401" s="16">
        <f t="shared" si="574"/>
        <v>3</v>
      </c>
      <c r="HT401" s="16">
        <f t="shared" si="575"/>
        <v>1</v>
      </c>
      <c r="HU401" s="15" t="s">
        <v>507</v>
      </c>
      <c r="HV401" s="20">
        <f t="shared" si="576"/>
        <v>0</v>
      </c>
      <c r="HW401" s="20">
        <f t="shared" si="577"/>
        <v>0</v>
      </c>
      <c r="HX401" s="20">
        <f t="shared" si="578"/>
        <v>0</v>
      </c>
      <c r="HY401" s="20">
        <f t="shared" si="579"/>
        <v>0</v>
      </c>
      <c r="IF401" s="16">
        <f t="shared" si="580"/>
        <v>0</v>
      </c>
      <c r="IG401" s="16">
        <f t="shared" si="581"/>
        <v>94</v>
      </c>
      <c r="IH401" s="16">
        <f t="shared" si="582"/>
        <v>0</v>
      </c>
      <c r="II401" s="16">
        <f t="shared" si="583"/>
        <v>0</v>
      </c>
      <c r="IJ401" s="16">
        <f t="shared" si="584"/>
        <v>0</v>
      </c>
      <c r="IK401" s="16">
        <f t="shared" si="585"/>
        <v>0</v>
      </c>
      <c r="IL401" s="16">
        <f t="shared" si="586"/>
        <v>0</v>
      </c>
      <c r="IM401" s="16">
        <f t="shared" si="587"/>
        <v>0</v>
      </c>
      <c r="IN401" s="16">
        <f t="shared" si="588"/>
        <v>0</v>
      </c>
      <c r="IO401" s="16">
        <f t="shared" si="589"/>
        <v>0</v>
      </c>
      <c r="IP401" s="16">
        <f t="shared" si="590"/>
        <v>0</v>
      </c>
      <c r="IQ401" s="16">
        <f t="shared" si="591"/>
        <v>0</v>
      </c>
      <c r="IR401" s="16">
        <f t="shared" si="592"/>
        <v>0</v>
      </c>
      <c r="IS401" s="16">
        <f t="shared" si="593"/>
        <v>0</v>
      </c>
      <c r="IT401" s="16">
        <f t="shared" si="594"/>
        <v>0</v>
      </c>
      <c r="IU401" s="16">
        <f t="shared" si="595"/>
        <v>0</v>
      </c>
      <c r="IV401" s="16">
        <f t="shared" si="596"/>
        <v>0</v>
      </c>
      <c r="IW401" s="16">
        <f t="shared" si="597"/>
        <v>0</v>
      </c>
      <c r="IX401" s="16">
        <f t="shared" si="598"/>
        <v>0</v>
      </c>
      <c r="IY401" s="16">
        <f t="shared" si="599"/>
        <v>0</v>
      </c>
      <c r="IZ401" s="16">
        <f t="shared" si="600"/>
        <v>0</v>
      </c>
      <c r="JA401" s="16">
        <f t="shared" si="601"/>
        <v>0</v>
      </c>
      <c r="JB401" s="16">
        <f t="shared" si="602"/>
        <v>0</v>
      </c>
    </row>
    <row r="402" spans="1:262" ht="15" customHeight="1" x14ac:dyDescent="0.25">
      <c r="A402" s="14">
        <v>400</v>
      </c>
      <c r="B402" s="15" t="s">
        <v>531</v>
      </c>
      <c r="C402" s="16">
        <v>0</v>
      </c>
      <c r="D402" s="16">
        <v>46</v>
      </c>
      <c r="E402" s="16">
        <v>0</v>
      </c>
      <c r="F402" s="16">
        <v>48</v>
      </c>
      <c r="G402" s="16">
        <v>0</v>
      </c>
      <c r="H402" s="17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8">
        <v>0</v>
      </c>
      <c r="P402" s="16">
        <v>0</v>
      </c>
      <c r="Q402" s="16">
        <v>0</v>
      </c>
      <c r="R402" s="16">
        <v>0</v>
      </c>
      <c r="S402" s="16">
        <v>0</v>
      </c>
      <c r="T402" s="18">
        <v>0</v>
      </c>
      <c r="U402" s="17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8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8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8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7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8">
        <v>0</v>
      </c>
      <c r="BC402" s="17">
        <v>0</v>
      </c>
      <c r="BD402" s="16">
        <v>0</v>
      </c>
      <c r="BE402" s="16">
        <v>0</v>
      </c>
      <c r="BF402" s="16">
        <v>0</v>
      </c>
      <c r="BG402" s="16">
        <v>0</v>
      </c>
      <c r="BH402" s="16">
        <v>0</v>
      </c>
      <c r="BI402" s="18">
        <v>0</v>
      </c>
      <c r="BJ402" s="17">
        <v>0</v>
      </c>
      <c r="BK402" s="16">
        <v>0</v>
      </c>
      <c r="BL402" s="16">
        <v>0</v>
      </c>
      <c r="BM402" s="16">
        <v>0</v>
      </c>
      <c r="BN402" s="16">
        <v>0</v>
      </c>
      <c r="BO402" s="16">
        <v>0</v>
      </c>
      <c r="BP402" s="18">
        <v>0</v>
      </c>
      <c r="BQ402" s="17">
        <v>0</v>
      </c>
      <c r="BR402" s="16">
        <v>0</v>
      </c>
      <c r="BS402" s="16">
        <v>0</v>
      </c>
      <c r="BT402" s="16">
        <v>0</v>
      </c>
      <c r="BU402" s="16">
        <v>0</v>
      </c>
      <c r="BV402" s="16">
        <v>0</v>
      </c>
      <c r="BW402" s="18">
        <v>0</v>
      </c>
      <c r="BX402" s="17">
        <v>0</v>
      </c>
      <c r="BY402" s="16">
        <v>0</v>
      </c>
      <c r="BZ402" s="16">
        <v>0</v>
      </c>
      <c r="CA402" s="16">
        <v>0</v>
      </c>
      <c r="CB402" s="16">
        <v>0</v>
      </c>
      <c r="CC402" s="16">
        <v>0</v>
      </c>
      <c r="CD402" s="16">
        <v>0</v>
      </c>
      <c r="CE402" s="17">
        <v>0</v>
      </c>
      <c r="CF402" s="16">
        <v>0</v>
      </c>
      <c r="CG402" s="16">
        <v>0</v>
      </c>
      <c r="CH402" s="16">
        <v>0</v>
      </c>
      <c r="CI402" s="16">
        <v>0</v>
      </c>
      <c r="CJ402" s="16">
        <v>0</v>
      </c>
      <c r="CK402" s="16">
        <v>0</v>
      </c>
      <c r="CL402" s="16">
        <v>0</v>
      </c>
      <c r="CM402" s="18">
        <v>0</v>
      </c>
      <c r="CN402" s="17">
        <v>0</v>
      </c>
      <c r="CO402" s="16">
        <v>0</v>
      </c>
      <c r="CP402" s="16">
        <v>0</v>
      </c>
      <c r="CQ402" s="16">
        <v>0</v>
      </c>
      <c r="CR402" s="16">
        <v>0</v>
      </c>
      <c r="CS402" s="16">
        <v>0</v>
      </c>
      <c r="CT402" s="16">
        <v>0</v>
      </c>
      <c r="CU402" s="16">
        <v>0</v>
      </c>
      <c r="CV402" s="18">
        <v>0</v>
      </c>
      <c r="CW402" s="17">
        <v>0</v>
      </c>
      <c r="CX402" s="16">
        <v>0</v>
      </c>
      <c r="CY402" s="16">
        <v>0</v>
      </c>
      <c r="CZ402" s="16">
        <v>0</v>
      </c>
      <c r="DA402" s="16">
        <v>0</v>
      </c>
      <c r="DB402" s="16">
        <v>0</v>
      </c>
      <c r="DC402" s="16">
        <v>0</v>
      </c>
      <c r="DD402" s="16">
        <v>0</v>
      </c>
      <c r="DE402" s="18">
        <v>0</v>
      </c>
      <c r="DF402" s="17">
        <v>0</v>
      </c>
      <c r="DG402" s="16">
        <v>0</v>
      </c>
      <c r="DH402" s="16">
        <v>0</v>
      </c>
      <c r="DI402" s="16">
        <v>0</v>
      </c>
      <c r="DJ402" s="16">
        <v>0</v>
      </c>
      <c r="DK402" s="16">
        <v>0</v>
      </c>
      <c r="DL402" s="16">
        <v>0</v>
      </c>
      <c r="DM402" s="16">
        <v>0</v>
      </c>
      <c r="DN402" s="18">
        <v>0</v>
      </c>
      <c r="DO402" s="17">
        <v>0</v>
      </c>
      <c r="DP402" s="16">
        <v>0</v>
      </c>
      <c r="DQ402" s="16">
        <v>0</v>
      </c>
      <c r="DR402" s="16">
        <v>0</v>
      </c>
      <c r="DS402" s="16">
        <v>0</v>
      </c>
      <c r="DT402" s="16">
        <v>0</v>
      </c>
      <c r="DU402" s="16">
        <v>0</v>
      </c>
      <c r="DV402" s="16">
        <v>0</v>
      </c>
      <c r="DW402" s="18">
        <v>0</v>
      </c>
      <c r="DX402" s="17">
        <v>0</v>
      </c>
      <c r="DY402" s="16">
        <v>0</v>
      </c>
      <c r="DZ402" s="16">
        <v>0</v>
      </c>
      <c r="EA402" s="16">
        <v>0</v>
      </c>
      <c r="EB402" s="18">
        <v>0</v>
      </c>
      <c r="EC402" s="16">
        <v>0</v>
      </c>
      <c r="ED402" s="16">
        <v>0</v>
      </c>
      <c r="EE402" s="16">
        <v>0</v>
      </c>
      <c r="EF402" s="16">
        <v>0</v>
      </c>
      <c r="EG402" s="16">
        <v>0</v>
      </c>
      <c r="EH402" s="16">
        <v>0</v>
      </c>
      <c r="EI402" s="16">
        <v>0</v>
      </c>
      <c r="EJ402" s="18">
        <v>0</v>
      </c>
      <c r="EK402" s="16">
        <v>0</v>
      </c>
      <c r="EL402" s="16">
        <v>0</v>
      </c>
      <c r="EM402" s="16">
        <v>0</v>
      </c>
      <c r="EN402" s="16">
        <v>0</v>
      </c>
      <c r="EO402" s="16">
        <v>0</v>
      </c>
      <c r="EP402" s="16">
        <v>0</v>
      </c>
      <c r="EQ402" s="18">
        <v>0</v>
      </c>
      <c r="ER402" s="16">
        <v>0</v>
      </c>
      <c r="ES402" s="16">
        <v>0</v>
      </c>
      <c r="ET402" s="16">
        <v>0</v>
      </c>
      <c r="EU402" s="16">
        <v>0</v>
      </c>
      <c r="EV402" s="16">
        <v>0</v>
      </c>
      <c r="EW402" s="16">
        <v>0</v>
      </c>
      <c r="EX402" s="16">
        <v>0</v>
      </c>
      <c r="EY402" s="18">
        <v>0</v>
      </c>
      <c r="EZ402" s="16">
        <v>0</v>
      </c>
      <c r="FA402" s="16">
        <v>0</v>
      </c>
      <c r="FB402" s="16">
        <v>0</v>
      </c>
      <c r="FC402" s="16">
        <v>0</v>
      </c>
      <c r="FD402" s="16">
        <v>0</v>
      </c>
      <c r="FE402" s="16">
        <v>0</v>
      </c>
      <c r="FF402" s="16">
        <v>0</v>
      </c>
      <c r="FG402" s="17">
        <v>0</v>
      </c>
      <c r="FH402" s="16">
        <v>0</v>
      </c>
      <c r="FI402" s="16">
        <v>0</v>
      </c>
      <c r="FJ402" s="16">
        <v>0</v>
      </c>
      <c r="FK402" s="16">
        <v>0</v>
      </c>
      <c r="FL402" s="16">
        <v>0</v>
      </c>
      <c r="FM402" s="18">
        <v>0</v>
      </c>
      <c r="FN402" s="16">
        <f t="shared" si="529"/>
        <v>94</v>
      </c>
      <c r="FO402" s="19">
        <f t="shared" si="530"/>
        <v>47</v>
      </c>
      <c r="FP402" s="16">
        <f t="shared" si="531"/>
        <v>0</v>
      </c>
      <c r="FQ402" s="16">
        <f t="shared" si="532"/>
        <v>0</v>
      </c>
      <c r="FR402" s="16">
        <f t="shared" si="533"/>
        <v>0</v>
      </c>
      <c r="FS402" s="16">
        <f t="shared" si="534"/>
        <v>0</v>
      </c>
      <c r="FT402" s="16">
        <f t="shared" si="535"/>
        <v>0</v>
      </c>
      <c r="FU402" s="16">
        <f t="shared" si="536"/>
        <v>0</v>
      </c>
      <c r="FV402" s="16">
        <f t="shared" si="537"/>
        <v>1</v>
      </c>
      <c r="FW402" s="16">
        <f t="shared" si="538"/>
        <v>1</v>
      </c>
      <c r="FX402" s="16">
        <f t="shared" si="603"/>
        <v>0</v>
      </c>
      <c r="FY402" s="16">
        <f t="shared" si="604"/>
        <v>0</v>
      </c>
      <c r="FZ402" s="16">
        <f t="shared" si="605"/>
        <v>0</v>
      </c>
      <c r="GA402" s="16">
        <f t="shared" si="606"/>
        <v>0</v>
      </c>
      <c r="GB402" s="16">
        <f t="shared" si="607"/>
        <v>0</v>
      </c>
      <c r="GC402" s="16">
        <f t="shared" si="608"/>
        <v>0</v>
      </c>
      <c r="GD402" s="16">
        <f t="shared" si="609"/>
        <v>0</v>
      </c>
      <c r="GE402" s="16">
        <f t="shared" si="610"/>
        <v>0</v>
      </c>
      <c r="GF402" s="16">
        <f t="shared" si="611"/>
        <v>0</v>
      </c>
      <c r="GG402" s="16">
        <f t="shared" si="612"/>
        <v>0</v>
      </c>
      <c r="GH402" s="16">
        <f t="shared" si="613"/>
        <v>0</v>
      </c>
      <c r="GI402" s="16">
        <f t="shared" si="614"/>
        <v>0</v>
      </c>
      <c r="GJ402" s="16">
        <f t="shared" si="539"/>
        <v>0</v>
      </c>
      <c r="GK402" s="16">
        <f t="shared" si="540"/>
        <v>0</v>
      </c>
      <c r="GL402" s="16">
        <f t="shared" si="541"/>
        <v>0</v>
      </c>
      <c r="GM402" s="16">
        <f t="shared" si="542"/>
        <v>0</v>
      </c>
      <c r="GN402" s="16">
        <f t="shared" si="543"/>
        <v>0</v>
      </c>
      <c r="GO402" s="16">
        <f t="shared" si="544"/>
        <v>0</v>
      </c>
      <c r="GP402" s="16">
        <f t="shared" si="545"/>
        <v>0</v>
      </c>
      <c r="GQ402" s="16">
        <f t="shared" si="546"/>
        <v>0</v>
      </c>
      <c r="GR402" s="16">
        <f t="shared" si="547"/>
        <v>0</v>
      </c>
      <c r="GS402" s="16">
        <f t="shared" si="548"/>
        <v>0</v>
      </c>
      <c r="GT402" s="16">
        <f t="shared" si="549"/>
        <v>0</v>
      </c>
      <c r="GU402" s="16">
        <f t="shared" si="550"/>
        <v>0</v>
      </c>
      <c r="GV402" s="16">
        <f t="shared" si="551"/>
        <v>0</v>
      </c>
      <c r="GW402" s="16">
        <f t="shared" si="552"/>
        <v>0</v>
      </c>
      <c r="GX402" s="16">
        <f t="shared" si="553"/>
        <v>0</v>
      </c>
      <c r="GY402" s="16">
        <f t="shared" si="554"/>
        <v>0</v>
      </c>
      <c r="GZ402" s="16">
        <f t="shared" si="555"/>
        <v>0</v>
      </c>
      <c r="HA402" s="16">
        <f t="shared" si="556"/>
        <v>0</v>
      </c>
      <c r="HB402" s="16">
        <f t="shared" si="557"/>
        <v>0</v>
      </c>
      <c r="HC402" s="16">
        <f t="shared" si="558"/>
        <v>0</v>
      </c>
      <c r="HD402" s="16">
        <f t="shared" si="559"/>
        <v>0</v>
      </c>
      <c r="HE402" s="16">
        <f t="shared" si="560"/>
        <v>0</v>
      </c>
      <c r="HF402" s="16">
        <f t="shared" si="561"/>
        <v>0</v>
      </c>
      <c r="HG402" s="16">
        <f t="shared" si="562"/>
        <v>0</v>
      </c>
      <c r="HH402" s="16">
        <f t="shared" si="563"/>
        <v>0</v>
      </c>
      <c r="HI402" s="16">
        <f t="shared" si="564"/>
        <v>0</v>
      </c>
      <c r="HJ402" s="16">
        <f t="shared" si="565"/>
        <v>0</v>
      </c>
      <c r="HK402" s="16">
        <f t="shared" si="566"/>
        <v>0</v>
      </c>
      <c r="HL402" s="16">
        <f t="shared" si="567"/>
        <v>0</v>
      </c>
      <c r="HM402" s="16">
        <f t="shared" si="568"/>
        <v>0</v>
      </c>
      <c r="HN402" s="16">
        <f t="shared" si="569"/>
        <v>0</v>
      </c>
      <c r="HO402" s="16">
        <f t="shared" si="570"/>
        <v>0</v>
      </c>
      <c r="HP402" s="16">
        <f t="shared" si="571"/>
        <v>0</v>
      </c>
      <c r="HQ402" s="16">
        <f t="shared" si="572"/>
        <v>0</v>
      </c>
      <c r="HR402" s="16">
        <f t="shared" si="573"/>
        <v>2</v>
      </c>
      <c r="HS402" s="16">
        <f t="shared" si="574"/>
        <v>2</v>
      </c>
      <c r="HT402" s="16">
        <f t="shared" si="575"/>
        <v>1</v>
      </c>
      <c r="HU402" s="15" t="s">
        <v>531</v>
      </c>
      <c r="HV402" s="20">
        <f t="shared" si="576"/>
        <v>0</v>
      </c>
      <c r="HW402" s="20">
        <f t="shared" si="577"/>
        <v>0</v>
      </c>
      <c r="HX402" s="20">
        <f t="shared" si="578"/>
        <v>0</v>
      </c>
      <c r="HY402" s="20">
        <f t="shared" si="579"/>
        <v>100</v>
      </c>
      <c r="IF402" s="16">
        <f t="shared" si="580"/>
        <v>94</v>
      </c>
      <c r="IG402" s="16">
        <f t="shared" si="581"/>
        <v>0</v>
      </c>
      <c r="IH402" s="16">
        <f t="shared" si="582"/>
        <v>0</v>
      </c>
      <c r="II402" s="16">
        <f t="shared" si="583"/>
        <v>0</v>
      </c>
      <c r="IJ402" s="16">
        <f t="shared" si="584"/>
        <v>0</v>
      </c>
      <c r="IK402" s="16">
        <f t="shared" si="585"/>
        <v>0</v>
      </c>
      <c r="IL402" s="16">
        <f t="shared" si="586"/>
        <v>0</v>
      </c>
      <c r="IM402" s="16">
        <f t="shared" si="587"/>
        <v>0</v>
      </c>
      <c r="IN402" s="16">
        <f t="shared" si="588"/>
        <v>0</v>
      </c>
      <c r="IO402" s="16">
        <f t="shared" si="589"/>
        <v>0</v>
      </c>
      <c r="IP402" s="16">
        <f t="shared" si="590"/>
        <v>0</v>
      </c>
      <c r="IQ402" s="16">
        <f t="shared" si="591"/>
        <v>0</v>
      </c>
      <c r="IR402" s="16">
        <f t="shared" si="592"/>
        <v>0</v>
      </c>
      <c r="IS402" s="16">
        <f t="shared" si="593"/>
        <v>0</v>
      </c>
      <c r="IT402" s="16">
        <f t="shared" si="594"/>
        <v>0</v>
      </c>
      <c r="IU402" s="16">
        <f t="shared" si="595"/>
        <v>0</v>
      </c>
      <c r="IV402" s="16">
        <f t="shared" si="596"/>
        <v>0</v>
      </c>
      <c r="IW402" s="16">
        <f t="shared" si="597"/>
        <v>0</v>
      </c>
      <c r="IX402" s="16">
        <f t="shared" si="598"/>
        <v>0</v>
      </c>
      <c r="IY402" s="16">
        <f t="shared" si="599"/>
        <v>0</v>
      </c>
      <c r="IZ402" s="16">
        <f t="shared" si="600"/>
        <v>0</v>
      </c>
      <c r="JA402" s="16">
        <f t="shared" si="601"/>
        <v>0</v>
      </c>
      <c r="JB402" s="16">
        <f t="shared" si="602"/>
        <v>0</v>
      </c>
    </row>
    <row r="403" spans="1:262" ht="15" customHeight="1" x14ac:dyDescent="0.25">
      <c r="A403" s="14">
        <v>401</v>
      </c>
      <c r="B403" s="15" t="s">
        <v>471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7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8">
        <v>0</v>
      </c>
      <c r="P403" s="16">
        <v>0</v>
      </c>
      <c r="Q403" s="16">
        <v>0</v>
      </c>
      <c r="R403" s="16">
        <v>0</v>
      </c>
      <c r="S403" s="16">
        <v>0</v>
      </c>
      <c r="T403" s="18">
        <v>0</v>
      </c>
      <c r="U403" s="17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8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8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8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7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8">
        <v>0</v>
      </c>
      <c r="BC403" s="17">
        <v>0</v>
      </c>
      <c r="BD403" s="16">
        <v>0</v>
      </c>
      <c r="BE403" s="16">
        <v>0</v>
      </c>
      <c r="BF403" s="16">
        <v>0</v>
      </c>
      <c r="BG403" s="16">
        <v>0</v>
      </c>
      <c r="BH403" s="16">
        <v>0</v>
      </c>
      <c r="BI403" s="18">
        <v>0</v>
      </c>
      <c r="BJ403" s="17">
        <v>0</v>
      </c>
      <c r="BK403" s="16">
        <v>20</v>
      </c>
      <c r="BL403" s="16">
        <v>20</v>
      </c>
      <c r="BM403" s="16">
        <v>22</v>
      </c>
      <c r="BN403" s="16">
        <v>0</v>
      </c>
      <c r="BO403" s="16">
        <v>0</v>
      </c>
      <c r="BP403" s="18">
        <v>0</v>
      </c>
      <c r="BQ403" s="17">
        <v>0</v>
      </c>
      <c r="BR403" s="16">
        <v>0</v>
      </c>
      <c r="BS403" s="16">
        <v>0</v>
      </c>
      <c r="BT403" s="16">
        <v>0</v>
      </c>
      <c r="BU403" s="16">
        <v>0</v>
      </c>
      <c r="BV403" s="16">
        <v>31</v>
      </c>
      <c r="BW403" s="18">
        <v>0</v>
      </c>
      <c r="BX403" s="17">
        <v>0</v>
      </c>
      <c r="BY403" s="16">
        <v>0</v>
      </c>
      <c r="BZ403" s="16">
        <v>0</v>
      </c>
      <c r="CA403" s="16">
        <v>0</v>
      </c>
      <c r="CB403" s="16">
        <v>0</v>
      </c>
      <c r="CC403" s="16">
        <v>0</v>
      </c>
      <c r="CD403" s="16">
        <v>0</v>
      </c>
      <c r="CE403" s="17">
        <v>0</v>
      </c>
      <c r="CF403" s="16">
        <v>0</v>
      </c>
      <c r="CG403" s="16">
        <v>0</v>
      </c>
      <c r="CH403" s="16">
        <v>0</v>
      </c>
      <c r="CI403" s="16">
        <v>0</v>
      </c>
      <c r="CJ403" s="16">
        <v>0</v>
      </c>
      <c r="CK403" s="16">
        <v>0</v>
      </c>
      <c r="CL403" s="16">
        <v>0</v>
      </c>
      <c r="CM403" s="18">
        <v>0</v>
      </c>
      <c r="CN403" s="17">
        <v>0</v>
      </c>
      <c r="CO403" s="16">
        <v>0</v>
      </c>
      <c r="CP403" s="16">
        <v>0</v>
      </c>
      <c r="CQ403" s="16">
        <v>0</v>
      </c>
      <c r="CR403" s="16">
        <v>0</v>
      </c>
      <c r="CS403" s="16">
        <v>0</v>
      </c>
      <c r="CT403" s="16">
        <v>0</v>
      </c>
      <c r="CU403" s="16">
        <v>0</v>
      </c>
      <c r="CV403" s="18">
        <v>0</v>
      </c>
      <c r="CW403" s="17">
        <v>0</v>
      </c>
      <c r="CX403" s="16">
        <v>0</v>
      </c>
      <c r="CY403" s="16">
        <v>0</v>
      </c>
      <c r="CZ403" s="16">
        <v>0</v>
      </c>
      <c r="DA403" s="16">
        <v>0</v>
      </c>
      <c r="DB403" s="16">
        <v>0</v>
      </c>
      <c r="DC403" s="16">
        <v>0</v>
      </c>
      <c r="DD403" s="16">
        <v>0</v>
      </c>
      <c r="DE403" s="18">
        <v>0</v>
      </c>
      <c r="DF403" s="17">
        <v>0</v>
      </c>
      <c r="DG403" s="16">
        <v>0</v>
      </c>
      <c r="DH403" s="16">
        <v>0</v>
      </c>
      <c r="DI403" s="16">
        <v>0</v>
      </c>
      <c r="DJ403" s="16">
        <v>0</v>
      </c>
      <c r="DK403" s="16">
        <v>0</v>
      </c>
      <c r="DL403" s="16">
        <v>0</v>
      </c>
      <c r="DM403" s="16">
        <v>0</v>
      </c>
      <c r="DN403" s="18">
        <v>0</v>
      </c>
      <c r="DO403" s="17">
        <v>0</v>
      </c>
      <c r="DP403" s="16">
        <v>0</v>
      </c>
      <c r="DQ403" s="16">
        <v>0</v>
      </c>
      <c r="DR403" s="16">
        <v>0</v>
      </c>
      <c r="DS403" s="16">
        <v>0</v>
      </c>
      <c r="DT403" s="16">
        <v>0</v>
      </c>
      <c r="DU403" s="16">
        <v>0</v>
      </c>
      <c r="DV403" s="16">
        <v>0</v>
      </c>
      <c r="DW403" s="18">
        <v>0</v>
      </c>
      <c r="DX403" s="17">
        <v>0</v>
      </c>
      <c r="DY403" s="16">
        <v>0</v>
      </c>
      <c r="DZ403" s="16">
        <v>0</v>
      </c>
      <c r="EA403" s="16">
        <v>0</v>
      </c>
      <c r="EB403" s="18">
        <v>0</v>
      </c>
      <c r="EC403" s="16">
        <v>0</v>
      </c>
      <c r="ED403" s="16">
        <v>0</v>
      </c>
      <c r="EE403" s="16">
        <v>0</v>
      </c>
      <c r="EF403" s="16">
        <v>0</v>
      </c>
      <c r="EG403" s="16">
        <v>0</v>
      </c>
      <c r="EH403" s="16">
        <v>0</v>
      </c>
      <c r="EI403" s="16">
        <v>0</v>
      </c>
      <c r="EJ403" s="18">
        <v>0</v>
      </c>
      <c r="EK403" s="16">
        <v>0</v>
      </c>
      <c r="EL403" s="16">
        <v>0</v>
      </c>
      <c r="EM403" s="16">
        <v>0</v>
      </c>
      <c r="EN403" s="16">
        <v>0</v>
      </c>
      <c r="EO403" s="16">
        <v>0</v>
      </c>
      <c r="EP403" s="16">
        <v>0</v>
      </c>
      <c r="EQ403" s="18">
        <v>0</v>
      </c>
      <c r="ER403" s="16">
        <v>0</v>
      </c>
      <c r="ES403" s="16">
        <v>0</v>
      </c>
      <c r="ET403" s="16">
        <v>0</v>
      </c>
      <c r="EU403" s="16">
        <v>0</v>
      </c>
      <c r="EV403" s="16">
        <v>0</v>
      </c>
      <c r="EW403" s="16">
        <v>0</v>
      </c>
      <c r="EX403" s="16">
        <v>0</v>
      </c>
      <c r="EY403" s="18">
        <v>0</v>
      </c>
      <c r="EZ403" s="16">
        <v>0</v>
      </c>
      <c r="FA403" s="16">
        <v>0</v>
      </c>
      <c r="FB403" s="16">
        <v>0</v>
      </c>
      <c r="FC403" s="16">
        <v>0</v>
      </c>
      <c r="FD403" s="16">
        <v>0</v>
      </c>
      <c r="FE403" s="16">
        <v>0</v>
      </c>
      <c r="FF403" s="16">
        <v>0</v>
      </c>
      <c r="FG403" s="17">
        <v>0</v>
      </c>
      <c r="FH403" s="16">
        <v>0</v>
      </c>
      <c r="FI403" s="16">
        <v>0</v>
      </c>
      <c r="FJ403" s="16">
        <v>0</v>
      </c>
      <c r="FK403" s="16">
        <v>0</v>
      </c>
      <c r="FL403" s="16">
        <v>0</v>
      </c>
      <c r="FM403" s="18">
        <v>0</v>
      </c>
      <c r="FN403" s="16">
        <f t="shared" si="529"/>
        <v>93</v>
      </c>
      <c r="FO403" s="19">
        <f t="shared" si="530"/>
        <v>23.25</v>
      </c>
      <c r="FP403" s="16">
        <f t="shared" si="531"/>
        <v>0</v>
      </c>
      <c r="FQ403" s="16">
        <f t="shared" si="532"/>
        <v>0</v>
      </c>
      <c r="FR403" s="16">
        <f t="shared" si="533"/>
        <v>0</v>
      </c>
      <c r="FS403" s="16">
        <f t="shared" si="534"/>
        <v>0</v>
      </c>
      <c r="FT403" s="16">
        <f t="shared" si="535"/>
        <v>0</v>
      </c>
      <c r="FU403" s="16">
        <f t="shared" si="536"/>
        <v>0</v>
      </c>
      <c r="FV403" s="16">
        <f t="shared" si="537"/>
        <v>0</v>
      </c>
      <c r="FW403" s="16">
        <f t="shared" si="538"/>
        <v>0</v>
      </c>
      <c r="FX403" s="16">
        <f t="shared" si="603"/>
        <v>0</v>
      </c>
      <c r="FY403" s="16">
        <f t="shared" si="604"/>
        <v>0</v>
      </c>
      <c r="FZ403" s="16">
        <f t="shared" si="605"/>
        <v>0</v>
      </c>
      <c r="GA403" s="16">
        <f t="shared" si="606"/>
        <v>0</v>
      </c>
      <c r="GB403" s="16">
        <f t="shared" si="607"/>
        <v>0</v>
      </c>
      <c r="GC403" s="16">
        <f t="shared" si="608"/>
        <v>0</v>
      </c>
      <c r="GD403" s="16">
        <f t="shared" si="609"/>
        <v>0</v>
      </c>
      <c r="GE403" s="16">
        <f t="shared" si="610"/>
        <v>0</v>
      </c>
      <c r="GF403" s="16">
        <f t="shared" si="611"/>
        <v>0</v>
      </c>
      <c r="GG403" s="16">
        <f t="shared" si="612"/>
        <v>0</v>
      </c>
      <c r="GH403" s="16">
        <f t="shared" si="613"/>
        <v>0</v>
      </c>
      <c r="GI403" s="16">
        <f t="shared" si="614"/>
        <v>0</v>
      </c>
      <c r="GJ403" s="16">
        <f t="shared" si="539"/>
        <v>0</v>
      </c>
      <c r="GK403" s="16">
        <f t="shared" si="540"/>
        <v>1</v>
      </c>
      <c r="GL403" s="16">
        <f t="shared" si="541"/>
        <v>0</v>
      </c>
      <c r="GM403" s="16">
        <f t="shared" si="542"/>
        <v>0</v>
      </c>
      <c r="GN403" s="16">
        <f t="shared" si="543"/>
        <v>0</v>
      </c>
      <c r="GO403" s="16">
        <f t="shared" si="544"/>
        <v>0</v>
      </c>
      <c r="GP403" s="16">
        <f t="shared" si="545"/>
        <v>0</v>
      </c>
      <c r="GQ403" s="16">
        <f t="shared" si="546"/>
        <v>0</v>
      </c>
      <c r="GR403" s="16">
        <f t="shared" si="547"/>
        <v>0</v>
      </c>
      <c r="GS403" s="16">
        <f t="shared" si="548"/>
        <v>0</v>
      </c>
      <c r="GT403" s="16">
        <f t="shared" si="549"/>
        <v>1</v>
      </c>
      <c r="GU403" s="16">
        <f t="shared" si="550"/>
        <v>0</v>
      </c>
      <c r="GV403" s="16">
        <f t="shared" si="551"/>
        <v>2</v>
      </c>
      <c r="GW403" s="16">
        <f t="shared" si="552"/>
        <v>0</v>
      </c>
      <c r="GX403" s="16">
        <f t="shared" si="553"/>
        <v>0</v>
      </c>
      <c r="GY403" s="16">
        <f t="shared" si="554"/>
        <v>0</v>
      </c>
      <c r="GZ403" s="16">
        <f t="shared" si="555"/>
        <v>0</v>
      </c>
      <c r="HA403" s="16">
        <f t="shared" si="556"/>
        <v>0</v>
      </c>
      <c r="HB403" s="16">
        <f t="shared" si="557"/>
        <v>0</v>
      </c>
      <c r="HC403" s="16">
        <f t="shared" si="558"/>
        <v>0</v>
      </c>
      <c r="HD403" s="16">
        <f t="shared" si="559"/>
        <v>0</v>
      </c>
      <c r="HE403" s="16">
        <f t="shared" si="560"/>
        <v>0</v>
      </c>
      <c r="HF403" s="16">
        <f t="shared" si="561"/>
        <v>0</v>
      </c>
      <c r="HG403" s="16">
        <f t="shared" si="562"/>
        <v>0</v>
      </c>
      <c r="HH403" s="16">
        <f t="shared" si="563"/>
        <v>0</v>
      </c>
      <c r="HI403" s="16">
        <f t="shared" si="564"/>
        <v>0</v>
      </c>
      <c r="HJ403" s="16">
        <f t="shared" si="565"/>
        <v>0</v>
      </c>
      <c r="HK403" s="16">
        <f t="shared" si="566"/>
        <v>0</v>
      </c>
      <c r="HL403" s="16">
        <f t="shared" si="567"/>
        <v>0</v>
      </c>
      <c r="HM403" s="16">
        <f t="shared" si="568"/>
        <v>0</v>
      </c>
      <c r="HN403" s="16">
        <f t="shared" si="569"/>
        <v>0</v>
      </c>
      <c r="HO403" s="16">
        <f t="shared" si="570"/>
        <v>0</v>
      </c>
      <c r="HP403" s="16">
        <f t="shared" si="571"/>
        <v>0</v>
      </c>
      <c r="HQ403" s="16">
        <f t="shared" si="572"/>
        <v>0</v>
      </c>
      <c r="HR403" s="16">
        <f t="shared" si="573"/>
        <v>0</v>
      </c>
      <c r="HS403" s="16">
        <f t="shared" si="574"/>
        <v>4</v>
      </c>
      <c r="HT403" s="16">
        <f t="shared" si="575"/>
        <v>2</v>
      </c>
      <c r="HU403" s="15" t="s">
        <v>471</v>
      </c>
      <c r="HV403" s="20">
        <f t="shared" si="576"/>
        <v>0</v>
      </c>
      <c r="HW403" s="20">
        <f t="shared" si="577"/>
        <v>0</v>
      </c>
      <c r="HX403" s="20">
        <f t="shared" si="578"/>
        <v>0</v>
      </c>
      <c r="HY403" s="20">
        <f t="shared" si="579"/>
        <v>0</v>
      </c>
      <c r="IF403" s="16">
        <f t="shared" si="580"/>
        <v>0</v>
      </c>
      <c r="IG403" s="16">
        <f t="shared" si="581"/>
        <v>0</v>
      </c>
      <c r="IH403" s="16">
        <f t="shared" si="582"/>
        <v>0</v>
      </c>
      <c r="II403" s="16">
        <f t="shared" si="583"/>
        <v>0</v>
      </c>
      <c r="IJ403" s="16">
        <f t="shared" si="584"/>
        <v>0</v>
      </c>
      <c r="IK403" s="16">
        <f t="shared" si="585"/>
        <v>0</v>
      </c>
      <c r="IL403" s="16">
        <f t="shared" si="586"/>
        <v>0</v>
      </c>
      <c r="IM403" s="16">
        <f t="shared" si="587"/>
        <v>0</v>
      </c>
      <c r="IN403" s="16">
        <f t="shared" si="588"/>
        <v>0</v>
      </c>
      <c r="IO403" s="16">
        <f t="shared" si="589"/>
        <v>62</v>
      </c>
      <c r="IP403" s="16">
        <f t="shared" si="590"/>
        <v>31</v>
      </c>
      <c r="IQ403" s="16">
        <f t="shared" si="591"/>
        <v>0</v>
      </c>
      <c r="IR403" s="16">
        <f t="shared" si="592"/>
        <v>0</v>
      </c>
      <c r="IS403" s="16">
        <f t="shared" si="593"/>
        <v>0</v>
      </c>
      <c r="IT403" s="16">
        <f t="shared" si="594"/>
        <v>0</v>
      </c>
      <c r="IU403" s="16">
        <f t="shared" si="595"/>
        <v>0</v>
      </c>
      <c r="IV403" s="16">
        <f t="shared" si="596"/>
        <v>0</v>
      </c>
      <c r="IW403" s="16">
        <f t="shared" si="597"/>
        <v>0</v>
      </c>
      <c r="IX403" s="16">
        <f t="shared" si="598"/>
        <v>0</v>
      </c>
      <c r="IY403" s="16">
        <f t="shared" si="599"/>
        <v>0</v>
      </c>
      <c r="IZ403" s="16">
        <f t="shared" si="600"/>
        <v>0</v>
      </c>
      <c r="JA403" s="16">
        <f t="shared" si="601"/>
        <v>0</v>
      </c>
      <c r="JB403" s="16">
        <f t="shared" si="602"/>
        <v>0</v>
      </c>
    </row>
    <row r="404" spans="1:262" ht="15" customHeight="1" x14ac:dyDescent="0.25">
      <c r="A404" s="14">
        <v>402</v>
      </c>
      <c r="B404" s="15" t="s">
        <v>508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7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8">
        <v>0</v>
      </c>
      <c r="P404" s="16">
        <v>0</v>
      </c>
      <c r="Q404" s="16">
        <v>0</v>
      </c>
      <c r="R404" s="16">
        <v>0</v>
      </c>
      <c r="S404" s="16">
        <v>0</v>
      </c>
      <c r="T404" s="18">
        <v>0</v>
      </c>
      <c r="U404" s="17">
        <v>30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8">
        <v>0</v>
      </c>
      <c r="AB404" s="16">
        <v>33</v>
      </c>
      <c r="AC404" s="16">
        <v>30</v>
      </c>
      <c r="AD404" s="16">
        <v>0</v>
      </c>
      <c r="AE404" s="16">
        <v>0</v>
      </c>
      <c r="AF404" s="16">
        <v>0</v>
      </c>
      <c r="AG404" s="16">
        <v>0</v>
      </c>
      <c r="AH404" s="18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8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7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8">
        <v>0</v>
      </c>
      <c r="BC404" s="17">
        <v>0</v>
      </c>
      <c r="BD404" s="16">
        <v>0</v>
      </c>
      <c r="BE404" s="16">
        <v>0</v>
      </c>
      <c r="BF404" s="16">
        <v>0</v>
      </c>
      <c r="BG404" s="16">
        <v>0</v>
      </c>
      <c r="BH404" s="16">
        <v>0</v>
      </c>
      <c r="BI404" s="18">
        <v>0</v>
      </c>
      <c r="BJ404" s="17">
        <v>0</v>
      </c>
      <c r="BK404" s="16">
        <v>0</v>
      </c>
      <c r="BL404" s="16">
        <v>0</v>
      </c>
      <c r="BM404" s="16">
        <v>0</v>
      </c>
      <c r="BN404" s="16">
        <v>0</v>
      </c>
      <c r="BO404" s="16">
        <v>0</v>
      </c>
      <c r="BP404" s="18">
        <v>0</v>
      </c>
      <c r="BQ404" s="17">
        <v>0</v>
      </c>
      <c r="BR404" s="16">
        <v>0</v>
      </c>
      <c r="BS404" s="16">
        <v>0</v>
      </c>
      <c r="BT404" s="16">
        <v>0</v>
      </c>
      <c r="BU404" s="16">
        <v>0</v>
      </c>
      <c r="BV404" s="16">
        <v>0</v>
      </c>
      <c r="BW404" s="18">
        <v>0</v>
      </c>
      <c r="BX404" s="17">
        <v>0</v>
      </c>
      <c r="BY404" s="16">
        <v>0</v>
      </c>
      <c r="BZ404" s="16">
        <v>0</v>
      </c>
      <c r="CA404" s="16">
        <v>0</v>
      </c>
      <c r="CB404" s="16">
        <v>0</v>
      </c>
      <c r="CC404" s="16">
        <v>0</v>
      </c>
      <c r="CD404" s="16">
        <v>0</v>
      </c>
      <c r="CE404" s="17">
        <v>0</v>
      </c>
      <c r="CF404" s="16">
        <v>0</v>
      </c>
      <c r="CG404" s="16">
        <v>0</v>
      </c>
      <c r="CH404" s="16">
        <v>0</v>
      </c>
      <c r="CI404" s="16">
        <v>0</v>
      </c>
      <c r="CJ404" s="16">
        <v>0</v>
      </c>
      <c r="CK404" s="16">
        <v>0</v>
      </c>
      <c r="CL404" s="16">
        <v>0</v>
      </c>
      <c r="CM404" s="18">
        <v>0</v>
      </c>
      <c r="CN404" s="17">
        <v>0</v>
      </c>
      <c r="CO404" s="16">
        <v>0</v>
      </c>
      <c r="CP404" s="16">
        <v>0</v>
      </c>
      <c r="CQ404" s="16">
        <v>0</v>
      </c>
      <c r="CR404" s="16">
        <v>0</v>
      </c>
      <c r="CS404" s="16">
        <v>0</v>
      </c>
      <c r="CT404" s="16">
        <v>0</v>
      </c>
      <c r="CU404" s="16">
        <v>0</v>
      </c>
      <c r="CV404" s="18">
        <v>0</v>
      </c>
      <c r="CW404" s="17">
        <v>0</v>
      </c>
      <c r="CX404" s="16">
        <v>0</v>
      </c>
      <c r="CY404" s="16">
        <v>0</v>
      </c>
      <c r="CZ404" s="16">
        <v>0</v>
      </c>
      <c r="DA404" s="16">
        <v>0</v>
      </c>
      <c r="DB404" s="16">
        <v>0</v>
      </c>
      <c r="DC404" s="16">
        <v>0</v>
      </c>
      <c r="DD404" s="16">
        <v>0</v>
      </c>
      <c r="DE404" s="18">
        <v>0</v>
      </c>
      <c r="DF404" s="17">
        <v>0</v>
      </c>
      <c r="DG404" s="16">
        <v>0</v>
      </c>
      <c r="DH404" s="16">
        <v>0</v>
      </c>
      <c r="DI404" s="16">
        <v>0</v>
      </c>
      <c r="DJ404" s="16">
        <v>0</v>
      </c>
      <c r="DK404" s="16">
        <v>0</v>
      </c>
      <c r="DL404" s="16">
        <v>0</v>
      </c>
      <c r="DM404" s="16">
        <v>0</v>
      </c>
      <c r="DN404" s="18">
        <v>0</v>
      </c>
      <c r="DO404" s="17">
        <v>0</v>
      </c>
      <c r="DP404" s="16">
        <v>0</v>
      </c>
      <c r="DQ404" s="16">
        <v>0</v>
      </c>
      <c r="DR404" s="16">
        <v>0</v>
      </c>
      <c r="DS404" s="16">
        <v>0</v>
      </c>
      <c r="DT404" s="16">
        <v>0</v>
      </c>
      <c r="DU404" s="16">
        <v>0</v>
      </c>
      <c r="DV404" s="16">
        <v>0</v>
      </c>
      <c r="DW404" s="18">
        <v>0</v>
      </c>
      <c r="DX404" s="17">
        <v>0</v>
      </c>
      <c r="DY404" s="16">
        <v>0</v>
      </c>
      <c r="DZ404" s="16">
        <v>0</v>
      </c>
      <c r="EA404" s="16">
        <v>0</v>
      </c>
      <c r="EB404" s="18">
        <v>0</v>
      </c>
      <c r="EC404" s="16">
        <v>0</v>
      </c>
      <c r="ED404" s="16">
        <v>0</v>
      </c>
      <c r="EE404" s="16">
        <v>0</v>
      </c>
      <c r="EF404" s="16">
        <v>0</v>
      </c>
      <c r="EG404" s="16">
        <v>0</v>
      </c>
      <c r="EH404" s="16">
        <v>0</v>
      </c>
      <c r="EI404" s="16">
        <v>0</v>
      </c>
      <c r="EJ404" s="18">
        <v>0</v>
      </c>
      <c r="EK404" s="16">
        <v>0</v>
      </c>
      <c r="EL404" s="16">
        <v>0</v>
      </c>
      <c r="EM404" s="16">
        <v>0</v>
      </c>
      <c r="EN404" s="16">
        <v>0</v>
      </c>
      <c r="EO404" s="16">
        <v>0</v>
      </c>
      <c r="EP404" s="16">
        <v>0</v>
      </c>
      <c r="EQ404" s="18">
        <v>0</v>
      </c>
      <c r="ER404" s="16">
        <v>0</v>
      </c>
      <c r="ES404" s="16">
        <v>0</v>
      </c>
      <c r="ET404" s="16">
        <v>0</v>
      </c>
      <c r="EU404" s="16">
        <v>0</v>
      </c>
      <c r="EV404" s="16">
        <v>0</v>
      </c>
      <c r="EW404" s="16">
        <v>0</v>
      </c>
      <c r="EX404" s="16">
        <v>0</v>
      </c>
      <c r="EY404" s="18">
        <v>0</v>
      </c>
      <c r="EZ404" s="16">
        <v>0</v>
      </c>
      <c r="FA404" s="16">
        <v>0</v>
      </c>
      <c r="FB404" s="16">
        <v>0</v>
      </c>
      <c r="FC404" s="16">
        <v>0</v>
      </c>
      <c r="FD404" s="16">
        <v>0</v>
      </c>
      <c r="FE404" s="16">
        <v>0</v>
      </c>
      <c r="FF404" s="16">
        <v>0</v>
      </c>
      <c r="FG404" s="17">
        <v>0</v>
      </c>
      <c r="FH404" s="16">
        <v>0</v>
      </c>
      <c r="FI404" s="16">
        <v>0</v>
      </c>
      <c r="FJ404" s="16">
        <v>0</v>
      </c>
      <c r="FK404" s="16">
        <v>0</v>
      </c>
      <c r="FL404" s="16">
        <v>0</v>
      </c>
      <c r="FM404" s="18">
        <v>0</v>
      </c>
      <c r="FN404" s="16">
        <f t="shared" si="529"/>
        <v>93</v>
      </c>
      <c r="FO404" s="19">
        <f t="shared" si="530"/>
        <v>31</v>
      </c>
      <c r="FP404" s="16">
        <f t="shared" si="531"/>
        <v>0</v>
      </c>
      <c r="FQ404" s="16">
        <f t="shared" si="532"/>
        <v>0</v>
      </c>
      <c r="FR404" s="16">
        <f t="shared" si="533"/>
        <v>0</v>
      </c>
      <c r="FS404" s="16">
        <f t="shared" si="534"/>
        <v>0</v>
      </c>
      <c r="FT404" s="16">
        <f t="shared" si="535"/>
        <v>0</v>
      </c>
      <c r="FU404" s="16">
        <f t="shared" si="536"/>
        <v>0</v>
      </c>
      <c r="FV404" s="16">
        <f t="shared" si="537"/>
        <v>0</v>
      </c>
      <c r="FW404" s="16">
        <f t="shared" si="538"/>
        <v>0</v>
      </c>
      <c r="FX404" s="16">
        <f t="shared" si="603"/>
        <v>0</v>
      </c>
      <c r="FY404" s="16">
        <f t="shared" si="604"/>
        <v>0</v>
      </c>
      <c r="FZ404" s="16">
        <f t="shared" si="605"/>
        <v>0</v>
      </c>
      <c r="GA404" s="16">
        <f t="shared" si="606"/>
        <v>0</v>
      </c>
      <c r="GB404" s="16">
        <f t="shared" si="607"/>
        <v>0</v>
      </c>
      <c r="GC404" s="16">
        <f t="shared" si="608"/>
        <v>0</v>
      </c>
      <c r="GD404" s="16">
        <f t="shared" si="609"/>
        <v>0</v>
      </c>
      <c r="GE404" s="16">
        <f t="shared" si="610"/>
        <v>0</v>
      </c>
      <c r="GF404" s="16">
        <f t="shared" si="611"/>
        <v>0</v>
      </c>
      <c r="GG404" s="16">
        <f t="shared" si="612"/>
        <v>0</v>
      </c>
      <c r="GH404" s="16">
        <f t="shared" si="613"/>
        <v>1</v>
      </c>
      <c r="GI404" s="16">
        <f t="shared" si="614"/>
        <v>0</v>
      </c>
      <c r="GJ404" s="16">
        <f t="shared" si="539"/>
        <v>0</v>
      </c>
      <c r="GK404" s="16">
        <f t="shared" si="540"/>
        <v>0</v>
      </c>
      <c r="GL404" s="16">
        <f t="shared" si="541"/>
        <v>2</v>
      </c>
      <c r="GM404" s="16">
        <f t="shared" si="542"/>
        <v>0</v>
      </c>
      <c r="GN404" s="16">
        <f t="shared" si="543"/>
        <v>0</v>
      </c>
      <c r="GO404" s="16">
        <f t="shared" si="544"/>
        <v>0</v>
      </c>
      <c r="GP404" s="16">
        <f t="shared" si="545"/>
        <v>0</v>
      </c>
      <c r="GQ404" s="16">
        <f t="shared" si="546"/>
        <v>0</v>
      </c>
      <c r="GR404" s="16">
        <f t="shared" si="547"/>
        <v>0</v>
      </c>
      <c r="GS404" s="16">
        <f t="shared" si="548"/>
        <v>0</v>
      </c>
      <c r="GT404" s="16">
        <f t="shared" si="549"/>
        <v>0</v>
      </c>
      <c r="GU404" s="16">
        <f t="shared" si="550"/>
        <v>0</v>
      </c>
      <c r="GV404" s="16">
        <f t="shared" si="551"/>
        <v>0</v>
      </c>
      <c r="GW404" s="16">
        <f t="shared" si="552"/>
        <v>0</v>
      </c>
      <c r="GX404" s="16">
        <f t="shared" si="553"/>
        <v>0</v>
      </c>
      <c r="GY404" s="16">
        <f t="shared" si="554"/>
        <v>0</v>
      </c>
      <c r="GZ404" s="16">
        <f t="shared" si="555"/>
        <v>0</v>
      </c>
      <c r="HA404" s="16">
        <f t="shared" si="556"/>
        <v>0</v>
      </c>
      <c r="HB404" s="16">
        <f t="shared" si="557"/>
        <v>0</v>
      </c>
      <c r="HC404" s="16">
        <f t="shared" si="558"/>
        <v>0</v>
      </c>
      <c r="HD404" s="16">
        <f t="shared" si="559"/>
        <v>0</v>
      </c>
      <c r="HE404" s="16">
        <f t="shared" si="560"/>
        <v>0</v>
      </c>
      <c r="HF404" s="16">
        <f t="shared" si="561"/>
        <v>0</v>
      </c>
      <c r="HG404" s="16">
        <f t="shared" si="562"/>
        <v>0</v>
      </c>
      <c r="HH404" s="16">
        <f t="shared" si="563"/>
        <v>0</v>
      </c>
      <c r="HI404" s="16">
        <f t="shared" si="564"/>
        <v>0</v>
      </c>
      <c r="HJ404" s="16">
        <f t="shared" si="565"/>
        <v>0</v>
      </c>
      <c r="HK404" s="16">
        <f t="shared" si="566"/>
        <v>0</v>
      </c>
      <c r="HL404" s="16">
        <f t="shared" si="567"/>
        <v>0</v>
      </c>
      <c r="HM404" s="16">
        <f t="shared" si="568"/>
        <v>0</v>
      </c>
      <c r="HN404" s="16">
        <f t="shared" si="569"/>
        <v>0</v>
      </c>
      <c r="HO404" s="16">
        <f t="shared" si="570"/>
        <v>0</v>
      </c>
      <c r="HP404" s="16">
        <f t="shared" si="571"/>
        <v>0</v>
      </c>
      <c r="HQ404" s="16">
        <f t="shared" si="572"/>
        <v>0</v>
      </c>
      <c r="HR404" s="16">
        <f t="shared" si="573"/>
        <v>0</v>
      </c>
      <c r="HS404" s="16">
        <f t="shared" si="574"/>
        <v>3</v>
      </c>
      <c r="HT404" s="16">
        <f t="shared" si="575"/>
        <v>2</v>
      </c>
      <c r="HU404" s="15" t="s">
        <v>508</v>
      </c>
      <c r="HV404" s="20">
        <f t="shared" si="576"/>
        <v>0</v>
      </c>
      <c r="HW404" s="20">
        <f t="shared" si="577"/>
        <v>0</v>
      </c>
      <c r="HX404" s="20">
        <f t="shared" si="578"/>
        <v>0</v>
      </c>
      <c r="HY404" s="20">
        <f t="shared" si="579"/>
        <v>0</v>
      </c>
      <c r="IF404" s="16">
        <f t="shared" si="580"/>
        <v>0</v>
      </c>
      <c r="IG404" s="16">
        <f t="shared" si="581"/>
        <v>0</v>
      </c>
      <c r="IH404" s="16">
        <f t="shared" si="582"/>
        <v>0</v>
      </c>
      <c r="II404" s="16">
        <f t="shared" si="583"/>
        <v>30</v>
      </c>
      <c r="IJ404" s="16">
        <f t="shared" si="584"/>
        <v>63</v>
      </c>
      <c r="IK404" s="16">
        <f t="shared" si="585"/>
        <v>0</v>
      </c>
      <c r="IL404" s="16">
        <f t="shared" si="586"/>
        <v>0</v>
      </c>
      <c r="IM404" s="16">
        <f t="shared" si="587"/>
        <v>0</v>
      </c>
      <c r="IN404" s="16">
        <f t="shared" si="588"/>
        <v>0</v>
      </c>
      <c r="IO404" s="16">
        <f t="shared" si="589"/>
        <v>0</v>
      </c>
      <c r="IP404" s="16">
        <f t="shared" si="590"/>
        <v>0</v>
      </c>
      <c r="IQ404" s="16">
        <f t="shared" si="591"/>
        <v>0</v>
      </c>
      <c r="IR404" s="16">
        <f t="shared" si="592"/>
        <v>0</v>
      </c>
      <c r="IS404" s="16">
        <f t="shared" si="593"/>
        <v>0</v>
      </c>
      <c r="IT404" s="16">
        <f t="shared" si="594"/>
        <v>0</v>
      </c>
      <c r="IU404" s="16">
        <f t="shared" si="595"/>
        <v>0</v>
      </c>
      <c r="IV404" s="16">
        <f t="shared" si="596"/>
        <v>0</v>
      </c>
      <c r="IW404" s="16">
        <f t="shared" si="597"/>
        <v>0</v>
      </c>
      <c r="IX404" s="16">
        <f t="shared" si="598"/>
        <v>0</v>
      </c>
      <c r="IY404" s="16">
        <f t="shared" si="599"/>
        <v>0</v>
      </c>
      <c r="IZ404" s="16">
        <f t="shared" si="600"/>
        <v>0</v>
      </c>
      <c r="JA404" s="16">
        <f t="shared" si="601"/>
        <v>0</v>
      </c>
      <c r="JB404" s="16">
        <f t="shared" si="602"/>
        <v>0</v>
      </c>
    </row>
    <row r="405" spans="1:262" ht="15" customHeight="1" x14ac:dyDescent="0.25">
      <c r="A405" s="14">
        <v>403</v>
      </c>
      <c r="B405" s="15" t="s">
        <v>436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7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8">
        <v>0</v>
      </c>
      <c r="P405" s="16">
        <v>0</v>
      </c>
      <c r="Q405" s="16">
        <v>0</v>
      </c>
      <c r="R405" s="16">
        <v>0</v>
      </c>
      <c r="S405" s="16">
        <v>0</v>
      </c>
      <c r="T405" s="18">
        <v>0</v>
      </c>
      <c r="U405" s="17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8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8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8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7">
        <v>16</v>
      </c>
      <c r="AV405" s="16">
        <v>19</v>
      </c>
      <c r="AW405" s="16">
        <v>13</v>
      </c>
      <c r="AX405" s="16">
        <v>0</v>
      </c>
      <c r="AY405" s="16">
        <v>20</v>
      </c>
      <c r="AZ405" s="16">
        <v>0</v>
      </c>
      <c r="BA405" s="16">
        <v>0</v>
      </c>
      <c r="BB405" s="18">
        <v>24</v>
      </c>
      <c r="BC405" s="17">
        <v>0</v>
      </c>
      <c r="BD405" s="16">
        <v>0</v>
      </c>
      <c r="BE405" s="16">
        <v>0</v>
      </c>
      <c r="BF405" s="16">
        <v>0</v>
      </c>
      <c r="BG405" s="16">
        <v>0</v>
      </c>
      <c r="BH405" s="16">
        <v>0</v>
      </c>
      <c r="BI405" s="18">
        <v>0</v>
      </c>
      <c r="BJ405" s="17">
        <v>0</v>
      </c>
      <c r="BK405" s="16">
        <v>0</v>
      </c>
      <c r="BL405" s="16">
        <v>0</v>
      </c>
      <c r="BM405" s="16">
        <v>0</v>
      </c>
      <c r="BN405" s="16">
        <v>0</v>
      </c>
      <c r="BO405" s="16">
        <v>0</v>
      </c>
      <c r="BP405" s="18">
        <v>0</v>
      </c>
      <c r="BQ405" s="17">
        <v>0</v>
      </c>
      <c r="BR405" s="16">
        <v>0</v>
      </c>
      <c r="BS405" s="16">
        <v>0</v>
      </c>
      <c r="BT405" s="16">
        <v>0</v>
      </c>
      <c r="BU405" s="16">
        <v>0</v>
      </c>
      <c r="BV405" s="16">
        <v>0</v>
      </c>
      <c r="BW405" s="18">
        <v>0</v>
      </c>
      <c r="BX405" s="17">
        <v>0</v>
      </c>
      <c r="BY405" s="16">
        <v>0</v>
      </c>
      <c r="BZ405" s="16">
        <v>0</v>
      </c>
      <c r="CA405" s="16">
        <v>0</v>
      </c>
      <c r="CB405" s="16">
        <v>0</v>
      </c>
      <c r="CC405" s="16">
        <v>0</v>
      </c>
      <c r="CD405" s="16">
        <v>0</v>
      </c>
      <c r="CE405" s="17">
        <v>0</v>
      </c>
      <c r="CF405" s="16">
        <v>0</v>
      </c>
      <c r="CG405" s="16">
        <v>0</v>
      </c>
      <c r="CH405" s="16">
        <v>0</v>
      </c>
      <c r="CI405" s="16">
        <v>0</v>
      </c>
      <c r="CJ405" s="16">
        <v>0</v>
      </c>
      <c r="CK405" s="16">
        <v>0</v>
      </c>
      <c r="CL405" s="16">
        <v>0</v>
      </c>
      <c r="CM405" s="18">
        <v>0</v>
      </c>
      <c r="CN405" s="17">
        <v>0</v>
      </c>
      <c r="CO405" s="16">
        <v>0</v>
      </c>
      <c r="CP405" s="16">
        <v>0</v>
      </c>
      <c r="CQ405" s="16">
        <v>0</v>
      </c>
      <c r="CR405" s="16">
        <v>0</v>
      </c>
      <c r="CS405" s="16">
        <v>0</v>
      </c>
      <c r="CT405" s="16">
        <v>0</v>
      </c>
      <c r="CU405" s="16">
        <v>0</v>
      </c>
      <c r="CV405" s="18">
        <v>0</v>
      </c>
      <c r="CW405" s="17">
        <v>0</v>
      </c>
      <c r="CX405" s="16">
        <v>0</v>
      </c>
      <c r="CY405" s="16">
        <v>0</v>
      </c>
      <c r="CZ405" s="16">
        <v>0</v>
      </c>
      <c r="DA405" s="16">
        <v>0</v>
      </c>
      <c r="DB405" s="16">
        <v>0</v>
      </c>
      <c r="DC405" s="16">
        <v>0</v>
      </c>
      <c r="DD405" s="16">
        <v>0</v>
      </c>
      <c r="DE405" s="18">
        <v>0</v>
      </c>
      <c r="DF405" s="17">
        <v>0</v>
      </c>
      <c r="DG405" s="16">
        <v>0</v>
      </c>
      <c r="DH405" s="16">
        <v>0</v>
      </c>
      <c r="DI405" s="16">
        <v>0</v>
      </c>
      <c r="DJ405" s="16">
        <v>0</v>
      </c>
      <c r="DK405" s="16">
        <v>0</v>
      </c>
      <c r="DL405" s="16">
        <v>0</v>
      </c>
      <c r="DM405" s="16">
        <v>0</v>
      </c>
      <c r="DN405" s="18">
        <v>0</v>
      </c>
      <c r="DO405" s="17">
        <v>0</v>
      </c>
      <c r="DP405" s="16">
        <v>0</v>
      </c>
      <c r="DQ405" s="16">
        <v>0</v>
      </c>
      <c r="DR405" s="16">
        <v>0</v>
      </c>
      <c r="DS405" s="16">
        <v>0</v>
      </c>
      <c r="DT405" s="16">
        <v>0</v>
      </c>
      <c r="DU405" s="16">
        <v>0</v>
      </c>
      <c r="DV405" s="16">
        <v>0</v>
      </c>
      <c r="DW405" s="18">
        <v>0</v>
      </c>
      <c r="DX405" s="17">
        <v>0</v>
      </c>
      <c r="DY405" s="16">
        <v>0</v>
      </c>
      <c r="DZ405" s="16">
        <v>0</v>
      </c>
      <c r="EA405" s="16">
        <v>0</v>
      </c>
      <c r="EB405" s="18">
        <v>0</v>
      </c>
      <c r="EC405" s="16">
        <v>0</v>
      </c>
      <c r="ED405" s="16">
        <v>0</v>
      </c>
      <c r="EE405" s="16">
        <v>0</v>
      </c>
      <c r="EF405" s="16">
        <v>0</v>
      </c>
      <c r="EG405" s="16">
        <v>0</v>
      </c>
      <c r="EH405" s="16">
        <v>0</v>
      </c>
      <c r="EI405" s="16">
        <v>0</v>
      </c>
      <c r="EJ405" s="18">
        <v>0</v>
      </c>
      <c r="EK405" s="16">
        <v>0</v>
      </c>
      <c r="EL405" s="16">
        <v>0</v>
      </c>
      <c r="EM405" s="16">
        <v>0</v>
      </c>
      <c r="EN405" s="16">
        <v>0</v>
      </c>
      <c r="EO405" s="16">
        <v>0</v>
      </c>
      <c r="EP405" s="16">
        <v>0</v>
      </c>
      <c r="EQ405" s="18">
        <v>0</v>
      </c>
      <c r="ER405" s="16">
        <v>0</v>
      </c>
      <c r="ES405" s="16">
        <v>0</v>
      </c>
      <c r="ET405" s="16">
        <v>0</v>
      </c>
      <c r="EU405" s="16">
        <v>0</v>
      </c>
      <c r="EV405" s="16">
        <v>0</v>
      </c>
      <c r="EW405" s="16">
        <v>0</v>
      </c>
      <c r="EX405" s="16">
        <v>0</v>
      </c>
      <c r="EY405" s="18">
        <v>0</v>
      </c>
      <c r="EZ405" s="16">
        <v>0</v>
      </c>
      <c r="FA405" s="16">
        <v>0</v>
      </c>
      <c r="FB405" s="16">
        <v>0</v>
      </c>
      <c r="FC405" s="16">
        <v>0</v>
      </c>
      <c r="FD405" s="16">
        <v>0</v>
      </c>
      <c r="FE405" s="16">
        <v>0</v>
      </c>
      <c r="FF405" s="16">
        <v>0</v>
      </c>
      <c r="FG405" s="17">
        <v>0</v>
      </c>
      <c r="FH405" s="16">
        <v>0</v>
      </c>
      <c r="FI405" s="16">
        <v>0</v>
      </c>
      <c r="FJ405" s="16">
        <v>0</v>
      </c>
      <c r="FK405" s="16">
        <v>0</v>
      </c>
      <c r="FL405" s="16">
        <v>0</v>
      </c>
      <c r="FM405" s="18">
        <v>0</v>
      </c>
      <c r="FN405" s="16">
        <f t="shared" si="529"/>
        <v>92</v>
      </c>
      <c r="FO405" s="19">
        <f t="shared" si="530"/>
        <v>18.399999999999999</v>
      </c>
      <c r="FP405" s="16">
        <f t="shared" si="531"/>
        <v>0</v>
      </c>
      <c r="FQ405" s="16">
        <f t="shared" si="532"/>
        <v>0</v>
      </c>
      <c r="FR405" s="16">
        <f t="shared" si="533"/>
        <v>0</v>
      </c>
      <c r="FS405" s="16">
        <f t="shared" si="534"/>
        <v>0</v>
      </c>
      <c r="FT405" s="16">
        <f t="shared" si="535"/>
        <v>0</v>
      </c>
      <c r="FU405" s="16">
        <f t="shared" si="536"/>
        <v>0</v>
      </c>
      <c r="FV405" s="16">
        <f t="shared" si="537"/>
        <v>0</v>
      </c>
      <c r="FW405" s="16">
        <f t="shared" si="538"/>
        <v>0</v>
      </c>
      <c r="FX405" s="16">
        <f t="shared" si="603"/>
        <v>0</v>
      </c>
      <c r="FY405" s="16">
        <f t="shared" si="604"/>
        <v>0</v>
      </c>
      <c r="FZ405" s="16">
        <f t="shared" si="605"/>
        <v>0</v>
      </c>
      <c r="GA405" s="16">
        <f t="shared" si="606"/>
        <v>0</v>
      </c>
      <c r="GB405" s="16">
        <f t="shared" si="607"/>
        <v>0</v>
      </c>
      <c r="GC405" s="16">
        <f t="shared" si="608"/>
        <v>0</v>
      </c>
      <c r="GD405" s="16">
        <f t="shared" si="609"/>
        <v>0</v>
      </c>
      <c r="GE405" s="16">
        <f t="shared" si="610"/>
        <v>0</v>
      </c>
      <c r="GF405" s="16">
        <f t="shared" si="611"/>
        <v>0</v>
      </c>
      <c r="GG405" s="16">
        <f t="shared" si="612"/>
        <v>0</v>
      </c>
      <c r="GH405" s="16">
        <f t="shared" si="613"/>
        <v>0</v>
      </c>
      <c r="GI405" s="16">
        <f t="shared" si="614"/>
        <v>0</v>
      </c>
      <c r="GJ405" s="16">
        <f t="shared" si="539"/>
        <v>0</v>
      </c>
      <c r="GK405" s="16">
        <f t="shared" si="540"/>
        <v>0</v>
      </c>
      <c r="GL405" s="16">
        <f t="shared" si="541"/>
        <v>0</v>
      </c>
      <c r="GM405" s="16">
        <f t="shared" si="542"/>
        <v>0</v>
      </c>
      <c r="GN405" s="16">
        <f t="shared" si="543"/>
        <v>0</v>
      </c>
      <c r="GO405" s="16">
        <f t="shared" si="544"/>
        <v>0</v>
      </c>
      <c r="GP405" s="16">
        <f t="shared" si="545"/>
        <v>0</v>
      </c>
      <c r="GQ405" s="16">
        <f t="shared" si="546"/>
        <v>0</v>
      </c>
      <c r="GR405" s="16">
        <f t="shared" si="547"/>
        <v>1</v>
      </c>
      <c r="GS405" s="16">
        <f t="shared" si="548"/>
        <v>0</v>
      </c>
      <c r="GT405" s="16">
        <f t="shared" si="549"/>
        <v>0</v>
      </c>
      <c r="GU405" s="16">
        <f t="shared" si="550"/>
        <v>0</v>
      </c>
      <c r="GV405" s="16">
        <f t="shared" si="551"/>
        <v>1</v>
      </c>
      <c r="GW405" s="16">
        <f t="shared" si="552"/>
        <v>1</v>
      </c>
      <c r="GX405" s="16">
        <f t="shared" si="553"/>
        <v>0</v>
      </c>
      <c r="GY405" s="16">
        <f t="shared" si="554"/>
        <v>0</v>
      </c>
      <c r="GZ405" s="16">
        <f t="shared" si="555"/>
        <v>1</v>
      </c>
      <c r="HA405" s="16">
        <f t="shared" si="556"/>
        <v>0</v>
      </c>
      <c r="HB405" s="16">
        <f t="shared" si="557"/>
        <v>0</v>
      </c>
      <c r="HC405" s="16">
        <f t="shared" si="558"/>
        <v>1</v>
      </c>
      <c r="HD405" s="16">
        <f t="shared" si="559"/>
        <v>0</v>
      </c>
      <c r="HE405" s="16">
        <f t="shared" si="560"/>
        <v>0</v>
      </c>
      <c r="HF405" s="16">
        <f t="shared" si="561"/>
        <v>0</v>
      </c>
      <c r="HG405" s="16">
        <f t="shared" si="562"/>
        <v>0</v>
      </c>
      <c r="HH405" s="16">
        <f t="shared" si="563"/>
        <v>0</v>
      </c>
      <c r="HI405" s="16">
        <f t="shared" si="564"/>
        <v>0</v>
      </c>
      <c r="HJ405" s="16">
        <f t="shared" si="565"/>
        <v>0</v>
      </c>
      <c r="HK405" s="16">
        <f t="shared" si="566"/>
        <v>0</v>
      </c>
      <c r="HL405" s="16">
        <f t="shared" si="567"/>
        <v>0</v>
      </c>
      <c r="HM405" s="16">
        <f t="shared" si="568"/>
        <v>0</v>
      </c>
      <c r="HN405" s="16">
        <f t="shared" si="569"/>
        <v>0</v>
      </c>
      <c r="HO405" s="16">
        <f t="shared" si="570"/>
        <v>0</v>
      </c>
      <c r="HP405" s="16">
        <f t="shared" si="571"/>
        <v>0</v>
      </c>
      <c r="HQ405" s="16">
        <f t="shared" si="572"/>
        <v>0</v>
      </c>
      <c r="HR405" s="16">
        <f t="shared" si="573"/>
        <v>0</v>
      </c>
      <c r="HS405" s="16">
        <f t="shared" si="574"/>
        <v>5</v>
      </c>
      <c r="HT405" s="16">
        <f t="shared" si="575"/>
        <v>1</v>
      </c>
      <c r="HU405" s="15" t="s">
        <v>436</v>
      </c>
      <c r="HV405" s="20">
        <f t="shared" si="576"/>
        <v>0</v>
      </c>
      <c r="HW405" s="20">
        <f t="shared" si="577"/>
        <v>0</v>
      </c>
      <c r="HX405" s="20">
        <f t="shared" si="578"/>
        <v>0</v>
      </c>
      <c r="HY405" s="20">
        <f t="shared" si="579"/>
        <v>0</v>
      </c>
      <c r="IF405" s="16">
        <f t="shared" si="580"/>
        <v>0</v>
      </c>
      <c r="IG405" s="16">
        <f t="shared" si="581"/>
        <v>0</v>
      </c>
      <c r="IH405" s="16">
        <f t="shared" si="582"/>
        <v>0</v>
      </c>
      <c r="II405" s="16">
        <f t="shared" si="583"/>
        <v>0</v>
      </c>
      <c r="IJ405" s="16">
        <f t="shared" si="584"/>
        <v>0</v>
      </c>
      <c r="IK405" s="16">
        <f t="shared" si="585"/>
        <v>0</v>
      </c>
      <c r="IL405" s="16">
        <f t="shared" si="586"/>
        <v>0</v>
      </c>
      <c r="IM405" s="16">
        <f t="shared" si="587"/>
        <v>92</v>
      </c>
      <c r="IN405" s="16">
        <f t="shared" si="588"/>
        <v>0</v>
      </c>
      <c r="IO405" s="16">
        <f t="shared" si="589"/>
        <v>0</v>
      </c>
      <c r="IP405" s="16">
        <f t="shared" si="590"/>
        <v>0</v>
      </c>
      <c r="IQ405" s="16">
        <f t="shared" si="591"/>
        <v>0</v>
      </c>
      <c r="IR405" s="16">
        <f t="shared" si="592"/>
        <v>0</v>
      </c>
      <c r="IS405" s="16">
        <f t="shared" si="593"/>
        <v>0</v>
      </c>
      <c r="IT405" s="16">
        <f t="shared" si="594"/>
        <v>0</v>
      </c>
      <c r="IU405" s="16">
        <f t="shared" si="595"/>
        <v>0</v>
      </c>
      <c r="IV405" s="16">
        <f t="shared" si="596"/>
        <v>0</v>
      </c>
      <c r="IW405" s="16">
        <f t="shared" si="597"/>
        <v>0</v>
      </c>
      <c r="IX405" s="16">
        <f t="shared" si="598"/>
        <v>0</v>
      </c>
      <c r="IY405" s="16">
        <f t="shared" si="599"/>
        <v>0</v>
      </c>
      <c r="IZ405" s="16">
        <f t="shared" si="600"/>
        <v>0</v>
      </c>
      <c r="JA405" s="16">
        <f t="shared" si="601"/>
        <v>0</v>
      </c>
      <c r="JB405" s="16">
        <f t="shared" si="602"/>
        <v>0</v>
      </c>
    </row>
    <row r="406" spans="1:262" ht="15" customHeight="1" x14ac:dyDescent="0.25">
      <c r="A406" s="14">
        <v>404</v>
      </c>
      <c r="B406" s="15" t="s">
        <v>437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7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8">
        <v>0</v>
      </c>
      <c r="P406" s="16">
        <v>0</v>
      </c>
      <c r="Q406" s="16">
        <v>0</v>
      </c>
      <c r="R406" s="16">
        <v>0</v>
      </c>
      <c r="S406" s="16">
        <v>0</v>
      </c>
      <c r="T406" s="18">
        <v>0</v>
      </c>
      <c r="U406" s="17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8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8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8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7">
        <v>19</v>
      </c>
      <c r="AV406" s="16">
        <v>15</v>
      </c>
      <c r="AW406" s="16">
        <v>18</v>
      </c>
      <c r="AX406" s="16">
        <v>19</v>
      </c>
      <c r="AY406" s="16">
        <v>0</v>
      </c>
      <c r="AZ406" s="16">
        <v>21</v>
      </c>
      <c r="BA406" s="16">
        <v>0</v>
      </c>
      <c r="BB406" s="18">
        <v>0</v>
      </c>
      <c r="BC406" s="17">
        <v>0</v>
      </c>
      <c r="BD406" s="16">
        <v>0</v>
      </c>
      <c r="BE406" s="16">
        <v>0</v>
      </c>
      <c r="BF406" s="16">
        <v>0</v>
      </c>
      <c r="BG406" s="16">
        <v>0</v>
      </c>
      <c r="BH406" s="16">
        <v>0</v>
      </c>
      <c r="BI406" s="18">
        <v>0</v>
      </c>
      <c r="BJ406" s="17">
        <v>0</v>
      </c>
      <c r="BK406" s="16">
        <v>0</v>
      </c>
      <c r="BL406" s="16">
        <v>0</v>
      </c>
      <c r="BM406" s="16">
        <v>0</v>
      </c>
      <c r="BN406" s="16">
        <v>0</v>
      </c>
      <c r="BO406" s="16">
        <v>0</v>
      </c>
      <c r="BP406" s="18">
        <v>0</v>
      </c>
      <c r="BQ406" s="17">
        <v>0</v>
      </c>
      <c r="BR406" s="16">
        <v>0</v>
      </c>
      <c r="BS406" s="16">
        <v>0</v>
      </c>
      <c r="BT406" s="16">
        <v>0</v>
      </c>
      <c r="BU406" s="16">
        <v>0</v>
      </c>
      <c r="BV406" s="16">
        <v>0</v>
      </c>
      <c r="BW406" s="18">
        <v>0</v>
      </c>
      <c r="BX406" s="17">
        <v>0</v>
      </c>
      <c r="BY406" s="16">
        <v>0</v>
      </c>
      <c r="BZ406" s="16">
        <v>0</v>
      </c>
      <c r="CA406" s="16">
        <v>0</v>
      </c>
      <c r="CB406" s="16">
        <v>0</v>
      </c>
      <c r="CC406" s="16">
        <v>0</v>
      </c>
      <c r="CD406" s="16">
        <v>0</v>
      </c>
      <c r="CE406" s="17">
        <v>0</v>
      </c>
      <c r="CF406" s="16">
        <v>0</v>
      </c>
      <c r="CG406" s="16">
        <v>0</v>
      </c>
      <c r="CH406" s="16">
        <v>0</v>
      </c>
      <c r="CI406" s="16">
        <v>0</v>
      </c>
      <c r="CJ406" s="16">
        <v>0</v>
      </c>
      <c r="CK406" s="16">
        <v>0</v>
      </c>
      <c r="CL406" s="16">
        <v>0</v>
      </c>
      <c r="CM406" s="18">
        <v>0</v>
      </c>
      <c r="CN406" s="17">
        <v>0</v>
      </c>
      <c r="CO406" s="16">
        <v>0</v>
      </c>
      <c r="CP406" s="16">
        <v>0</v>
      </c>
      <c r="CQ406" s="16">
        <v>0</v>
      </c>
      <c r="CR406" s="16">
        <v>0</v>
      </c>
      <c r="CS406" s="16">
        <v>0</v>
      </c>
      <c r="CT406" s="16">
        <v>0</v>
      </c>
      <c r="CU406" s="16">
        <v>0</v>
      </c>
      <c r="CV406" s="18">
        <v>0</v>
      </c>
      <c r="CW406" s="17">
        <v>0</v>
      </c>
      <c r="CX406" s="16">
        <v>0</v>
      </c>
      <c r="CY406" s="16">
        <v>0</v>
      </c>
      <c r="CZ406" s="16">
        <v>0</v>
      </c>
      <c r="DA406" s="16">
        <v>0</v>
      </c>
      <c r="DB406" s="16">
        <v>0</v>
      </c>
      <c r="DC406" s="16">
        <v>0</v>
      </c>
      <c r="DD406" s="16">
        <v>0</v>
      </c>
      <c r="DE406" s="18">
        <v>0</v>
      </c>
      <c r="DF406" s="17">
        <v>0</v>
      </c>
      <c r="DG406" s="16">
        <v>0</v>
      </c>
      <c r="DH406" s="16">
        <v>0</v>
      </c>
      <c r="DI406" s="16">
        <v>0</v>
      </c>
      <c r="DJ406" s="16">
        <v>0</v>
      </c>
      <c r="DK406" s="16">
        <v>0</v>
      </c>
      <c r="DL406" s="16">
        <v>0</v>
      </c>
      <c r="DM406" s="16">
        <v>0</v>
      </c>
      <c r="DN406" s="18">
        <v>0</v>
      </c>
      <c r="DO406" s="17">
        <v>0</v>
      </c>
      <c r="DP406" s="16">
        <v>0</v>
      </c>
      <c r="DQ406" s="16">
        <v>0</v>
      </c>
      <c r="DR406" s="16">
        <v>0</v>
      </c>
      <c r="DS406" s="16">
        <v>0</v>
      </c>
      <c r="DT406" s="16">
        <v>0</v>
      </c>
      <c r="DU406" s="16">
        <v>0</v>
      </c>
      <c r="DV406" s="16">
        <v>0</v>
      </c>
      <c r="DW406" s="18">
        <v>0</v>
      </c>
      <c r="DX406" s="17">
        <v>0</v>
      </c>
      <c r="DY406" s="16">
        <v>0</v>
      </c>
      <c r="DZ406" s="16">
        <v>0</v>
      </c>
      <c r="EA406" s="16">
        <v>0</v>
      </c>
      <c r="EB406" s="18">
        <v>0</v>
      </c>
      <c r="EC406" s="16">
        <v>0</v>
      </c>
      <c r="ED406" s="16">
        <v>0</v>
      </c>
      <c r="EE406" s="16">
        <v>0</v>
      </c>
      <c r="EF406" s="16">
        <v>0</v>
      </c>
      <c r="EG406" s="16">
        <v>0</v>
      </c>
      <c r="EH406" s="16">
        <v>0</v>
      </c>
      <c r="EI406" s="16">
        <v>0</v>
      </c>
      <c r="EJ406" s="18">
        <v>0</v>
      </c>
      <c r="EK406" s="16">
        <v>0</v>
      </c>
      <c r="EL406" s="16">
        <v>0</v>
      </c>
      <c r="EM406" s="16">
        <v>0</v>
      </c>
      <c r="EN406" s="16">
        <v>0</v>
      </c>
      <c r="EO406" s="16">
        <v>0</v>
      </c>
      <c r="EP406" s="16">
        <v>0</v>
      </c>
      <c r="EQ406" s="18">
        <v>0</v>
      </c>
      <c r="ER406" s="16">
        <v>0</v>
      </c>
      <c r="ES406" s="16">
        <v>0</v>
      </c>
      <c r="ET406" s="16">
        <v>0</v>
      </c>
      <c r="EU406" s="16">
        <v>0</v>
      </c>
      <c r="EV406" s="16">
        <v>0</v>
      </c>
      <c r="EW406" s="16">
        <v>0</v>
      </c>
      <c r="EX406" s="16">
        <v>0</v>
      </c>
      <c r="EY406" s="18">
        <v>0</v>
      </c>
      <c r="EZ406" s="16">
        <v>0</v>
      </c>
      <c r="FA406" s="16">
        <v>0</v>
      </c>
      <c r="FB406" s="16">
        <v>0</v>
      </c>
      <c r="FC406" s="16">
        <v>0</v>
      </c>
      <c r="FD406" s="16">
        <v>0</v>
      </c>
      <c r="FE406" s="16">
        <v>0</v>
      </c>
      <c r="FF406" s="16">
        <v>0</v>
      </c>
      <c r="FG406" s="17">
        <v>0</v>
      </c>
      <c r="FH406" s="16">
        <v>0</v>
      </c>
      <c r="FI406" s="16">
        <v>0</v>
      </c>
      <c r="FJ406" s="16">
        <v>0</v>
      </c>
      <c r="FK406" s="16">
        <v>0</v>
      </c>
      <c r="FL406" s="16">
        <v>0</v>
      </c>
      <c r="FM406" s="18">
        <v>0</v>
      </c>
      <c r="FN406" s="16">
        <f t="shared" si="529"/>
        <v>92</v>
      </c>
      <c r="FO406" s="19">
        <f t="shared" si="530"/>
        <v>18.399999999999999</v>
      </c>
      <c r="FP406" s="16">
        <f t="shared" si="531"/>
        <v>0</v>
      </c>
      <c r="FQ406" s="16">
        <f t="shared" si="532"/>
        <v>0</v>
      </c>
      <c r="FR406" s="16">
        <f t="shared" si="533"/>
        <v>0</v>
      </c>
      <c r="FS406" s="16">
        <f t="shared" si="534"/>
        <v>0</v>
      </c>
      <c r="FT406" s="16">
        <f t="shared" si="535"/>
        <v>0</v>
      </c>
      <c r="FU406" s="16">
        <f t="shared" si="536"/>
        <v>0</v>
      </c>
      <c r="FV406" s="16">
        <f t="shared" si="537"/>
        <v>0</v>
      </c>
      <c r="FW406" s="16">
        <f t="shared" si="538"/>
        <v>0</v>
      </c>
      <c r="FX406" s="16">
        <f t="shared" si="603"/>
        <v>0</v>
      </c>
      <c r="FY406" s="16">
        <f t="shared" si="604"/>
        <v>0</v>
      </c>
      <c r="FZ406" s="16">
        <f t="shared" si="605"/>
        <v>0</v>
      </c>
      <c r="GA406" s="16">
        <f t="shared" si="606"/>
        <v>0</v>
      </c>
      <c r="GB406" s="16">
        <f t="shared" si="607"/>
        <v>0</v>
      </c>
      <c r="GC406" s="16">
        <f t="shared" si="608"/>
        <v>0</v>
      </c>
      <c r="GD406" s="16">
        <f t="shared" si="609"/>
        <v>0</v>
      </c>
      <c r="GE406" s="16">
        <f t="shared" si="610"/>
        <v>0</v>
      </c>
      <c r="GF406" s="16">
        <f t="shared" si="611"/>
        <v>0</v>
      </c>
      <c r="GG406" s="16">
        <f t="shared" si="612"/>
        <v>0</v>
      </c>
      <c r="GH406" s="16">
        <f t="shared" si="613"/>
        <v>0</v>
      </c>
      <c r="GI406" s="16">
        <f t="shared" si="614"/>
        <v>0</v>
      </c>
      <c r="GJ406" s="16">
        <f t="shared" si="539"/>
        <v>0</v>
      </c>
      <c r="GK406" s="16">
        <f t="shared" si="540"/>
        <v>0</v>
      </c>
      <c r="GL406" s="16">
        <f t="shared" si="541"/>
        <v>0</v>
      </c>
      <c r="GM406" s="16">
        <f t="shared" si="542"/>
        <v>0</v>
      </c>
      <c r="GN406" s="16">
        <f t="shared" si="543"/>
        <v>0</v>
      </c>
      <c r="GO406" s="16">
        <f t="shared" si="544"/>
        <v>0</v>
      </c>
      <c r="GP406" s="16">
        <f t="shared" si="545"/>
        <v>0</v>
      </c>
      <c r="GQ406" s="16">
        <f t="shared" si="546"/>
        <v>0</v>
      </c>
      <c r="GR406" s="16">
        <f t="shared" si="547"/>
        <v>0</v>
      </c>
      <c r="GS406" s="16">
        <f t="shared" si="548"/>
        <v>0</v>
      </c>
      <c r="GT406" s="16">
        <f t="shared" si="549"/>
        <v>0</v>
      </c>
      <c r="GU406" s="16">
        <f t="shared" si="550"/>
        <v>1</v>
      </c>
      <c r="GV406" s="16">
        <f t="shared" si="551"/>
        <v>0</v>
      </c>
      <c r="GW406" s="16">
        <f t="shared" si="552"/>
        <v>2</v>
      </c>
      <c r="GX406" s="16">
        <f t="shared" si="553"/>
        <v>1</v>
      </c>
      <c r="GY406" s="16">
        <f t="shared" si="554"/>
        <v>0</v>
      </c>
      <c r="GZ406" s="16">
        <f t="shared" si="555"/>
        <v>0</v>
      </c>
      <c r="HA406" s="16">
        <f t="shared" si="556"/>
        <v>1</v>
      </c>
      <c r="HB406" s="16">
        <f t="shared" si="557"/>
        <v>0</v>
      </c>
      <c r="HC406" s="16">
        <f t="shared" si="558"/>
        <v>0</v>
      </c>
      <c r="HD406" s="16">
        <f t="shared" si="559"/>
        <v>0</v>
      </c>
      <c r="HE406" s="16">
        <f t="shared" si="560"/>
        <v>0</v>
      </c>
      <c r="HF406" s="16">
        <f t="shared" si="561"/>
        <v>0</v>
      </c>
      <c r="HG406" s="16">
        <f t="shared" si="562"/>
        <v>0</v>
      </c>
      <c r="HH406" s="16">
        <f t="shared" si="563"/>
        <v>0</v>
      </c>
      <c r="HI406" s="16">
        <f t="shared" si="564"/>
        <v>0</v>
      </c>
      <c r="HJ406" s="16">
        <f t="shared" si="565"/>
        <v>0</v>
      </c>
      <c r="HK406" s="16">
        <f t="shared" si="566"/>
        <v>0</v>
      </c>
      <c r="HL406" s="16">
        <f t="shared" si="567"/>
        <v>0</v>
      </c>
      <c r="HM406" s="16">
        <f t="shared" si="568"/>
        <v>0</v>
      </c>
      <c r="HN406" s="16">
        <f t="shared" si="569"/>
        <v>0</v>
      </c>
      <c r="HO406" s="16">
        <f t="shared" si="570"/>
        <v>0</v>
      </c>
      <c r="HP406" s="16">
        <f t="shared" si="571"/>
        <v>0</v>
      </c>
      <c r="HQ406" s="16">
        <f t="shared" si="572"/>
        <v>0</v>
      </c>
      <c r="HR406" s="16">
        <f t="shared" si="573"/>
        <v>0</v>
      </c>
      <c r="HS406" s="16">
        <f t="shared" si="574"/>
        <v>5</v>
      </c>
      <c r="HT406" s="16">
        <f t="shared" si="575"/>
        <v>1</v>
      </c>
      <c r="HU406" s="15" t="s">
        <v>437</v>
      </c>
      <c r="HV406" s="20">
        <f t="shared" si="576"/>
        <v>0</v>
      </c>
      <c r="HW406" s="20">
        <f t="shared" si="577"/>
        <v>0</v>
      </c>
      <c r="HX406" s="20">
        <f t="shared" si="578"/>
        <v>0</v>
      </c>
      <c r="HY406" s="20">
        <f t="shared" si="579"/>
        <v>0</v>
      </c>
      <c r="IF406" s="16">
        <f t="shared" si="580"/>
        <v>0</v>
      </c>
      <c r="IG406" s="16">
        <f t="shared" si="581"/>
        <v>0</v>
      </c>
      <c r="IH406" s="16">
        <f t="shared" si="582"/>
        <v>0</v>
      </c>
      <c r="II406" s="16">
        <f t="shared" si="583"/>
        <v>0</v>
      </c>
      <c r="IJ406" s="16">
        <f t="shared" si="584"/>
        <v>0</v>
      </c>
      <c r="IK406" s="16">
        <f t="shared" si="585"/>
        <v>0</v>
      </c>
      <c r="IL406" s="16">
        <f t="shared" si="586"/>
        <v>0</v>
      </c>
      <c r="IM406" s="16">
        <f t="shared" si="587"/>
        <v>92</v>
      </c>
      <c r="IN406" s="16">
        <f t="shared" si="588"/>
        <v>0</v>
      </c>
      <c r="IO406" s="16">
        <f t="shared" si="589"/>
        <v>0</v>
      </c>
      <c r="IP406" s="16">
        <f t="shared" si="590"/>
        <v>0</v>
      </c>
      <c r="IQ406" s="16">
        <f t="shared" si="591"/>
        <v>0</v>
      </c>
      <c r="IR406" s="16">
        <f t="shared" si="592"/>
        <v>0</v>
      </c>
      <c r="IS406" s="16">
        <f t="shared" si="593"/>
        <v>0</v>
      </c>
      <c r="IT406" s="16">
        <f t="shared" si="594"/>
        <v>0</v>
      </c>
      <c r="IU406" s="16">
        <f t="shared" si="595"/>
        <v>0</v>
      </c>
      <c r="IV406" s="16">
        <f t="shared" si="596"/>
        <v>0</v>
      </c>
      <c r="IW406" s="16">
        <f t="shared" si="597"/>
        <v>0</v>
      </c>
      <c r="IX406" s="16">
        <f t="shared" si="598"/>
        <v>0</v>
      </c>
      <c r="IY406" s="16">
        <f t="shared" si="599"/>
        <v>0</v>
      </c>
      <c r="IZ406" s="16">
        <f t="shared" si="600"/>
        <v>0</v>
      </c>
      <c r="JA406" s="16">
        <f t="shared" si="601"/>
        <v>0</v>
      </c>
      <c r="JB406" s="16">
        <f t="shared" si="602"/>
        <v>0</v>
      </c>
    </row>
    <row r="407" spans="1:262" ht="15" customHeight="1" x14ac:dyDescent="0.25">
      <c r="A407" s="14">
        <v>405</v>
      </c>
      <c r="B407" s="15" t="s">
        <v>509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7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8">
        <v>0</v>
      </c>
      <c r="P407" s="16">
        <v>0</v>
      </c>
      <c r="Q407" s="16">
        <v>0</v>
      </c>
      <c r="R407" s="16">
        <v>0</v>
      </c>
      <c r="S407" s="16">
        <v>0</v>
      </c>
      <c r="T407" s="18">
        <v>0</v>
      </c>
      <c r="U407" s="17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8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8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8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7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8">
        <v>0</v>
      </c>
      <c r="BC407" s="17">
        <v>0</v>
      </c>
      <c r="BD407" s="16">
        <v>0</v>
      </c>
      <c r="BE407" s="16">
        <v>0</v>
      </c>
      <c r="BF407" s="16">
        <v>0</v>
      </c>
      <c r="BG407" s="16">
        <v>0</v>
      </c>
      <c r="BH407" s="16">
        <v>0</v>
      </c>
      <c r="BI407" s="18">
        <v>0</v>
      </c>
      <c r="BJ407" s="17">
        <v>0</v>
      </c>
      <c r="BK407" s="16">
        <v>0</v>
      </c>
      <c r="BL407" s="16">
        <v>0</v>
      </c>
      <c r="BM407" s="16">
        <v>0</v>
      </c>
      <c r="BN407" s="16">
        <v>0</v>
      </c>
      <c r="BO407" s="16">
        <v>0</v>
      </c>
      <c r="BP407" s="18">
        <v>0</v>
      </c>
      <c r="BQ407" s="17">
        <v>0</v>
      </c>
      <c r="BR407" s="16">
        <v>0</v>
      </c>
      <c r="BS407" s="16">
        <v>0</v>
      </c>
      <c r="BT407" s="16">
        <v>0</v>
      </c>
      <c r="BU407" s="16">
        <v>0</v>
      </c>
      <c r="BV407" s="16">
        <v>0</v>
      </c>
      <c r="BW407" s="18">
        <v>0</v>
      </c>
      <c r="BX407" s="17">
        <v>0</v>
      </c>
      <c r="BY407" s="16">
        <v>0</v>
      </c>
      <c r="BZ407" s="16">
        <v>0</v>
      </c>
      <c r="CA407" s="16">
        <v>0</v>
      </c>
      <c r="CB407" s="16">
        <v>0</v>
      </c>
      <c r="CC407" s="16">
        <v>0</v>
      </c>
      <c r="CD407" s="16">
        <v>0</v>
      </c>
      <c r="CE407" s="17">
        <v>0</v>
      </c>
      <c r="CF407" s="16">
        <v>0</v>
      </c>
      <c r="CG407" s="16">
        <v>0</v>
      </c>
      <c r="CH407" s="16">
        <v>0</v>
      </c>
      <c r="CI407" s="16">
        <v>0</v>
      </c>
      <c r="CJ407" s="16">
        <v>0</v>
      </c>
      <c r="CK407" s="16">
        <v>0</v>
      </c>
      <c r="CL407" s="16">
        <v>0</v>
      </c>
      <c r="CM407" s="18">
        <v>0</v>
      </c>
      <c r="CN407" s="17">
        <v>0</v>
      </c>
      <c r="CO407" s="16">
        <v>0</v>
      </c>
      <c r="CP407" s="16">
        <v>0</v>
      </c>
      <c r="CQ407" s="16">
        <v>0</v>
      </c>
      <c r="CR407" s="16">
        <v>0</v>
      </c>
      <c r="CS407" s="16">
        <v>0</v>
      </c>
      <c r="CT407" s="16">
        <v>0</v>
      </c>
      <c r="CU407" s="16">
        <v>0</v>
      </c>
      <c r="CV407" s="18">
        <v>0</v>
      </c>
      <c r="CW407" s="17">
        <v>25</v>
      </c>
      <c r="CX407" s="16">
        <v>0</v>
      </c>
      <c r="CY407" s="16">
        <v>33</v>
      </c>
      <c r="CZ407" s="16">
        <v>34</v>
      </c>
      <c r="DA407" s="16">
        <v>0</v>
      </c>
      <c r="DB407" s="16">
        <v>0</v>
      </c>
      <c r="DC407" s="16">
        <v>0</v>
      </c>
      <c r="DD407" s="16">
        <v>0</v>
      </c>
      <c r="DE407" s="18">
        <v>0</v>
      </c>
      <c r="DF407" s="17">
        <v>0</v>
      </c>
      <c r="DG407" s="16">
        <v>0</v>
      </c>
      <c r="DH407" s="16">
        <v>0</v>
      </c>
      <c r="DI407" s="16">
        <v>0</v>
      </c>
      <c r="DJ407" s="16">
        <v>0</v>
      </c>
      <c r="DK407" s="16">
        <v>0</v>
      </c>
      <c r="DL407" s="16">
        <v>0</v>
      </c>
      <c r="DM407" s="16">
        <v>0</v>
      </c>
      <c r="DN407" s="18">
        <v>0</v>
      </c>
      <c r="DO407" s="17">
        <v>0</v>
      </c>
      <c r="DP407" s="16">
        <v>0</v>
      </c>
      <c r="DQ407" s="16">
        <v>0</v>
      </c>
      <c r="DR407" s="16">
        <v>0</v>
      </c>
      <c r="DS407" s="16">
        <v>0</v>
      </c>
      <c r="DT407" s="16">
        <v>0</v>
      </c>
      <c r="DU407" s="16">
        <v>0</v>
      </c>
      <c r="DV407" s="16">
        <v>0</v>
      </c>
      <c r="DW407" s="18">
        <v>0</v>
      </c>
      <c r="DX407" s="17">
        <v>0</v>
      </c>
      <c r="DY407" s="16">
        <v>0</v>
      </c>
      <c r="DZ407" s="16">
        <v>0</v>
      </c>
      <c r="EA407" s="16">
        <v>0</v>
      </c>
      <c r="EB407" s="18">
        <v>0</v>
      </c>
      <c r="EC407" s="16">
        <v>0</v>
      </c>
      <c r="ED407" s="16">
        <v>0</v>
      </c>
      <c r="EE407" s="16">
        <v>0</v>
      </c>
      <c r="EF407" s="16">
        <v>0</v>
      </c>
      <c r="EG407" s="16">
        <v>0</v>
      </c>
      <c r="EH407" s="16">
        <v>0</v>
      </c>
      <c r="EI407" s="16">
        <v>0</v>
      </c>
      <c r="EJ407" s="18">
        <v>0</v>
      </c>
      <c r="EK407" s="16">
        <v>0</v>
      </c>
      <c r="EL407" s="16">
        <v>0</v>
      </c>
      <c r="EM407" s="16">
        <v>0</v>
      </c>
      <c r="EN407" s="16">
        <v>0</v>
      </c>
      <c r="EO407" s="16">
        <v>0</v>
      </c>
      <c r="EP407" s="16">
        <v>0</v>
      </c>
      <c r="EQ407" s="18">
        <v>0</v>
      </c>
      <c r="ER407" s="16">
        <v>0</v>
      </c>
      <c r="ES407" s="16">
        <v>0</v>
      </c>
      <c r="ET407" s="16">
        <v>0</v>
      </c>
      <c r="EU407" s="16">
        <v>0</v>
      </c>
      <c r="EV407" s="16">
        <v>0</v>
      </c>
      <c r="EW407" s="16">
        <v>0</v>
      </c>
      <c r="EX407" s="16">
        <v>0</v>
      </c>
      <c r="EY407" s="18">
        <v>0</v>
      </c>
      <c r="EZ407" s="16">
        <v>0</v>
      </c>
      <c r="FA407" s="16">
        <v>0</v>
      </c>
      <c r="FB407" s="16">
        <v>0</v>
      </c>
      <c r="FC407" s="16">
        <v>0</v>
      </c>
      <c r="FD407" s="16">
        <v>0</v>
      </c>
      <c r="FE407" s="16">
        <v>0</v>
      </c>
      <c r="FF407" s="16">
        <v>0</v>
      </c>
      <c r="FG407" s="17">
        <v>0</v>
      </c>
      <c r="FH407" s="16">
        <v>0</v>
      </c>
      <c r="FI407" s="16">
        <v>0</v>
      </c>
      <c r="FJ407" s="16">
        <v>0</v>
      </c>
      <c r="FK407" s="16">
        <v>0</v>
      </c>
      <c r="FL407" s="16">
        <v>0</v>
      </c>
      <c r="FM407" s="18">
        <v>0</v>
      </c>
      <c r="FN407" s="16">
        <f t="shared" si="529"/>
        <v>92</v>
      </c>
      <c r="FO407" s="19">
        <f t="shared" si="530"/>
        <v>30.666666666666668</v>
      </c>
      <c r="FP407" s="16">
        <f t="shared" si="531"/>
        <v>0</v>
      </c>
      <c r="FQ407" s="16">
        <f t="shared" si="532"/>
        <v>0</v>
      </c>
      <c r="FR407" s="16">
        <f t="shared" si="533"/>
        <v>0</v>
      </c>
      <c r="FS407" s="16">
        <f t="shared" si="534"/>
        <v>0</v>
      </c>
      <c r="FT407" s="16">
        <f t="shared" si="535"/>
        <v>0</v>
      </c>
      <c r="FU407" s="16">
        <f t="shared" si="536"/>
        <v>0</v>
      </c>
      <c r="FV407" s="16">
        <f t="shared" si="537"/>
        <v>0</v>
      </c>
      <c r="FW407" s="16">
        <f t="shared" si="538"/>
        <v>0</v>
      </c>
      <c r="FX407" s="16">
        <f t="shared" si="603"/>
        <v>0</v>
      </c>
      <c r="FY407" s="16">
        <f t="shared" si="604"/>
        <v>0</v>
      </c>
      <c r="FZ407" s="16">
        <f t="shared" si="605"/>
        <v>0</v>
      </c>
      <c r="GA407" s="16">
        <f t="shared" si="606"/>
        <v>0</v>
      </c>
      <c r="GB407" s="16">
        <f t="shared" si="607"/>
        <v>0</v>
      </c>
      <c r="GC407" s="16">
        <f t="shared" si="608"/>
        <v>0</v>
      </c>
      <c r="GD407" s="16">
        <f t="shared" si="609"/>
        <v>0</v>
      </c>
      <c r="GE407" s="16">
        <f t="shared" si="610"/>
        <v>0</v>
      </c>
      <c r="GF407" s="16">
        <f t="shared" si="611"/>
        <v>0</v>
      </c>
      <c r="GG407" s="16">
        <f t="shared" si="612"/>
        <v>1</v>
      </c>
      <c r="GH407" s="16">
        <f t="shared" si="613"/>
        <v>1</v>
      </c>
      <c r="GI407" s="16">
        <f t="shared" si="614"/>
        <v>0</v>
      </c>
      <c r="GJ407" s="16">
        <f t="shared" si="539"/>
        <v>0</v>
      </c>
      <c r="GK407" s="16">
        <f t="shared" si="540"/>
        <v>0</v>
      </c>
      <c r="GL407" s="16">
        <f t="shared" si="541"/>
        <v>0</v>
      </c>
      <c r="GM407" s="16">
        <f t="shared" si="542"/>
        <v>0</v>
      </c>
      <c r="GN407" s="16">
        <f t="shared" si="543"/>
        <v>0</v>
      </c>
      <c r="GO407" s="16">
        <f t="shared" si="544"/>
        <v>0</v>
      </c>
      <c r="GP407" s="16">
        <f t="shared" si="545"/>
        <v>0</v>
      </c>
      <c r="GQ407" s="16">
        <f t="shared" si="546"/>
        <v>1</v>
      </c>
      <c r="GR407" s="16">
        <f t="shared" si="547"/>
        <v>0</v>
      </c>
      <c r="GS407" s="16">
        <f t="shared" si="548"/>
        <v>0</v>
      </c>
      <c r="GT407" s="16">
        <f t="shared" si="549"/>
        <v>0</v>
      </c>
      <c r="GU407" s="16">
        <f t="shared" si="550"/>
        <v>0</v>
      </c>
      <c r="GV407" s="16">
        <f t="shared" si="551"/>
        <v>0</v>
      </c>
      <c r="GW407" s="16">
        <f t="shared" si="552"/>
        <v>0</v>
      </c>
      <c r="GX407" s="16">
        <f t="shared" si="553"/>
        <v>0</v>
      </c>
      <c r="GY407" s="16">
        <f t="shared" si="554"/>
        <v>0</v>
      </c>
      <c r="GZ407" s="16">
        <f t="shared" si="555"/>
        <v>0</v>
      </c>
      <c r="HA407" s="16">
        <f t="shared" si="556"/>
        <v>0</v>
      </c>
      <c r="HB407" s="16">
        <f t="shared" si="557"/>
        <v>0</v>
      </c>
      <c r="HC407" s="16">
        <f t="shared" si="558"/>
        <v>0</v>
      </c>
      <c r="HD407" s="16">
        <f t="shared" si="559"/>
        <v>0</v>
      </c>
      <c r="HE407" s="16">
        <f t="shared" si="560"/>
        <v>0</v>
      </c>
      <c r="HF407" s="16">
        <f t="shared" si="561"/>
        <v>0</v>
      </c>
      <c r="HG407" s="16">
        <f t="shared" si="562"/>
        <v>0</v>
      </c>
      <c r="HH407" s="16">
        <f t="shared" si="563"/>
        <v>0</v>
      </c>
      <c r="HI407" s="16">
        <f t="shared" si="564"/>
        <v>0</v>
      </c>
      <c r="HJ407" s="16">
        <f t="shared" si="565"/>
        <v>0</v>
      </c>
      <c r="HK407" s="16">
        <f t="shared" si="566"/>
        <v>0</v>
      </c>
      <c r="HL407" s="16">
        <f t="shared" si="567"/>
        <v>0</v>
      </c>
      <c r="HM407" s="16">
        <f t="shared" si="568"/>
        <v>0</v>
      </c>
      <c r="HN407" s="16">
        <f t="shared" si="569"/>
        <v>0</v>
      </c>
      <c r="HO407" s="16">
        <f t="shared" si="570"/>
        <v>0</v>
      </c>
      <c r="HP407" s="16">
        <f t="shared" si="571"/>
        <v>0</v>
      </c>
      <c r="HQ407" s="16">
        <f t="shared" si="572"/>
        <v>0</v>
      </c>
      <c r="HR407" s="16">
        <f t="shared" si="573"/>
        <v>0</v>
      </c>
      <c r="HS407" s="16">
        <f t="shared" si="574"/>
        <v>3</v>
      </c>
      <c r="HT407" s="16">
        <f t="shared" si="575"/>
        <v>1</v>
      </c>
      <c r="HU407" s="15" t="s">
        <v>509</v>
      </c>
      <c r="HV407" s="20">
        <f t="shared" si="576"/>
        <v>0</v>
      </c>
      <c r="HW407" s="20">
        <f t="shared" si="577"/>
        <v>0</v>
      </c>
      <c r="HX407" s="20">
        <f t="shared" si="578"/>
        <v>0</v>
      </c>
      <c r="HY407" s="20">
        <f t="shared" si="579"/>
        <v>0</v>
      </c>
      <c r="IF407" s="16">
        <f t="shared" si="580"/>
        <v>0</v>
      </c>
      <c r="IG407" s="16">
        <f t="shared" si="581"/>
        <v>0</v>
      </c>
      <c r="IH407" s="16">
        <f t="shared" si="582"/>
        <v>0</v>
      </c>
      <c r="II407" s="16">
        <f t="shared" si="583"/>
        <v>0</v>
      </c>
      <c r="IJ407" s="16">
        <f t="shared" si="584"/>
        <v>0</v>
      </c>
      <c r="IK407" s="16">
        <f t="shared" si="585"/>
        <v>0</v>
      </c>
      <c r="IL407" s="16">
        <f t="shared" si="586"/>
        <v>0</v>
      </c>
      <c r="IM407" s="16">
        <f t="shared" si="587"/>
        <v>0</v>
      </c>
      <c r="IN407" s="16">
        <f t="shared" si="588"/>
        <v>0</v>
      </c>
      <c r="IO407" s="16">
        <f t="shared" si="589"/>
        <v>0</v>
      </c>
      <c r="IP407" s="16">
        <f t="shared" si="590"/>
        <v>0</v>
      </c>
      <c r="IQ407" s="16">
        <f t="shared" si="591"/>
        <v>0</v>
      </c>
      <c r="IR407" s="16">
        <f t="shared" si="592"/>
        <v>0</v>
      </c>
      <c r="IS407" s="16">
        <f t="shared" si="593"/>
        <v>0</v>
      </c>
      <c r="IT407" s="16">
        <f t="shared" si="594"/>
        <v>92</v>
      </c>
      <c r="IU407" s="16">
        <f t="shared" si="595"/>
        <v>0</v>
      </c>
      <c r="IV407" s="16">
        <f t="shared" si="596"/>
        <v>0</v>
      </c>
      <c r="IW407" s="16">
        <f t="shared" si="597"/>
        <v>0</v>
      </c>
      <c r="IX407" s="16">
        <f t="shared" si="598"/>
        <v>0</v>
      </c>
      <c r="IY407" s="16">
        <f t="shared" si="599"/>
        <v>0</v>
      </c>
      <c r="IZ407" s="16">
        <f t="shared" si="600"/>
        <v>0</v>
      </c>
      <c r="JA407" s="16">
        <f t="shared" si="601"/>
        <v>0</v>
      </c>
      <c r="JB407" s="16">
        <f t="shared" si="602"/>
        <v>0</v>
      </c>
    </row>
    <row r="408" spans="1:262" ht="15" customHeight="1" x14ac:dyDescent="0.25">
      <c r="A408" s="14">
        <v>406</v>
      </c>
      <c r="B408" s="15" t="s">
        <v>438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7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8">
        <v>0</v>
      </c>
      <c r="P408" s="16">
        <v>0</v>
      </c>
      <c r="Q408" s="16">
        <v>0</v>
      </c>
      <c r="R408" s="16">
        <v>0</v>
      </c>
      <c r="S408" s="16">
        <v>0</v>
      </c>
      <c r="T408" s="18">
        <v>0</v>
      </c>
      <c r="U408" s="17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8">
        <v>0</v>
      </c>
      <c r="AB408" s="16">
        <v>0</v>
      </c>
      <c r="AC408" s="16">
        <v>15</v>
      </c>
      <c r="AD408" s="16">
        <v>15</v>
      </c>
      <c r="AE408" s="16">
        <v>0</v>
      </c>
      <c r="AF408" s="16">
        <v>28</v>
      </c>
      <c r="AG408" s="16">
        <v>15</v>
      </c>
      <c r="AH408" s="18">
        <v>0</v>
      </c>
      <c r="AI408" s="16">
        <v>0</v>
      </c>
      <c r="AJ408" s="16">
        <v>17</v>
      </c>
      <c r="AK408" s="16">
        <v>0</v>
      </c>
      <c r="AL408" s="16">
        <v>0</v>
      </c>
      <c r="AM408" s="16">
        <v>0</v>
      </c>
      <c r="AN408" s="18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7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8">
        <v>0</v>
      </c>
      <c r="BC408" s="17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  <c r="BI408" s="18">
        <v>0</v>
      </c>
      <c r="BJ408" s="17">
        <v>0</v>
      </c>
      <c r="BK408" s="16">
        <v>0</v>
      </c>
      <c r="BL408" s="16">
        <v>0</v>
      </c>
      <c r="BM408" s="16">
        <v>0</v>
      </c>
      <c r="BN408" s="16">
        <v>0</v>
      </c>
      <c r="BO408" s="16">
        <v>0</v>
      </c>
      <c r="BP408" s="18">
        <v>0</v>
      </c>
      <c r="BQ408" s="17">
        <v>0</v>
      </c>
      <c r="BR408" s="16">
        <v>0</v>
      </c>
      <c r="BS408" s="16">
        <v>0</v>
      </c>
      <c r="BT408" s="16">
        <v>0</v>
      </c>
      <c r="BU408" s="16">
        <v>0</v>
      </c>
      <c r="BV408" s="16">
        <v>0</v>
      </c>
      <c r="BW408" s="18">
        <v>0</v>
      </c>
      <c r="BX408" s="17">
        <v>0</v>
      </c>
      <c r="BY408" s="16">
        <v>0</v>
      </c>
      <c r="BZ408" s="16">
        <v>0</v>
      </c>
      <c r="CA408" s="16">
        <v>0</v>
      </c>
      <c r="CB408" s="16">
        <v>0</v>
      </c>
      <c r="CC408" s="16">
        <v>0</v>
      </c>
      <c r="CD408" s="16">
        <v>0</v>
      </c>
      <c r="CE408" s="17">
        <v>0</v>
      </c>
      <c r="CF408" s="16">
        <v>0</v>
      </c>
      <c r="CG408" s="16">
        <v>0</v>
      </c>
      <c r="CH408" s="16">
        <v>0</v>
      </c>
      <c r="CI408" s="16">
        <v>0</v>
      </c>
      <c r="CJ408" s="16">
        <v>0</v>
      </c>
      <c r="CK408" s="16">
        <v>0</v>
      </c>
      <c r="CL408" s="16">
        <v>0</v>
      </c>
      <c r="CM408" s="18">
        <v>0</v>
      </c>
      <c r="CN408" s="17">
        <v>0</v>
      </c>
      <c r="CO408" s="16">
        <v>0</v>
      </c>
      <c r="CP408" s="16">
        <v>0</v>
      </c>
      <c r="CQ408" s="16">
        <v>0</v>
      </c>
      <c r="CR408" s="16">
        <v>0</v>
      </c>
      <c r="CS408" s="16">
        <v>0</v>
      </c>
      <c r="CT408" s="16">
        <v>0</v>
      </c>
      <c r="CU408" s="16">
        <v>0</v>
      </c>
      <c r="CV408" s="18">
        <v>0</v>
      </c>
      <c r="CW408" s="17">
        <v>0</v>
      </c>
      <c r="CX408" s="16">
        <v>0</v>
      </c>
      <c r="CY408" s="16">
        <v>0</v>
      </c>
      <c r="CZ408" s="16">
        <v>0</v>
      </c>
      <c r="DA408" s="16">
        <v>0</v>
      </c>
      <c r="DB408" s="16">
        <v>0</v>
      </c>
      <c r="DC408" s="16">
        <v>0</v>
      </c>
      <c r="DD408" s="16">
        <v>0</v>
      </c>
      <c r="DE408" s="18">
        <v>0</v>
      </c>
      <c r="DF408" s="17">
        <v>0</v>
      </c>
      <c r="DG408" s="16">
        <v>0</v>
      </c>
      <c r="DH408" s="16">
        <v>0</v>
      </c>
      <c r="DI408" s="16">
        <v>0</v>
      </c>
      <c r="DJ408" s="16">
        <v>0</v>
      </c>
      <c r="DK408" s="16">
        <v>0</v>
      </c>
      <c r="DL408" s="16">
        <v>0</v>
      </c>
      <c r="DM408" s="16">
        <v>0</v>
      </c>
      <c r="DN408" s="18">
        <v>0</v>
      </c>
      <c r="DO408" s="17">
        <v>0</v>
      </c>
      <c r="DP408" s="16">
        <v>0</v>
      </c>
      <c r="DQ408" s="16">
        <v>0</v>
      </c>
      <c r="DR408" s="16">
        <v>0</v>
      </c>
      <c r="DS408" s="16">
        <v>0</v>
      </c>
      <c r="DT408" s="16">
        <v>0</v>
      </c>
      <c r="DU408" s="16">
        <v>0</v>
      </c>
      <c r="DV408" s="16">
        <v>0</v>
      </c>
      <c r="DW408" s="18">
        <v>0</v>
      </c>
      <c r="DX408" s="17">
        <v>0</v>
      </c>
      <c r="DY408" s="16">
        <v>0</v>
      </c>
      <c r="DZ408" s="16">
        <v>0</v>
      </c>
      <c r="EA408" s="16">
        <v>0</v>
      </c>
      <c r="EB408" s="18">
        <v>0</v>
      </c>
      <c r="EC408" s="16">
        <v>0</v>
      </c>
      <c r="ED408" s="16">
        <v>0</v>
      </c>
      <c r="EE408" s="16">
        <v>0</v>
      </c>
      <c r="EF408" s="16">
        <v>0</v>
      </c>
      <c r="EG408" s="16">
        <v>0</v>
      </c>
      <c r="EH408" s="16">
        <v>0</v>
      </c>
      <c r="EI408" s="16">
        <v>0</v>
      </c>
      <c r="EJ408" s="18">
        <v>0</v>
      </c>
      <c r="EK408" s="16">
        <v>0</v>
      </c>
      <c r="EL408" s="16">
        <v>0</v>
      </c>
      <c r="EM408" s="16">
        <v>0</v>
      </c>
      <c r="EN408" s="16">
        <v>0</v>
      </c>
      <c r="EO408" s="16">
        <v>0</v>
      </c>
      <c r="EP408" s="16">
        <v>0</v>
      </c>
      <c r="EQ408" s="18">
        <v>0</v>
      </c>
      <c r="ER408" s="16">
        <v>0</v>
      </c>
      <c r="ES408" s="16">
        <v>0</v>
      </c>
      <c r="ET408" s="16">
        <v>0</v>
      </c>
      <c r="EU408" s="16">
        <v>0</v>
      </c>
      <c r="EV408" s="16">
        <v>0</v>
      </c>
      <c r="EW408" s="16">
        <v>0</v>
      </c>
      <c r="EX408" s="16">
        <v>0</v>
      </c>
      <c r="EY408" s="18">
        <v>0</v>
      </c>
      <c r="EZ408" s="16">
        <v>0</v>
      </c>
      <c r="FA408" s="16">
        <v>0</v>
      </c>
      <c r="FB408" s="16">
        <v>0</v>
      </c>
      <c r="FC408" s="16">
        <v>0</v>
      </c>
      <c r="FD408" s="16">
        <v>0</v>
      </c>
      <c r="FE408" s="16">
        <v>0</v>
      </c>
      <c r="FF408" s="16">
        <v>0</v>
      </c>
      <c r="FG408" s="17">
        <v>0</v>
      </c>
      <c r="FH408" s="16">
        <v>0</v>
      </c>
      <c r="FI408" s="16">
        <v>0</v>
      </c>
      <c r="FJ408" s="16">
        <v>0</v>
      </c>
      <c r="FK408" s="16">
        <v>0</v>
      </c>
      <c r="FL408" s="16">
        <v>0</v>
      </c>
      <c r="FM408" s="18">
        <v>0</v>
      </c>
      <c r="FN408" s="16">
        <f t="shared" si="529"/>
        <v>90</v>
      </c>
      <c r="FO408" s="19">
        <f t="shared" si="530"/>
        <v>18</v>
      </c>
      <c r="FP408" s="16">
        <f t="shared" si="531"/>
        <v>0</v>
      </c>
      <c r="FQ408" s="16">
        <f t="shared" si="532"/>
        <v>0</v>
      </c>
      <c r="FR408" s="16">
        <f t="shared" si="533"/>
        <v>0</v>
      </c>
      <c r="FS408" s="16">
        <f t="shared" si="534"/>
        <v>0</v>
      </c>
      <c r="FT408" s="16">
        <f t="shared" si="535"/>
        <v>0</v>
      </c>
      <c r="FU408" s="16">
        <f t="shared" si="536"/>
        <v>0</v>
      </c>
      <c r="FV408" s="16">
        <f t="shared" si="537"/>
        <v>0</v>
      </c>
      <c r="FW408" s="16">
        <f t="shared" si="538"/>
        <v>0</v>
      </c>
      <c r="FX408" s="16">
        <f t="shared" si="603"/>
        <v>0</v>
      </c>
      <c r="FY408" s="16">
        <f t="shared" si="604"/>
        <v>0</v>
      </c>
      <c r="FZ408" s="16">
        <f t="shared" si="605"/>
        <v>0</v>
      </c>
      <c r="GA408" s="16">
        <f t="shared" si="606"/>
        <v>0</v>
      </c>
      <c r="GB408" s="16">
        <f t="shared" si="607"/>
        <v>0</v>
      </c>
      <c r="GC408" s="16">
        <f t="shared" si="608"/>
        <v>0</v>
      </c>
      <c r="GD408" s="16">
        <f t="shared" si="609"/>
        <v>0</v>
      </c>
      <c r="GE408" s="16">
        <f t="shared" si="610"/>
        <v>0</v>
      </c>
      <c r="GF408" s="16">
        <f t="shared" si="611"/>
        <v>0</v>
      </c>
      <c r="GG408" s="16">
        <f t="shared" si="612"/>
        <v>0</v>
      </c>
      <c r="GH408" s="16">
        <f t="shared" si="613"/>
        <v>0</v>
      </c>
      <c r="GI408" s="16">
        <f t="shared" si="614"/>
        <v>0</v>
      </c>
      <c r="GJ408" s="16">
        <f t="shared" si="539"/>
        <v>0</v>
      </c>
      <c r="GK408" s="16">
        <f t="shared" si="540"/>
        <v>0</v>
      </c>
      <c r="GL408" s="16">
        <f t="shared" si="541"/>
        <v>0</v>
      </c>
      <c r="GM408" s="16">
        <f t="shared" si="542"/>
        <v>0</v>
      </c>
      <c r="GN408" s="16">
        <f t="shared" si="543"/>
        <v>1</v>
      </c>
      <c r="GO408" s="16">
        <f t="shared" si="544"/>
        <v>0</v>
      </c>
      <c r="GP408" s="16">
        <f t="shared" si="545"/>
        <v>0</v>
      </c>
      <c r="GQ408" s="16">
        <f t="shared" si="546"/>
        <v>0</v>
      </c>
      <c r="GR408" s="16">
        <f t="shared" si="547"/>
        <v>0</v>
      </c>
      <c r="GS408" s="16">
        <f t="shared" si="548"/>
        <v>0</v>
      </c>
      <c r="GT408" s="16">
        <f t="shared" si="549"/>
        <v>0</v>
      </c>
      <c r="GU408" s="16">
        <f t="shared" si="550"/>
        <v>0</v>
      </c>
      <c r="GV408" s="16">
        <f t="shared" si="551"/>
        <v>0</v>
      </c>
      <c r="GW408" s="16">
        <f t="shared" si="552"/>
        <v>0</v>
      </c>
      <c r="GX408" s="16">
        <f t="shared" si="553"/>
        <v>0</v>
      </c>
      <c r="GY408" s="16">
        <f t="shared" si="554"/>
        <v>1</v>
      </c>
      <c r="GZ408" s="16">
        <f t="shared" si="555"/>
        <v>0</v>
      </c>
      <c r="HA408" s="16">
        <f t="shared" si="556"/>
        <v>3</v>
      </c>
      <c r="HB408" s="16">
        <f t="shared" si="557"/>
        <v>0</v>
      </c>
      <c r="HC408" s="16">
        <f t="shared" si="558"/>
        <v>0</v>
      </c>
      <c r="HD408" s="16">
        <f t="shared" si="559"/>
        <v>0</v>
      </c>
      <c r="HE408" s="16">
        <f t="shared" si="560"/>
        <v>0</v>
      </c>
      <c r="HF408" s="16">
        <f t="shared" si="561"/>
        <v>0</v>
      </c>
      <c r="HG408" s="16">
        <f t="shared" si="562"/>
        <v>0</v>
      </c>
      <c r="HH408" s="16">
        <f t="shared" si="563"/>
        <v>0</v>
      </c>
      <c r="HI408" s="16">
        <f t="shared" si="564"/>
        <v>0</v>
      </c>
      <c r="HJ408" s="16">
        <f t="shared" si="565"/>
        <v>0</v>
      </c>
      <c r="HK408" s="16">
        <f t="shared" si="566"/>
        <v>0</v>
      </c>
      <c r="HL408" s="16">
        <f t="shared" si="567"/>
        <v>0</v>
      </c>
      <c r="HM408" s="16">
        <f t="shared" si="568"/>
        <v>0</v>
      </c>
      <c r="HN408" s="16">
        <f t="shared" si="569"/>
        <v>0</v>
      </c>
      <c r="HO408" s="16">
        <f t="shared" si="570"/>
        <v>0</v>
      </c>
      <c r="HP408" s="16">
        <f t="shared" si="571"/>
        <v>0</v>
      </c>
      <c r="HQ408" s="16">
        <f t="shared" si="572"/>
        <v>0</v>
      </c>
      <c r="HR408" s="16">
        <f t="shared" si="573"/>
        <v>0</v>
      </c>
      <c r="HS408" s="16">
        <f t="shared" si="574"/>
        <v>5</v>
      </c>
      <c r="HT408" s="16">
        <f t="shared" si="575"/>
        <v>2</v>
      </c>
      <c r="HU408" s="15" t="s">
        <v>438</v>
      </c>
      <c r="HV408" s="20">
        <f t="shared" si="576"/>
        <v>0</v>
      </c>
      <c r="HW408" s="20">
        <f t="shared" si="577"/>
        <v>0</v>
      </c>
      <c r="HX408" s="20">
        <f t="shared" si="578"/>
        <v>0</v>
      </c>
      <c r="HY408" s="20">
        <f t="shared" si="579"/>
        <v>0</v>
      </c>
      <c r="IF408" s="16">
        <f t="shared" si="580"/>
        <v>0</v>
      </c>
      <c r="IG408" s="16">
        <f t="shared" si="581"/>
        <v>0</v>
      </c>
      <c r="IH408" s="16">
        <f t="shared" si="582"/>
        <v>0</v>
      </c>
      <c r="II408" s="16">
        <f t="shared" si="583"/>
        <v>0</v>
      </c>
      <c r="IJ408" s="16">
        <f t="shared" si="584"/>
        <v>73</v>
      </c>
      <c r="IK408" s="16">
        <f t="shared" si="585"/>
        <v>17</v>
      </c>
      <c r="IL408" s="16">
        <f t="shared" si="586"/>
        <v>0</v>
      </c>
      <c r="IM408" s="16">
        <f t="shared" si="587"/>
        <v>0</v>
      </c>
      <c r="IN408" s="16">
        <f t="shared" si="588"/>
        <v>0</v>
      </c>
      <c r="IO408" s="16">
        <f t="shared" si="589"/>
        <v>0</v>
      </c>
      <c r="IP408" s="16">
        <f t="shared" si="590"/>
        <v>0</v>
      </c>
      <c r="IQ408" s="16">
        <f t="shared" si="591"/>
        <v>0</v>
      </c>
      <c r="IR408" s="16">
        <f t="shared" si="592"/>
        <v>0</v>
      </c>
      <c r="IS408" s="16">
        <f t="shared" si="593"/>
        <v>0</v>
      </c>
      <c r="IT408" s="16">
        <f t="shared" si="594"/>
        <v>0</v>
      </c>
      <c r="IU408" s="16">
        <f t="shared" si="595"/>
        <v>0</v>
      </c>
      <c r="IV408" s="16">
        <f t="shared" si="596"/>
        <v>0</v>
      </c>
      <c r="IW408" s="16">
        <f t="shared" si="597"/>
        <v>0</v>
      </c>
      <c r="IX408" s="16">
        <f t="shared" si="598"/>
        <v>0</v>
      </c>
      <c r="IY408" s="16">
        <f t="shared" si="599"/>
        <v>0</v>
      </c>
      <c r="IZ408" s="16">
        <f t="shared" si="600"/>
        <v>0</v>
      </c>
      <c r="JA408" s="16">
        <f t="shared" si="601"/>
        <v>0</v>
      </c>
      <c r="JB408" s="16">
        <f t="shared" si="602"/>
        <v>0</v>
      </c>
    </row>
    <row r="409" spans="1:262" ht="15" customHeight="1" x14ac:dyDescent="0.25">
      <c r="A409" s="14">
        <v>407</v>
      </c>
      <c r="B409" s="15" t="s">
        <v>472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7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8">
        <v>0</v>
      </c>
      <c r="P409" s="16">
        <v>0</v>
      </c>
      <c r="Q409" s="16">
        <v>0</v>
      </c>
      <c r="R409" s="16">
        <v>0</v>
      </c>
      <c r="S409" s="16">
        <v>0</v>
      </c>
      <c r="T409" s="18">
        <v>0</v>
      </c>
      <c r="U409" s="17">
        <v>24</v>
      </c>
      <c r="V409" s="16">
        <v>0</v>
      </c>
      <c r="W409" s="16">
        <v>23</v>
      </c>
      <c r="X409" s="16">
        <v>22</v>
      </c>
      <c r="Y409" s="16">
        <v>0</v>
      </c>
      <c r="Z409" s="16">
        <v>21</v>
      </c>
      <c r="AA409" s="18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8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8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7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8">
        <v>0</v>
      </c>
      <c r="BC409" s="17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  <c r="BI409" s="18">
        <v>0</v>
      </c>
      <c r="BJ409" s="17">
        <v>0</v>
      </c>
      <c r="BK409" s="16">
        <v>0</v>
      </c>
      <c r="BL409" s="16">
        <v>0</v>
      </c>
      <c r="BM409" s="16">
        <v>0</v>
      </c>
      <c r="BN409" s="16">
        <v>0</v>
      </c>
      <c r="BO409" s="16">
        <v>0</v>
      </c>
      <c r="BP409" s="18">
        <v>0</v>
      </c>
      <c r="BQ409" s="17">
        <v>0</v>
      </c>
      <c r="BR409" s="16">
        <v>0</v>
      </c>
      <c r="BS409" s="16">
        <v>0</v>
      </c>
      <c r="BT409" s="16">
        <v>0</v>
      </c>
      <c r="BU409" s="16">
        <v>0</v>
      </c>
      <c r="BV409" s="16">
        <v>0</v>
      </c>
      <c r="BW409" s="18">
        <v>0</v>
      </c>
      <c r="BX409" s="17">
        <v>0</v>
      </c>
      <c r="BY409" s="16">
        <v>0</v>
      </c>
      <c r="BZ409" s="16">
        <v>0</v>
      </c>
      <c r="CA409" s="16">
        <v>0</v>
      </c>
      <c r="CB409" s="16">
        <v>0</v>
      </c>
      <c r="CC409" s="16">
        <v>0</v>
      </c>
      <c r="CD409" s="16">
        <v>0</v>
      </c>
      <c r="CE409" s="17">
        <v>0</v>
      </c>
      <c r="CF409" s="16">
        <v>0</v>
      </c>
      <c r="CG409" s="16">
        <v>0</v>
      </c>
      <c r="CH409" s="16">
        <v>0</v>
      </c>
      <c r="CI409" s="16">
        <v>0</v>
      </c>
      <c r="CJ409" s="16">
        <v>0</v>
      </c>
      <c r="CK409" s="16">
        <v>0</v>
      </c>
      <c r="CL409" s="16">
        <v>0</v>
      </c>
      <c r="CM409" s="18">
        <v>0</v>
      </c>
      <c r="CN409" s="17">
        <v>0</v>
      </c>
      <c r="CO409" s="16">
        <v>0</v>
      </c>
      <c r="CP409" s="16">
        <v>0</v>
      </c>
      <c r="CQ409" s="16">
        <v>0</v>
      </c>
      <c r="CR409" s="16">
        <v>0</v>
      </c>
      <c r="CS409" s="16">
        <v>0</v>
      </c>
      <c r="CT409" s="16">
        <v>0</v>
      </c>
      <c r="CU409" s="16">
        <v>0</v>
      </c>
      <c r="CV409" s="18">
        <v>0</v>
      </c>
      <c r="CW409" s="17">
        <v>0</v>
      </c>
      <c r="CX409" s="16">
        <v>0</v>
      </c>
      <c r="CY409" s="16">
        <v>0</v>
      </c>
      <c r="CZ409" s="16">
        <v>0</v>
      </c>
      <c r="DA409" s="16">
        <v>0</v>
      </c>
      <c r="DB409" s="16">
        <v>0</v>
      </c>
      <c r="DC409" s="16">
        <v>0</v>
      </c>
      <c r="DD409" s="16">
        <v>0</v>
      </c>
      <c r="DE409" s="18">
        <v>0</v>
      </c>
      <c r="DF409" s="17">
        <v>0</v>
      </c>
      <c r="DG409" s="16">
        <v>0</v>
      </c>
      <c r="DH409" s="16">
        <v>0</v>
      </c>
      <c r="DI409" s="16">
        <v>0</v>
      </c>
      <c r="DJ409" s="16">
        <v>0</v>
      </c>
      <c r="DK409" s="16">
        <v>0</v>
      </c>
      <c r="DL409" s="16">
        <v>0</v>
      </c>
      <c r="DM409" s="16">
        <v>0</v>
      </c>
      <c r="DN409" s="18">
        <v>0</v>
      </c>
      <c r="DO409" s="17">
        <v>0</v>
      </c>
      <c r="DP409" s="16">
        <v>0</v>
      </c>
      <c r="DQ409" s="16">
        <v>0</v>
      </c>
      <c r="DR409" s="16">
        <v>0</v>
      </c>
      <c r="DS409" s="16">
        <v>0</v>
      </c>
      <c r="DT409" s="16">
        <v>0</v>
      </c>
      <c r="DU409" s="16">
        <v>0</v>
      </c>
      <c r="DV409" s="16">
        <v>0</v>
      </c>
      <c r="DW409" s="18">
        <v>0</v>
      </c>
      <c r="DX409" s="17">
        <v>0</v>
      </c>
      <c r="DY409" s="16">
        <v>0</v>
      </c>
      <c r="DZ409" s="16">
        <v>0</v>
      </c>
      <c r="EA409" s="16">
        <v>0</v>
      </c>
      <c r="EB409" s="18">
        <v>0</v>
      </c>
      <c r="EC409" s="16">
        <v>0</v>
      </c>
      <c r="ED409" s="16">
        <v>0</v>
      </c>
      <c r="EE409" s="16">
        <v>0</v>
      </c>
      <c r="EF409" s="16">
        <v>0</v>
      </c>
      <c r="EG409" s="16">
        <v>0</v>
      </c>
      <c r="EH409" s="16">
        <v>0</v>
      </c>
      <c r="EI409" s="16">
        <v>0</v>
      </c>
      <c r="EJ409" s="18">
        <v>0</v>
      </c>
      <c r="EK409" s="16">
        <v>0</v>
      </c>
      <c r="EL409" s="16">
        <v>0</v>
      </c>
      <c r="EM409" s="16">
        <v>0</v>
      </c>
      <c r="EN409" s="16">
        <v>0</v>
      </c>
      <c r="EO409" s="16">
        <v>0</v>
      </c>
      <c r="EP409" s="16">
        <v>0</v>
      </c>
      <c r="EQ409" s="18">
        <v>0</v>
      </c>
      <c r="ER409" s="16">
        <v>0</v>
      </c>
      <c r="ES409" s="16">
        <v>0</v>
      </c>
      <c r="ET409" s="16">
        <v>0</v>
      </c>
      <c r="EU409" s="16">
        <v>0</v>
      </c>
      <c r="EV409" s="16">
        <v>0</v>
      </c>
      <c r="EW409" s="16">
        <v>0</v>
      </c>
      <c r="EX409" s="16">
        <v>0</v>
      </c>
      <c r="EY409" s="18">
        <v>0</v>
      </c>
      <c r="EZ409" s="16">
        <v>0</v>
      </c>
      <c r="FA409" s="16">
        <v>0</v>
      </c>
      <c r="FB409" s="16">
        <v>0</v>
      </c>
      <c r="FC409" s="16">
        <v>0</v>
      </c>
      <c r="FD409" s="16">
        <v>0</v>
      </c>
      <c r="FE409" s="16">
        <v>0</v>
      </c>
      <c r="FF409" s="16">
        <v>0</v>
      </c>
      <c r="FG409" s="17">
        <v>0</v>
      </c>
      <c r="FH409" s="16">
        <v>0</v>
      </c>
      <c r="FI409" s="16">
        <v>0</v>
      </c>
      <c r="FJ409" s="16">
        <v>0</v>
      </c>
      <c r="FK409" s="16">
        <v>0</v>
      </c>
      <c r="FL409" s="16">
        <v>0</v>
      </c>
      <c r="FM409" s="18">
        <v>0</v>
      </c>
      <c r="FN409" s="16">
        <f t="shared" si="529"/>
        <v>90</v>
      </c>
      <c r="FO409" s="19">
        <f t="shared" si="530"/>
        <v>22.5</v>
      </c>
      <c r="FP409" s="16">
        <f t="shared" si="531"/>
        <v>0</v>
      </c>
      <c r="FQ409" s="16">
        <f t="shared" si="532"/>
        <v>0</v>
      </c>
      <c r="FR409" s="16">
        <f t="shared" si="533"/>
        <v>0</v>
      </c>
      <c r="FS409" s="16">
        <f t="shared" si="534"/>
        <v>0</v>
      </c>
      <c r="FT409" s="16">
        <f t="shared" si="535"/>
        <v>0</v>
      </c>
      <c r="FU409" s="16">
        <f t="shared" si="536"/>
        <v>0</v>
      </c>
      <c r="FV409" s="16">
        <f t="shared" si="537"/>
        <v>0</v>
      </c>
      <c r="FW409" s="16">
        <f t="shared" si="538"/>
        <v>0</v>
      </c>
      <c r="FX409" s="16">
        <f t="shared" si="603"/>
        <v>0</v>
      </c>
      <c r="FY409" s="16">
        <f t="shared" si="604"/>
        <v>0</v>
      </c>
      <c r="FZ409" s="16">
        <f t="shared" si="605"/>
        <v>0</v>
      </c>
      <c r="GA409" s="16">
        <f t="shared" si="606"/>
        <v>0</v>
      </c>
      <c r="GB409" s="16">
        <f t="shared" si="607"/>
        <v>0</v>
      </c>
      <c r="GC409" s="16">
        <f t="shared" si="608"/>
        <v>0</v>
      </c>
      <c r="GD409" s="16">
        <f t="shared" si="609"/>
        <v>0</v>
      </c>
      <c r="GE409" s="16">
        <f t="shared" si="610"/>
        <v>0</v>
      </c>
      <c r="GF409" s="16">
        <f t="shared" si="611"/>
        <v>0</v>
      </c>
      <c r="GG409" s="16">
        <f t="shared" si="612"/>
        <v>0</v>
      </c>
      <c r="GH409" s="16">
        <f t="shared" si="613"/>
        <v>0</v>
      </c>
      <c r="GI409" s="16">
        <f t="shared" si="614"/>
        <v>0</v>
      </c>
      <c r="GJ409" s="16">
        <f t="shared" si="539"/>
        <v>0</v>
      </c>
      <c r="GK409" s="16">
        <f t="shared" si="540"/>
        <v>0</v>
      </c>
      <c r="GL409" s="16">
        <f t="shared" si="541"/>
        <v>0</v>
      </c>
      <c r="GM409" s="16">
        <f t="shared" si="542"/>
        <v>0</v>
      </c>
      <c r="GN409" s="16">
        <f t="shared" si="543"/>
        <v>0</v>
      </c>
      <c r="GO409" s="16">
        <f t="shared" si="544"/>
        <v>0</v>
      </c>
      <c r="GP409" s="16">
        <f t="shared" si="545"/>
        <v>0</v>
      </c>
      <c r="GQ409" s="16">
        <f t="shared" si="546"/>
        <v>0</v>
      </c>
      <c r="GR409" s="16">
        <f t="shared" si="547"/>
        <v>1</v>
      </c>
      <c r="GS409" s="16">
        <f t="shared" si="548"/>
        <v>1</v>
      </c>
      <c r="GT409" s="16">
        <f t="shared" si="549"/>
        <v>1</v>
      </c>
      <c r="GU409" s="16">
        <f t="shared" si="550"/>
        <v>1</v>
      </c>
      <c r="GV409" s="16">
        <f t="shared" si="551"/>
        <v>0</v>
      </c>
      <c r="GW409" s="16">
        <f t="shared" si="552"/>
        <v>0</v>
      </c>
      <c r="GX409" s="16">
        <f t="shared" si="553"/>
        <v>0</v>
      </c>
      <c r="GY409" s="16">
        <f t="shared" si="554"/>
        <v>0</v>
      </c>
      <c r="GZ409" s="16">
        <f t="shared" si="555"/>
        <v>0</v>
      </c>
      <c r="HA409" s="16">
        <f t="shared" si="556"/>
        <v>0</v>
      </c>
      <c r="HB409" s="16">
        <f t="shared" si="557"/>
        <v>0</v>
      </c>
      <c r="HC409" s="16">
        <f t="shared" si="558"/>
        <v>0</v>
      </c>
      <c r="HD409" s="16">
        <f t="shared" si="559"/>
        <v>0</v>
      </c>
      <c r="HE409" s="16">
        <f t="shared" si="560"/>
        <v>0</v>
      </c>
      <c r="HF409" s="16">
        <f t="shared" si="561"/>
        <v>0</v>
      </c>
      <c r="HG409" s="16">
        <f t="shared" si="562"/>
        <v>0</v>
      </c>
      <c r="HH409" s="16">
        <f t="shared" si="563"/>
        <v>0</v>
      </c>
      <c r="HI409" s="16">
        <f t="shared" si="564"/>
        <v>0</v>
      </c>
      <c r="HJ409" s="16">
        <f t="shared" si="565"/>
        <v>0</v>
      </c>
      <c r="HK409" s="16">
        <f t="shared" si="566"/>
        <v>0</v>
      </c>
      <c r="HL409" s="16">
        <f t="shared" si="567"/>
        <v>0</v>
      </c>
      <c r="HM409" s="16">
        <f t="shared" si="568"/>
        <v>0</v>
      </c>
      <c r="HN409" s="16">
        <f t="shared" si="569"/>
        <v>0</v>
      </c>
      <c r="HO409" s="16">
        <f t="shared" si="570"/>
        <v>0</v>
      </c>
      <c r="HP409" s="16">
        <f t="shared" si="571"/>
        <v>0</v>
      </c>
      <c r="HQ409" s="16">
        <f t="shared" si="572"/>
        <v>0</v>
      </c>
      <c r="HR409" s="16">
        <f t="shared" si="573"/>
        <v>0</v>
      </c>
      <c r="HS409" s="16">
        <f t="shared" si="574"/>
        <v>4</v>
      </c>
      <c r="HT409" s="16">
        <f t="shared" si="575"/>
        <v>1</v>
      </c>
      <c r="HU409" s="15" t="s">
        <v>472</v>
      </c>
      <c r="HV409" s="20">
        <f t="shared" si="576"/>
        <v>0</v>
      </c>
      <c r="HW409" s="20">
        <f t="shared" si="577"/>
        <v>0</v>
      </c>
      <c r="HX409" s="20">
        <f t="shared" si="578"/>
        <v>0</v>
      </c>
      <c r="HY409" s="20">
        <f t="shared" si="579"/>
        <v>0</v>
      </c>
      <c r="IF409" s="16">
        <f t="shared" si="580"/>
        <v>0</v>
      </c>
      <c r="IG409" s="16">
        <f t="shared" si="581"/>
        <v>0</v>
      </c>
      <c r="IH409" s="16">
        <f t="shared" si="582"/>
        <v>0</v>
      </c>
      <c r="II409" s="16">
        <f t="shared" si="583"/>
        <v>90</v>
      </c>
      <c r="IJ409" s="16">
        <f t="shared" si="584"/>
        <v>0</v>
      </c>
      <c r="IK409" s="16">
        <f t="shared" si="585"/>
        <v>0</v>
      </c>
      <c r="IL409" s="16">
        <f t="shared" si="586"/>
        <v>0</v>
      </c>
      <c r="IM409" s="16">
        <f t="shared" si="587"/>
        <v>0</v>
      </c>
      <c r="IN409" s="16">
        <f t="shared" si="588"/>
        <v>0</v>
      </c>
      <c r="IO409" s="16">
        <f t="shared" si="589"/>
        <v>0</v>
      </c>
      <c r="IP409" s="16">
        <f t="shared" si="590"/>
        <v>0</v>
      </c>
      <c r="IQ409" s="16">
        <f t="shared" si="591"/>
        <v>0</v>
      </c>
      <c r="IR409" s="16">
        <f t="shared" si="592"/>
        <v>0</v>
      </c>
      <c r="IS409" s="16">
        <f t="shared" si="593"/>
        <v>0</v>
      </c>
      <c r="IT409" s="16">
        <f t="shared" si="594"/>
        <v>0</v>
      </c>
      <c r="IU409" s="16">
        <f t="shared" si="595"/>
        <v>0</v>
      </c>
      <c r="IV409" s="16">
        <f t="shared" si="596"/>
        <v>0</v>
      </c>
      <c r="IW409" s="16">
        <f t="shared" si="597"/>
        <v>0</v>
      </c>
      <c r="IX409" s="16">
        <f t="shared" si="598"/>
        <v>0</v>
      </c>
      <c r="IY409" s="16">
        <f t="shared" si="599"/>
        <v>0</v>
      </c>
      <c r="IZ409" s="16">
        <f t="shared" si="600"/>
        <v>0</v>
      </c>
      <c r="JA409" s="16">
        <f t="shared" si="601"/>
        <v>0</v>
      </c>
      <c r="JB409" s="16">
        <f t="shared" si="602"/>
        <v>0</v>
      </c>
    </row>
    <row r="410" spans="1:262" ht="15" customHeight="1" x14ac:dyDescent="0.25">
      <c r="A410" s="14">
        <v>408</v>
      </c>
      <c r="B410" s="15" t="s">
        <v>473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7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8">
        <v>0</v>
      </c>
      <c r="P410" s="16">
        <v>0</v>
      </c>
      <c r="Q410" s="16">
        <v>0</v>
      </c>
      <c r="R410" s="16">
        <v>0</v>
      </c>
      <c r="S410" s="16">
        <v>0</v>
      </c>
      <c r="T410" s="18">
        <v>0</v>
      </c>
      <c r="U410" s="17">
        <v>24</v>
      </c>
      <c r="V410" s="16">
        <v>0</v>
      </c>
      <c r="W410" s="16">
        <v>23</v>
      </c>
      <c r="X410" s="16">
        <v>22</v>
      </c>
      <c r="Y410" s="16">
        <v>0</v>
      </c>
      <c r="Z410" s="16">
        <v>21</v>
      </c>
      <c r="AA410" s="18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8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8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7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8">
        <v>0</v>
      </c>
      <c r="BC410" s="17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8">
        <v>0</v>
      </c>
      <c r="BJ410" s="17">
        <v>0</v>
      </c>
      <c r="BK410" s="16">
        <v>0</v>
      </c>
      <c r="BL410" s="16">
        <v>0</v>
      </c>
      <c r="BM410" s="16">
        <v>0</v>
      </c>
      <c r="BN410" s="16">
        <v>0</v>
      </c>
      <c r="BO410" s="16">
        <v>0</v>
      </c>
      <c r="BP410" s="18">
        <v>0</v>
      </c>
      <c r="BQ410" s="17">
        <v>0</v>
      </c>
      <c r="BR410" s="16">
        <v>0</v>
      </c>
      <c r="BS410" s="16">
        <v>0</v>
      </c>
      <c r="BT410" s="16">
        <v>0</v>
      </c>
      <c r="BU410" s="16">
        <v>0</v>
      </c>
      <c r="BV410" s="16">
        <v>0</v>
      </c>
      <c r="BW410" s="18">
        <v>0</v>
      </c>
      <c r="BX410" s="17">
        <v>0</v>
      </c>
      <c r="BY410" s="16">
        <v>0</v>
      </c>
      <c r="BZ410" s="16">
        <v>0</v>
      </c>
      <c r="CA410" s="16">
        <v>0</v>
      </c>
      <c r="CB410" s="16">
        <v>0</v>
      </c>
      <c r="CC410" s="16">
        <v>0</v>
      </c>
      <c r="CD410" s="16">
        <v>0</v>
      </c>
      <c r="CE410" s="17">
        <v>0</v>
      </c>
      <c r="CF410" s="16">
        <v>0</v>
      </c>
      <c r="CG410" s="16">
        <v>0</v>
      </c>
      <c r="CH410" s="16">
        <v>0</v>
      </c>
      <c r="CI410" s="16">
        <v>0</v>
      </c>
      <c r="CJ410" s="16">
        <v>0</v>
      </c>
      <c r="CK410" s="16">
        <v>0</v>
      </c>
      <c r="CL410" s="16">
        <v>0</v>
      </c>
      <c r="CM410" s="18">
        <v>0</v>
      </c>
      <c r="CN410" s="17">
        <v>0</v>
      </c>
      <c r="CO410" s="16">
        <v>0</v>
      </c>
      <c r="CP410" s="16">
        <v>0</v>
      </c>
      <c r="CQ410" s="16">
        <v>0</v>
      </c>
      <c r="CR410" s="16">
        <v>0</v>
      </c>
      <c r="CS410" s="16">
        <v>0</v>
      </c>
      <c r="CT410" s="16">
        <v>0</v>
      </c>
      <c r="CU410" s="16">
        <v>0</v>
      </c>
      <c r="CV410" s="18">
        <v>0</v>
      </c>
      <c r="CW410" s="17">
        <v>0</v>
      </c>
      <c r="CX410" s="16">
        <v>0</v>
      </c>
      <c r="CY410" s="16">
        <v>0</v>
      </c>
      <c r="CZ410" s="16">
        <v>0</v>
      </c>
      <c r="DA410" s="16">
        <v>0</v>
      </c>
      <c r="DB410" s="16">
        <v>0</v>
      </c>
      <c r="DC410" s="16">
        <v>0</v>
      </c>
      <c r="DD410" s="16">
        <v>0</v>
      </c>
      <c r="DE410" s="18">
        <v>0</v>
      </c>
      <c r="DF410" s="17">
        <v>0</v>
      </c>
      <c r="DG410" s="16">
        <v>0</v>
      </c>
      <c r="DH410" s="16">
        <v>0</v>
      </c>
      <c r="DI410" s="16">
        <v>0</v>
      </c>
      <c r="DJ410" s="16">
        <v>0</v>
      </c>
      <c r="DK410" s="16">
        <v>0</v>
      </c>
      <c r="DL410" s="16">
        <v>0</v>
      </c>
      <c r="DM410" s="16">
        <v>0</v>
      </c>
      <c r="DN410" s="18">
        <v>0</v>
      </c>
      <c r="DO410" s="17">
        <v>0</v>
      </c>
      <c r="DP410" s="16">
        <v>0</v>
      </c>
      <c r="DQ410" s="16">
        <v>0</v>
      </c>
      <c r="DR410" s="16">
        <v>0</v>
      </c>
      <c r="DS410" s="16">
        <v>0</v>
      </c>
      <c r="DT410" s="16">
        <v>0</v>
      </c>
      <c r="DU410" s="16">
        <v>0</v>
      </c>
      <c r="DV410" s="16">
        <v>0</v>
      </c>
      <c r="DW410" s="18">
        <v>0</v>
      </c>
      <c r="DX410" s="17">
        <v>0</v>
      </c>
      <c r="DY410" s="16">
        <v>0</v>
      </c>
      <c r="DZ410" s="16">
        <v>0</v>
      </c>
      <c r="EA410" s="16">
        <v>0</v>
      </c>
      <c r="EB410" s="18">
        <v>0</v>
      </c>
      <c r="EC410" s="16">
        <v>0</v>
      </c>
      <c r="ED410" s="16">
        <v>0</v>
      </c>
      <c r="EE410" s="16">
        <v>0</v>
      </c>
      <c r="EF410" s="16">
        <v>0</v>
      </c>
      <c r="EG410" s="16">
        <v>0</v>
      </c>
      <c r="EH410" s="16">
        <v>0</v>
      </c>
      <c r="EI410" s="16">
        <v>0</v>
      </c>
      <c r="EJ410" s="18">
        <v>0</v>
      </c>
      <c r="EK410" s="16">
        <v>0</v>
      </c>
      <c r="EL410" s="16">
        <v>0</v>
      </c>
      <c r="EM410" s="16">
        <v>0</v>
      </c>
      <c r="EN410" s="16">
        <v>0</v>
      </c>
      <c r="EO410" s="16">
        <v>0</v>
      </c>
      <c r="EP410" s="16">
        <v>0</v>
      </c>
      <c r="EQ410" s="18">
        <v>0</v>
      </c>
      <c r="ER410" s="16">
        <v>0</v>
      </c>
      <c r="ES410" s="16">
        <v>0</v>
      </c>
      <c r="ET410" s="16">
        <v>0</v>
      </c>
      <c r="EU410" s="16">
        <v>0</v>
      </c>
      <c r="EV410" s="16">
        <v>0</v>
      </c>
      <c r="EW410" s="16">
        <v>0</v>
      </c>
      <c r="EX410" s="16">
        <v>0</v>
      </c>
      <c r="EY410" s="18">
        <v>0</v>
      </c>
      <c r="EZ410" s="16">
        <v>0</v>
      </c>
      <c r="FA410" s="16">
        <v>0</v>
      </c>
      <c r="FB410" s="16">
        <v>0</v>
      </c>
      <c r="FC410" s="16">
        <v>0</v>
      </c>
      <c r="FD410" s="16">
        <v>0</v>
      </c>
      <c r="FE410" s="16">
        <v>0</v>
      </c>
      <c r="FF410" s="16">
        <v>0</v>
      </c>
      <c r="FG410" s="17">
        <v>0</v>
      </c>
      <c r="FH410" s="16">
        <v>0</v>
      </c>
      <c r="FI410" s="16">
        <v>0</v>
      </c>
      <c r="FJ410" s="16">
        <v>0</v>
      </c>
      <c r="FK410" s="16">
        <v>0</v>
      </c>
      <c r="FL410" s="16">
        <v>0</v>
      </c>
      <c r="FM410" s="18">
        <v>0</v>
      </c>
      <c r="FN410" s="16">
        <f t="shared" si="529"/>
        <v>90</v>
      </c>
      <c r="FO410" s="19">
        <f t="shared" si="530"/>
        <v>22.5</v>
      </c>
      <c r="FP410" s="16">
        <f t="shared" si="531"/>
        <v>0</v>
      </c>
      <c r="FQ410" s="16">
        <f t="shared" si="532"/>
        <v>0</v>
      </c>
      <c r="FR410" s="16">
        <f t="shared" si="533"/>
        <v>0</v>
      </c>
      <c r="FS410" s="16">
        <f t="shared" si="534"/>
        <v>0</v>
      </c>
      <c r="FT410" s="16">
        <f t="shared" si="535"/>
        <v>0</v>
      </c>
      <c r="FU410" s="16">
        <f t="shared" si="536"/>
        <v>0</v>
      </c>
      <c r="FV410" s="16">
        <f t="shared" si="537"/>
        <v>0</v>
      </c>
      <c r="FW410" s="16">
        <f t="shared" si="538"/>
        <v>0</v>
      </c>
      <c r="FX410" s="16">
        <f t="shared" si="603"/>
        <v>0</v>
      </c>
      <c r="FY410" s="16">
        <f t="shared" si="604"/>
        <v>0</v>
      </c>
      <c r="FZ410" s="16">
        <f t="shared" si="605"/>
        <v>0</v>
      </c>
      <c r="GA410" s="16">
        <f t="shared" si="606"/>
        <v>0</v>
      </c>
      <c r="GB410" s="16">
        <f t="shared" si="607"/>
        <v>0</v>
      </c>
      <c r="GC410" s="16">
        <f t="shared" si="608"/>
        <v>0</v>
      </c>
      <c r="GD410" s="16">
        <f t="shared" si="609"/>
        <v>0</v>
      </c>
      <c r="GE410" s="16">
        <f t="shared" si="610"/>
        <v>0</v>
      </c>
      <c r="GF410" s="16">
        <f t="shared" si="611"/>
        <v>0</v>
      </c>
      <c r="GG410" s="16">
        <f t="shared" si="612"/>
        <v>0</v>
      </c>
      <c r="GH410" s="16">
        <f t="shared" si="613"/>
        <v>0</v>
      </c>
      <c r="GI410" s="16">
        <f t="shared" si="614"/>
        <v>0</v>
      </c>
      <c r="GJ410" s="16">
        <f t="shared" si="539"/>
        <v>0</v>
      </c>
      <c r="GK410" s="16">
        <f t="shared" si="540"/>
        <v>0</v>
      </c>
      <c r="GL410" s="16">
        <f t="shared" si="541"/>
        <v>0</v>
      </c>
      <c r="GM410" s="16">
        <f t="shared" si="542"/>
        <v>0</v>
      </c>
      <c r="GN410" s="16">
        <f t="shared" si="543"/>
        <v>0</v>
      </c>
      <c r="GO410" s="16">
        <f t="shared" si="544"/>
        <v>0</v>
      </c>
      <c r="GP410" s="16">
        <f t="shared" si="545"/>
        <v>0</v>
      </c>
      <c r="GQ410" s="16">
        <f t="shared" si="546"/>
        <v>0</v>
      </c>
      <c r="GR410" s="16">
        <f t="shared" si="547"/>
        <v>1</v>
      </c>
      <c r="GS410" s="16">
        <f t="shared" si="548"/>
        <v>1</v>
      </c>
      <c r="GT410" s="16">
        <f t="shared" si="549"/>
        <v>1</v>
      </c>
      <c r="GU410" s="16">
        <f t="shared" si="550"/>
        <v>1</v>
      </c>
      <c r="GV410" s="16">
        <f t="shared" si="551"/>
        <v>0</v>
      </c>
      <c r="GW410" s="16">
        <f t="shared" si="552"/>
        <v>0</v>
      </c>
      <c r="GX410" s="16">
        <f t="shared" si="553"/>
        <v>0</v>
      </c>
      <c r="GY410" s="16">
        <f t="shared" si="554"/>
        <v>0</v>
      </c>
      <c r="GZ410" s="16">
        <f t="shared" si="555"/>
        <v>0</v>
      </c>
      <c r="HA410" s="16">
        <f t="shared" si="556"/>
        <v>0</v>
      </c>
      <c r="HB410" s="16">
        <f t="shared" si="557"/>
        <v>0</v>
      </c>
      <c r="HC410" s="16">
        <f t="shared" si="558"/>
        <v>0</v>
      </c>
      <c r="HD410" s="16">
        <f t="shared" si="559"/>
        <v>0</v>
      </c>
      <c r="HE410" s="16">
        <f t="shared" si="560"/>
        <v>0</v>
      </c>
      <c r="HF410" s="16">
        <f t="shared" si="561"/>
        <v>0</v>
      </c>
      <c r="HG410" s="16">
        <f t="shared" si="562"/>
        <v>0</v>
      </c>
      <c r="HH410" s="16">
        <f t="shared" si="563"/>
        <v>0</v>
      </c>
      <c r="HI410" s="16">
        <f t="shared" si="564"/>
        <v>0</v>
      </c>
      <c r="HJ410" s="16">
        <f t="shared" si="565"/>
        <v>0</v>
      </c>
      <c r="HK410" s="16">
        <f t="shared" si="566"/>
        <v>0</v>
      </c>
      <c r="HL410" s="16">
        <f t="shared" si="567"/>
        <v>0</v>
      </c>
      <c r="HM410" s="16">
        <f t="shared" si="568"/>
        <v>0</v>
      </c>
      <c r="HN410" s="16">
        <f t="shared" si="569"/>
        <v>0</v>
      </c>
      <c r="HO410" s="16">
        <f t="shared" si="570"/>
        <v>0</v>
      </c>
      <c r="HP410" s="16">
        <f t="shared" si="571"/>
        <v>0</v>
      </c>
      <c r="HQ410" s="16">
        <f t="shared" si="572"/>
        <v>0</v>
      </c>
      <c r="HR410" s="16">
        <f t="shared" si="573"/>
        <v>0</v>
      </c>
      <c r="HS410" s="16">
        <f t="shared" si="574"/>
        <v>4</v>
      </c>
      <c r="HT410" s="16">
        <f t="shared" si="575"/>
        <v>1</v>
      </c>
      <c r="HU410" s="15" t="s">
        <v>473</v>
      </c>
      <c r="HV410" s="20">
        <f t="shared" si="576"/>
        <v>0</v>
      </c>
      <c r="HW410" s="20">
        <f t="shared" si="577"/>
        <v>0</v>
      </c>
      <c r="HX410" s="20">
        <f t="shared" si="578"/>
        <v>0</v>
      </c>
      <c r="HY410" s="20">
        <f t="shared" si="579"/>
        <v>0</v>
      </c>
      <c r="IF410" s="16">
        <f t="shared" si="580"/>
        <v>0</v>
      </c>
      <c r="IG410" s="16">
        <f t="shared" si="581"/>
        <v>0</v>
      </c>
      <c r="IH410" s="16">
        <f t="shared" si="582"/>
        <v>0</v>
      </c>
      <c r="II410" s="16">
        <f t="shared" si="583"/>
        <v>90</v>
      </c>
      <c r="IJ410" s="16">
        <f t="shared" si="584"/>
        <v>0</v>
      </c>
      <c r="IK410" s="16">
        <f t="shared" si="585"/>
        <v>0</v>
      </c>
      <c r="IL410" s="16">
        <f t="shared" si="586"/>
        <v>0</v>
      </c>
      <c r="IM410" s="16">
        <f t="shared" si="587"/>
        <v>0</v>
      </c>
      <c r="IN410" s="16">
        <f t="shared" si="588"/>
        <v>0</v>
      </c>
      <c r="IO410" s="16">
        <f t="shared" si="589"/>
        <v>0</v>
      </c>
      <c r="IP410" s="16">
        <f t="shared" si="590"/>
        <v>0</v>
      </c>
      <c r="IQ410" s="16">
        <f t="shared" si="591"/>
        <v>0</v>
      </c>
      <c r="IR410" s="16">
        <f t="shared" si="592"/>
        <v>0</v>
      </c>
      <c r="IS410" s="16">
        <f t="shared" si="593"/>
        <v>0</v>
      </c>
      <c r="IT410" s="16">
        <f t="shared" si="594"/>
        <v>0</v>
      </c>
      <c r="IU410" s="16">
        <f t="shared" si="595"/>
        <v>0</v>
      </c>
      <c r="IV410" s="16">
        <f t="shared" si="596"/>
        <v>0</v>
      </c>
      <c r="IW410" s="16">
        <f t="shared" si="597"/>
        <v>0</v>
      </c>
      <c r="IX410" s="16">
        <f t="shared" si="598"/>
        <v>0</v>
      </c>
      <c r="IY410" s="16">
        <f t="shared" si="599"/>
        <v>0</v>
      </c>
      <c r="IZ410" s="16">
        <f t="shared" si="600"/>
        <v>0</v>
      </c>
      <c r="JA410" s="16">
        <f t="shared" si="601"/>
        <v>0</v>
      </c>
      <c r="JB410" s="16">
        <f t="shared" si="602"/>
        <v>0</v>
      </c>
    </row>
    <row r="411" spans="1:262" ht="15" customHeight="1" x14ac:dyDescent="0.25">
      <c r="A411" s="14">
        <v>409</v>
      </c>
      <c r="B411" s="15" t="s">
        <v>474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7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8">
        <v>0</v>
      </c>
      <c r="P411" s="16">
        <v>0</v>
      </c>
      <c r="Q411" s="16">
        <v>0</v>
      </c>
      <c r="R411" s="16">
        <v>0</v>
      </c>
      <c r="S411" s="16">
        <v>0</v>
      </c>
      <c r="T411" s="18">
        <v>0</v>
      </c>
      <c r="U411" s="17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8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8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8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7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8">
        <v>0</v>
      </c>
      <c r="BC411" s="17">
        <v>0</v>
      </c>
      <c r="BD411" s="16">
        <v>12</v>
      </c>
      <c r="BE411" s="16">
        <v>19</v>
      </c>
      <c r="BF411" s="16">
        <v>0</v>
      </c>
      <c r="BG411" s="16">
        <v>25</v>
      </c>
      <c r="BH411" s="16">
        <v>34</v>
      </c>
      <c r="BI411" s="18">
        <v>0</v>
      </c>
      <c r="BJ411" s="17">
        <v>0</v>
      </c>
      <c r="BK411" s="16">
        <v>0</v>
      </c>
      <c r="BL411" s="16">
        <v>0</v>
      </c>
      <c r="BM411" s="16">
        <v>0</v>
      </c>
      <c r="BN411" s="16">
        <v>0</v>
      </c>
      <c r="BO411" s="16">
        <v>0</v>
      </c>
      <c r="BP411" s="18">
        <v>0</v>
      </c>
      <c r="BQ411" s="17">
        <v>0</v>
      </c>
      <c r="BR411" s="16">
        <v>0</v>
      </c>
      <c r="BS411" s="16">
        <v>0</v>
      </c>
      <c r="BT411" s="16">
        <v>0</v>
      </c>
      <c r="BU411" s="16">
        <v>0</v>
      </c>
      <c r="BV411" s="16">
        <v>0</v>
      </c>
      <c r="BW411" s="18">
        <v>0</v>
      </c>
      <c r="BX411" s="17">
        <v>0</v>
      </c>
      <c r="BY411" s="16">
        <v>0</v>
      </c>
      <c r="BZ411" s="16">
        <v>0</v>
      </c>
      <c r="CA411" s="16">
        <v>0</v>
      </c>
      <c r="CB411" s="16">
        <v>0</v>
      </c>
      <c r="CC411" s="16">
        <v>0</v>
      </c>
      <c r="CD411" s="16">
        <v>0</v>
      </c>
      <c r="CE411" s="17">
        <v>0</v>
      </c>
      <c r="CF411" s="16">
        <v>0</v>
      </c>
      <c r="CG411" s="16">
        <v>0</v>
      </c>
      <c r="CH411" s="16">
        <v>0</v>
      </c>
      <c r="CI411" s="16">
        <v>0</v>
      </c>
      <c r="CJ411" s="16">
        <v>0</v>
      </c>
      <c r="CK411" s="16">
        <v>0</v>
      </c>
      <c r="CL411" s="16">
        <v>0</v>
      </c>
      <c r="CM411" s="18">
        <v>0</v>
      </c>
      <c r="CN411" s="17">
        <v>0</v>
      </c>
      <c r="CO411" s="16">
        <v>0</v>
      </c>
      <c r="CP411" s="16">
        <v>0</v>
      </c>
      <c r="CQ411" s="16">
        <v>0</v>
      </c>
      <c r="CR411" s="16">
        <v>0</v>
      </c>
      <c r="CS411" s="16">
        <v>0</v>
      </c>
      <c r="CT411" s="16">
        <v>0</v>
      </c>
      <c r="CU411" s="16">
        <v>0</v>
      </c>
      <c r="CV411" s="18">
        <v>0</v>
      </c>
      <c r="CW411" s="17">
        <v>0</v>
      </c>
      <c r="CX411" s="16">
        <v>0</v>
      </c>
      <c r="CY411" s="16">
        <v>0</v>
      </c>
      <c r="CZ411" s="16">
        <v>0</v>
      </c>
      <c r="DA411" s="16">
        <v>0</v>
      </c>
      <c r="DB411" s="16">
        <v>0</v>
      </c>
      <c r="DC411" s="16">
        <v>0</v>
      </c>
      <c r="DD411" s="16">
        <v>0</v>
      </c>
      <c r="DE411" s="18">
        <v>0</v>
      </c>
      <c r="DF411" s="17">
        <v>0</v>
      </c>
      <c r="DG411" s="16">
        <v>0</v>
      </c>
      <c r="DH411" s="16">
        <v>0</v>
      </c>
      <c r="DI411" s="16">
        <v>0</v>
      </c>
      <c r="DJ411" s="16">
        <v>0</v>
      </c>
      <c r="DK411" s="16">
        <v>0</v>
      </c>
      <c r="DL411" s="16">
        <v>0</v>
      </c>
      <c r="DM411" s="16">
        <v>0</v>
      </c>
      <c r="DN411" s="18">
        <v>0</v>
      </c>
      <c r="DO411" s="17">
        <v>0</v>
      </c>
      <c r="DP411" s="16">
        <v>0</v>
      </c>
      <c r="DQ411" s="16">
        <v>0</v>
      </c>
      <c r="DR411" s="16">
        <v>0</v>
      </c>
      <c r="DS411" s="16">
        <v>0</v>
      </c>
      <c r="DT411" s="16">
        <v>0</v>
      </c>
      <c r="DU411" s="16">
        <v>0</v>
      </c>
      <c r="DV411" s="16">
        <v>0</v>
      </c>
      <c r="DW411" s="18">
        <v>0</v>
      </c>
      <c r="DX411" s="17">
        <v>0</v>
      </c>
      <c r="DY411" s="16">
        <v>0</v>
      </c>
      <c r="DZ411" s="16">
        <v>0</v>
      </c>
      <c r="EA411" s="16">
        <v>0</v>
      </c>
      <c r="EB411" s="18">
        <v>0</v>
      </c>
      <c r="EC411" s="16">
        <v>0</v>
      </c>
      <c r="ED411" s="16">
        <v>0</v>
      </c>
      <c r="EE411" s="16">
        <v>0</v>
      </c>
      <c r="EF411" s="16">
        <v>0</v>
      </c>
      <c r="EG411" s="16">
        <v>0</v>
      </c>
      <c r="EH411" s="16">
        <v>0</v>
      </c>
      <c r="EI411" s="16">
        <v>0</v>
      </c>
      <c r="EJ411" s="18">
        <v>0</v>
      </c>
      <c r="EK411" s="16">
        <v>0</v>
      </c>
      <c r="EL411" s="16">
        <v>0</v>
      </c>
      <c r="EM411" s="16">
        <v>0</v>
      </c>
      <c r="EN411" s="16">
        <v>0</v>
      </c>
      <c r="EO411" s="16">
        <v>0</v>
      </c>
      <c r="EP411" s="16">
        <v>0</v>
      </c>
      <c r="EQ411" s="18">
        <v>0</v>
      </c>
      <c r="ER411" s="16">
        <v>0</v>
      </c>
      <c r="ES411" s="16">
        <v>0</v>
      </c>
      <c r="ET411" s="16">
        <v>0</v>
      </c>
      <c r="EU411" s="16">
        <v>0</v>
      </c>
      <c r="EV411" s="16">
        <v>0</v>
      </c>
      <c r="EW411" s="16">
        <v>0</v>
      </c>
      <c r="EX411" s="16">
        <v>0</v>
      </c>
      <c r="EY411" s="18">
        <v>0</v>
      </c>
      <c r="EZ411" s="16">
        <v>0</v>
      </c>
      <c r="FA411" s="16">
        <v>0</v>
      </c>
      <c r="FB411" s="16">
        <v>0</v>
      </c>
      <c r="FC411" s="16">
        <v>0</v>
      </c>
      <c r="FD411" s="16">
        <v>0</v>
      </c>
      <c r="FE411" s="16">
        <v>0</v>
      </c>
      <c r="FF411" s="16">
        <v>0</v>
      </c>
      <c r="FG411" s="17">
        <v>0</v>
      </c>
      <c r="FH411" s="16">
        <v>0</v>
      </c>
      <c r="FI411" s="16">
        <v>0</v>
      </c>
      <c r="FJ411" s="16">
        <v>0</v>
      </c>
      <c r="FK411" s="16">
        <v>0</v>
      </c>
      <c r="FL411" s="16">
        <v>0</v>
      </c>
      <c r="FM411" s="18">
        <v>0</v>
      </c>
      <c r="FN411" s="16">
        <f t="shared" si="529"/>
        <v>90</v>
      </c>
      <c r="FO411" s="19">
        <f t="shared" si="530"/>
        <v>22.5</v>
      </c>
      <c r="FP411" s="16">
        <f t="shared" si="531"/>
        <v>0</v>
      </c>
      <c r="FQ411" s="16">
        <f t="shared" si="532"/>
        <v>0</v>
      </c>
      <c r="FR411" s="16">
        <f t="shared" si="533"/>
        <v>0</v>
      </c>
      <c r="FS411" s="16">
        <f t="shared" si="534"/>
        <v>0</v>
      </c>
      <c r="FT411" s="16">
        <f t="shared" si="535"/>
        <v>0</v>
      </c>
      <c r="FU411" s="16">
        <f t="shared" si="536"/>
        <v>0</v>
      </c>
      <c r="FV411" s="16">
        <f t="shared" si="537"/>
        <v>0</v>
      </c>
      <c r="FW411" s="16">
        <f t="shared" si="538"/>
        <v>0</v>
      </c>
      <c r="FX411" s="16">
        <f t="shared" si="603"/>
        <v>0</v>
      </c>
      <c r="FY411" s="16">
        <f t="shared" si="604"/>
        <v>0</v>
      </c>
      <c r="FZ411" s="16">
        <f t="shared" si="605"/>
        <v>0</v>
      </c>
      <c r="GA411" s="16">
        <f t="shared" si="606"/>
        <v>0</v>
      </c>
      <c r="GB411" s="16">
        <f t="shared" si="607"/>
        <v>0</v>
      </c>
      <c r="GC411" s="16">
        <f t="shared" si="608"/>
        <v>0</v>
      </c>
      <c r="GD411" s="16">
        <f t="shared" si="609"/>
        <v>0</v>
      </c>
      <c r="GE411" s="16">
        <f t="shared" si="610"/>
        <v>0</v>
      </c>
      <c r="GF411" s="16">
        <f t="shared" si="611"/>
        <v>0</v>
      </c>
      <c r="GG411" s="16">
        <f t="shared" si="612"/>
        <v>1</v>
      </c>
      <c r="GH411" s="16">
        <f t="shared" si="613"/>
        <v>0</v>
      </c>
      <c r="GI411" s="16">
        <f t="shared" si="614"/>
        <v>0</v>
      </c>
      <c r="GJ411" s="16">
        <f t="shared" si="539"/>
        <v>0</v>
      </c>
      <c r="GK411" s="16">
        <f t="shared" si="540"/>
        <v>0</v>
      </c>
      <c r="GL411" s="16">
        <f t="shared" si="541"/>
        <v>0</v>
      </c>
      <c r="GM411" s="16">
        <f t="shared" si="542"/>
        <v>0</v>
      </c>
      <c r="GN411" s="16">
        <f t="shared" si="543"/>
        <v>0</v>
      </c>
      <c r="GO411" s="16">
        <f t="shared" si="544"/>
        <v>0</v>
      </c>
      <c r="GP411" s="16">
        <f t="shared" si="545"/>
        <v>0</v>
      </c>
      <c r="GQ411" s="16">
        <f t="shared" si="546"/>
        <v>1</v>
      </c>
      <c r="GR411" s="16">
        <f t="shared" si="547"/>
        <v>0</v>
      </c>
      <c r="GS411" s="16">
        <f t="shared" si="548"/>
        <v>0</v>
      </c>
      <c r="GT411" s="16">
        <f t="shared" si="549"/>
        <v>0</v>
      </c>
      <c r="GU411" s="16">
        <f t="shared" si="550"/>
        <v>0</v>
      </c>
      <c r="GV411" s="16">
        <f t="shared" si="551"/>
        <v>0</v>
      </c>
      <c r="GW411" s="16">
        <f t="shared" si="552"/>
        <v>1</v>
      </c>
      <c r="GX411" s="16">
        <f t="shared" si="553"/>
        <v>0</v>
      </c>
      <c r="GY411" s="16">
        <f t="shared" si="554"/>
        <v>0</v>
      </c>
      <c r="GZ411" s="16">
        <f t="shared" si="555"/>
        <v>0</v>
      </c>
      <c r="HA411" s="16">
        <f t="shared" si="556"/>
        <v>0</v>
      </c>
      <c r="HB411" s="16">
        <f t="shared" si="557"/>
        <v>0</v>
      </c>
      <c r="HC411" s="16">
        <f t="shared" si="558"/>
        <v>0</v>
      </c>
      <c r="HD411" s="16">
        <f t="shared" si="559"/>
        <v>1</v>
      </c>
      <c r="HE411" s="16">
        <f t="shared" si="560"/>
        <v>0</v>
      </c>
      <c r="HF411" s="16">
        <f t="shared" si="561"/>
        <v>0</v>
      </c>
      <c r="HG411" s="16">
        <f t="shared" si="562"/>
        <v>0</v>
      </c>
      <c r="HH411" s="16">
        <f t="shared" si="563"/>
        <v>0</v>
      </c>
      <c r="HI411" s="16">
        <f t="shared" si="564"/>
        <v>0</v>
      </c>
      <c r="HJ411" s="16">
        <f t="shared" si="565"/>
        <v>0</v>
      </c>
      <c r="HK411" s="16">
        <f t="shared" si="566"/>
        <v>0</v>
      </c>
      <c r="HL411" s="16">
        <f t="shared" si="567"/>
        <v>0</v>
      </c>
      <c r="HM411" s="16">
        <f t="shared" si="568"/>
        <v>0</v>
      </c>
      <c r="HN411" s="16">
        <f t="shared" si="569"/>
        <v>0</v>
      </c>
      <c r="HO411" s="16">
        <f t="shared" si="570"/>
        <v>0</v>
      </c>
      <c r="HP411" s="16">
        <f t="shared" si="571"/>
        <v>0</v>
      </c>
      <c r="HQ411" s="16">
        <f t="shared" si="572"/>
        <v>0</v>
      </c>
      <c r="HR411" s="16">
        <f t="shared" si="573"/>
        <v>0</v>
      </c>
      <c r="HS411" s="16">
        <f t="shared" si="574"/>
        <v>4</v>
      </c>
      <c r="HT411" s="16">
        <f t="shared" si="575"/>
        <v>1</v>
      </c>
      <c r="HU411" s="15" t="s">
        <v>474</v>
      </c>
      <c r="HV411" s="20">
        <f t="shared" si="576"/>
        <v>0</v>
      </c>
      <c r="HW411" s="20">
        <f t="shared" si="577"/>
        <v>0</v>
      </c>
      <c r="HX411" s="20">
        <f t="shared" si="578"/>
        <v>0</v>
      </c>
      <c r="HY411" s="20">
        <f t="shared" si="579"/>
        <v>0</v>
      </c>
      <c r="IF411" s="16">
        <f t="shared" si="580"/>
        <v>0</v>
      </c>
      <c r="IG411" s="16">
        <f t="shared" si="581"/>
        <v>0</v>
      </c>
      <c r="IH411" s="16">
        <f t="shared" si="582"/>
        <v>0</v>
      </c>
      <c r="II411" s="16">
        <f t="shared" si="583"/>
        <v>0</v>
      </c>
      <c r="IJ411" s="16">
        <f t="shared" si="584"/>
        <v>0</v>
      </c>
      <c r="IK411" s="16">
        <f t="shared" si="585"/>
        <v>0</v>
      </c>
      <c r="IL411" s="16">
        <f t="shared" si="586"/>
        <v>0</v>
      </c>
      <c r="IM411" s="16">
        <f t="shared" si="587"/>
        <v>0</v>
      </c>
      <c r="IN411" s="16">
        <f t="shared" si="588"/>
        <v>90</v>
      </c>
      <c r="IO411" s="16">
        <f t="shared" si="589"/>
        <v>0</v>
      </c>
      <c r="IP411" s="16">
        <f t="shared" si="590"/>
        <v>0</v>
      </c>
      <c r="IQ411" s="16">
        <f t="shared" si="591"/>
        <v>0</v>
      </c>
      <c r="IR411" s="16">
        <f t="shared" si="592"/>
        <v>0</v>
      </c>
      <c r="IS411" s="16">
        <f t="shared" si="593"/>
        <v>0</v>
      </c>
      <c r="IT411" s="16">
        <f t="shared" si="594"/>
        <v>0</v>
      </c>
      <c r="IU411" s="16">
        <f t="shared" si="595"/>
        <v>0</v>
      </c>
      <c r="IV411" s="16">
        <f t="shared" si="596"/>
        <v>0</v>
      </c>
      <c r="IW411" s="16">
        <f t="shared" si="597"/>
        <v>0</v>
      </c>
      <c r="IX411" s="16">
        <f t="shared" si="598"/>
        <v>0</v>
      </c>
      <c r="IY411" s="16">
        <f t="shared" si="599"/>
        <v>0</v>
      </c>
      <c r="IZ411" s="16">
        <f t="shared" si="600"/>
        <v>0</v>
      </c>
      <c r="JA411" s="16">
        <f t="shared" si="601"/>
        <v>0</v>
      </c>
      <c r="JB411" s="16">
        <f t="shared" si="602"/>
        <v>0</v>
      </c>
    </row>
    <row r="412" spans="1:262" ht="15" customHeight="1" x14ac:dyDescent="0.25">
      <c r="A412" s="14">
        <v>410</v>
      </c>
      <c r="B412" s="15" t="s">
        <v>510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7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8">
        <v>0</v>
      </c>
      <c r="P412" s="16">
        <v>0</v>
      </c>
      <c r="Q412" s="16">
        <v>0</v>
      </c>
      <c r="R412" s="16">
        <v>0</v>
      </c>
      <c r="S412" s="16">
        <v>0</v>
      </c>
      <c r="T412" s="18">
        <v>0</v>
      </c>
      <c r="U412" s="17">
        <v>0</v>
      </c>
      <c r="V412" s="16">
        <v>0</v>
      </c>
      <c r="W412" s="16">
        <v>0</v>
      </c>
      <c r="X412" s="16">
        <v>25</v>
      </c>
      <c r="Y412" s="16">
        <v>28</v>
      </c>
      <c r="Z412" s="16">
        <v>0</v>
      </c>
      <c r="AA412" s="18">
        <v>37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8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8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7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8">
        <v>0</v>
      </c>
      <c r="BC412" s="17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8">
        <v>0</v>
      </c>
      <c r="BJ412" s="17">
        <v>0</v>
      </c>
      <c r="BK412" s="16">
        <v>0</v>
      </c>
      <c r="BL412" s="16">
        <v>0</v>
      </c>
      <c r="BM412" s="16">
        <v>0</v>
      </c>
      <c r="BN412" s="16">
        <v>0</v>
      </c>
      <c r="BO412" s="16">
        <v>0</v>
      </c>
      <c r="BP412" s="18">
        <v>0</v>
      </c>
      <c r="BQ412" s="17">
        <v>0</v>
      </c>
      <c r="BR412" s="16">
        <v>0</v>
      </c>
      <c r="BS412" s="16">
        <v>0</v>
      </c>
      <c r="BT412" s="16">
        <v>0</v>
      </c>
      <c r="BU412" s="16">
        <v>0</v>
      </c>
      <c r="BV412" s="16">
        <v>0</v>
      </c>
      <c r="BW412" s="18">
        <v>0</v>
      </c>
      <c r="BX412" s="17">
        <v>0</v>
      </c>
      <c r="BY412" s="16">
        <v>0</v>
      </c>
      <c r="BZ412" s="16">
        <v>0</v>
      </c>
      <c r="CA412" s="16">
        <v>0</v>
      </c>
      <c r="CB412" s="16">
        <v>0</v>
      </c>
      <c r="CC412" s="16">
        <v>0</v>
      </c>
      <c r="CD412" s="16">
        <v>0</v>
      </c>
      <c r="CE412" s="17">
        <v>0</v>
      </c>
      <c r="CF412" s="16">
        <v>0</v>
      </c>
      <c r="CG412" s="16">
        <v>0</v>
      </c>
      <c r="CH412" s="16">
        <v>0</v>
      </c>
      <c r="CI412" s="16">
        <v>0</v>
      </c>
      <c r="CJ412" s="16">
        <v>0</v>
      </c>
      <c r="CK412" s="16">
        <v>0</v>
      </c>
      <c r="CL412" s="16">
        <v>0</v>
      </c>
      <c r="CM412" s="18">
        <v>0</v>
      </c>
      <c r="CN412" s="17">
        <v>0</v>
      </c>
      <c r="CO412" s="16">
        <v>0</v>
      </c>
      <c r="CP412" s="16">
        <v>0</v>
      </c>
      <c r="CQ412" s="16">
        <v>0</v>
      </c>
      <c r="CR412" s="16">
        <v>0</v>
      </c>
      <c r="CS412" s="16">
        <v>0</v>
      </c>
      <c r="CT412" s="16">
        <v>0</v>
      </c>
      <c r="CU412" s="16">
        <v>0</v>
      </c>
      <c r="CV412" s="18">
        <v>0</v>
      </c>
      <c r="CW412" s="17">
        <v>0</v>
      </c>
      <c r="CX412" s="16">
        <v>0</v>
      </c>
      <c r="CY412" s="16">
        <v>0</v>
      </c>
      <c r="CZ412" s="16">
        <v>0</v>
      </c>
      <c r="DA412" s="16">
        <v>0</v>
      </c>
      <c r="DB412" s="16">
        <v>0</v>
      </c>
      <c r="DC412" s="16">
        <v>0</v>
      </c>
      <c r="DD412" s="16">
        <v>0</v>
      </c>
      <c r="DE412" s="18">
        <v>0</v>
      </c>
      <c r="DF412" s="17">
        <v>0</v>
      </c>
      <c r="DG412" s="16">
        <v>0</v>
      </c>
      <c r="DH412" s="16">
        <v>0</v>
      </c>
      <c r="DI412" s="16">
        <v>0</v>
      </c>
      <c r="DJ412" s="16">
        <v>0</v>
      </c>
      <c r="DK412" s="16">
        <v>0</v>
      </c>
      <c r="DL412" s="16">
        <v>0</v>
      </c>
      <c r="DM412" s="16">
        <v>0</v>
      </c>
      <c r="DN412" s="18">
        <v>0</v>
      </c>
      <c r="DO412" s="17">
        <v>0</v>
      </c>
      <c r="DP412" s="16">
        <v>0</v>
      </c>
      <c r="DQ412" s="16">
        <v>0</v>
      </c>
      <c r="DR412" s="16">
        <v>0</v>
      </c>
      <c r="DS412" s="16">
        <v>0</v>
      </c>
      <c r="DT412" s="16">
        <v>0</v>
      </c>
      <c r="DU412" s="16">
        <v>0</v>
      </c>
      <c r="DV412" s="16">
        <v>0</v>
      </c>
      <c r="DW412" s="18">
        <v>0</v>
      </c>
      <c r="DX412" s="17">
        <v>0</v>
      </c>
      <c r="DY412" s="16">
        <v>0</v>
      </c>
      <c r="DZ412" s="16">
        <v>0</v>
      </c>
      <c r="EA412" s="16">
        <v>0</v>
      </c>
      <c r="EB412" s="18">
        <v>0</v>
      </c>
      <c r="EC412" s="16">
        <v>0</v>
      </c>
      <c r="ED412" s="16">
        <v>0</v>
      </c>
      <c r="EE412" s="16">
        <v>0</v>
      </c>
      <c r="EF412" s="16">
        <v>0</v>
      </c>
      <c r="EG412" s="16">
        <v>0</v>
      </c>
      <c r="EH412" s="16">
        <v>0</v>
      </c>
      <c r="EI412" s="16">
        <v>0</v>
      </c>
      <c r="EJ412" s="18">
        <v>0</v>
      </c>
      <c r="EK412" s="16">
        <v>0</v>
      </c>
      <c r="EL412" s="16">
        <v>0</v>
      </c>
      <c r="EM412" s="16">
        <v>0</v>
      </c>
      <c r="EN412" s="16">
        <v>0</v>
      </c>
      <c r="EO412" s="16">
        <v>0</v>
      </c>
      <c r="EP412" s="16">
        <v>0</v>
      </c>
      <c r="EQ412" s="18">
        <v>0</v>
      </c>
      <c r="ER412" s="16">
        <v>0</v>
      </c>
      <c r="ES412" s="16">
        <v>0</v>
      </c>
      <c r="ET412" s="16">
        <v>0</v>
      </c>
      <c r="EU412" s="16">
        <v>0</v>
      </c>
      <c r="EV412" s="16">
        <v>0</v>
      </c>
      <c r="EW412" s="16">
        <v>0</v>
      </c>
      <c r="EX412" s="16">
        <v>0</v>
      </c>
      <c r="EY412" s="18">
        <v>0</v>
      </c>
      <c r="EZ412" s="16">
        <v>0</v>
      </c>
      <c r="FA412" s="16">
        <v>0</v>
      </c>
      <c r="FB412" s="16">
        <v>0</v>
      </c>
      <c r="FC412" s="16">
        <v>0</v>
      </c>
      <c r="FD412" s="16">
        <v>0</v>
      </c>
      <c r="FE412" s="16">
        <v>0</v>
      </c>
      <c r="FF412" s="16">
        <v>0</v>
      </c>
      <c r="FG412" s="17">
        <v>0</v>
      </c>
      <c r="FH412" s="16">
        <v>0</v>
      </c>
      <c r="FI412" s="16">
        <v>0</v>
      </c>
      <c r="FJ412" s="16">
        <v>0</v>
      </c>
      <c r="FK412" s="16">
        <v>0</v>
      </c>
      <c r="FL412" s="16">
        <v>0</v>
      </c>
      <c r="FM412" s="18">
        <v>0</v>
      </c>
      <c r="FN412" s="16">
        <f t="shared" si="529"/>
        <v>90</v>
      </c>
      <c r="FO412" s="19">
        <f t="shared" si="530"/>
        <v>30</v>
      </c>
      <c r="FP412" s="16">
        <f t="shared" si="531"/>
        <v>0</v>
      </c>
      <c r="FQ412" s="16">
        <f t="shared" si="532"/>
        <v>0</v>
      </c>
      <c r="FR412" s="16">
        <f t="shared" si="533"/>
        <v>0</v>
      </c>
      <c r="FS412" s="16">
        <f t="shared" si="534"/>
        <v>0</v>
      </c>
      <c r="FT412" s="16">
        <f t="shared" si="535"/>
        <v>0</v>
      </c>
      <c r="FU412" s="16">
        <f t="shared" si="536"/>
        <v>0</v>
      </c>
      <c r="FV412" s="16">
        <f t="shared" si="537"/>
        <v>0</v>
      </c>
      <c r="FW412" s="16">
        <f t="shared" si="538"/>
        <v>0</v>
      </c>
      <c r="FX412" s="16">
        <f t="shared" si="603"/>
        <v>0</v>
      </c>
      <c r="FY412" s="16">
        <f t="shared" si="604"/>
        <v>0</v>
      </c>
      <c r="FZ412" s="16">
        <f t="shared" si="605"/>
        <v>0</v>
      </c>
      <c r="GA412" s="16">
        <f t="shared" si="606"/>
        <v>0</v>
      </c>
      <c r="GB412" s="16">
        <f t="shared" si="607"/>
        <v>0</v>
      </c>
      <c r="GC412" s="16">
        <f t="shared" si="608"/>
        <v>0</v>
      </c>
      <c r="GD412" s="16">
        <f t="shared" si="609"/>
        <v>1</v>
      </c>
      <c r="GE412" s="16">
        <f t="shared" si="610"/>
        <v>0</v>
      </c>
      <c r="GF412" s="16">
        <f t="shared" si="611"/>
        <v>0</v>
      </c>
      <c r="GG412" s="16">
        <f t="shared" si="612"/>
        <v>0</v>
      </c>
      <c r="GH412" s="16">
        <f t="shared" si="613"/>
        <v>0</v>
      </c>
      <c r="GI412" s="16">
        <f t="shared" si="614"/>
        <v>0</v>
      </c>
      <c r="GJ412" s="16">
        <f t="shared" si="539"/>
        <v>0</v>
      </c>
      <c r="GK412" s="16">
        <f t="shared" si="540"/>
        <v>0</v>
      </c>
      <c r="GL412" s="16">
        <f t="shared" si="541"/>
        <v>0</v>
      </c>
      <c r="GM412" s="16">
        <f t="shared" si="542"/>
        <v>0</v>
      </c>
      <c r="GN412" s="16">
        <f t="shared" si="543"/>
        <v>1</v>
      </c>
      <c r="GO412" s="16">
        <f t="shared" si="544"/>
        <v>0</v>
      </c>
      <c r="GP412" s="16">
        <f t="shared" si="545"/>
        <v>0</v>
      </c>
      <c r="GQ412" s="16">
        <f t="shared" si="546"/>
        <v>1</v>
      </c>
      <c r="GR412" s="16">
        <f t="shared" si="547"/>
        <v>0</v>
      </c>
      <c r="GS412" s="16">
        <f t="shared" si="548"/>
        <v>0</v>
      </c>
      <c r="GT412" s="16">
        <f t="shared" si="549"/>
        <v>0</v>
      </c>
      <c r="GU412" s="16">
        <f t="shared" si="550"/>
        <v>0</v>
      </c>
      <c r="GV412" s="16">
        <f t="shared" si="551"/>
        <v>0</v>
      </c>
      <c r="GW412" s="16">
        <f t="shared" si="552"/>
        <v>0</v>
      </c>
      <c r="GX412" s="16">
        <f t="shared" si="553"/>
        <v>0</v>
      </c>
      <c r="GY412" s="16">
        <f t="shared" si="554"/>
        <v>0</v>
      </c>
      <c r="GZ412" s="16">
        <f t="shared" si="555"/>
        <v>0</v>
      </c>
      <c r="HA412" s="16">
        <f t="shared" si="556"/>
        <v>0</v>
      </c>
      <c r="HB412" s="16">
        <f t="shared" si="557"/>
        <v>0</v>
      </c>
      <c r="HC412" s="16">
        <f t="shared" si="558"/>
        <v>0</v>
      </c>
      <c r="HD412" s="16">
        <f t="shared" si="559"/>
        <v>0</v>
      </c>
      <c r="HE412" s="16">
        <f t="shared" si="560"/>
        <v>0</v>
      </c>
      <c r="HF412" s="16">
        <f t="shared" si="561"/>
        <v>0</v>
      </c>
      <c r="HG412" s="16">
        <f t="shared" si="562"/>
        <v>0</v>
      </c>
      <c r="HH412" s="16">
        <f t="shared" si="563"/>
        <v>0</v>
      </c>
      <c r="HI412" s="16">
        <f t="shared" si="564"/>
        <v>0</v>
      </c>
      <c r="HJ412" s="16">
        <f t="shared" si="565"/>
        <v>0</v>
      </c>
      <c r="HK412" s="16">
        <f t="shared" si="566"/>
        <v>0</v>
      </c>
      <c r="HL412" s="16">
        <f t="shared" si="567"/>
        <v>0</v>
      </c>
      <c r="HM412" s="16">
        <f t="shared" si="568"/>
        <v>0</v>
      </c>
      <c r="HN412" s="16">
        <f t="shared" si="569"/>
        <v>0</v>
      </c>
      <c r="HO412" s="16">
        <f t="shared" si="570"/>
        <v>0</v>
      </c>
      <c r="HP412" s="16">
        <f t="shared" si="571"/>
        <v>0</v>
      </c>
      <c r="HQ412" s="16">
        <f t="shared" si="572"/>
        <v>0</v>
      </c>
      <c r="HR412" s="16">
        <f t="shared" si="573"/>
        <v>0</v>
      </c>
      <c r="HS412" s="16">
        <f t="shared" si="574"/>
        <v>3</v>
      </c>
      <c r="HT412" s="16">
        <f t="shared" si="575"/>
        <v>1</v>
      </c>
      <c r="HU412" s="15" t="s">
        <v>510</v>
      </c>
      <c r="HV412" s="20">
        <f t="shared" si="576"/>
        <v>0</v>
      </c>
      <c r="HW412" s="20">
        <f t="shared" si="577"/>
        <v>0</v>
      </c>
      <c r="HX412" s="20">
        <f t="shared" si="578"/>
        <v>0</v>
      </c>
      <c r="HY412" s="20">
        <f t="shared" si="579"/>
        <v>0</v>
      </c>
      <c r="IF412" s="16">
        <f t="shared" si="580"/>
        <v>0</v>
      </c>
      <c r="IG412" s="16">
        <f t="shared" si="581"/>
        <v>0</v>
      </c>
      <c r="IH412" s="16">
        <f t="shared" si="582"/>
        <v>0</v>
      </c>
      <c r="II412" s="16">
        <f t="shared" si="583"/>
        <v>90</v>
      </c>
      <c r="IJ412" s="16">
        <f t="shared" si="584"/>
        <v>0</v>
      </c>
      <c r="IK412" s="16">
        <f t="shared" si="585"/>
        <v>0</v>
      </c>
      <c r="IL412" s="16">
        <f t="shared" si="586"/>
        <v>0</v>
      </c>
      <c r="IM412" s="16">
        <f t="shared" si="587"/>
        <v>0</v>
      </c>
      <c r="IN412" s="16">
        <f t="shared" si="588"/>
        <v>0</v>
      </c>
      <c r="IO412" s="16">
        <f t="shared" si="589"/>
        <v>0</v>
      </c>
      <c r="IP412" s="16">
        <f t="shared" si="590"/>
        <v>0</v>
      </c>
      <c r="IQ412" s="16">
        <f t="shared" si="591"/>
        <v>0</v>
      </c>
      <c r="IR412" s="16">
        <f t="shared" si="592"/>
        <v>0</v>
      </c>
      <c r="IS412" s="16">
        <f t="shared" si="593"/>
        <v>0</v>
      </c>
      <c r="IT412" s="16">
        <f t="shared" si="594"/>
        <v>0</v>
      </c>
      <c r="IU412" s="16">
        <f t="shared" si="595"/>
        <v>0</v>
      </c>
      <c r="IV412" s="16">
        <f t="shared" si="596"/>
        <v>0</v>
      </c>
      <c r="IW412" s="16">
        <f t="shared" si="597"/>
        <v>0</v>
      </c>
      <c r="IX412" s="16">
        <f t="shared" si="598"/>
        <v>0</v>
      </c>
      <c r="IY412" s="16">
        <f t="shared" si="599"/>
        <v>0</v>
      </c>
      <c r="IZ412" s="16">
        <f t="shared" si="600"/>
        <v>0</v>
      </c>
      <c r="JA412" s="16">
        <f t="shared" si="601"/>
        <v>0</v>
      </c>
      <c r="JB412" s="16">
        <f t="shared" si="602"/>
        <v>0</v>
      </c>
    </row>
    <row r="413" spans="1:262" ht="15" customHeight="1" x14ac:dyDescent="0.25">
      <c r="A413" s="14">
        <v>411</v>
      </c>
      <c r="B413" s="15" t="s">
        <v>475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7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8">
        <v>0</v>
      </c>
      <c r="P413" s="16">
        <v>0</v>
      </c>
      <c r="Q413" s="16">
        <v>0</v>
      </c>
      <c r="R413" s="16">
        <v>0</v>
      </c>
      <c r="S413" s="16">
        <v>0</v>
      </c>
      <c r="T413" s="18">
        <v>0</v>
      </c>
      <c r="U413" s="17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8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8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8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7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8">
        <v>0</v>
      </c>
      <c r="BC413" s="17">
        <v>0</v>
      </c>
      <c r="BD413" s="16">
        <v>0</v>
      </c>
      <c r="BE413" s="16">
        <v>0</v>
      </c>
      <c r="BF413" s="16">
        <v>0</v>
      </c>
      <c r="BG413" s="16">
        <v>0</v>
      </c>
      <c r="BH413" s="16">
        <v>0</v>
      </c>
      <c r="BI413" s="18">
        <v>0</v>
      </c>
      <c r="BJ413" s="17">
        <v>0</v>
      </c>
      <c r="BK413" s="16">
        <v>0</v>
      </c>
      <c r="BL413" s="16">
        <v>0</v>
      </c>
      <c r="BM413" s="16">
        <v>0</v>
      </c>
      <c r="BN413" s="16">
        <v>0</v>
      </c>
      <c r="BO413" s="16">
        <v>0</v>
      </c>
      <c r="BP413" s="18">
        <v>0</v>
      </c>
      <c r="BQ413" s="17">
        <v>0</v>
      </c>
      <c r="BR413" s="16">
        <v>0</v>
      </c>
      <c r="BS413" s="16">
        <v>0</v>
      </c>
      <c r="BT413" s="16">
        <v>0</v>
      </c>
      <c r="BU413" s="16">
        <v>0</v>
      </c>
      <c r="BV413" s="16">
        <v>0</v>
      </c>
      <c r="BW413" s="18">
        <v>0</v>
      </c>
      <c r="BX413" s="17">
        <v>0</v>
      </c>
      <c r="BY413" s="16">
        <v>0</v>
      </c>
      <c r="BZ413" s="16">
        <v>0</v>
      </c>
      <c r="CA413" s="16">
        <v>0</v>
      </c>
      <c r="CB413" s="16">
        <v>0</v>
      </c>
      <c r="CC413" s="16">
        <v>0</v>
      </c>
      <c r="CD413" s="16">
        <v>0</v>
      </c>
      <c r="CE413" s="17">
        <v>0</v>
      </c>
      <c r="CF413" s="16">
        <v>0</v>
      </c>
      <c r="CG413" s="16">
        <v>0</v>
      </c>
      <c r="CH413" s="16">
        <v>0</v>
      </c>
      <c r="CI413" s="16">
        <v>0</v>
      </c>
      <c r="CJ413" s="16">
        <v>0</v>
      </c>
      <c r="CK413" s="16">
        <v>0</v>
      </c>
      <c r="CL413" s="16">
        <v>0</v>
      </c>
      <c r="CM413" s="18">
        <v>0</v>
      </c>
      <c r="CN413" s="17">
        <v>0</v>
      </c>
      <c r="CO413" s="16">
        <v>0</v>
      </c>
      <c r="CP413" s="16">
        <v>0</v>
      </c>
      <c r="CQ413" s="16">
        <v>0</v>
      </c>
      <c r="CR413" s="16">
        <v>0</v>
      </c>
      <c r="CS413" s="16">
        <v>0</v>
      </c>
      <c r="CT413" s="16">
        <v>0</v>
      </c>
      <c r="CU413" s="16">
        <v>0</v>
      </c>
      <c r="CV413" s="18">
        <v>0</v>
      </c>
      <c r="CW413" s="17">
        <v>0</v>
      </c>
      <c r="CX413" s="16">
        <v>0</v>
      </c>
      <c r="CY413" s="16">
        <v>0</v>
      </c>
      <c r="CZ413" s="16">
        <v>0</v>
      </c>
      <c r="DA413" s="16">
        <v>0</v>
      </c>
      <c r="DB413" s="16">
        <v>0</v>
      </c>
      <c r="DC413" s="16">
        <v>0</v>
      </c>
      <c r="DD413" s="16">
        <v>0</v>
      </c>
      <c r="DE413" s="18">
        <v>0</v>
      </c>
      <c r="DF413" s="17">
        <v>0</v>
      </c>
      <c r="DG413" s="16">
        <v>0</v>
      </c>
      <c r="DH413" s="16">
        <v>0</v>
      </c>
      <c r="DI413" s="16">
        <v>0</v>
      </c>
      <c r="DJ413" s="16">
        <v>0</v>
      </c>
      <c r="DK413" s="16">
        <v>0</v>
      </c>
      <c r="DL413" s="16">
        <v>0</v>
      </c>
      <c r="DM413" s="16">
        <v>0</v>
      </c>
      <c r="DN413" s="18">
        <v>0</v>
      </c>
      <c r="DO413" s="17">
        <v>19</v>
      </c>
      <c r="DP413" s="16">
        <v>19</v>
      </c>
      <c r="DQ413" s="16">
        <v>22</v>
      </c>
      <c r="DR413" s="16">
        <v>29</v>
      </c>
      <c r="DS413" s="16">
        <v>0</v>
      </c>
      <c r="DT413" s="16">
        <v>0</v>
      </c>
      <c r="DU413" s="16">
        <v>0</v>
      </c>
      <c r="DV413" s="16">
        <v>0</v>
      </c>
      <c r="DW413" s="18">
        <v>0</v>
      </c>
      <c r="DX413" s="17">
        <v>0</v>
      </c>
      <c r="DY413" s="16">
        <v>0</v>
      </c>
      <c r="DZ413" s="16">
        <v>0</v>
      </c>
      <c r="EA413" s="16">
        <v>0</v>
      </c>
      <c r="EB413" s="18">
        <v>0</v>
      </c>
      <c r="EC413" s="16">
        <v>0</v>
      </c>
      <c r="ED413" s="16">
        <v>0</v>
      </c>
      <c r="EE413" s="16">
        <v>0</v>
      </c>
      <c r="EF413" s="16">
        <v>0</v>
      </c>
      <c r="EG413" s="16">
        <v>0</v>
      </c>
      <c r="EH413" s="16">
        <v>0</v>
      </c>
      <c r="EI413" s="16">
        <v>0</v>
      </c>
      <c r="EJ413" s="18">
        <v>0</v>
      </c>
      <c r="EK413" s="16">
        <v>0</v>
      </c>
      <c r="EL413" s="16">
        <v>0</v>
      </c>
      <c r="EM413" s="16">
        <v>0</v>
      </c>
      <c r="EN413" s="16">
        <v>0</v>
      </c>
      <c r="EO413" s="16">
        <v>0</v>
      </c>
      <c r="EP413" s="16">
        <v>0</v>
      </c>
      <c r="EQ413" s="18">
        <v>0</v>
      </c>
      <c r="ER413" s="16">
        <v>0</v>
      </c>
      <c r="ES413" s="16">
        <v>0</v>
      </c>
      <c r="ET413" s="16">
        <v>0</v>
      </c>
      <c r="EU413" s="16">
        <v>0</v>
      </c>
      <c r="EV413" s="16">
        <v>0</v>
      </c>
      <c r="EW413" s="16">
        <v>0</v>
      </c>
      <c r="EX413" s="16">
        <v>0</v>
      </c>
      <c r="EY413" s="18">
        <v>0</v>
      </c>
      <c r="EZ413" s="16">
        <v>0</v>
      </c>
      <c r="FA413" s="16">
        <v>0</v>
      </c>
      <c r="FB413" s="16">
        <v>0</v>
      </c>
      <c r="FC413" s="16">
        <v>0</v>
      </c>
      <c r="FD413" s="16">
        <v>0</v>
      </c>
      <c r="FE413" s="16">
        <v>0</v>
      </c>
      <c r="FF413" s="16">
        <v>0</v>
      </c>
      <c r="FG413" s="17">
        <v>0</v>
      </c>
      <c r="FH413" s="16">
        <v>0</v>
      </c>
      <c r="FI413" s="16">
        <v>0</v>
      </c>
      <c r="FJ413" s="16">
        <v>0</v>
      </c>
      <c r="FK413" s="16">
        <v>0</v>
      </c>
      <c r="FL413" s="16">
        <v>0</v>
      </c>
      <c r="FM413" s="18">
        <v>0</v>
      </c>
      <c r="FN413" s="16">
        <f t="shared" si="529"/>
        <v>89</v>
      </c>
      <c r="FO413" s="19">
        <f t="shared" si="530"/>
        <v>22.25</v>
      </c>
      <c r="FP413" s="16">
        <f t="shared" si="531"/>
        <v>0</v>
      </c>
      <c r="FQ413" s="16">
        <f t="shared" si="532"/>
        <v>0</v>
      </c>
      <c r="FR413" s="16">
        <f t="shared" si="533"/>
        <v>0</v>
      </c>
      <c r="FS413" s="16">
        <f t="shared" si="534"/>
        <v>0</v>
      </c>
      <c r="FT413" s="16">
        <f t="shared" si="535"/>
        <v>0</v>
      </c>
      <c r="FU413" s="16">
        <f t="shared" si="536"/>
        <v>0</v>
      </c>
      <c r="FV413" s="16">
        <f t="shared" si="537"/>
        <v>0</v>
      </c>
      <c r="FW413" s="16">
        <f t="shared" si="538"/>
        <v>0</v>
      </c>
      <c r="FX413" s="16">
        <f t="shared" si="603"/>
        <v>0</v>
      </c>
      <c r="FY413" s="16">
        <f t="shared" si="604"/>
        <v>0</v>
      </c>
      <c r="FZ413" s="16">
        <f t="shared" si="605"/>
        <v>0</v>
      </c>
      <c r="GA413" s="16">
        <f t="shared" si="606"/>
        <v>0</v>
      </c>
      <c r="GB413" s="16">
        <f t="shared" si="607"/>
        <v>0</v>
      </c>
      <c r="GC413" s="16">
        <f t="shared" si="608"/>
        <v>0</v>
      </c>
      <c r="GD413" s="16">
        <f t="shared" si="609"/>
        <v>0</v>
      </c>
      <c r="GE413" s="16">
        <f t="shared" si="610"/>
        <v>0</v>
      </c>
      <c r="GF413" s="16">
        <f t="shared" si="611"/>
        <v>0</v>
      </c>
      <c r="GG413" s="16">
        <f t="shared" si="612"/>
        <v>0</v>
      </c>
      <c r="GH413" s="16">
        <f t="shared" si="613"/>
        <v>0</v>
      </c>
      <c r="GI413" s="16">
        <f t="shared" si="614"/>
        <v>0</v>
      </c>
      <c r="GJ413" s="16">
        <f t="shared" si="539"/>
        <v>0</v>
      </c>
      <c r="GK413" s="16">
        <f t="shared" si="540"/>
        <v>0</v>
      </c>
      <c r="GL413" s="16">
        <f t="shared" si="541"/>
        <v>0</v>
      </c>
      <c r="GM413" s="16">
        <f t="shared" si="542"/>
        <v>1</v>
      </c>
      <c r="GN413" s="16">
        <f t="shared" si="543"/>
        <v>0</v>
      </c>
      <c r="GO413" s="16">
        <f t="shared" si="544"/>
        <v>0</v>
      </c>
      <c r="GP413" s="16">
        <f t="shared" si="545"/>
        <v>0</v>
      </c>
      <c r="GQ413" s="16">
        <f t="shared" si="546"/>
        <v>0</v>
      </c>
      <c r="GR413" s="16">
        <f t="shared" si="547"/>
        <v>0</v>
      </c>
      <c r="GS413" s="16">
        <f t="shared" si="548"/>
        <v>0</v>
      </c>
      <c r="GT413" s="16">
        <f t="shared" si="549"/>
        <v>1</v>
      </c>
      <c r="GU413" s="16">
        <f t="shared" si="550"/>
        <v>0</v>
      </c>
      <c r="GV413" s="16">
        <f t="shared" si="551"/>
        <v>0</v>
      </c>
      <c r="GW413" s="16">
        <f t="shared" si="552"/>
        <v>2</v>
      </c>
      <c r="GX413" s="16">
        <f t="shared" si="553"/>
        <v>0</v>
      </c>
      <c r="GY413" s="16">
        <f t="shared" si="554"/>
        <v>0</v>
      </c>
      <c r="GZ413" s="16">
        <f t="shared" si="555"/>
        <v>0</v>
      </c>
      <c r="HA413" s="16">
        <f t="shared" si="556"/>
        <v>0</v>
      </c>
      <c r="HB413" s="16">
        <f t="shared" si="557"/>
        <v>0</v>
      </c>
      <c r="HC413" s="16">
        <f t="shared" si="558"/>
        <v>0</v>
      </c>
      <c r="HD413" s="16">
        <f t="shared" si="559"/>
        <v>0</v>
      </c>
      <c r="HE413" s="16">
        <f t="shared" si="560"/>
        <v>0</v>
      </c>
      <c r="HF413" s="16">
        <f t="shared" si="561"/>
        <v>0</v>
      </c>
      <c r="HG413" s="16">
        <f t="shared" si="562"/>
        <v>0</v>
      </c>
      <c r="HH413" s="16">
        <f t="shared" si="563"/>
        <v>0</v>
      </c>
      <c r="HI413" s="16">
        <f t="shared" si="564"/>
        <v>0</v>
      </c>
      <c r="HJ413" s="16">
        <f t="shared" si="565"/>
        <v>0</v>
      </c>
      <c r="HK413" s="16">
        <f t="shared" si="566"/>
        <v>0</v>
      </c>
      <c r="HL413" s="16">
        <f t="shared" si="567"/>
        <v>0</v>
      </c>
      <c r="HM413" s="16">
        <f t="shared" si="568"/>
        <v>0</v>
      </c>
      <c r="HN413" s="16">
        <f t="shared" si="569"/>
        <v>0</v>
      </c>
      <c r="HO413" s="16">
        <f t="shared" si="570"/>
        <v>0</v>
      </c>
      <c r="HP413" s="16">
        <f t="shared" si="571"/>
        <v>0</v>
      </c>
      <c r="HQ413" s="16">
        <f t="shared" si="572"/>
        <v>0</v>
      </c>
      <c r="HR413" s="16">
        <f t="shared" si="573"/>
        <v>0</v>
      </c>
      <c r="HS413" s="16">
        <f t="shared" si="574"/>
        <v>4</v>
      </c>
      <c r="HT413" s="16">
        <f t="shared" si="575"/>
        <v>1</v>
      </c>
      <c r="HU413" s="15" t="s">
        <v>475</v>
      </c>
      <c r="HV413" s="20">
        <f t="shared" si="576"/>
        <v>0</v>
      </c>
      <c r="HW413" s="20">
        <f t="shared" si="577"/>
        <v>0</v>
      </c>
      <c r="HX413" s="20">
        <f t="shared" si="578"/>
        <v>0</v>
      </c>
      <c r="HY413" s="20">
        <f t="shared" si="579"/>
        <v>0</v>
      </c>
      <c r="IF413" s="16">
        <f t="shared" si="580"/>
        <v>0</v>
      </c>
      <c r="IG413" s="16">
        <f t="shared" si="581"/>
        <v>0</v>
      </c>
      <c r="IH413" s="16">
        <f t="shared" si="582"/>
        <v>0</v>
      </c>
      <c r="II413" s="16">
        <f t="shared" si="583"/>
        <v>0</v>
      </c>
      <c r="IJ413" s="16">
        <f t="shared" si="584"/>
        <v>0</v>
      </c>
      <c r="IK413" s="16">
        <f t="shared" si="585"/>
        <v>0</v>
      </c>
      <c r="IL413" s="16">
        <f t="shared" si="586"/>
        <v>0</v>
      </c>
      <c r="IM413" s="16">
        <f t="shared" si="587"/>
        <v>0</v>
      </c>
      <c r="IN413" s="16">
        <f t="shared" si="588"/>
        <v>0</v>
      </c>
      <c r="IO413" s="16">
        <f t="shared" si="589"/>
        <v>0</v>
      </c>
      <c r="IP413" s="16">
        <f t="shared" si="590"/>
        <v>0</v>
      </c>
      <c r="IQ413" s="16">
        <f t="shared" si="591"/>
        <v>0</v>
      </c>
      <c r="IR413" s="16">
        <f t="shared" si="592"/>
        <v>0</v>
      </c>
      <c r="IS413" s="16">
        <f t="shared" si="593"/>
        <v>0</v>
      </c>
      <c r="IT413" s="16">
        <f t="shared" si="594"/>
        <v>0</v>
      </c>
      <c r="IU413" s="16">
        <f t="shared" si="595"/>
        <v>0</v>
      </c>
      <c r="IV413" s="16">
        <f t="shared" si="596"/>
        <v>89</v>
      </c>
      <c r="IW413" s="16">
        <f t="shared" si="597"/>
        <v>0</v>
      </c>
      <c r="IX413" s="16">
        <f t="shared" si="598"/>
        <v>0</v>
      </c>
      <c r="IY413" s="16">
        <f t="shared" si="599"/>
        <v>0</v>
      </c>
      <c r="IZ413" s="16">
        <f t="shared" si="600"/>
        <v>0</v>
      </c>
      <c r="JA413" s="16">
        <f t="shared" si="601"/>
        <v>0</v>
      </c>
      <c r="JB413" s="16">
        <f t="shared" si="602"/>
        <v>0</v>
      </c>
    </row>
    <row r="414" spans="1:262" ht="15" customHeight="1" x14ac:dyDescent="0.25">
      <c r="A414" s="14">
        <v>412</v>
      </c>
      <c r="B414" s="15" t="s">
        <v>476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7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8">
        <v>0</v>
      </c>
      <c r="P414" s="16">
        <v>0</v>
      </c>
      <c r="Q414" s="16">
        <v>0</v>
      </c>
      <c r="R414" s="16">
        <v>0</v>
      </c>
      <c r="S414" s="16">
        <v>0</v>
      </c>
      <c r="T414" s="18">
        <v>0</v>
      </c>
      <c r="U414" s="17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8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8">
        <v>0</v>
      </c>
      <c r="AI414" s="16">
        <v>14</v>
      </c>
      <c r="AJ414" s="16">
        <v>27</v>
      </c>
      <c r="AK414" s="16">
        <v>24</v>
      </c>
      <c r="AL414" s="16">
        <v>24</v>
      </c>
      <c r="AM414" s="16">
        <v>0</v>
      </c>
      <c r="AN414" s="18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7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8">
        <v>0</v>
      </c>
      <c r="BC414" s="17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0</v>
      </c>
      <c r="BI414" s="18">
        <v>0</v>
      </c>
      <c r="BJ414" s="17">
        <v>0</v>
      </c>
      <c r="BK414" s="16">
        <v>0</v>
      </c>
      <c r="BL414" s="16">
        <v>0</v>
      </c>
      <c r="BM414" s="16">
        <v>0</v>
      </c>
      <c r="BN414" s="16">
        <v>0</v>
      </c>
      <c r="BO414" s="16">
        <v>0</v>
      </c>
      <c r="BP414" s="18">
        <v>0</v>
      </c>
      <c r="BQ414" s="17">
        <v>0</v>
      </c>
      <c r="BR414" s="16">
        <v>0</v>
      </c>
      <c r="BS414" s="16">
        <v>0</v>
      </c>
      <c r="BT414" s="16">
        <v>0</v>
      </c>
      <c r="BU414" s="16">
        <v>0</v>
      </c>
      <c r="BV414" s="16">
        <v>0</v>
      </c>
      <c r="BW414" s="18">
        <v>0</v>
      </c>
      <c r="BX414" s="17">
        <v>0</v>
      </c>
      <c r="BY414" s="16">
        <v>0</v>
      </c>
      <c r="BZ414" s="16">
        <v>0</v>
      </c>
      <c r="CA414" s="16">
        <v>0</v>
      </c>
      <c r="CB414" s="16">
        <v>0</v>
      </c>
      <c r="CC414" s="16">
        <v>0</v>
      </c>
      <c r="CD414" s="16">
        <v>0</v>
      </c>
      <c r="CE414" s="17">
        <v>0</v>
      </c>
      <c r="CF414" s="16">
        <v>0</v>
      </c>
      <c r="CG414" s="16">
        <v>0</v>
      </c>
      <c r="CH414" s="16">
        <v>0</v>
      </c>
      <c r="CI414" s="16">
        <v>0</v>
      </c>
      <c r="CJ414" s="16">
        <v>0</v>
      </c>
      <c r="CK414" s="16">
        <v>0</v>
      </c>
      <c r="CL414" s="16">
        <v>0</v>
      </c>
      <c r="CM414" s="18">
        <v>0</v>
      </c>
      <c r="CN414" s="17">
        <v>0</v>
      </c>
      <c r="CO414" s="16">
        <v>0</v>
      </c>
      <c r="CP414" s="16">
        <v>0</v>
      </c>
      <c r="CQ414" s="16">
        <v>0</v>
      </c>
      <c r="CR414" s="16">
        <v>0</v>
      </c>
      <c r="CS414" s="16">
        <v>0</v>
      </c>
      <c r="CT414" s="16">
        <v>0</v>
      </c>
      <c r="CU414" s="16">
        <v>0</v>
      </c>
      <c r="CV414" s="18">
        <v>0</v>
      </c>
      <c r="CW414" s="17">
        <v>0</v>
      </c>
      <c r="CX414" s="16">
        <v>0</v>
      </c>
      <c r="CY414" s="16">
        <v>0</v>
      </c>
      <c r="CZ414" s="16">
        <v>0</v>
      </c>
      <c r="DA414" s="16">
        <v>0</v>
      </c>
      <c r="DB414" s="16">
        <v>0</v>
      </c>
      <c r="DC414" s="16">
        <v>0</v>
      </c>
      <c r="DD414" s="16">
        <v>0</v>
      </c>
      <c r="DE414" s="18">
        <v>0</v>
      </c>
      <c r="DF414" s="17">
        <v>0</v>
      </c>
      <c r="DG414" s="16">
        <v>0</v>
      </c>
      <c r="DH414" s="16">
        <v>0</v>
      </c>
      <c r="DI414" s="16">
        <v>0</v>
      </c>
      <c r="DJ414" s="16">
        <v>0</v>
      </c>
      <c r="DK414" s="16">
        <v>0</v>
      </c>
      <c r="DL414" s="16">
        <v>0</v>
      </c>
      <c r="DM414" s="16">
        <v>0</v>
      </c>
      <c r="DN414" s="18">
        <v>0</v>
      </c>
      <c r="DO414" s="17">
        <v>0</v>
      </c>
      <c r="DP414" s="16">
        <v>0</v>
      </c>
      <c r="DQ414" s="16">
        <v>0</v>
      </c>
      <c r="DR414" s="16">
        <v>0</v>
      </c>
      <c r="DS414" s="16">
        <v>0</v>
      </c>
      <c r="DT414" s="16">
        <v>0</v>
      </c>
      <c r="DU414" s="16">
        <v>0</v>
      </c>
      <c r="DV414" s="16">
        <v>0</v>
      </c>
      <c r="DW414" s="18">
        <v>0</v>
      </c>
      <c r="DX414" s="17">
        <v>0</v>
      </c>
      <c r="DY414" s="16">
        <v>0</v>
      </c>
      <c r="DZ414" s="16">
        <v>0</v>
      </c>
      <c r="EA414" s="16">
        <v>0</v>
      </c>
      <c r="EB414" s="18">
        <v>0</v>
      </c>
      <c r="EC414" s="16">
        <v>0</v>
      </c>
      <c r="ED414" s="16">
        <v>0</v>
      </c>
      <c r="EE414" s="16">
        <v>0</v>
      </c>
      <c r="EF414" s="16">
        <v>0</v>
      </c>
      <c r="EG414" s="16">
        <v>0</v>
      </c>
      <c r="EH414" s="16">
        <v>0</v>
      </c>
      <c r="EI414" s="16">
        <v>0</v>
      </c>
      <c r="EJ414" s="18">
        <v>0</v>
      </c>
      <c r="EK414" s="16">
        <v>0</v>
      </c>
      <c r="EL414" s="16">
        <v>0</v>
      </c>
      <c r="EM414" s="16">
        <v>0</v>
      </c>
      <c r="EN414" s="16">
        <v>0</v>
      </c>
      <c r="EO414" s="16">
        <v>0</v>
      </c>
      <c r="EP414" s="16">
        <v>0</v>
      </c>
      <c r="EQ414" s="18">
        <v>0</v>
      </c>
      <c r="ER414" s="16">
        <v>0</v>
      </c>
      <c r="ES414" s="16">
        <v>0</v>
      </c>
      <c r="ET414" s="16">
        <v>0</v>
      </c>
      <c r="EU414" s="16">
        <v>0</v>
      </c>
      <c r="EV414" s="16">
        <v>0</v>
      </c>
      <c r="EW414" s="16">
        <v>0</v>
      </c>
      <c r="EX414" s="16">
        <v>0</v>
      </c>
      <c r="EY414" s="18">
        <v>0</v>
      </c>
      <c r="EZ414" s="16">
        <v>0</v>
      </c>
      <c r="FA414" s="16">
        <v>0</v>
      </c>
      <c r="FB414" s="16">
        <v>0</v>
      </c>
      <c r="FC414" s="16">
        <v>0</v>
      </c>
      <c r="FD414" s="16">
        <v>0</v>
      </c>
      <c r="FE414" s="16">
        <v>0</v>
      </c>
      <c r="FF414" s="16">
        <v>0</v>
      </c>
      <c r="FG414" s="17">
        <v>0</v>
      </c>
      <c r="FH414" s="16">
        <v>0</v>
      </c>
      <c r="FI414" s="16">
        <v>0</v>
      </c>
      <c r="FJ414" s="16">
        <v>0</v>
      </c>
      <c r="FK414" s="16">
        <v>0</v>
      </c>
      <c r="FL414" s="16">
        <v>0</v>
      </c>
      <c r="FM414" s="18">
        <v>0</v>
      </c>
      <c r="FN414" s="16">
        <f t="shared" si="529"/>
        <v>89</v>
      </c>
      <c r="FO414" s="19">
        <f t="shared" si="530"/>
        <v>22.25</v>
      </c>
      <c r="FP414" s="16">
        <f t="shared" si="531"/>
        <v>0</v>
      </c>
      <c r="FQ414" s="16">
        <f t="shared" si="532"/>
        <v>0</v>
      </c>
      <c r="FR414" s="16">
        <f t="shared" si="533"/>
        <v>0</v>
      </c>
      <c r="FS414" s="16">
        <f t="shared" si="534"/>
        <v>0</v>
      </c>
      <c r="FT414" s="16">
        <f t="shared" si="535"/>
        <v>0</v>
      </c>
      <c r="FU414" s="16">
        <f t="shared" si="536"/>
        <v>0</v>
      </c>
      <c r="FV414" s="16">
        <f t="shared" si="537"/>
        <v>0</v>
      </c>
      <c r="FW414" s="16">
        <f t="shared" si="538"/>
        <v>0</v>
      </c>
      <c r="FX414" s="16">
        <f t="shared" si="603"/>
        <v>0</v>
      </c>
      <c r="FY414" s="16">
        <f t="shared" si="604"/>
        <v>0</v>
      </c>
      <c r="FZ414" s="16">
        <f t="shared" si="605"/>
        <v>0</v>
      </c>
      <c r="GA414" s="16">
        <f t="shared" si="606"/>
        <v>0</v>
      </c>
      <c r="GB414" s="16">
        <f t="shared" si="607"/>
        <v>0</v>
      </c>
      <c r="GC414" s="16">
        <f t="shared" si="608"/>
        <v>0</v>
      </c>
      <c r="GD414" s="16">
        <f t="shared" si="609"/>
        <v>0</v>
      </c>
      <c r="GE414" s="16">
        <f t="shared" si="610"/>
        <v>0</v>
      </c>
      <c r="GF414" s="16">
        <f t="shared" si="611"/>
        <v>0</v>
      </c>
      <c r="GG414" s="16">
        <f t="shared" si="612"/>
        <v>0</v>
      </c>
      <c r="GH414" s="16">
        <f t="shared" si="613"/>
        <v>0</v>
      </c>
      <c r="GI414" s="16">
        <f t="shared" si="614"/>
        <v>0</v>
      </c>
      <c r="GJ414" s="16">
        <f t="shared" si="539"/>
        <v>0</v>
      </c>
      <c r="GK414" s="16">
        <f t="shared" si="540"/>
        <v>0</v>
      </c>
      <c r="GL414" s="16">
        <f t="shared" si="541"/>
        <v>0</v>
      </c>
      <c r="GM414" s="16">
        <f t="shared" si="542"/>
        <v>0</v>
      </c>
      <c r="GN414" s="16">
        <f t="shared" si="543"/>
        <v>0</v>
      </c>
      <c r="GO414" s="16">
        <f t="shared" si="544"/>
        <v>1</v>
      </c>
      <c r="GP414" s="16">
        <f t="shared" si="545"/>
        <v>0</v>
      </c>
      <c r="GQ414" s="16">
        <f t="shared" si="546"/>
        <v>0</v>
      </c>
      <c r="GR414" s="16">
        <f t="shared" si="547"/>
        <v>2</v>
      </c>
      <c r="GS414" s="16">
        <f t="shared" si="548"/>
        <v>0</v>
      </c>
      <c r="GT414" s="16">
        <f t="shared" si="549"/>
        <v>0</v>
      </c>
      <c r="GU414" s="16">
        <f t="shared" si="550"/>
        <v>0</v>
      </c>
      <c r="GV414" s="16">
        <f t="shared" si="551"/>
        <v>0</v>
      </c>
      <c r="GW414" s="16">
        <f t="shared" si="552"/>
        <v>0</v>
      </c>
      <c r="GX414" s="16">
        <f t="shared" si="553"/>
        <v>0</v>
      </c>
      <c r="GY414" s="16">
        <f t="shared" si="554"/>
        <v>0</v>
      </c>
      <c r="GZ414" s="16">
        <f t="shared" si="555"/>
        <v>0</v>
      </c>
      <c r="HA414" s="16">
        <f t="shared" si="556"/>
        <v>0</v>
      </c>
      <c r="HB414" s="16">
        <f t="shared" si="557"/>
        <v>1</v>
      </c>
      <c r="HC414" s="16">
        <f t="shared" si="558"/>
        <v>0</v>
      </c>
      <c r="HD414" s="16">
        <f t="shared" si="559"/>
        <v>0</v>
      </c>
      <c r="HE414" s="16">
        <f t="shared" si="560"/>
        <v>0</v>
      </c>
      <c r="HF414" s="16">
        <f t="shared" si="561"/>
        <v>0</v>
      </c>
      <c r="HG414" s="16">
        <f t="shared" si="562"/>
        <v>0</v>
      </c>
      <c r="HH414" s="16">
        <f t="shared" si="563"/>
        <v>0</v>
      </c>
      <c r="HI414" s="16">
        <f t="shared" si="564"/>
        <v>0</v>
      </c>
      <c r="HJ414" s="16">
        <f t="shared" si="565"/>
        <v>0</v>
      </c>
      <c r="HK414" s="16">
        <f t="shared" si="566"/>
        <v>0</v>
      </c>
      <c r="HL414" s="16">
        <f t="shared" si="567"/>
        <v>0</v>
      </c>
      <c r="HM414" s="16">
        <f t="shared" si="568"/>
        <v>0</v>
      </c>
      <c r="HN414" s="16">
        <f t="shared" si="569"/>
        <v>0</v>
      </c>
      <c r="HO414" s="16">
        <f t="shared" si="570"/>
        <v>0</v>
      </c>
      <c r="HP414" s="16">
        <f t="shared" si="571"/>
        <v>0</v>
      </c>
      <c r="HQ414" s="16">
        <f t="shared" si="572"/>
        <v>0</v>
      </c>
      <c r="HR414" s="16">
        <f t="shared" si="573"/>
        <v>0</v>
      </c>
      <c r="HS414" s="16">
        <f t="shared" si="574"/>
        <v>4</v>
      </c>
      <c r="HT414" s="16">
        <f t="shared" si="575"/>
        <v>1</v>
      </c>
      <c r="HU414" s="15" t="s">
        <v>476</v>
      </c>
      <c r="HV414" s="20">
        <f t="shared" si="576"/>
        <v>0</v>
      </c>
      <c r="HW414" s="20">
        <f t="shared" si="577"/>
        <v>0</v>
      </c>
      <c r="HX414" s="20">
        <f t="shared" si="578"/>
        <v>0</v>
      </c>
      <c r="HY414" s="20">
        <f t="shared" si="579"/>
        <v>0</v>
      </c>
      <c r="IF414" s="16">
        <f t="shared" si="580"/>
        <v>0</v>
      </c>
      <c r="IG414" s="16">
        <f t="shared" si="581"/>
        <v>0</v>
      </c>
      <c r="IH414" s="16">
        <f t="shared" si="582"/>
        <v>0</v>
      </c>
      <c r="II414" s="16">
        <f t="shared" si="583"/>
        <v>0</v>
      </c>
      <c r="IJ414" s="16">
        <f t="shared" si="584"/>
        <v>0</v>
      </c>
      <c r="IK414" s="16">
        <f t="shared" si="585"/>
        <v>89</v>
      </c>
      <c r="IL414" s="16">
        <f t="shared" si="586"/>
        <v>0</v>
      </c>
      <c r="IM414" s="16">
        <f t="shared" si="587"/>
        <v>0</v>
      </c>
      <c r="IN414" s="16">
        <f t="shared" si="588"/>
        <v>0</v>
      </c>
      <c r="IO414" s="16">
        <f t="shared" si="589"/>
        <v>0</v>
      </c>
      <c r="IP414" s="16">
        <f t="shared" si="590"/>
        <v>0</v>
      </c>
      <c r="IQ414" s="16">
        <f t="shared" si="591"/>
        <v>0</v>
      </c>
      <c r="IR414" s="16">
        <f t="shared" si="592"/>
        <v>0</v>
      </c>
      <c r="IS414" s="16">
        <f t="shared" si="593"/>
        <v>0</v>
      </c>
      <c r="IT414" s="16">
        <f t="shared" si="594"/>
        <v>0</v>
      </c>
      <c r="IU414" s="16">
        <f t="shared" si="595"/>
        <v>0</v>
      </c>
      <c r="IV414" s="16">
        <f t="shared" si="596"/>
        <v>0</v>
      </c>
      <c r="IW414" s="16">
        <f t="shared" si="597"/>
        <v>0</v>
      </c>
      <c r="IX414" s="16">
        <f t="shared" si="598"/>
        <v>0</v>
      </c>
      <c r="IY414" s="16">
        <f t="shared" si="599"/>
        <v>0</v>
      </c>
      <c r="IZ414" s="16">
        <f t="shared" si="600"/>
        <v>0</v>
      </c>
      <c r="JA414" s="16">
        <f t="shared" si="601"/>
        <v>0</v>
      </c>
      <c r="JB414" s="16">
        <f t="shared" si="602"/>
        <v>0</v>
      </c>
    </row>
    <row r="415" spans="1:262" ht="15" customHeight="1" x14ac:dyDescent="0.25">
      <c r="A415" s="14">
        <v>413</v>
      </c>
      <c r="B415" s="15" t="s">
        <v>477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7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8">
        <v>0</v>
      </c>
      <c r="P415" s="16">
        <v>0</v>
      </c>
      <c r="Q415" s="16">
        <v>0</v>
      </c>
      <c r="R415" s="16">
        <v>0</v>
      </c>
      <c r="S415" s="16">
        <v>0</v>
      </c>
      <c r="T415" s="18">
        <v>0</v>
      </c>
      <c r="U415" s="17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8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8">
        <v>0</v>
      </c>
      <c r="AI415" s="16">
        <v>14</v>
      </c>
      <c r="AJ415" s="16">
        <v>27</v>
      </c>
      <c r="AK415" s="16">
        <v>24</v>
      </c>
      <c r="AL415" s="16">
        <v>24</v>
      </c>
      <c r="AM415" s="16">
        <v>0</v>
      </c>
      <c r="AN415" s="18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7">
        <v>0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  <c r="BB415" s="18">
        <v>0</v>
      </c>
      <c r="BC415" s="17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0</v>
      </c>
      <c r="BI415" s="18">
        <v>0</v>
      </c>
      <c r="BJ415" s="17">
        <v>0</v>
      </c>
      <c r="BK415" s="16">
        <v>0</v>
      </c>
      <c r="BL415" s="16">
        <v>0</v>
      </c>
      <c r="BM415" s="16">
        <v>0</v>
      </c>
      <c r="BN415" s="16">
        <v>0</v>
      </c>
      <c r="BO415" s="16">
        <v>0</v>
      </c>
      <c r="BP415" s="18">
        <v>0</v>
      </c>
      <c r="BQ415" s="17">
        <v>0</v>
      </c>
      <c r="BR415" s="16">
        <v>0</v>
      </c>
      <c r="BS415" s="16">
        <v>0</v>
      </c>
      <c r="BT415" s="16">
        <v>0</v>
      </c>
      <c r="BU415" s="16">
        <v>0</v>
      </c>
      <c r="BV415" s="16">
        <v>0</v>
      </c>
      <c r="BW415" s="18">
        <v>0</v>
      </c>
      <c r="BX415" s="17">
        <v>0</v>
      </c>
      <c r="BY415" s="16">
        <v>0</v>
      </c>
      <c r="BZ415" s="16">
        <v>0</v>
      </c>
      <c r="CA415" s="16">
        <v>0</v>
      </c>
      <c r="CB415" s="16">
        <v>0</v>
      </c>
      <c r="CC415" s="16">
        <v>0</v>
      </c>
      <c r="CD415" s="16">
        <v>0</v>
      </c>
      <c r="CE415" s="17">
        <v>0</v>
      </c>
      <c r="CF415" s="16">
        <v>0</v>
      </c>
      <c r="CG415" s="16">
        <v>0</v>
      </c>
      <c r="CH415" s="16">
        <v>0</v>
      </c>
      <c r="CI415" s="16">
        <v>0</v>
      </c>
      <c r="CJ415" s="16">
        <v>0</v>
      </c>
      <c r="CK415" s="16">
        <v>0</v>
      </c>
      <c r="CL415" s="16">
        <v>0</v>
      </c>
      <c r="CM415" s="18">
        <v>0</v>
      </c>
      <c r="CN415" s="17">
        <v>0</v>
      </c>
      <c r="CO415" s="16">
        <v>0</v>
      </c>
      <c r="CP415" s="16">
        <v>0</v>
      </c>
      <c r="CQ415" s="16">
        <v>0</v>
      </c>
      <c r="CR415" s="16">
        <v>0</v>
      </c>
      <c r="CS415" s="16">
        <v>0</v>
      </c>
      <c r="CT415" s="16">
        <v>0</v>
      </c>
      <c r="CU415" s="16">
        <v>0</v>
      </c>
      <c r="CV415" s="18">
        <v>0</v>
      </c>
      <c r="CW415" s="17">
        <v>0</v>
      </c>
      <c r="CX415" s="16">
        <v>0</v>
      </c>
      <c r="CY415" s="16">
        <v>0</v>
      </c>
      <c r="CZ415" s="16">
        <v>0</v>
      </c>
      <c r="DA415" s="16">
        <v>0</v>
      </c>
      <c r="DB415" s="16">
        <v>0</v>
      </c>
      <c r="DC415" s="16">
        <v>0</v>
      </c>
      <c r="DD415" s="16">
        <v>0</v>
      </c>
      <c r="DE415" s="18">
        <v>0</v>
      </c>
      <c r="DF415" s="17">
        <v>0</v>
      </c>
      <c r="DG415" s="16">
        <v>0</v>
      </c>
      <c r="DH415" s="16">
        <v>0</v>
      </c>
      <c r="DI415" s="16">
        <v>0</v>
      </c>
      <c r="DJ415" s="16">
        <v>0</v>
      </c>
      <c r="DK415" s="16">
        <v>0</v>
      </c>
      <c r="DL415" s="16">
        <v>0</v>
      </c>
      <c r="DM415" s="16">
        <v>0</v>
      </c>
      <c r="DN415" s="18">
        <v>0</v>
      </c>
      <c r="DO415" s="17">
        <v>0</v>
      </c>
      <c r="DP415" s="16">
        <v>0</v>
      </c>
      <c r="DQ415" s="16">
        <v>0</v>
      </c>
      <c r="DR415" s="16">
        <v>0</v>
      </c>
      <c r="DS415" s="16">
        <v>0</v>
      </c>
      <c r="DT415" s="16">
        <v>0</v>
      </c>
      <c r="DU415" s="16">
        <v>0</v>
      </c>
      <c r="DV415" s="16">
        <v>0</v>
      </c>
      <c r="DW415" s="18">
        <v>0</v>
      </c>
      <c r="DX415" s="17">
        <v>0</v>
      </c>
      <c r="DY415" s="16">
        <v>0</v>
      </c>
      <c r="DZ415" s="16">
        <v>0</v>
      </c>
      <c r="EA415" s="16">
        <v>0</v>
      </c>
      <c r="EB415" s="18">
        <v>0</v>
      </c>
      <c r="EC415" s="16">
        <v>0</v>
      </c>
      <c r="ED415" s="16">
        <v>0</v>
      </c>
      <c r="EE415" s="16">
        <v>0</v>
      </c>
      <c r="EF415" s="16">
        <v>0</v>
      </c>
      <c r="EG415" s="16">
        <v>0</v>
      </c>
      <c r="EH415" s="16">
        <v>0</v>
      </c>
      <c r="EI415" s="16">
        <v>0</v>
      </c>
      <c r="EJ415" s="18">
        <v>0</v>
      </c>
      <c r="EK415" s="16">
        <v>0</v>
      </c>
      <c r="EL415" s="16">
        <v>0</v>
      </c>
      <c r="EM415" s="16">
        <v>0</v>
      </c>
      <c r="EN415" s="16">
        <v>0</v>
      </c>
      <c r="EO415" s="16">
        <v>0</v>
      </c>
      <c r="EP415" s="16">
        <v>0</v>
      </c>
      <c r="EQ415" s="18">
        <v>0</v>
      </c>
      <c r="ER415" s="16">
        <v>0</v>
      </c>
      <c r="ES415" s="16">
        <v>0</v>
      </c>
      <c r="ET415" s="16">
        <v>0</v>
      </c>
      <c r="EU415" s="16">
        <v>0</v>
      </c>
      <c r="EV415" s="16">
        <v>0</v>
      </c>
      <c r="EW415" s="16">
        <v>0</v>
      </c>
      <c r="EX415" s="16">
        <v>0</v>
      </c>
      <c r="EY415" s="18">
        <v>0</v>
      </c>
      <c r="EZ415" s="16">
        <v>0</v>
      </c>
      <c r="FA415" s="16">
        <v>0</v>
      </c>
      <c r="FB415" s="16">
        <v>0</v>
      </c>
      <c r="FC415" s="16">
        <v>0</v>
      </c>
      <c r="FD415" s="16">
        <v>0</v>
      </c>
      <c r="FE415" s="16">
        <v>0</v>
      </c>
      <c r="FF415" s="16">
        <v>0</v>
      </c>
      <c r="FG415" s="17">
        <v>0</v>
      </c>
      <c r="FH415" s="16">
        <v>0</v>
      </c>
      <c r="FI415" s="16">
        <v>0</v>
      </c>
      <c r="FJ415" s="16">
        <v>0</v>
      </c>
      <c r="FK415" s="16">
        <v>0</v>
      </c>
      <c r="FL415" s="16">
        <v>0</v>
      </c>
      <c r="FM415" s="18">
        <v>0</v>
      </c>
      <c r="FN415" s="16">
        <f t="shared" si="529"/>
        <v>89</v>
      </c>
      <c r="FO415" s="19">
        <f t="shared" si="530"/>
        <v>22.25</v>
      </c>
      <c r="FP415" s="16">
        <f t="shared" si="531"/>
        <v>0</v>
      </c>
      <c r="FQ415" s="16">
        <f t="shared" si="532"/>
        <v>0</v>
      </c>
      <c r="FR415" s="16">
        <f t="shared" si="533"/>
        <v>0</v>
      </c>
      <c r="FS415" s="16">
        <f t="shared" si="534"/>
        <v>0</v>
      </c>
      <c r="FT415" s="16">
        <f t="shared" si="535"/>
        <v>0</v>
      </c>
      <c r="FU415" s="16">
        <f t="shared" si="536"/>
        <v>0</v>
      </c>
      <c r="FV415" s="16">
        <f t="shared" si="537"/>
        <v>0</v>
      </c>
      <c r="FW415" s="16">
        <f t="shared" si="538"/>
        <v>0</v>
      </c>
      <c r="FX415" s="16">
        <f t="shared" si="603"/>
        <v>0</v>
      </c>
      <c r="FY415" s="16">
        <f t="shared" si="604"/>
        <v>0</v>
      </c>
      <c r="FZ415" s="16">
        <f t="shared" si="605"/>
        <v>0</v>
      </c>
      <c r="GA415" s="16">
        <f t="shared" si="606"/>
        <v>0</v>
      </c>
      <c r="GB415" s="16">
        <f t="shared" si="607"/>
        <v>0</v>
      </c>
      <c r="GC415" s="16">
        <f t="shared" si="608"/>
        <v>0</v>
      </c>
      <c r="GD415" s="16">
        <f t="shared" si="609"/>
        <v>0</v>
      </c>
      <c r="GE415" s="16">
        <f t="shared" si="610"/>
        <v>0</v>
      </c>
      <c r="GF415" s="16">
        <f t="shared" si="611"/>
        <v>0</v>
      </c>
      <c r="GG415" s="16">
        <f t="shared" si="612"/>
        <v>0</v>
      </c>
      <c r="GH415" s="16">
        <f t="shared" si="613"/>
        <v>0</v>
      </c>
      <c r="GI415" s="16">
        <f t="shared" si="614"/>
        <v>0</v>
      </c>
      <c r="GJ415" s="16">
        <f t="shared" si="539"/>
        <v>0</v>
      </c>
      <c r="GK415" s="16">
        <f t="shared" si="540"/>
        <v>0</v>
      </c>
      <c r="GL415" s="16">
        <f t="shared" si="541"/>
        <v>0</v>
      </c>
      <c r="GM415" s="16">
        <f t="shared" si="542"/>
        <v>0</v>
      </c>
      <c r="GN415" s="16">
        <f t="shared" si="543"/>
        <v>0</v>
      </c>
      <c r="GO415" s="16">
        <f t="shared" si="544"/>
        <v>1</v>
      </c>
      <c r="GP415" s="16">
        <f t="shared" si="545"/>
        <v>0</v>
      </c>
      <c r="GQ415" s="16">
        <f t="shared" si="546"/>
        <v>0</v>
      </c>
      <c r="GR415" s="16">
        <f t="shared" si="547"/>
        <v>2</v>
      </c>
      <c r="GS415" s="16">
        <f t="shared" si="548"/>
        <v>0</v>
      </c>
      <c r="GT415" s="16">
        <f t="shared" si="549"/>
        <v>0</v>
      </c>
      <c r="GU415" s="16">
        <f t="shared" si="550"/>
        <v>0</v>
      </c>
      <c r="GV415" s="16">
        <f t="shared" si="551"/>
        <v>0</v>
      </c>
      <c r="GW415" s="16">
        <f t="shared" si="552"/>
        <v>0</v>
      </c>
      <c r="GX415" s="16">
        <f t="shared" si="553"/>
        <v>0</v>
      </c>
      <c r="GY415" s="16">
        <f t="shared" si="554"/>
        <v>0</v>
      </c>
      <c r="GZ415" s="16">
        <f t="shared" si="555"/>
        <v>0</v>
      </c>
      <c r="HA415" s="16">
        <f t="shared" si="556"/>
        <v>0</v>
      </c>
      <c r="HB415" s="16">
        <f t="shared" si="557"/>
        <v>1</v>
      </c>
      <c r="HC415" s="16">
        <f t="shared" si="558"/>
        <v>0</v>
      </c>
      <c r="HD415" s="16">
        <f t="shared" si="559"/>
        <v>0</v>
      </c>
      <c r="HE415" s="16">
        <f t="shared" si="560"/>
        <v>0</v>
      </c>
      <c r="HF415" s="16">
        <f t="shared" si="561"/>
        <v>0</v>
      </c>
      <c r="HG415" s="16">
        <f t="shared" si="562"/>
        <v>0</v>
      </c>
      <c r="HH415" s="16">
        <f t="shared" si="563"/>
        <v>0</v>
      </c>
      <c r="HI415" s="16">
        <f t="shared" si="564"/>
        <v>0</v>
      </c>
      <c r="HJ415" s="16">
        <f t="shared" si="565"/>
        <v>0</v>
      </c>
      <c r="HK415" s="16">
        <f t="shared" si="566"/>
        <v>0</v>
      </c>
      <c r="HL415" s="16">
        <f t="shared" si="567"/>
        <v>0</v>
      </c>
      <c r="HM415" s="16">
        <f t="shared" si="568"/>
        <v>0</v>
      </c>
      <c r="HN415" s="16">
        <f t="shared" si="569"/>
        <v>0</v>
      </c>
      <c r="HO415" s="16">
        <f t="shared" si="570"/>
        <v>0</v>
      </c>
      <c r="HP415" s="16">
        <f t="shared" si="571"/>
        <v>0</v>
      </c>
      <c r="HQ415" s="16">
        <f t="shared" si="572"/>
        <v>0</v>
      </c>
      <c r="HR415" s="16">
        <f t="shared" si="573"/>
        <v>0</v>
      </c>
      <c r="HS415" s="16">
        <f t="shared" si="574"/>
        <v>4</v>
      </c>
      <c r="HT415" s="16">
        <f t="shared" si="575"/>
        <v>1</v>
      </c>
      <c r="HU415" s="15" t="s">
        <v>477</v>
      </c>
      <c r="HV415" s="20">
        <f t="shared" si="576"/>
        <v>0</v>
      </c>
      <c r="HW415" s="20">
        <f t="shared" si="577"/>
        <v>0</v>
      </c>
      <c r="HX415" s="20">
        <f t="shared" si="578"/>
        <v>0</v>
      </c>
      <c r="HY415" s="20">
        <f t="shared" si="579"/>
        <v>0</v>
      </c>
      <c r="IF415" s="16">
        <f t="shared" si="580"/>
        <v>0</v>
      </c>
      <c r="IG415" s="16">
        <f t="shared" si="581"/>
        <v>0</v>
      </c>
      <c r="IH415" s="16">
        <f t="shared" si="582"/>
        <v>0</v>
      </c>
      <c r="II415" s="16">
        <f t="shared" si="583"/>
        <v>0</v>
      </c>
      <c r="IJ415" s="16">
        <f t="shared" si="584"/>
        <v>0</v>
      </c>
      <c r="IK415" s="16">
        <f t="shared" si="585"/>
        <v>89</v>
      </c>
      <c r="IL415" s="16">
        <f t="shared" si="586"/>
        <v>0</v>
      </c>
      <c r="IM415" s="16">
        <f t="shared" si="587"/>
        <v>0</v>
      </c>
      <c r="IN415" s="16">
        <f t="shared" si="588"/>
        <v>0</v>
      </c>
      <c r="IO415" s="16">
        <f t="shared" si="589"/>
        <v>0</v>
      </c>
      <c r="IP415" s="16">
        <f t="shared" si="590"/>
        <v>0</v>
      </c>
      <c r="IQ415" s="16">
        <f t="shared" si="591"/>
        <v>0</v>
      </c>
      <c r="IR415" s="16">
        <f t="shared" si="592"/>
        <v>0</v>
      </c>
      <c r="IS415" s="16">
        <f t="shared" si="593"/>
        <v>0</v>
      </c>
      <c r="IT415" s="16">
        <f t="shared" si="594"/>
        <v>0</v>
      </c>
      <c r="IU415" s="16">
        <f t="shared" si="595"/>
        <v>0</v>
      </c>
      <c r="IV415" s="16">
        <f t="shared" si="596"/>
        <v>0</v>
      </c>
      <c r="IW415" s="16">
        <f t="shared" si="597"/>
        <v>0</v>
      </c>
      <c r="IX415" s="16">
        <f t="shared" si="598"/>
        <v>0</v>
      </c>
      <c r="IY415" s="16">
        <f t="shared" si="599"/>
        <v>0</v>
      </c>
      <c r="IZ415" s="16">
        <f t="shared" si="600"/>
        <v>0</v>
      </c>
      <c r="JA415" s="16">
        <f t="shared" si="601"/>
        <v>0</v>
      </c>
      <c r="JB415" s="16">
        <f t="shared" si="602"/>
        <v>0</v>
      </c>
    </row>
    <row r="416" spans="1:262" ht="15" customHeight="1" x14ac:dyDescent="0.25">
      <c r="A416" s="14">
        <v>414</v>
      </c>
      <c r="B416" s="15" t="s">
        <v>532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7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8">
        <v>0</v>
      </c>
      <c r="P416" s="16">
        <v>0</v>
      </c>
      <c r="Q416" s="16">
        <v>0</v>
      </c>
      <c r="R416" s="16">
        <v>0</v>
      </c>
      <c r="S416" s="16">
        <v>0</v>
      </c>
      <c r="T416" s="18">
        <v>0</v>
      </c>
      <c r="U416" s="17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8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8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8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7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8">
        <v>0</v>
      </c>
      <c r="BC416" s="17">
        <v>0</v>
      </c>
      <c r="BD416" s="16">
        <v>0</v>
      </c>
      <c r="BE416" s="16">
        <v>0</v>
      </c>
      <c r="BF416" s="16">
        <v>0</v>
      </c>
      <c r="BG416" s="16">
        <v>59</v>
      </c>
      <c r="BH416" s="16">
        <v>30</v>
      </c>
      <c r="BI416" s="18">
        <v>0</v>
      </c>
      <c r="BJ416" s="17">
        <v>0</v>
      </c>
      <c r="BK416" s="16">
        <v>0</v>
      </c>
      <c r="BL416" s="16">
        <v>0</v>
      </c>
      <c r="BM416" s="16">
        <v>0</v>
      </c>
      <c r="BN416" s="16">
        <v>0</v>
      </c>
      <c r="BO416" s="16">
        <v>0</v>
      </c>
      <c r="BP416" s="18">
        <v>0</v>
      </c>
      <c r="BQ416" s="17">
        <v>0</v>
      </c>
      <c r="BR416" s="16">
        <v>0</v>
      </c>
      <c r="BS416" s="16">
        <v>0</v>
      </c>
      <c r="BT416" s="16">
        <v>0</v>
      </c>
      <c r="BU416" s="16">
        <v>0</v>
      </c>
      <c r="BV416" s="16">
        <v>0</v>
      </c>
      <c r="BW416" s="18">
        <v>0</v>
      </c>
      <c r="BX416" s="17">
        <v>0</v>
      </c>
      <c r="BY416" s="16">
        <v>0</v>
      </c>
      <c r="BZ416" s="16">
        <v>0</v>
      </c>
      <c r="CA416" s="16">
        <v>0</v>
      </c>
      <c r="CB416" s="16">
        <v>0</v>
      </c>
      <c r="CC416" s="16">
        <v>0</v>
      </c>
      <c r="CD416" s="16">
        <v>0</v>
      </c>
      <c r="CE416" s="17">
        <v>0</v>
      </c>
      <c r="CF416" s="16">
        <v>0</v>
      </c>
      <c r="CG416" s="16">
        <v>0</v>
      </c>
      <c r="CH416" s="16">
        <v>0</v>
      </c>
      <c r="CI416" s="16">
        <v>0</v>
      </c>
      <c r="CJ416" s="16">
        <v>0</v>
      </c>
      <c r="CK416" s="16">
        <v>0</v>
      </c>
      <c r="CL416" s="16">
        <v>0</v>
      </c>
      <c r="CM416" s="18">
        <v>0</v>
      </c>
      <c r="CN416" s="17">
        <v>0</v>
      </c>
      <c r="CO416" s="16">
        <v>0</v>
      </c>
      <c r="CP416" s="16">
        <v>0</v>
      </c>
      <c r="CQ416" s="16">
        <v>0</v>
      </c>
      <c r="CR416" s="16">
        <v>0</v>
      </c>
      <c r="CS416" s="16">
        <v>0</v>
      </c>
      <c r="CT416" s="16">
        <v>0</v>
      </c>
      <c r="CU416" s="16">
        <v>0</v>
      </c>
      <c r="CV416" s="18">
        <v>0</v>
      </c>
      <c r="CW416" s="17">
        <v>0</v>
      </c>
      <c r="CX416" s="16">
        <v>0</v>
      </c>
      <c r="CY416" s="16">
        <v>0</v>
      </c>
      <c r="CZ416" s="16">
        <v>0</v>
      </c>
      <c r="DA416" s="16">
        <v>0</v>
      </c>
      <c r="DB416" s="16">
        <v>0</v>
      </c>
      <c r="DC416" s="16">
        <v>0</v>
      </c>
      <c r="DD416" s="16">
        <v>0</v>
      </c>
      <c r="DE416" s="18">
        <v>0</v>
      </c>
      <c r="DF416" s="17">
        <v>0</v>
      </c>
      <c r="DG416" s="16">
        <v>0</v>
      </c>
      <c r="DH416" s="16">
        <v>0</v>
      </c>
      <c r="DI416" s="16">
        <v>0</v>
      </c>
      <c r="DJ416" s="16">
        <v>0</v>
      </c>
      <c r="DK416" s="16">
        <v>0</v>
      </c>
      <c r="DL416" s="16">
        <v>0</v>
      </c>
      <c r="DM416" s="16">
        <v>0</v>
      </c>
      <c r="DN416" s="18">
        <v>0</v>
      </c>
      <c r="DO416" s="17">
        <v>0</v>
      </c>
      <c r="DP416" s="16">
        <v>0</v>
      </c>
      <c r="DQ416" s="16">
        <v>0</v>
      </c>
      <c r="DR416" s="16">
        <v>0</v>
      </c>
      <c r="DS416" s="16">
        <v>0</v>
      </c>
      <c r="DT416" s="16">
        <v>0</v>
      </c>
      <c r="DU416" s="16">
        <v>0</v>
      </c>
      <c r="DV416" s="16">
        <v>0</v>
      </c>
      <c r="DW416" s="18">
        <v>0</v>
      </c>
      <c r="DX416" s="17">
        <v>0</v>
      </c>
      <c r="DY416" s="16">
        <v>0</v>
      </c>
      <c r="DZ416" s="16">
        <v>0</v>
      </c>
      <c r="EA416" s="16">
        <v>0</v>
      </c>
      <c r="EB416" s="18">
        <v>0</v>
      </c>
      <c r="EC416" s="16">
        <v>0</v>
      </c>
      <c r="ED416" s="16">
        <v>0</v>
      </c>
      <c r="EE416" s="16">
        <v>0</v>
      </c>
      <c r="EF416" s="16">
        <v>0</v>
      </c>
      <c r="EG416" s="16">
        <v>0</v>
      </c>
      <c r="EH416" s="16">
        <v>0</v>
      </c>
      <c r="EI416" s="16">
        <v>0</v>
      </c>
      <c r="EJ416" s="18">
        <v>0</v>
      </c>
      <c r="EK416" s="16">
        <v>0</v>
      </c>
      <c r="EL416" s="16">
        <v>0</v>
      </c>
      <c r="EM416" s="16">
        <v>0</v>
      </c>
      <c r="EN416" s="16">
        <v>0</v>
      </c>
      <c r="EO416" s="16">
        <v>0</v>
      </c>
      <c r="EP416" s="16">
        <v>0</v>
      </c>
      <c r="EQ416" s="18">
        <v>0</v>
      </c>
      <c r="ER416" s="16">
        <v>0</v>
      </c>
      <c r="ES416" s="16">
        <v>0</v>
      </c>
      <c r="ET416" s="16">
        <v>0</v>
      </c>
      <c r="EU416" s="16">
        <v>0</v>
      </c>
      <c r="EV416" s="16">
        <v>0</v>
      </c>
      <c r="EW416" s="16">
        <v>0</v>
      </c>
      <c r="EX416" s="16">
        <v>0</v>
      </c>
      <c r="EY416" s="18">
        <v>0</v>
      </c>
      <c r="EZ416" s="16">
        <v>0</v>
      </c>
      <c r="FA416" s="16">
        <v>0</v>
      </c>
      <c r="FB416" s="16">
        <v>0</v>
      </c>
      <c r="FC416" s="16">
        <v>0</v>
      </c>
      <c r="FD416" s="16">
        <v>0</v>
      </c>
      <c r="FE416" s="16">
        <v>0</v>
      </c>
      <c r="FF416" s="16">
        <v>0</v>
      </c>
      <c r="FG416" s="17">
        <v>0</v>
      </c>
      <c r="FH416" s="16">
        <v>0</v>
      </c>
      <c r="FI416" s="16">
        <v>0</v>
      </c>
      <c r="FJ416" s="16">
        <v>0</v>
      </c>
      <c r="FK416" s="16">
        <v>0</v>
      </c>
      <c r="FL416" s="16">
        <v>0</v>
      </c>
      <c r="FM416" s="18">
        <v>0</v>
      </c>
      <c r="FN416" s="16">
        <f t="shared" si="529"/>
        <v>89</v>
      </c>
      <c r="FO416" s="19">
        <f t="shared" si="530"/>
        <v>44.5</v>
      </c>
      <c r="FP416" s="16">
        <f t="shared" si="531"/>
        <v>0</v>
      </c>
      <c r="FQ416" s="16">
        <f t="shared" si="532"/>
        <v>0</v>
      </c>
      <c r="FR416" s="16">
        <f t="shared" si="533"/>
        <v>1</v>
      </c>
      <c r="FS416" s="16">
        <f t="shared" si="534"/>
        <v>0</v>
      </c>
      <c r="FT416" s="16">
        <f t="shared" si="535"/>
        <v>0</v>
      </c>
      <c r="FU416" s="16">
        <f t="shared" si="536"/>
        <v>0</v>
      </c>
      <c r="FV416" s="16">
        <f t="shared" si="537"/>
        <v>0</v>
      </c>
      <c r="FW416" s="16">
        <f t="shared" si="538"/>
        <v>0</v>
      </c>
      <c r="FX416" s="16">
        <f t="shared" si="603"/>
        <v>0</v>
      </c>
      <c r="FY416" s="16">
        <f t="shared" si="604"/>
        <v>0</v>
      </c>
      <c r="FZ416" s="16">
        <f t="shared" si="605"/>
        <v>0</v>
      </c>
      <c r="GA416" s="16">
        <f t="shared" si="606"/>
        <v>0</v>
      </c>
      <c r="GB416" s="16">
        <f t="shared" si="607"/>
        <v>0</v>
      </c>
      <c r="GC416" s="16">
        <f t="shared" si="608"/>
        <v>0</v>
      </c>
      <c r="GD416" s="16">
        <f t="shared" si="609"/>
        <v>0</v>
      </c>
      <c r="GE416" s="16">
        <f t="shared" si="610"/>
        <v>0</v>
      </c>
      <c r="GF416" s="16">
        <f t="shared" si="611"/>
        <v>0</v>
      </c>
      <c r="GG416" s="16">
        <f t="shared" si="612"/>
        <v>0</v>
      </c>
      <c r="GH416" s="16">
        <f t="shared" si="613"/>
        <v>0</v>
      </c>
      <c r="GI416" s="16">
        <f t="shared" si="614"/>
        <v>0</v>
      </c>
      <c r="GJ416" s="16">
        <f t="shared" si="539"/>
        <v>0</v>
      </c>
      <c r="GK416" s="16">
        <f t="shared" si="540"/>
        <v>0</v>
      </c>
      <c r="GL416" s="16">
        <f t="shared" si="541"/>
        <v>1</v>
      </c>
      <c r="GM416" s="16">
        <f t="shared" si="542"/>
        <v>0</v>
      </c>
      <c r="GN416" s="16">
        <f t="shared" si="543"/>
        <v>0</v>
      </c>
      <c r="GO416" s="16">
        <f t="shared" si="544"/>
        <v>0</v>
      </c>
      <c r="GP416" s="16">
        <f t="shared" si="545"/>
        <v>0</v>
      </c>
      <c r="GQ416" s="16">
        <f t="shared" si="546"/>
        <v>0</v>
      </c>
      <c r="GR416" s="16">
        <f t="shared" si="547"/>
        <v>0</v>
      </c>
      <c r="GS416" s="16">
        <f t="shared" si="548"/>
        <v>0</v>
      </c>
      <c r="GT416" s="16">
        <f t="shared" si="549"/>
        <v>0</v>
      </c>
      <c r="GU416" s="16">
        <f t="shared" si="550"/>
        <v>0</v>
      </c>
      <c r="GV416" s="16">
        <f t="shared" si="551"/>
        <v>0</v>
      </c>
      <c r="GW416" s="16">
        <f t="shared" si="552"/>
        <v>0</v>
      </c>
      <c r="GX416" s="16">
        <f t="shared" si="553"/>
        <v>0</v>
      </c>
      <c r="GY416" s="16">
        <f t="shared" si="554"/>
        <v>0</v>
      </c>
      <c r="GZ416" s="16">
        <f t="shared" si="555"/>
        <v>0</v>
      </c>
      <c r="HA416" s="16">
        <f t="shared" si="556"/>
        <v>0</v>
      </c>
      <c r="HB416" s="16">
        <f t="shared" si="557"/>
        <v>0</v>
      </c>
      <c r="HC416" s="16">
        <f t="shared" si="558"/>
        <v>0</v>
      </c>
      <c r="HD416" s="16">
        <f t="shared" si="559"/>
        <v>0</v>
      </c>
      <c r="HE416" s="16">
        <f t="shared" si="560"/>
        <v>0</v>
      </c>
      <c r="HF416" s="16">
        <f t="shared" si="561"/>
        <v>0</v>
      </c>
      <c r="HG416" s="16">
        <f t="shared" si="562"/>
        <v>0</v>
      </c>
      <c r="HH416" s="16">
        <f t="shared" si="563"/>
        <v>0</v>
      </c>
      <c r="HI416" s="16">
        <f t="shared" si="564"/>
        <v>0</v>
      </c>
      <c r="HJ416" s="16">
        <f t="shared" si="565"/>
        <v>0</v>
      </c>
      <c r="HK416" s="16">
        <f t="shared" si="566"/>
        <v>0</v>
      </c>
      <c r="HL416" s="16">
        <f t="shared" si="567"/>
        <v>0</v>
      </c>
      <c r="HM416" s="16">
        <f t="shared" si="568"/>
        <v>0</v>
      </c>
      <c r="HN416" s="16">
        <f t="shared" si="569"/>
        <v>0</v>
      </c>
      <c r="HO416" s="16">
        <f t="shared" si="570"/>
        <v>0</v>
      </c>
      <c r="HP416" s="16">
        <f t="shared" si="571"/>
        <v>1</v>
      </c>
      <c r="HQ416" s="16">
        <f t="shared" si="572"/>
        <v>1</v>
      </c>
      <c r="HR416" s="16">
        <f t="shared" si="573"/>
        <v>1</v>
      </c>
      <c r="HS416" s="16">
        <f t="shared" si="574"/>
        <v>2</v>
      </c>
      <c r="HT416" s="16">
        <f t="shared" si="575"/>
        <v>1</v>
      </c>
      <c r="HU416" s="15" t="s">
        <v>532</v>
      </c>
      <c r="HV416" s="20">
        <f t="shared" si="576"/>
        <v>0</v>
      </c>
      <c r="HW416" s="20">
        <f t="shared" si="577"/>
        <v>50</v>
      </c>
      <c r="HX416" s="20">
        <f t="shared" si="578"/>
        <v>50</v>
      </c>
      <c r="HY416" s="20">
        <f t="shared" si="579"/>
        <v>50</v>
      </c>
      <c r="IF416" s="16">
        <f t="shared" si="580"/>
        <v>0</v>
      </c>
      <c r="IG416" s="16">
        <f t="shared" si="581"/>
        <v>0</v>
      </c>
      <c r="IH416" s="16">
        <f t="shared" si="582"/>
        <v>0</v>
      </c>
      <c r="II416" s="16">
        <f t="shared" si="583"/>
        <v>0</v>
      </c>
      <c r="IJ416" s="16">
        <f t="shared" si="584"/>
        <v>0</v>
      </c>
      <c r="IK416" s="16">
        <f t="shared" si="585"/>
        <v>0</v>
      </c>
      <c r="IL416" s="16">
        <f t="shared" si="586"/>
        <v>0</v>
      </c>
      <c r="IM416" s="16">
        <f t="shared" si="587"/>
        <v>0</v>
      </c>
      <c r="IN416" s="16">
        <f t="shared" si="588"/>
        <v>89</v>
      </c>
      <c r="IO416" s="16">
        <f t="shared" si="589"/>
        <v>0</v>
      </c>
      <c r="IP416" s="16">
        <f t="shared" si="590"/>
        <v>0</v>
      </c>
      <c r="IQ416" s="16">
        <f t="shared" si="591"/>
        <v>0</v>
      </c>
      <c r="IR416" s="16">
        <f t="shared" si="592"/>
        <v>0</v>
      </c>
      <c r="IS416" s="16">
        <f t="shared" si="593"/>
        <v>0</v>
      </c>
      <c r="IT416" s="16">
        <f t="shared" si="594"/>
        <v>0</v>
      </c>
      <c r="IU416" s="16">
        <f t="shared" si="595"/>
        <v>0</v>
      </c>
      <c r="IV416" s="16">
        <f t="shared" si="596"/>
        <v>0</v>
      </c>
      <c r="IW416" s="16">
        <f t="shared" si="597"/>
        <v>0</v>
      </c>
      <c r="IX416" s="16">
        <f t="shared" si="598"/>
        <v>0</v>
      </c>
      <c r="IY416" s="16">
        <f t="shared" si="599"/>
        <v>0</v>
      </c>
      <c r="IZ416" s="16">
        <f t="shared" si="600"/>
        <v>0</v>
      </c>
      <c r="JA416" s="16">
        <f t="shared" si="601"/>
        <v>0</v>
      </c>
      <c r="JB416" s="16">
        <f t="shared" si="602"/>
        <v>0</v>
      </c>
    </row>
    <row r="417" spans="1:262" ht="15" customHeight="1" x14ac:dyDescent="0.25">
      <c r="A417" s="14">
        <v>415</v>
      </c>
      <c r="B417" s="15" t="s">
        <v>439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7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8">
        <v>0</v>
      </c>
      <c r="P417" s="16">
        <v>0</v>
      </c>
      <c r="Q417" s="16">
        <v>0</v>
      </c>
      <c r="R417" s="16">
        <v>0</v>
      </c>
      <c r="S417" s="16">
        <v>0</v>
      </c>
      <c r="T417" s="18">
        <v>0</v>
      </c>
      <c r="U417" s="17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8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8">
        <v>0</v>
      </c>
      <c r="AI417" s="16">
        <v>28</v>
      </c>
      <c r="AJ417" s="16">
        <v>16</v>
      </c>
      <c r="AK417" s="16">
        <v>17</v>
      </c>
      <c r="AL417" s="16">
        <v>11</v>
      </c>
      <c r="AM417" s="16">
        <v>0</v>
      </c>
      <c r="AN417" s="18">
        <v>16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7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8">
        <v>0</v>
      </c>
      <c r="BC417" s="17">
        <v>0</v>
      </c>
      <c r="BD417" s="16">
        <v>0</v>
      </c>
      <c r="BE417" s="16">
        <v>0</v>
      </c>
      <c r="BF417" s="16">
        <v>0</v>
      </c>
      <c r="BG417" s="16">
        <v>0</v>
      </c>
      <c r="BH417" s="16">
        <v>0</v>
      </c>
      <c r="BI417" s="18">
        <v>0</v>
      </c>
      <c r="BJ417" s="17">
        <v>0</v>
      </c>
      <c r="BK417" s="16">
        <v>0</v>
      </c>
      <c r="BL417" s="16">
        <v>0</v>
      </c>
      <c r="BM417" s="16">
        <v>0</v>
      </c>
      <c r="BN417" s="16">
        <v>0</v>
      </c>
      <c r="BO417" s="16">
        <v>0</v>
      </c>
      <c r="BP417" s="18">
        <v>0</v>
      </c>
      <c r="BQ417" s="17">
        <v>0</v>
      </c>
      <c r="BR417" s="16">
        <v>0</v>
      </c>
      <c r="BS417" s="16">
        <v>0</v>
      </c>
      <c r="BT417" s="16">
        <v>0</v>
      </c>
      <c r="BU417" s="16">
        <v>0</v>
      </c>
      <c r="BV417" s="16">
        <v>0</v>
      </c>
      <c r="BW417" s="18">
        <v>0</v>
      </c>
      <c r="BX417" s="17">
        <v>0</v>
      </c>
      <c r="BY417" s="16">
        <v>0</v>
      </c>
      <c r="BZ417" s="16">
        <v>0</v>
      </c>
      <c r="CA417" s="16">
        <v>0</v>
      </c>
      <c r="CB417" s="16">
        <v>0</v>
      </c>
      <c r="CC417" s="16">
        <v>0</v>
      </c>
      <c r="CD417" s="16">
        <v>0</v>
      </c>
      <c r="CE417" s="17">
        <v>0</v>
      </c>
      <c r="CF417" s="16">
        <v>0</v>
      </c>
      <c r="CG417" s="16">
        <v>0</v>
      </c>
      <c r="CH417" s="16">
        <v>0</v>
      </c>
      <c r="CI417" s="16">
        <v>0</v>
      </c>
      <c r="CJ417" s="16">
        <v>0</v>
      </c>
      <c r="CK417" s="16">
        <v>0</v>
      </c>
      <c r="CL417" s="16">
        <v>0</v>
      </c>
      <c r="CM417" s="18">
        <v>0</v>
      </c>
      <c r="CN417" s="17">
        <v>0</v>
      </c>
      <c r="CO417" s="16">
        <v>0</v>
      </c>
      <c r="CP417" s="16">
        <v>0</v>
      </c>
      <c r="CQ417" s="16">
        <v>0</v>
      </c>
      <c r="CR417" s="16">
        <v>0</v>
      </c>
      <c r="CS417" s="16">
        <v>0</v>
      </c>
      <c r="CT417" s="16">
        <v>0</v>
      </c>
      <c r="CU417" s="16">
        <v>0</v>
      </c>
      <c r="CV417" s="18">
        <v>0</v>
      </c>
      <c r="CW417" s="17">
        <v>0</v>
      </c>
      <c r="CX417" s="16">
        <v>0</v>
      </c>
      <c r="CY417" s="16">
        <v>0</v>
      </c>
      <c r="CZ417" s="16">
        <v>0</v>
      </c>
      <c r="DA417" s="16">
        <v>0</v>
      </c>
      <c r="DB417" s="16">
        <v>0</v>
      </c>
      <c r="DC417" s="16">
        <v>0</v>
      </c>
      <c r="DD417" s="16">
        <v>0</v>
      </c>
      <c r="DE417" s="18">
        <v>0</v>
      </c>
      <c r="DF417" s="17">
        <v>0</v>
      </c>
      <c r="DG417" s="16">
        <v>0</v>
      </c>
      <c r="DH417" s="16">
        <v>0</v>
      </c>
      <c r="DI417" s="16">
        <v>0</v>
      </c>
      <c r="DJ417" s="16">
        <v>0</v>
      </c>
      <c r="DK417" s="16">
        <v>0</v>
      </c>
      <c r="DL417" s="16">
        <v>0</v>
      </c>
      <c r="DM417" s="16">
        <v>0</v>
      </c>
      <c r="DN417" s="18">
        <v>0</v>
      </c>
      <c r="DO417" s="17">
        <v>0</v>
      </c>
      <c r="DP417" s="16">
        <v>0</v>
      </c>
      <c r="DQ417" s="16">
        <v>0</v>
      </c>
      <c r="DR417" s="16">
        <v>0</v>
      </c>
      <c r="DS417" s="16">
        <v>0</v>
      </c>
      <c r="DT417" s="16">
        <v>0</v>
      </c>
      <c r="DU417" s="16">
        <v>0</v>
      </c>
      <c r="DV417" s="16">
        <v>0</v>
      </c>
      <c r="DW417" s="18">
        <v>0</v>
      </c>
      <c r="DX417" s="17">
        <v>0</v>
      </c>
      <c r="DY417" s="16">
        <v>0</v>
      </c>
      <c r="DZ417" s="16">
        <v>0</v>
      </c>
      <c r="EA417" s="16">
        <v>0</v>
      </c>
      <c r="EB417" s="18">
        <v>0</v>
      </c>
      <c r="EC417" s="16">
        <v>0</v>
      </c>
      <c r="ED417" s="16">
        <v>0</v>
      </c>
      <c r="EE417" s="16">
        <v>0</v>
      </c>
      <c r="EF417" s="16">
        <v>0</v>
      </c>
      <c r="EG417" s="16">
        <v>0</v>
      </c>
      <c r="EH417" s="16">
        <v>0</v>
      </c>
      <c r="EI417" s="16">
        <v>0</v>
      </c>
      <c r="EJ417" s="18">
        <v>0</v>
      </c>
      <c r="EK417" s="16">
        <v>0</v>
      </c>
      <c r="EL417" s="16">
        <v>0</v>
      </c>
      <c r="EM417" s="16">
        <v>0</v>
      </c>
      <c r="EN417" s="16">
        <v>0</v>
      </c>
      <c r="EO417" s="16">
        <v>0</v>
      </c>
      <c r="EP417" s="16">
        <v>0</v>
      </c>
      <c r="EQ417" s="18">
        <v>0</v>
      </c>
      <c r="ER417" s="16">
        <v>0</v>
      </c>
      <c r="ES417" s="16">
        <v>0</v>
      </c>
      <c r="ET417" s="16">
        <v>0</v>
      </c>
      <c r="EU417" s="16">
        <v>0</v>
      </c>
      <c r="EV417" s="16">
        <v>0</v>
      </c>
      <c r="EW417" s="16">
        <v>0</v>
      </c>
      <c r="EX417" s="16">
        <v>0</v>
      </c>
      <c r="EY417" s="18">
        <v>0</v>
      </c>
      <c r="EZ417" s="16">
        <v>0</v>
      </c>
      <c r="FA417" s="16">
        <v>0</v>
      </c>
      <c r="FB417" s="16">
        <v>0</v>
      </c>
      <c r="FC417" s="16">
        <v>0</v>
      </c>
      <c r="FD417" s="16">
        <v>0</v>
      </c>
      <c r="FE417" s="16">
        <v>0</v>
      </c>
      <c r="FF417" s="16">
        <v>0</v>
      </c>
      <c r="FG417" s="17">
        <v>0</v>
      </c>
      <c r="FH417" s="16">
        <v>0</v>
      </c>
      <c r="FI417" s="16">
        <v>0</v>
      </c>
      <c r="FJ417" s="16">
        <v>0</v>
      </c>
      <c r="FK417" s="16">
        <v>0</v>
      </c>
      <c r="FL417" s="16">
        <v>0</v>
      </c>
      <c r="FM417" s="18">
        <v>0</v>
      </c>
      <c r="FN417" s="16">
        <f t="shared" si="529"/>
        <v>88</v>
      </c>
      <c r="FO417" s="19">
        <f t="shared" si="530"/>
        <v>17.600000000000001</v>
      </c>
      <c r="FP417" s="16">
        <f t="shared" si="531"/>
        <v>0</v>
      </c>
      <c r="FQ417" s="16">
        <f t="shared" si="532"/>
        <v>0</v>
      </c>
      <c r="FR417" s="16">
        <f t="shared" si="533"/>
        <v>0</v>
      </c>
      <c r="FS417" s="16">
        <f t="shared" si="534"/>
        <v>0</v>
      </c>
      <c r="FT417" s="16">
        <f t="shared" si="535"/>
        <v>0</v>
      </c>
      <c r="FU417" s="16">
        <f t="shared" si="536"/>
        <v>0</v>
      </c>
      <c r="FV417" s="16">
        <f t="shared" si="537"/>
        <v>0</v>
      </c>
      <c r="FW417" s="16">
        <f t="shared" si="538"/>
        <v>0</v>
      </c>
      <c r="FX417" s="16">
        <f t="shared" si="603"/>
        <v>0</v>
      </c>
      <c r="FY417" s="16">
        <f t="shared" si="604"/>
        <v>0</v>
      </c>
      <c r="FZ417" s="16">
        <f t="shared" si="605"/>
        <v>0</v>
      </c>
      <c r="GA417" s="16">
        <f t="shared" si="606"/>
        <v>0</v>
      </c>
      <c r="GB417" s="16">
        <f t="shared" si="607"/>
        <v>0</v>
      </c>
      <c r="GC417" s="16">
        <f t="shared" si="608"/>
        <v>0</v>
      </c>
      <c r="GD417" s="16">
        <f t="shared" si="609"/>
        <v>0</v>
      </c>
      <c r="GE417" s="16">
        <f t="shared" si="610"/>
        <v>0</v>
      </c>
      <c r="GF417" s="16">
        <f t="shared" si="611"/>
        <v>0</v>
      </c>
      <c r="GG417" s="16">
        <f t="shared" si="612"/>
        <v>0</v>
      </c>
      <c r="GH417" s="16">
        <f t="shared" si="613"/>
        <v>0</v>
      </c>
      <c r="GI417" s="16">
        <f t="shared" si="614"/>
        <v>0</v>
      </c>
      <c r="GJ417" s="16">
        <f t="shared" si="539"/>
        <v>0</v>
      </c>
      <c r="GK417" s="16">
        <f t="shared" si="540"/>
        <v>0</v>
      </c>
      <c r="GL417" s="16">
        <f t="shared" si="541"/>
        <v>0</v>
      </c>
      <c r="GM417" s="16">
        <f t="shared" si="542"/>
        <v>0</v>
      </c>
      <c r="GN417" s="16">
        <f t="shared" si="543"/>
        <v>1</v>
      </c>
      <c r="GO417" s="16">
        <f t="shared" si="544"/>
        <v>0</v>
      </c>
      <c r="GP417" s="16">
        <f t="shared" si="545"/>
        <v>0</v>
      </c>
      <c r="GQ417" s="16">
        <f t="shared" si="546"/>
        <v>0</v>
      </c>
      <c r="GR417" s="16">
        <f t="shared" si="547"/>
        <v>0</v>
      </c>
      <c r="GS417" s="16">
        <f t="shared" si="548"/>
        <v>0</v>
      </c>
      <c r="GT417" s="16">
        <f t="shared" si="549"/>
        <v>0</v>
      </c>
      <c r="GU417" s="16">
        <f t="shared" si="550"/>
        <v>0</v>
      </c>
      <c r="GV417" s="16">
        <f t="shared" si="551"/>
        <v>0</v>
      </c>
      <c r="GW417" s="16">
        <f t="shared" si="552"/>
        <v>0</v>
      </c>
      <c r="GX417" s="16">
        <f t="shared" si="553"/>
        <v>0</v>
      </c>
      <c r="GY417" s="16">
        <f t="shared" si="554"/>
        <v>1</v>
      </c>
      <c r="GZ417" s="16">
        <f t="shared" si="555"/>
        <v>2</v>
      </c>
      <c r="HA417" s="16">
        <f t="shared" si="556"/>
        <v>0</v>
      </c>
      <c r="HB417" s="16">
        <f t="shared" si="557"/>
        <v>0</v>
      </c>
      <c r="HC417" s="16">
        <f t="shared" si="558"/>
        <v>0</v>
      </c>
      <c r="HD417" s="16">
        <f t="shared" si="559"/>
        <v>0</v>
      </c>
      <c r="HE417" s="16">
        <f t="shared" si="560"/>
        <v>1</v>
      </c>
      <c r="HF417" s="16">
        <f t="shared" si="561"/>
        <v>0</v>
      </c>
      <c r="HG417" s="16">
        <f t="shared" si="562"/>
        <v>0</v>
      </c>
      <c r="HH417" s="16">
        <f t="shared" si="563"/>
        <v>0</v>
      </c>
      <c r="HI417" s="16">
        <f t="shared" si="564"/>
        <v>0</v>
      </c>
      <c r="HJ417" s="16">
        <f t="shared" si="565"/>
        <v>0</v>
      </c>
      <c r="HK417" s="16">
        <f t="shared" si="566"/>
        <v>0</v>
      </c>
      <c r="HL417" s="16">
        <f t="shared" si="567"/>
        <v>0</v>
      </c>
      <c r="HM417" s="16">
        <f t="shared" si="568"/>
        <v>0</v>
      </c>
      <c r="HN417" s="16">
        <f t="shared" si="569"/>
        <v>0</v>
      </c>
      <c r="HO417" s="16">
        <f t="shared" si="570"/>
        <v>0</v>
      </c>
      <c r="HP417" s="16">
        <f t="shared" si="571"/>
        <v>0</v>
      </c>
      <c r="HQ417" s="16">
        <f t="shared" si="572"/>
        <v>0</v>
      </c>
      <c r="HR417" s="16">
        <f t="shared" si="573"/>
        <v>0</v>
      </c>
      <c r="HS417" s="16">
        <f t="shared" si="574"/>
        <v>5</v>
      </c>
      <c r="HT417" s="16">
        <f t="shared" si="575"/>
        <v>1</v>
      </c>
      <c r="HU417" s="15" t="s">
        <v>439</v>
      </c>
      <c r="HV417" s="20">
        <f t="shared" si="576"/>
        <v>0</v>
      </c>
      <c r="HW417" s="20">
        <f t="shared" si="577"/>
        <v>0</v>
      </c>
      <c r="HX417" s="20">
        <f t="shared" si="578"/>
        <v>0</v>
      </c>
      <c r="HY417" s="20">
        <f t="shared" si="579"/>
        <v>0</v>
      </c>
      <c r="IF417" s="16">
        <f t="shared" si="580"/>
        <v>0</v>
      </c>
      <c r="IG417" s="16">
        <f t="shared" si="581"/>
        <v>0</v>
      </c>
      <c r="IH417" s="16">
        <f t="shared" si="582"/>
        <v>0</v>
      </c>
      <c r="II417" s="16">
        <f t="shared" si="583"/>
        <v>0</v>
      </c>
      <c r="IJ417" s="16">
        <f t="shared" si="584"/>
        <v>0</v>
      </c>
      <c r="IK417" s="16">
        <f t="shared" si="585"/>
        <v>88</v>
      </c>
      <c r="IL417" s="16">
        <f t="shared" si="586"/>
        <v>0</v>
      </c>
      <c r="IM417" s="16">
        <f t="shared" si="587"/>
        <v>0</v>
      </c>
      <c r="IN417" s="16">
        <f t="shared" si="588"/>
        <v>0</v>
      </c>
      <c r="IO417" s="16">
        <f t="shared" si="589"/>
        <v>0</v>
      </c>
      <c r="IP417" s="16">
        <f t="shared" si="590"/>
        <v>0</v>
      </c>
      <c r="IQ417" s="16">
        <f t="shared" si="591"/>
        <v>0</v>
      </c>
      <c r="IR417" s="16">
        <f t="shared" si="592"/>
        <v>0</v>
      </c>
      <c r="IS417" s="16">
        <f t="shared" si="593"/>
        <v>0</v>
      </c>
      <c r="IT417" s="16">
        <f t="shared" si="594"/>
        <v>0</v>
      </c>
      <c r="IU417" s="16">
        <f t="shared" si="595"/>
        <v>0</v>
      </c>
      <c r="IV417" s="16">
        <f t="shared" si="596"/>
        <v>0</v>
      </c>
      <c r="IW417" s="16">
        <f t="shared" si="597"/>
        <v>0</v>
      </c>
      <c r="IX417" s="16">
        <f t="shared" si="598"/>
        <v>0</v>
      </c>
      <c r="IY417" s="16">
        <f t="shared" si="599"/>
        <v>0</v>
      </c>
      <c r="IZ417" s="16">
        <f t="shared" si="600"/>
        <v>0</v>
      </c>
      <c r="JA417" s="16">
        <f t="shared" si="601"/>
        <v>0</v>
      </c>
      <c r="JB417" s="16">
        <f t="shared" si="602"/>
        <v>0</v>
      </c>
    </row>
    <row r="418" spans="1:262" ht="15" customHeight="1" x14ac:dyDescent="0.25">
      <c r="A418" s="14">
        <v>416</v>
      </c>
      <c r="B418" s="15" t="s">
        <v>440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7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8">
        <v>0</v>
      </c>
      <c r="P418" s="16">
        <v>0</v>
      </c>
      <c r="Q418" s="16">
        <v>0</v>
      </c>
      <c r="R418" s="16">
        <v>0</v>
      </c>
      <c r="S418" s="16">
        <v>0</v>
      </c>
      <c r="T418" s="18">
        <v>0</v>
      </c>
      <c r="U418" s="17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8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8">
        <v>0</v>
      </c>
      <c r="AI418" s="16">
        <v>28</v>
      </c>
      <c r="AJ418" s="16">
        <v>16</v>
      </c>
      <c r="AK418" s="16">
        <v>17</v>
      </c>
      <c r="AL418" s="16">
        <v>11</v>
      </c>
      <c r="AM418" s="16">
        <v>0</v>
      </c>
      <c r="AN418" s="18">
        <v>16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7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8">
        <v>0</v>
      </c>
      <c r="BC418" s="17">
        <v>0</v>
      </c>
      <c r="BD418" s="16">
        <v>0</v>
      </c>
      <c r="BE418" s="16">
        <v>0</v>
      </c>
      <c r="BF418" s="16">
        <v>0</v>
      </c>
      <c r="BG418" s="16">
        <v>0</v>
      </c>
      <c r="BH418" s="16">
        <v>0</v>
      </c>
      <c r="BI418" s="18">
        <v>0</v>
      </c>
      <c r="BJ418" s="17">
        <v>0</v>
      </c>
      <c r="BK418" s="16">
        <v>0</v>
      </c>
      <c r="BL418" s="16">
        <v>0</v>
      </c>
      <c r="BM418" s="16">
        <v>0</v>
      </c>
      <c r="BN418" s="16">
        <v>0</v>
      </c>
      <c r="BO418" s="16">
        <v>0</v>
      </c>
      <c r="BP418" s="18">
        <v>0</v>
      </c>
      <c r="BQ418" s="17">
        <v>0</v>
      </c>
      <c r="BR418" s="16">
        <v>0</v>
      </c>
      <c r="BS418" s="16">
        <v>0</v>
      </c>
      <c r="BT418" s="16">
        <v>0</v>
      </c>
      <c r="BU418" s="16">
        <v>0</v>
      </c>
      <c r="BV418" s="16">
        <v>0</v>
      </c>
      <c r="BW418" s="18">
        <v>0</v>
      </c>
      <c r="BX418" s="17">
        <v>0</v>
      </c>
      <c r="BY418" s="16">
        <v>0</v>
      </c>
      <c r="BZ418" s="16">
        <v>0</v>
      </c>
      <c r="CA418" s="16">
        <v>0</v>
      </c>
      <c r="CB418" s="16">
        <v>0</v>
      </c>
      <c r="CC418" s="16">
        <v>0</v>
      </c>
      <c r="CD418" s="16">
        <v>0</v>
      </c>
      <c r="CE418" s="17">
        <v>0</v>
      </c>
      <c r="CF418" s="16">
        <v>0</v>
      </c>
      <c r="CG418" s="16">
        <v>0</v>
      </c>
      <c r="CH418" s="16">
        <v>0</v>
      </c>
      <c r="CI418" s="16">
        <v>0</v>
      </c>
      <c r="CJ418" s="16">
        <v>0</v>
      </c>
      <c r="CK418" s="16">
        <v>0</v>
      </c>
      <c r="CL418" s="16">
        <v>0</v>
      </c>
      <c r="CM418" s="18">
        <v>0</v>
      </c>
      <c r="CN418" s="17">
        <v>0</v>
      </c>
      <c r="CO418" s="16">
        <v>0</v>
      </c>
      <c r="CP418" s="16">
        <v>0</v>
      </c>
      <c r="CQ418" s="16">
        <v>0</v>
      </c>
      <c r="CR418" s="16">
        <v>0</v>
      </c>
      <c r="CS418" s="16">
        <v>0</v>
      </c>
      <c r="CT418" s="16">
        <v>0</v>
      </c>
      <c r="CU418" s="16">
        <v>0</v>
      </c>
      <c r="CV418" s="18">
        <v>0</v>
      </c>
      <c r="CW418" s="17">
        <v>0</v>
      </c>
      <c r="CX418" s="16">
        <v>0</v>
      </c>
      <c r="CY418" s="16">
        <v>0</v>
      </c>
      <c r="CZ418" s="16">
        <v>0</v>
      </c>
      <c r="DA418" s="16">
        <v>0</v>
      </c>
      <c r="DB418" s="16">
        <v>0</v>
      </c>
      <c r="DC418" s="16">
        <v>0</v>
      </c>
      <c r="DD418" s="16">
        <v>0</v>
      </c>
      <c r="DE418" s="18">
        <v>0</v>
      </c>
      <c r="DF418" s="17">
        <v>0</v>
      </c>
      <c r="DG418" s="16">
        <v>0</v>
      </c>
      <c r="DH418" s="16">
        <v>0</v>
      </c>
      <c r="DI418" s="16">
        <v>0</v>
      </c>
      <c r="DJ418" s="16">
        <v>0</v>
      </c>
      <c r="DK418" s="16">
        <v>0</v>
      </c>
      <c r="DL418" s="16">
        <v>0</v>
      </c>
      <c r="DM418" s="16">
        <v>0</v>
      </c>
      <c r="DN418" s="18">
        <v>0</v>
      </c>
      <c r="DO418" s="17">
        <v>0</v>
      </c>
      <c r="DP418" s="16">
        <v>0</v>
      </c>
      <c r="DQ418" s="16">
        <v>0</v>
      </c>
      <c r="DR418" s="16">
        <v>0</v>
      </c>
      <c r="DS418" s="16">
        <v>0</v>
      </c>
      <c r="DT418" s="16">
        <v>0</v>
      </c>
      <c r="DU418" s="16">
        <v>0</v>
      </c>
      <c r="DV418" s="16">
        <v>0</v>
      </c>
      <c r="DW418" s="18">
        <v>0</v>
      </c>
      <c r="DX418" s="17">
        <v>0</v>
      </c>
      <c r="DY418" s="16">
        <v>0</v>
      </c>
      <c r="DZ418" s="16">
        <v>0</v>
      </c>
      <c r="EA418" s="16">
        <v>0</v>
      </c>
      <c r="EB418" s="18">
        <v>0</v>
      </c>
      <c r="EC418" s="16">
        <v>0</v>
      </c>
      <c r="ED418" s="16">
        <v>0</v>
      </c>
      <c r="EE418" s="16">
        <v>0</v>
      </c>
      <c r="EF418" s="16">
        <v>0</v>
      </c>
      <c r="EG418" s="16">
        <v>0</v>
      </c>
      <c r="EH418" s="16">
        <v>0</v>
      </c>
      <c r="EI418" s="16">
        <v>0</v>
      </c>
      <c r="EJ418" s="18">
        <v>0</v>
      </c>
      <c r="EK418" s="16">
        <v>0</v>
      </c>
      <c r="EL418" s="16">
        <v>0</v>
      </c>
      <c r="EM418" s="16">
        <v>0</v>
      </c>
      <c r="EN418" s="16">
        <v>0</v>
      </c>
      <c r="EO418" s="16">
        <v>0</v>
      </c>
      <c r="EP418" s="16">
        <v>0</v>
      </c>
      <c r="EQ418" s="18">
        <v>0</v>
      </c>
      <c r="ER418" s="16">
        <v>0</v>
      </c>
      <c r="ES418" s="16">
        <v>0</v>
      </c>
      <c r="ET418" s="16">
        <v>0</v>
      </c>
      <c r="EU418" s="16">
        <v>0</v>
      </c>
      <c r="EV418" s="16">
        <v>0</v>
      </c>
      <c r="EW418" s="16">
        <v>0</v>
      </c>
      <c r="EX418" s="16">
        <v>0</v>
      </c>
      <c r="EY418" s="18">
        <v>0</v>
      </c>
      <c r="EZ418" s="16">
        <v>0</v>
      </c>
      <c r="FA418" s="16">
        <v>0</v>
      </c>
      <c r="FB418" s="16">
        <v>0</v>
      </c>
      <c r="FC418" s="16">
        <v>0</v>
      </c>
      <c r="FD418" s="16">
        <v>0</v>
      </c>
      <c r="FE418" s="16">
        <v>0</v>
      </c>
      <c r="FF418" s="16">
        <v>0</v>
      </c>
      <c r="FG418" s="17">
        <v>0</v>
      </c>
      <c r="FH418" s="16">
        <v>0</v>
      </c>
      <c r="FI418" s="16">
        <v>0</v>
      </c>
      <c r="FJ418" s="16">
        <v>0</v>
      </c>
      <c r="FK418" s="16">
        <v>0</v>
      </c>
      <c r="FL418" s="16">
        <v>0</v>
      </c>
      <c r="FM418" s="18">
        <v>0</v>
      </c>
      <c r="FN418" s="16">
        <f t="shared" si="529"/>
        <v>88</v>
      </c>
      <c r="FO418" s="19">
        <f t="shared" si="530"/>
        <v>17.600000000000001</v>
      </c>
      <c r="FP418" s="16">
        <f t="shared" si="531"/>
        <v>0</v>
      </c>
      <c r="FQ418" s="16">
        <f t="shared" si="532"/>
        <v>0</v>
      </c>
      <c r="FR418" s="16">
        <f t="shared" si="533"/>
        <v>0</v>
      </c>
      <c r="FS418" s="16">
        <f t="shared" si="534"/>
        <v>0</v>
      </c>
      <c r="FT418" s="16">
        <f t="shared" si="535"/>
        <v>0</v>
      </c>
      <c r="FU418" s="16">
        <f t="shared" si="536"/>
        <v>0</v>
      </c>
      <c r="FV418" s="16">
        <f t="shared" si="537"/>
        <v>0</v>
      </c>
      <c r="FW418" s="16">
        <f t="shared" si="538"/>
        <v>0</v>
      </c>
      <c r="FX418" s="16">
        <f t="shared" si="603"/>
        <v>0</v>
      </c>
      <c r="FY418" s="16">
        <f t="shared" si="604"/>
        <v>0</v>
      </c>
      <c r="FZ418" s="16">
        <f t="shared" si="605"/>
        <v>0</v>
      </c>
      <c r="GA418" s="16">
        <f t="shared" si="606"/>
        <v>0</v>
      </c>
      <c r="GB418" s="16">
        <f t="shared" si="607"/>
        <v>0</v>
      </c>
      <c r="GC418" s="16">
        <f t="shared" si="608"/>
        <v>0</v>
      </c>
      <c r="GD418" s="16">
        <f t="shared" si="609"/>
        <v>0</v>
      </c>
      <c r="GE418" s="16">
        <f t="shared" si="610"/>
        <v>0</v>
      </c>
      <c r="GF418" s="16">
        <f t="shared" si="611"/>
        <v>0</v>
      </c>
      <c r="GG418" s="16">
        <f t="shared" si="612"/>
        <v>0</v>
      </c>
      <c r="GH418" s="16">
        <f t="shared" si="613"/>
        <v>0</v>
      </c>
      <c r="GI418" s="16">
        <f t="shared" si="614"/>
        <v>0</v>
      </c>
      <c r="GJ418" s="16">
        <f t="shared" si="539"/>
        <v>0</v>
      </c>
      <c r="GK418" s="16">
        <f t="shared" si="540"/>
        <v>0</v>
      </c>
      <c r="GL418" s="16">
        <f t="shared" si="541"/>
        <v>0</v>
      </c>
      <c r="GM418" s="16">
        <f t="shared" si="542"/>
        <v>0</v>
      </c>
      <c r="GN418" s="16">
        <f t="shared" si="543"/>
        <v>1</v>
      </c>
      <c r="GO418" s="16">
        <f t="shared" si="544"/>
        <v>0</v>
      </c>
      <c r="GP418" s="16">
        <f t="shared" si="545"/>
        <v>0</v>
      </c>
      <c r="GQ418" s="16">
        <f t="shared" si="546"/>
        <v>0</v>
      </c>
      <c r="GR418" s="16">
        <f t="shared" si="547"/>
        <v>0</v>
      </c>
      <c r="GS418" s="16">
        <f t="shared" si="548"/>
        <v>0</v>
      </c>
      <c r="GT418" s="16">
        <f t="shared" si="549"/>
        <v>0</v>
      </c>
      <c r="GU418" s="16">
        <f t="shared" si="550"/>
        <v>0</v>
      </c>
      <c r="GV418" s="16">
        <f t="shared" si="551"/>
        <v>0</v>
      </c>
      <c r="GW418" s="16">
        <f t="shared" si="552"/>
        <v>0</v>
      </c>
      <c r="GX418" s="16">
        <f t="shared" si="553"/>
        <v>0</v>
      </c>
      <c r="GY418" s="16">
        <f t="shared" si="554"/>
        <v>1</v>
      </c>
      <c r="GZ418" s="16">
        <f t="shared" si="555"/>
        <v>2</v>
      </c>
      <c r="HA418" s="16">
        <f t="shared" si="556"/>
        <v>0</v>
      </c>
      <c r="HB418" s="16">
        <f t="shared" si="557"/>
        <v>0</v>
      </c>
      <c r="HC418" s="16">
        <f t="shared" si="558"/>
        <v>0</v>
      </c>
      <c r="HD418" s="16">
        <f t="shared" si="559"/>
        <v>0</v>
      </c>
      <c r="HE418" s="16">
        <f t="shared" si="560"/>
        <v>1</v>
      </c>
      <c r="HF418" s="16">
        <f t="shared" si="561"/>
        <v>0</v>
      </c>
      <c r="HG418" s="16">
        <f t="shared" si="562"/>
        <v>0</v>
      </c>
      <c r="HH418" s="16">
        <f t="shared" si="563"/>
        <v>0</v>
      </c>
      <c r="HI418" s="16">
        <f t="shared" si="564"/>
        <v>0</v>
      </c>
      <c r="HJ418" s="16">
        <f t="shared" si="565"/>
        <v>0</v>
      </c>
      <c r="HK418" s="16">
        <f t="shared" si="566"/>
        <v>0</v>
      </c>
      <c r="HL418" s="16">
        <f t="shared" si="567"/>
        <v>0</v>
      </c>
      <c r="HM418" s="16">
        <f t="shared" si="568"/>
        <v>0</v>
      </c>
      <c r="HN418" s="16">
        <f t="shared" si="569"/>
        <v>0</v>
      </c>
      <c r="HO418" s="16">
        <f t="shared" si="570"/>
        <v>0</v>
      </c>
      <c r="HP418" s="16">
        <f t="shared" si="571"/>
        <v>0</v>
      </c>
      <c r="HQ418" s="16">
        <f t="shared" si="572"/>
        <v>0</v>
      </c>
      <c r="HR418" s="16">
        <f t="shared" si="573"/>
        <v>0</v>
      </c>
      <c r="HS418" s="16">
        <f t="shared" si="574"/>
        <v>5</v>
      </c>
      <c r="HT418" s="16">
        <f t="shared" si="575"/>
        <v>1</v>
      </c>
      <c r="HU418" s="15" t="s">
        <v>440</v>
      </c>
      <c r="HV418" s="20">
        <f t="shared" si="576"/>
        <v>0</v>
      </c>
      <c r="HW418" s="20">
        <f t="shared" si="577"/>
        <v>0</v>
      </c>
      <c r="HX418" s="20">
        <f t="shared" si="578"/>
        <v>0</v>
      </c>
      <c r="HY418" s="20">
        <f t="shared" si="579"/>
        <v>0</v>
      </c>
      <c r="IF418" s="16">
        <f t="shared" si="580"/>
        <v>0</v>
      </c>
      <c r="IG418" s="16">
        <f t="shared" si="581"/>
        <v>0</v>
      </c>
      <c r="IH418" s="16">
        <f t="shared" si="582"/>
        <v>0</v>
      </c>
      <c r="II418" s="16">
        <f t="shared" si="583"/>
        <v>0</v>
      </c>
      <c r="IJ418" s="16">
        <f t="shared" si="584"/>
        <v>0</v>
      </c>
      <c r="IK418" s="16">
        <f t="shared" si="585"/>
        <v>88</v>
      </c>
      <c r="IL418" s="16">
        <f t="shared" si="586"/>
        <v>0</v>
      </c>
      <c r="IM418" s="16">
        <f t="shared" si="587"/>
        <v>0</v>
      </c>
      <c r="IN418" s="16">
        <f t="shared" si="588"/>
        <v>0</v>
      </c>
      <c r="IO418" s="16">
        <f t="shared" si="589"/>
        <v>0</v>
      </c>
      <c r="IP418" s="16">
        <f t="shared" si="590"/>
        <v>0</v>
      </c>
      <c r="IQ418" s="16">
        <f t="shared" si="591"/>
        <v>0</v>
      </c>
      <c r="IR418" s="16">
        <f t="shared" si="592"/>
        <v>0</v>
      </c>
      <c r="IS418" s="16">
        <f t="shared" si="593"/>
        <v>0</v>
      </c>
      <c r="IT418" s="16">
        <f t="shared" si="594"/>
        <v>0</v>
      </c>
      <c r="IU418" s="16">
        <f t="shared" si="595"/>
        <v>0</v>
      </c>
      <c r="IV418" s="16">
        <f t="shared" si="596"/>
        <v>0</v>
      </c>
      <c r="IW418" s="16">
        <f t="shared" si="597"/>
        <v>0</v>
      </c>
      <c r="IX418" s="16">
        <f t="shared" si="598"/>
        <v>0</v>
      </c>
      <c r="IY418" s="16">
        <f t="shared" si="599"/>
        <v>0</v>
      </c>
      <c r="IZ418" s="16">
        <f t="shared" si="600"/>
        <v>0</v>
      </c>
      <c r="JA418" s="16">
        <f t="shared" si="601"/>
        <v>0</v>
      </c>
      <c r="JB418" s="16">
        <f t="shared" si="602"/>
        <v>0</v>
      </c>
    </row>
    <row r="419" spans="1:262" ht="15" customHeight="1" x14ac:dyDescent="0.25">
      <c r="A419" s="14">
        <v>417</v>
      </c>
      <c r="B419" s="15" t="s">
        <v>533</v>
      </c>
      <c r="C419" s="16">
        <v>44</v>
      </c>
      <c r="D419" s="16">
        <v>44</v>
      </c>
      <c r="E419" s="16">
        <v>0</v>
      </c>
      <c r="F419" s="16">
        <v>0</v>
      </c>
      <c r="G419" s="16">
        <v>0</v>
      </c>
      <c r="H419" s="17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8">
        <v>0</v>
      </c>
      <c r="P419" s="16">
        <v>0</v>
      </c>
      <c r="Q419" s="16">
        <v>0</v>
      </c>
      <c r="R419" s="16">
        <v>0</v>
      </c>
      <c r="S419" s="16">
        <v>0</v>
      </c>
      <c r="T419" s="18">
        <v>0</v>
      </c>
      <c r="U419" s="17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8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8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8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7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8">
        <v>0</v>
      </c>
      <c r="BC419" s="17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0</v>
      </c>
      <c r="BI419" s="18">
        <v>0</v>
      </c>
      <c r="BJ419" s="17">
        <v>0</v>
      </c>
      <c r="BK419" s="16">
        <v>0</v>
      </c>
      <c r="BL419" s="16">
        <v>0</v>
      </c>
      <c r="BM419" s="16">
        <v>0</v>
      </c>
      <c r="BN419" s="16">
        <v>0</v>
      </c>
      <c r="BO419" s="16">
        <v>0</v>
      </c>
      <c r="BP419" s="18">
        <v>0</v>
      </c>
      <c r="BQ419" s="17">
        <v>0</v>
      </c>
      <c r="BR419" s="16">
        <v>0</v>
      </c>
      <c r="BS419" s="16">
        <v>0</v>
      </c>
      <c r="BT419" s="16">
        <v>0</v>
      </c>
      <c r="BU419" s="16">
        <v>0</v>
      </c>
      <c r="BV419" s="16">
        <v>0</v>
      </c>
      <c r="BW419" s="18">
        <v>0</v>
      </c>
      <c r="BX419" s="17">
        <v>0</v>
      </c>
      <c r="BY419" s="16">
        <v>0</v>
      </c>
      <c r="BZ419" s="16">
        <v>0</v>
      </c>
      <c r="CA419" s="16">
        <v>0</v>
      </c>
      <c r="CB419" s="16">
        <v>0</v>
      </c>
      <c r="CC419" s="16">
        <v>0</v>
      </c>
      <c r="CD419" s="16">
        <v>0</v>
      </c>
      <c r="CE419" s="17">
        <v>0</v>
      </c>
      <c r="CF419" s="16">
        <v>0</v>
      </c>
      <c r="CG419" s="16">
        <v>0</v>
      </c>
      <c r="CH419" s="16">
        <v>0</v>
      </c>
      <c r="CI419" s="16">
        <v>0</v>
      </c>
      <c r="CJ419" s="16">
        <v>0</v>
      </c>
      <c r="CK419" s="16">
        <v>0</v>
      </c>
      <c r="CL419" s="16">
        <v>0</v>
      </c>
      <c r="CM419" s="18">
        <v>0</v>
      </c>
      <c r="CN419" s="17">
        <v>0</v>
      </c>
      <c r="CO419" s="16">
        <v>0</v>
      </c>
      <c r="CP419" s="16">
        <v>0</v>
      </c>
      <c r="CQ419" s="16">
        <v>0</v>
      </c>
      <c r="CR419" s="16">
        <v>0</v>
      </c>
      <c r="CS419" s="16">
        <v>0</v>
      </c>
      <c r="CT419" s="16">
        <v>0</v>
      </c>
      <c r="CU419" s="16">
        <v>0</v>
      </c>
      <c r="CV419" s="18">
        <v>0</v>
      </c>
      <c r="CW419" s="17">
        <v>0</v>
      </c>
      <c r="CX419" s="16">
        <v>0</v>
      </c>
      <c r="CY419" s="16">
        <v>0</v>
      </c>
      <c r="CZ419" s="16">
        <v>0</v>
      </c>
      <c r="DA419" s="16">
        <v>0</v>
      </c>
      <c r="DB419" s="16">
        <v>0</v>
      </c>
      <c r="DC419" s="16">
        <v>0</v>
      </c>
      <c r="DD419" s="16">
        <v>0</v>
      </c>
      <c r="DE419" s="18">
        <v>0</v>
      </c>
      <c r="DF419" s="17">
        <v>0</v>
      </c>
      <c r="DG419" s="16">
        <v>0</v>
      </c>
      <c r="DH419" s="16">
        <v>0</v>
      </c>
      <c r="DI419" s="16">
        <v>0</v>
      </c>
      <c r="DJ419" s="16">
        <v>0</v>
      </c>
      <c r="DK419" s="16">
        <v>0</v>
      </c>
      <c r="DL419" s="16">
        <v>0</v>
      </c>
      <c r="DM419" s="16">
        <v>0</v>
      </c>
      <c r="DN419" s="18">
        <v>0</v>
      </c>
      <c r="DO419" s="17">
        <v>0</v>
      </c>
      <c r="DP419" s="16">
        <v>0</v>
      </c>
      <c r="DQ419" s="16">
        <v>0</v>
      </c>
      <c r="DR419" s="16">
        <v>0</v>
      </c>
      <c r="DS419" s="16">
        <v>0</v>
      </c>
      <c r="DT419" s="16">
        <v>0</v>
      </c>
      <c r="DU419" s="16">
        <v>0</v>
      </c>
      <c r="DV419" s="16">
        <v>0</v>
      </c>
      <c r="DW419" s="18">
        <v>0</v>
      </c>
      <c r="DX419" s="17">
        <v>0</v>
      </c>
      <c r="DY419" s="16">
        <v>0</v>
      </c>
      <c r="DZ419" s="16">
        <v>0</v>
      </c>
      <c r="EA419" s="16">
        <v>0</v>
      </c>
      <c r="EB419" s="18">
        <v>0</v>
      </c>
      <c r="EC419" s="16">
        <v>0</v>
      </c>
      <c r="ED419" s="16">
        <v>0</v>
      </c>
      <c r="EE419" s="16">
        <v>0</v>
      </c>
      <c r="EF419" s="16">
        <v>0</v>
      </c>
      <c r="EG419" s="16">
        <v>0</v>
      </c>
      <c r="EH419" s="16">
        <v>0</v>
      </c>
      <c r="EI419" s="16">
        <v>0</v>
      </c>
      <c r="EJ419" s="18">
        <v>0</v>
      </c>
      <c r="EK419" s="16">
        <v>0</v>
      </c>
      <c r="EL419" s="16">
        <v>0</v>
      </c>
      <c r="EM419" s="16">
        <v>0</v>
      </c>
      <c r="EN419" s="16">
        <v>0</v>
      </c>
      <c r="EO419" s="16">
        <v>0</v>
      </c>
      <c r="EP419" s="16">
        <v>0</v>
      </c>
      <c r="EQ419" s="18">
        <v>0</v>
      </c>
      <c r="ER419" s="16">
        <v>0</v>
      </c>
      <c r="ES419" s="16">
        <v>0</v>
      </c>
      <c r="ET419" s="16">
        <v>0</v>
      </c>
      <c r="EU419" s="16">
        <v>0</v>
      </c>
      <c r="EV419" s="16">
        <v>0</v>
      </c>
      <c r="EW419" s="16">
        <v>0</v>
      </c>
      <c r="EX419" s="16">
        <v>0</v>
      </c>
      <c r="EY419" s="18">
        <v>0</v>
      </c>
      <c r="EZ419" s="16">
        <v>0</v>
      </c>
      <c r="FA419" s="16">
        <v>0</v>
      </c>
      <c r="FB419" s="16">
        <v>0</v>
      </c>
      <c r="FC419" s="16">
        <v>0</v>
      </c>
      <c r="FD419" s="16">
        <v>0</v>
      </c>
      <c r="FE419" s="16">
        <v>0</v>
      </c>
      <c r="FF419" s="16">
        <v>0</v>
      </c>
      <c r="FG419" s="17">
        <v>0</v>
      </c>
      <c r="FH419" s="16">
        <v>0</v>
      </c>
      <c r="FI419" s="16">
        <v>0</v>
      </c>
      <c r="FJ419" s="16">
        <v>0</v>
      </c>
      <c r="FK419" s="16">
        <v>0</v>
      </c>
      <c r="FL419" s="16">
        <v>0</v>
      </c>
      <c r="FM419" s="18">
        <v>0</v>
      </c>
      <c r="FN419" s="16">
        <f t="shared" si="529"/>
        <v>88</v>
      </c>
      <c r="FO419" s="19">
        <f t="shared" si="530"/>
        <v>44</v>
      </c>
      <c r="FP419" s="16">
        <f t="shared" si="531"/>
        <v>0</v>
      </c>
      <c r="FQ419" s="16">
        <f t="shared" si="532"/>
        <v>0</v>
      </c>
      <c r="FR419" s="16">
        <f t="shared" si="533"/>
        <v>0</v>
      </c>
      <c r="FS419" s="16">
        <f t="shared" si="534"/>
        <v>0</v>
      </c>
      <c r="FT419" s="16">
        <f t="shared" si="535"/>
        <v>0</v>
      </c>
      <c r="FU419" s="16">
        <f t="shared" si="536"/>
        <v>0</v>
      </c>
      <c r="FV419" s="16">
        <f t="shared" si="537"/>
        <v>0</v>
      </c>
      <c r="FW419" s="16">
        <f t="shared" si="538"/>
        <v>0</v>
      </c>
      <c r="FX419" s="16">
        <f t="shared" si="603"/>
        <v>0</v>
      </c>
      <c r="FY419" s="16">
        <f t="shared" si="604"/>
        <v>0</v>
      </c>
      <c r="FZ419" s="16">
        <f t="shared" si="605"/>
        <v>0</v>
      </c>
      <c r="GA419" s="16">
        <f t="shared" si="606"/>
        <v>0</v>
      </c>
      <c r="GB419" s="16">
        <f t="shared" si="607"/>
        <v>0</v>
      </c>
      <c r="GC419" s="16">
        <f t="shared" si="608"/>
        <v>0</v>
      </c>
      <c r="GD419" s="16">
        <f t="shared" si="609"/>
        <v>0</v>
      </c>
      <c r="GE419" s="16">
        <f t="shared" si="610"/>
        <v>0</v>
      </c>
      <c r="GF419" s="16">
        <f t="shared" si="611"/>
        <v>0</v>
      </c>
      <c r="GG419" s="16">
        <f t="shared" si="612"/>
        <v>0</v>
      </c>
      <c r="GH419" s="16">
        <f t="shared" si="613"/>
        <v>0</v>
      </c>
      <c r="GI419" s="16">
        <f t="shared" si="614"/>
        <v>0</v>
      </c>
      <c r="GJ419" s="16">
        <f t="shared" si="539"/>
        <v>0</v>
      </c>
      <c r="GK419" s="16">
        <f t="shared" si="540"/>
        <v>0</v>
      </c>
      <c r="GL419" s="16">
        <f t="shared" si="541"/>
        <v>0</v>
      </c>
      <c r="GM419" s="16">
        <f t="shared" si="542"/>
        <v>0</v>
      </c>
      <c r="GN419" s="16">
        <f t="shared" si="543"/>
        <v>0</v>
      </c>
      <c r="GO419" s="16">
        <f t="shared" si="544"/>
        <v>0</v>
      </c>
      <c r="GP419" s="16">
        <f t="shared" si="545"/>
        <v>0</v>
      </c>
      <c r="GQ419" s="16">
        <f t="shared" si="546"/>
        <v>0</v>
      </c>
      <c r="GR419" s="16">
        <f t="shared" si="547"/>
        <v>0</v>
      </c>
      <c r="GS419" s="16">
        <f t="shared" si="548"/>
        <v>0</v>
      </c>
      <c r="GT419" s="16">
        <f t="shared" si="549"/>
        <v>0</v>
      </c>
      <c r="GU419" s="16">
        <f t="shared" si="550"/>
        <v>0</v>
      </c>
      <c r="GV419" s="16">
        <f t="shared" si="551"/>
        <v>0</v>
      </c>
      <c r="GW419" s="16">
        <f t="shared" si="552"/>
        <v>0</v>
      </c>
      <c r="GX419" s="16">
        <f t="shared" si="553"/>
        <v>0</v>
      </c>
      <c r="GY419" s="16">
        <f t="shared" si="554"/>
        <v>0</v>
      </c>
      <c r="GZ419" s="16">
        <f t="shared" si="555"/>
        <v>0</v>
      </c>
      <c r="HA419" s="16">
        <f t="shared" si="556"/>
        <v>0</v>
      </c>
      <c r="HB419" s="16">
        <f t="shared" si="557"/>
        <v>0</v>
      </c>
      <c r="HC419" s="16">
        <f t="shared" si="558"/>
        <v>0</v>
      </c>
      <c r="HD419" s="16">
        <f t="shared" si="559"/>
        <v>0</v>
      </c>
      <c r="HE419" s="16">
        <f t="shared" si="560"/>
        <v>0</v>
      </c>
      <c r="HF419" s="16">
        <f t="shared" si="561"/>
        <v>0</v>
      </c>
      <c r="HG419" s="16">
        <f t="shared" si="562"/>
        <v>0</v>
      </c>
      <c r="HH419" s="16">
        <f t="shared" si="563"/>
        <v>0</v>
      </c>
      <c r="HI419" s="16">
        <f t="shared" si="564"/>
        <v>0</v>
      </c>
      <c r="HJ419" s="16">
        <f t="shared" si="565"/>
        <v>0</v>
      </c>
      <c r="HK419" s="16">
        <f t="shared" si="566"/>
        <v>0</v>
      </c>
      <c r="HL419" s="16">
        <f t="shared" si="567"/>
        <v>0</v>
      </c>
      <c r="HM419" s="16">
        <f t="shared" si="568"/>
        <v>0</v>
      </c>
      <c r="HN419" s="16">
        <f t="shared" si="569"/>
        <v>0</v>
      </c>
      <c r="HO419" s="16">
        <f t="shared" si="570"/>
        <v>0</v>
      </c>
      <c r="HP419" s="16">
        <f t="shared" si="571"/>
        <v>0</v>
      </c>
      <c r="HQ419" s="16">
        <f t="shared" si="572"/>
        <v>0</v>
      </c>
      <c r="HR419" s="16">
        <f t="shared" si="573"/>
        <v>2</v>
      </c>
      <c r="HS419" s="16">
        <f t="shared" si="574"/>
        <v>2</v>
      </c>
      <c r="HT419" s="16">
        <f t="shared" si="575"/>
        <v>1</v>
      </c>
      <c r="HU419" s="15" t="s">
        <v>533</v>
      </c>
      <c r="HV419" s="20">
        <f t="shared" si="576"/>
        <v>0</v>
      </c>
      <c r="HW419" s="20">
        <f t="shared" si="577"/>
        <v>0</v>
      </c>
      <c r="HX419" s="20">
        <f t="shared" si="578"/>
        <v>0</v>
      </c>
      <c r="HY419" s="20">
        <f t="shared" si="579"/>
        <v>100</v>
      </c>
      <c r="IF419" s="16">
        <f t="shared" si="580"/>
        <v>88</v>
      </c>
      <c r="IG419" s="16">
        <f t="shared" si="581"/>
        <v>0</v>
      </c>
      <c r="IH419" s="16">
        <f t="shared" si="582"/>
        <v>0</v>
      </c>
      <c r="II419" s="16">
        <f t="shared" si="583"/>
        <v>0</v>
      </c>
      <c r="IJ419" s="16">
        <f t="shared" si="584"/>
        <v>0</v>
      </c>
      <c r="IK419" s="16">
        <f t="shared" si="585"/>
        <v>0</v>
      </c>
      <c r="IL419" s="16">
        <f t="shared" si="586"/>
        <v>0</v>
      </c>
      <c r="IM419" s="16">
        <f t="shared" si="587"/>
        <v>0</v>
      </c>
      <c r="IN419" s="16">
        <f t="shared" si="588"/>
        <v>0</v>
      </c>
      <c r="IO419" s="16">
        <f t="shared" si="589"/>
        <v>0</v>
      </c>
      <c r="IP419" s="16">
        <f t="shared" si="590"/>
        <v>0</v>
      </c>
      <c r="IQ419" s="16">
        <f t="shared" si="591"/>
        <v>0</v>
      </c>
      <c r="IR419" s="16">
        <f t="shared" si="592"/>
        <v>0</v>
      </c>
      <c r="IS419" s="16">
        <f t="shared" si="593"/>
        <v>0</v>
      </c>
      <c r="IT419" s="16">
        <f t="shared" si="594"/>
        <v>0</v>
      </c>
      <c r="IU419" s="16">
        <f t="shared" si="595"/>
        <v>0</v>
      </c>
      <c r="IV419" s="16">
        <f t="shared" si="596"/>
        <v>0</v>
      </c>
      <c r="IW419" s="16">
        <f t="shared" si="597"/>
        <v>0</v>
      </c>
      <c r="IX419" s="16">
        <f t="shared" si="598"/>
        <v>0</v>
      </c>
      <c r="IY419" s="16">
        <f t="shared" si="599"/>
        <v>0</v>
      </c>
      <c r="IZ419" s="16">
        <f t="shared" si="600"/>
        <v>0</v>
      </c>
      <c r="JA419" s="16">
        <f t="shared" si="601"/>
        <v>0</v>
      </c>
      <c r="JB419" s="16">
        <f t="shared" si="602"/>
        <v>0</v>
      </c>
    </row>
    <row r="420" spans="1:262" ht="15" customHeight="1" x14ac:dyDescent="0.25">
      <c r="A420" s="14">
        <v>418</v>
      </c>
      <c r="B420" s="15" t="s">
        <v>478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7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8">
        <v>0</v>
      </c>
      <c r="P420" s="16">
        <v>0</v>
      </c>
      <c r="Q420" s="16">
        <v>0</v>
      </c>
      <c r="R420" s="16">
        <v>0</v>
      </c>
      <c r="S420" s="16">
        <v>0</v>
      </c>
      <c r="T420" s="18">
        <v>0</v>
      </c>
      <c r="U420" s="17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8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8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8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7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8">
        <v>0</v>
      </c>
      <c r="BC420" s="17">
        <v>0</v>
      </c>
      <c r="BD420" s="16">
        <v>0</v>
      </c>
      <c r="BE420" s="16">
        <v>0</v>
      </c>
      <c r="BF420" s="16">
        <v>0</v>
      </c>
      <c r="BG420" s="16">
        <v>0</v>
      </c>
      <c r="BH420" s="16">
        <v>0</v>
      </c>
      <c r="BI420" s="18">
        <v>0</v>
      </c>
      <c r="BJ420" s="17">
        <v>0</v>
      </c>
      <c r="BK420" s="16">
        <v>0</v>
      </c>
      <c r="BL420" s="16">
        <v>0</v>
      </c>
      <c r="BM420" s="16">
        <v>0</v>
      </c>
      <c r="BN420" s="16">
        <v>0</v>
      </c>
      <c r="BO420" s="16">
        <v>0</v>
      </c>
      <c r="BP420" s="18">
        <v>0</v>
      </c>
      <c r="BQ420" s="17">
        <v>0</v>
      </c>
      <c r="BR420" s="16">
        <v>0</v>
      </c>
      <c r="BS420" s="16">
        <v>0</v>
      </c>
      <c r="BT420" s="16">
        <v>0</v>
      </c>
      <c r="BU420" s="16">
        <v>0</v>
      </c>
      <c r="BV420" s="16">
        <v>0</v>
      </c>
      <c r="BW420" s="18">
        <v>0</v>
      </c>
      <c r="BX420" s="17">
        <v>0</v>
      </c>
      <c r="BY420" s="16">
        <v>0</v>
      </c>
      <c r="BZ420" s="16">
        <v>0</v>
      </c>
      <c r="CA420" s="16">
        <v>0</v>
      </c>
      <c r="CB420" s="16">
        <v>0</v>
      </c>
      <c r="CC420" s="16">
        <v>0</v>
      </c>
      <c r="CD420" s="16">
        <v>0</v>
      </c>
      <c r="CE420" s="17">
        <v>0</v>
      </c>
      <c r="CF420" s="16">
        <v>0</v>
      </c>
      <c r="CG420" s="16">
        <v>0</v>
      </c>
      <c r="CH420" s="16">
        <v>0</v>
      </c>
      <c r="CI420" s="16">
        <v>0</v>
      </c>
      <c r="CJ420" s="16">
        <v>0</v>
      </c>
      <c r="CK420" s="16">
        <v>0</v>
      </c>
      <c r="CL420" s="16">
        <v>0</v>
      </c>
      <c r="CM420" s="18">
        <v>0</v>
      </c>
      <c r="CN420" s="17">
        <v>0</v>
      </c>
      <c r="CO420" s="16">
        <v>0</v>
      </c>
      <c r="CP420" s="16">
        <v>0</v>
      </c>
      <c r="CQ420" s="16">
        <v>0</v>
      </c>
      <c r="CR420" s="16">
        <v>0</v>
      </c>
      <c r="CS420" s="16">
        <v>0</v>
      </c>
      <c r="CT420" s="16">
        <v>0</v>
      </c>
      <c r="CU420" s="16">
        <v>0</v>
      </c>
      <c r="CV420" s="18">
        <v>0</v>
      </c>
      <c r="CW420" s="17">
        <v>19</v>
      </c>
      <c r="CX420" s="16">
        <v>23</v>
      </c>
      <c r="CY420" s="16">
        <v>22</v>
      </c>
      <c r="CZ420" s="16">
        <v>22</v>
      </c>
      <c r="DA420" s="16">
        <v>0</v>
      </c>
      <c r="DB420" s="16">
        <v>0</v>
      </c>
      <c r="DC420" s="16">
        <v>0</v>
      </c>
      <c r="DD420" s="16">
        <v>0</v>
      </c>
      <c r="DE420" s="18">
        <v>0</v>
      </c>
      <c r="DF420" s="17">
        <v>0</v>
      </c>
      <c r="DG420" s="16">
        <v>0</v>
      </c>
      <c r="DH420" s="16">
        <v>0</v>
      </c>
      <c r="DI420" s="16">
        <v>0</v>
      </c>
      <c r="DJ420" s="16">
        <v>0</v>
      </c>
      <c r="DK420" s="16">
        <v>0</v>
      </c>
      <c r="DL420" s="16">
        <v>0</v>
      </c>
      <c r="DM420" s="16">
        <v>0</v>
      </c>
      <c r="DN420" s="18">
        <v>0</v>
      </c>
      <c r="DO420" s="17">
        <v>0</v>
      </c>
      <c r="DP420" s="16">
        <v>0</v>
      </c>
      <c r="DQ420" s="16">
        <v>0</v>
      </c>
      <c r="DR420" s="16">
        <v>0</v>
      </c>
      <c r="DS420" s="16">
        <v>0</v>
      </c>
      <c r="DT420" s="16">
        <v>0</v>
      </c>
      <c r="DU420" s="16">
        <v>0</v>
      </c>
      <c r="DV420" s="16">
        <v>0</v>
      </c>
      <c r="DW420" s="18">
        <v>0</v>
      </c>
      <c r="DX420" s="17">
        <v>0</v>
      </c>
      <c r="DY420" s="16">
        <v>0</v>
      </c>
      <c r="DZ420" s="16">
        <v>0</v>
      </c>
      <c r="EA420" s="16">
        <v>0</v>
      </c>
      <c r="EB420" s="18">
        <v>0</v>
      </c>
      <c r="EC420" s="16">
        <v>0</v>
      </c>
      <c r="ED420" s="16">
        <v>0</v>
      </c>
      <c r="EE420" s="16">
        <v>0</v>
      </c>
      <c r="EF420" s="16">
        <v>0</v>
      </c>
      <c r="EG420" s="16">
        <v>0</v>
      </c>
      <c r="EH420" s="16">
        <v>0</v>
      </c>
      <c r="EI420" s="16">
        <v>0</v>
      </c>
      <c r="EJ420" s="18">
        <v>0</v>
      </c>
      <c r="EK420" s="16">
        <v>0</v>
      </c>
      <c r="EL420" s="16">
        <v>0</v>
      </c>
      <c r="EM420" s="16">
        <v>0</v>
      </c>
      <c r="EN420" s="16">
        <v>0</v>
      </c>
      <c r="EO420" s="16">
        <v>0</v>
      </c>
      <c r="EP420" s="16">
        <v>0</v>
      </c>
      <c r="EQ420" s="18">
        <v>0</v>
      </c>
      <c r="ER420" s="16">
        <v>0</v>
      </c>
      <c r="ES420" s="16">
        <v>0</v>
      </c>
      <c r="ET420" s="16">
        <v>0</v>
      </c>
      <c r="EU420" s="16">
        <v>0</v>
      </c>
      <c r="EV420" s="16">
        <v>0</v>
      </c>
      <c r="EW420" s="16">
        <v>0</v>
      </c>
      <c r="EX420" s="16">
        <v>0</v>
      </c>
      <c r="EY420" s="18">
        <v>0</v>
      </c>
      <c r="EZ420" s="16">
        <v>0</v>
      </c>
      <c r="FA420" s="16">
        <v>0</v>
      </c>
      <c r="FB420" s="16">
        <v>0</v>
      </c>
      <c r="FC420" s="16">
        <v>0</v>
      </c>
      <c r="FD420" s="16">
        <v>0</v>
      </c>
      <c r="FE420" s="16">
        <v>0</v>
      </c>
      <c r="FF420" s="16">
        <v>0</v>
      </c>
      <c r="FG420" s="17">
        <v>0</v>
      </c>
      <c r="FH420" s="16">
        <v>0</v>
      </c>
      <c r="FI420" s="16">
        <v>0</v>
      </c>
      <c r="FJ420" s="16">
        <v>0</v>
      </c>
      <c r="FK420" s="16">
        <v>0</v>
      </c>
      <c r="FL420" s="16">
        <v>0</v>
      </c>
      <c r="FM420" s="18">
        <v>0</v>
      </c>
      <c r="FN420" s="16">
        <f t="shared" si="529"/>
        <v>86</v>
      </c>
      <c r="FO420" s="19">
        <f t="shared" si="530"/>
        <v>21.5</v>
      </c>
      <c r="FP420" s="16">
        <f t="shared" si="531"/>
        <v>0</v>
      </c>
      <c r="FQ420" s="16">
        <f t="shared" si="532"/>
        <v>0</v>
      </c>
      <c r="FR420" s="16">
        <f t="shared" si="533"/>
        <v>0</v>
      </c>
      <c r="FS420" s="16">
        <f t="shared" si="534"/>
        <v>0</v>
      </c>
      <c r="FT420" s="16">
        <f t="shared" si="535"/>
        <v>0</v>
      </c>
      <c r="FU420" s="16">
        <f t="shared" si="536"/>
        <v>0</v>
      </c>
      <c r="FV420" s="16">
        <f t="shared" si="537"/>
        <v>0</v>
      </c>
      <c r="FW420" s="16">
        <f t="shared" si="538"/>
        <v>0</v>
      </c>
      <c r="FX420" s="16">
        <f t="shared" si="603"/>
        <v>0</v>
      </c>
      <c r="FY420" s="16">
        <f t="shared" si="604"/>
        <v>0</v>
      </c>
      <c r="FZ420" s="16">
        <f t="shared" si="605"/>
        <v>0</v>
      </c>
      <c r="GA420" s="16">
        <f t="shared" si="606"/>
        <v>0</v>
      </c>
      <c r="GB420" s="16">
        <f t="shared" si="607"/>
        <v>0</v>
      </c>
      <c r="GC420" s="16">
        <f t="shared" si="608"/>
        <v>0</v>
      </c>
      <c r="GD420" s="16">
        <f t="shared" si="609"/>
        <v>0</v>
      </c>
      <c r="GE420" s="16">
        <f t="shared" si="610"/>
        <v>0</v>
      </c>
      <c r="GF420" s="16">
        <f t="shared" si="611"/>
        <v>0</v>
      </c>
      <c r="GG420" s="16">
        <f t="shared" si="612"/>
        <v>0</v>
      </c>
      <c r="GH420" s="16">
        <f t="shared" si="613"/>
        <v>0</v>
      </c>
      <c r="GI420" s="16">
        <f t="shared" si="614"/>
        <v>0</v>
      </c>
      <c r="GJ420" s="16">
        <f t="shared" si="539"/>
        <v>0</v>
      </c>
      <c r="GK420" s="16">
        <f t="shared" si="540"/>
        <v>0</v>
      </c>
      <c r="GL420" s="16">
        <f t="shared" si="541"/>
        <v>0</v>
      </c>
      <c r="GM420" s="16">
        <f t="shared" si="542"/>
        <v>0</v>
      </c>
      <c r="GN420" s="16">
        <f t="shared" si="543"/>
        <v>0</v>
      </c>
      <c r="GO420" s="16">
        <f t="shared" si="544"/>
        <v>0</v>
      </c>
      <c r="GP420" s="16">
        <f t="shared" si="545"/>
        <v>0</v>
      </c>
      <c r="GQ420" s="16">
        <f t="shared" si="546"/>
        <v>0</v>
      </c>
      <c r="GR420" s="16">
        <f t="shared" si="547"/>
        <v>0</v>
      </c>
      <c r="GS420" s="16">
        <f t="shared" si="548"/>
        <v>1</v>
      </c>
      <c r="GT420" s="16">
        <f t="shared" si="549"/>
        <v>2</v>
      </c>
      <c r="GU420" s="16">
        <f t="shared" si="550"/>
        <v>0</v>
      </c>
      <c r="GV420" s="16">
        <f t="shared" si="551"/>
        <v>0</v>
      </c>
      <c r="GW420" s="16">
        <f t="shared" si="552"/>
        <v>1</v>
      </c>
      <c r="GX420" s="16">
        <f t="shared" si="553"/>
        <v>0</v>
      </c>
      <c r="GY420" s="16">
        <f t="shared" si="554"/>
        <v>0</v>
      </c>
      <c r="GZ420" s="16">
        <f t="shared" si="555"/>
        <v>0</v>
      </c>
      <c r="HA420" s="16">
        <f t="shared" si="556"/>
        <v>0</v>
      </c>
      <c r="HB420" s="16">
        <f t="shared" si="557"/>
        <v>0</v>
      </c>
      <c r="HC420" s="16">
        <f t="shared" si="558"/>
        <v>0</v>
      </c>
      <c r="HD420" s="16">
        <f t="shared" si="559"/>
        <v>0</v>
      </c>
      <c r="HE420" s="16">
        <f t="shared" si="560"/>
        <v>0</v>
      </c>
      <c r="HF420" s="16">
        <f t="shared" si="561"/>
        <v>0</v>
      </c>
      <c r="HG420" s="16">
        <f t="shared" si="562"/>
        <v>0</v>
      </c>
      <c r="HH420" s="16">
        <f t="shared" si="563"/>
        <v>0</v>
      </c>
      <c r="HI420" s="16">
        <f t="shared" si="564"/>
        <v>0</v>
      </c>
      <c r="HJ420" s="16">
        <f t="shared" si="565"/>
        <v>0</v>
      </c>
      <c r="HK420" s="16">
        <f t="shared" si="566"/>
        <v>0</v>
      </c>
      <c r="HL420" s="16">
        <f t="shared" si="567"/>
        <v>0</v>
      </c>
      <c r="HM420" s="16">
        <f t="shared" si="568"/>
        <v>0</v>
      </c>
      <c r="HN420" s="16">
        <f t="shared" si="569"/>
        <v>0</v>
      </c>
      <c r="HO420" s="16">
        <f t="shared" si="570"/>
        <v>0</v>
      </c>
      <c r="HP420" s="16">
        <f t="shared" si="571"/>
        <v>0</v>
      </c>
      <c r="HQ420" s="16">
        <f t="shared" si="572"/>
        <v>0</v>
      </c>
      <c r="HR420" s="16">
        <f t="shared" si="573"/>
        <v>0</v>
      </c>
      <c r="HS420" s="16">
        <f t="shared" si="574"/>
        <v>4</v>
      </c>
      <c r="HT420" s="16">
        <f t="shared" si="575"/>
        <v>1</v>
      </c>
      <c r="HU420" s="15" t="s">
        <v>478</v>
      </c>
      <c r="HV420" s="20">
        <f t="shared" si="576"/>
        <v>0</v>
      </c>
      <c r="HW420" s="20">
        <f t="shared" si="577"/>
        <v>0</v>
      </c>
      <c r="HX420" s="20">
        <f t="shared" si="578"/>
        <v>0</v>
      </c>
      <c r="HY420" s="20">
        <f t="shared" si="579"/>
        <v>0</v>
      </c>
      <c r="IF420" s="16">
        <f t="shared" si="580"/>
        <v>0</v>
      </c>
      <c r="IG420" s="16">
        <f t="shared" si="581"/>
        <v>0</v>
      </c>
      <c r="IH420" s="16">
        <f t="shared" si="582"/>
        <v>0</v>
      </c>
      <c r="II420" s="16">
        <f t="shared" si="583"/>
        <v>0</v>
      </c>
      <c r="IJ420" s="16">
        <f t="shared" si="584"/>
        <v>0</v>
      </c>
      <c r="IK420" s="16">
        <f t="shared" si="585"/>
        <v>0</v>
      </c>
      <c r="IL420" s="16">
        <f t="shared" si="586"/>
        <v>0</v>
      </c>
      <c r="IM420" s="16">
        <f t="shared" si="587"/>
        <v>0</v>
      </c>
      <c r="IN420" s="16">
        <f t="shared" si="588"/>
        <v>0</v>
      </c>
      <c r="IO420" s="16">
        <f t="shared" si="589"/>
        <v>0</v>
      </c>
      <c r="IP420" s="16">
        <f t="shared" si="590"/>
        <v>0</v>
      </c>
      <c r="IQ420" s="16">
        <f t="shared" si="591"/>
        <v>0</v>
      </c>
      <c r="IR420" s="16">
        <f t="shared" si="592"/>
        <v>0</v>
      </c>
      <c r="IS420" s="16">
        <f t="shared" si="593"/>
        <v>0</v>
      </c>
      <c r="IT420" s="16">
        <f t="shared" si="594"/>
        <v>86</v>
      </c>
      <c r="IU420" s="16">
        <f t="shared" si="595"/>
        <v>0</v>
      </c>
      <c r="IV420" s="16">
        <f t="shared" si="596"/>
        <v>0</v>
      </c>
      <c r="IW420" s="16">
        <f t="shared" si="597"/>
        <v>0</v>
      </c>
      <c r="IX420" s="16">
        <f t="shared" si="598"/>
        <v>0</v>
      </c>
      <c r="IY420" s="16">
        <f t="shared" si="599"/>
        <v>0</v>
      </c>
      <c r="IZ420" s="16">
        <f t="shared" si="600"/>
        <v>0</v>
      </c>
      <c r="JA420" s="16">
        <f t="shared" si="601"/>
        <v>0</v>
      </c>
      <c r="JB420" s="16">
        <f t="shared" si="602"/>
        <v>0</v>
      </c>
    </row>
    <row r="421" spans="1:262" ht="15" customHeight="1" x14ac:dyDescent="0.25">
      <c r="A421" s="14">
        <v>419</v>
      </c>
      <c r="B421" s="15" t="s">
        <v>479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7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8">
        <v>0</v>
      </c>
      <c r="P421" s="16">
        <v>0</v>
      </c>
      <c r="Q421" s="16">
        <v>0</v>
      </c>
      <c r="R421" s="16">
        <v>0</v>
      </c>
      <c r="S421" s="16">
        <v>0</v>
      </c>
      <c r="T421" s="18">
        <v>0</v>
      </c>
      <c r="U421" s="17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8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8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8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7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8">
        <v>0</v>
      </c>
      <c r="BC421" s="17">
        <v>0</v>
      </c>
      <c r="BD421" s="16">
        <v>0</v>
      </c>
      <c r="BE421" s="16">
        <v>0</v>
      </c>
      <c r="BF421" s="16">
        <v>0</v>
      </c>
      <c r="BG421" s="16">
        <v>0</v>
      </c>
      <c r="BH421" s="16">
        <v>0</v>
      </c>
      <c r="BI421" s="18">
        <v>0</v>
      </c>
      <c r="BJ421" s="17">
        <v>0</v>
      </c>
      <c r="BK421" s="16">
        <v>0</v>
      </c>
      <c r="BL421" s="16">
        <v>0</v>
      </c>
      <c r="BM421" s="16">
        <v>0</v>
      </c>
      <c r="BN421" s="16">
        <v>0</v>
      </c>
      <c r="BO421" s="16">
        <v>0</v>
      </c>
      <c r="BP421" s="18">
        <v>0</v>
      </c>
      <c r="BQ421" s="17">
        <v>0</v>
      </c>
      <c r="BR421" s="16">
        <v>0</v>
      </c>
      <c r="BS421" s="16">
        <v>0</v>
      </c>
      <c r="BT421" s="16">
        <v>0</v>
      </c>
      <c r="BU421" s="16">
        <v>0</v>
      </c>
      <c r="BV421" s="16">
        <v>0</v>
      </c>
      <c r="BW421" s="18">
        <v>0</v>
      </c>
      <c r="BX421" s="17">
        <v>0</v>
      </c>
      <c r="BY421" s="16">
        <v>0</v>
      </c>
      <c r="BZ421" s="16">
        <v>0</v>
      </c>
      <c r="CA421" s="16">
        <v>0</v>
      </c>
      <c r="CB421" s="16">
        <v>0</v>
      </c>
      <c r="CC421" s="16">
        <v>0</v>
      </c>
      <c r="CD421" s="16">
        <v>0</v>
      </c>
      <c r="CE421" s="17">
        <v>0</v>
      </c>
      <c r="CF421" s="16">
        <v>0</v>
      </c>
      <c r="CG421" s="16">
        <v>0</v>
      </c>
      <c r="CH421" s="16">
        <v>0</v>
      </c>
      <c r="CI421" s="16">
        <v>0</v>
      </c>
      <c r="CJ421" s="16">
        <v>0</v>
      </c>
      <c r="CK421" s="16">
        <v>0</v>
      </c>
      <c r="CL421" s="16">
        <v>0</v>
      </c>
      <c r="CM421" s="18">
        <v>0</v>
      </c>
      <c r="CN421" s="17">
        <v>0</v>
      </c>
      <c r="CO421" s="16">
        <v>0</v>
      </c>
      <c r="CP421" s="16">
        <v>0</v>
      </c>
      <c r="CQ421" s="16">
        <v>0</v>
      </c>
      <c r="CR421" s="16">
        <v>0</v>
      </c>
      <c r="CS421" s="16">
        <v>0</v>
      </c>
      <c r="CT421" s="16">
        <v>0</v>
      </c>
      <c r="CU421" s="16">
        <v>0</v>
      </c>
      <c r="CV421" s="18">
        <v>0</v>
      </c>
      <c r="CW421" s="17">
        <v>19</v>
      </c>
      <c r="CX421" s="16">
        <v>23</v>
      </c>
      <c r="CY421" s="16">
        <v>22</v>
      </c>
      <c r="CZ421" s="16">
        <v>22</v>
      </c>
      <c r="DA421" s="16">
        <v>0</v>
      </c>
      <c r="DB421" s="16">
        <v>0</v>
      </c>
      <c r="DC421" s="16">
        <v>0</v>
      </c>
      <c r="DD421" s="16">
        <v>0</v>
      </c>
      <c r="DE421" s="18">
        <v>0</v>
      </c>
      <c r="DF421" s="17">
        <v>0</v>
      </c>
      <c r="DG421" s="16">
        <v>0</v>
      </c>
      <c r="DH421" s="16">
        <v>0</v>
      </c>
      <c r="DI421" s="16">
        <v>0</v>
      </c>
      <c r="DJ421" s="16">
        <v>0</v>
      </c>
      <c r="DK421" s="16">
        <v>0</v>
      </c>
      <c r="DL421" s="16">
        <v>0</v>
      </c>
      <c r="DM421" s="16">
        <v>0</v>
      </c>
      <c r="DN421" s="18">
        <v>0</v>
      </c>
      <c r="DO421" s="17">
        <v>0</v>
      </c>
      <c r="DP421" s="16">
        <v>0</v>
      </c>
      <c r="DQ421" s="16">
        <v>0</v>
      </c>
      <c r="DR421" s="16">
        <v>0</v>
      </c>
      <c r="DS421" s="16">
        <v>0</v>
      </c>
      <c r="DT421" s="16">
        <v>0</v>
      </c>
      <c r="DU421" s="16">
        <v>0</v>
      </c>
      <c r="DV421" s="16">
        <v>0</v>
      </c>
      <c r="DW421" s="18">
        <v>0</v>
      </c>
      <c r="DX421" s="17">
        <v>0</v>
      </c>
      <c r="DY421" s="16">
        <v>0</v>
      </c>
      <c r="DZ421" s="16">
        <v>0</v>
      </c>
      <c r="EA421" s="16">
        <v>0</v>
      </c>
      <c r="EB421" s="18">
        <v>0</v>
      </c>
      <c r="EC421" s="16">
        <v>0</v>
      </c>
      <c r="ED421" s="16">
        <v>0</v>
      </c>
      <c r="EE421" s="16">
        <v>0</v>
      </c>
      <c r="EF421" s="16">
        <v>0</v>
      </c>
      <c r="EG421" s="16">
        <v>0</v>
      </c>
      <c r="EH421" s="16">
        <v>0</v>
      </c>
      <c r="EI421" s="16">
        <v>0</v>
      </c>
      <c r="EJ421" s="18">
        <v>0</v>
      </c>
      <c r="EK421" s="16">
        <v>0</v>
      </c>
      <c r="EL421" s="16">
        <v>0</v>
      </c>
      <c r="EM421" s="16">
        <v>0</v>
      </c>
      <c r="EN421" s="16">
        <v>0</v>
      </c>
      <c r="EO421" s="16">
        <v>0</v>
      </c>
      <c r="EP421" s="16">
        <v>0</v>
      </c>
      <c r="EQ421" s="18">
        <v>0</v>
      </c>
      <c r="ER421" s="16">
        <v>0</v>
      </c>
      <c r="ES421" s="16">
        <v>0</v>
      </c>
      <c r="ET421" s="16">
        <v>0</v>
      </c>
      <c r="EU421" s="16">
        <v>0</v>
      </c>
      <c r="EV421" s="16">
        <v>0</v>
      </c>
      <c r="EW421" s="16">
        <v>0</v>
      </c>
      <c r="EX421" s="16">
        <v>0</v>
      </c>
      <c r="EY421" s="18">
        <v>0</v>
      </c>
      <c r="EZ421" s="16">
        <v>0</v>
      </c>
      <c r="FA421" s="16">
        <v>0</v>
      </c>
      <c r="FB421" s="16">
        <v>0</v>
      </c>
      <c r="FC421" s="16">
        <v>0</v>
      </c>
      <c r="FD421" s="16">
        <v>0</v>
      </c>
      <c r="FE421" s="16">
        <v>0</v>
      </c>
      <c r="FF421" s="16">
        <v>0</v>
      </c>
      <c r="FG421" s="17">
        <v>0</v>
      </c>
      <c r="FH421" s="16">
        <v>0</v>
      </c>
      <c r="FI421" s="16">
        <v>0</v>
      </c>
      <c r="FJ421" s="16">
        <v>0</v>
      </c>
      <c r="FK421" s="16">
        <v>0</v>
      </c>
      <c r="FL421" s="16">
        <v>0</v>
      </c>
      <c r="FM421" s="18">
        <v>0</v>
      </c>
      <c r="FN421" s="16">
        <f t="shared" si="529"/>
        <v>86</v>
      </c>
      <c r="FO421" s="19">
        <f t="shared" si="530"/>
        <v>21.5</v>
      </c>
      <c r="FP421" s="16">
        <f t="shared" si="531"/>
        <v>0</v>
      </c>
      <c r="FQ421" s="16">
        <f t="shared" si="532"/>
        <v>0</v>
      </c>
      <c r="FR421" s="16">
        <f t="shared" si="533"/>
        <v>0</v>
      </c>
      <c r="FS421" s="16">
        <f t="shared" si="534"/>
        <v>0</v>
      </c>
      <c r="FT421" s="16">
        <f t="shared" si="535"/>
        <v>0</v>
      </c>
      <c r="FU421" s="16">
        <f t="shared" si="536"/>
        <v>0</v>
      </c>
      <c r="FV421" s="16">
        <f t="shared" si="537"/>
        <v>0</v>
      </c>
      <c r="FW421" s="16">
        <f t="shared" si="538"/>
        <v>0</v>
      </c>
      <c r="FX421" s="16">
        <f t="shared" si="603"/>
        <v>0</v>
      </c>
      <c r="FY421" s="16">
        <f t="shared" si="604"/>
        <v>0</v>
      </c>
      <c r="FZ421" s="16">
        <f t="shared" si="605"/>
        <v>0</v>
      </c>
      <c r="GA421" s="16">
        <f t="shared" si="606"/>
        <v>0</v>
      </c>
      <c r="GB421" s="16">
        <f t="shared" si="607"/>
        <v>0</v>
      </c>
      <c r="GC421" s="16">
        <f t="shared" si="608"/>
        <v>0</v>
      </c>
      <c r="GD421" s="16">
        <f t="shared" si="609"/>
        <v>0</v>
      </c>
      <c r="GE421" s="16">
        <f t="shared" si="610"/>
        <v>0</v>
      </c>
      <c r="GF421" s="16">
        <f t="shared" si="611"/>
        <v>0</v>
      </c>
      <c r="GG421" s="16">
        <f t="shared" si="612"/>
        <v>0</v>
      </c>
      <c r="GH421" s="16">
        <f t="shared" si="613"/>
        <v>0</v>
      </c>
      <c r="GI421" s="16">
        <f t="shared" si="614"/>
        <v>0</v>
      </c>
      <c r="GJ421" s="16">
        <f t="shared" si="539"/>
        <v>0</v>
      </c>
      <c r="GK421" s="16">
        <f t="shared" si="540"/>
        <v>0</v>
      </c>
      <c r="GL421" s="16">
        <f t="shared" si="541"/>
        <v>0</v>
      </c>
      <c r="GM421" s="16">
        <f t="shared" si="542"/>
        <v>0</v>
      </c>
      <c r="GN421" s="16">
        <f t="shared" si="543"/>
        <v>0</v>
      </c>
      <c r="GO421" s="16">
        <f t="shared" si="544"/>
        <v>0</v>
      </c>
      <c r="GP421" s="16">
        <f t="shared" si="545"/>
        <v>0</v>
      </c>
      <c r="GQ421" s="16">
        <f t="shared" si="546"/>
        <v>0</v>
      </c>
      <c r="GR421" s="16">
        <f t="shared" si="547"/>
        <v>0</v>
      </c>
      <c r="GS421" s="16">
        <f t="shared" si="548"/>
        <v>1</v>
      </c>
      <c r="GT421" s="16">
        <f t="shared" si="549"/>
        <v>2</v>
      </c>
      <c r="GU421" s="16">
        <f t="shared" si="550"/>
        <v>0</v>
      </c>
      <c r="GV421" s="16">
        <f t="shared" si="551"/>
        <v>0</v>
      </c>
      <c r="GW421" s="16">
        <f t="shared" si="552"/>
        <v>1</v>
      </c>
      <c r="GX421" s="16">
        <f t="shared" si="553"/>
        <v>0</v>
      </c>
      <c r="GY421" s="16">
        <f t="shared" si="554"/>
        <v>0</v>
      </c>
      <c r="GZ421" s="16">
        <f t="shared" si="555"/>
        <v>0</v>
      </c>
      <c r="HA421" s="16">
        <f t="shared" si="556"/>
        <v>0</v>
      </c>
      <c r="HB421" s="16">
        <f t="shared" si="557"/>
        <v>0</v>
      </c>
      <c r="HC421" s="16">
        <f t="shared" si="558"/>
        <v>0</v>
      </c>
      <c r="HD421" s="16">
        <f t="shared" si="559"/>
        <v>0</v>
      </c>
      <c r="HE421" s="16">
        <f t="shared" si="560"/>
        <v>0</v>
      </c>
      <c r="HF421" s="16">
        <f t="shared" si="561"/>
        <v>0</v>
      </c>
      <c r="HG421" s="16">
        <f t="shared" si="562"/>
        <v>0</v>
      </c>
      <c r="HH421" s="16">
        <f t="shared" si="563"/>
        <v>0</v>
      </c>
      <c r="HI421" s="16">
        <f t="shared" si="564"/>
        <v>0</v>
      </c>
      <c r="HJ421" s="16">
        <f t="shared" si="565"/>
        <v>0</v>
      </c>
      <c r="HK421" s="16">
        <f t="shared" si="566"/>
        <v>0</v>
      </c>
      <c r="HL421" s="16">
        <f t="shared" si="567"/>
        <v>0</v>
      </c>
      <c r="HM421" s="16">
        <f t="shared" si="568"/>
        <v>0</v>
      </c>
      <c r="HN421" s="16">
        <f t="shared" si="569"/>
        <v>0</v>
      </c>
      <c r="HO421" s="16">
        <f t="shared" si="570"/>
        <v>0</v>
      </c>
      <c r="HP421" s="16">
        <f t="shared" si="571"/>
        <v>0</v>
      </c>
      <c r="HQ421" s="16">
        <f t="shared" si="572"/>
        <v>0</v>
      </c>
      <c r="HR421" s="16">
        <f t="shared" si="573"/>
        <v>0</v>
      </c>
      <c r="HS421" s="16">
        <f t="shared" si="574"/>
        <v>4</v>
      </c>
      <c r="HT421" s="16">
        <f t="shared" si="575"/>
        <v>1</v>
      </c>
      <c r="HU421" s="15" t="s">
        <v>479</v>
      </c>
      <c r="HV421" s="20">
        <f t="shared" si="576"/>
        <v>0</v>
      </c>
      <c r="HW421" s="20">
        <f t="shared" si="577"/>
        <v>0</v>
      </c>
      <c r="HX421" s="20">
        <f t="shared" si="578"/>
        <v>0</v>
      </c>
      <c r="HY421" s="20">
        <f t="shared" si="579"/>
        <v>0</v>
      </c>
      <c r="IF421" s="16">
        <f t="shared" si="580"/>
        <v>0</v>
      </c>
      <c r="IG421" s="16">
        <f t="shared" si="581"/>
        <v>0</v>
      </c>
      <c r="IH421" s="16">
        <f t="shared" si="582"/>
        <v>0</v>
      </c>
      <c r="II421" s="16">
        <f t="shared" si="583"/>
        <v>0</v>
      </c>
      <c r="IJ421" s="16">
        <f t="shared" si="584"/>
        <v>0</v>
      </c>
      <c r="IK421" s="16">
        <f t="shared" si="585"/>
        <v>0</v>
      </c>
      <c r="IL421" s="16">
        <f t="shared" si="586"/>
        <v>0</v>
      </c>
      <c r="IM421" s="16">
        <f t="shared" si="587"/>
        <v>0</v>
      </c>
      <c r="IN421" s="16">
        <f t="shared" si="588"/>
        <v>0</v>
      </c>
      <c r="IO421" s="16">
        <f t="shared" si="589"/>
        <v>0</v>
      </c>
      <c r="IP421" s="16">
        <f t="shared" si="590"/>
        <v>0</v>
      </c>
      <c r="IQ421" s="16">
        <f t="shared" si="591"/>
        <v>0</v>
      </c>
      <c r="IR421" s="16">
        <f t="shared" si="592"/>
        <v>0</v>
      </c>
      <c r="IS421" s="16">
        <f t="shared" si="593"/>
        <v>0</v>
      </c>
      <c r="IT421" s="16">
        <f t="shared" si="594"/>
        <v>86</v>
      </c>
      <c r="IU421" s="16">
        <f t="shared" si="595"/>
        <v>0</v>
      </c>
      <c r="IV421" s="16">
        <f t="shared" si="596"/>
        <v>0</v>
      </c>
      <c r="IW421" s="16">
        <f t="shared" si="597"/>
        <v>0</v>
      </c>
      <c r="IX421" s="16">
        <f t="shared" si="598"/>
        <v>0</v>
      </c>
      <c r="IY421" s="16">
        <f t="shared" si="599"/>
        <v>0</v>
      </c>
      <c r="IZ421" s="16">
        <f t="shared" si="600"/>
        <v>0</v>
      </c>
      <c r="JA421" s="16">
        <f t="shared" si="601"/>
        <v>0</v>
      </c>
      <c r="JB421" s="16">
        <f t="shared" si="602"/>
        <v>0</v>
      </c>
    </row>
    <row r="422" spans="1:262" ht="15" customHeight="1" x14ac:dyDescent="0.25">
      <c r="A422" s="14">
        <v>420</v>
      </c>
      <c r="B422" s="15" t="s">
        <v>534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7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8">
        <v>0</v>
      </c>
      <c r="P422" s="16">
        <v>0</v>
      </c>
      <c r="Q422" s="16">
        <v>0</v>
      </c>
      <c r="R422" s="16">
        <v>0</v>
      </c>
      <c r="S422" s="16">
        <v>0</v>
      </c>
      <c r="T422" s="18">
        <v>0</v>
      </c>
      <c r="U422" s="17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8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8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8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7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8">
        <v>0</v>
      </c>
      <c r="BC422" s="17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8">
        <v>0</v>
      </c>
      <c r="BJ422" s="17">
        <v>0</v>
      </c>
      <c r="BK422" s="16">
        <v>0</v>
      </c>
      <c r="BL422" s="16">
        <v>0</v>
      </c>
      <c r="BM422" s="16">
        <v>0</v>
      </c>
      <c r="BN422" s="16">
        <v>0</v>
      </c>
      <c r="BO422" s="16">
        <v>0</v>
      </c>
      <c r="BP422" s="18">
        <v>0</v>
      </c>
      <c r="BQ422" s="17">
        <v>0</v>
      </c>
      <c r="BR422" s="16">
        <v>0</v>
      </c>
      <c r="BS422" s="16">
        <v>0</v>
      </c>
      <c r="BT422" s="16">
        <v>0</v>
      </c>
      <c r="BU422" s="16">
        <v>0</v>
      </c>
      <c r="BV422" s="16">
        <v>0</v>
      </c>
      <c r="BW422" s="18">
        <v>0</v>
      </c>
      <c r="BX422" s="17">
        <v>0</v>
      </c>
      <c r="BY422" s="16">
        <v>0</v>
      </c>
      <c r="BZ422" s="16">
        <v>0</v>
      </c>
      <c r="CA422" s="16">
        <v>0</v>
      </c>
      <c r="CB422" s="16">
        <v>0</v>
      </c>
      <c r="CC422" s="16">
        <v>0</v>
      </c>
      <c r="CD422" s="16">
        <v>0</v>
      </c>
      <c r="CE422" s="17">
        <v>0</v>
      </c>
      <c r="CF422" s="16">
        <v>0</v>
      </c>
      <c r="CG422" s="16">
        <v>0</v>
      </c>
      <c r="CH422" s="16">
        <v>0</v>
      </c>
      <c r="CI422" s="16">
        <v>0</v>
      </c>
      <c r="CJ422" s="16">
        <v>0</v>
      </c>
      <c r="CK422" s="16">
        <v>0</v>
      </c>
      <c r="CL422" s="16">
        <v>0</v>
      </c>
      <c r="CM422" s="18">
        <v>0</v>
      </c>
      <c r="CN422" s="17">
        <v>0</v>
      </c>
      <c r="CO422" s="16">
        <v>0</v>
      </c>
      <c r="CP422" s="16">
        <v>0</v>
      </c>
      <c r="CQ422" s="16">
        <v>0</v>
      </c>
      <c r="CR422" s="16">
        <v>0</v>
      </c>
      <c r="CS422" s="16">
        <v>0</v>
      </c>
      <c r="CT422" s="16">
        <v>0</v>
      </c>
      <c r="CU422" s="16">
        <v>0</v>
      </c>
      <c r="CV422" s="18">
        <v>0</v>
      </c>
      <c r="CW422" s="17">
        <v>0</v>
      </c>
      <c r="CX422" s="16">
        <v>0</v>
      </c>
      <c r="CY422" s="16">
        <v>46</v>
      </c>
      <c r="CZ422" s="16">
        <v>0</v>
      </c>
      <c r="DA422" s="16">
        <v>0</v>
      </c>
      <c r="DB422" s="16">
        <v>0</v>
      </c>
      <c r="DC422" s="16">
        <v>0</v>
      </c>
      <c r="DD422" s="16">
        <v>0</v>
      </c>
      <c r="DE422" s="18">
        <v>0</v>
      </c>
      <c r="DF422" s="17">
        <v>0</v>
      </c>
      <c r="DG422" s="16">
        <v>0</v>
      </c>
      <c r="DH422" s="16">
        <v>0</v>
      </c>
      <c r="DI422" s="16">
        <v>0</v>
      </c>
      <c r="DJ422" s="16">
        <v>0</v>
      </c>
      <c r="DK422" s="16">
        <v>0</v>
      </c>
      <c r="DL422" s="16">
        <v>0</v>
      </c>
      <c r="DM422" s="16">
        <v>0</v>
      </c>
      <c r="DN422" s="18">
        <v>0</v>
      </c>
      <c r="DO422" s="17">
        <v>0</v>
      </c>
      <c r="DP422" s="16">
        <v>0</v>
      </c>
      <c r="DQ422" s="16">
        <v>0</v>
      </c>
      <c r="DR422" s="16">
        <v>0</v>
      </c>
      <c r="DS422" s="16">
        <v>0</v>
      </c>
      <c r="DT422" s="16">
        <v>0</v>
      </c>
      <c r="DU422" s="16">
        <v>0</v>
      </c>
      <c r="DV422" s="16">
        <v>40</v>
      </c>
      <c r="DW422" s="18">
        <v>0</v>
      </c>
      <c r="DX422" s="17">
        <v>0</v>
      </c>
      <c r="DY422" s="16">
        <v>0</v>
      </c>
      <c r="DZ422" s="16">
        <v>0</v>
      </c>
      <c r="EA422" s="16">
        <v>0</v>
      </c>
      <c r="EB422" s="18">
        <v>0</v>
      </c>
      <c r="EC422" s="16">
        <v>0</v>
      </c>
      <c r="ED422" s="16">
        <v>0</v>
      </c>
      <c r="EE422" s="16">
        <v>0</v>
      </c>
      <c r="EF422" s="16">
        <v>0</v>
      </c>
      <c r="EG422" s="16">
        <v>0</v>
      </c>
      <c r="EH422" s="16">
        <v>0</v>
      </c>
      <c r="EI422" s="16">
        <v>0</v>
      </c>
      <c r="EJ422" s="18">
        <v>0</v>
      </c>
      <c r="EK422" s="16">
        <v>0</v>
      </c>
      <c r="EL422" s="16">
        <v>0</v>
      </c>
      <c r="EM422" s="16">
        <v>0</v>
      </c>
      <c r="EN422" s="16">
        <v>0</v>
      </c>
      <c r="EO422" s="16">
        <v>0</v>
      </c>
      <c r="EP422" s="16">
        <v>0</v>
      </c>
      <c r="EQ422" s="18">
        <v>0</v>
      </c>
      <c r="ER422" s="16">
        <v>0</v>
      </c>
      <c r="ES422" s="16">
        <v>0</v>
      </c>
      <c r="ET422" s="16">
        <v>0</v>
      </c>
      <c r="EU422" s="16">
        <v>0</v>
      </c>
      <c r="EV422" s="16">
        <v>0</v>
      </c>
      <c r="EW422" s="16">
        <v>0</v>
      </c>
      <c r="EX422" s="16">
        <v>0</v>
      </c>
      <c r="EY422" s="18">
        <v>0</v>
      </c>
      <c r="EZ422" s="16">
        <v>0</v>
      </c>
      <c r="FA422" s="16">
        <v>0</v>
      </c>
      <c r="FB422" s="16">
        <v>0</v>
      </c>
      <c r="FC422" s="16">
        <v>0</v>
      </c>
      <c r="FD422" s="16">
        <v>0</v>
      </c>
      <c r="FE422" s="16">
        <v>0</v>
      </c>
      <c r="FF422" s="16">
        <v>0</v>
      </c>
      <c r="FG422" s="17">
        <v>0</v>
      </c>
      <c r="FH422" s="16">
        <v>0</v>
      </c>
      <c r="FI422" s="16">
        <v>0</v>
      </c>
      <c r="FJ422" s="16">
        <v>0</v>
      </c>
      <c r="FK422" s="16">
        <v>0</v>
      </c>
      <c r="FL422" s="16">
        <v>0</v>
      </c>
      <c r="FM422" s="18">
        <v>0</v>
      </c>
      <c r="FN422" s="16">
        <f t="shared" si="529"/>
        <v>86</v>
      </c>
      <c r="FO422" s="19">
        <f t="shared" si="530"/>
        <v>43</v>
      </c>
      <c r="FP422" s="16">
        <f t="shared" si="531"/>
        <v>0</v>
      </c>
      <c r="FQ422" s="16">
        <f t="shared" si="532"/>
        <v>0</v>
      </c>
      <c r="FR422" s="16">
        <f t="shared" si="533"/>
        <v>0</v>
      </c>
      <c r="FS422" s="16">
        <f t="shared" si="534"/>
        <v>0</v>
      </c>
      <c r="FT422" s="16">
        <f t="shared" si="535"/>
        <v>0</v>
      </c>
      <c r="FU422" s="16">
        <f t="shared" si="536"/>
        <v>0</v>
      </c>
      <c r="FV422" s="16">
        <f t="shared" si="537"/>
        <v>0</v>
      </c>
      <c r="FW422" s="16">
        <f t="shared" si="538"/>
        <v>1</v>
      </c>
      <c r="FX422" s="16">
        <f t="shared" si="603"/>
        <v>0</v>
      </c>
      <c r="FY422" s="16">
        <f t="shared" si="604"/>
        <v>0</v>
      </c>
      <c r="FZ422" s="16">
        <f t="shared" si="605"/>
        <v>0</v>
      </c>
      <c r="GA422" s="16">
        <f t="shared" si="606"/>
        <v>1</v>
      </c>
      <c r="GB422" s="16">
        <f t="shared" si="607"/>
        <v>0</v>
      </c>
      <c r="GC422" s="16">
        <f t="shared" si="608"/>
        <v>0</v>
      </c>
      <c r="GD422" s="16">
        <f t="shared" si="609"/>
        <v>0</v>
      </c>
      <c r="GE422" s="16">
        <f t="shared" si="610"/>
        <v>0</v>
      </c>
      <c r="GF422" s="16">
        <f t="shared" si="611"/>
        <v>0</v>
      </c>
      <c r="GG422" s="16">
        <f t="shared" si="612"/>
        <v>0</v>
      </c>
      <c r="GH422" s="16">
        <f t="shared" si="613"/>
        <v>0</v>
      </c>
      <c r="GI422" s="16">
        <f t="shared" si="614"/>
        <v>0</v>
      </c>
      <c r="GJ422" s="16">
        <f t="shared" si="539"/>
        <v>0</v>
      </c>
      <c r="GK422" s="16">
        <f t="shared" si="540"/>
        <v>0</v>
      </c>
      <c r="GL422" s="16">
        <f t="shared" si="541"/>
        <v>0</v>
      </c>
      <c r="GM422" s="16">
        <f t="shared" si="542"/>
        <v>0</v>
      </c>
      <c r="GN422" s="16">
        <f t="shared" si="543"/>
        <v>0</v>
      </c>
      <c r="GO422" s="16">
        <f t="shared" si="544"/>
        <v>0</v>
      </c>
      <c r="GP422" s="16">
        <f t="shared" si="545"/>
        <v>0</v>
      </c>
      <c r="GQ422" s="16">
        <f t="shared" si="546"/>
        <v>0</v>
      </c>
      <c r="GR422" s="16">
        <f t="shared" si="547"/>
        <v>0</v>
      </c>
      <c r="GS422" s="16">
        <f t="shared" si="548"/>
        <v>0</v>
      </c>
      <c r="GT422" s="16">
        <f t="shared" si="549"/>
        <v>0</v>
      </c>
      <c r="GU422" s="16">
        <f t="shared" si="550"/>
        <v>0</v>
      </c>
      <c r="GV422" s="16">
        <f t="shared" si="551"/>
        <v>0</v>
      </c>
      <c r="GW422" s="16">
        <f t="shared" si="552"/>
        <v>0</v>
      </c>
      <c r="GX422" s="16">
        <f t="shared" si="553"/>
        <v>0</v>
      </c>
      <c r="GY422" s="16">
        <f t="shared" si="554"/>
        <v>0</v>
      </c>
      <c r="GZ422" s="16">
        <f t="shared" si="555"/>
        <v>0</v>
      </c>
      <c r="HA422" s="16">
        <f t="shared" si="556"/>
        <v>0</v>
      </c>
      <c r="HB422" s="16">
        <f t="shared" si="557"/>
        <v>0</v>
      </c>
      <c r="HC422" s="16">
        <f t="shared" si="558"/>
        <v>0</v>
      </c>
      <c r="HD422" s="16">
        <f t="shared" si="559"/>
        <v>0</v>
      </c>
      <c r="HE422" s="16">
        <f t="shared" si="560"/>
        <v>0</v>
      </c>
      <c r="HF422" s="16">
        <f t="shared" si="561"/>
        <v>0</v>
      </c>
      <c r="HG422" s="16">
        <f t="shared" si="562"/>
        <v>0</v>
      </c>
      <c r="HH422" s="16">
        <f t="shared" si="563"/>
        <v>0</v>
      </c>
      <c r="HI422" s="16">
        <f t="shared" si="564"/>
        <v>0</v>
      </c>
      <c r="HJ422" s="16">
        <f t="shared" si="565"/>
        <v>0</v>
      </c>
      <c r="HK422" s="16">
        <f t="shared" si="566"/>
        <v>0</v>
      </c>
      <c r="HL422" s="16">
        <f t="shared" si="567"/>
        <v>0</v>
      </c>
      <c r="HM422" s="16">
        <f t="shared" si="568"/>
        <v>0</v>
      </c>
      <c r="HN422" s="16">
        <f t="shared" si="569"/>
        <v>0</v>
      </c>
      <c r="HO422" s="16">
        <f t="shared" si="570"/>
        <v>0</v>
      </c>
      <c r="HP422" s="16">
        <f t="shared" si="571"/>
        <v>0</v>
      </c>
      <c r="HQ422" s="16">
        <f t="shared" si="572"/>
        <v>0</v>
      </c>
      <c r="HR422" s="16">
        <f t="shared" si="573"/>
        <v>1</v>
      </c>
      <c r="HS422" s="16">
        <f t="shared" si="574"/>
        <v>2</v>
      </c>
      <c r="HT422" s="16">
        <f t="shared" si="575"/>
        <v>2</v>
      </c>
      <c r="HU422" s="15" t="s">
        <v>534</v>
      </c>
      <c r="HV422" s="20">
        <f t="shared" si="576"/>
        <v>0</v>
      </c>
      <c r="HW422" s="20">
        <f t="shared" si="577"/>
        <v>0</v>
      </c>
      <c r="HX422" s="20">
        <f t="shared" si="578"/>
        <v>0</v>
      </c>
      <c r="HY422" s="20">
        <f t="shared" si="579"/>
        <v>50</v>
      </c>
      <c r="IF422" s="16">
        <f t="shared" si="580"/>
        <v>0</v>
      </c>
      <c r="IG422" s="16">
        <f t="shared" si="581"/>
        <v>0</v>
      </c>
      <c r="IH422" s="16">
        <f t="shared" si="582"/>
        <v>0</v>
      </c>
      <c r="II422" s="16">
        <f t="shared" si="583"/>
        <v>0</v>
      </c>
      <c r="IJ422" s="16">
        <f t="shared" si="584"/>
        <v>0</v>
      </c>
      <c r="IK422" s="16">
        <f t="shared" si="585"/>
        <v>0</v>
      </c>
      <c r="IL422" s="16">
        <f t="shared" si="586"/>
        <v>0</v>
      </c>
      <c r="IM422" s="16">
        <f t="shared" si="587"/>
        <v>0</v>
      </c>
      <c r="IN422" s="16">
        <f t="shared" si="588"/>
        <v>0</v>
      </c>
      <c r="IO422" s="16">
        <f t="shared" si="589"/>
        <v>0</v>
      </c>
      <c r="IP422" s="16">
        <f t="shared" si="590"/>
        <v>0</v>
      </c>
      <c r="IQ422" s="16">
        <f t="shared" si="591"/>
        <v>0</v>
      </c>
      <c r="IR422" s="16">
        <f t="shared" si="592"/>
        <v>0</v>
      </c>
      <c r="IS422" s="16">
        <f t="shared" si="593"/>
        <v>0</v>
      </c>
      <c r="IT422" s="16">
        <f t="shared" si="594"/>
        <v>46</v>
      </c>
      <c r="IU422" s="16">
        <f t="shared" si="595"/>
        <v>0</v>
      </c>
      <c r="IV422" s="16">
        <f t="shared" si="596"/>
        <v>40</v>
      </c>
      <c r="IW422" s="16">
        <f t="shared" si="597"/>
        <v>0</v>
      </c>
      <c r="IX422" s="16">
        <f t="shared" si="598"/>
        <v>0</v>
      </c>
      <c r="IY422" s="16">
        <f t="shared" si="599"/>
        <v>0</v>
      </c>
      <c r="IZ422" s="16">
        <f t="shared" si="600"/>
        <v>0</v>
      </c>
      <c r="JA422" s="16">
        <f t="shared" si="601"/>
        <v>0</v>
      </c>
      <c r="JB422" s="16">
        <f t="shared" si="602"/>
        <v>0</v>
      </c>
    </row>
    <row r="423" spans="1:262" ht="15" customHeight="1" x14ac:dyDescent="0.25">
      <c r="A423" s="14">
        <v>421</v>
      </c>
      <c r="B423" s="15" t="s">
        <v>511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7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8">
        <v>0</v>
      </c>
      <c r="P423" s="16">
        <v>0</v>
      </c>
      <c r="Q423" s="16">
        <v>0</v>
      </c>
      <c r="R423" s="16">
        <v>0</v>
      </c>
      <c r="S423" s="16">
        <v>0</v>
      </c>
      <c r="T423" s="18">
        <v>0</v>
      </c>
      <c r="U423" s="17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8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8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8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7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19</v>
      </c>
      <c r="BB423" s="18">
        <v>29</v>
      </c>
      <c r="BC423" s="17">
        <v>0</v>
      </c>
      <c r="BD423" s="16">
        <v>0</v>
      </c>
      <c r="BE423" s="16">
        <v>37</v>
      </c>
      <c r="BF423" s="16">
        <v>0</v>
      </c>
      <c r="BG423" s="16">
        <v>0</v>
      </c>
      <c r="BH423" s="16">
        <v>0</v>
      </c>
      <c r="BI423" s="18">
        <v>0</v>
      </c>
      <c r="BJ423" s="17">
        <v>0</v>
      </c>
      <c r="BK423" s="16">
        <v>0</v>
      </c>
      <c r="BL423" s="16">
        <v>0</v>
      </c>
      <c r="BM423" s="16">
        <v>0</v>
      </c>
      <c r="BN423" s="16">
        <v>0</v>
      </c>
      <c r="BO423" s="16">
        <v>0</v>
      </c>
      <c r="BP423" s="18">
        <v>0</v>
      </c>
      <c r="BQ423" s="17">
        <v>0</v>
      </c>
      <c r="BR423" s="16">
        <v>0</v>
      </c>
      <c r="BS423" s="16">
        <v>0</v>
      </c>
      <c r="BT423" s="16">
        <v>0</v>
      </c>
      <c r="BU423" s="16">
        <v>0</v>
      </c>
      <c r="BV423" s="16">
        <v>0</v>
      </c>
      <c r="BW423" s="18">
        <v>0</v>
      </c>
      <c r="BX423" s="17">
        <v>0</v>
      </c>
      <c r="BY423" s="16">
        <v>0</v>
      </c>
      <c r="BZ423" s="16">
        <v>0</v>
      </c>
      <c r="CA423" s="16">
        <v>0</v>
      </c>
      <c r="CB423" s="16">
        <v>0</v>
      </c>
      <c r="CC423" s="16">
        <v>0</v>
      </c>
      <c r="CD423" s="16">
        <v>0</v>
      </c>
      <c r="CE423" s="17">
        <v>0</v>
      </c>
      <c r="CF423" s="16">
        <v>0</v>
      </c>
      <c r="CG423" s="16">
        <v>0</v>
      </c>
      <c r="CH423" s="16">
        <v>0</v>
      </c>
      <c r="CI423" s="16">
        <v>0</v>
      </c>
      <c r="CJ423" s="16">
        <v>0</v>
      </c>
      <c r="CK423" s="16">
        <v>0</v>
      </c>
      <c r="CL423" s="16">
        <v>0</v>
      </c>
      <c r="CM423" s="18">
        <v>0</v>
      </c>
      <c r="CN423" s="17">
        <v>0</v>
      </c>
      <c r="CO423" s="16">
        <v>0</v>
      </c>
      <c r="CP423" s="16">
        <v>0</v>
      </c>
      <c r="CQ423" s="16">
        <v>0</v>
      </c>
      <c r="CR423" s="16">
        <v>0</v>
      </c>
      <c r="CS423" s="16">
        <v>0</v>
      </c>
      <c r="CT423" s="16">
        <v>0</v>
      </c>
      <c r="CU423" s="16">
        <v>0</v>
      </c>
      <c r="CV423" s="18">
        <v>0</v>
      </c>
      <c r="CW423" s="17">
        <v>0</v>
      </c>
      <c r="CX423" s="16">
        <v>0</v>
      </c>
      <c r="CY423" s="16">
        <v>0</v>
      </c>
      <c r="CZ423" s="16">
        <v>0</v>
      </c>
      <c r="DA423" s="16">
        <v>0</v>
      </c>
      <c r="DB423" s="16">
        <v>0</v>
      </c>
      <c r="DC423" s="16">
        <v>0</v>
      </c>
      <c r="DD423" s="16">
        <v>0</v>
      </c>
      <c r="DE423" s="18">
        <v>0</v>
      </c>
      <c r="DF423" s="17">
        <v>0</v>
      </c>
      <c r="DG423" s="16">
        <v>0</v>
      </c>
      <c r="DH423" s="16">
        <v>0</v>
      </c>
      <c r="DI423" s="16">
        <v>0</v>
      </c>
      <c r="DJ423" s="16">
        <v>0</v>
      </c>
      <c r="DK423" s="16">
        <v>0</v>
      </c>
      <c r="DL423" s="16">
        <v>0</v>
      </c>
      <c r="DM423" s="16">
        <v>0</v>
      </c>
      <c r="DN423" s="18">
        <v>0</v>
      </c>
      <c r="DO423" s="17">
        <v>0</v>
      </c>
      <c r="DP423" s="16">
        <v>0</v>
      </c>
      <c r="DQ423" s="16">
        <v>0</v>
      </c>
      <c r="DR423" s="16">
        <v>0</v>
      </c>
      <c r="DS423" s="16">
        <v>0</v>
      </c>
      <c r="DT423" s="16">
        <v>0</v>
      </c>
      <c r="DU423" s="16">
        <v>0</v>
      </c>
      <c r="DV423" s="16">
        <v>0</v>
      </c>
      <c r="DW423" s="18">
        <v>0</v>
      </c>
      <c r="DX423" s="17">
        <v>0</v>
      </c>
      <c r="DY423" s="16">
        <v>0</v>
      </c>
      <c r="DZ423" s="16">
        <v>0</v>
      </c>
      <c r="EA423" s="16">
        <v>0</v>
      </c>
      <c r="EB423" s="18">
        <v>0</v>
      </c>
      <c r="EC423" s="16">
        <v>0</v>
      </c>
      <c r="ED423" s="16">
        <v>0</v>
      </c>
      <c r="EE423" s="16">
        <v>0</v>
      </c>
      <c r="EF423" s="16">
        <v>0</v>
      </c>
      <c r="EG423" s="16">
        <v>0</v>
      </c>
      <c r="EH423" s="16">
        <v>0</v>
      </c>
      <c r="EI423" s="16">
        <v>0</v>
      </c>
      <c r="EJ423" s="18">
        <v>0</v>
      </c>
      <c r="EK423" s="16">
        <v>0</v>
      </c>
      <c r="EL423" s="16">
        <v>0</v>
      </c>
      <c r="EM423" s="16">
        <v>0</v>
      </c>
      <c r="EN423" s="16">
        <v>0</v>
      </c>
      <c r="EO423" s="16">
        <v>0</v>
      </c>
      <c r="EP423" s="16">
        <v>0</v>
      </c>
      <c r="EQ423" s="18">
        <v>0</v>
      </c>
      <c r="ER423" s="16">
        <v>0</v>
      </c>
      <c r="ES423" s="16">
        <v>0</v>
      </c>
      <c r="ET423" s="16">
        <v>0</v>
      </c>
      <c r="EU423" s="16">
        <v>0</v>
      </c>
      <c r="EV423" s="16">
        <v>0</v>
      </c>
      <c r="EW423" s="16">
        <v>0</v>
      </c>
      <c r="EX423" s="16">
        <v>0</v>
      </c>
      <c r="EY423" s="18">
        <v>0</v>
      </c>
      <c r="EZ423" s="16">
        <v>0</v>
      </c>
      <c r="FA423" s="16">
        <v>0</v>
      </c>
      <c r="FB423" s="16">
        <v>0</v>
      </c>
      <c r="FC423" s="16">
        <v>0</v>
      </c>
      <c r="FD423" s="16">
        <v>0</v>
      </c>
      <c r="FE423" s="16">
        <v>0</v>
      </c>
      <c r="FF423" s="16">
        <v>0</v>
      </c>
      <c r="FG423" s="17">
        <v>0</v>
      </c>
      <c r="FH423" s="16">
        <v>0</v>
      </c>
      <c r="FI423" s="16">
        <v>0</v>
      </c>
      <c r="FJ423" s="16">
        <v>0</v>
      </c>
      <c r="FK423" s="16">
        <v>0</v>
      </c>
      <c r="FL423" s="16">
        <v>0</v>
      </c>
      <c r="FM423" s="18">
        <v>0</v>
      </c>
      <c r="FN423" s="16">
        <f t="shared" si="529"/>
        <v>85</v>
      </c>
      <c r="FO423" s="19">
        <f t="shared" si="530"/>
        <v>28.333333333333332</v>
      </c>
      <c r="FP423" s="16">
        <f t="shared" si="531"/>
        <v>0</v>
      </c>
      <c r="FQ423" s="16">
        <f t="shared" si="532"/>
        <v>0</v>
      </c>
      <c r="FR423" s="16">
        <f t="shared" si="533"/>
        <v>0</v>
      </c>
      <c r="FS423" s="16">
        <f t="shared" si="534"/>
        <v>0</v>
      </c>
      <c r="FT423" s="16">
        <f t="shared" si="535"/>
        <v>0</v>
      </c>
      <c r="FU423" s="16">
        <f t="shared" si="536"/>
        <v>0</v>
      </c>
      <c r="FV423" s="16">
        <f t="shared" si="537"/>
        <v>0</v>
      </c>
      <c r="FW423" s="16">
        <f t="shared" si="538"/>
        <v>0</v>
      </c>
      <c r="FX423" s="16">
        <f t="shared" si="603"/>
        <v>0</v>
      </c>
      <c r="FY423" s="16">
        <f t="shared" si="604"/>
        <v>0</v>
      </c>
      <c r="FZ423" s="16">
        <f t="shared" si="605"/>
        <v>0</v>
      </c>
      <c r="GA423" s="16">
        <f t="shared" si="606"/>
        <v>0</v>
      </c>
      <c r="GB423" s="16">
        <f t="shared" si="607"/>
        <v>0</v>
      </c>
      <c r="GC423" s="16">
        <f t="shared" si="608"/>
        <v>0</v>
      </c>
      <c r="GD423" s="16">
        <f t="shared" si="609"/>
        <v>1</v>
      </c>
      <c r="GE423" s="16">
        <f t="shared" si="610"/>
        <v>0</v>
      </c>
      <c r="GF423" s="16">
        <f t="shared" si="611"/>
        <v>0</v>
      </c>
      <c r="GG423" s="16">
        <f t="shared" si="612"/>
        <v>0</v>
      </c>
      <c r="GH423" s="16">
        <f t="shared" si="613"/>
        <v>0</v>
      </c>
      <c r="GI423" s="16">
        <f t="shared" si="614"/>
        <v>0</v>
      </c>
      <c r="GJ423" s="16">
        <f t="shared" si="539"/>
        <v>0</v>
      </c>
      <c r="GK423" s="16">
        <f t="shared" si="540"/>
        <v>0</v>
      </c>
      <c r="GL423" s="16">
        <f t="shared" si="541"/>
        <v>0</v>
      </c>
      <c r="GM423" s="16">
        <f t="shared" si="542"/>
        <v>1</v>
      </c>
      <c r="GN423" s="16">
        <f t="shared" si="543"/>
        <v>0</v>
      </c>
      <c r="GO423" s="16">
        <f t="shared" si="544"/>
        <v>0</v>
      </c>
      <c r="GP423" s="16">
        <f t="shared" si="545"/>
        <v>0</v>
      </c>
      <c r="GQ423" s="16">
        <f t="shared" si="546"/>
        <v>0</v>
      </c>
      <c r="GR423" s="16">
        <f t="shared" si="547"/>
        <v>0</v>
      </c>
      <c r="GS423" s="16">
        <f t="shared" si="548"/>
        <v>0</v>
      </c>
      <c r="GT423" s="16">
        <f t="shared" si="549"/>
        <v>0</v>
      </c>
      <c r="GU423" s="16">
        <f t="shared" si="550"/>
        <v>0</v>
      </c>
      <c r="GV423" s="16">
        <f t="shared" si="551"/>
        <v>0</v>
      </c>
      <c r="GW423" s="16">
        <f t="shared" si="552"/>
        <v>1</v>
      </c>
      <c r="GX423" s="16">
        <f t="shared" si="553"/>
        <v>0</v>
      </c>
      <c r="GY423" s="16">
        <f t="shared" si="554"/>
        <v>0</v>
      </c>
      <c r="GZ423" s="16">
        <f t="shared" si="555"/>
        <v>0</v>
      </c>
      <c r="HA423" s="16">
        <f t="shared" si="556"/>
        <v>0</v>
      </c>
      <c r="HB423" s="16">
        <f t="shared" si="557"/>
        <v>0</v>
      </c>
      <c r="HC423" s="16">
        <f t="shared" si="558"/>
        <v>0</v>
      </c>
      <c r="HD423" s="16">
        <f t="shared" si="559"/>
        <v>0</v>
      </c>
      <c r="HE423" s="16">
        <f t="shared" si="560"/>
        <v>0</v>
      </c>
      <c r="HF423" s="16">
        <f t="shared" si="561"/>
        <v>0</v>
      </c>
      <c r="HG423" s="16">
        <f t="shared" si="562"/>
        <v>0</v>
      </c>
      <c r="HH423" s="16">
        <f t="shared" si="563"/>
        <v>0</v>
      </c>
      <c r="HI423" s="16">
        <f t="shared" si="564"/>
        <v>0</v>
      </c>
      <c r="HJ423" s="16">
        <f t="shared" si="565"/>
        <v>0</v>
      </c>
      <c r="HK423" s="16">
        <f t="shared" si="566"/>
        <v>0</v>
      </c>
      <c r="HL423" s="16">
        <f t="shared" si="567"/>
        <v>0</v>
      </c>
      <c r="HM423" s="16">
        <f t="shared" si="568"/>
        <v>0</v>
      </c>
      <c r="HN423" s="16">
        <f t="shared" si="569"/>
        <v>0</v>
      </c>
      <c r="HO423" s="16">
        <f t="shared" si="570"/>
        <v>0</v>
      </c>
      <c r="HP423" s="16">
        <f t="shared" si="571"/>
        <v>0</v>
      </c>
      <c r="HQ423" s="16">
        <f t="shared" si="572"/>
        <v>0</v>
      </c>
      <c r="HR423" s="16">
        <f t="shared" si="573"/>
        <v>0</v>
      </c>
      <c r="HS423" s="16">
        <f t="shared" si="574"/>
        <v>3</v>
      </c>
      <c r="HT423" s="16">
        <f t="shared" si="575"/>
        <v>2</v>
      </c>
      <c r="HU423" s="15" t="s">
        <v>511</v>
      </c>
      <c r="HV423" s="20">
        <f t="shared" si="576"/>
        <v>0</v>
      </c>
      <c r="HW423" s="20">
        <f t="shared" si="577"/>
        <v>0</v>
      </c>
      <c r="HX423" s="20">
        <f t="shared" si="578"/>
        <v>0</v>
      </c>
      <c r="HY423" s="20">
        <f t="shared" si="579"/>
        <v>0</v>
      </c>
      <c r="IF423" s="16">
        <f t="shared" si="580"/>
        <v>0</v>
      </c>
      <c r="IG423" s="16">
        <f t="shared" si="581"/>
        <v>0</v>
      </c>
      <c r="IH423" s="16">
        <f t="shared" si="582"/>
        <v>0</v>
      </c>
      <c r="II423" s="16">
        <f t="shared" si="583"/>
        <v>0</v>
      </c>
      <c r="IJ423" s="16">
        <f t="shared" si="584"/>
        <v>0</v>
      </c>
      <c r="IK423" s="16">
        <f t="shared" si="585"/>
        <v>0</v>
      </c>
      <c r="IL423" s="16">
        <f t="shared" si="586"/>
        <v>0</v>
      </c>
      <c r="IM423" s="16">
        <f t="shared" si="587"/>
        <v>48</v>
      </c>
      <c r="IN423" s="16">
        <f t="shared" si="588"/>
        <v>37</v>
      </c>
      <c r="IO423" s="16">
        <f t="shared" si="589"/>
        <v>0</v>
      </c>
      <c r="IP423" s="16">
        <f t="shared" si="590"/>
        <v>0</v>
      </c>
      <c r="IQ423" s="16">
        <f t="shared" si="591"/>
        <v>0</v>
      </c>
      <c r="IR423" s="16">
        <f t="shared" si="592"/>
        <v>0</v>
      </c>
      <c r="IS423" s="16">
        <f t="shared" si="593"/>
        <v>0</v>
      </c>
      <c r="IT423" s="16">
        <f t="shared" si="594"/>
        <v>0</v>
      </c>
      <c r="IU423" s="16">
        <f t="shared" si="595"/>
        <v>0</v>
      </c>
      <c r="IV423" s="16">
        <f t="shared" si="596"/>
        <v>0</v>
      </c>
      <c r="IW423" s="16">
        <f t="shared" si="597"/>
        <v>0</v>
      </c>
      <c r="IX423" s="16">
        <f t="shared" si="598"/>
        <v>0</v>
      </c>
      <c r="IY423" s="16">
        <f t="shared" si="599"/>
        <v>0</v>
      </c>
      <c r="IZ423" s="16">
        <f t="shared" si="600"/>
        <v>0</v>
      </c>
      <c r="JA423" s="16">
        <f t="shared" si="601"/>
        <v>0</v>
      </c>
      <c r="JB423" s="16">
        <f t="shared" si="602"/>
        <v>0</v>
      </c>
    </row>
    <row r="424" spans="1:262" ht="15" customHeight="1" x14ac:dyDescent="0.25">
      <c r="A424" s="14">
        <v>422</v>
      </c>
      <c r="B424" s="15" t="s">
        <v>535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7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8">
        <v>0</v>
      </c>
      <c r="P424" s="16">
        <v>0</v>
      </c>
      <c r="Q424" s="16">
        <v>0</v>
      </c>
      <c r="R424" s="16">
        <v>0</v>
      </c>
      <c r="S424" s="16">
        <v>0</v>
      </c>
      <c r="T424" s="18">
        <v>0</v>
      </c>
      <c r="U424" s="17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8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8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8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7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8">
        <v>0</v>
      </c>
      <c r="BC424" s="17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8">
        <v>0</v>
      </c>
      <c r="BJ424" s="17">
        <v>0</v>
      </c>
      <c r="BK424" s="16">
        <v>0</v>
      </c>
      <c r="BL424" s="16">
        <v>0</v>
      </c>
      <c r="BM424" s="16">
        <v>0</v>
      </c>
      <c r="BN424" s="16">
        <v>0</v>
      </c>
      <c r="BO424" s="16">
        <v>0</v>
      </c>
      <c r="BP424" s="18">
        <v>0</v>
      </c>
      <c r="BQ424" s="17">
        <v>0</v>
      </c>
      <c r="BR424" s="16">
        <v>0</v>
      </c>
      <c r="BS424" s="16">
        <v>0</v>
      </c>
      <c r="BT424" s="16">
        <v>0</v>
      </c>
      <c r="BU424" s="16">
        <v>0</v>
      </c>
      <c r="BV424" s="16">
        <v>0</v>
      </c>
      <c r="BW424" s="18">
        <v>0</v>
      </c>
      <c r="BX424" s="17">
        <v>0</v>
      </c>
      <c r="BY424" s="16">
        <v>0</v>
      </c>
      <c r="BZ424" s="16">
        <v>0</v>
      </c>
      <c r="CA424" s="16">
        <v>0</v>
      </c>
      <c r="CB424" s="16">
        <v>0</v>
      </c>
      <c r="CC424" s="16">
        <v>0</v>
      </c>
      <c r="CD424" s="16">
        <v>0</v>
      </c>
      <c r="CE424" s="17">
        <v>0</v>
      </c>
      <c r="CF424" s="16">
        <v>0</v>
      </c>
      <c r="CG424" s="16">
        <v>0</v>
      </c>
      <c r="CH424" s="16">
        <v>0</v>
      </c>
      <c r="CI424" s="16">
        <v>0</v>
      </c>
      <c r="CJ424" s="16">
        <v>0</v>
      </c>
      <c r="CK424" s="16">
        <v>0</v>
      </c>
      <c r="CL424" s="16">
        <v>0</v>
      </c>
      <c r="CM424" s="18">
        <v>0</v>
      </c>
      <c r="CN424" s="17">
        <v>0</v>
      </c>
      <c r="CO424" s="16">
        <v>0</v>
      </c>
      <c r="CP424" s="16">
        <v>0</v>
      </c>
      <c r="CQ424" s="16">
        <v>0</v>
      </c>
      <c r="CR424" s="16">
        <v>0</v>
      </c>
      <c r="CS424" s="16">
        <v>0</v>
      </c>
      <c r="CT424" s="16">
        <v>0</v>
      </c>
      <c r="CU424" s="16">
        <v>0</v>
      </c>
      <c r="CV424" s="18">
        <v>0</v>
      </c>
      <c r="CW424" s="17">
        <v>0</v>
      </c>
      <c r="CX424" s="16">
        <v>0</v>
      </c>
      <c r="CY424" s="16">
        <v>0</v>
      </c>
      <c r="CZ424" s="16">
        <v>0</v>
      </c>
      <c r="DA424" s="16">
        <v>0</v>
      </c>
      <c r="DB424" s="16">
        <v>0</v>
      </c>
      <c r="DC424" s="16">
        <v>0</v>
      </c>
      <c r="DD424" s="16">
        <v>33</v>
      </c>
      <c r="DE424" s="18">
        <v>0</v>
      </c>
      <c r="DF424" s="17">
        <v>0</v>
      </c>
      <c r="DG424" s="16">
        <v>0</v>
      </c>
      <c r="DH424" s="16">
        <v>0</v>
      </c>
      <c r="DI424" s="16">
        <v>0</v>
      </c>
      <c r="DJ424" s="16">
        <v>0</v>
      </c>
      <c r="DK424" s="16">
        <v>0</v>
      </c>
      <c r="DL424" s="16">
        <v>0</v>
      </c>
      <c r="DM424" s="16">
        <v>0</v>
      </c>
      <c r="DN424" s="18">
        <v>0</v>
      </c>
      <c r="DO424" s="17">
        <v>0</v>
      </c>
      <c r="DP424" s="16">
        <v>0</v>
      </c>
      <c r="DQ424" s="16">
        <v>0</v>
      </c>
      <c r="DR424" s="16">
        <v>0</v>
      </c>
      <c r="DS424" s="16">
        <v>0</v>
      </c>
      <c r="DT424" s="16">
        <v>0</v>
      </c>
      <c r="DU424" s="16">
        <v>52</v>
      </c>
      <c r="DV424" s="16">
        <v>0</v>
      </c>
      <c r="DW424" s="18">
        <v>0</v>
      </c>
      <c r="DX424" s="17">
        <v>0</v>
      </c>
      <c r="DY424" s="16">
        <v>0</v>
      </c>
      <c r="DZ424" s="16">
        <v>0</v>
      </c>
      <c r="EA424" s="16">
        <v>0</v>
      </c>
      <c r="EB424" s="18">
        <v>0</v>
      </c>
      <c r="EC424" s="16">
        <v>0</v>
      </c>
      <c r="ED424" s="16">
        <v>0</v>
      </c>
      <c r="EE424" s="16">
        <v>0</v>
      </c>
      <c r="EF424" s="16">
        <v>0</v>
      </c>
      <c r="EG424" s="16">
        <v>0</v>
      </c>
      <c r="EH424" s="16">
        <v>0</v>
      </c>
      <c r="EI424" s="16">
        <v>0</v>
      </c>
      <c r="EJ424" s="18">
        <v>0</v>
      </c>
      <c r="EK424" s="16">
        <v>0</v>
      </c>
      <c r="EL424" s="16">
        <v>0</v>
      </c>
      <c r="EM424" s="16">
        <v>0</v>
      </c>
      <c r="EN424" s="16">
        <v>0</v>
      </c>
      <c r="EO424" s="16">
        <v>0</v>
      </c>
      <c r="EP424" s="16">
        <v>0</v>
      </c>
      <c r="EQ424" s="18">
        <v>0</v>
      </c>
      <c r="ER424" s="16">
        <v>0</v>
      </c>
      <c r="ES424" s="16">
        <v>0</v>
      </c>
      <c r="ET424" s="16">
        <v>0</v>
      </c>
      <c r="EU424" s="16">
        <v>0</v>
      </c>
      <c r="EV424" s="16">
        <v>0</v>
      </c>
      <c r="EW424" s="16">
        <v>0</v>
      </c>
      <c r="EX424" s="16">
        <v>0</v>
      </c>
      <c r="EY424" s="18">
        <v>0</v>
      </c>
      <c r="EZ424" s="16">
        <v>0</v>
      </c>
      <c r="FA424" s="16">
        <v>0</v>
      </c>
      <c r="FB424" s="16">
        <v>0</v>
      </c>
      <c r="FC424" s="16">
        <v>0</v>
      </c>
      <c r="FD424" s="16">
        <v>0</v>
      </c>
      <c r="FE424" s="16">
        <v>0</v>
      </c>
      <c r="FF424" s="16">
        <v>0</v>
      </c>
      <c r="FG424" s="17">
        <v>0</v>
      </c>
      <c r="FH424" s="16">
        <v>0</v>
      </c>
      <c r="FI424" s="16">
        <v>0</v>
      </c>
      <c r="FJ424" s="16">
        <v>0</v>
      </c>
      <c r="FK424" s="16">
        <v>0</v>
      </c>
      <c r="FL424" s="16">
        <v>0</v>
      </c>
      <c r="FM424" s="18">
        <v>0</v>
      </c>
      <c r="FN424" s="16">
        <f t="shared" si="529"/>
        <v>85</v>
      </c>
      <c r="FO424" s="19">
        <f t="shared" si="530"/>
        <v>42.5</v>
      </c>
      <c r="FP424" s="16">
        <f t="shared" si="531"/>
        <v>0</v>
      </c>
      <c r="FQ424" s="16">
        <f t="shared" si="532"/>
        <v>0</v>
      </c>
      <c r="FR424" s="16">
        <f t="shared" si="533"/>
        <v>0</v>
      </c>
      <c r="FS424" s="16">
        <f t="shared" si="534"/>
        <v>0</v>
      </c>
      <c r="FT424" s="16">
        <f t="shared" si="535"/>
        <v>1</v>
      </c>
      <c r="FU424" s="16">
        <f t="shared" si="536"/>
        <v>0</v>
      </c>
      <c r="FV424" s="16">
        <f t="shared" si="537"/>
        <v>0</v>
      </c>
      <c r="FW424" s="16">
        <f t="shared" si="538"/>
        <v>0</v>
      </c>
      <c r="FX424" s="16">
        <f t="shared" si="603"/>
        <v>0</v>
      </c>
      <c r="FY424" s="16">
        <f t="shared" si="604"/>
        <v>0</v>
      </c>
      <c r="FZ424" s="16">
        <f t="shared" si="605"/>
        <v>0</v>
      </c>
      <c r="GA424" s="16">
        <f t="shared" si="606"/>
        <v>0</v>
      </c>
      <c r="GB424" s="16">
        <f t="shared" si="607"/>
        <v>0</v>
      </c>
      <c r="GC424" s="16">
        <f t="shared" si="608"/>
        <v>0</v>
      </c>
      <c r="GD424" s="16">
        <f t="shared" si="609"/>
        <v>0</v>
      </c>
      <c r="GE424" s="16">
        <f t="shared" si="610"/>
        <v>0</v>
      </c>
      <c r="GF424" s="16">
        <f t="shared" si="611"/>
        <v>0</v>
      </c>
      <c r="GG424" s="16">
        <f t="shared" si="612"/>
        <v>0</v>
      </c>
      <c r="GH424" s="16">
        <f t="shared" si="613"/>
        <v>1</v>
      </c>
      <c r="GI424" s="16">
        <f t="shared" si="614"/>
        <v>0</v>
      </c>
      <c r="GJ424" s="16">
        <f t="shared" si="539"/>
        <v>0</v>
      </c>
      <c r="GK424" s="16">
        <f t="shared" si="540"/>
        <v>0</v>
      </c>
      <c r="GL424" s="16">
        <f t="shared" si="541"/>
        <v>0</v>
      </c>
      <c r="GM424" s="16">
        <f t="shared" si="542"/>
        <v>0</v>
      </c>
      <c r="GN424" s="16">
        <f t="shared" si="543"/>
        <v>0</v>
      </c>
      <c r="GO424" s="16">
        <f t="shared" si="544"/>
        <v>0</v>
      </c>
      <c r="GP424" s="16">
        <f t="shared" si="545"/>
        <v>0</v>
      </c>
      <c r="GQ424" s="16">
        <f t="shared" si="546"/>
        <v>0</v>
      </c>
      <c r="GR424" s="16">
        <f t="shared" si="547"/>
        <v>0</v>
      </c>
      <c r="GS424" s="16">
        <f t="shared" si="548"/>
        <v>0</v>
      </c>
      <c r="GT424" s="16">
        <f t="shared" si="549"/>
        <v>0</v>
      </c>
      <c r="GU424" s="16">
        <f t="shared" si="550"/>
        <v>0</v>
      </c>
      <c r="GV424" s="16">
        <f t="shared" si="551"/>
        <v>0</v>
      </c>
      <c r="GW424" s="16">
        <f t="shared" si="552"/>
        <v>0</v>
      </c>
      <c r="GX424" s="16">
        <f t="shared" si="553"/>
        <v>0</v>
      </c>
      <c r="GY424" s="16">
        <f t="shared" si="554"/>
        <v>0</v>
      </c>
      <c r="GZ424" s="16">
        <f t="shared" si="555"/>
        <v>0</v>
      </c>
      <c r="HA424" s="16">
        <f t="shared" si="556"/>
        <v>0</v>
      </c>
      <c r="HB424" s="16">
        <f t="shared" si="557"/>
        <v>0</v>
      </c>
      <c r="HC424" s="16">
        <f t="shared" si="558"/>
        <v>0</v>
      </c>
      <c r="HD424" s="16">
        <f t="shared" si="559"/>
        <v>0</v>
      </c>
      <c r="HE424" s="16">
        <f t="shared" si="560"/>
        <v>0</v>
      </c>
      <c r="HF424" s="16">
        <f t="shared" si="561"/>
        <v>0</v>
      </c>
      <c r="HG424" s="16">
        <f t="shared" si="562"/>
        <v>0</v>
      </c>
      <c r="HH424" s="16">
        <f t="shared" si="563"/>
        <v>0</v>
      </c>
      <c r="HI424" s="16">
        <f t="shared" si="564"/>
        <v>0</v>
      </c>
      <c r="HJ424" s="16">
        <f t="shared" si="565"/>
        <v>0</v>
      </c>
      <c r="HK424" s="16">
        <f t="shared" si="566"/>
        <v>0</v>
      </c>
      <c r="HL424" s="16">
        <f t="shared" si="567"/>
        <v>0</v>
      </c>
      <c r="HM424" s="16">
        <f t="shared" si="568"/>
        <v>0</v>
      </c>
      <c r="HN424" s="16">
        <f t="shared" si="569"/>
        <v>0</v>
      </c>
      <c r="HO424" s="16">
        <f t="shared" si="570"/>
        <v>0</v>
      </c>
      <c r="HP424" s="16">
        <f t="shared" si="571"/>
        <v>0</v>
      </c>
      <c r="HQ424" s="16">
        <f t="shared" si="572"/>
        <v>1</v>
      </c>
      <c r="HR424" s="16">
        <f t="shared" si="573"/>
        <v>1</v>
      </c>
      <c r="HS424" s="16">
        <f t="shared" si="574"/>
        <v>2</v>
      </c>
      <c r="HT424" s="16">
        <f t="shared" si="575"/>
        <v>2</v>
      </c>
      <c r="HU424" s="15" t="s">
        <v>535</v>
      </c>
      <c r="HV424" s="20">
        <f t="shared" si="576"/>
        <v>0</v>
      </c>
      <c r="HW424" s="20">
        <f t="shared" si="577"/>
        <v>0</v>
      </c>
      <c r="HX424" s="20">
        <f t="shared" si="578"/>
        <v>50</v>
      </c>
      <c r="HY424" s="20">
        <f t="shared" si="579"/>
        <v>50</v>
      </c>
      <c r="IF424" s="16">
        <f t="shared" si="580"/>
        <v>0</v>
      </c>
      <c r="IG424" s="16">
        <f t="shared" si="581"/>
        <v>0</v>
      </c>
      <c r="IH424" s="16">
        <f t="shared" si="582"/>
        <v>0</v>
      </c>
      <c r="II424" s="16">
        <f t="shared" si="583"/>
        <v>0</v>
      </c>
      <c r="IJ424" s="16">
        <f t="shared" si="584"/>
        <v>0</v>
      </c>
      <c r="IK424" s="16">
        <f t="shared" si="585"/>
        <v>0</v>
      </c>
      <c r="IL424" s="16">
        <f t="shared" si="586"/>
        <v>0</v>
      </c>
      <c r="IM424" s="16">
        <f t="shared" si="587"/>
        <v>0</v>
      </c>
      <c r="IN424" s="16">
        <f t="shared" si="588"/>
        <v>0</v>
      </c>
      <c r="IO424" s="16">
        <f t="shared" si="589"/>
        <v>0</v>
      </c>
      <c r="IP424" s="16">
        <f t="shared" si="590"/>
        <v>0</v>
      </c>
      <c r="IQ424" s="16">
        <f t="shared" si="591"/>
        <v>0</v>
      </c>
      <c r="IR424" s="16">
        <f t="shared" si="592"/>
        <v>0</v>
      </c>
      <c r="IS424" s="16">
        <f t="shared" si="593"/>
        <v>0</v>
      </c>
      <c r="IT424" s="16">
        <f t="shared" si="594"/>
        <v>33</v>
      </c>
      <c r="IU424" s="16">
        <f t="shared" si="595"/>
        <v>0</v>
      </c>
      <c r="IV424" s="16">
        <f t="shared" si="596"/>
        <v>52</v>
      </c>
      <c r="IW424" s="16">
        <f t="shared" si="597"/>
        <v>0</v>
      </c>
      <c r="IX424" s="16">
        <f t="shared" si="598"/>
        <v>0</v>
      </c>
      <c r="IY424" s="16">
        <f t="shared" si="599"/>
        <v>0</v>
      </c>
      <c r="IZ424" s="16">
        <f t="shared" si="600"/>
        <v>0</v>
      </c>
      <c r="JA424" s="16">
        <f t="shared" si="601"/>
        <v>0</v>
      </c>
      <c r="JB424" s="16">
        <f t="shared" si="602"/>
        <v>0</v>
      </c>
    </row>
    <row r="425" spans="1:262" ht="15" customHeight="1" x14ac:dyDescent="0.25">
      <c r="A425" s="14">
        <v>423</v>
      </c>
      <c r="B425" s="15" t="s">
        <v>536</v>
      </c>
      <c r="C425" s="16">
        <v>0</v>
      </c>
      <c r="D425" s="16">
        <v>0</v>
      </c>
      <c r="E425" s="16">
        <v>44</v>
      </c>
      <c r="F425" s="16">
        <v>40</v>
      </c>
      <c r="G425" s="16">
        <v>0</v>
      </c>
      <c r="H425" s="17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8">
        <v>0</v>
      </c>
      <c r="P425" s="16">
        <v>0</v>
      </c>
      <c r="Q425" s="16">
        <v>0</v>
      </c>
      <c r="R425" s="16">
        <v>0</v>
      </c>
      <c r="S425" s="16">
        <v>0</v>
      </c>
      <c r="T425" s="18">
        <v>0</v>
      </c>
      <c r="U425" s="17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8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8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8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7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8">
        <v>0</v>
      </c>
      <c r="BC425" s="17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8">
        <v>0</v>
      </c>
      <c r="BJ425" s="17">
        <v>0</v>
      </c>
      <c r="BK425" s="16">
        <v>0</v>
      </c>
      <c r="BL425" s="16">
        <v>0</v>
      </c>
      <c r="BM425" s="16">
        <v>0</v>
      </c>
      <c r="BN425" s="16">
        <v>0</v>
      </c>
      <c r="BO425" s="16">
        <v>0</v>
      </c>
      <c r="BP425" s="18">
        <v>0</v>
      </c>
      <c r="BQ425" s="17">
        <v>0</v>
      </c>
      <c r="BR425" s="16">
        <v>0</v>
      </c>
      <c r="BS425" s="16">
        <v>0</v>
      </c>
      <c r="BT425" s="16">
        <v>0</v>
      </c>
      <c r="BU425" s="16">
        <v>0</v>
      </c>
      <c r="BV425" s="16">
        <v>0</v>
      </c>
      <c r="BW425" s="18">
        <v>0</v>
      </c>
      <c r="BX425" s="17">
        <v>0</v>
      </c>
      <c r="BY425" s="16">
        <v>0</v>
      </c>
      <c r="BZ425" s="16">
        <v>0</v>
      </c>
      <c r="CA425" s="16">
        <v>0</v>
      </c>
      <c r="CB425" s="16">
        <v>0</v>
      </c>
      <c r="CC425" s="16">
        <v>0</v>
      </c>
      <c r="CD425" s="16">
        <v>0</v>
      </c>
      <c r="CE425" s="17">
        <v>0</v>
      </c>
      <c r="CF425" s="16">
        <v>0</v>
      </c>
      <c r="CG425" s="16">
        <v>0</v>
      </c>
      <c r="CH425" s="16">
        <v>0</v>
      </c>
      <c r="CI425" s="16">
        <v>0</v>
      </c>
      <c r="CJ425" s="16">
        <v>0</v>
      </c>
      <c r="CK425" s="16">
        <v>0</v>
      </c>
      <c r="CL425" s="16">
        <v>0</v>
      </c>
      <c r="CM425" s="18">
        <v>0</v>
      </c>
      <c r="CN425" s="17">
        <v>0</v>
      </c>
      <c r="CO425" s="16">
        <v>0</v>
      </c>
      <c r="CP425" s="16">
        <v>0</v>
      </c>
      <c r="CQ425" s="16">
        <v>0</v>
      </c>
      <c r="CR425" s="16">
        <v>0</v>
      </c>
      <c r="CS425" s="16">
        <v>0</v>
      </c>
      <c r="CT425" s="16">
        <v>0</v>
      </c>
      <c r="CU425" s="16">
        <v>0</v>
      </c>
      <c r="CV425" s="18">
        <v>0</v>
      </c>
      <c r="CW425" s="17">
        <v>0</v>
      </c>
      <c r="CX425" s="16">
        <v>0</v>
      </c>
      <c r="CY425" s="16">
        <v>0</v>
      </c>
      <c r="CZ425" s="16">
        <v>0</v>
      </c>
      <c r="DA425" s="16">
        <v>0</v>
      </c>
      <c r="DB425" s="16">
        <v>0</v>
      </c>
      <c r="DC425" s="16">
        <v>0</v>
      </c>
      <c r="DD425" s="16">
        <v>0</v>
      </c>
      <c r="DE425" s="18">
        <v>0</v>
      </c>
      <c r="DF425" s="17">
        <v>0</v>
      </c>
      <c r="DG425" s="16">
        <v>0</v>
      </c>
      <c r="DH425" s="16">
        <v>0</v>
      </c>
      <c r="DI425" s="16">
        <v>0</v>
      </c>
      <c r="DJ425" s="16">
        <v>0</v>
      </c>
      <c r="DK425" s="16">
        <v>0</v>
      </c>
      <c r="DL425" s="16">
        <v>0</v>
      </c>
      <c r="DM425" s="16">
        <v>0</v>
      </c>
      <c r="DN425" s="18">
        <v>0</v>
      </c>
      <c r="DO425" s="17">
        <v>0</v>
      </c>
      <c r="DP425" s="16">
        <v>0</v>
      </c>
      <c r="DQ425" s="16">
        <v>0</v>
      </c>
      <c r="DR425" s="16">
        <v>0</v>
      </c>
      <c r="DS425" s="16">
        <v>0</v>
      </c>
      <c r="DT425" s="16">
        <v>0</v>
      </c>
      <c r="DU425" s="16">
        <v>0</v>
      </c>
      <c r="DV425" s="16">
        <v>0</v>
      </c>
      <c r="DW425" s="18">
        <v>0</v>
      </c>
      <c r="DX425" s="17">
        <v>0</v>
      </c>
      <c r="DY425" s="16">
        <v>0</v>
      </c>
      <c r="DZ425" s="16">
        <v>0</v>
      </c>
      <c r="EA425" s="16">
        <v>0</v>
      </c>
      <c r="EB425" s="18">
        <v>0</v>
      </c>
      <c r="EC425" s="16">
        <v>0</v>
      </c>
      <c r="ED425" s="16">
        <v>0</v>
      </c>
      <c r="EE425" s="16">
        <v>0</v>
      </c>
      <c r="EF425" s="16">
        <v>0</v>
      </c>
      <c r="EG425" s="16">
        <v>0</v>
      </c>
      <c r="EH425" s="16">
        <v>0</v>
      </c>
      <c r="EI425" s="16">
        <v>0</v>
      </c>
      <c r="EJ425" s="18">
        <v>0</v>
      </c>
      <c r="EK425" s="16">
        <v>0</v>
      </c>
      <c r="EL425" s="16">
        <v>0</v>
      </c>
      <c r="EM425" s="16">
        <v>0</v>
      </c>
      <c r="EN425" s="16">
        <v>0</v>
      </c>
      <c r="EO425" s="16">
        <v>0</v>
      </c>
      <c r="EP425" s="16">
        <v>0</v>
      </c>
      <c r="EQ425" s="18">
        <v>0</v>
      </c>
      <c r="ER425" s="16">
        <v>0</v>
      </c>
      <c r="ES425" s="16">
        <v>0</v>
      </c>
      <c r="ET425" s="16">
        <v>0</v>
      </c>
      <c r="EU425" s="16">
        <v>0</v>
      </c>
      <c r="EV425" s="16">
        <v>0</v>
      </c>
      <c r="EW425" s="16">
        <v>0</v>
      </c>
      <c r="EX425" s="16">
        <v>0</v>
      </c>
      <c r="EY425" s="18">
        <v>0</v>
      </c>
      <c r="EZ425" s="16">
        <v>0</v>
      </c>
      <c r="FA425" s="16">
        <v>0</v>
      </c>
      <c r="FB425" s="16">
        <v>0</v>
      </c>
      <c r="FC425" s="16">
        <v>0</v>
      </c>
      <c r="FD425" s="16">
        <v>0</v>
      </c>
      <c r="FE425" s="16">
        <v>0</v>
      </c>
      <c r="FF425" s="16">
        <v>0</v>
      </c>
      <c r="FG425" s="17">
        <v>0</v>
      </c>
      <c r="FH425" s="16">
        <v>0</v>
      </c>
      <c r="FI425" s="16">
        <v>0</v>
      </c>
      <c r="FJ425" s="16">
        <v>0</v>
      </c>
      <c r="FK425" s="16">
        <v>0</v>
      </c>
      <c r="FL425" s="16">
        <v>0</v>
      </c>
      <c r="FM425" s="18">
        <v>0</v>
      </c>
      <c r="FN425" s="16">
        <f t="shared" si="529"/>
        <v>84</v>
      </c>
      <c r="FO425" s="19">
        <f t="shared" si="530"/>
        <v>42</v>
      </c>
      <c r="FP425" s="16">
        <f t="shared" si="531"/>
        <v>0</v>
      </c>
      <c r="FQ425" s="16">
        <f t="shared" si="532"/>
        <v>0</v>
      </c>
      <c r="FR425" s="16">
        <f t="shared" si="533"/>
        <v>0</v>
      </c>
      <c r="FS425" s="16">
        <f t="shared" si="534"/>
        <v>0</v>
      </c>
      <c r="FT425" s="16">
        <f t="shared" si="535"/>
        <v>0</v>
      </c>
      <c r="FU425" s="16">
        <f t="shared" si="536"/>
        <v>0</v>
      </c>
      <c r="FV425" s="16">
        <f t="shared" si="537"/>
        <v>0</v>
      </c>
      <c r="FW425" s="16">
        <f t="shared" si="538"/>
        <v>0</v>
      </c>
      <c r="FX425" s="16">
        <f t="shared" si="603"/>
        <v>0</v>
      </c>
      <c r="FY425" s="16">
        <f t="shared" si="604"/>
        <v>0</v>
      </c>
      <c r="FZ425" s="16">
        <f t="shared" si="605"/>
        <v>0</v>
      </c>
      <c r="GA425" s="16">
        <f t="shared" si="606"/>
        <v>1</v>
      </c>
      <c r="GB425" s="16">
        <f t="shared" si="607"/>
        <v>0</v>
      </c>
      <c r="GC425" s="16">
        <f t="shared" si="608"/>
        <v>0</v>
      </c>
      <c r="GD425" s="16">
        <f t="shared" si="609"/>
        <v>0</v>
      </c>
      <c r="GE425" s="16">
        <f t="shared" si="610"/>
        <v>0</v>
      </c>
      <c r="GF425" s="16">
        <f t="shared" si="611"/>
        <v>0</v>
      </c>
      <c r="GG425" s="16">
        <f t="shared" si="612"/>
        <v>0</v>
      </c>
      <c r="GH425" s="16">
        <f t="shared" si="613"/>
        <v>0</v>
      </c>
      <c r="GI425" s="16">
        <f t="shared" si="614"/>
        <v>0</v>
      </c>
      <c r="GJ425" s="16">
        <f t="shared" si="539"/>
        <v>0</v>
      </c>
      <c r="GK425" s="16">
        <f t="shared" si="540"/>
        <v>0</v>
      </c>
      <c r="GL425" s="16">
        <f t="shared" si="541"/>
        <v>0</v>
      </c>
      <c r="GM425" s="16">
        <f t="shared" si="542"/>
        <v>0</v>
      </c>
      <c r="GN425" s="16">
        <f t="shared" si="543"/>
        <v>0</v>
      </c>
      <c r="GO425" s="16">
        <f t="shared" si="544"/>
        <v>0</v>
      </c>
      <c r="GP425" s="16">
        <f t="shared" si="545"/>
        <v>0</v>
      </c>
      <c r="GQ425" s="16">
        <f t="shared" si="546"/>
        <v>0</v>
      </c>
      <c r="GR425" s="16">
        <f t="shared" si="547"/>
        <v>0</v>
      </c>
      <c r="GS425" s="16">
        <f t="shared" si="548"/>
        <v>0</v>
      </c>
      <c r="GT425" s="16">
        <f t="shared" si="549"/>
        <v>0</v>
      </c>
      <c r="GU425" s="16">
        <f t="shared" si="550"/>
        <v>0</v>
      </c>
      <c r="GV425" s="16">
        <f t="shared" si="551"/>
        <v>0</v>
      </c>
      <c r="GW425" s="16">
        <f t="shared" si="552"/>
        <v>0</v>
      </c>
      <c r="GX425" s="16">
        <f t="shared" si="553"/>
        <v>0</v>
      </c>
      <c r="GY425" s="16">
        <f t="shared" si="554"/>
        <v>0</v>
      </c>
      <c r="GZ425" s="16">
        <f t="shared" si="555"/>
        <v>0</v>
      </c>
      <c r="HA425" s="16">
        <f t="shared" si="556"/>
        <v>0</v>
      </c>
      <c r="HB425" s="16">
        <f t="shared" si="557"/>
        <v>0</v>
      </c>
      <c r="HC425" s="16">
        <f t="shared" si="558"/>
        <v>0</v>
      </c>
      <c r="HD425" s="16">
        <f t="shared" si="559"/>
        <v>0</v>
      </c>
      <c r="HE425" s="16">
        <f t="shared" si="560"/>
        <v>0</v>
      </c>
      <c r="HF425" s="16">
        <f t="shared" si="561"/>
        <v>0</v>
      </c>
      <c r="HG425" s="16">
        <f t="shared" si="562"/>
        <v>0</v>
      </c>
      <c r="HH425" s="16">
        <f t="shared" si="563"/>
        <v>0</v>
      </c>
      <c r="HI425" s="16">
        <f t="shared" si="564"/>
        <v>0</v>
      </c>
      <c r="HJ425" s="16">
        <f t="shared" si="565"/>
        <v>0</v>
      </c>
      <c r="HK425" s="16">
        <f t="shared" si="566"/>
        <v>0</v>
      </c>
      <c r="HL425" s="16">
        <f t="shared" si="567"/>
        <v>0</v>
      </c>
      <c r="HM425" s="16">
        <f t="shared" si="568"/>
        <v>0</v>
      </c>
      <c r="HN425" s="16">
        <f t="shared" si="569"/>
        <v>0</v>
      </c>
      <c r="HO425" s="16">
        <f t="shared" si="570"/>
        <v>0</v>
      </c>
      <c r="HP425" s="16">
        <f t="shared" si="571"/>
        <v>0</v>
      </c>
      <c r="HQ425" s="16">
        <f t="shared" si="572"/>
        <v>0</v>
      </c>
      <c r="HR425" s="16">
        <f t="shared" si="573"/>
        <v>1</v>
      </c>
      <c r="HS425" s="16">
        <f t="shared" si="574"/>
        <v>2</v>
      </c>
      <c r="HT425" s="16">
        <f t="shared" si="575"/>
        <v>1</v>
      </c>
      <c r="HU425" s="15" t="s">
        <v>536</v>
      </c>
      <c r="HV425" s="20">
        <f t="shared" si="576"/>
        <v>0</v>
      </c>
      <c r="HW425" s="20">
        <f t="shared" si="577"/>
        <v>0</v>
      </c>
      <c r="HX425" s="20">
        <f t="shared" si="578"/>
        <v>0</v>
      </c>
      <c r="HY425" s="20">
        <f t="shared" si="579"/>
        <v>50</v>
      </c>
      <c r="IF425" s="16">
        <f t="shared" si="580"/>
        <v>84</v>
      </c>
      <c r="IG425" s="16">
        <f t="shared" si="581"/>
        <v>0</v>
      </c>
      <c r="IH425" s="16">
        <f t="shared" si="582"/>
        <v>0</v>
      </c>
      <c r="II425" s="16">
        <f t="shared" si="583"/>
        <v>0</v>
      </c>
      <c r="IJ425" s="16">
        <f t="shared" si="584"/>
        <v>0</v>
      </c>
      <c r="IK425" s="16">
        <f t="shared" si="585"/>
        <v>0</v>
      </c>
      <c r="IL425" s="16">
        <f t="shared" si="586"/>
        <v>0</v>
      </c>
      <c r="IM425" s="16">
        <f t="shared" si="587"/>
        <v>0</v>
      </c>
      <c r="IN425" s="16">
        <f t="shared" si="588"/>
        <v>0</v>
      </c>
      <c r="IO425" s="16">
        <f t="shared" si="589"/>
        <v>0</v>
      </c>
      <c r="IP425" s="16">
        <f t="shared" si="590"/>
        <v>0</v>
      </c>
      <c r="IQ425" s="16">
        <f t="shared" si="591"/>
        <v>0</v>
      </c>
      <c r="IR425" s="16">
        <f t="shared" si="592"/>
        <v>0</v>
      </c>
      <c r="IS425" s="16">
        <f t="shared" si="593"/>
        <v>0</v>
      </c>
      <c r="IT425" s="16">
        <f t="shared" si="594"/>
        <v>0</v>
      </c>
      <c r="IU425" s="16">
        <f t="shared" si="595"/>
        <v>0</v>
      </c>
      <c r="IV425" s="16">
        <f t="shared" si="596"/>
        <v>0</v>
      </c>
      <c r="IW425" s="16">
        <f t="shared" si="597"/>
        <v>0</v>
      </c>
      <c r="IX425" s="16">
        <f t="shared" si="598"/>
        <v>0</v>
      </c>
      <c r="IY425" s="16">
        <f t="shared" si="599"/>
        <v>0</v>
      </c>
      <c r="IZ425" s="16">
        <f t="shared" si="600"/>
        <v>0</v>
      </c>
      <c r="JA425" s="16">
        <f t="shared" si="601"/>
        <v>0</v>
      </c>
      <c r="JB425" s="16">
        <f t="shared" si="602"/>
        <v>0</v>
      </c>
    </row>
    <row r="426" spans="1:262" ht="15" customHeight="1" x14ac:dyDescent="0.25">
      <c r="A426" s="14">
        <v>424</v>
      </c>
      <c r="B426" s="15" t="s">
        <v>537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7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8">
        <v>0</v>
      </c>
      <c r="P426" s="16">
        <v>0</v>
      </c>
      <c r="Q426" s="16">
        <v>0</v>
      </c>
      <c r="R426" s="16">
        <v>0</v>
      </c>
      <c r="S426" s="16">
        <v>0</v>
      </c>
      <c r="T426" s="18">
        <v>0</v>
      </c>
      <c r="U426" s="17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8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8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8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7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8">
        <v>0</v>
      </c>
      <c r="BC426" s="17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8">
        <v>0</v>
      </c>
      <c r="BJ426" s="17">
        <v>0</v>
      </c>
      <c r="BK426" s="16">
        <v>0</v>
      </c>
      <c r="BL426" s="16">
        <v>0</v>
      </c>
      <c r="BM426" s="16">
        <v>0</v>
      </c>
      <c r="BN426" s="16">
        <v>0</v>
      </c>
      <c r="BO426" s="16">
        <v>0</v>
      </c>
      <c r="BP426" s="18">
        <v>0</v>
      </c>
      <c r="BQ426" s="17">
        <v>0</v>
      </c>
      <c r="BR426" s="16">
        <v>0</v>
      </c>
      <c r="BS426" s="16">
        <v>0</v>
      </c>
      <c r="BT426" s="16">
        <v>0</v>
      </c>
      <c r="BU426" s="16">
        <v>0</v>
      </c>
      <c r="BV426" s="16">
        <v>0</v>
      </c>
      <c r="BW426" s="18">
        <v>0</v>
      </c>
      <c r="BX426" s="17">
        <v>0</v>
      </c>
      <c r="BY426" s="16">
        <v>0</v>
      </c>
      <c r="BZ426" s="16">
        <v>0</v>
      </c>
      <c r="CA426" s="16">
        <v>0</v>
      </c>
      <c r="CB426" s="16">
        <v>0</v>
      </c>
      <c r="CC426" s="16">
        <v>0</v>
      </c>
      <c r="CD426" s="16">
        <v>0</v>
      </c>
      <c r="CE426" s="17">
        <v>0</v>
      </c>
      <c r="CF426" s="16">
        <v>0</v>
      </c>
      <c r="CG426" s="16">
        <v>0</v>
      </c>
      <c r="CH426" s="16">
        <v>0</v>
      </c>
      <c r="CI426" s="16">
        <v>0</v>
      </c>
      <c r="CJ426" s="16">
        <v>0</v>
      </c>
      <c r="CK426" s="16">
        <v>0</v>
      </c>
      <c r="CL426" s="16">
        <v>0</v>
      </c>
      <c r="CM426" s="18">
        <v>0</v>
      </c>
      <c r="CN426" s="17">
        <v>0</v>
      </c>
      <c r="CO426" s="16">
        <v>0</v>
      </c>
      <c r="CP426" s="16">
        <v>0</v>
      </c>
      <c r="CQ426" s="16">
        <v>0</v>
      </c>
      <c r="CR426" s="16">
        <v>0</v>
      </c>
      <c r="CS426" s="16">
        <v>0</v>
      </c>
      <c r="CT426" s="16">
        <v>0</v>
      </c>
      <c r="CU426" s="16">
        <v>0</v>
      </c>
      <c r="CV426" s="18">
        <v>0</v>
      </c>
      <c r="CW426" s="17">
        <v>0</v>
      </c>
      <c r="CX426" s="16">
        <v>0</v>
      </c>
      <c r="CY426" s="16">
        <v>0</v>
      </c>
      <c r="CZ426" s="16">
        <v>0</v>
      </c>
      <c r="DA426" s="16">
        <v>0</v>
      </c>
      <c r="DB426" s="16">
        <v>0</v>
      </c>
      <c r="DC426" s="16">
        <v>0</v>
      </c>
      <c r="DD426" s="16">
        <v>0</v>
      </c>
      <c r="DE426" s="18">
        <v>0</v>
      </c>
      <c r="DF426" s="17">
        <v>0</v>
      </c>
      <c r="DG426" s="16">
        <v>0</v>
      </c>
      <c r="DH426" s="16">
        <v>0</v>
      </c>
      <c r="DI426" s="16">
        <v>0</v>
      </c>
      <c r="DJ426" s="16">
        <v>0</v>
      </c>
      <c r="DK426" s="16">
        <v>0</v>
      </c>
      <c r="DL426" s="16">
        <v>0</v>
      </c>
      <c r="DM426" s="16">
        <v>43</v>
      </c>
      <c r="DN426" s="18">
        <v>0</v>
      </c>
      <c r="DO426" s="17">
        <v>0</v>
      </c>
      <c r="DP426" s="16">
        <v>0</v>
      </c>
      <c r="DQ426" s="16">
        <v>0</v>
      </c>
      <c r="DR426" s="16">
        <v>0</v>
      </c>
      <c r="DS426" s="16">
        <v>0</v>
      </c>
      <c r="DT426" s="16">
        <v>0</v>
      </c>
      <c r="DU426" s="16">
        <v>0</v>
      </c>
      <c r="DV426" s="16">
        <v>0</v>
      </c>
      <c r="DW426" s="18">
        <v>0</v>
      </c>
      <c r="DX426" s="17">
        <v>0</v>
      </c>
      <c r="DY426" s="16">
        <v>0</v>
      </c>
      <c r="DZ426" s="16">
        <v>0</v>
      </c>
      <c r="EA426" s="16">
        <v>0</v>
      </c>
      <c r="EB426" s="18">
        <v>0</v>
      </c>
      <c r="EC426" s="16">
        <v>0</v>
      </c>
      <c r="ED426" s="16">
        <v>0</v>
      </c>
      <c r="EE426" s="16">
        <v>0</v>
      </c>
      <c r="EF426" s="16">
        <v>0</v>
      </c>
      <c r="EG426" s="16">
        <v>0</v>
      </c>
      <c r="EH426" s="16">
        <v>0</v>
      </c>
      <c r="EI426" s="16">
        <v>0</v>
      </c>
      <c r="EJ426" s="18">
        <v>0</v>
      </c>
      <c r="EK426" s="16">
        <v>0</v>
      </c>
      <c r="EL426" s="16">
        <v>0</v>
      </c>
      <c r="EM426" s="16">
        <v>0</v>
      </c>
      <c r="EN426" s="16">
        <v>0</v>
      </c>
      <c r="EO426" s="16">
        <v>0</v>
      </c>
      <c r="EP426" s="16">
        <v>0</v>
      </c>
      <c r="EQ426" s="18">
        <v>0</v>
      </c>
      <c r="ER426" s="16">
        <v>0</v>
      </c>
      <c r="ES426" s="16">
        <v>0</v>
      </c>
      <c r="ET426" s="16">
        <v>0</v>
      </c>
      <c r="EU426" s="16">
        <v>0</v>
      </c>
      <c r="EV426" s="16">
        <v>0</v>
      </c>
      <c r="EW426" s="16">
        <v>0</v>
      </c>
      <c r="EX426" s="16">
        <v>0</v>
      </c>
      <c r="EY426" s="18">
        <v>0</v>
      </c>
      <c r="EZ426" s="16">
        <v>0</v>
      </c>
      <c r="FA426" s="16">
        <v>41</v>
      </c>
      <c r="FB426" s="16">
        <v>0</v>
      </c>
      <c r="FC426" s="16">
        <v>0</v>
      </c>
      <c r="FD426" s="16">
        <v>0</v>
      </c>
      <c r="FE426" s="16">
        <v>0</v>
      </c>
      <c r="FF426" s="16">
        <v>0</v>
      </c>
      <c r="FG426" s="17">
        <v>0</v>
      </c>
      <c r="FH426" s="16">
        <v>0</v>
      </c>
      <c r="FI426" s="16">
        <v>0</v>
      </c>
      <c r="FJ426" s="16">
        <v>0</v>
      </c>
      <c r="FK426" s="16">
        <v>0</v>
      </c>
      <c r="FL426" s="16">
        <v>0</v>
      </c>
      <c r="FM426" s="18">
        <v>0</v>
      </c>
      <c r="FN426" s="16">
        <f t="shared" si="529"/>
        <v>84</v>
      </c>
      <c r="FO426" s="19">
        <f t="shared" si="530"/>
        <v>42</v>
      </c>
      <c r="FP426" s="16">
        <f t="shared" si="531"/>
        <v>0</v>
      </c>
      <c r="FQ426" s="16">
        <f t="shared" si="532"/>
        <v>0</v>
      </c>
      <c r="FR426" s="16">
        <f t="shared" si="533"/>
        <v>0</v>
      </c>
      <c r="FS426" s="16">
        <f t="shared" si="534"/>
        <v>0</v>
      </c>
      <c r="FT426" s="16">
        <f t="shared" si="535"/>
        <v>0</v>
      </c>
      <c r="FU426" s="16">
        <f t="shared" si="536"/>
        <v>0</v>
      </c>
      <c r="FV426" s="16">
        <f t="shared" si="537"/>
        <v>0</v>
      </c>
      <c r="FW426" s="16">
        <f t="shared" si="538"/>
        <v>0</v>
      </c>
      <c r="FX426" s="16">
        <f t="shared" si="603"/>
        <v>1</v>
      </c>
      <c r="FY426" s="16">
        <f t="shared" si="604"/>
        <v>0</v>
      </c>
      <c r="FZ426" s="16">
        <f t="shared" si="605"/>
        <v>1</v>
      </c>
      <c r="GA426" s="16">
        <f t="shared" si="606"/>
        <v>0</v>
      </c>
      <c r="GB426" s="16">
        <f t="shared" si="607"/>
        <v>0</v>
      </c>
      <c r="GC426" s="16">
        <f t="shared" si="608"/>
        <v>0</v>
      </c>
      <c r="GD426" s="16">
        <f t="shared" si="609"/>
        <v>0</v>
      </c>
      <c r="GE426" s="16">
        <f t="shared" si="610"/>
        <v>0</v>
      </c>
      <c r="GF426" s="16">
        <f t="shared" si="611"/>
        <v>0</v>
      </c>
      <c r="GG426" s="16">
        <f t="shared" si="612"/>
        <v>0</v>
      </c>
      <c r="GH426" s="16">
        <f t="shared" si="613"/>
        <v>0</v>
      </c>
      <c r="GI426" s="16">
        <f t="shared" si="614"/>
        <v>0</v>
      </c>
      <c r="GJ426" s="16">
        <f t="shared" si="539"/>
        <v>0</v>
      </c>
      <c r="GK426" s="16">
        <f t="shared" si="540"/>
        <v>0</v>
      </c>
      <c r="GL426" s="16">
        <f t="shared" si="541"/>
        <v>0</v>
      </c>
      <c r="GM426" s="16">
        <f t="shared" si="542"/>
        <v>0</v>
      </c>
      <c r="GN426" s="16">
        <f t="shared" si="543"/>
        <v>0</v>
      </c>
      <c r="GO426" s="16">
        <f t="shared" si="544"/>
        <v>0</v>
      </c>
      <c r="GP426" s="16">
        <f t="shared" si="545"/>
        <v>0</v>
      </c>
      <c r="GQ426" s="16">
        <f t="shared" si="546"/>
        <v>0</v>
      </c>
      <c r="GR426" s="16">
        <f t="shared" si="547"/>
        <v>0</v>
      </c>
      <c r="GS426" s="16">
        <f t="shared" si="548"/>
        <v>0</v>
      </c>
      <c r="GT426" s="16">
        <f t="shared" si="549"/>
        <v>0</v>
      </c>
      <c r="GU426" s="16">
        <f t="shared" si="550"/>
        <v>0</v>
      </c>
      <c r="GV426" s="16">
        <f t="shared" si="551"/>
        <v>0</v>
      </c>
      <c r="GW426" s="16">
        <f t="shared" si="552"/>
        <v>0</v>
      </c>
      <c r="GX426" s="16">
        <f t="shared" si="553"/>
        <v>0</v>
      </c>
      <c r="GY426" s="16">
        <f t="shared" si="554"/>
        <v>0</v>
      </c>
      <c r="GZ426" s="16">
        <f t="shared" si="555"/>
        <v>0</v>
      </c>
      <c r="HA426" s="16">
        <f t="shared" si="556"/>
        <v>0</v>
      </c>
      <c r="HB426" s="16">
        <f t="shared" si="557"/>
        <v>0</v>
      </c>
      <c r="HC426" s="16">
        <f t="shared" si="558"/>
        <v>0</v>
      </c>
      <c r="HD426" s="16">
        <f t="shared" si="559"/>
        <v>0</v>
      </c>
      <c r="HE426" s="16">
        <f t="shared" si="560"/>
        <v>0</v>
      </c>
      <c r="HF426" s="16">
        <f t="shared" si="561"/>
        <v>0</v>
      </c>
      <c r="HG426" s="16">
        <f t="shared" si="562"/>
        <v>0</v>
      </c>
      <c r="HH426" s="16">
        <f t="shared" si="563"/>
        <v>0</v>
      </c>
      <c r="HI426" s="16">
        <f t="shared" si="564"/>
        <v>0</v>
      </c>
      <c r="HJ426" s="16">
        <f t="shared" si="565"/>
        <v>0</v>
      </c>
      <c r="HK426" s="16">
        <f t="shared" si="566"/>
        <v>0</v>
      </c>
      <c r="HL426" s="16">
        <f t="shared" si="567"/>
        <v>0</v>
      </c>
      <c r="HM426" s="16">
        <f t="shared" si="568"/>
        <v>0</v>
      </c>
      <c r="HN426" s="16">
        <f t="shared" si="569"/>
        <v>0</v>
      </c>
      <c r="HO426" s="16">
        <f t="shared" si="570"/>
        <v>0</v>
      </c>
      <c r="HP426" s="16">
        <f t="shared" si="571"/>
        <v>0</v>
      </c>
      <c r="HQ426" s="16">
        <f t="shared" si="572"/>
        <v>0</v>
      </c>
      <c r="HR426" s="16">
        <f t="shared" si="573"/>
        <v>1</v>
      </c>
      <c r="HS426" s="16">
        <f t="shared" si="574"/>
        <v>2</v>
      </c>
      <c r="HT426" s="16">
        <f t="shared" si="575"/>
        <v>2</v>
      </c>
      <c r="HU426" s="15" t="s">
        <v>537</v>
      </c>
      <c r="HV426" s="20">
        <f t="shared" si="576"/>
        <v>0</v>
      </c>
      <c r="HW426" s="20">
        <f t="shared" si="577"/>
        <v>0</v>
      </c>
      <c r="HX426" s="20">
        <f t="shared" si="578"/>
        <v>0</v>
      </c>
      <c r="HY426" s="20">
        <f t="shared" si="579"/>
        <v>50</v>
      </c>
      <c r="IF426" s="16">
        <f t="shared" si="580"/>
        <v>0</v>
      </c>
      <c r="IG426" s="16">
        <f t="shared" si="581"/>
        <v>0</v>
      </c>
      <c r="IH426" s="16">
        <f t="shared" si="582"/>
        <v>0</v>
      </c>
      <c r="II426" s="16">
        <f t="shared" si="583"/>
        <v>0</v>
      </c>
      <c r="IJ426" s="16">
        <f t="shared" si="584"/>
        <v>0</v>
      </c>
      <c r="IK426" s="16">
        <f t="shared" si="585"/>
        <v>0</v>
      </c>
      <c r="IL426" s="16">
        <f t="shared" si="586"/>
        <v>0</v>
      </c>
      <c r="IM426" s="16">
        <f t="shared" si="587"/>
        <v>0</v>
      </c>
      <c r="IN426" s="16">
        <f t="shared" si="588"/>
        <v>0</v>
      </c>
      <c r="IO426" s="16">
        <f t="shared" si="589"/>
        <v>0</v>
      </c>
      <c r="IP426" s="16">
        <f t="shared" si="590"/>
        <v>0</v>
      </c>
      <c r="IQ426" s="16">
        <f t="shared" si="591"/>
        <v>0</v>
      </c>
      <c r="IR426" s="16">
        <f t="shared" si="592"/>
        <v>0</v>
      </c>
      <c r="IS426" s="16">
        <f t="shared" si="593"/>
        <v>0</v>
      </c>
      <c r="IT426" s="16">
        <f t="shared" si="594"/>
        <v>0</v>
      </c>
      <c r="IU426" s="16">
        <f t="shared" si="595"/>
        <v>43</v>
      </c>
      <c r="IV426" s="16">
        <f t="shared" si="596"/>
        <v>0</v>
      </c>
      <c r="IW426" s="16">
        <f t="shared" si="597"/>
        <v>0</v>
      </c>
      <c r="IX426" s="16">
        <f t="shared" si="598"/>
        <v>0</v>
      </c>
      <c r="IY426" s="16">
        <f t="shared" si="599"/>
        <v>0</v>
      </c>
      <c r="IZ426" s="16">
        <f t="shared" si="600"/>
        <v>0</v>
      </c>
      <c r="JA426" s="16">
        <f t="shared" si="601"/>
        <v>41</v>
      </c>
      <c r="JB426" s="16">
        <f t="shared" si="602"/>
        <v>0</v>
      </c>
    </row>
    <row r="427" spans="1:262" ht="15" customHeight="1" x14ac:dyDescent="0.25">
      <c r="A427" s="14">
        <v>425</v>
      </c>
      <c r="B427" s="15" t="s">
        <v>538</v>
      </c>
      <c r="C427" s="16">
        <v>0</v>
      </c>
      <c r="D427" s="16">
        <v>0</v>
      </c>
      <c r="E427" s="16">
        <v>44</v>
      </c>
      <c r="F427" s="16">
        <v>40</v>
      </c>
      <c r="G427" s="16">
        <v>0</v>
      </c>
      <c r="H427" s="17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8">
        <v>0</v>
      </c>
      <c r="P427" s="16">
        <v>0</v>
      </c>
      <c r="Q427" s="16">
        <v>0</v>
      </c>
      <c r="R427" s="16">
        <v>0</v>
      </c>
      <c r="S427" s="16">
        <v>0</v>
      </c>
      <c r="T427" s="18">
        <v>0</v>
      </c>
      <c r="U427" s="17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8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8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8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7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8">
        <v>0</v>
      </c>
      <c r="BC427" s="17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8">
        <v>0</v>
      </c>
      <c r="BJ427" s="17">
        <v>0</v>
      </c>
      <c r="BK427" s="16">
        <v>0</v>
      </c>
      <c r="BL427" s="16">
        <v>0</v>
      </c>
      <c r="BM427" s="16">
        <v>0</v>
      </c>
      <c r="BN427" s="16">
        <v>0</v>
      </c>
      <c r="BO427" s="16">
        <v>0</v>
      </c>
      <c r="BP427" s="18">
        <v>0</v>
      </c>
      <c r="BQ427" s="17">
        <v>0</v>
      </c>
      <c r="BR427" s="16">
        <v>0</v>
      </c>
      <c r="BS427" s="16">
        <v>0</v>
      </c>
      <c r="BT427" s="16">
        <v>0</v>
      </c>
      <c r="BU427" s="16">
        <v>0</v>
      </c>
      <c r="BV427" s="16">
        <v>0</v>
      </c>
      <c r="BW427" s="18">
        <v>0</v>
      </c>
      <c r="BX427" s="17">
        <v>0</v>
      </c>
      <c r="BY427" s="16">
        <v>0</v>
      </c>
      <c r="BZ427" s="16">
        <v>0</v>
      </c>
      <c r="CA427" s="16">
        <v>0</v>
      </c>
      <c r="CB427" s="16">
        <v>0</v>
      </c>
      <c r="CC427" s="16">
        <v>0</v>
      </c>
      <c r="CD427" s="16">
        <v>0</v>
      </c>
      <c r="CE427" s="17">
        <v>0</v>
      </c>
      <c r="CF427" s="16">
        <v>0</v>
      </c>
      <c r="CG427" s="16">
        <v>0</v>
      </c>
      <c r="CH427" s="16">
        <v>0</v>
      </c>
      <c r="CI427" s="16">
        <v>0</v>
      </c>
      <c r="CJ427" s="16">
        <v>0</v>
      </c>
      <c r="CK427" s="16">
        <v>0</v>
      </c>
      <c r="CL427" s="16">
        <v>0</v>
      </c>
      <c r="CM427" s="18">
        <v>0</v>
      </c>
      <c r="CN427" s="17">
        <v>0</v>
      </c>
      <c r="CO427" s="16">
        <v>0</v>
      </c>
      <c r="CP427" s="16">
        <v>0</v>
      </c>
      <c r="CQ427" s="16">
        <v>0</v>
      </c>
      <c r="CR427" s="16">
        <v>0</v>
      </c>
      <c r="CS427" s="16">
        <v>0</v>
      </c>
      <c r="CT427" s="16">
        <v>0</v>
      </c>
      <c r="CU427" s="16">
        <v>0</v>
      </c>
      <c r="CV427" s="18">
        <v>0</v>
      </c>
      <c r="CW427" s="17">
        <v>0</v>
      </c>
      <c r="CX427" s="16">
        <v>0</v>
      </c>
      <c r="CY427" s="16">
        <v>0</v>
      </c>
      <c r="CZ427" s="16">
        <v>0</v>
      </c>
      <c r="DA427" s="16">
        <v>0</v>
      </c>
      <c r="DB427" s="16">
        <v>0</v>
      </c>
      <c r="DC427" s="16">
        <v>0</v>
      </c>
      <c r="DD427" s="16">
        <v>0</v>
      </c>
      <c r="DE427" s="18">
        <v>0</v>
      </c>
      <c r="DF427" s="17">
        <v>0</v>
      </c>
      <c r="DG427" s="16">
        <v>0</v>
      </c>
      <c r="DH427" s="16">
        <v>0</v>
      </c>
      <c r="DI427" s="16">
        <v>0</v>
      </c>
      <c r="DJ427" s="16">
        <v>0</v>
      </c>
      <c r="DK427" s="16">
        <v>0</v>
      </c>
      <c r="DL427" s="16">
        <v>0</v>
      </c>
      <c r="DM427" s="16">
        <v>0</v>
      </c>
      <c r="DN427" s="18">
        <v>0</v>
      </c>
      <c r="DO427" s="17">
        <v>0</v>
      </c>
      <c r="DP427" s="16">
        <v>0</v>
      </c>
      <c r="DQ427" s="16">
        <v>0</v>
      </c>
      <c r="DR427" s="16">
        <v>0</v>
      </c>
      <c r="DS427" s="16">
        <v>0</v>
      </c>
      <c r="DT427" s="16">
        <v>0</v>
      </c>
      <c r="DU427" s="16">
        <v>0</v>
      </c>
      <c r="DV427" s="16">
        <v>0</v>
      </c>
      <c r="DW427" s="18">
        <v>0</v>
      </c>
      <c r="DX427" s="17">
        <v>0</v>
      </c>
      <c r="DY427" s="16">
        <v>0</v>
      </c>
      <c r="DZ427" s="16">
        <v>0</v>
      </c>
      <c r="EA427" s="16">
        <v>0</v>
      </c>
      <c r="EB427" s="18">
        <v>0</v>
      </c>
      <c r="EC427" s="16">
        <v>0</v>
      </c>
      <c r="ED427" s="16">
        <v>0</v>
      </c>
      <c r="EE427" s="16">
        <v>0</v>
      </c>
      <c r="EF427" s="16">
        <v>0</v>
      </c>
      <c r="EG427" s="16">
        <v>0</v>
      </c>
      <c r="EH427" s="16">
        <v>0</v>
      </c>
      <c r="EI427" s="16">
        <v>0</v>
      </c>
      <c r="EJ427" s="18">
        <v>0</v>
      </c>
      <c r="EK427" s="16">
        <v>0</v>
      </c>
      <c r="EL427" s="16">
        <v>0</v>
      </c>
      <c r="EM427" s="16">
        <v>0</v>
      </c>
      <c r="EN427" s="16">
        <v>0</v>
      </c>
      <c r="EO427" s="16">
        <v>0</v>
      </c>
      <c r="EP427" s="16">
        <v>0</v>
      </c>
      <c r="EQ427" s="18">
        <v>0</v>
      </c>
      <c r="ER427" s="16">
        <v>0</v>
      </c>
      <c r="ES427" s="16">
        <v>0</v>
      </c>
      <c r="ET427" s="16">
        <v>0</v>
      </c>
      <c r="EU427" s="16">
        <v>0</v>
      </c>
      <c r="EV427" s="16">
        <v>0</v>
      </c>
      <c r="EW427" s="16">
        <v>0</v>
      </c>
      <c r="EX427" s="16">
        <v>0</v>
      </c>
      <c r="EY427" s="18">
        <v>0</v>
      </c>
      <c r="EZ427" s="16">
        <v>0</v>
      </c>
      <c r="FA427" s="16">
        <v>0</v>
      </c>
      <c r="FB427" s="16">
        <v>0</v>
      </c>
      <c r="FC427" s="16">
        <v>0</v>
      </c>
      <c r="FD427" s="16">
        <v>0</v>
      </c>
      <c r="FE427" s="16">
        <v>0</v>
      </c>
      <c r="FF427" s="16">
        <v>0</v>
      </c>
      <c r="FG427" s="17">
        <v>0</v>
      </c>
      <c r="FH427" s="16">
        <v>0</v>
      </c>
      <c r="FI427" s="16">
        <v>0</v>
      </c>
      <c r="FJ427" s="16">
        <v>0</v>
      </c>
      <c r="FK427" s="16">
        <v>0</v>
      </c>
      <c r="FL427" s="16">
        <v>0</v>
      </c>
      <c r="FM427" s="18">
        <v>0</v>
      </c>
      <c r="FN427" s="16">
        <f t="shared" si="529"/>
        <v>84</v>
      </c>
      <c r="FO427" s="19">
        <f t="shared" si="530"/>
        <v>42</v>
      </c>
      <c r="FP427" s="16">
        <f t="shared" si="531"/>
        <v>0</v>
      </c>
      <c r="FQ427" s="16">
        <f t="shared" si="532"/>
        <v>0</v>
      </c>
      <c r="FR427" s="16">
        <f t="shared" si="533"/>
        <v>0</v>
      </c>
      <c r="FS427" s="16">
        <f t="shared" si="534"/>
        <v>0</v>
      </c>
      <c r="FT427" s="16">
        <f t="shared" si="535"/>
        <v>0</v>
      </c>
      <c r="FU427" s="16">
        <f t="shared" si="536"/>
        <v>0</v>
      </c>
      <c r="FV427" s="16">
        <f t="shared" si="537"/>
        <v>0</v>
      </c>
      <c r="FW427" s="16">
        <f t="shared" si="538"/>
        <v>0</v>
      </c>
      <c r="FX427" s="16">
        <f t="shared" si="603"/>
        <v>0</v>
      </c>
      <c r="FY427" s="16">
        <f t="shared" si="604"/>
        <v>0</v>
      </c>
      <c r="FZ427" s="16">
        <f t="shared" si="605"/>
        <v>0</v>
      </c>
      <c r="GA427" s="16">
        <f t="shared" si="606"/>
        <v>1</v>
      </c>
      <c r="GB427" s="16">
        <f t="shared" si="607"/>
        <v>0</v>
      </c>
      <c r="GC427" s="16">
        <f t="shared" si="608"/>
        <v>0</v>
      </c>
      <c r="GD427" s="16">
        <f t="shared" si="609"/>
        <v>0</v>
      </c>
      <c r="GE427" s="16">
        <f t="shared" si="610"/>
        <v>0</v>
      </c>
      <c r="GF427" s="16">
        <f t="shared" si="611"/>
        <v>0</v>
      </c>
      <c r="GG427" s="16">
        <f t="shared" si="612"/>
        <v>0</v>
      </c>
      <c r="GH427" s="16">
        <f t="shared" si="613"/>
        <v>0</v>
      </c>
      <c r="GI427" s="16">
        <f t="shared" si="614"/>
        <v>0</v>
      </c>
      <c r="GJ427" s="16">
        <f t="shared" si="539"/>
        <v>0</v>
      </c>
      <c r="GK427" s="16">
        <f t="shared" si="540"/>
        <v>0</v>
      </c>
      <c r="GL427" s="16">
        <f t="shared" si="541"/>
        <v>0</v>
      </c>
      <c r="GM427" s="16">
        <f t="shared" si="542"/>
        <v>0</v>
      </c>
      <c r="GN427" s="16">
        <f t="shared" si="543"/>
        <v>0</v>
      </c>
      <c r="GO427" s="16">
        <f t="shared" si="544"/>
        <v>0</v>
      </c>
      <c r="GP427" s="16">
        <f t="shared" si="545"/>
        <v>0</v>
      </c>
      <c r="GQ427" s="16">
        <f t="shared" si="546"/>
        <v>0</v>
      </c>
      <c r="GR427" s="16">
        <f t="shared" si="547"/>
        <v>0</v>
      </c>
      <c r="GS427" s="16">
        <f t="shared" si="548"/>
        <v>0</v>
      </c>
      <c r="GT427" s="16">
        <f t="shared" si="549"/>
        <v>0</v>
      </c>
      <c r="GU427" s="16">
        <f t="shared" si="550"/>
        <v>0</v>
      </c>
      <c r="GV427" s="16">
        <f t="shared" si="551"/>
        <v>0</v>
      </c>
      <c r="GW427" s="16">
        <f t="shared" si="552"/>
        <v>0</v>
      </c>
      <c r="GX427" s="16">
        <f t="shared" si="553"/>
        <v>0</v>
      </c>
      <c r="GY427" s="16">
        <f t="shared" si="554"/>
        <v>0</v>
      </c>
      <c r="GZ427" s="16">
        <f t="shared" si="555"/>
        <v>0</v>
      </c>
      <c r="HA427" s="16">
        <f t="shared" si="556"/>
        <v>0</v>
      </c>
      <c r="HB427" s="16">
        <f t="shared" si="557"/>
        <v>0</v>
      </c>
      <c r="HC427" s="16">
        <f t="shared" si="558"/>
        <v>0</v>
      </c>
      <c r="HD427" s="16">
        <f t="shared" si="559"/>
        <v>0</v>
      </c>
      <c r="HE427" s="16">
        <f t="shared" si="560"/>
        <v>0</v>
      </c>
      <c r="HF427" s="16">
        <f t="shared" si="561"/>
        <v>0</v>
      </c>
      <c r="HG427" s="16">
        <f t="shared" si="562"/>
        <v>0</v>
      </c>
      <c r="HH427" s="16">
        <f t="shared" si="563"/>
        <v>0</v>
      </c>
      <c r="HI427" s="16">
        <f t="shared" si="564"/>
        <v>0</v>
      </c>
      <c r="HJ427" s="16">
        <f t="shared" si="565"/>
        <v>0</v>
      </c>
      <c r="HK427" s="16">
        <f t="shared" si="566"/>
        <v>0</v>
      </c>
      <c r="HL427" s="16">
        <f t="shared" si="567"/>
        <v>0</v>
      </c>
      <c r="HM427" s="16">
        <f t="shared" si="568"/>
        <v>0</v>
      </c>
      <c r="HN427" s="16">
        <f t="shared" si="569"/>
        <v>0</v>
      </c>
      <c r="HO427" s="16">
        <f t="shared" si="570"/>
        <v>0</v>
      </c>
      <c r="HP427" s="16">
        <f t="shared" si="571"/>
        <v>0</v>
      </c>
      <c r="HQ427" s="16">
        <f t="shared" si="572"/>
        <v>0</v>
      </c>
      <c r="HR427" s="16">
        <f t="shared" si="573"/>
        <v>1</v>
      </c>
      <c r="HS427" s="16">
        <f t="shared" si="574"/>
        <v>2</v>
      </c>
      <c r="HT427" s="16">
        <f t="shared" si="575"/>
        <v>1</v>
      </c>
      <c r="HU427" s="15" t="s">
        <v>538</v>
      </c>
      <c r="HV427" s="20">
        <f t="shared" si="576"/>
        <v>0</v>
      </c>
      <c r="HW427" s="20">
        <f t="shared" si="577"/>
        <v>0</v>
      </c>
      <c r="HX427" s="20">
        <f t="shared" si="578"/>
        <v>0</v>
      </c>
      <c r="HY427" s="20">
        <f t="shared" si="579"/>
        <v>50</v>
      </c>
      <c r="IF427" s="16">
        <f t="shared" si="580"/>
        <v>84</v>
      </c>
      <c r="IG427" s="16">
        <f t="shared" si="581"/>
        <v>0</v>
      </c>
      <c r="IH427" s="16">
        <f t="shared" si="582"/>
        <v>0</v>
      </c>
      <c r="II427" s="16">
        <f t="shared" si="583"/>
        <v>0</v>
      </c>
      <c r="IJ427" s="16">
        <f t="shared" si="584"/>
        <v>0</v>
      </c>
      <c r="IK427" s="16">
        <f t="shared" si="585"/>
        <v>0</v>
      </c>
      <c r="IL427" s="16">
        <f t="shared" si="586"/>
        <v>0</v>
      </c>
      <c r="IM427" s="16">
        <f t="shared" si="587"/>
        <v>0</v>
      </c>
      <c r="IN427" s="16">
        <f t="shared" si="588"/>
        <v>0</v>
      </c>
      <c r="IO427" s="16">
        <f t="shared" si="589"/>
        <v>0</v>
      </c>
      <c r="IP427" s="16">
        <f t="shared" si="590"/>
        <v>0</v>
      </c>
      <c r="IQ427" s="16">
        <f t="shared" si="591"/>
        <v>0</v>
      </c>
      <c r="IR427" s="16">
        <f t="shared" si="592"/>
        <v>0</v>
      </c>
      <c r="IS427" s="16">
        <f t="shared" si="593"/>
        <v>0</v>
      </c>
      <c r="IT427" s="16">
        <f t="shared" si="594"/>
        <v>0</v>
      </c>
      <c r="IU427" s="16">
        <f t="shared" si="595"/>
        <v>0</v>
      </c>
      <c r="IV427" s="16">
        <f t="shared" si="596"/>
        <v>0</v>
      </c>
      <c r="IW427" s="16">
        <f t="shared" si="597"/>
        <v>0</v>
      </c>
      <c r="IX427" s="16">
        <f t="shared" si="598"/>
        <v>0</v>
      </c>
      <c r="IY427" s="16">
        <f t="shared" si="599"/>
        <v>0</v>
      </c>
      <c r="IZ427" s="16">
        <f t="shared" si="600"/>
        <v>0</v>
      </c>
      <c r="JA427" s="16">
        <f t="shared" si="601"/>
        <v>0</v>
      </c>
      <c r="JB427" s="16">
        <f t="shared" si="602"/>
        <v>0</v>
      </c>
    </row>
    <row r="428" spans="1:262" ht="15" customHeight="1" x14ac:dyDescent="0.25">
      <c r="A428" s="14">
        <v>426</v>
      </c>
      <c r="B428" s="15" t="s">
        <v>441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7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8">
        <v>0</v>
      </c>
      <c r="P428" s="16">
        <v>0</v>
      </c>
      <c r="Q428" s="16">
        <v>0</v>
      </c>
      <c r="R428" s="16">
        <v>0</v>
      </c>
      <c r="S428" s="16">
        <v>0</v>
      </c>
      <c r="T428" s="18">
        <v>0</v>
      </c>
      <c r="U428" s="17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8">
        <v>0</v>
      </c>
      <c r="AB428" s="16">
        <v>14</v>
      </c>
      <c r="AC428" s="16">
        <v>0</v>
      </c>
      <c r="AD428" s="16">
        <v>29</v>
      </c>
      <c r="AE428" s="16">
        <v>1</v>
      </c>
      <c r="AF428" s="16">
        <v>22</v>
      </c>
      <c r="AG428" s="16">
        <v>0</v>
      </c>
      <c r="AH428" s="18">
        <v>0</v>
      </c>
      <c r="AI428" s="16">
        <v>17</v>
      </c>
      <c r="AJ428" s="16">
        <v>0</v>
      </c>
      <c r="AK428" s="16">
        <v>0</v>
      </c>
      <c r="AL428" s="16">
        <v>0</v>
      </c>
      <c r="AM428" s="16">
        <v>0</v>
      </c>
      <c r="AN428" s="18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7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8">
        <v>0</v>
      </c>
      <c r="BC428" s="17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8">
        <v>0</v>
      </c>
      <c r="BJ428" s="17">
        <v>0</v>
      </c>
      <c r="BK428" s="16">
        <v>0</v>
      </c>
      <c r="BL428" s="16">
        <v>0</v>
      </c>
      <c r="BM428" s="16">
        <v>0</v>
      </c>
      <c r="BN428" s="16">
        <v>0</v>
      </c>
      <c r="BO428" s="16">
        <v>0</v>
      </c>
      <c r="BP428" s="18">
        <v>0</v>
      </c>
      <c r="BQ428" s="17">
        <v>0</v>
      </c>
      <c r="BR428" s="16">
        <v>0</v>
      </c>
      <c r="BS428" s="16">
        <v>0</v>
      </c>
      <c r="BT428" s="16">
        <v>0</v>
      </c>
      <c r="BU428" s="16">
        <v>0</v>
      </c>
      <c r="BV428" s="16">
        <v>0</v>
      </c>
      <c r="BW428" s="18">
        <v>0</v>
      </c>
      <c r="BX428" s="17">
        <v>0</v>
      </c>
      <c r="BY428" s="16">
        <v>0</v>
      </c>
      <c r="BZ428" s="16">
        <v>0</v>
      </c>
      <c r="CA428" s="16">
        <v>0</v>
      </c>
      <c r="CB428" s="16">
        <v>0</v>
      </c>
      <c r="CC428" s="16">
        <v>0</v>
      </c>
      <c r="CD428" s="16">
        <v>0</v>
      </c>
      <c r="CE428" s="17">
        <v>0</v>
      </c>
      <c r="CF428" s="16">
        <v>0</v>
      </c>
      <c r="CG428" s="16">
        <v>0</v>
      </c>
      <c r="CH428" s="16">
        <v>0</v>
      </c>
      <c r="CI428" s="16">
        <v>0</v>
      </c>
      <c r="CJ428" s="16">
        <v>0</v>
      </c>
      <c r="CK428" s="16">
        <v>0</v>
      </c>
      <c r="CL428" s="16">
        <v>0</v>
      </c>
      <c r="CM428" s="18">
        <v>0</v>
      </c>
      <c r="CN428" s="17">
        <v>0</v>
      </c>
      <c r="CO428" s="16">
        <v>0</v>
      </c>
      <c r="CP428" s="16">
        <v>0</v>
      </c>
      <c r="CQ428" s="16">
        <v>0</v>
      </c>
      <c r="CR428" s="16">
        <v>0</v>
      </c>
      <c r="CS428" s="16">
        <v>0</v>
      </c>
      <c r="CT428" s="16">
        <v>0</v>
      </c>
      <c r="CU428" s="16">
        <v>0</v>
      </c>
      <c r="CV428" s="18">
        <v>0</v>
      </c>
      <c r="CW428" s="17">
        <v>0</v>
      </c>
      <c r="CX428" s="16">
        <v>0</v>
      </c>
      <c r="CY428" s="16">
        <v>0</v>
      </c>
      <c r="CZ428" s="16">
        <v>0</v>
      </c>
      <c r="DA428" s="16">
        <v>0</v>
      </c>
      <c r="DB428" s="16">
        <v>0</v>
      </c>
      <c r="DC428" s="16">
        <v>0</v>
      </c>
      <c r="DD428" s="16">
        <v>0</v>
      </c>
      <c r="DE428" s="18">
        <v>0</v>
      </c>
      <c r="DF428" s="17">
        <v>0</v>
      </c>
      <c r="DG428" s="16">
        <v>0</v>
      </c>
      <c r="DH428" s="16">
        <v>0</v>
      </c>
      <c r="DI428" s="16">
        <v>0</v>
      </c>
      <c r="DJ428" s="16">
        <v>0</v>
      </c>
      <c r="DK428" s="16">
        <v>0</v>
      </c>
      <c r="DL428" s="16">
        <v>0</v>
      </c>
      <c r="DM428" s="16">
        <v>0</v>
      </c>
      <c r="DN428" s="18">
        <v>0</v>
      </c>
      <c r="DO428" s="17">
        <v>0</v>
      </c>
      <c r="DP428" s="16">
        <v>0</v>
      </c>
      <c r="DQ428" s="16">
        <v>0</v>
      </c>
      <c r="DR428" s="16">
        <v>0</v>
      </c>
      <c r="DS428" s="16">
        <v>0</v>
      </c>
      <c r="DT428" s="16">
        <v>0</v>
      </c>
      <c r="DU428" s="16">
        <v>0</v>
      </c>
      <c r="DV428" s="16">
        <v>0</v>
      </c>
      <c r="DW428" s="18">
        <v>0</v>
      </c>
      <c r="DX428" s="17">
        <v>0</v>
      </c>
      <c r="DY428" s="16">
        <v>0</v>
      </c>
      <c r="DZ428" s="16">
        <v>0</v>
      </c>
      <c r="EA428" s="16">
        <v>0</v>
      </c>
      <c r="EB428" s="18">
        <v>0</v>
      </c>
      <c r="EC428" s="16">
        <v>0</v>
      </c>
      <c r="ED428" s="16">
        <v>0</v>
      </c>
      <c r="EE428" s="16">
        <v>0</v>
      </c>
      <c r="EF428" s="16">
        <v>0</v>
      </c>
      <c r="EG428" s="16">
        <v>0</v>
      </c>
      <c r="EH428" s="16">
        <v>0</v>
      </c>
      <c r="EI428" s="16">
        <v>0</v>
      </c>
      <c r="EJ428" s="18">
        <v>0</v>
      </c>
      <c r="EK428" s="16">
        <v>0</v>
      </c>
      <c r="EL428" s="16">
        <v>0</v>
      </c>
      <c r="EM428" s="16">
        <v>0</v>
      </c>
      <c r="EN428" s="16">
        <v>0</v>
      </c>
      <c r="EO428" s="16">
        <v>0</v>
      </c>
      <c r="EP428" s="16">
        <v>0</v>
      </c>
      <c r="EQ428" s="18">
        <v>0</v>
      </c>
      <c r="ER428" s="16">
        <v>0</v>
      </c>
      <c r="ES428" s="16">
        <v>0</v>
      </c>
      <c r="ET428" s="16">
        <v>0</v>
      </c>
      <c r="EU428" s="16">
        <v>0</v>
      </c>
      <c r="EV428" s="16">
        <v>0</v>
      </c>
      <c r="EW428" s="16">
        <v>0</v>
      </c>
      <c r="EX428" s="16">
        <v>0</v>
      </c>
      <c r="EY428" s="18">
        <v>0</v>
      </c>
      <c r="EZ428" s="16">
        <v>0</v>
      </c>
      <c r="FA428" s="16">
        <v>0</v>
      </c>
      <c r="FB428" s="16">
        <v>0</v>
      </c>
      <c r="FC428" s="16">
        <v>0</v>
      </c>
      <c r="FD428" s="16">
        <v>0</v>
      </c>
      <c r="FE428" s="16">
        <v>0</v>
      </c>
      <c r="FF428" s="16">
        <v>0</v>
      </c>
      <c r="FG428" s="17">
        <v>0</v>
      </c>
      <c r="FH428" s="16">
        <v>0</v>
      </c>
      <c r="FI428" s="16">
        <v>0</v>
      </c>
      <c r="FJ428" s="16">
        <v>0</v>
      </c>
      <c r="FK428" s="16">
        <v>0</v>
      </c>
      <c r="FL428" s="16">
        <v>0</v>
      </c>
      <c r="FM428" s="18">
        <v>0</v>
      </c>
      <c r="FN428" s="16">
        <f t="shared" si="529"/>
        <v>83</v>
      </c>
      <c r="FO428" s="19">
        <f t="shared" si="530"/>
        <v>16.600000000000001</v>
      </c>
      <c r="FP428" s="16">
        <f t="shared" si="531"/>
        <v>0</v>
      </c>
      <c r="FQ428" s="16">
        <f t="shared" si="532"/>
        <v>0</v>
      </c>
      <c r="FR428" s="16">
        <f t="shared" si="533"/>
        <v>0</v>
      </c>
      <c r="FS428" s="16">
        <f t="shared" si="534"/>
        <v>0</v>
      </c>
      <c r="FT428" s="16">
        <f t="shared" si="535"/>
        <v>0</v>
      </c>
      <c r="FU428" s="16">
        <f t="shared" si="536"/>
        <v>0</v>
      </c>
      <c r="FV428" s="16">
        <f t="shared" si="537"/>
        <v>0</v>
      </c>
      <c r="FW428" s="16">
        <f t="shared" si="538"/>
        <v>0</v>
      </c>
      <c r="FX428" s="16">
        <f t="shared" si="603"/>
        <v>0</v>
      </c>
      <c r="FY428" s="16">
        <f t="shared" si="604"/>
        <v>0</v>
      </c>
      <c r="FZ428" s="16">
        <f t="shared" si="605"/>
        <v>0</v>
      </c>
      <c r="GA428" s="16">
        <f t="shared" si="606"/>
        <v>0</v>
      </c>
      <c r="GB428" s="16">
        <f t="shared" si="607"/>
        <v>0</v>
      </c>
      <c r="GC428" s="16">
        <f t="shared" si="608"/>
        <v>0</v>
      </c>
      <c r="GD428" s="16">
        <f t="shared" si="609"/>
        <v>0</v>
      </c>
      <c r="GE428" s="16">
        <f t="shared" si="610"/>
        <v>0</v>
      </c>
      <c r="GF428" s="16">
        <f t="shared" si="611"/>
        <v>0</v>
      </c>
      <c r="GG428" s="16">
        <f t="shared" si="612"/>
        <v>0</v>
      </c>
      <c r="GH428" s="16">
        <f t="shared" si="613"/>
        <v>0</v>
      </c>
      <c r="GI428" s="16">
        <f t="shared" si="614"/>
        <v>0</v>
      </c>
      <c r="GJ428" s="16">
        <f t="shared" si="539"/>
        <v>0</v>
      </c>
      <c r="GK428" s="16">
        <f t="shared" si="540"/>
        <v>0</v>
      </c>
      <c r="GL428" s="16">
        <f t="shared" si="541"/>
        <v>0</v>
      </c>
      <c r="GM428" s="16">
        <f t="shared" si="542"/>
        <v>1</v>
      </c>
      <c r="GN428" s="16">
        <f t="shared" si="543"/>
        <v>0</v>
      </c>
      <c r="GO428" s="16">
        <f t="shared" si="544"/>
        <v>0</v>
      </c>
      <c r="GP428" s="16">
        <f t="shared" si="545"/>
        <v>0</v>
      </c>
      <c r="GQ428" s="16">
        <f t="shared" si="546"/>
        <v>0</v>
      </c>
      <c r="GR428" s="16">
        <f t="shared" si="547"/>
        <v>0</v>
      </c>
      <c r="GS428" s="16">
        <f t="shared" si="548"/>
        <v>0</v>
      </c>
      <c r="GT428" s="16">
        <f t="shared" si="549"/>
        <v>1</v>
      </c>
      <c r="GU428" s="16">
        <f t="shared" si="550"/>
        <v>0</v>
      </c>
      <c r="GV428" s="16">
        <f t="shared" si="551"/>
        <v>0</v>
      </c>
      <c r="GW428" s="16">
        <f t="shared" si="552"/>
        <v>0</v>
      </c>
      <c r="GX428" s="16">
        <f t="shared" si="553"/>
        <v>0</v>
      </c>
      <c r="GY428" s="16">
        <f t="shared" si="554"/>
        <v>1</v>
      </c>
      <c r="GZ428" s="16">
        <f t="shared" si="555"/>
        <v>0</v>
      </c>
      <c r="HA428" s="16">
        <f t="shared" si="556"/>
        <v>0</v>
      </c>
      <c r="HB428" s="16">
        <f t="shared" si="557"/>
        <v>1</v>
      </c>
      <c r="HC428" s="16">
        <f t="shared" si="558"/>
        <v>0</v>
      </c>
      <c r="HD428" s="16">
        <f t="shared" si="559"/>
        <v>0</v>
      </c>
      <c r="HE428" s="16">
        <f t="shared" si="560"/>
        <v>0</v>
      </c>
      <c r="HF428" s="16">
        <f t="shared" si="561"/>
        <v>0</v>
      </c>
      <c r="HG428" s="16">
        <f t="shared" si="562"/>
        <v>0</v>
      </c>
      <c r="HH428" s="16">
        <f t="shared" si="563"/>
        <v>0</v>
      </c>
      <c r="HI428" s="16">
        <f t="shared" si="564"/>
        <v>0</v>
      </c>
      <c r="HJ428" s="16">
        <f t="shared" si="565"/>
        <v>0</v>
      </c>
      <c r="HK428" s="16">
        <f t="shared" si="566"/>
        <v>0</v>
      </c>
      <c r="HL428" s="16">
        <f t="shared" si="567"/>
        <v>0</v>
      </c>
      <c r="HM428" s="16">
        <f t="shared" si="568"/>
        <v>0</v>
      </c>
      <c r="HN428" s="16">
        <f t="shared" si="569"/>
        <v>0</v>
      </c>
      <c r="HO428" s="16">
        <f t="shared" si="570"/>
        <v>1</v>
      </c>
      <c r="HP428" s="16">
        <f t="shared" si="571"/>
        <v>0</v>
      </c>
      <c r="HQ428" s="16">
        <f t="shared" si="572"/>
        <v>0</v>
      </c>
      <c r="HR428" s="16">
        <f t="shared" si="573"/>
        <v>0</v>
      </c>
      <c r="HS428" s="16">
        <f t="shared" si="574"/>
        <v>5</v>
      </c>
      <c r="HT428" s="16">
        <f t="shared" si="575"/>
        <v>2</v>
      </c>
      <c r="HU428" s="15" t="s">
        <v>441</v>
      </c>
      <c r="HV428" s="20">
        <f t="shared" si="576"/>
        <v>0</v>
      </c>
      <c r="HW428" s="20">
        <f t="shared" si="577"/>
        <v>0</v>
      </c>
      <c r="HX428" s="20">
        <f t="shared" si="578"/>
        <v>0</v>
      </c>
      <c r="HY428" s="20">
        <f t="shared" si="579"/>
        <v>0</v>
      </c>
      <c r="IF428" s="16">
        <f t="shared" si="580"/>
        <v>0</v>
      </c>
      <c r="IG428" s="16">
        <f t="shared" si="581"/>
        <v>0</v>
      </c>
      <c r="IH428" s="16">
        <f t="shared" si="582"/>
        <v>0</v>
      </c>
      <c r="II428" s="16">
        <f t="shared" si="583"/>
        <v>0</v>
      </c>
      <c r="IJ428" s="16">
        <f t="shared" si="584"/>
        <v>66</v>
      </c>
      <c r="IK428" s="16">
        <f t="shared" si="585"/>
        <v>17</v>
      </c>
      <c r="IL428" s="16">
        <f t="shared" si="586"/>
        <v>0</v>
      </c>
      <c r="IM428" s="16">
        <f t="shared" si="587"/>
        <v>0</v>
      </c>
      <c r="IN428" s="16">
        <f t="shared" si="588"/>
        <v>0</v>
      </c>
      <c r="IO428" s="16">
        <f t="shared" si="589"/>
        <v>0</v>
      </c>
      <c r="IP428" s="16">
        <f t="shared" si="590"/>
        <v>0</v>
      </c>
      <c r="IQ428" s="16">
        <f t="shared" si="591"/>
        <v>0</v>
      </c>
      <c r="IR428" s="16">
        <f t="shared" si="592"/>
        <v>0</v>
      </c>
      <c r="IS428" s="16">
        <f t="shared" si="593"/>
        <v>0</v>
      </c>
      <c r="IT428" s="16">
        <f t="shared" si="594"/>
        <v>0</v>
      </c>
      <c r="IU428" s="16">
        <f t="shared" si="595"/>
        <v>0</v>
      </c>
      <c r="IV428" s="16">
        <f t="shared" si="596"/>
        <v>0</v>
      </c>
      <c r="IW428" s="16">
        <f t="shared" si="597"/>
        <v>0</v>
      </c>
      <c r="IX428" s="16">
        <f t="shared" si="598"/>
        <v>0</v>
      </c>
      <c r="IY428" s="16">
        <f t="shared" si="599"/>
        <v>0</v>
      </c>
      <c r="IZ428" s="16">
        <f t="shared" si="600"/>
        <v>0</v>
      </c>
      <c r="JA428" s="16">
        <f t="shared" si="601"/>
        <v>0</v>
      </c>
      <c r="JB428" s="16">
        <f t="shared" si="602"/>
        <v>0</v>
      </c>
    </row>
    <row r="429" spans="1:262" ht="15" customHeight="1" x14ac:dyDescent="0.25">
      <c r="A429" s="14">
        <v>427</v>
      </c>
      <c r="B429" s="15" t="s">
        <v>512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7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8">
        <v>0</v>
      </c>
      <c r="P429" s="16">
        <v>0</v>
      </c>
      <c r="Q429" s="16">
        <v>0</v>
      </c>
      <c r="R429" s="16">
        <v>0</v>
      </c>
      <c r="S429" s="16">
        <v>0</v>
      </c>
      <c r="T429" s="18">
        <v>0</v>
      </c>
      <c r="U429" s="17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8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8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8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7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0</v>
      </c>
      <c r="BA429" s="16">
        <v>0</v>
      </c>
      <c r="BB429" s="18">
        <v>0</v>
      </c>
      <c r="BC429" s="17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8">
        <v>0</v>
      </c>
      <c r="BJ429" s="17">
        <v>0</v>
      </c>
      <c r="BK429" s="16">
        <v>0</v>
      </c>
      <c r="BL429" s="16">
        <v>0</v>
      </c>
      <c r="BM429" s="16">
        <v>0</v>
      </c>
      <c r="BN429" s="16">
        <v>0</v>
      </c>
      <c r="BO429" s="16">
        <v>0</v>
      </c>
      <c r="BP429" s="18">
        <v>0</v>
      </c>
      <c r="BQ429" s="17">
        <v>0</v>
      </c>
      <c r="BR429" s="16">
        <v>0</v>
      </c>
      <c r="BS429" s="16">
        <v>0</v>
      </c>
      <c r="BT429" s="16">
        <v>0</v>
      </c>
      <c r="BU429" s="16">
        <v>0</v>
      </c>
      <c r="BV429" s="16">
        <v>0</v>
      </c>
      <c r="BW429" s="18">
        <v>0</v>
      </c>
      <c r="BX429" s="17">
        <v>0</v>
      </c>
      <c r="BY429" s="16">
        <v>0</v>
      </c>
      <c r="BZ429" s="16">
        <v>0</v>
      </c>
      <c r="CA429" s="16">
        <v>0</v>
      </c>
      <c r="CB429" s="16">
        <v>0</v>
      </c>
      <c r="CC429" s="16">
        <v>0</v>
      </c>
      <c r="CD429" s="16">
        <v>0</v>
      </c>
      <c r="CE429" s="17">
        <v>0</v>
      </c>
      <c r="CF429" s="16">
        <v>0</v>
      </c>
      <c r="CG429" s="16">
        <v>0</v>
      </c>
      <c r="CH429" s="16">
        <v>0</v>
      </c>
      <c r="CI429" s="16">
        <v>0</v>
      </c>
      <c r="CJ429" s="16">
        <v>0</v>
      </c>
      <c r="CK429" s="16">
        <v>0</v>
      </c>
      <c r="CL429" s="16">
        <v>0</v>
      </c>
      <c r="CM429" s="18">
        <v>0</v>
      </c>
      <c r="CN429" s="17">
        <v>0</v>
      </c>
      <c r="CO429" s="16">
        <v>0</v>
      </c>
      <c r="CP429" s="16">
        <v>0</v>
      </c>
      <c r="CQ429" s="16">
        <v>0</v>
      </c>
      <c r="CR429" s="16">
        <v>0</v>
      </c>
      <c r="CS429" s="16">
        <v>0</v>
      </c>
      <c r="CT429" s="16">
        <v>0</v>
      </c>
      <c r="CU429" s="16">
        <v>0</v>
      </c>
      <c r="CV429" s="18">
        <v>0</v>
      </c>
      <c r="CW429" s="17">
        <v>0</v>
      </c>
      <c r="CX429" s="16">
        <v>0</v>
      </c>
      <c r="CY429" s="16">
        <v>0</v>
      </c>
      <c r="CZ429" s="16">
        <v>0</v>
      </c>
      <c r="DA429" s="16">
        <v>0</v>
      </c>
      <c r="DB429" s="16">
        <v>0</v>
      </c>
      <c r="DC429" s="16">
        <v>0</v>
      </c>
      <c r="DD429" s="16">
        <v>0</v>
      </c>
      <c r="DE429" s="18">
        <v>0</v>
      </c>
      <c r="DF429" s="17">
        <v>0</v>
      </c>
      <c r="DG429" s="16">
        <v>0</v>
      </c>
      <c r="DH429" s="16">
        <v>0</v>
      </c>
      <c r="DI429" s="16">
        <v>0</v>
      </c>
      <c r="DJ429" s="16">
        <v>0</v>
      </c>
      <c r="DK429" s="16">
        <v>0</v>
      </c>
      <c r="DL429" s="16">
        <v>0</v>
      </c>
      <c r="DM429" s="16">
        <v>0</v>
      </c>
      <c r="DN429" s="18">
        <v>0</v>
      </c>
      <c r="DO429" s="17">
        <v>0</v>
      </c>
      <c r="DP429" s="16">
        <v>0</v>
      </c>
      <c r="DQ429" s="16">
        <v>0</v>
      </c>
      <c r="DR429" s="16">
        <v>0</v>
      </c>
      <c r="DS429" s="16">
        <v>0</v>
      </c>
      <c r="DT429" s="16">
        <v>0</v>
      </c>
      <c r="DU429" s="16">
        <v>0</v>
      </c>
      <c r="DV429" s="16">
        <v>0</v>
      </c>
      <c r="DW429" s="18">
        <v>31</v>
      </c>
      <c r="DX429" s="17">
        <v>23</v>
      </c>
      <c r="DY429" s="16">
        <v>0</v>
      </c>
      <c r="DZ429" s="16">
        <v>29</v>
      </c>
      <c r="EA429" s="16">
        <v>0</v>
      </c>
      <c r="EB429" s="18">
        <v>0</v>
      </c>
      <c r="EC429" s="16">
        <v>0</v>
      </c>
      <c r="ED429" s="16">
        <v>0</v>
      </c>
      <c r="EE429" s="16">
        <v>0</v>
      </c>
      <c r="EF429" s="16">
        <v>0</v>
      </c>
      <c r="EG429" s="16">
        <v>0</v>
      </c>
      <c r="EH429" s="16">
        <v>0</v>
      </c>
      <c r="EI429" s="16">
        <v>0</v>
      </c>
      <c r="EJ429" s="18">
        <v>0</v>
      </c>
      <c r="EK429" s="16">
        <v>0</v>
      </c>
      <c r="EL429" s="16">
        <v>0</v>
      </c>
      <c r="EM429" s="16">
        <v>0</v>
      </c>
      <c r="EN429" s="16">
        <v>0</v>
      </c>
      <c r="EO429" s="16">
        <v>0</v>
      </c>
      <c r="EP429" s="16">
        <v>0</v>
      </c>
      <c r="EQ429" s="18">
        <v>0</v>
      </c>
      <c r="ER429" s="16">
        <v>0</v>
      </c>
      <c r="ES429" s="16">
        <v>0</v>
      </c>
      <c r="ET429" s="16">
        <v>0</v>
      </c>
      <c r="EU429" s="16">
        <v>0</v>
      </c>
      <c r="EV429" s="16">
        <v>0</v>
      </c>
      <c r="EW429" s="16">
        <v>0</v>
      </c>
      <c r="EX429" s="16">
        <v>0</v>
      </c>
      <c r="EY429" s="18">
        <v>0</v>
      </c>
      <c r="EZ429" s="16">
        <v>0</v>
      </c>
      <c r="FA429" s="16">
        <v>0</v>
      </c>
      <c r="FB429" s="16">
        <v>0</v>
      </c>
      <c r="FC429" s="16">
        <v>0</v>
      </c>
      <c r="FD429" s="16">
        <v>0</v>
      </c>
      <c r="FE429" s="16">
        <v>0</v>
      </c>
      <c r="FF429" s="16">
        <v>0</v>
      </c>
      <c r="FG429" s="17">
        <v>0</v>
      </c>
      <c r="FH429" s="16">
        <v>0</v>
      </c>
      <c r="FI429" s="16">
        <v>0</v>
      </c>
      <c r="FJ429" s="16">
        <v>0</v>
      </c>
      <c r="FK429" s="16">
        <v>0</v>
      </c>
      <c r="FL429" s="16">
        <v>0</v>
      </c>
      <c r="FM429" s="18">
        <v>0</v>
      </c>
      <c r="FN429" s="16">
        <f t="shared" si="529"/>
        <v>83</v>
      </c>
      <c r="FO429" s="19">
        <f t="shared" si="530"/>
        <v>27.666666666666668</v>
      </c>
      <c r="FP429" s="16">
        <f t="shared" si="531"/>
        <v>0</v>
      </c>
      <c r="FQ429" s="16">
        <f t="shared" si="532"/>
        <v>0</v>
      </c>
      <c r="FR429" s="16">
        <f t="shared" si="533"/>
        <v>0</v>
      </c>
      <c r="FS429" s="16">
        <f t="shared" si="534"/>
        <v>0</v>
      </c>
      <c r="FT429" s="16">
        <f t="shared" si="535"/>
        <v>0</v>
      </c>
      <c r="FU429" s="16">
        <f t="shared" si="536"/>
        <v>0</v>
      </c>
      <c r="FV429" s="16">
        <f t="shared" si="537"/>
        <v>0</v>
      </c>
      <c r="FW429" s="16">
        <f t="shared" si="538"/>
        <v>0</v>
      </c>
      <c r="FX429" s="16">
        <f t="shared" si="603"/>
        <v>0</v>
      </c>
      <c r="FY429" s="16">
        <f t="shared" si="604"/>
        <v>0</v>
      </c>
      <c r="FZ429" s="16">
        <f t="shared" si="605"/>
        <v>0</v>
      </c>
      <c r="GA429" s="16">
        <f t="shared" si="606"/>
        <v>0</v>
      </c>
      <c r="GB429" s="16">
        <f t="shared" si="607"/>
        <v>0</v>
      </c>
      <c r="GC429" s="16">
        <f t="shared" si="608"/>
        <v>0</v>
      </c>
      <c r="GD429" s="16">
        <f t="shared" si="609"/>
        <v>0</v>
      </c>
      <c r="GE429" s="16">
        <f t="shared" si="610"/>
        <v>0</v>
      </c>
      <c r="GF429" s="16">
        <f t="shared" si="611"/>
        <v>0</v>
      </c>
      <c r="GG429" s="16">
        <f t="shared" si="612"/>
        <v>0</v>
      </c>
      <c r="GH429" s="16">
        <f t="shared" si="613"/>
        <v>0</v>
      </c>
      <c r="GI429" s="16">
        <f t="shared" si="614"/>
        <v>0</v>
      </c>
      <c r="GJ429" s="16">
        <f t="shared" si="539"/>
        <v>0</v>
      </c>
      <c r="GK429" s="16">
        <f t="shared" si="540"/>
        <v>1</v>
      </c>
      <c r="GL429" s="16">
        <f t="shared" si="541"/>
        <v>0</v>
      </c>
      <c r="GM429" s="16">
        <f t="shared" si="542"/>
        <v>1</v>
      </c>
      <c r="GN429" s="16">
        <f t="shared" si="543"/>
        <v>0</v>
      </c>
      <c r="GO429" s="16">
        <f t="shared" si="544"/>
        <v>0</v>
      </c>
      <c r="GP429" s="16">
        <f t="shared" si="545"/>
        <v>0</v>
      </c>
      <c r="GQ429" s="16">
        <f t="shared" si="546"/>
        <v>0</v>
      </c>
      <c r="GR429" s="16">
        <f t="shared" si="547"/>
        <v>0</v>
      </c>
      <c r="GS429" s="16">
        <f t="shared" si="548"/>
        <v>1</v>
      </c>
      <c r="GT429" s="16">
        <f t="shared" si="549"/>
        <v>0</v>
      </c>
      <c r="GU429" s="16">
        <f t="shared" si="550"/>
        <v>0</v>
      </c>
      <c r="GV429" s="16">
        <f t="shared" si="551"/>
        <v>0</v>
      </c>
      <c r="GW429" s="16">
        <f t="shared" si="552"/>
        <v>0</v>
      </c>
      <c r="GX429" s="16">
        <f t="shared" si="553"/>
        <v>0</v>
      </c>
      <c r="GY429" s="16">
        <f t="shared" si="554"/>
        <v>0</v>
      </c>
      <c r="GZ429" s="16">
        <f t="shared" si="555"/>
        <v>0</v>
      </c>
      <c r="HA429" s="16">
        <f t="shared" si="556"/>
        <v>0</v>
      </c>
      <c r="HB429" s="16">
        <f t="shared" si="557"/>
        <v>0</v>
      </c>
      <c r="HC429" s="16">
        <f t="shared" si="558"/>
        <v>0</v>
      </c>
      <c r="HD429" s="16">
        <f t="shared" si="559"/>
        <v>0</v>
      </c>
      <c r="HE429" s="16">
        <f t="shared" si="560"/>
        <v>0</v>
      </c>
      <c r="HF429" s="16">
        <f t="shared" si="561"/>
        <v>0</v>
      </c>
      <c r="HG429" s="16">
        <f t="shared" si="562"/>
        <v>0</v>
      </c>
      <c r="HH429" s="16">
        <f t="shared" si="563"/>
        <v>0</v>
      </c>
      <c r="HI429" s="16">
        <f t="shared" si="564"/>
        <v>0</v>
      </c>
      <c r="HJ429" s="16">
        <f t="shared" si="565"/>
        <v>0</v>
      </c>
      <c r="HK429" s="16">
        <f t="shared" si="566"/>
        <v>0</v>
      </c>
      <c r="HL429" s="16">
        <f t="shared" si="567"/>
        <v>0</v>
      </c>
      <c r="HM429" s="16">
        <f t="shared" si="568"/>
        <v>0</v>
      </c>
      <c r="HN429" s="16">
        <f t="shared" si="569"/>
        <v>0</v>
      </c>
      <c r="HO429" s="16">
        <f t="shared" si="570"/>
        <v>0</v>
      </c>
      <c r="HP429" s="16">
        <f t="shared" si="571"/>
        <v>0</v>
      </c>
      <c r="HQ429" s="16">
        <f t="shared" si="572"/>
        <v>0</v>
      </c>
      <c r="HR429" s="16">
        <f t="shared" si="573"/>
        <v>0</v>
      </c>
      <c r="HS429" s="16">
        <f t="shared" si="574"/>
        <v>3</v>
      </c>
      <c r="HT429" s="16">
        <f t="shared" si="575"/>
        <v>2</v>
      </c>
      <c r="HU429" s="15" t="s">
        <v>512</v>
      </c>
      <c r="HV429" s="20">
        <f t="shared" si="576"/>
        <v>0</v>
      </c>
      <c r="HW429" s="20">
        <f t="shared" si="577"/>
        <v>0</v>
      </c>
      <c r="HX429" s="20">
        <f t="shared" si="578"/>
        <v>0</v>
      </c>
      <c r="HY429" s="20">
        <f t="shared" si="579"/>
        <v>0</v>
      </c>
      <c r="IF429" s="16">
        <f t="shared" si="580"/>
        <v>0</v>
      </c>
      <c r="IG429" s="16">
        <f t="shared" si="581"/>
        <v>0</v>
      </c>
      <c r="IH429" s="16">
        <f t="shared" si="582"/>
        <v>0</v>
      </c>
      <c r="II429" s="16">
        <f t="shared" si="583"/>
        <v>0</v>
      </c>
      <c r="IJ429" s="16">
        <f t="shared" si="584"/>
        <v>0</v>
      </c>
      <c r="IK429" s="16">
        <f t="shared" si="585"/>
        <v>0</v>
      </c>
      <c r="IL429" s="16">
        <f t="shared" si="586"/>
        <v>0</v>
      </c>
      <c r="IM429" s="16">
        <f t="shared" si="587"/>
        <v>0</v>
      </c>
      <c r="IN429" s="16">
        <f t="shared" si="588"/>
        <v>0</v>
      </c>
      <c r="IO429" s="16">
        <f t="shared" si="589"/>
        <v>0</v>
      </c>
      <c r="IP429" s="16">
        <f t="shared" si="590"/>
        <v>0</v>
      </c>
      <c r="IQ429" s="16">
        <f t="shared" si="591"/>
        <v>0</v>
      </c>
      <c r="IR429" s="16">
        <f t="shared" si="592"/>
        <v>0</v>
      </c>
      <c r="IS429" s="16">
        <f t="shared" si="593"/>
        <v>0</v>
      </c>
      <c r="IT429" s="16">
        <f t="shared" si="594"/>
        <v>0</v>
      </c>
      <c r="IU429" s="16">
        <f t="shared" si="595"/>
        <v>0</v>
      </c>
      <c r="IV429" s="16">
        <f t="shared" si="596"/>
        <v>31</v>
      </c>
      <c r="IW429" s="16">
        <f t="shared" si="597"/>
        <v>52</v>
      </c>
      <c r="IX429" s="16">
        <f t="shared" si="598"/>
        <v>0</v>
      </c>
      <c r="IY429" s="16">
        <f t="shared" si="599"/>
        <v>0</v>
      </c>
      <c r="IZ429" s="16">
        <f t="shared" si="600"/>
        <v>0</v>
      </c>
      <c r="JA429" s="16">
        <f t="shared" si="601"/>
        <v>0</v>
      </c>
      <c r="JB429" s="16">
        <f t="shared" si="602"/>
        <v>0</v>
      </c>
    </row>
    <row r="430" spans="1:262" ht="15" customHeight="1" x14ac:dyDescent="0.25">
      <c r="A430" s="14">
        <v>428</v>
      </c>
      <c r="B430" s="15" t="s">
        <v>539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7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8">
        <v>0</v>
      </c>
      <c r="P430" s="16">
        <v>0</v>
      </c>
      <c r="Q430" s="16">
        <v>0</v>
      </c>
      <c r="R430" s="16">
        <v>0</v>
      </c>
      <c r="S430" s="16">
        <v>0</v>
      </c>
      <c r="T430" s="18">
        <v>0</v>
      </c>
      <c r="U430" s="17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8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50</v>
      </c>
      <c r="AH430" s="18">
        <v>33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8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7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8">
        <v>0</v>
      </c>
      <c r="BC430" s="17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8">
        <v>0</v>
      </c>
      <c r="BJ430" s="17">
        <v>0</v>
      </c>
      <c r="BK430" s="16">
        <v>0</v>
      </c>
      <c r="BL430" s="16">
        <v>0</v>
      </c>
      <c r="BM430" s="16">
        <v>0</v>
      </c>
      <c r="BN430" s="16">
        <v>0</v>
      </c>
      <c r="BO430" s="16">
        <v>0</v>
      </c>
      <c r="BP430" s="18">
        <v>0</v>
      </c>
      <c r="BQ430" s="17">
        <v>0</v>
      </c>
      <c r="BR430" s="16">
        <v>0</v>
      </c>
      <c r="BS430" s="16">
        <v>0</v>
      </c>
      <c r="BT430" s="16">
        <v>0</v>
      </c>
      <c r="BU430" s="16">
        <v>0</v>
      </c>
      <c r="BV430" s="16">
        <v>0</v>
      </c>
      <c r="BW430" s="18">
        <v>0</v>
      </c>
      <c r="BX430" s="17">
        <v>0</v>
      </c>
      <c r="BY430" s="16">
        <v>0</v>
      </c>
      <c r="BZ430" s="16">
        <v>0</v>
      </c>
      <c r="CA430" s="16">
        <v>0</v>
      </c>
      <c r="CB430" s="16">
        <v>0</v>
      </c>
      <c r="CC430" s="16">
        <v>0</v>
      </c>
      <c r="CD430" s="16">
        <v>0</v>
      </c>
      <c r="CE430" s="17">
        <v>0</v>
      </c>
      <c r="CF430" s="16">
        <v>0</v>
      </c>
      <c r="CG430" s="16">
        <v>0</v>
      </c>
      <c r="CH430" s="16">
        <v>0</v>
      </c>
      <c r="CI430" s="16">
        <v>0</v>
      </c>
      <c r="CJ430" s="16">
        <v>0</v>
      </c>
      <c r="CK430" s="16">
        <v>0</v>
      </c>
      <c r="CL430" s="16">
        <v>0</v>
      </c>
      <c r="CM430" s="18">
        <v>0</v>
      </c>
      <c r="CN430" s="17">
        <v>0</v>
      </c>
      <c r="CO430" s="16">
        <v>0</v>
      </c>
      <c r="CP430" s="16">
        <v>0</v>
      </c>
      <c r="CQ430" s="16">
        <v>0</v>
      </c>
      <c r="CR430" s="16">
        <v>0</v>
      </c>
      <c r="CS430" s="16">
        <v>0</v>
      </c>
      <c r="CT430" s="16">
        <v>0</v>
      </c>
      <c r="CU430" s="16">
        <v>0</v>
      </c>
      <c r="CV430" s="18">
        <v>0</v>
      </c>
      <c r="CW430" s="17">
        <v>0</v>
      </c>
      <c r="CX430" s="16">
        <v>0</v>
      </c>
      <c r="CY430" s="16">
        <v>0</v>
      </c>
      <c r="CZ430" s="16">
        <v>0</v>
      </c>
      <c r="DA430" s="16">
        <v>0</v>
      </c>
      <c r="DB430" s="16">
        <v>0</v>
      </c>
      <c r="DC430" s="16">
        <v>0</v>
      </c>
      <c r="DD430" s="16">
        <v>0</v>
      </c>
      <c r="DE430" s="18">
        <v>0</v>
      </c>
      <c r="DF430" s="17">
        <v>0</v>
      </c>
      <c r="DG430" s="16">
        <v>0</v>
      </c>
      <c r="DH430" s="16">
        <v>0</v>
      </c>
      <c r="DI430" s="16">
        <v>0</v>
      </c>
      <c r="DJ430" s="16">
        <v>0</v>
      </c>
      <c r="DK430" s="16">
        <v>0</v>
      </c>
      <c r="DL430" s="16">
        <v>0</v>
      </c>
      <c r="DM430" s="16">
        <v>0</v>
      </c>
      <c r="DN430" s="18">
        <v>0</v>
      </c>
      <c r="DO430" s="17">
        <v>0</v>
      </c>
      <c r="DP430" s="16">
        <v>0</v>
      </c>
      <c r="DQ430" s="16">
        <v>0</v>
      </c>
      <c r="DR430" s="16">
        <v>0</v>
      </c>
      <c r="DS430" s="16">
        <v>0</v>
      </c>
      <c r="DT430" s="16">
        <v>0</v>
      </c>
      <c r="DU430" s="16">
        <v>0</v>
      </c>
      <c r="DV430" s="16">
        <v>0</v>
      </c>
      <c r="DW430" s="18">
        <v>0</v>
      </c>
      <c r="DX430" s="17">
        <v>0</v>
      </c>
      <c r="DY430" s="16">
        <v>0</v>
      </c>
      <c r="DZ430" s="16">
        <v>0</v>
      </c>
      <c r="EA430" s="16">
        <v>0</v>
      </c>
      <c r="EB430" s="18">
        <v>0</v>
      </c>
      <c r="EC430" s="16">
        <v>0</v>
      </c>
      <c r="ED430" s="16">
        <v>0</v>
      </c>
      <c r="EE430" s="16">
        <v>0</v>
      </c>
      <c r="EF430" s="16">
        <v>0</v>
      </c>
      <c r="EG430" s="16">
        <v>0</v>
      </c>
      <c r="EH430" s="16">
        <v>0</v>
      </c>
      <c r="EI430" s="16">
        <v>0</v>
      </c>
      <c r="EJ430" s="18">
        <v>0</v>
      </c>
      <c r="EK430" s="16">
        <v>0</v>
      </c>
      <c r="EL430" s="16">
        <v>0</v>
      </c>
      <c r="EM430" s="16">
        <v>0</v>
      </c>
      <c r="EN430" s="16">
        <v>0</v>
      </c>
      <c r="EO430" s="16">
        <v>0</v>
      </c>
      <c r="EP430" s="16">
        <v>0</v>
      </c>
      <c r="EQ430" s="18">
        <v>0</v>
      </c>
      <c r="ER430" s="16">
        <v>0</v>
      </c>
      <c r="ES430" s="16">
        <v>0</v>
      </c>
      <c r="ET430" s="16">
        <v>0</v>
      </c>
      <c r="EU430" s="16">
        <v>0</v>
      </c>
      <c r="EV430" s="16">
        <v>0</v>
      </c>
      <c r="EW430" s="16">
        <v>0</v>
      </c>
      <c r="EX430" s="16">
        <v>0</v>
      </c>
      <c r="EY430" s="18">
        <v>0</v>
      </c>
      <c r="EZ430" s="16">
        <v>0</v>
      </c>
      <c r="FA430" s="16">
        <v>0</v>
      </c>
      <c r="FB430" s="16">
        <v>0</v>
      </c>
      <c r="FC430" s="16">
        <v>0</v>
      </c>
      <c r="FD430" s="16">
        <v>0</v>
      </c>
      <c r="FE430" s="16">
        <v>0</v>
      </c>
      <c r="FF430" s="16">
        <v>0</v>
      </c>
      <c r="FG430" s="17">
        <v>0</v>
      </c>
      <c r="FH430" s="16">
        <v>0</v>
      </c>
      <c r="FI430" s="16">
        <v>0</v>
      </c>
      <c r="FJ430" s="16">
        <v>0</v>
      </c>
      <c r="FK430" s="16">
        <v>0</v>
      </c>
      <c r="FL430" s="16">
        <v>0</v>
      </c>
      <c r="FM430" s="18">
        <v>0</v>
      </c>
      <c r="FN430" s="16">
        <f t="shared" si="529"/>
        <v>83</v>
      </c>
      <c r="FO430" s="19">
        <f t="shared" si="530"/>
        <v>41.5</v>
      </c>
      <c r="FP430" s="16">
        <f t="shared" si="531"/>
        <v>0</v>
      </c>
      <c r="FQ430" s="16">
        <f t="shared" si="532"/>
        <v>0</v>
      </c>
      <c r="FR430" s="16">
        <f t="shared" si="533"/>
        <v>0</v>
      </c>
      <c r="FS430" s="16">
        <f t="shared" si="534"/>
        <v>0</v>
      </c>
      <c r="FT430" s="16">
        <f t="shared" si="535"/>
        <v>0</v>
      </c>
      <c r="FU430" s="16">
        <f t="shared" si="536"/>
        <v>1</v>
      </c>
      <c r="FV430" s="16">
        <f t="shared" si="537"/>
        <v>0</v>
      </c>
      <c r="FW430" s="16">
        <f t="shared" si="538"/>
        <v>0</v>
      </c>
      <c r="FX430" s="16">
        <f t="shared" si="603"/>
        <v>0</v>
      </c>
      <c r="FY430" s="16">
        <f t="shared" si="604"/>
        <v>0</v>
      </c>
      <c r="FZ430" s="16">
        <f t="shared" si="605"/>
        <v>0</v>
      </c>
      <c r="GA430" s="16">
        <f t="shared" si="606"/>
        <v>0</v>
      </c>
      <c r="GB430" s="16">
        <f t="shared" si="607"/>
        <v>0</v>
      </c>
      <c r="GC430" s="16">
        <f t="shared" si="608"/>
        <v>0</v>
      </c>
      <c r="GD430" s="16">
        <f t="shared" si="609"/>
        <v>0</v>
      </c>
      <c r="GE430" s="16">
        <f t="shared" si="610"/>
        <v>0</v>
      </c>
      <c r="GF430" s="16">
        <f t="shared" si="611"/>
        <v>0</v>
      </c>
      <c r="GG430" s="16">
        <f t="shared" si="612"/>
        <v>0</v>
      </c>
      <c r="GH430" s="16">
        <f t="shared" si="613"/>
        <v>1</v>
      </c>
      <c r="GI430" s="16">
        <f t="shared" si="614"/>
        <v>0</v>
      </c>
      <c r="GJ430" s="16">
        <f t="shared" si="539"/>
        <v>0</v>
      </c>
      <c r="GK430" s="16">
        <f t="shared" si="540"/>
        <v>0</v>
      </c>
      <c r="GL430" s="16">
        <f t="shared" si="541"/>
        <v>0</v>
      </c>
      <c r="GM430" s="16">
        <f t="shared" si="542"/>
        <v>0</v>
      </c>
      <c r="GN430" s="16">
        <f t="shared" si="543"/>
        <v>0</v>
      </c>
      <c r="GO430" s="16">
        <f t="shared" si="544"/>
        <v>0</v>
      </c>
      <c r="GP430" s="16">
        <f t="shared" si="545"/>
        <v>0</v>
      </c>
      <c r="GQ430" s="16">
        <f t="shared" si="546"/>
        <v>0</v>
      </c>
      <c r="GR430" s="16">
        <f t="shared" si="547"/>
        <v>0</v>
      </c>
      <c r="GS430" s="16">
        <f t="shared" si="548"/>
        <v>0</v>
      </c>
      <c r="GT430" s="16">
        <f t="shared" si="549"/>
        <v>0</v>
      </c>
      <c r="GU430" s="16">
        <f t="shared" si="550"/>
        <v>0</v>
      </c>
      <c r="GV430" s="16">
        <f t="shared" si="551"/>
        <v>0</v>
      </c>
      <c r="GW430" s="16">
        <f t="shared" si="552"/>
        <v>0</v>
      </c>
      <c r="GX430" s="16">
        <f t="shared" si="553"/>
        <v>0</v>
      </c>
      <c r="GY430" s="16">
        <f t="shared" si="554"/>
        <v>0</v>
      </c>
      <c r="GZ430" s="16">
        <f t="shared" si="555"/>
        <v>0</v>
      </c>
      <c r="HA430" s="16">
        <f t="shared" si="556"/>
        <v>0</v>
      </c>
      <c r="HB430" s="16">
        <f t="shared" si="557"/>
        <v>0</v>
      </c>
      <c r="HC430" s="16">
        <f t="shared" si="558"/>
        <v>0</v>
      </c>
      <c r="HD430" s="16">
        <f t="shared" si="559"/>
        <v>0</v>
      </c>
      <c r="HE430" s="16">
        <f t="shared" si="560"/>
        <v>0</v>
      </c>
      <c r="HF430" s="16">
        <f t="shared" si="561"/>
        <v>0</v>
      </c>
      <c r="HG430" s="16">
        <f t="shared" si="562"/>
        <v>0</v>
      </c>
      <c r="HH430" s="16">
        <f t="shared" si="563"/>
        <v>0</v>
      </c>
      <c r="HI430" s="16">
        <f t="shared" si="564"/>
        <v>0</v>
      </c>
      <c r="HJ430" s="16">
        <f t="shared" si="565"/>
        <v>0</v>
      </c>
      <c r="HK430" s="16">
        <f t="shared" si="566"/>
        <v>0</v>
      </c>
      <c r="HL430" s="16">
        <f t="shared" si="567"/>
        <v>0</v>
      </c>
      <c r="HM430" s="16">
        <f t="shared" si="568"/>
        <v>0</v>
      </c>
      <c r="HN430" s="16">
        <f t="shared" si="569"/>
        <v>0</v>
      </c>
      <c r="HO430" s="16">
        <f t="shared" si="570"/>
        <v>0</v>
      </c>
      <c r="HP430" s="16">
        <f t="shared" si="571"/>
        <v>0</v>
      </c>
      <c r="HQ430" s="16">
        <f t="shared" si="572"/>
        <v>0</v>
      </c>
      <c r="HR430" s="16">
        <f t="shared" si="573"/>
        <v>1</v>
      </c>
      <c r="HS430" s="16">
        <f t="shared" si="574"/>
        <v>2</v>
      </c>
      <c r="HT430" s="16">
        <f t="shared" si="575"/>
        <v>1</v>
      </c>
      <c r="HU430" s="15" t="s">
        <v>539</v>
      </c>
      <c r="HV430" s="20">
        <f t="shared" si="576"/>
        <v>0</v>
      </c>
      <c r="HW430" s="20">
        <f t="shared" si="577"/>
        <v>0</v>
      </c>
      <c r="HX430" s="20">
        <f t="shared" si="578"/>
        <v>0</v>
      </c>
      <c r="HY430" s="20">
        <f t="shared" si="579"/>
        <v>50</v>
      </c>
      <c r="IF430" s="16">
        <f t="shared" si="580"/>
        <v>0</v>
      </c>
      <c r="IG430" s="16">
        <f t="shared" si="581"/>
        <v>0</v>
      </c>
      <c r="IH430" s="16">
        <f t="shared" si="582"/>
        <v>0</v>
      </c>
      <c r="II430" s="16">
        <f t="shared" si="583"/>
        <v>0</v>
      </c>
      <c r="IJ430" s="16">
        <f t="shared" si="584"/>
        <v>83</v>
      </c>
      <c r="IK430" s="16">
        <f t="shared" si="585"/>
        <v>0</v>
      </c>
      <c r="IL430" s="16">
        <f t="shared" si="586"/>
        <v>0</v>
      </c>
      <c r="IM430" s="16">
        <f t="shared" si="587"/>
        <v>0</v>
      </c>
      <c r="IN430" s="16">
        <f t="shared" si="588"/>
        <v>0</v>
      </c>
      <c r="IO430" s="16">
        <f t="shared" si="589"/>
        <v>0</v>
      </c>
      <c r="IP430" s="16">
        <f t="shared" si="590"/>
        <v>0</v>
      </c>
      <c r="IQ430" s="16">
        <f t="shared" si="591"/>
        <v>0</v>
      </c>
      <c r="IR430" s="16">
        <f t="shared" si="592"/>
        <v>0</v>
      </c>
      <c r="IS430" s="16">
        <f t="shared" si="593"/>
        <v>0</v>
      </c>
      <c r="IT430" s="16">
        <f t="shared" si="594"/>
        <v>0</v>
      </c>
      <c r="IU430" s="16">
        <f t="shared" si="595"/>
        <v>0</v>
      </c>
      <c r="IV430" s="16">
        <f t="shared" si="596"/>
        <v>0</v>
      </c>
      <c r="IW430" s="16">
        <f t="shared" si="597"/>
        <v>0</v>
      </c>
      <c r="IX430" s="16">
        <f t="shared" si="598"/>
        <v>0</v>
      </c>
      <c r="IY430" s="16">
        <f t="shared" si="599"/>
        <v>0</v>
      </c>
      <c r="IZ430" s="16">
        <f t="shared" si="600"/>
        <v>0</v>
      </c>
      <c r="JA430" s="16">
        <f t="shared" si="601"/>
        <v>0</v>
      </c>
      <c r="JB430" s="16">
        <f t="shared" si="602"/>
        <v>0</v>
      </c>
    </row>
    <row r="431" spans="1:262" ht="15" customHeight="1" x14ac:dyDescent="0.25">
      <c r="A431" s="14">
        <v>429</v>
      </c>
      <c r="B431" s="15" t="s">
        <v>442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7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8">
        <v>0</v>
      </c>
      <c r="P431" s="16">
        <v>0</v>
      </c>
      <c r="Q431" s="16">
        <v>0</v>
      </c>
      <c r="R431" s="16">
        <v>0</v>
      </c>
      <c r="S431" s="16">
        <v>0</v>
      </c>
      <c r="T431" s="18">
        <v>0</v>
      </c>
      <c r="U431" s="17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8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8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8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7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8">
        <v>0</v>
      </c>
      <c r="BC431" s="17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  <c r="BI431" s="18">
        <v>0</v>
      </c>
      <c r="BJ431" s="17">
        <v>0</v>
      </c>
      <c r="BK431" s="16">
        <v>0</v>
      </c>
      <c r="BL431" s="16">
        <v>0</v>
      </c>
      <c r="BM431" s="16">
        <v>0</v>
      </c>
      <c r="BN431" s="16">
        <v>0</v>
      </c>
      <c r="BO431" s="16">
        <v>0</v>
      </c>
      <c r="BP431" s="18">
        <v>0</v>
      </c>
      <c r="BQ431" s="17">
        <v>0</v>
      </c>
      <c r="BR431" s="16">
        <v>0</v>
      </c>
      <c r="BS431" s="16">
        <v>0</v>
      </c>
      <c r="BT431" s="16">
        <v>0</v>
      </c>
      <c r="BU431" s="16">
        <v>0</v>
      </c>
      <c r="BV431" s="16">
        <v>0</v>
      </c>
      <c r="BW431" s="18">
        <v>0</v>
      </c>
      <c r="BX431" s="17">
        <v>0</v>
      </c>
      <c r="BY431" s="16">
        <v>0</v>
      </c>
      <c r="BZ431" s="16">
        <v>0</v>
      </c>
      <c r="CA431" s="16">
        <v>0</v>
      </c>
      <c r="CB431" s="16">
        <v>0</v>
      </c>
      <c r="CC431" s="16">
        <v>0</v>
      </c>
      <c r="CD431" s="16">
        <v>0</v>
      </c>
      <c r="CE431" s="17">
        <v>0</v>
      </c>
      <c r="CF431" s="16">
        <v>0</v>
      </c>
      <c r="CG431" s="16">
        <v>0</v>
      </c>
      <c r="CH431" s="16">
        <v>0</v>
      </c>
      <c r="CI431" s="16">
        <v>0</v>
      </c>
      <c r="CJ431" s="16">
        <v>0</v>
      </c>
      <c r="CK431" s="16">
        <v>0</v>
      </c>
      <c r="CL431" s="16">
        <v>0</v>
      </c>
      <c r="CM431" s="18">
        <v>0</v>
      </c>
      <c r="CN431" s="17">
        <v>19</v>
      </c>
      <c r="CO431" s="16">
        <v>15</v>
      </c>
      <c r="CP431" s="16">
        <v>11</v>
      </c>
      <c r="CQ431" s="16">
        <v>0</v>
      </c>
      <c r="CR431" s="16">
        <v>16</v>
      </c>
      <c r="CS431" s="16">
        <v>21</v>
      </c>
      <c r="CT431" s="16">
        <v>0</v>
      </c>
      <c r="CU431" s="16">
        <v>0</v>
      </c>
      <c r="CV431" s="18">
        <v>0</v>
      </c>
      <c r="CW431" s="17">
        <v>0</v>
      </c>
      <c r="CX431" s="16">
        <v>0</v>
      </c>
      <c r="CY431" s="16">
        <v>0</v>
      </c>
      <c r="CZ431" s="16">
        <v>0</v>
      </c>
      <c r="DA431" s="16">
        <v>0</v>
      </c>
      <c r="DB431" s="16">
        <v>0</v>
      </c>
      <c r="DC431" s="16">
        <v>0</v>
      </c>
      <c r="DD431" s="16">
        <v>0</v>
      </c>
      <c r="DE431" s="18">
        <v>0</v>
      </c>
      <c r="DF431" s="17">
        <v>0</v>
      </c>
      <c r="DG431" s="16">
        <v>0</v>
      </c>
      <c r="DH431" s="16">
        <v>0</v>
      </c>
      <c r="DI431" s="16">
        <v>0</v>
      </c>
      <c r="DJ431" s="16">
        <v>0</v>
      </c>
      <c r="DK431" s="16">
        <v>0</v>
      </c>
      <c r="DL431" s="16">
        <v>0</v>
      </c>
      <c r="DM431" s="16">
        <v>0</v>
      </c>
      <c r="DN431" s="18">
        <v>0</v>
      </c>
      <c r="DO431" s="17">
        <v>0</v>
      </c>
      <c r="DP431" s="16">
        <v>0</v>
      </c>
      <c r="DQ431" s="16">
        <v>0</v>
      </c>
      <c r="DR431" s="16">
        <v>0</v>
      </c>
      <c r="DS431" s="16">
        <v>0</v>
      </c>
      <c r="DT431" s="16">
        <v>0</v>
      </c>
      <c r="DU431" s="16">
        <v>0</v>
      </c>
      <c r="DV431" s="16">
        <v>0</v>
      </c>
      <c r="DW431" s="18">
        <v>0</v>
      </c>
      <c r="DX431" s="17">
        <v>0</v>
      </c>
      <c r="DY431" s="16">
        <v>0</v>
      </c>
      <c r="DZ431" s="16">
        <v>0</v>
      </c>
      <c r="EA431" s="16">
        <v>0</v>
      </c>
      <c r="EB431" s="18">
        <v>0</v>
      </c>
      <c r="EC431" s="16">
        <v>0</v>
      </c>
      <c r="ED431" s="16">
        <v>0</v>
      </c>
      <c r="EE431" s="16">
        <v>0</v>
      </c>
      <c r="EF431" s="16">
        <v>0</v>
      </c>
      <c r="EG431" s="16">
        <v>0</v>
      </c>
      <c r="EH431" s="16">
        <v>0</v>
      </c>
      <c r="EI431" s="16">
        <v>0</v>
      </c>
      <c r="EJ431" s="18">
        <v>0</v>
      </c>
      <c r="EK431" s="16">
        <v>0</v>
      </c>
      <c r="EL431" s="16">
        <v>0</v>
      </c>
      <c r="EM431" s="16">
        <v>0</v>
      </c>
      <c r="EN431" s="16">
        <v>0</v>
      </c>
      <c r="EO431" s="16">
        <v>0</v>
      </c>
      <c r="EP431" s="16">
        <v>0</v>
      </c>
      <c r="EQ431" s="18">
        <v>0</v>
      </c>
      <c r="ER431" s="16">
        <v>0</v>
      </c>
      <c r="ES431" s="16">
        <v>0</v>
      </c>
      <c r="ET431" s="16">
        <v>0</v>
      </c>
      <c r="EU431" s="16">
        <v>0</v>
      </c>
      <c r="EV431" s="16">
        <v>0</v>
      </c>
      <c r="EW431" s="16">
        <v>0</v>
      </c>
      <c r="EX431" s="16">
        <v>0</v>
      </c>
      <c r="EY431" s="18">
        <v>0</v>
      </c>
      <c r="EZ431" s="16">
        <v>0</v>
      </c>
      <c r="FA431" s="16">
        <v>0</v>
      </c>
      <c r="FB431" s="16">
        <v>0</v>
      </c>
      <c r="FC431" s="16">
        <v>0</v>
      </c>
      <c r="FD431" s="16">
        <v>0</v>
      </c>
      <c r="FE431" s="16">
        <v>0</v>
      </c>
      <c r="FF431" s="16">
        <v>0</v>
      </c>
      <c r="FG431" s="17">
        <v>0</v>
      </c>
      <c r="FH431" s="16">
        <v>0</v>
      </c>
      <c r="FI431" s="16">
        <v>0</v>
      </c>
      <c r="FJ431" s="16">
        <v>0</v>
      </c>
      <c r="FK431" s="16">
        <v>0</v>
      </c>
      <c r="FL431" s="16">
        <v>0</v>
      </c>
      <c r="FM431" s="18">
        <v>0</v>
      </c>
      <c r="FN431" s="16">
        <f t="shared" si="529"/>
        <v>82</v>
      </c>
      <c r="FO431" s="19">
        <f t="shared" si="530"/>
        <v>16.399999999999999</v>
      </c>
      <c r="FP431" s="16">
        <f t="shared" si="531"/>
        <v>0</v>
      </c>
      <c r="FQ431" s="16">
        <f t="shared" si="532"/>
        <v>0</v>
      </c>
      <c r="FR431" s="16">
        <f t="shared" si="533"/>
        <v>0</v>
      </c>
      <c r="FS431" s="16">
        <f t="shared" si="534"/>
        <v>0</v>
      </c>
      <c r="FT431" s="16">
        <f t="shared" si="535"/>
        <v>0</v>
      </c>
      <c r="FU431" s="16">
        <f t="shared" si="536"/>
        <v>0</v>
      </c>
      <c r="FV431" s="16">
        <f t="shared" si="537"/>
        <v>0</v>
      </c>
      <c r="FW431" s="16">
        <f t="shared" si="538"/>
        <v>0</v>
      </c>
      <c r="FX431" s="16">
        <f t="shared" si="603"/>
        <v>0</v>
      </c>
      <c r="FY431" s="16">
        <f t="shared" si="604"/>
        <v>0</v>
      </c>
      <c r="FZ431" s="16">
        <f t="shared" si="605"/>
        <v>0</v>
      </c>
      <c r="GA431" s="16">
        <f t="shared" si="606"/>
        <v>0</v>
      </c>
      <c r="GB431" s="16">
        <f t="shared" si="607"/>
        <v>0</v>
      </c>
      <c r="GC431" s="16">
        <f t="shared" si="608"/>
        <v>0</v>
      </c>
      <c r="GD431" s="16">
        <f t="shared" si="609"/>
        <v>0</v>
      </c>
      <c r="GE431" s="16">
        <f t="shared" si="610"/>
        <v>0</v>
      </c>
      <c r="GF431" s="16">
        <f t="shared" si="611"/>
        <v>0</v>
      </c>
      <c r="GG431" s="16">
        <f t="shared" si="612"/>
        <v>0</v>
      </c>
      <c r="GH431" s="16">
        <f t="shared" si="613"/>
        <v>0</v>
      </c>
      <c r="GI431" s="16">
        <f t="shared" si="614"/>
        <v>0</v>
      </c>
      <c r="GJ431" s="16">
        <f t="shared" si="539"/>
        <v>0</v>
      </c>
      <c r="GK431" s="16">
        <f t="shared" si="540"/>
        <v>0</v>
      </c>
      <c r="GL431" s="16">
        <f t="shared" si="541"/>
        <v>0</v>
      </c>
      <c r="GM431" s="16">
        <f t="shared" si="542"/>
        <v>0</v>
      </c>
      <c r="GN431" s="16">
        <f t="shared" si="543"/>
        <v>0</v>
      </c>
      <c r="GO431" s="16">
        <f t="shared" si="544"/>
        <v>0</v>
      </c>
      <c r="GP431" s="16">
        <f t="shared" si="545"/>
        <v>0</v>
      </c>
      <c r="GQ431" s="16">
        <f t="shared" si="546"/>
        <v>0</v>
      </c>
      <c r="GR431" s="16">
        <f t="shared" si="547"/>
        <v>0</v>
      </c>
      <c r="GS431" s="16">
        <f t="shared" si="548"/>
        <v>0</v>
      </c>
      <c r="GT431" s="16">
        <f t="shared" si="549"/>
        <v>0</v>
      </c>
      <c r="GU431" s="16">
        <f t="shared" si="550"/>
        <v>1</v>
      </c>
      <c r="GV431" s="16">
        <f t="shared" si="551"/>
        <v>0</v>
      </c>
      <c r="GW431" s="16">
        <f t="shared" si="552"/>
        <v>1</v>
      </c>
      <c r="GX431" s="16">
        <f t="shared" si="553"/>
        <v>0</v>
      </c>
      <c r="GY431" s="16">
        <f t="shared" si="554"/>
        <v>0</v>
      </c>
      <c r="GZ431" s="16">
        <f t="shared" si="555"/>
        <v>1</v>
      </c>
      <c r="HA431" s="16">
        <f t="shared" si="556"/>
        <v>1</v>
      </c>
      <c r="HB431" s="16">
        <f t="shared" si="557"/>
        <v>0</v>
      </c>
      <c r="HC431" s="16">
        <f t="shared" si="558"/>
        <v>0</v>
      </c>
      <c r="HD431" s="16">
        <f t="shared" si="559"/>
        <v>0</v>
      </c>
      <c r="HE431" s="16">
        <f t="shared" si="560"/>
        <v>1</v>
      </c>
      <c r="HF431" s="16">
        <f t="shared" si="561"/>
        <v>0</v>
      </c>
      <c r="HG431" s="16">
        <f t="shared" si="562"/>
        <v>0</v>
      </c>
      <c r="HH431" s="16">
        <f t="shared" si="563"/>
        <v>0</v>
      </c>
      <c r="HI431" s="16">
        <f t="shared" si="564"/>
        <v>0</v>
      </c>
      <c r="HJ431" s="16">
        <f t="shared" si="565"/>
        <v>0</v>
      </c>
      <c r="HK431" s="16">
        <f t="shared" si="566"/>
        <v>0</v>
      </c>
      <c r="HL431" s="16">
        <f t="shared" si="567"/>
        <v>0</v>
      </c>
      <c r="HM431" s="16">
        <f t="shared" si="568"/>
        <v>0</v>
      </c>
      <c r="HN431" s="16">
        <f t="shared" si="569"/>
        <v>0</v>
      </c>
      <c r="HO431" s="16">
        <f t="shared" si="570"/>
        <v>0</v>
      </c>
      <c r="HP431" s="16">
        <f t="shared" si="571"/>
        <v>0</v>
      </c>
      <c r="HQ431" s="16">
        <f t="shared" si="572"/>
        <v>0</v>
      </c>
      <c r="HR431" s="16">
        <f t="shared" si="573"/>
        <v>0</v>
      </c>
      <c r="HS431" s="16">
        <f t="shared" si="574"/>
        <v>5</v>
      </c>
      <c r="HT431" s="16">
        <f t="shared" si="575"/>
        <v>1</v>
      </c>
      <c r="HU431" s="15" t="s">
        <v>442</v>
      </c>
      <c r="HV431" s="20">
        <f t="shared" si="576"/>
        <v>0</v>
      </c>
      <c r="HW431" s="20">
        <f t="shared" si="577"/>
        <v>0</v>
      </c>
      <c r="HX431" s="20">
        <f t="shared" si="578"/>
        <v>0</v>
      </c>
      <c r="HY431" s="20">
        <f t="shared" si="579"/>
        <v>0</v>
      </c>
      <c r="IF431" s="16">
        <f t="shared" si="580"/>
        <v>0</v>
      </c>
      <c r="IG431" s="16">
        <f t="shared" si="581"/>
        <v>0</v>
      </c>
      <c r="IH431" s="16">
        <f t="shared" si="582"/>
        <v>0</v>
      </c>
      <c r="II431" s="16">
        <f t="shared" si="583"/>
        <v>0</v>
      </c>
      <c r="IJ431" s="16">
        <f t="shared" si="584"/>
        <v>0</v>
      </c>
      <c r="IK431" s="16">
        <f t="shared" si="585"/>
        <v>0</v>
      </c>
      <c r="IL431" s="16">
        <f t="shared" si="586"/>
        <v>0</v>
      </c>
      <c r="IM431" s="16">
        <f t="shared" si="587"/>
        <v>0</v>
      </c>
      <c r="IN431" s="16">
        <f t="shared" si="588"/>
        <v>0</v>
      </c>
      <c r="IO431" s="16">
        <f t="shared" si="589"/>
        <v>0</v>
      </c>
      <c r="IP431" s="16">
        <f t="shared" si="590"/>
        <v>0</v>
      </c>
      <c r="IQ431" s="16">
        <f t="shared" si="591"/>
        <v>0</v>
      </c>
      <c r="IR431" s="16">
        <f t="shared" si="592"/>
        <v>0</v>
      </c>
      <c r="IS431" s="16">
        <f t="shared" si="593"/>
        <v>82</v>
      </c>
      <c r="IT431" s="16">
        <f t="shared" si="594"/>
        <v>0</v>
      </c>
      <c r="IU431" s="16">
        <f t="shared" si="595"/>
        <v>0</v>
      </c>
      <c r="IV431" s="16">
        <f t="shared" si="596"/>
        <v>0</v>
      </c>
      <c r="IW431" s="16">
        <f t="shared" si="597"/>
        <v>0</v>
      </c>
      <c r="IX431" s="16">
        <f t="shared" si="598"/>
        <v>0</v>
      </c>
      <c r="IY431" s="16">
        <f t="shared" si="599"/>
        <v>0</v>
      </c>
      <c r="IZ431" s="16">
        <f t="shared" si="600"/>
        <v>0</v>
      </c>
      <c r="JA431" s="16">
        <f t="shared" si="601"/>
        <v>0</v>
      </c>
      <c r="JB431" s="16">
        <f t="shared" si="602"/>
        <v>0</v>
      </c>
    </row>
    <row r="432" spans="1:262" ht="15" customHeight="1" x14ac:dyDescent="0.25">
      <c r="A432" s="14">
        <v>430</v>
      </c>
      <c r="B432" s="15" t="s">
        <v>540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7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8">
        <v>0</v>
      </c>
      <c r="P432" s="16">
        <v>0</v>
      </c>
      <c r="Q432" s="16">
        <v>0</v>
      </c>
      <c r="R432" s="16">
        <v>0</v>
      </c>
      <c r="S432" s="16">
        <v>0</v>
      </c>
      <c r="T432" s="18">
        <v>0</v>
      </c>
      <c r="U432" s="17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8">
        <v>59</v>
      </c>
      <c r="AB432" s="16">
        <v>0</v>
      </c>
      <c r="AC432" s="16">
        <v>0</v>
      </c>
      <c r="AD432" s="16">
        <v>0</v>
      </c>
      <c r="AE432" s="16">
        <v>23</v>
      </c>
      <c r="AF432" s="16">
        <v>0</v>
      </c>
      <c r="AG432" s="16">
        <v>0</v>
      </c>
      <c r="AH432" s="18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8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7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  <c r="BB432" s="18">
        <v>0</v>
      </c>
      <c r="BC432" s="17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8">
        <v>0</v>
      </c>
      <c r="BJ432" s="17">
        <v>0</v>
      </c>
      <c r="BK432" s="16">
        <v>0</v>
      </c>
      <c r="BL432" s="16">
        <v>0</v>
      </c>
      <c r="BM432" s="16">
        <v>0</v>
      </c>
      <c r="BN432" s="16">
        <v>0</v>
      </c>
      <c r="BO432" s="16">
        <v>0</v>
      </c>
      <c r="BP432" s="18">
        <v>0</v>
      </c>
      <c r="BQ432" s="17">
        <v>0</v>
      </c>
      <c r="BR432" s="16">
        <v>0</v>
      </c>
      <c r="BS432" s="16">
        <v>0</v>
      </c>
      <c r="BT432" s="16">
        <v>0</v>
      </c>
      <c r="BU432" s="16">
        <v>0</v>
      </c>
      <c r="BV432" s="16">
        <v>0</v>
      </c>
      <c r="BW432" s="18">
        <v>0</v>
      </c>
      <c r="BX432" s="17">
        <v>0</v>
      </c>
      <c r="BY432" s="16">
        <v>0</v>
      </c>
      <c r="BZ432" s="16">
        <v>0</v>
      </c>
      <c r="CA432" s="16">
        <v>0</v>
      </c>
      <c r="CB432" s="16">
        <v>0</v>
      </c>
      <c r="CC432" s="16">
        <v>0</v>
      </c>
      <c r="CD432" s="16">
        <v>0</v>
      </c>
      <c r="CE432" s="17">
        <v>0</v>
      </c>
      <c r="CF432" s="16">
        <v>0</v>
      </c>
      <c r="CG432" s="16">
        <v>0</v>
      </c>
      <c r="CH432" s="16">
        <v>0</v>
      </c>
      <c r="CI432" s="16">
        <v>0</v>
      </c>
      <c r="CJ432" s="16">
        <v>0</v>
      </c>
      <c r="CK432" s="16">
        <v>0</v>
      </c>
      <c r="CL432" s="16">
        <v>0</v>
      </c>
      <c r="CM432" s="18">
        <v>0</v>
      </c>
      <c r="CN432" s="17">
        <v>0</v>
      </c>
      <c r="CO432" s="16">
        <v>0</v>
      </c>
      <c r="CP432" s="16">
        <v>0</v>
      </c>
      <c r="CQ432" s="16">
        <v>0</v>
      </c>
      <c r="CR432" s="16">
        <v>0</v>
      </c>
      <c r="CS432" s="16">
        <v>0</v>
      </c>
      <c r="CT432" s="16">
        <v>0</v>
      </c>
      <c r="CU432" s="16">
        <v>0</v>
      </c>
      <c r="CV432" s="18">
        <v>0</v>
      </c>
      <c r="CW432" s="17">
        <v>0</v>
      </c>
      <c r="CX432" s="16">
        <v>0</v>
      </c>
      <c r="CY432" s="16">
        <v>0</v>
      </c>
      <c r="CZ432" s="16">
        <v>0</v>
      </c>
      <c r="DA432" s="16">
        <v>0</v>
      </c>
      <c r="DB432" s="16">
        <v>0</v>
      </c>
      <c r="DC432" s="16">
        <v>0</v>
      </c>
      <c r="DD432" s="16">
        <v>0</v>
      </c>
      <c r="DE432" s="18">
        <v>0</v>
      </c>
      <c r="DF432" s="17">
        <v>0</v>
      </c>
      <c r="DG432" s="16">
        <v>0</v>
      </c>
      <c r="DH432" s="16">
        <v>0</v>
      </c>
      <c r="DI432" s="16">
        <v>0</v>
      </c>
      <c r="DJ432" s="16">
        <v>0</v>
      </c>
      <c r="DK432" s="16">
        <v>0</v>
      </c>
      <c r="DL432" s="16">
        <v>0</v>
      </c>
      <c r="DM432" s="16">
        <v>0</v>
      </c>
      <c r="DN432" s="18">
        <v>0</v>
      </c>
      <c r="DO432" s="17">
        <v>0</v>
      </c>
      <c r="DP432" s="16">
        <v>0</v>
      </c>
      <c r="DQ432" s="16">
        <v>0</v>
      </c>
      <c r="DR432" s="16">
        <v>0</v>
      </c>
      <c r="DS432" s="16">
        <v>0</v>
      </c>
      <c r="DT432" s="16">
        <v>0</v>
      </c>
      <c r="DU432" s="16">
        <v>0</v>
      </c>
      <c r="DV432" s="16">
        <v>0</v>
      </c>
      <c r="DW432" s="18">
        <v>0</v>
      </c>
      <c r="DX432" s="17">
        <v>0</v>
      </c>
      <c r="DY432" s="16">
        <v>0</v>
      </c>
      <c r="DZ432" s="16">
        <v>0</v>
      </c>
      <c r="EA432" s="16">
        <v>0</v>
      </c>
      <c r="EB432" s="18">
        <v>0</v>
      </c>
      <c r="EC432" s="16">
        <v>0</v>
      </c>
      <c r="ED432" s="16">
        <v>0</v>
      </c>
      <c r="EE432" s="16">
        <v>0</v>
      </c>
      <c r="EF432" s="16">
        <v>0</v>
      </c>
      <c r="EG432" s="16">
        <v>0</v>
      </c>
      <c r="EH432" s="16">
        <v>0</v>
      </c>
      <c r="EI432" s="16">
        <v>0</v>
      </c>
      <c r="EJ432" s="18">
        <v>0</v>
      </c>
      <c r="EK432" s="16">
        <v>0</v>
      </c>
      <c r="EL432" s="16">
        <v>0</v>
      </c>
      <c r="EM432" s="16">
        <v>0</v>
      </c>
      <c r="EN432" s="16">
        <v>0</v>
      </c>
      <c r="EO432" s="16">
        <v>0</v>
      </c>
      <c r="EP432" s="16">
        <v>0</v>
      </c>
      <c r="EQ432" s="18">
        <v>0</v>
      </c>
      <c r="ER432" s="16">
        <v>0</v>
      </c>
      <c r="ES432" s="16">
        <v>0</v>
      </c>
      <c r="ET432" s="16">
        <v>0</v>
      </c>
      <c r="EU432" s="16">
        <v>0</v>
      </c>
      <c r="EV432" s="16">
        <v>0</v>
      </c>
      <c r="EW432" s="16">
        <v>0</v>
      </c>
      <c r="EX432" s="16">
        <v>0</v>
      </c>
      <c r="EY432" s="18">
        <v>0</v>
      </c>
      <c r="EZ432" s="16">
        <v>0</v>
      </c>
      <c r="FA432" s="16">
        <v>0</v>
      </c>
      <c r="FB432" s="16">
        <v>0</v>
      </c>
      <c r="FC432" s="16">
        <v>0</v>
      </c>
      <c r="FD432" s="16">
        <v>0</v>
      </c>
      <c r="FE432" s="16">
        <v>0</v>
      </c>
      <c r="FF432" s="16">
        <v>0</v>
      </c>
      <c r="FG432" s="17">
        <v>0</v>
      </c>
      <c r="FH432" s="16">
        <v>0</v>
      </c>
      <c r="FI432" s="16">
        <v>0</v>
      </c>
      <c r="FJ432" s="16">
        <v>0</v>
      </c>
      <c r="FK432" s="16">
        <v>0</v>
      </c>
      <c r="FL432" s="16">
        <v>0</v>
      </c>
      <c r="FM432" s="18">
        <v>0</v>
      </c>
      <c r="FN432" s="16">
        <f t="shared" si="529"/>
        <v>82</v>
      </c>
      <c r="FO432" s="19">
        <f t="shared" si="530"/>
        <v>41</v>
      </c>
      <c r="FP432" s="16">
        <f t="shared" si="531"/>
        <v>0</v>
      </c>
      <c r="FQ432" s="16">
        <f t="shared" si="532"/>
        <v>0</v>
      </c>
      <c r="FR432" s="16">
        <f t="shared" si="533"/>
        <v>1</v>
      </c>
      <c r="FS432" s="16">
        <f t="shared" si="534"/>
        <v>0</v>
      </c>
      <c r="FT432" s="16">
        <f t="shared" si="535"/>
        <v>0</v>
      </c>
      <c r="FU432" s="16">
        <f t="shared" si="536"/>
        <v>0</v>
      </c>
      <c r="FV432" s="16">
        <f t="shared" si="537"/>
        <v>0</v>
      </c>
      <c r="FW432" s="16">
        <f t="shared" si="538"/>
        <v>0</v>
      </c>
      <c r="FX432" s="16">
        <f t="shared" si="603"/>
        <v>0</v>
      </c>
      <c r="FY432" s="16">
        <f t="shared" si="604"/>
        <v>0</v>
      </c>
      <c r="FZ432" s="16">
        <f t="shared" si="605"/>
        <v>0</v>
      </c>
      <c r="GA432" s="16">
        <f t="shared" si="606"/>
        <v>0</v>
      </c>
      <c r="GB432" s="16">
        <f t="shared" si="607"/>
        <v>0</v>
      </c>
      <c r="GC432" s="16">
        <f t="shared" si="608"/>
        <v>0</v>
      </c>
      <c r="GD432" s="16">
        <f t="shared" si="609"/>
        <v>0</v>
      </c>
      <c r="GE432" s="16">
        <f t="shared" si="610"/>
        <v>0</v>
      </c>
      <c r="GF432" s="16">
        <f t="shared" si="611"/>
        <v>0</v>
      </c>
      <c r="GG432" s="16">
        <f t="shared" si="612"/>
        <v>0</v>
      </c>
      <c r="GH432" s="16">
        <f t="shared" si="613"/>
        <v>0</v>
      </c>
      <c r="GI432" s="16">
        <f t="shared" si="614"/>
        <v>0</v>
      </c>
      <c r="GJ432" s="16">
        <f t="shared" si="539"/>
        <v>0</v>
      </c>
      <c r="GK432" s="16">
        <f t="shared" si="540"/>
        <v>0</v>
      </c>
      <c r="GL432" s="16">
        <f t="shared" si="541"/>
        <v>0</v>
      </c>
      <c r="GM432" s="16">
        <f t="shared" si="542"/>
        <v>0</v>
      </c>
      <c r="GN432" s="16">
        <f t="shared" si="543"/>
        <v>0</v>
      </c>
      <c r="GO432" s="16">
        <f t="shared" si="544"/>
        <v>0</v>
      </c>
      <c r="GP432" s="16">
        <f t="shared" si="545"/>
        <v>0</v>
      </c>
      <c r="GQ432" s="16">
        <f t="shared" si="546"/>
        <v>0</v>
      </c>
      <c r="GR432" s="16">
        <f t="shared" si="547"/>
        <v>0</v>
      </c>
      <c r="GS432" s="16">
        <f t="shared" si="548"/>
        <v>1</v>
      </c>
      <c r="GT432" s="16">
        <f t="shared" si="549"/>
        <v>0</v>
      </c>
      <c r="GU432" s="16">
        <f t="shared" si="550"/>
        <v>0</v>
      </c>
      <c r="GV432" s="16">
        <f t="shared" si="551"/>
        <v>0</v>
      </c>
      <c r="GW432" s="16">
        <f t="shared" si="552"/>
        <v>0</v>
      </c>
      <c r="GX432" s="16">
        <f t="shared" si="553"/>
        <v>0</v>
      </c>
      <c r="GY432" s="16">
        <f t="shared" si="554"/>
        <v>0</v>
      </c>
      <c r="GZ432" s="16">
        <f t="shared" si="555"/>
        <v>0</v>
      </c>
      <c r="HA432" s="16">
        <f t="shared" si="556"/>
        <v>0</v>
      </c>
      <c r="HB432" s="16">
        <f t="shared" si="557"/>
        <v>0</v>
      </c>
      <c r="HC432" s="16">
        <f t="shared" si="558"/>
        <v>0</v>
      </c>
      <c r="HD432" s="16">
        <f t="shared" si="559"/>
        <v>0</v>
      </c>
      <c r="HE432" s="16">
        <f t="shared" si="560"/>
        <v>0</v>
      </c>
      <c r="HF432" s="16">
        <f t="shared" si="561"/>
        <v>0</v>
      </c>
      <c r="HG432" s="16">
        <f t="shared" si="562"/>
        <v>0</v>
      </c>
      <c r="HH432" s="16">
        <f t="shared" si="563"/>
        <v>0</v>
      </c>
      <c r="HI432" s="16">
        <f t="shared" si="564"/>
        <v>0</v>
      </c>
      <c r="HJ432" s="16">
        <f t="shared" si="565"/>
        <v>0</v>
      </c>
      <c r="HK432" s="16">
        <f t="shared" si="566"/>
        <v>0</v>
      </c>
      <c r="HL432" s="16">
        <f t="shared" si="567"/>
        <v>0</v>
      </c>
      <c r="HM432" s="16">
        <f t="shared" si="568"/>
        <v>0</v>
      </c>
      <c r="HN432" s="16">
        <f t="shared" si="569"/>
        <v>0</v>
      </c>
      <c r="HO432" s="16">
        <f t="shared" si="570"/>
        <v>0</v>
      </c>
      <c r="HP432" s="16">
        <f t="shared" si="571"/>
        <v>1</v>
      </c>
      <c r="HQ432" s="16">
        <f t="shared" si="572"/>
        <v>1</v>
      </c>
      <c r="HR432" s="16">
        <f t="shared" si="573"/>
        <v>1</v>
      </c>
      <c r="HS432" s="16">
        <f t="shared" si="574"/>
        <v>2</v>
      </c>
      <c r="HT432" s="16">
        <f t="shared" si="575"/>
        <v>2</v>
      </c>
      <c r="HU432" s="15" t="s">
        <v>540</v>
      </c>
      <c r="HV432" s="20">
        <f t="shared" si="576"/>
        <v>0</v>
      </c>
      <c r="HW432" s="20">
        <f t="shared" si="577"/>
        <v>50</v>
      </c>
      <c r="HX432" s="20">
        <f t="shared" si="578"/>
        <v>50</v>
      </c>
      <c r="HY432" s="20">
        <f t="shared" si="579"/>
        <v>50</v>
      </c>
      <c r="IF432" s="16">
        <f t="shared" si="580"/>
        <v>0</v>
      </c>
      <c r="IG432" s="16">
        <f t="shared" si="581"/>
        <v>0</v>
      </c>
      <c r="IH432" s="16">
        <f t="shared" si="582"/>
        <v>0</v>
      </c>
      <c r="II432" s="16">
        <f t="shared" si="583"/>
        <v>59</v>
      </c>
      <c r="IJ432" s="16">
        <f t="shared" si="584"/>
        <v>23</v>
      </c>
      <c r="IK432" s="16">
        <f t="shared" si="585"/>
        <v>0</v>
      </c>
      <c r="IL432" s="16">
        <f t="shared" si="586"/>
        <v>0</v>
      </c>
      <c r="IM432" s="16">
        <f t="shared" si="587"/>
        <v>0</v>
      </c>
      <c r="IN432" s="16">
        <f t="shared" si="588"/>
        <v>0</v>
      </c>
      <c r="IO432" s="16">
        <f t="shared" si="589"/>
        <v>0</v>
      </c>
      <c r="IP432" s="16">
        <f t="shared" si="590"/>
        <v>0</v>
      </c>
      <c r="IQ432" s="16">
        <f t="shared" si="591"/>
        <v>0</v>
      </c>
      <c r="IR432" s="16">
        <f t="shared" si="592"/>
        <v>0</v>
      </c>
      <c r="IS432" s="16">
        <f t="shared" si="593"/>
        <v>0</v>
      </c>
      <c r="IT432" s="16">
        <f t="shared" si="594"/>
        <v>0</v>
      </c>
      <c r="IU432" s="16">
        <f t="shared" si="595"/>
        <v>0</v>
      </c>
      <c r="IV432" s="16">
        <f t="shared" si="596"/>
        <v>0</v>
      </c>
      <c r="IW432" s="16">
        <f t="shared" si="597"/>
        <v>0</v>
      </c>
      <c r="IX432" s="16">
        <f t="shared" si="598"/>
        <v>0</v>
      </c>
      <c r="IY432" s="16">
        <f t="shared" si="599"/>
        <v>0</v>
      </c>
      <c r="IZ432" s="16">
        <f t="shared" si="600"/>
        <v>0</v>
      </c>
      <c r="JA432" s="16">
        <f t="shared" si="601"/>
        <v>0</v>
      </c>
      <c r="JB432" s="16">
        <f t="shared" si="602"/>
        <v>0</v>
      </c>
    </row>
    <row r="433" spans="1:262" ht="15" customHeight="1" x14ac:dyDescent="0.25">
      <c r="A433" s="14">
        <v>431</v>
      </c>
      <c r="B433" s="15" t="s">
        <v>513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7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8">
        <v>0</v>
      </c>
      <c r="P433" s="16">
        <v>0</v>
      </c>
      <c r="Q433" s="16">
        <v>0</v>
      </c>
      <c r="R433" s="16">
        <v>0</v>
      </c>
      <c r="S433" s="16">
        <v>0</v>
      </c>
      <c r="T433" s="18">
        <v>0</v>
      </c>
      <c r="U433" s="17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8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8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8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7">
        <v>0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  <c r="BB433" s="18">
        <v>0</v>
      </c>
      <c r="BC433" s="17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8">
        <v>0</v>
      </c>
      <c r="BJ433" s="17">
        <v>0</v>
      </c>
      <c r="BK433" s="16">
        <v>0</v>
      </c>
      <c r="BL433" s="16">
        <v>0</v>
      </c>
      <c r="BM433" s="16">
        <v>0</v>
      </c>
      <c r="BN433" s="16">
        <v>0</v>
      </c>
      <c r="BO433" s="16">
        <v>0</v>
      </c>
      <c r="BP433" s="18">
        <v>0</v>
      </c>
      <c r="BQ433" s="17">
        <v>0</v>
      </c>
      <c r="BR433" s="16">
        <v>0</v>
      </c>
      <c r="BS433" s="16">
        <v>29</v>
      </c>
      <c r="BT433" s="16">
        <v>0</v>
      </c>
      <c r="BU433" s="16">
        <v>0</v>
      </c>
      <c r="BV433" s="16">
        <v>0</v>
      </c>
      <c r="BW433" s="18">
        <v>0</v>
      </c>
      <c r="BX433" s="17">
        <v>0</v>
      </c>
      <c r="BY433" s="16">
        <v>0</v>
      </c>
      <c r="BZ433" s="16">
        <v>0</v>
      </c>
      <c r="CA433" s="16">
        <v>0</v>
      </c>
      <c r="CB433" s="16">
        <v>0</v>
      </c>
      <c r="CC433" s="16">
        <v>0</v>
      </c>
      <c r="CD433" s="16">
        <v>0</v>
      </c>
      <c r="CE433" s="17">
        <v>0</v>
      </c>
      <c r="CF433" s="16">
        <v>0</v>
      </c>
      <c r="CG433" s="16">
        <v>0</v>
      </c>
      <c r="CH433" s="16">
        <v>0</v>
      </c>
      <c r="CI433" s="16">
        <v>0</v>
      </c>
      <c r="CJ433" s="16">
        <v>0</v>
      </c>
      <c r="CK433" s="16">
        <v>0</v>
      </c>
      <c r="CL433" s="16">
        <v>0</v>
      </c>
      <c r="CM433" s="18">
        <v>0</v>
      </c>
      <c r="CN433" s="17">
        <v>0</v>
      </c>
      <c r="CO433" s="16">
        <v>0</v>
      </c>
      <c r="CP433" s="16">
        <v>21</v>
      </c>
      <c r="CQ433" s="16">
        <v>31</v>
      </c>
      <c r="CR433" s="16">
        <v>0</v>
      </c>
      <c r="CS433" s="16">
        <v>0</v>
      </c>
      <c r="CT433" s="16">
        <v>0</v>
      </c>
      <c r="CU433" s="16">
        <v>0</v>
      </c>
      <c r="CV433" s="18">
        <v>0</v>
      </c>
      <c r="CW433" s="17">
        <v>0</v>
      </c>
      <c r="CX433" s="16">
        <v>0</v>
      </c>
      <c r="CY433" s="16">
        <v>0</v>
      </c>
      <c r="CZ433" s="16">
        <v>0</v>
      </c>
      <c r="DA433" s="16">
        <v>0</v>
      </c>
      <c r="DB433" s="16">
        <v>0</v>
      </c>
      <c r="DC433" s="16">
        <v>0</v>
      </c>
      <c r="DD433" s="16">
        <v>0</v>
      </c>
      <c r="DE433" s="18">
        <v>0</v>
      </c>
      <c r="DF433" s="17">
        <v>0</v>
      </c>
      <c r="DG433" s="16">
        <v>0</v>
      </c>
      <c r="DH433" s="16">
        <v>0</v>
      </c>
      <c r="DI433" s="16">
        <v>0</v>
      </c>
      <c r="DJ433" s="16">
        <v>0</v>
      </c>
      <c r="DK433" s="16">
        <v>0</v>
      </c>
      <c r="DL433" s="16">
        <v>0</v>
      </c>
      <c r="DM433" s="16">
        <v>0</v>
      </c>
      <c r="DN433" s="18">
        <v>0</v>
      </c>
      <c r="DO433" s="17">
        <v>0</v>
      </c>
      <c r="DP433" s="16">
        <v>0</v>
      </c>
      <c r="DQ433" s="16">
        <v>0</v>
      </c>
      <c r="DR433" s="16">
        <v>0</v>
      </c>
      <c r="DS433" s="16">
        <v>0</v>
      </c>
      <c r="DT433" s="16">
        <v>0</v>
      </c>
      <c r="DU433" s="16">
        <v>0</v>
      </c>
      <c r="DV433" s="16">
        <v>0</v>
      </c>
      <c r="DW433" s="18">
        <v>0</v>
      </c>
      <c r="DX433" s="17">
        <v>0</v>
      </c>
      <c r="DY433" s="16">
        <v>0</v>
      </c>
      <c r="DZ433" s="16">
        <v>0</v>
      </c>
      <c r="EA433" s="16">
        <v>0</v>
      </c>
      <c r="EB433" s="18">
        <v>0</v>
      </c>
      <c r="EC433" s="16">
        <v>0</v>
      </c>
      <c r="ED433" s="16">
        <v>0</v>
      </c>
      <c r="EE433" s="16">
        <v>0</v>
      </c>
      <c r="EF433" s="16">
        <v>0</v>
      </c>
      <c r="EG433" s="16">
        <v>0</v>
      </c>
      <c r="EH433" s="16">
        <v>0</v>
      </c>
      <c r="EI433" s="16">
        <v>0</v>
      </c>
      <c r="EJ433" s="18">
        <v>0</v>
      </c>
      <c r="EK433" s="16">
        <v>0</v>
      </c>
      <c r="EL433" s="16">
        <v>0</v>
      </c>
      <c r="EM433" s="16">
        <v>0</v>
      </c>
      <c r="EN433" s="16">
        <v>0</v>
      </c>
      <c r="EO433" s="16">
        <v>0</v>
      </c>
      <c r="EP433" s="16">
        <v>0</v>
      </c>
      <c r="EQ433" s="18">
        <v>0</v>
      </c>
      <c r="ER433" s="16">
        <v>0</v>
      </c>
      <c r="ES433" s="16">
        <v>0</v>
      </c>
      <c r="ET433" s="16">
        <v>0</v>
      </c>
      <c r="EU433" s="16">
        <v>0</v>
      </c>
      <c r="EV433" s="16">
        <v>0</v>
      </c>
      <c r="EW433" s="16">
        <v>0</v>
      </c>
      <c r="EX433" s="16">
        <v>0</v>
      </c>
      <c r="EY433" s="18">
        <v>0</v>
      </c>
      <c r="EZ433" s="16">
        <v>0</v>
      </c>
      <c r="FA433" s="16">
        <v>0</v>
      </c>
      <c r="FB433" s="16">
        <v>0</v>
      </c>
      <c r="FC433" s="16">
        <v>0</v>
      </c>
      <c r="FD433" s="16">
        <v>0</v>
      </c>
      <c r="FE433" s="16">
        <v>0</v>
      </c>
      <c r="FF433" s="16">
        <v>0</v>
      </c>
      <c r="FG433" s="17">
        <v>0</v>
      </c>
      <c r="FH433" s="16">
        <v>0</v>
      </c>
      <c r="FI433" s="16">
        <v>0</v>
      </c>
      <c r="FJ433" s="16">
        <v>0</v>
      </c>
      <c r="FK433" s="16">
        <v>0</v>
      </c>
      <c r="FL433" s="16">
        <v>0</v>
      </c>
      <c r="FM433" s="18">
        <v>0</v>
      </c>
      <c r="FN433" s="16">
        <f t="shared" si="529"/>
        <v>81</v>
      </c>
      <c r="FO433" s="19">
        <f t="shared" si="530"/>
        <v>27</v>
      </c>
      <c r="FP433" s="16">
        <f t="shared" si="531"/>
        <v>0</v>
      </c>
      <c r="FQ433" s="16">
        <f t="shared" si="532"/>
        <v>0</v>
      </c>
      <c r="FR433" s="16">
        <f t="shared" si="533"/>
        <v>0</v>
      </c>
      <c r="FS433" s="16">
        <f t="shared" si="534"/>
        <v>0</v>
      </c>
      <c r="FT433" s="16">
        <f t="shared" si="535"/>
        <v>0</v>
      </c>
      <c r="FU433" s="16">
        <f t="shared" si="536"/>
        <v>0</v>
      </c>
      <c r="FV433" s="16">
        <f t="shared" si="537"/>
        <v>0</v>
      </c>
      <c r="FW433" s="16">
        <f t="shared" si="538"/>
        <v>0</v>
      </c>
      <c r="FX433" s="16">
        <f t="shared" si="603"/>
        <v>0</v>
      </c>
      <c r="FY433" s="16">
        <f t="shared" si="604"/>
        <v>0</v>
      </c>
      <c r="FZ433" s="16">
        <f t="shared" si="605"/>
        <v>0</v>
      </c>
      <c r="GA433" s="16">
        <f t="shared" si="606"/>
        <v>0</v>
      </c>
      <c r="GB433" s="16">
        <f t="shared" si="607"/>
        <v>0</v>
      </c>
      <c r="GC433" s="16">
        <f t="shared" si="608"/>
        <v>0</v>
      </c>
      <c r="GD433" s="16">
        <f t="shared" si="609"/>
        <v>0</v>
      </c>
      <c r="GE433" s="16">
        <f t="shared" si="610"/>
        <v>0</v>
      </c>
      <c r="GF433" s="16">
        <f t="shared" si="611"/>
        <v>0</v>
      </c>
      <c r="GG433" s="16">
        <f t="shared" si="612"/>
        <v>0</v>
      </c>
      <c r="GH433" s="16">
        <f t="shared" si="613"/>
        <v>0</v>
      </c>
      <c r="GI433" s="16">
        <f t="shared" si="614"/>
        <v>0</v>
      </c>
      <c r="GJ433" s="16">
        <f t="shared" si="539"/>
        <v>0</v>
      </c>
      <c r="GK433" s="16">
        <f t="shared" si="540"/>
        <v>1</v>
      </c>
      <c r="GL433" s="16">
        <f t="shared" si="541"/>
        <v>0</v>
      </c>
      <c r="GM433" s="16">
        <f t="shared" si="542"/>
        <v>1</v>
      </c>
      <c r="GN433" s="16">
        <f t="shared" si="543"/>
        <v>0</v>
      </c>
      <c r="GO433" s="16">
        <f t="shared" si="544"/>
        <v>0</v>
      </c>
      <c r="GP433" s="16">
        <f t="shared" si="545"/>
        <v>0</v>
      </c>
      <c r="GQ433" s="16">
        <f t="shared" si="546"/>
        <v>0</v>
      </c>
      <c r="GR433" s="16">
        <f t="shared" si="547"/>
        <v>0</v>
      </c>
      <c r="GS433" s="16">
        <f t="shared" si="548"/>
        <v>0</v>
      </c>
      <c r="GT433" s="16">
        <f t="shared" si="549"/>
        <v>0</v>
      </c>
      <c r="GU433" s="16">
        <f t="shared" si="550"/>
        <v>1</v>
      </c>
      <c r="GV433" s="16">
        <f t="shared" si="551"/>
        <v>0</v>
      </c>
      <c r="GW433" s="16">
        <f t="shared" si="552"/>
        <v>0</v>
      </c>
      <c r="GX433" s="16">
        <f t="shared" si="553"/>
        <v>0</v>
      </c>
      <c r="GY433" s="16">
        <f t="shared" si="554"/>
        <v>0</v>
      </c>
      <c r="GZ433" s="16">
        <f t="shared" si="555"/>
        <v>0</v>
      </c>
      <c r="HA433" s="16">
        <f t="shared" si="556"/>
        <v>0</v>
      </c>
      <c r="HB433" s="16">
        <f t="shared" si="557"/>
        <v>0</v>
      </c>
      <c r="HC433" s="16">
        <f t="shared" si="558"/>
        <v>0</v>
      </c>
      <c r="HD433" s="16">
        <f t="shared" si="559"/>
        <v>0</v>
      </c>
      <c r="HE433" s="16">
        <f t="shared" si="560"/>
        <v>0</v>
      </c>
      <c r="HF433" s="16">
        <f t="shared" si="561"/>
        <v>0</v>
      </c>
      <c r="HG433" s="16">
        <f t="shared" si="562"/>
        <v>0</v>
      </c>
      <c r="HH433" s="16">
        <f t="shared" si="563"/>
        <v>0</v>
      </c>
      <c r="HI433" s="16">
        <f t="shared" si="564"/>
        <v>0</v>
      </c>
      <c r="HJ433" s="16">
        <f t="shared" si="565"/>
        <v>0</v>
      </c>
      <c r="HK433" s="16">
        <f t="shared" si="566"/>
        <v>0</v>
      </c>
      <c r="HL433" s="16">
        <f t="shared" si="567"/>
        <v>0</v>
      </c>
      <c r="HM433" s="16">
        <f t="shared" si="568"/>
        <v>0</v>
      </c>
      <c r="HN433" s="16">
        <f t="shared" si="569"/>
        <v>0</v>
      </c>
      <c r="HO433" s="16">
        <f t="shared" si="570"/>
        <v>0</v>
      </c>
      <c r="HP433" s="16">
        <f t="shared" si="571"/>
        <v>0</v>
      </c>
      <c r="HQ433" s="16">
        <f t="shared" si="572"/>
        <v>0</v>
      </c>
      <c r="HR433" s="16">
        <f t="shared" si="573"/>
        <v>0</v>
      </c>
      <c r="HS433" s="16">
        <f t="shared" si="574"/>
        <v>3</v>
      </c>
      <c r="HT433" s="16">
        <f t="shared" si="575"/>
        <v>2</v>
      </c>
      <c r="HU433" s="15" t="s">
        <v>513</v>
      </c>
      <c r="HV433" s="20">
        <f t="shared" si="576"/>
        <v>0</v>
      </c>
      <c r="HW433" s="20">
        <f t="shared" si="577"/>
        <v>0</v>
      </c>
      <c r="HX433" s="20">
        <f t="shared" si="578"/>
        <v>0</v>
      </c>
      <c r="HY433" s="20">
        <f t="shared" si="579"/>
        <v>0</v>
      </c>
      <c r="IF433" s="16">
        <f t="shared" si="580"/>
        <v>0</v>
      </c>
      <c r="IG433" s="16">
        <f t="shared" si="581"/>
        <v>0</v>
      </c>
      <c r="IH433" s="16">
        <f t="shared" si="582"/>
        <v>0</v>
      </c>
      <c r="II433" s="16">
        <f t="shared" si="583"/>
        <v>0</v>
      </c>
      <c r="IJ433" s="16">
        <f t="shared" si="584"/>
        <v>0</v>
      </c>
      <c r="IK433" s="16">
        <f t="shared" si="585"/>
        <v>0</v>
      </c>
      <c r="IL433" s="16">
        <f t="shared" si="586"/>
        <v>0</v>
      </c>
      <c r="IM433" s="16">
        <f t="shared" si="587"/>
        <v>0</v>
      </c>
      <c r="IN433" s="16">
        <f t="shared" si="588"/>
        <v>0</v>
      </c>
      <c r="IO433" s="16">
        <f t="shared" si="589"/>
        <v>0</v>
      </c>
      <c r="IP433" s="16">
        <f t="shared" si="590"/>
        <v>29</v>
      </c>
      <c r="IQ433" s="16">
        <f t="shared" si="591"/>
        <v>0</v>
      </c>
      <c r="IR433" s="16">
        <f t="shared" si="592"/>
        <v>0</v>
      </c>
      <c r="IS433" s="16">
        <f t="shared" si="593"/>
        <v>52</v>
      </c>
      <c r="IT433" s="16">
        <f t="shared" si="594"/>
        <v>0</v>
      </c>
      <c r="IU433" s="16">
        <f t="shared" si="595"/>
        <v>0</v>
      </c>
      <c r="IV433" s="16">
        <f t="shared" si="596"/>
        <v>0</v>
      </c>
      <c r="IW433" s="16">
        <f t="shared" si="597"/>
        <v>0</v>
      </c>
      <c r="IX433" s="16">
        <f t="shared" si="598"/>
        <v>0</v>
      </c>
      <c r="IY433" s="16">
        <f t="shared" si="599"/>
        <v>0</v>
      </c>
      <c r="IZ433" s="16">
        <f t="shared" si="600"/>
        <v>0</v>
      </c>
      <c r="JA433" s="16">
        <f t="shared" si="601"/>
        <v>0</v>
      </c>
      <c r="JB433" s="16">
        <f t="shared" si="602"/>
        <v>0</v>
      </c>
    </row>
    <row r="434" spans="1:262" ht="15" customHeight="1" x14ac:dyDescent="0.25">
      <c r="A434" s="14">
        <v>432</v>
      </c>
      <c r="B434" s="15" t="s">
        <v>541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7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8">
        <v>0</v>
      </c>
      <c r="P434" s="16">
        <v>0</v>
      </c>
      <c r="Q434" s="16">
        <v>0</v>
      </c>
      <c r="R434" s="16">
        <v>0</v>
      </c>
      <c r="S434" s="16">
        <v>0</v>
      </c>
      <c r="T434" s="18">
        <v>0</v>
      </c>
      <c r="U434" s="17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8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8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8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7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8">
        <v>0</v>
      </c>
      <c r="BC434" s="17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  <c r="BI434" s="18">
        <v>0</v>
      </c>
      <c r="BJ434" s="17">
        <v>0</v>
      </c>
      <c r="BK434" s="16">
        <v>0</v>
      </c>
      <c r="BL434" s="16">
        <v>0</v>
      </c>
      <c r="BM434" s="16">
        <v>38</v>
      </c>
      <c r="BN434" s="16">
        <v>0</v>
      </c>
      <c r="BO434" s="16">
        <v>0</v>
      </c>
      <c r="BP434" s="18">
        <v>0</v>
      </c>
      <c r="BQ434" s="17">
        <v>0</v>
      </c>
      <c r="BR434" s="16">
        <v>0</v>
      </c>
      <c r="BS434" s="16">
        <v>0</v>
      </c>
      <c r="BT434" s="16">
        <v>0</v>
      </c>
      <c r="BU434" s="16">
        <v>0</v>
      </c>
      <c r="BV434" s="16">
        <v>0</v>
      </c>
      <c r="BW434" s="18">
        <v>0</v>
      </c>
      <c r="BX434" s="17">
        <v>0</v>
      </c>
      <c r="BY434" s="16">
        <v>0</v>
      </c>
      <c r="BZ434" s="16">
        <v>0</v>
      </c>
      <c r="CA434" s="16">
        <v>0</v>
      </c>
      <c r="CB434" s="16">
        <v>0</v>
      </c>
      <c r="CC434" s="16">
        <v>0</v>
      </c>
      <c r="CD434" s="16">
        <v>0</v>
      </c>
      <c r="CE434" s="17">
        <v>0</v>
      </c>
      <c r="CF434" s="16">
        <v>0</v>
      </c>
      <c r="CG434" s="16">
        <v>0</v>
      </c>
      <c r="CH434" s="16">
        <v>0</v>
      </c>
      <c r="CI434" s="16">
        <v>0</v>
      </c>
      <c r="CJ434" s="16">
        <v>0</v>
      </c>
      <c r="CK434" s="16">
        <v>0</v>
      </c>
      <c r="CL434" s="16">
        <v>0</v>
      </c>
      <c r="CM434" s="18">
        <v>0</v>
      </c>
      <c r="CN434" s="17">
        <v>0</v>
      </c>
      <c r="CO434" s="16">
        <v>0</v>
      </c>
      <c r="CP434" s="16">
        <v>0</v>
      </c>
      <c r="CQ434" s="16">
        <v>0</v>
      </c>
      <c r="CR434" s="16">
        <v>0</v>
      </c>
      <c r="CS434" s="16">
        <v>0</v>
      </c>
      <c r="CT434" s="16">
        <v>0</v>
      </c>
      <c r="CU434" s="16">
        <v>0</v>
      </c>
      <c r="CV434" s="18">
        <v>0</v>
      </c>
      <c r="CW434" s="17">
        <v>0</v>
      </c>
      <c r="CX434" s="16">
        <v>0</v>
      </c>
      <c r="CY434" s="16">
        <v>0</v>
      </c>
      <c r="CZ434" s="16">
        <v>0</v>
      </c>
      <c r="DA434" s="16">
        <v>0</v>
      </c>
      <c r="DB434" s="16">
        <v>0</v>
      </c>
      <c r="DC434" s="16">
        <v>0</v>
      </c>
      <c r="DD434" s="16">
        <v>0</v>
      </c>
      <c r="DE434" s="18">
        <v>0</v>
      </c>
      <c r="DF434" s="17">
        <v>0</v>
      </c>
      <c r="DG434" s="16">
        <v>0</v>
      </c>
      <c r="DH434" s="16">
        <v>0</v>
      </c>
      <c r="DI434" s="16">
        <v>0</v>
      </c>
      <c r="DJ434" s="16">
        <v>0</v>
      </c>
      <c r="DK434" s="16">
        <v>0</v>
      </c>
      <c r="DL434" s="16">
        <v>0</v>
      </c>
      <c r="DM434" s="16">
        <v>0</v>
      </c>
      <c r="DN434" s="18">
        <v>0</v>
      </c>
      <c r="DO434" s="17">
        <v>0</v>
      </c>
      <c r="DP434" s="16">
        <v>0</v>
      </c>
      <c r="DQ434" s="16">
        <v>0</v>
      </c>
      <c r="DR434" s="16">
        <v>0</v>
      </c>
      <c r="DS434" s="16">
        <v>0</v>
      </c>
      <c r="DT434" s="16">
        <v>0</v>
      </c>
      <c r="DU434" s="16">
        <v>0</v>
      </c>
      <c r="DV434" s="16">
        <v>43</v>
      </c>
      <c r="DW434" s="18">
        <v>0</v>
      </c>
      <c r="DX434" s="17">
        <v>0</v>
      </c>
      <c r="DY434" s="16">
        <v>0</v>
      </c>
      <c r="DZ434" s="16">
        <v>0</v>
      </c>
      <c r="EA434" s="16">
        <v>0</v>
      </c>
      <c r="EB434" s="18">
        <v>0</v>
      </c>
      <c r="EC434" s="16">
        <v>0</v>
      </c>
      <c r="ED434" s="16">
        <v>0</v>
      </c>
      <c r="EE434" s="16">
        <v>0</v>
      </c>
      <c r="EF434" s="16">
        <v>0</v>
      </c>
      <c r="EG434" s="16">
        <v>0</v>
      </c>
      <c r="EH434" s="16">
        <v>0</v>
      </c>
      <c r="EI434" s="16">
        <v>0</v>
      </c>
      <c r="EJ434" s="18">
        <v>0</v>
      </c>
      <c r="EK434" s="16">
        <v>0</v>
      </c>
      <c r="EL434" s="16">
        <v>0</v>
      </c>
      <c r="EM434" s="16">
        <v>0</v>
      </c>
      <c r="EN434" s="16">
        <v>0</v>
      </c>
      <c r="EO434" s="16">
        <v>0</v>
      </c>
      <c r="EP434" s="16">
        <v>0</v>
      </c>
      <c r="EQ434" s="18">
        <v>0</v>
      </c>
      <c r="ER434" s="16">
        <v>0</v>
      </c>
      <c r="ES434" s="16">
        <v>0</v>
      </c>
      <c r="ET434" s="16">
        <v>0</v>
      </c>
      <c r="EU434" s="16">
        <v>0</v>
      </c>
      <c r="EV434" s="16">
        <v>0</v>
      </c>
      <c r="EW434" s="16">
        <v>0</v>
      </c>
      <c r="EX434" s="16">
        <v>0</v>
      </c>
      <c r="EY434" s="18">
        <v>0</v>
      </c>
      <c r="EZ434" s="16">
        <v>0</v>
      </c>
      <c r="FA434" s="16">
        <v>0</v>
      </c>
      <c r="FB434" s="16">
        <v>0</v>
      </c>
      <c r="FC434" s="16">
        <v>0</v>
      </c>
      <c r="FD434" s="16">
        <v>0</v>
      </c>
      <c r="FE434" s="16">
        <v>0</v>
      </c>
      <c r="FF434" s="16">
        <v>0</v>
      </c>
      <c r="FG434" s="17">
        <v>0</v>
      </c>
      <c r="FH434" s="16">
        <v>0</v>
      </c>
      <c r="FI434" s="16">
        <v>0</v>
      </c>
      <c r="FJ434" s="16">
        <v>0</v>
      </c>
      <c r="FK434" s="16">
        <v>0</v>
      </c>
      <c r="FL434" s="16">
        <v>0</v>
      </c>
      <c r="FM434" s="18">
        <v>0</v>
      </c>
      <c r="FN434" s="16">
        <f t="shared" si="529"/>
        <v>81</v>
      </c>
      <c r="FO434" s="19">
        <f t="shared" si="530"/>
        <v>40.5</v>
      </c>
      <c r="FP434" s="16">
        <f t="shared" si="531"/>
        <v>0</v>
      </c>
      <c r="FQ434" s="16">
        <f t="shared" si="532"/>
        <v>0</v>
      </c>
      <c r="FR434" s="16">
        <f t="shared" si="533"/>
        <v>0</v>
      </c>
      <c r="FS434" s="16">
        <f t="shared" si="534"/>
        <v>0</v>
      </c>
      <c r="FT434" s="16">
        <f t="shared" si="535"/>
        <v>0</v>
      </c>
      <c r="FU434" s="16">
        <f t="shared" si="536"/>
        <v>0</v>
      </c>
      <c r="FV434" s="16">
        <f t="shared" si="537"/>
        <v>0</v>
      </c>
      <c r="FW434" s="16">
        <f t="shared" si="538"/>
        <v>0</v>
      </c>
      <c r="FX434" s="16">
        <f t="shared" si="603"/>
        <v>1</v>
      </c>
      <c r="FY434" s="16">
        <f t="shared" si="604"/>
        <v>0</v>
      </c>
      <c r="FZ434" s="16">
        <f t="shared" si="605"/>
        <v>0</v>
      </c>
      <c r="GA434" s="16">
        <f t="shared" si="606"/>
        <v>0</v>
      </c>
      <c r="GB434" s="16">
        <f t="shared" si="607"/>
        <v>0</v>
      </c>
      <c r="GC434" s="16">
        <f t="shared" si="608"/>
        <v>1</v>
      </c>
      <c r="GD434" s="16">
        <f t="shared" si="609"/>
        <v>0</v>
      </c>
      <c r="GE434" s="16">
        <f t="shared" si="610"/>
        <v>0</v>
      </c>
      <c r="GF434" s="16">
        <f t="shared" si="611"/>
        <v>0</v>
      </c>
      <c r="GG434" s="16">
        <f t="shared" si="612"/>
        <v>0</v>
      </c>
      <c r="GH434" s="16">
        <f t="shared" si="613"/>
        <v>0</v>
      </c>
      <c r="GI434" s="16">
        <f t="shared" si="614"/>
        <v>0</v>
      </c>
      <c r="GJ434" s="16">
        <f t="shared" si="539"/>
        <v>0</v>
      </c>
      <c r="GK434" s="16">
        <f t="shared" si="540"/>
        <v>0</v>
      </c>
      <c r="GL434" s="16">
        <f t="shared" si="541"/>
        <v>0</v>
      </c>
      <c r="GM434" s="16">
        <f t="shared" si="542"/>
        <v>0</v>
      </c>
      <c r="GN434" s="16">
        <f t="shared" si="543"/>
        <v>0</v>
      </c>
      <c r="GO434" s="16">
        <f t="shared" si="544"/>
        <v>0</v>
      </c>
      <c r="GP434" s="16">
        <f t="shared" si="545"/>
        <v>0</v>
      </c>
      <c r="GQ434" s="16">
        <f t="shared" si="546"/>
        <v>0</v>
      </c>
      <c r="GR434" s="16">
        <f t="shared" si="547"/>
        <v>0</v>
      </c>
      <c r="GS434" s="16">
        <f t="shared" si="548"/>
        <v>0</v>
      </c>
      <c r="GT434" s="16">
        <f t="shared" si="549"/>
        <v>0</v>
      </c>
      <c r="GU434" s="16">
        <f t="shared" si="550"/>
        <v>0</v>
      </c>
      <c r="GV434" s="16">
        <f t="shared" si="551"/>
        <v>0</v>
      </c>
      <c r="GW434" s="16">
        <f t="shared" si="552"/>
        <v>0</v>
      </c>
      <c r="GX434" s="16">
        <f t="shared" si="553"/>
        <v>0</v>
      </c>
      <c r="GY434" s="16">
        <f t="shared" si="554"/>
        <v>0</v>
      </c>
      <c r="GZ434" s="16">
        <f t="shared" si="555"/>
        <v>0</v>
      </c>
      <c r="HA434" s="16">
        <f t="shared" si="556"/>
        <v>0</v>
      </c>
      <c r="HB434" s="16">
        <f t="shared" si="557"/>
        <v>0</v>
      </c>
      <c r="HC434" s="16">
        <f t="shared" si="558"/>
        <v>0</v>
      </c>
      <c r="HD434" s="16">
        <f t="shared" si="559"/>
        <v>0</v>
      </c>
      <c r="HE434" s="16">
        <f t="shared" si="560"/>
        <v>0</v>
      </c>
      <c r="HF434" s="16">
        <f t="shared" si="561"/>
        <v>0</v>
      </c>
      <c r="HG434" s="16">
        <f t="shared" si="562"/>
        <v>0</v>
      </c>
      <c r="HH434" s="16">
        <f t="shared" si="563"/>
        <v>0</v>
      </c>
      <c r="HI434" s="16">
        <f t="shared" si="564"/>
        <v>0</v>
      </c>
      <c r="HJ434" s="16">
        <f t="shared" si="565"/>
        <v>0</v>
      </c>
      <c r="HK434" s="16">
        <f t="shared" si="566"/>
        <v>0</v>
      </c>
      <c r="HL434" s="16">
        <f t="shared" si="567"/>
        <v>0</v>
      </c>
      <c r="HM434" s="16">
        <f t="shared" si="568"/>
        <v>0</v>
      </c>
      <c r="HN434" s="16">
        <f t="shared" si="569"/>
        <v>0</v>
      </c>
      <c r="HO434" s="16">
        <f t="shared" si="570"/>
        <v>0</v>
      </c>
      <c r="HP434" s="16">
        <f t="shared" si="571"/>
        <v>0</v>
      </c>
      <c r="HQ434" s="16">
        <f t="shared" si="572"/>
        <v>0</v>
      </c>
      <c r="HR434" s="16">
        <f t="shared" si="573"/>
        <v>1</v>
      </c>
      <c r="HS434" s="16">
        <f t="shared" si="574"/>
        <v>2</v>
      </c>
      <c r="HT434" s="16">
        <f t="shared" si="575"/>
        <v>2</v>
      </c>
      <c r="HU434" s="15" t="s">
        <v>541</v>
      </c>
      <c r="HV434" s="20">
        <f t="shared" si="576"/>
        <v>0</v>
      </c>
      <c r="HW434" s="20">
        <f t="shared" si="577"/>
        <v>0</v>
      </c>
      <c r="HX434" s="20">
        <f t="shared" si="578"/>
        <v>0</v>
      </c>
      <c r="HY434" s="20">
        <f t="shared" si="579"/>
        <v>50</v>
      </c>
      <c r="IF434" s="16">
        <f t="shared" si="580"/>
        <v>0</v>
      </c>
      <c r="IG434" s="16">
        <f t="shared" si="581"/>
        <v>0</v>
      </c>
      <c r="IH434" s="16">
        <f t="shared" si="582"/>
        <v>0</v>
      </c>
      <c r="II434" s="16">
        <f t="shared" si="583"/>
        <v>0</v>
      </c>
      <c r="IJ434" s="16">
        <f t="shared" si="584"/>
        <v>0</v>
      </c>
      <c r="IK434" s="16">
        <f t="shared" si="585"/>
        <v>0</v>
      </c>
      <c r="IL434" s="16">
        <f t="shared" si="586"/>
        <v>0</v>
      </c>
      <c r="IM434" s="16">
        <f t="shared" si="587"/>
        <v>0</v>
      </c>
      <c r="IN434" s="16">
        <f t="shared" si="588"/>
        <v>0</v>
      </c>
      <c r="IO434" s="16">
        <f t="shared" si="589"/>
        <v>38</v>
      </c>
      <c r="IP434" s="16">
        <f t="shared" si="590"/>
        <v>0</v>
      </c>
      <c r="IQ434" s="16">
        <f t="shared" si="591"/>
        <v>0</v>
      </c>
      <c r="IR434" s="16">
        <f t="shared" si="592"/>
        <v>0</v>
      </c>
      <c r="IS434" s="16">
        <f t="shared" si="593"/>
        <v>0</v>
      </c>
      <c r="IT434" s="16">
        <f t="shared" si="594"/>
        <v>0</v>
      </c>
      <c r="IU434" s="16">
        <f t="shared" si="595"/>
        <v>0</v>
      </c>
      <c r="IV434" s="16">
        <f t="shared" si="596"/>
        <v>43</v>
      </c>
      <c r="IW434" s="16">
        <f t="shared" si="597"/>
        <v>0</v>
      </c>
      <c r="IX434" s="16">
        <f t="shared" si="598"/>
        <v>0</v>
      </c>
      <c r="IY434" s="16">
        <f t="shared" si="599"/>
        <v>0</v>
      </c>
      <c r="IZ434" s="16">
        <f t="shared" si="600"/>
        <v>0</v>
      </c>
      <c r="JA434" s="16">
        <f t="shared" si="601"/>
        <v>0</v>
      </c>
      <c r="JB434" s="16">
        <f t="shared" si="602"/>
        <v>0</v>
      </c>
    </row>
    <row r="435" spans="1:262" ht="15" customHeight="1" x14ac:dyDescent="0.25">
      <c r="A435" s="14">
        <v>433</v>
      </c>
      <c r="B435" s="15" t="s">
        <v>514</v>
      </c>
      <c r="C435" s="16">
        <v>0</v>
      </c>
      <c r="D435" s="16">
        <v>0</v>
      </c>
      <c r="E435" s="16">
        <v>0</v>
      </c>
      <c r="F435" s="16">
        <v>0</v>
      </c>
      <c r="G435" s="16">
        <v>0</v>
      </c>
      <c r="H435" s="17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8">
        <v>0</v>
      </c>
      <c r="P435" s="16">
        <v>0</v>
      </c>
      <c r="Q435" s="16">
        <v>0</v>
      </c>
      <c r="R435" s="16">
        <v>0</v>
      </c>
      <c r="S435" s="16">
        <v>0</v>
      </c>
      <c r="T435" s="18">
        <v>0</v>
      </c>
      <c r="U435" s="17">
        <v>26</v>
      </c>
      <c r="V435" s="16">
        <v>27</v>
      </c>
      <c r="W435" s="16">
        <v>0</v>
      </c>
      <c r="X435" s="16">
        <v>26</v>
      </c>
      <c r="Y435" s="16">
        <v>0</v>
      </c>
      <c r="Z435" s="16">
        <v>0</v>
      </c>
      <c r="AA435" s="18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8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8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7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8">
        <v>0</v>
      </c>
      <c r="BC435" s="17">
        <v>0</v>
      </c>
      <c r="BD435" s="16">
        <v>0</v>
      </c>
      <c r="BE435" s="16">
        <v>0</v>
      </c>
      <c r="BF435" s="16">
        <v>0</v>
      </c>
      <c r="BG435" s="16">
        <v>0</v>
      </c>
      <c r="BH435" s="16">
        <v>0</v>
      </c>
      <c r="BI435" s="18">
        <v>0</v>
      </c>
      <c r="BJ435" s="17">
        <v>0</v>
      </c>
      <c r="BK435" s="16">
        <v>0</v>
      </c>
      <c r="BL435" s="16">
        <v>0</v>
      </c>
      <c r="BM435" s="16">
        <v>0</v>
      </c>
      <c r="BN435" s="16">
        <v>0</v>
      </c>
      <c r="BO435" s="16">
        <v>0</v>
      </c>
      <c r="BP435" s="18">
        <v>0</v>
      </c>
      <c r="BQ435" s="17">
        <v>0</v>
      </c>
      <c r="BR435" s="16">
        <v>0</v>
      </c>
      <c r="BS435" s="16">
        <v>0</v>
      </c>
      <c r="BT435" s="16">
        <v>0</v>
      </c>
      <c r="BU435" s="16">
        <v>0</v>
      </c>
      <c r="BV435" s="16">
        <v>0</v>
      </c>
      <c r="BW435" s="18">
        <v>0</v>
      </c>
      <c r="BX435" s="17">
        <v>0</v>
      </c>
      <c r="BY435" s="16">
        <v>0</v>
      </c>
      <c r="BZ435" s="16">
        <v>0</v>
      </c>
      <c r="CA435" s="16">
        <v>0</v>
      </c>
      <c r="CB435" s="16">
        <v>0</v>
      </c>
      <c r="CC435" s="16">
        <v>0</v>
      </c>
      <c r="CD435" s="16">
        <v>0</v>
      </c>
      <c r="CE435" s="17">
        <v>0</v>
      </c>
      <c r="CF435" s="16">
        <v>0</v>
      </c>
      <c r="CG435" s="16">
        <v>0</v>
      </c>
      <c r="CH435" s="16">
        <v>0</v>
      </c>
      <c r="CI435" s="16">
        <v>0</v>
      </c>
      <c r="CJ435" s="16">
        <v>0</v>
      </c>
      <c r="CK435" s="16">
        <v>0</v>
      </c>
      <c r="CL435" s="16">
        <v>0</v>
      </c>
      <c r="CM435" s="18">
        <v>0</v>
      </c>
      <c r="CN435" s="17">
        <v>0</v>
      </c>
      <c r="CO435" s="16">
        <v>0</v>
      </c>
      <c r="CP435" s="16">
        <v>0</v>
      </c>
      <c r="CQ435" s="16">
        <v>0</v>
      </c>
      <c r="CR435" s="16">
        <v>0</v>
      </c>
      <c r="CS435" s="16">
        <v>0</v>
      </c>
      <c r="CT435" s="16">
        <v>0</v>
      </c>
      <c r="CU435" s="16">
        <v>0</v>
      </c>
      <c r="CV435" s="18">
        <v>0</v>
      </c>
      <c r="CW435" s="17">
        <v>0</v>
      </c>
      <c r="CX435" s="16">
        <v>0</v>
      </c>
      <c r="CY435" s="16">
        <v>0</v>
      </c>
      <c r="CZ435" s="16">
        <v>0</v>
      </c>
      <c r="DA435" s="16">
        <v>0</v>
      </c>
      <c r="DB435" s="16">
        <v>0</v>
      </c>
      <c r="DC435" s="16">
        <v>0</v>
      </c>
      <c r="DD435" s="16">
        <v>0</v>
      </c>
      <c r="DE435" s="18">
        <v>0</v>
      </c>
      <c r="DF435" s="17">
        <v>0</v>
      </c>
      <c r="DG435" s="16">
        <v>0</v>
      </c>
      <c r="DH435" s="16">
        <v>0</v>
      </c>
      <c r="DI435" s="16">
        <v>0</v>
      </c>
      <c r="DJ435" s="16">
        <v>0</v>
      </c>
      <c r="DK435" s="16">
        <v>0</v>
      </c>
      <c r="DL435" s="16">
        <v>0</v>
      </c>
      <c r="DM435" s="16">
        <v>0</v>
      </c>
      <c r="DN435" s="18">
        <v>0</v>
      </c>
      <c r="DO435" s="17">
        <v>0</v>
      </c>
      <c r="DP435" s="16">
        <v>0</v>
      </c>
      <c r="DQ435" s="16">
        <v>0</v>
      </c>
      <c r="DR435" s="16">
        <v>0</v>
      </c>
      <c r="DS435" s="16">
        <v>0</v>
      </c>
      <c r="DT435" s="16">
        <v>0</v>
      </c>
      <c r="DU435" s="16">
        <v>0</v>
      </c>
      <c r="DV435" s="16">
        <v>0</v>
      </c>
      <c r="DW435" s="18">
        <v>0</v>
      </c>
      <c r="DX435" s="17">
        <v>0</v>
      </c>
      <c r="DY435" s="16">
        <v>0</v>
      </c>
      <c r="DZ435" s="16">
        <v>0</v>
      </c>
      <c r="EA435" s="16">
        <v>0</v>
      </c>
      <c r="EB435" s="18">
        <v>0</v>
      </c>
      <c r="EC435" s="16">
        <v>0</v>
      </c>
      <c r="ED435" s="16">
        <v>0</v>
      </c>
      <c r="EE435" s="16">
        <v>0</v>
      </c>
      <c r="EF435" s="16">
        <v>0</v>
      </c>
      <c r="EG435" s="16">
        <v>0</v>
      </c>
      <c r="EH435" s="16">
        <v>0</v>
      </c>
      <c r="EI435" s="16">
        <v>0</v>
      </c>
      <c r="EJ435" s="18">
        <v>0</v>
      </c>
      <c r="EK435" s="16">
        <v>0</v>
      </c>
      <c r="EL435" s="16">
        <v>0</v>
      </c>
      <c r="EM435" s="16">
        <v>0</v>
      </c>
      <c r="EN435" s="16">
        <v>0</v>
      </c>
      <c r="EO435" s="16">
        <v>0</v>
      </c>
      <c r="EP435" s="16">
        <v>0</v>
      </c>
      <c r="EQ435" s="18">
        <v>0</v>
      </c>
      <c r="ER435" s="16">
        <v>0</v>
      </c>
      <c r="ES435" s="16">
        <v>0</v>
      </c>
      <c r="ET435" s="16">
        <v>0</v>
      </c>
      <c r="EU435" s="16">
        <v>0</v>
      </c>
      <c r="EV435" s="16">
        <v>0</v>
      </c>
      <c r="EW435" s="16">
        <v>0</v>
      </c>
      <c r="EX435" s="16">
        <v>0</v>
      </c>
      <c r="EY435" s="18">
        <v>0</v>
      </c>
      <c r="EZ435" s="16">
        <v>0</v>
      </c>
      <c r="FA435" s="16">
        <v>0</v>
      </c>
      <c r="FB435" s="16">
        <v>0</v>
      </c>
      <c r="FC435" s="16">
        <v>0</v>
      </c>
      <c r="FD435" s="16">
        <v>0</v>
      </c>
      <c r="FE435" s="16">
        <v>0</v>
      </c>
      <c r="FF435" s="16">
        <v>0</v>
      </c>
      <c r="FG435" s="17">
        <v>0</v>
      </c>
      <c r="FH435" s="16">
        <v>0</v>
      </c>
      <c r="FI435" s="16">
        <v>0</v>
      </c>
      <c r="FJ435" s="16">
        <v>0</v>
      </c>
      <c r="FK435" s="16">
        <v>0</v>
      </c>
      <c r="FL435" s="16">
        <v>0</v>
      </c>
      <c r="FM435" s="18">
        <v>0</v>
      </c>
      <c r="FN435" s="16">
        <f t="shared" si="529"/>
        <v>79</v>
      </c>
      <c r="FO435" s="19">
        <f t="shared" si="530"/>
        <v>26.333333333333332</v>
      </c>
      <c r="FP435" s="16">
        <f t="shared" si="531"/>
        <v>0</v>
      </c>
      <c r="FQ435" s="16">
        <f t="shared" si="532"/>
        <v>0</v>
      </c>
      <c r="FR435" s="16">
        <f t="shared" si="533"/>
        <v>0</v>
      </c>
      <c r="FS435" s="16">
        <f t="shared" si="534"/>
        <v>0</v>
      </c>
      <c r="FT435" s="16">
        <f t="shared" si="535"/>
        <v>0</v>
      </c>
      <c r="FU435" s="16">
        <f t="shared" si="536"/>
        <v>0</v>
      </c>
      <c r="FV435" s="16">
        <f t="shared" si="537"/>
        <v>0</v>
      </c>
      <c r="FW435" s="16">
        <f t="shared" si="538"/>
        <v>0</v>
      </c>
      <c r="FX435" s="16">
        <f t="shared" si="603"/>
        <v>0</v>
      </c>
      <c r="FY435" s="16">
        <f t="shared" si="604"/>
        <v>0</v>
      </c>
      <c r="FZ435" s="16">
        <f t="shared" si="605"/>
        <v>0</v>
      </c>
      <c r="GA435" s="16">
        <f t="shared" si="606"/>
        <v>0</v>
      </c>
      <c r="GB435" s="16">
        <f t="shared" si="607"/>
        <v>0</v>
      </c>
      <c r="GC435" s="16">
        <f t="shared" si="608"/>
        <v>0</v>
      </c>
      <c r="GD435" s="16">
        <f t="shared" si="609"/>
        <v>0</v>
      </c>
      <c r="GE435" s="16">
        <f t="shared" si="610"/>
        <v>0</v>
      </c>
      <c r="GF435" s="16">
        <f t="shared" si="611"/>
        <v>0</v>
      </c>
      <c r="GG435" s="16">
        <f t="shared" si="612"/>
        <v>0</v>
      </c>
      <c r="GH435" s="16">
        <f t="shared" si="613"/>
        <v>0</v>
      </c>
      <c r="GI435" s="16">
        <f t="shared" si="614"/>
        <v>0</v>
      </c>
      <c r="GJ435" s="16">
        <f t="shared" si="539"/>
        <v>0</v>
      </c>
      <c r="GK435" s="16">
        <f t="shared" si="540"/>
        <v>0</v>
      </c>
      <c r="GL435" s="16">
        <f t="shared" si="541"/>
        <v>0</v>
      </c>
      <c r="GM435" s="16">
        <f t="shared" si="542"/>
        <v>0</v>
      </c>
      <c r="GN435" s="16">
        <f t="shared" si="543"/>
        <v>0</v>
      </c>
      <c r="GO435" s="16">
        <f t="shared" si="544"/>
        <v>1</v>
      </c>
      <c r="GP435" s="16">
        <f t="shared" si="545"/>
        <v>2</v>
      </c>
      <c r="GQ435" s="16">
        <f t="shared" si="546"/>
        <v>0</v>
      </c>
      <c r="GR435" s="16">
        <f t="shared" si="547"/>
        <v>0</v>
      </c>
      <c r="GS435" s="16">
        <f t="shared" si="548"/>
        <v>0</v>
      </c>
      <c r="GT435" s="16">
        <f t="shared" si="549"/>
        <v>0</v>
      </c>
      <c r="GU435" s="16">
        <f t="shared" si="550"/>
        <v>0</v>
      </c>
      <c r="GV435" s="16">
        <f t="shared" si="551"/>
        <v>0</v>
      </c>
      <c r="GW435" s="16">
        <f t="shared" si="552"/>
        <v>0</v>
      </c>
      <c r="GX435" s="16">
        <f t="shared" si="553"/>
        <v>0</v>
      </c>
      <c r="GY435" s="16">
        <f t="shared" si="554"/>
        <v>0</v>
      </c>
      <c r="GZ435" s="16">
        <f t="shared" si="555"/>
        <v>0</v>
      </c>
      <c r="HA435" s="16">
        <f t="shared" si="556"/>
        <v>0</v>
      </c>
      <c r="HB435" s="16">
        <f t="shared" si="557"/>
        <v>0</v>
      </c>
      <c r="HC435" s="16">
        <f t="shared" si="558"/>
        <v>0</v>
      </c>
      <c r="HD435" s="16">
        <f t="shared" si="559"/>
        <v>0</v>
      </c>
      <c r="HE435" s="16">
        <f t="shared" si="560"/>
        <v>0</v>
      </c>
      <c r="HF435" s="16">
        <f t="shared" si="561"/>
        <v>0</v>
      </c>
      <c r="HG435" s="16">
        <f t="shared" si="562"/>
        <v>0</v>
      </c>
      <c r="HH435" s="16">
        <f t="shared" si="563"/>
        <v>0</v>
      </c>
      <c r="HI435" s="16">
        <f t="shared" si="564"/>
        <v>0</v>
      </c>
      <c r="HJ435" s="16">
        <f t="shared" si="565"/>
        <v>0</v>
      </c>
      <c r="HK435" s="16">
        <f t="shared" si="566"/>
        <v>0</v>
      </c>
      <c r="HL435" s="16">
        <f t="shared" si="567"/>
        <v>0</v>
      </c>
      <c r="HM435" s="16">
        <f t="shared" si="568"/>
        <v>0</v>
      </c>
      <c r="HN435" s="16">
        <f t="shared" si="569"/>
        <v>0</v>
      </c>
      <c r="HO435" s="16">
        <f t="shared" si="570"/>
        <v>0</v>
      </c>
      <c r="HP435" s="16">
        <f t="shared" si="571"/>
        <v>0</v>
      </c>
      <c r="HQ435" s="16">
        <f t="shared" si="572"/>
        <v>0</v>
      </c>
      <c r="HR435" s="16">
        <f t="shared" si="573"/>
        <v>0</v>
      </c>
      <c r="HS435" s="16">
        <f t="shared" si="574"/>
        <v>3</v>
      </c>
      <c r="HT435" s="16">
        <f t="shared" si="575"/>
        <v>1</v>
      </c>
      <c r="HU435" s="15" t="s">
        <v>514</v>
      </c>
      <c r="HV435" s="20">
        <f t="shared" si="576"/>
        <v>0</v>
      </c>
      <c r="HW435" s="20">
        <f t="shared" si="577"/>
        <v>0</v>
      </c>
      <c r="HX435" s="20">
        <f t="shared" si="578"/>
        <v>0</v>
      </c>
      <c r="HY435" s="20">
        <f t="shared" si="579"/>
        <v>0</v>
      </c>
      <c r="IF435" s="16">
        <f t="shared" si="580"/>
        <v>0</v>
      </c>
      <c r="IG435" s="16">
        <f t="shared" si="581"/>
        <v>0</v>
      </c>
      <c r="IH435" s="16">
        <f t="shared" si="582"/>
        <v>0</v>
      </c>
      <c r="II435" s="16">
        <f t="shared" si="583"/>
        <v>79</v>
      </c>
      <c r="IJ435" s="16">
        <f t="shared" si="584"/>
        <v>0</v>
      </c>
      <c r="IK435" s="16">
        <f t="shared" si="585"/>
        <v>0</v>
      </c>
      <c r="IL435" s="16">
        <f t="shared" si="586"/>
        <v>0</v>
      </c>
      <c r="IM435" s="16">
        <f t="shared" si="587"/>
        <v>0</v>
      </c>
      <c r="IN435" s="16">
        <f t="shared" si="588"/>
        <v>0</v>
      </c>
      <c r="IO435" s="16">
        <f t="shared" si="589"/>
        <v>0</v>
      </c>
      <c r="IP435" s="16">
        <f t="shared" si="590"/>
        <v>0</v>
      </c>
      <c r="IQ435" s="16">
        <f t="shared" si="591"/>
        <v>0</v>
      </c>
      <c r="IR435" s="16">
        <f t="shared" si="592"/>
        <v>0</v>
      </c>
      <c r="IS435" s="16">
        <f t="shared" si="593"/>
        <v>0</v>
      </c>
      <c r="IT435" s="16">
        <f t="shared" si="594"/>
        <v>0</v>
      </c>
      <c r="IU435" s="16">
        <f t="shared" si="595"/>
        <v>0</v>
      </c>
      <c r="IV435" s="16">
        <f t="shared" si="596"/>
        <v>0</v>
      </c>
      <c r="IW435" s="16">
        <f t="shared" si="597"/>
        <v>0</v>
      </c>
      <c r="IX435" s="16">
        <f t="shared" si="598"/>
        <v>0</v>
      </c>
      <c r="IY435" s="16">
        <f t="shared" si="599"/>
        <v>0</v>
      </c>
      <c r="IZ435" s="16">
        <f t="shared" si="600"/>
        <v>0</v>
      </c>
      <c r="JA435" s="16">
        <f t="shared" si="601"/>
        <v>0</v>
      </c>
      <c r="JB435" s="16">
        <f t="shared" si="602"/>
        <v>0</v>
      </c>
    </row>
    <row r="436" spans="1:262" ht="15" customHeight="1" x14ac:dyDescent="0.25">
      <c r="A436" s="14">
        <v>434</v>
      </c>
      <c r="B436" s="15" t="s">
        <v>542</v>
      </c>
      <c r="C436" s="16">
        <v>0</v>
      </c>
      <c r="D436" s="16">
        <v>0</v>
      </c>
      <c r="E436" s="16">
        <v>0</v>
      </c>
      <c r="F436" s="16">
        <v>0</v>
      </c>
      <c r="G436" s="16">
        <v>0</v>
      </c>
      <c r="H436" s="17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8">
        <v>0</v>
      </c>
      <c r="P436" s="16">
        <v>0</v>
      </c>
      <c r="Q436" s="16">
        <v>0</v>
      </c>
      <c r="R436" s="16">
        <v>0</v>
      </c>
      <c r="S436" s="16">
        <v>0</v>
      </c>
      <c r="T436" s="18">
        <v>0</v>
      </c>
      <c r="U436" s="17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8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8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8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7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8">
        <v>0</v>
      </c>
      <c r="BC436" s="17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8">
        <v>0</v>
      </c>
      <c r="BJ436" s="17">
        <v>0</v>
      </c>
      <c r="BK436" s="16">
        <v>0</v>
      </c>
      <c r="BL436" s="16">
        <v>29</v>
      </c>
      <c r="BM436" s="16">
        <v>50</v>
      </c>
      <c r="BN436" s="16">
        <v>0</v>
      </c>
      <c r="BO436" s="16">
        <v>0</v>
      </c>
      <c r="BP436" s="18">
        <v>0</v>
      </c>
      <c r="BQ436" s="17">
        <v>0</v>
      </c>
      <c r="BR436" s="16">
        <v>0</v>
      </c>
      <c r="BS436" s="16">
        <v>0</v>
      </c>
      <c r="BT436" s="16">
        <v>0</v>
      </c>
      <c r="BU436" s="16">
        <v>0</v>
      </c>
      <c r="BV436" s="16">
        <v>0</v>
      </c>
      <c r="BW436" s="18">
        <v>0</v>
      </c>
      <c r="BX436" s="17">
        <v>0</v>
      </c>
      <c r="BY436" s="16">
        <v>0</v>
      </c>
      <c r="BZ436" s="16">
        <v>0</v>
      </c>
      <c r="CA436" s="16">
        <v>0</v>
      </c>
      <c r="CB436" s="16">
        <v>0</v>
      </c>
      <c r="CC436" s="16">
        <v>0</v>
      </c>
      <c r="CD436" s="16">
        <v>0</v>
      </c>
      <c r="CE436" s="17">
        <v>0</v>
      </c>
      <c r="CF436" s="16">
        <v>0</v>
      </c>
      <c r="CG436" s="16">
        <v>0</v>
      </c>
      <c r="CH436" s="16">
        <v>0</v>
      </c>
      <c r="CI436" s="16">
        <v>0</v>
      </c>
      <c r="CJ436" s="16">
        <v>0</v>
      </c>
      <c r="CK436" s="16">
        <v>0</v>
      </c>
      <c r="CL436" s="16">
        <v>0</v>
      </c>
      <c r="CM436" s="18">
        <v>0</v>
      </c>
      <c r="CN436" s="17">
        <v>0</v>
      </c>
      <c r="CO436" s="16">
        <v>0</v>
      </c>
      <c r="CP436" s="16">
        <v>0</v>
      </c>
      <c r="CQ436" s="16">
        <v>0</v>
      </c>
      <c r="CR436" s="16">
        <v>0</v>
      </c>
      <c r="CS436" s="16">
        <v>0</v>
      </c>
      <c r="CT436" s="16">
        <v>0</v>
      </c>
      <c r="CU436" s="16">
        <v>0</v>
      </c>
      <c r="CV436" s="18">
        <v>0</v>
      </c>
      <c r="CW436" s="17">
        <v>0</v>
      </c>
      <c r="CX436" s="16">
        <v>0</v>
      </c>
      <c r="CY436" s="16">
        <v>0</v>
      </c>
      <c r="CZ436" s="16">
        <v>0</v>
      </c>
      <c r="DA436" s="16">
        <v>0</v>
      </c>
      <c r="DB436" s="16">
        <v>0</v>
      </c>
      <c r="DC436" s="16">
        <v>0</v>
      </c>
      <c r="DD436" s="16">
        <v>0</v>
      </c>
      <c r="DE436" s="18">
        <v>0</v>
      </c>
      <c r="DF436" s="17">
        <v>0</v>
      </c>
      <c r="DG436" s="16">
        <v>0</v>
      </c>
      <c r="DH436" s="16">
        <v>0</v>
      </c>
      <c r="DI436" s="16">
        <v>0</v>
      </c>
      <c r="DJ436" s="16">
        <v>0</v>
      </c>
      <c r="DK436" s="16">
        <v>0</v>
      </c>
      <c r="DL436" s="16">
        <v>0</v>
      </c>
      <c r="DM436" s="16">
        <v>0</v>
      </c>
      <c r="DN436" s="18">
        <v>0</v>
      </c>
      <c r="DO436" s="17">
        <v>0</v>
      </c>
      <c r="DP436" s="16">
        <v>0</v>
      </c>
      <c r="DQ436" s="16">
        <v>0</v>
      </c>
      <c r="DR436" s="16">
        <v>0</v>
      </c>
      <c r="DS436" s="16">
        <v>0</v>
      </c>
      <c r="DT436" s="16">
        <v>0</v>
      </c>
      <c r="DU436" s="16">
        <v>0</v>
      </c>
      <c r="DV436" s="16">
        <v>0</v>
      </c>
      <c r="DW436" s="18">
        <v>0</v>
      </c>
      <c r="DX436" s="17">
        <v>0</v>
      </c>
      <c r="DY436" s="16">
        <v>0</v>
      </c>
      <c r="DZ436" s="16">
        <v>0</v>
      </c>
      <c r="EA436" s="16">
        <v>0</v>
      </c>
      <c r="EB436" s="18">
        <v>0</v>
      </c>
      <c r="EC436" s="16">
        <v>0</v>
      </c>
      <c r="ED436" s="16">
        <v>0</v>
      </c>
      <c r="EE436" s="16">
        <v>0</v>
      </c>
      <c r="EF436" s="16">
        <v>0</v>
      </c>
      <c r="EG436" s="16">
        <v>0</v>
      </c>
      <c r="EH436" s="16">
        <v>0</v>
      </c>
      <c r="EI436" s="16">
        <v>0</v>
      </c>
      <c r="EJ436" s="18">
        <v>0</v>
      </c>
      <c r="EK436" s="16">
        <v>0</v>
      </c>
      <c r="EL436" s="16">
        <v>0</v>
      </c>
      <c r="EM436" s="16">
        <v>0</v>
      </c>
      <c r="EN436" s="16">
        <v>0</v>
      </c>
      <c r="EO436" s="16">
        <v>0</v>
      </c>
      <c r="EP436" s="16">
        <v>0</v>
      </c>
      <c r="EQ436" s="18">
        <v>0</v>
      </c>
      <c r="ER436" s="16">
        <v>0</v>
      </c>
      <c r="ES436" s="16">
        <v>0</v>
      </c>
      <c r="ET436" s="16">
        <v>0</v>
      </c>
      <c r="EU436" s="16">
        <v>0</v>
      </c>
      <c r="EV436" s="16">
        <v>0</v>
      </c>
      <c r="EW436" s="16">
        <v>0</v>
      </c>
      <c r="EX436" s="16">
        <v>0</v>
      </c>
      <c r="EY436" s="18">
        <v>0</v>
      </c>
      <c r="EZ436" s="16">
        <v>0</v>
      </c>
      <c r="FA436" s="16">
        <v>0</v>
      </c>
      <c r="FB436" s="16">
        <v>0</v>
      </c>
      <c r="FC436" s="16">
        <v>0</v>
      </c>
      <c r="FD436" s="16">
        <v>0</v>
      </c>
      <c r="FE436" s="16">
        <v>0</v>
      </c>
      <c r="FF436" s="16">
        <v>0</v>
      </c>
      <c r="FG436" s="17">
        <v>0</v>
      </c>
      <c r="FH436" s="16">
        <v>0</v>
      </c>
      <c r="FI436" s="16">
        <v>0</v>
      </c>
      <c r="FJ436" s="16">
        <v>0</v>
      </c>
      <c r="FK436" s="16">
        <v>0</v>
      </c>
      <c r="FL436" s="16">
        <v>0</v>
      </c>
      <c r="FM436" s="18">
        <v>0</v>
      </c>
      <c r="FN436" s="16">
        <f t="shared" si="529"/>
        <v>79</v>
      </c>
      <c r="FO436" s="19">
        <f t="shared" si="530"/>
        <v>39.5</v>
      </c>
      <c r="FP436" s="16">
        <f t="shared" si="531"/>
        <v>0</v>
      </c>
      <c r="FQ436" s="16">
        <f t="shared" si="532"/>
        <v>0</v>
      </c>
      <c r="FR436" s="16">
        <f t="shared" si="533"/>
        <v>0</v>
      </c>
      <c r="FS436" s="16">
        <f t="shared" si="534"/>
        <v>0</v>
      </c>
      <c r="FT436" s="16">
        <f t="shared" si="535"/>
        <v>0</v>
      </c>
      <c r="FU436" s="16">
        <f t="shared" si="536"/>
        <v>1</v>
      </c>
      <c r="FV436" s="16">
        <f t="shared" si="537"/>
        <v>0</v>
      </c>
      <c r="FW436" s="16">
        <f t="shared" si="538"/>
        <v>0</v>
      </c>
      <c r="FX436" s="16">
        <f t="shared" si="603"/>
        <v>0</v>
      </c>
      <c r="FY436" s="16">
        <f t="shared" si="604"/>
        <v>0</v>
      </c>
      <c r="FZ436" s="16">
        <f t="shared" si="605"/>
        <v>0</v>
      </c>
      <c r="GA436" s="16">
        <f t="shared" si="606"/>
        <v>0</v>
      </c>
      <c r="GB436" s="16">
        <f t="shared" si="607"/>
        <v>0</v>
      </c>
      <c r="GC436" s="16">
        <f t="shared" si="608"/>
        <v>0</v>
      </c>
      <c r="GD436" s="16">
        <f t="shared" si="609"/>
        <v>0</v>
      </c>
      <c r="GE436" s="16">
        <f t="shared" si="610"/>
        <v>0</v>
      </c>
      <c r="GF436" s="16">
        <f t="shared" si="611"/>
        <v>0</v>
      </c>
      <c r="GG436" s="16">
        <f t="shared" si="612"/>
        <v>0</v>
      </c>
      <c r="GH436" s="16">
        <f t="shared" si="613"/>
        <v>0</v>
      </c>
      <c r="GI436" s="16">
        <f t="shared" si="614"/>
        <v>0</v>
      </c>
      <c r="GJ436" s="16">
        <f t="shared" si="539"/>
        <v>0</v>
      </c>
      <c r="GK436" s="16">
        <f t="shared" si="540"/>
        <v>0</v>
      </c>
      <c r="GL436" s="16">
        <f t="shared" si="541"/>
        <v>0</v>
      </c>
      <c r="GM436" s="16">
        <f t="shared" si="542"/>
        <v>1</v>
      </c>
      <c r="GN436" s="16">
        <f t="shared" si="543"/>
        <v>0</v>
      </c>
      <c r="GO436" s="16">
        <f t="shared" si="544"/>
        <v>0</v>
      </c>
      <c r="GP436" s="16">
        <f t="shared" si="545"/>
        <v>0</v>
      </c>
      <c r="GQ436" s="16">
        <f t="shared" si="546"/>
        <v>0</v>
      </c>
      <c r="GR436" s="16">
        <f t="shared" si="547"/>
        <v>0</v>
      </c>
      <c r="GS436" s="16">
        <f t="shared" si="548"/>
        <v>0</v>
      </c>
      <c r="GT436" s="16">
        <f t="shared" si="549"/>
        <v>0</v>
      </c>
      <c r="GU436" s="16">
        <f t="shared" si="550"/>
        <v>0</v>
      </c>
      <c r="GV436" s="16">
        <f t="shared" si="551"/>
        <v>0</v>
      </c>
      <c r="GW436" s="16">
        <f t="shared" si="552"/>
        <v>0</v>
      </c>
      <c r="GX436" s="16">
        <f t="shared" si="553"/>
        <v>0</v>
      </c>
      <c r="GY436" s="16">
        <f t="shared" si="554"/>
        <v>0</v>
      </c>
      <c r="GZ436" s="16">
        <f t="shared" si="555"/>
        <v>0</v>
      </c>
      <c r="HA436" s="16">
        <f t="shared" si="556"/>
        <v>0</v>
      </c>
      <c r="HB436" s="16">
        <f t="shared" si="557"/>
        <v>0</v>
      </c>
      <c r="HC436" s="16">
        <f t="shared" si="558"/>
        <v>0</v>
      </c>
      <c r="HD436" s="16">
        <f t="shared" si="559"/>
        <v>0</v>
      </c>
      <c r="HE436" s="16">
        <f t="shared" si="560"/>
        <v>0</v>
      </c>
      <c r="HF436" s="16">
        <f t="shared" si="561"/>
        <v>0</v>
      </c>
      <c r="HG436" s="16">
        <f t="shared" si="562"/>
        <v>0</v>
      </c>
      <c r="HH436" s="16">
        <f t="shared" si="563"/>
        <v>0</v>
      </c>
      <c r="HI436" s="16">
        <f t="shared" si="564"/>
        <v>0</v>
      </c>
      <c r="HJ436" s="16">
        <f t="shared" si="565"/>
        <v>0</v>
      </c>
      <c r="HK436" s="16">
        <f t="shared" si="566"/>
        <v>0</v>
      </c>
      <c r="HL436" s="16">
        <f t="shared" si="567"/>
        <v>0</v>
      </c>
      <c r="HM436" s="16">
        <f t="shared" si="568"/>
        <v>0</v>
      </c>
      <c r="HN436" s="16">
        <f t="shared" si="569"/>
        <v>0</v>
      </c>
      <c r="HO436" s="16">
        <f t="shared" si="570"/>
        <v>0</v>
      </c>
      <c r="HP436" s="16">
        <f t="shared" si="571"/>
        <v>0</v>
      </c>
      <c r="HQ436" s="16">
        <f t="shared" si="572"/>
        <v>0</v>
      </c>
      <c r="HR436" s="16">
        <f t="shared" si="573"/>
        <v>1</v>
      </c>
      <c r="HS436" s="16">
        <f t="shared" si="574"/>
        <v>2</v>
      </c>
      <c r="HT436" s="16">
        <f t="shared" si="575"/>
        <v>1</v>
      </c>
      <c r="HU436" s="15" t="s">
        <v>542</v>
      </c>
      <c r="HV436" s="20">
        <f t="shared" si="576"/>
        <v>0</v>
      </c>
      <c r="HW436" s="20">
        <f t="shared" si="577"/>
        <v>0</v>
      </c>
      <c r="HX436" s="20">
        <f t="shared" si="578"/>
        <v>0</v>
      </c>
      <c r="HY436" s="20">
        <f t="shared" si="579"/>
        <v>50</v>
      </c>
      <c r="IF436" s="16">
        <f t="shared" si="580"/>
        <v>0</v>
      </c>
      <c r="IG436" s="16">
        <f t="shared" si="581"/>
        <v>0</v>
      </c>
      <c r="IH436" s="16">
        <f t="shared" si="582"/>
        <v>0</v>
      </c>
      <c r="II436" s="16">
        <f t="shared" si="583"/>
        <v>0</v>
      </c>
      <c r="IJ436" s="16">
        <f t="shared" si="584"/>
        <v>0</v>
      </c>
      <c r="IK436" s="16">
        <f t="shared" si="585"/>
        <v>0</v>
      </c>
      <c r="IL436" s="16">
        <f t="shared" si="586"/>
        <v>0</v>
      </c>
      <c r="IM436" s="16">
        <f t="shared" si="587"/>
        <v>0</v>
      </c>
      <c r="IN436" s="16">
        <f t="shared" si="588"/>
        <v>0</v>
      </c>
      <c r="IO436" s="16">
        <f t="shared" si="589"/>
        <v>79</v>
      </c>
      <c r="IP436" s="16">
        <f t="shared" si="590"/>
        <v>0</v>
      </c>
      <c r="IQ436" s="16">
        <f t="shared" si="591"/>
        <v>0</v>
      </c>
      <c r="IR436" s="16">
        <f t="shared" si="592"/>
        <v>0</v>
      </c>
      <c r="IS436" s="16">
        <f t="shared" si="593"/>
        <v>0</v>
      </c>
      <c r="IT436" s="16">
        <f t="shared" si="594"/>
        <v>0</v>
      </c>
      <c r="IU436" s="16">
        <f t="shared" si="595"/>
        <v>0</v>
      </c>
      <c r="IV436" s="16">
        <f t="shared" si="596"/>
        <v>0</v>
      </c>
      <c r="IW436" s="16">
        <f t="shared" si="597"/>
        <v>0</v>
      </c>
      <c r="IX436" s="16">
        <f t="shared" si="598"/>
        <v>0</v>
      </c>
      <c r="IY436" s="16">
        <f t="shared" si="599"/>
        <v>0</v>
      </c>
      <c r="IZ436" s="16">
        <f t="shared" si="600"/>
        <v>0</v>
      </c>
      <c r="JA436" s="16">
        <f t="shared" si="601"/>
        <v>0</v>
      </c>
      <c r="JB436" s="16">
        <f t="shared" si="602"/>
        <v>0</v>
      </c>
    </row>
    <row r="437" spans="1:262" ht="15" customHeight="1" x14ac:dyDescent="0.25">
      <c r="A437" s="14">
        <v>435</v>
      </c>
      <c r="B437" s="15" t="s">
        <v>480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7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8">
        <v>0</v>
      </c>
      <c r="P437" s="16">
        <v>0</v>
      </c>
      <c r="Q437" s="16">
        <v>0</v>
      </c>
      <c r="R437" s="16">
        <v>0</v>
      </c>
      <c r="S437" s="16">
        <v>0</v>
      </c>
      <c r="T437" s="18">
        <v>0</v>
      </c>
      <c r="U437" s="17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8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8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8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7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8">
        <v>0</v>
      </c>
      <c r="BC437" s="17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  <c r="BI437" s="18">
        <v>0</v>
      </c>
      <c r="BJ437" s="17">
        <v>0</v>
      </c>
      <c r="BK437" s="16">
        <v>0</v>
      </c>
      <c r="BL437" s="16">
        <v>0</v>
      </c>
      <c r="BM437" s="16">
        <v>0</v>
      </c>
      <c r="BN437" s="16">
        <v>0</v>
      </c>
      <c r="BO437" s="16">
        <v>0</v>
      </c>
      <c r="BP437" s="18">
        <v>0</v>
      </c>
      <c r="BQ437" s="17">
        <v>0</v>
      </c>
      <c r="BR437" s="16">
        <v>0</v>
      </c>
      <c r="BS437" s="16">
        <v>0</v>
      </c>
      <c r="BT437" s="16">
        <v>0</v>
      </c>
      <c r="BU437" s="16">
        <v>0</v>
      </c>
      <c r="BV437" s="16">
        <v>0</v>
      </c>
      <c r="BW437" s="18">
        <v>0</v>
      </c>
      <c r="BX437" s="17">
        <v>0</v>
      </c>
      <c r="BY437" s="16">
        <v>0</v>
      </c>
      <c r="BZ437" s="16">
        <v>0</v>
      </c>
      <c r="CA437" s="16">
        <v>0</v>
      </c>
      <c r="CB437" s="16">
        <v>0</v>
      </c>
      <c r="CC437" s="16">
        <v>0</v>
      </c>
      <c r="CD437" s="16">
        <v>0</v>
      </c>
      <c r="CE437" s="17">
        <v>0</v>
      </c>
      <c r="CF437" s="16">
        <v>0</v>
      </c>
      <c r="CG437" s="16">
        <v>0</v>
      </c>
      <c r="CH437" s="16">
        <v>0</v>
      </c>
      <c r="CI437" s="16">
        <v>0</v>
      </c>
      <c r="CJ437" s="16">
        <v>0</v>
      </c>
      <c r="CK437" s="16">
        <v>0</v>
      </c>
      <c r="CL437" s="16">
        <v>0</v>
      </c>
      <c r="CM437" s="18">
        <v>0</v>
      </c>
      <c r="CN437" s="17">
        <v>0</v>
      </c>
      <c r="CO437" s="16">
        <v>0</v>
      </c>
      <c r="CP437" s="16">
        <v>0</v>
      </c>
      <c r="CQ437" s="16">
        <v>0</v>
      </c>
      <c r="CR437" s="16">
        <v>0</v>
      </c>
      <c r="CS437" s="16">
        <v>0</v>
      </c>
      <c r="CT437" s="16">
        <v>0</v>
      </c>
      <c r="CU437" s="16">
        <v>0</v>
      </c>
      <c r="CV437" s="18">
        <v>0</v>
      </c>
      <c r="CW437" s="17">
        <v>0</v>
      </c>
      <c r="CX437" s="16">
        <v>0</v>
      </c>
      <c r="CY437" s="16">
        <v>0</v>
      </c>
      <c r="CZ437" s="16">
        <v>0</v>
      </c>
      <c r="DA437" s="16">
        <v>19</v>
      </c>
      <c r="DB437" s="16">
        <v>0</v>
      </c>
      <c r="DC437" s="16">
        <v>0</v>
      </c>
      <c r="DD437" s="16">
        <v>0</v>
      </c>
      <c r="DE437" s="18">
        <v>0</v>
      </c>
      <c r="DF437" s="17">
        <v>0</v>
      </c>
      <c r="DG437" s="16">
        <v>0</v>
      </c>
      <c r="DH437" s="16">
        <v>0</v>
      </c>
      <c r="DI437" s="16">
        <v>0</v>
      </c>
      <c r="DJ437" s="16">
        <v>0</v>
      </c>
      <c r="DK437" s="16">
        <v>0</v>
      </c>
      <c r="DL437" s="16">
        <v>0</v>
      </c>
      <c r="DM437" s="16">
        <v>27</v>
      </c>
      <c r="DN437" s="18">
        <v>0</v>
      </c>
      <c r="DO437" s="17">
        <v>18</v>
      </c>
      <c r="DP437" s="16">
        <v>13</v>
      </c>
      <c r="DQ437" s="16">
        <v>0</v>
      </c>
      <c r="DR437" s="16">
        <v>0</v>
      </c>
      <c r="DS437" s="16">
        <v>0</v>
      </c>
      <c r="DT437" s="16">
        <v>0</v>
      </c>
      <c r="DU437" s="16">
        <v>0</v>
      </c>
      <c r="DV437" s="16">
        <v>0</v>
      </c>
      <c r="DW437" s="18">
        <v>0</v>
      </c>
      <c r="DX437" s="17">
        <v>0</v>
      </c>
      <c r="DY437" s="16">
        <v>0</v>
      </c>
      <c r="DZ437" s="16">
        <v>0</v>
      </c>
      <c r="EA437" s="16">
        <v>0</v>
      </c>
      <c r="EB437" s="18">
        <v>0</v>
      </c>
      <c r="EC437" s="16">
        <v>0</v>
      </c>
      <c r="ED437" s="16">
        <v>0</v>
      </c>
      <c r="EE437" s="16">
        <v>0</v>
      </c>
      <c r="EF437" s="16">
        <v>0</v>
      </c>
      <c r="EG437" s="16">
        <v>0</v>
      </c>
      <c r="EH437" s="16">
        <v>0</v>
      </c>
      <c r="EI437" s="16">
        <v>0</v>
      </c>
      <c r="EJ437" s="18">
        <v>0</v>
      </c>
      <c r="EK437" s="16">
        <v>0</v>
      </c>
      <c r="EL437" s="16">
        <v>0</v>
      </c>
      <c r="EM437" s="16">
        <v>0</v>
      </c>
      <c r="EN437" s="16">
        <v>0</v>
      </c>
      <c r="EO437" s="16">
        <v>0</v>
      </c>
      <c r="EP437" s="16">
        <v>0</v>
      </c>
      <c r="EQ437" s="18">
        <v>0</v>
      </c>
      <c r="ER437" s="16">
        <v>0</v>
      </c>
      <c r="ES437" s="16">
        <v>0</v>
      </c>
      <c r="ET437" s="16">
        <v>0</v>
      </c>
      <c r="EU437" s="16">
        <v>0</v>
      </c>
      <c r="EV437" s="16">
        <v>0</v>
      </c>
      <c r="EW437" s="16">
        <v>0</v>
      </c>
      <c r="EX437" s="16">
        <v>0</v>
      </c>
      <c r="EY437" s="18">
        <v>0</v>
      </c>
      <c r="EZ437" s="16">
        <v>0</v>
      </c>
      <c r="FA437" s="16">
        <v>0</v>
      </c>
      <c r="FB437" s="16">
        <v>0</v>
      </c>
      <c r="FC437" s="16">
        <v>0</v>
      </c>
      <c r="FD437" s="16">
        <v>0</v>
      </c>
      <c r="FE437" s="16">
        <v>0</v>
      </c>
      <c r="FF437" s="16">
        <v>0</v>
      </c>
      <c r="FG437" s="17">
        <v>0</v>
      </c>
      <c r="FH437" s="16">
        <v>0</v>
      </c>
      <c r="FI437" s="16">
        <v>0</v>
      </c>
      <c r="FJ437" s="16">
        <v>0</v>
      </c>
      <c r="FK437" s="16">
        <v>0</v>
      </c>
      <c r="FL437" s="16">
        <v>0</v>
      </c>
      <c r="FM437" s="18">
        <v>0</v>
      </c>
      <c r="FN437" s="16">
        <f t="shared" si="529"/>
        <v>77</v>
      </c>
      <c r="FO437" s="19">
        <f t="shared" si="530"/>
        <v>19.25</v>
      </c>
      <c r="FP437" s="16">
        <f t="shared" si="531"/>
        <v>0</v>
      </c>
      <c r="FQ437" s="16">
        <f t="shared" si="532"/>
        <v>0</v>
      </c>
      <c r="FR437" s="16">
        <f t="shared" si="533"/>
        <v>0</v>
      </c>
      <c r="FS437" s="16">
        <f t="shared" si="534"/>
        <v>0</v>
      </c>
      <c r="FT437" s="16">
        <f t="shared" si="535"/>
        <v>0</v>
      </c>
      <c r="FU437" s="16">
        <f t="shared" si="536"/>
        <v>0</v>
      </c>
      <c r="FV437" s="16">
        <f t="shared" si="537"/>
        <v>0</v>
      </c>
      <c r="FW437" s="16">
        <f t="shared" si="538"/>
        <v>0</v>
      </c>
      <c r="FX437" s="16">
        <f t="shared" si="603"/>
        <v>0</v>
      </c>
      <c r="FY437" s="16">
        <f t="shared" si="604"/>
        <v>0</v>
      </c>
      <c r="FZ437" s="16">
        <f t="shared" si="605"/>
        <v>0</v>
      </c>
      <c r="GA437" s="16">
        <f t="shared" si="606"/>
        <v>0</v>
      </c>
      <c r="GB437" s="16">
        <f t="shared" si="607"/>
        <v>0</v>
      </c>
      <c r="GC437" s="16">
        <f t="shared" si="608"/>
        <v>0</v>
      </c>
      <c r="GD437" s="16">
        <f t="shared" si="609"/>
        <v>0</v>
      </c>
      <c r="GE437" s="16">
        <f t="shared" si="610"/>
        <v>0</v>
      </c>
      <c r="GF437" s="16">
        <f t="shared" si="611"/>
        <v>0</v>
      </c>
      <c r="GG437" s="16">
        <f t="shared" si="612"/>
        <v>0</v>
      </c>
      <c r="GH437" s="16">
        <f t="shared" si="613"/>
        <v>0</v>
      </c>
      <c r="GI437" s="16">
        <f t="shared" si="614"/>
        <v>0</v>
      </c>
      <c r="GJ437" s="16">
        <f t="shared" si="539"/>
        <v>0</v>
      </c>
      <c r="GK437" s="16">
        <f t="shared" si="540"/>
        <v>0</v>
      </c>
      <c r="GL437" s="16">
        <f t="shared" si="541"/>
        <v>0</v>
      </c>
      <c r="GM437" s="16">
        <f t="shared" si="542"/>
        <v>0</v>
      </c>
      <c r="GN437" s="16">
        <f t="shared" si="543"/>
        <v>0</v>
      </c>
      <c r="GO437" s="16">
        <f t="shared" si="544"/>
        <v>1</v>
      </c>
      <c r="GP437" s="16">
        <f t="shared" si="545"/>
        <v>0</v>
      </c>
      <c r="GQ437" s="16">
        <f t="shared" si="546"/>
        <v>0</v>
      </c>
      <c r="GR437" s="16">
        <f t="shared" si="547"/>
        <v>0</v>
      </c>
      <c r="GS437" s="16">
        <f t="shared" si="548"/>
        <v>0</v>
      </c>
      <c r="GT437" s="16">
        <f t="shared" si="549"/>
        <v>0</v>
      </c>
      <c r="GU437" s="16">
        <f t="shared" si="550"/>
        <v>0</v>
      </c>
      <c r="GV437" s="16">
        <f t="shared" si="551"/>
        <v>0</v>
      </c>
      <c r="GW437" s="16">
        <f t="shared" si="552"/>
        <v>1</v>
      </c>
      <c r="GX437" s="16">
        <f t="shared" si="553"/>
        <v>1</v>
      </c>
      <c r="GY437" s="16">
        <f t="shared" si="554"/>
        <v>0</v>
      </c>
      <c r="GZ437" s="16">
        <f t="shared" si="555"/>
        <v>0</v>
      </c>
      <c r="HA437" s="16">
        <f t="shared" si="556"/>
        <v>0</v>
      </c>
      <c r="HB437" s="16">
        <f t="shared" si="557"/>
        <v>0</v>
      </c>
      <c r="HC437" s="16">
        <f t="shared" si="558"/>
        <v>1</v>
      </c>
      <c r="HD437" s="16">
        <f t="shared" si="559"/>
        <v>0</v>
      </c>
      <c r="HE437" s="16">
        <f t="shared" si="560"/>
        <v>0</v>
      </c>
      <c r="HF437" s="16">
        <f t="shared" si="561"/>
        <v>0</v>
      </c>
      <c r="HG437" s="16">
        <f t="shared" si="562"/>
        <v>0</v>
      </c>
      <c r="HH437" s="16">
        <f t="shared" si="563"/>
        <v>0</v>
      </c>
      <c r="HI437" s="16">
        <f t="shared" si="564"/>
        <v>0</v>
      </c>
      <c r="HJ437" s="16">
        <f t="shared" si="565"/>
        <v>0</v>
      </c>
      <c r="HK437" s="16">
        <f t="shared" si="566"/>
        <v>0</v>
      </c>
      <c r="HL437" s="16">
        <f t="shared" si="567"/>
        <v>0</v>
      </c>
      <c r="HM437" s="16">
        <f t="shared" si="568"/>
        <v>0</v>
      </c>
      <c r="HN437" s="16">
        <f t="shared" si="569"/>
        <v>0</v>
      </c>
      <c r="HO437" s="16">
        <f t="shared" si="570"/>
        <v>0</v>
      </c>
      <c r="HP437" s="16">
        <f t="shared" si="571"/>
        <v>0</v>
      </c>
      <c r="HQ437" s="16">
        <f t="shared" si="572"/>
        <v>0</v>
      </c>
      <c r="HR437" s="16">
        <f t="shared" si="573"/>
        <v>0</v>
      </c>
      <c r="HS437" s="16">
        <f t="shared" si="574"/>
        <v>4</v>
      </c>
      <c r="HT437" s="16">
        <f t="shared" si="575"/>
        <v>3</v>
      </c>
      <c r="HU437" s="15" t="s">
        <v>480</v>
      </c>
      <c r="HV437" s="20">
        <f t="shared" si="576"/>
        <v>0</v>
      </c>
      <c r="HW437" s="20">
        <f t="shared" si="577"/>
        <v>0</v>
      </c>
      <c r="HX437" s="20">
        <f t="shared" si="578"/>
        <v>0</v>
      </c>
      <c r="HY437" s="20">
        <f t="shared" si="579"/>
        <v>0</v>
      </c>
      <c r="IF437" s="16">
        <f t="shared" si="580"/>
        <v>0</v>
      </c>
      <c r="IG437" s="16">
        <f t="shared" si="581"/>
        <v>0</v>
      </c>
      <c r="IH437" s="16">
        <f t="shared" si="582"/>
        <v>0</v>
      </c>
      <c r="II437" s="16">
        <f t="shared" si="583"/>
        <v>0</v>
      </c>
      <c r="IJ437" s="16">
        <f t="shared" si="584"/>
        <v>0</v>
      </c>
      <c r="IK437" s="16">
        <f t="shared" si="585"/>
        <v>0</v>
      </c>
      <c r="IL437" s="16">
        <f t="shared" si="586"/>
        <v>0</v>
      </c>
      <c r="IM437" s="16">
        <f t="shared" si="587"/>
        <v>0</v>
      </c>
      <c r="IN437" s="16">
        <f t="shared" si="588"/>
        <v>0</v>
      </c>
      <c r="IO437" s="16">
        <f t="shared" si="589"/>
        <v>0</v>
      </c>
      <c r="IP437" s="16">
        <f t="shared" si="590"/>
        <v>0</v>
      </c>
      <c r="IQ437" s="16">
        <f t="shared" si="591"/>
        <v>0</v>
      </c>
      <c r="IR437" s="16">
        <f t="shared" si="592"/>
        <v>0</v>
      </c>
      <c r="IS437" s="16">
        <f t="shared" si="593"/>
        <v>0</v>
      </c>
      <c r="IT437" s="16">
        <f t="shared" si="594"/>
        <v>19</v>
      </c>
      <c r="IU437" s="16">
        <f t="shared" si="595"/>
        <v>27</v>
      </c>
      <c r="IV437" s="16">
        <f t="shared" si="596"/>
        <v>31</v>
      </c>
      <c r="IW437" s="16">
        <f t="shared" si="597"/>
        <v>0</v>
      </c>
      <c r="IX437" s="16">
        <f t="shared" si="598"/>
        <v>0</v>
      </c>
      <c r="IY437" s="16">
        <f t="shared" si="599"/>
        <v>0</v>
      </c>
      <c r="IZ437" s="16">
        <f t="shared" si="600"/>
        <v>0</v>
      </c>
      <c r="JA437" s="16">
        <f t="shared" si="601"/>
        <v>0</v>
      </c>
      <c r="JB437" s="16">
        <f t="shared" si="602"/>
        <v>0</v>
      </c>
    </row>
    <row r="438" spans="1:262" ht="15" customHeight="1" x14ac:dyDescent="0.25">
      <c r="A438" s="14">
        <v>436</v>
      </c>
      <c r="B438" s="15" t="s">
        <v>543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7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8">
        <v>0</v>
      </c>
      <c r="P438" s="16">
        <v>0</v>
      </c>
      <c r="Q438" s="16">
        <v>0</v>
      </c>
      <c r="R438" s="16">
        <v>0</v>
      </c>
      <c r="S438" s="16">
        <v>0</v>
      </c>
      <c r="T438" s="18">
        <v>0</v>
      </c>
      <c r="U438" s="17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8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8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8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35</v>
      </c>
      <c r="AT438" s="16">
        <v>0</v>
      </c>
      <c r="AU438" s="17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8">
        <v>0</v>
      </c>
      <c r="BC438" s="17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8">
        <v>0</v>
      </c>
      <c r="BJ438" s="17">
        <v>0</v>
      </c>
      <c r="BK438" s="16">
        <v>0</v>
      </c>
      <c r="BL438" s="16">
        <v>0</v>
      </c>
      <c r="BM438" s="16">
        <v>0</v>
      </c>
      <c r="BN438" s="16">
        <v>42</v>
      </c>
      <c r="BO438" s="16">
        <v>0</v>
      </c>
      <c r="BP438" s="18">
        <v>0</v>
      </c>
      <c r="BQ438" s="17">
        <v>0</v>
      </c>
      <c r="BR438" s="16">
        <v>0</v>
      </c>
      <c r="BS438" s="16">
        <v>0</v>
      </c>
      <c r="BT438" s="16">
        <v>0</v>
      </c>
      <c r="BU438" s="16">
        <v>0</v>
      </c>
      <c r="BV438" s="16">
        <v>0</v>
      </c>
      <c r="BW438" s="18">
        <v>0</v>
      </c>
      <c r="BX438" s="17">
        <v>0</v>
      </c>
      <c r="BY438" s="16">
        <v>0</v>
      </c>
      <c r="BZ438" s="16">
        <v>0</v>
      </c>
      <c r="CA438" s="16">
        <v>0</v>
      </c>
      <c r="CB438" s="16">
        <v>0</v>
      </c>
      <c r="CC438" s="16">
        <v>0</v>
      </c>
      <c r="CD438" s="16">
        <v>0</v>
      </c>
      <c r="CE438" s="17">
        <v>0</v>
      </c>
      <c r="CF438" s="16">
        <v>0</v>
      </c>
      <c r="CG438" s="16">
        <v>0</v>
      </c>
      <c r="CH438" s="16">
        <v>0</v>
      </c>
      <c r="CI438" s="16">
        <v>0</v>
      </c>
      <c r="CJ438" s="16">
        <v>0</v>
      </c>
      <c r="CK438" s="16">
        <v>0</v>
      </c>
      <c r="CL438" s="16">
        <v>0</v>
      </c>
      <c r="CM438" s="18">
        <v>0</v>
      </c>
      <c r="CN438" s="17">
        <v>0</v>
      </c>
      <c r="CO438" s="16">
        <v>0</v>
      </c>
      <c r="CP438" s="16">
        <v>0</v>
      </c>
      <c r="CQ438" s="16">
        <v>0</v>
      </c>
      <c r="CR438" s="16">
        <v>0</v>
      </c>
      <c r="CS438" s="16">
        <v>0</v>
      </c>
      <c r="CT438" s="16">
        <v>0</v>
      </c>
      <c r="CU438" s="16">
        <v>0</v>
      </c>
      <c r="CV438" s="18">
        <v>0</v>
      </c>
      <c r="CW438" s="17">
        <v>0</v>
      </c>
      <c r="CX438" s="16">
        <v>0</v>
      </c>
      <c r="CY438" s="16">
        <v>0</v>
      </c>
      <c r="CZ438" s="16">
        <v>0</v>
      </c>
      <c r="DA438" s="16">
        <v>0</v>
      </c>
      <c r="DB438" s="16">
        <v>0</v>
      </c>
      <c r="DC438" s="16">
        <v>0</v>
      </c>
      <c r="DD438" s="16">
        <v>0</v>
      </c>
      <c r="DE438" s="18">
        <v>0</v>
      </c>
      <c r="DF438" s="17">
        <v>0</v>
      </c>
      <c r="DG438" s="16">
        <v>0</v>
      </c>
      <c r="DH438" s="16">
        <v>0</v>
      </c>
      <c r="DI438" s="16">
        <v>0</v>
      </c>
      <c r="DJ438" s="16">
        <v>0</v>
      </c>
      <c r="DK438" s="16">
        <v>0</v>
      </c>
      <c r="DL438" s="16">
        <v>0</v>
      </c>
      <c r="DM438" s="16">
        <v>0</v>
      </c>
      <c r="DN438" s="18">
        <v>0</v>
      </c>
      <c r="DO438" s="17">
        <v>0</v>
      </c>
      <c r="DP438" s="16">
        <v>0</v>
      </c>
      <c r="DQ438" s="16">
        <v>0</v>
      </c>
      <c r="DR438" s="16">
        <v>0</v>
      </c>
      <c r="DS438" s="16">
        <v>0</v>
      </c>
      <c r="DT438" s="16">
        <v>0</v>
      </c>
      <c r="DU438" s="16">
        <v>0</v>
      </c>
      <c r="DV438" s="16">
        <v>0</v>
      </c>
      <c r="DW438" s="18">
        <v>0</v>
      </c>
      <c r="DX438" s="17">
        <v>0</v>
      </c>
      <c r="DY438" s="16">
        <v>0</v>
      </c>
      <c r="DZ438" s="16">
        <v>0</v>
      </c>
      <c r="EA438" s="16">
        <v>0</v>
      </c>
      <c r="EB438" s="18">
        <v>0</v>
      </c>
      <c r="EC438" s="16">
        <v>0</v>
      </c>
      <c r="ED438" s="16">
        <v>0</v>
      </c>
      <c r="EE438" s="16">
        <v>0</v>
      </c>
      <c r="EF438" s="16">
        <v>0</v>
      </c>
      <c r="EG438" s="16">
        <v>0</v>
      </c>
      <c r="EH438" s="16">
        <v>0</v>
      </c>
      <c r="EI438" s="16">
        <v>0</v>
      </c>
      <c r="EJ438" s="18">
        <v>0</v>
      </c>
      <c r="EK438" s="16">
        <v>0</v>
      </c>
      <c r="EL438" s="16">
        <v>0</v>
      </c>
      <c r="EM438" s="16">
        <v>0</v>
      </c>
      <c r="EN438" s="16">
        <v>0</v>
      </c>
      <c r="EO438" s="16">
        <v>0</v>
      </c>
      <c r="EP438" s="16">
        <v>0</v>
      </c>
      <c r="EQ438" s="18">
        <v>0</v>
      </c>
      <c r="ER438" s="16">
        <v>0</v>
      </c>
      <c r="ES438" s="16">
        <v>0</v>
      </c>
      <c r="ET438" s="16">
        <v>0</v>
      </c>
      <c r="EU438" s="16">
        <v>0</v>
      </c>
      <c r="EV438" s="16">
        <v>0</v>
      </c>
      <c r="EW438" s="16">
        <v>0</v>
      </c>
      <c r="EX438" s="16">
        <v>0</v>
      </c>
      <c r="EY438" s="18">
        <v>0</v>
      </c>
      <c r="EZ438" s="16">
        <v>0</v>
      </c>
      <c r="FA438" s="16">
        <v>0</v>
      </c>
      <c r="FB438" s="16">
        <v>0</v>
      </c>
      <c r="FC438" s="16">
        <v>0</v>
      </c>
      <c r="FD438" s="16">
        <v>0</v>
      </c>
      <c r="FE438" s="16">
        <v>0</v>
      </c>
      <c r="FF438" s="16">
        <v>0</v>
      </c>
      <c r="FG438" s="17">
        <v>0</v>
      </c>
      <c r="FH438" s="16">
        <v>0</v>
      </c>
      <c r="FI438" s="16">
        <v>0</v>
      </c>
      <c r="FJ438" s="16">
        <v>0</v>
      </c>
      <c r="FK438" s="16">
        <v>0</v>
      </c>
      <c r="FL438" s="16">
        <v>0</v>
      </c>
      <c r="FM438" s="18">
        <v>0</v>
      </c>
      <c r="FN438" s="16">
        <f t="shared" si="529"/>
        <v>77</v>
      </c>
      <c r="FO438" s="19">
        <f t="shared" si="530"/>
        <v>38.5</v>
      </c>
      <c r="FP438" s="16">
        <f t="shared" si="531"/>
        <v>0</v>
      </c>
      <c r="FQ438" s="16">
        <f t="shared" si="532"/>
        <v>0</v>
      </c>
      <c r="FR438" s="16">
        <f t="shared" si="533"/>
        <v>0</v>
      </c>
      <c r="FS438" s="16">
        <f t="shared" si="534"/>
        <v>0</v>
      </c>
      <c r="FT438" s="16">
        <f t="shared" si="535"/>
        <v>0</v>
      </c>
      <c r="FU438" s="16">
        <f t="shared" si="536"/>
        <v>0</v>
      </c>
      <c r="FV438" s="16">
        <f t="shared" si="537"/>
        <v>0</v>
      </c>
      <c r="FW438" s="16">
        <f t="shared" si="538"/>
        <v>0</v>
      </c>
      <c r="FX438" s="16">
        <f t="shared" si="603"/>
        <v>0</v>
      </c>
      <c r="FY438" s="16">
        <f t="shared" si="604"/>
        <v>1</v>
      </c>
      <c r="FZ438" s="16">
        <f t="shared" si="605"/>
        <v>0</v>
      </c>
      <c r="GA438" s="16">
        <f t="shared" si="606"/>
        <v>0</v>
      </c>
      <c r="GB438" s="16">
        <f t="shared" si="607"/>
        <v>0</v>
      </c>
      <c r="GC438" s="16">
        <f t="shared" si="608"/>
        <v>0</v>
      </c>
      <c r="GD438" s="16">
        <f t="shared" si="609"/>
        <v>0</v>
      </c>
      <c r="GE438" s="16">
        <f t="shared" si="610"/>
        <v>0</v>
      </c>
      <c r="GF438" s="16">
        <f t="shared" si="611"/>
        <v>1</v>
      </c>
      <c r="GG438" s="16">
        <f t="shared" si="612"/>
        <v>0</v>
      </c>
      <c r="GH438" s="16">
        <f t="shared" si="613"/>
        <v>0</v>
      </c>
      <c r="GI438" s="16">
        <f t="shared" si="614"/>
        <v>0</v>
      </c>
      <c r="GJ438" s="16">
        <f t="shared" si="539"/>
        <v>0</v>
      </c>
      <c r="GK438" s="16">
        <f t="shared" si="540"/>
        <v>0</v>
      </c>
      <c r="GL438" s="16">
        <f t="shared" si="541"/>
        <v>0</v>
      </c>
      <c r="GM438" s="16">
        <f t="shared" si="542"/>
        <v>0</v>
      </c>
      <c r="GN438" s="16">
        <f t="shared" si="543"/>
        <v>0</v>
      </c>
      <c r="GO438" s="16">
        <f t="shared" si="544"/>
        <v>0</v>
      </c>
      <c r="GP438" s="16">
        <f t="shared" si="545"/>
        <v>0</v>
      </c>
      <c r="GQ438" s="16">
        <f t="shared" si="546"/>
        <v>0</v>
      </c>
      <c r="GR438" s="16">
        <f t="shared" si="547"/>
        <v>0</v>
      </c>
      <c r="GS438" s="16">
        <f t="shared" si="548"/>
        <v>0</v>
      </c>
      <c r="GT438" s="16">
        <f t="shared" si="549"/>
        <v>0</v>
      </c>
      <c r="GU438" s="16">
        <f t="shared" si="550"/>
        <v>0</v>
      </c>
      <c r="GV438" s="16">
        <f t="shared" si="551"/>
        <v>0</v>
      </c>
      <c r="GW438" s="16">
        <f t="shared" si="552"/>
        <v>0</v>
      </c>
      <c r="GX438" s="16">
        <f t="shared" si="553"/>
        <v>0</v>
      </c>
      <c r="GY438" s="16">
        <f t="shared" si="554"/>
        <v>0</v>
      </c>
      <c r="GZ438" s="16">
        <f t="shared" si="555"/>
        <v>0</v>
      </c>
      <c r="HA438" s="16">
        <f t="shared" si="556"/>
        <v>0</v>
      </c>
      <c r="HB438" s="16">
        <f t="shared" si="557"/>
        <v>0</v>
      </c>
      <c r="HC438" s="16">
        <f t="shared" si="558"/>
        <v>0</v>
      </c>
      <c r="HD438" s="16">
        <f t="shared" si="559"/>
        <v>0</v>
      </c>
      <c r="HE438" s="16">
        <f t="shared" si="560"/>
        <v>0</v>
      </c>
      <c r="HF438" s="16">
        <f t="shared" si="561"/>
        <v>0</v>
      </c>
      <c r="HG438" s="16">
        <f t="shared" si="562"/>
        <v>0</v>
      </c>
      <c r="HH438" s="16">
        <f t="shared" si="563"/>
        <v>0</v>
      </c>
      <c r="HI438" s="16">
        <f t="shared" si="564"/>
        <v>0</v>
      </c>
      <c r="HJ438" s="16">
        <f t="shared" si="565"/>
        <v>0</v>
      </c>
      <c r="HK438" s="16">
        <f t="shared" si="566"/>
        <v>0</v>
      </c>
      <c r="HL438" s="16">
        <f t="shared" si="567"/>
        <v>0</v>
      </c>
      <c r="HM438" s="16">
        <f t="shared" si="568"/>
        <v>0</v>
      </c>
      <c r="HN438" s="16">
        <f t="shared" si="569"/>
        <v>0</v>
      </c>
      <c r="HO438" s="16">
        <f t="shared" si="570"/>
        <v>0</v>
      </c>
      <c r="HP438" s="16">
        <f t="shared" si="571"/>
        <v>0</v>
      </c>
      <c r="HQ438" s="16">
        <f t="shared" si="572"/>
        <v>0</v>
      </c>
      <c r="HR438" s="16">
        <f t="shared" si="573"/>
        <v>0</v>
      </c>
      <c r="HS438" s="16">
        <f t="shared" si="574"/>
        <v>2</v>
      </c>
      <c r="HT438" s="16">
        <f t="shared" si="575"/>
        <v>2</v>
      </c>
      <c r="HU438" s="15" t="s">
        <v>543</v>
      </c>
      <c r="HV438" s="20">
        <f t="shared" si="576"/>
        <v>0</v>
      </c>
      <c r="HW438" s="20">
        <f t="shared" si="577"/>
        <v>0</v>
      </c>
      <c r="HX438" s="20">
        <f t="shared" si="578"/>
        <v>0</v>
      </c>
      <c r="HY438" s="20">
        <f t="shared" si="579"/>
        <v>0</v>
      </c>
      <c r="IF438" s="16">
        <f t="shared" si="580"/>
        <v>0</v>
      </c>
      <c r="IG438" s="16">
        <f t="shared" si="581"/>
        <v>0</v>
      </c>
      <c r="IH438" s="16">
        <f t="shared" si="582"/>
        <v>0</v>
      </c>
      <c r="II438" s="16">
        <f t="shared" si="583"/>
        <v>0</v>
      </c>
      <c r="IJ438" s="16">
        <f t="shared" si="584"/>
        <v>0</v>
      </c>
      <c r="IK438" s="16">
        <f t="shared" si="585"/>
        <v>0</v>
      </c>
      <c r="IL438" s="16">
        <f t="shared" si="586"/>
        <v>35</v>
      </c>
      <c r="IM438" s="16">
        <f t="shared" si="587"/>
        <v>0</v>
      </c>
      <c r="IN438" s="16">
        <f t="shared" si="588"/>
        <v>0</v>
      </c>
      <c r="IO438" s="16">
        <f t="shared" si="589"/>
        <v>42</v>
      </c>
      <c r="IP438" s="16">
        <f t="shared" si="590"/>
        <v>0</v>
      </c>
      <c r="IQ438" s="16">
        <f t="shared" si="591"/>
        <v>0</v>
      </c>
      <c r="IR438" s="16">
        <f t="shared" si="592"/>
        <v>0</v>
      </c>
      <c r="IS438" s="16">
        <f t="shared" si="593"/>
        <v>0</v>
      </c>
      <c r="IT438" s="16">
        <f t="shared" si="594"/>
        <v>0</v>
      </c>
      <c r="IU438" s="16">
        <f t="shared" si="595"/>
        <v>0</v>
      </c>
      <c r="IV438" s="16">
        <f t="shared" si="596"/>
        <v>0</v>
      </c>
      <c r="IW438" s="16">
        <f t="shared" si="597"/>
        <v>0</v>
      </c>
      <c r="IX438" s="16">
        <f t="shared" si="598"/>
        <v>0</v>
      </c>
      <c r="IY438" s="16">
        <f t="shared" si="599"/>
        <v>0</v>
      </c>
      <c r="IZ438" s="16">
        <f t="shared" si="600"/>
        <v>0</v>
      </c>
      <c r="JA438" s="16">
        <f t="shared" si="601"/>
        <v>0</v>
      </c>
      <c r="JB438" s="16">
        <f t="shared" si="602"/>
        <v>0</v>
      </c>
    </row>
    <row r="439" spans="1:262" ht="15" customHeight="1" x14ac:dyDescent="0.25">
      <c r="A439" s="14">
        <v>437</v>
      </c>
      <c r="B439" s="15" t="s">
        <v>481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7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8">
        <v>0</v>
      </c>
      <c r="P439" s="16">
        <v>0</v>
      </c>
      <c r="Q439" s="16">
        <v>0</v>
      </c>
      <c r="R439" s="16">
        <v>0</v>
      </c>
      <c r="S439" s="16">
        <v>0</v>
      </c>
      <c r="T439" s="18">
        <v>0</v>
      </c>
      <c r="U439" s="17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8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8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8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7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8">
        <v>0</v>
      </c>
      <c r="BC439" s="17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  <c r="BI439" s="18">
        <v>0</v>
      </c>
      <c r="BJ439" s="17">
        <v>0</v>
      </c>
      <c r="BK439" s="16">
        <v>0</v>
      </c>
      <c r="BL439" s="16">
        <v>0</v>
      </c>
      <c r="BM439" s="16">
        <v>0</v>
      </c>
      <c r="BN439" s="16">
        <v>0</v>
      </c>
      <c r="BO439" s="16">
        <v>0</v>
      </c>
      <c r="BP439" s="18">
        <v>0</v>
      </c>
      <c r="BQ439" s="17">
        <v>0</v>
      </c>
      <c r="BR439" s="16">
        <v>0</v>
      </c>
      <c r="BS439" s="16">
        <v>0</v>
      </c>
      <c r="BT439" s="16">
        <v>0</v>
      </c>
      <c r="BU439" s="16">
        <v>0</v>
      </c>
      <c r="BV439" s="16">
        <v>0</v>
      </c>
      <c r="BW439" s="18">
        <v>0</v>
      </c>
      <c r="BX439" s="17">
        <v>0</v>
      </c>
      <c r="BY439" s="16">
        <v>0</v>
      </c>
      <c r="BZ439" s="16">
        <v>0</v>
      </c>
      <c r="CA439" s="16">
        <v>0</v>
      </c>
      <c r="CB439" s="16">
        <v>0</v>
      </c>
      <c r="CC439" s="16">
        <v>0</v>
      </c>
      <c r="CD439" s="16">
        <v>0</v>
      </c>
      <c r="CE439" s="17">
        <v>0</v>
      </c>
      <c r="CF439" s="16">
        <v>0</v>
      </c>
      <c r="CG439" s="16">
        <v>0</v>
      </c>
      <c r="CH439" s="16">
        <v>0</v>
      </c>
      <c r="CI439" s="16">
        <v>0</v>
      </c>
      <c r="CJ439" s="16">
        <v>0</v>
      </c>
      <c r="CK439" s="16">
        <v>0</v>
      </c>
      <c r="CL439" s="16">
        <v>0</v>
      </c>
      <c r="CM439" s="18">
        <v>0</v>
      </c>
      <c r="CN439" s="17">
        <v>0</v>
      </c>
      <c r="CO439" s="16">
        <v>0</v>
      </c>
      <c r="CP439" s="16">
        <v>0</v>
      </c>
      <c r="CQ439" s="16">
        <v>0</v>
      </c>
      <c r="CR439" s="16">
        <v>0</v>
      </c>
      <c r="CS439" s="16">
        <v>0</v>
      </c>
      <c r="CT439" s="16">
        <v>0</v>
      </c>
      <c r="CU439" s="16">
        <v>0</v>
      </c>
      <c r="CV439" s="18">
        <v>0</v>
      </c>
      <c r="CW439" s="17">
        <v>21</v>
      </c>
      <c r="CX439" s="16">
        <v>0</v>
      </c>
      <c r="CY439" s="16">
        <v>0</v>
      </c>
      <c r="CZ439" s="16">
        <v>17</v>
      </c>
      <c r="DA439" s="16">
        <v>0</v>
      </c>
      <c r="DB439" s="16">
        <v>0</v>
      </c>
      <c r="DC439" s="16">
        <v>0</v>
      </c>
      <c r="DD439" s="16">
        <v>0</v>
      </c>
      <c r="DE439" s="18">
        <v>0</v>
      </c>
      <c r="DF439" s="17">
        <v>0</v>
      </c>
      <c r="DG439" s="16">
        <v>0</v>
      </c>
      <c r="DH439" s="16">
        <v>0</v>
      </c>
      <c r="DI439" s="16">
        <v>0</v>
      </c>
      <c r="DJ439" s="16">
        <v>0</v>
      </c>
      <c r="DK439" s="16">
        <v>0</v>
      </c>
      <c r="DL439" s="16">
        <v>0</v>
      </c>
      <c r="DM439" s="16">
        <v>0</v>
      </c>
      <c r="DN439" s="18">
        <v>0</v>
      </c>
      <c r="DO439" s="17">
        <v>0</v>
      </c>
      <c r="DP439" s="16">
        <v>14</v>
      </c>
      <c r="DQ439" s="16">
        <v>0</v>
      </c>
      <c r="DR439" s="16">
        <v>0</v>
      </c>
      <c r="DS439" s="16">
        <v>0</v>
      </c>
      <c r="DT439" s="16">
        <v>0</v>
      </c>
      <c r="DU439" s="16">
        <v>0</v>
      </c>
      <c r="DV439" s="16">
        <v>0</v>
      </c>
      <c r="DW439" s="18">
        <v>0</v>
      </c>
      <c r="DX439" s="17">
        <v>0</v>
      </c>
      <c r="DY439" s="16">
        <v>24</v>
      </c>
      <c r="DZ439" s="16">
        <v>0</v>
      </c>
      <c r="EA439" s="16">
        <v>0</v>
      </c>
      <c r="EB439" s="18">
        <v>0</v>
      </c>
      <c r="EC439" s="16">
        <v>0</v>
      </c>
      <c r="ED439" s="16">
        <v>0</v>
      </c>
      <c r="EE439" s="16">
        <v>0</v>
      </c>
      <c r="EF439" s="16">
        <v>0</v>
      </c>
      <c r="EG439" s="16">
        <v>0</v>
      </c>
      <c r="EH439" s="16">
        <v>0</v>
      </c>
      <c r="EI439" s="16">
        <v>0</v>
      </c>
      <c r="EJ439" s="18">
        <v>0</v>
      </c>
      <c r="EK439" s="16">
        <v>0</v>
      </c>
      <c r="EL439" s="16">
        <v>0</v>
      </c>
      <c r="EM439" s="16">
        <v>0</v>
      </c>
      <c r="EN439" s="16">
        <v>0</v>
      </c>
      <c r="EO439" s="16">
        <v>0</v>
      </c>
      <c r="EP439" s="16">
        <v>0</v>
      </c>
      <c r="EQ439" s="18">
        <v>0</v>
      </c>
      <c r="ER439" s="16">
        <v>0</v>
      </c>
      <c r="ES439" s="16">
        <v>0</v>
      </c>
      <c r="ET439" s="16">
        <v>0</v>
      </c>
      <c r="EU439" s="16">
        <v>0</v>
      </c>
      <c r="EV439" s="16">
        <v>0</v>
      </c>
      <c r="EW439" s="16">
        <v>0</v>
      </c>
      <c r="EX439" s="16">
        <v>0</v>
      </c>
      <c r="EY439" s="18">
        <v>0</v>
      </c>
      <c r="EZ439" s="16">
        <v>0</v>
      </c>
      <c r="FA439" s="16">
        <v>0</v>
      </c>
      <c r="FB439" s="16">
        <v>0</v>
      </c>
      <c r="FC439" s="16">
        <v>0</v>
      </c>
      <c r="FD439" s="16">
        <v>0</v>
      </c>
      <c r="FE439" s="16">
        <v>0</v>
      </c>
      <c r="FF439" s="16">
        <v>0</v>
      </c>
      <c r="FG439" s="17">
        <v>0</v>
      </c>
      <c r="FH439" s="16">
        <v>0</v>
      </c>
      <c r="FI439" s="16">
        <v>0</v>
      </c>
      <c r="FJ439" s="16">
        <v>0</v>
      </c>
      <c r="FK439" s="16">
        <v>0</v>
      </c>
      <c r="FL439" s="16">
        <v>0</v>
      </c>
      <c r="FM439" s="18">
        <v>0</v>
      </c>
      <c r="FN439" s="16">
        <f t="shared" si="529"/>
        <v>76</v>
      </c>
      <c r="FO439" s="19">
        <f t="shared" si="530"/>
        <v>19</v>
      </c>
      <c r="FP439" s="16">
        <f t="shared" si="531"/>
        <v>0</v>
      </c>
      <c r="FQ439" s="16">
        <f t="shared" si="532"/>
        <v>0</v>
      </c>
      <c r="FR439" s="16">
        <f t="shared" si="533"/>
        <v>0</v>
      </c>
      <c r="FS439" s="16">
        <f t="shared" si="534"/>
        <v>0</v>
      </c>
      <c r="FT439" s="16">
        <f t="shared" si="535"/>
        <v>0</v>
      </c>
      <c r="FU439" s="16">
        <f t="shared" si="536"/>
        <v>0</v>
      </c>
      <c r="FV439" s="16">
        <f t="shared" si="537"/>
        <v>0</v>
      </c>
      <c r="FW439" s="16">
        <f t="shared" si="538"/>
        <v>0</v>
      </c>
      <c r="FX439" s="16">
        <f t="shared" si="603"/>
        <v>0</v>
      </c>
      <c r="FY439" s="16">
        <f t="shared" si="604"/>
        <v>0</v>
      </c>
      <c r="FZ439" s="16">
        <f t="shared" si="605"/>
        <v>0</v>
      </c>
      <c r="GA439" s="16">
        <f t="shared" si="606"/>
        <v>0</v>
      </c>
      <c r="GB439" s="16">
        <f t="shared" si="607"/>
        <v>0</v>
      </c>
      <c r="GC439" s="16">
        <f t="shared" si="608"/>
        <v>0</v>
      </c>
      <c r="GD439" s="16">
        <f t="shared" si="609"/>
        <v>0</v>
      </c>
      <c r="GE439" s="16">
        <f t="shared" si="610"/>
        <v>0</v>
      </c>
      <c r="GF439" s="16">
        <f t="shared" si="611"/>
        <v>0</v>
      </c>
      <c r="GG439" s="16">
        <f t="shared" si="612"/>
        <v>0</v>
      </c>
      <c r="GH439" s="16">
        <f t="shared" si="613"/>
        <v>0</v>
      </c>
      <c r="GI439" s="16">
        <f t="shared" si="614"/>
        <v>0</v>
      </c>
      <c r="GJ439" s="16">
        <f t="shared" si="539"/>
        <v>0</v>
      </c>
      <c r="GK439" s="16">
        <f t="shared" si="540"/>
        <v>0</v>
      </c>
      <c r="GL439" s="16">
        <f t="shared" si="541"/>
        <v>0</v>
      </c>
      <c r="GM439" s="16">
        <f t="shared" si="542"/>
        <v>0</v>
      </c>
      <c r="GN439" s="16">
        <f t="shared" si="543"/>
        <v>0</v>
      </c>
      <c r="GO439" s="16">
        <f t="shared" si="544"/>
        <v>0</v>
      </c>
      <c r="GP439" s="16">
        <f t="shared" si="545"/>
        <v>0</v>
      </c>
      <c r="GQ439" s="16">
        <f t="shared" si="546"/>
        <v>0</v>
      </c>
      <c r="GR439" s="16">
        <f t="shared" si="547"/>
        <v>1</v>
      </c>
      <c r="GS439" s="16">
        <f t="shared" si="548"/>
        <v>0</v>
      </c>
      <c r="GT439" s="16">
        <f t="shared" si="549"/>
        <v>0</v>
      </c>
      <c r="GU439" s="16">
        <f t="shared" si="550"/>
        <v>1</v>
      </c>
      <c r="GV439" s="16">
        <f t="shared" si="551"/>
        <v>0</v>
      </c>
      <c r="GW439" s="16">
        <f t="shared" si="552"/>
        <v>0</v>
      </c>
      <c r="GX439" s="16">
        <f t="shared" si="553"/>
        <v>0</v>
      </c>
      <c r="GY439" s="16">
        <f t="shared" si="554"/>
        <v>1</v>
      </c>
      <c r="GZ439" s="16">
        <f t="shared" si="555"/>
        <v>0</v>
      </c>
      <c r="HA439" s="16">
        <f t="shared" si="556"/>
        <v>0</v>
      </c>
      <c r="HB439" s="16">
        <f t="shared" si="557"/>
        <v>1</v>
      </c>
      <c r="HC439" s="16">
        <f t="shared" si="558"/>
        <v>0</v>
      </c>
      <c r="HD439" s="16">
        <f t="shared" si="559"/>
        <v>0</v>
      </c>
      <c r="HE439" s="16">
        <f t="shared" si="560"/>
        <v>0</v>
      </c>
      <c r="HF439" s="16">
        <f t="shared" si="561"/>
        <v>0</v>
      </c>
      <c r="HG439" s="16">
        <f t="shared" si="562"/>
        <v>0</v>
      </c>
      <c r="HH439" s="16">
        <f t="shared" si="563"/>
        <v>0</v>
      </c>
      <c r="HI439" s="16">
        <f t="shared" si="564"/>
        <v>0</v>
      </c>
      <c r="HJ439" s="16">
        <f t="shared" si="565"/>
        <v>0</v>
      </c>
      <c r="HK439" s="16">
        <f t="shared" si="566"/>
        <v>0</v>
      </c>
      <c r="HL439" s="16">
        <f t="shared" si="567"/>
        <v>0</v>
      </c>
      <c r="HM439" s="16">
        <f t="shared" si="568"/>
        <v>0</v>
      </c>
      <c r="HN439" s="16">
        <f t="shared" si="569"/>
        <v>0</v>
      </c>
      <c r="HO439" s="16">
        <f t="shared" si="570"/>
        <v>0</v>
      </c>
      <c r="HP439" s="16">
        <f t="shared" si="571"/>
        <v>0</v>
      </c>
      <c r="HQ439" s="16">
        <f t="shared" si="572"/>
        <v>0</v>
      </c>
      <c r="HR439" s="16">
        <f t="shared" si="573"/>
        <v>0</v>
      </c>
      <c r="HS439" s="16">
        <f t="shared" si="574"/>
        <v>4</v>
      </c>
      <c r="HT439" s="16">
        <f t="shared" si="575"/>
        <v>3</v>
      </c>
      <c r="HU439" s="15" t="s">
        <v>481</v>
      </c>
      <c r="HV439" s="20">
        <f t="shared" si="576"/>
        <v>0</v>
      </c>
      <c r="HW439" s="20">
        <f t="shared" si="577"/>
        <v>0</v>
      </c>
      <c r="HX439" s="20">
        <f t="shared" si="578"/>
        <v>0</v>
      </c>
      <c r="HY439" s="20">
        <f t="shared" si="579"/>
        <v>0</v>
      </c>
      <c r="IF439" s="16">
        <f t="shared" si="580"/>
        <v>0</v>
      </c>
      <c r="IG439" s="16">
        <f t="shared" si="581"/>
        <v>0</v>
      </c>
      <c r="IH439" s="16">
        <f t="shared" si="582"/>
        <v>0</v>
      </c>
      <c r="II439" s="16">
        <f t="shared" si="583"/>
        <v>0</v>
      </c>
      <c r="IJ439" s="16">
        <f t="shared" si="584"/>
        <v>0</v>
      </c>
      <c r="IK439" s="16">
        <f t="shared" si="585"/>
        <v>0</v>
      </c>
      <c r="IL439" s="16">
        <f t="shared" si="586"/>
        <v>0</v>
      </c>
      <c r="IM439" s="16">
        <f t="shared" si="587"/>
        <v>0</v>
      </c>
      <c r="IN439" s="16">
        <f t="shared" si="588"/>
        <v>0</v>
      </c>
      <c r="IO439" s="16">
        <f t="shared" si="589"/>
        <v>0</v>
      </c>
      <c r="IP439" s="16">
        <f t="shared" si="590"/>
        <v>0</v>
      </c>
      <c r="IQ439" s="16">
        <f t="shared" si="591"/>
        <v>0</v>
      </c>
      <c r="IR439" s="16">
        <f t="shared" si="592"/>
        <v>0</v>
      </c>
      <c r="IS439" s="16">
        <f t="shared" si="593"/>
        <v>0</v>
      </c>
      <c r="IT439" s="16">
        <f t="shared" si="594"/>
        <v>38</v>
      </c>
      <c r="IU439" s="16">
        <f t="shared" si="595"/>
        <v>0</v>
      </c>
      <c r="IV439" s="16">
        <f t="shared" si="596"/>
        <v>14</v>
      </c>
      <c r="IW439" s="16">
        <f t="shared" si="597"/>
        <v>24</v>
      </c>
      <c r="IX439" s="16">
        <f t="shared" si="598"/>
        <v>0</v>
      </c>
      <c r="IY439" s="16">
        <f t="shared" si="599"/>
        <v>0</v>
      </c>
      <c r="IZ439" s="16">
        <f t="shared" si="600"/>
        <v>0</v>
      </c>
      <c r="JA439" s="16">
        <f t="shared" si="601"/>
        <v>0</v>
      </c>
      <c r="JB439" s="16">
        <f t="shared" si="602"/>
        <v>0</v>
      </c>
    </row>
    <row r="440" spans="1:262" ht="15" customHeight="1" x14ac:dyDescent="0.25">
      <c r="A440" s="14">
        <v>438</v>
      </c>
      <c r="B440" s="15" t="s">
        <v>515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7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8">
        <v>0</v>
      </c>
      <c r="P440" s="16">
        <v>0</v>
      </c>
      <c r="Q440" s="16">
        <v>0</v>
      </c>
      <c r="R440" s="16">
        <v>0</v>
      </c>
      <c r="S440" s="16">
        <v>0</v>
      </c>
      <c r="T440" s="18">
        <v>0</v>
      </c>
      <c r="U440" s="17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8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8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8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7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8">
        <v>0</v>
      </c>
      <c r="BC440" s="17">
        <v>0</v>
      </c>
      <c r="BD440" s="16">
        <v>0</v>
      </c>
      <c r="BE440" s="16">
        <v>0</v>
      </c>
      <c r="BF440" s="16">
        <v>0</v>
      </c>
      <c r="BG440" s="16">
        <v>0</v>
      </c>
      <c r="BH440" s="16">
        <v>0</v>
      </c>
      <c r="BI440" s="18">
        <v>0</v>
      </c>
      <c r="BJ440" s="17">
        <v>20</v>
      </c>
      <c r="BK440" s="16">
        <v>26</v>
      </c>
      <c r="BL440" s="16">
        <v>30</v>
      </c>
      <c r="BM440" s="16">
        <v>0</v>
      </c>
      <c r="BN440" s="16">
        <v>0</v>
      </c>
      <c r="BO440" s="16">
        <v>0</v>
      </c>
      <c r="BP440" s="18">
        <v>0</v>
      </c>
      <c r="BQ440" s="17">
        <v>0</v>
      </c>
      <c r="BR440" s="16">
        <v>0</v>
      </c>
      <c r="BS440" s="16">
        <v>0</v>
      </c>
      <c r="BT440" s="16">
        <v>0</v>
      </c>
      <c r="BU440" s="16">
        <v>0</v>
      </c>
      <c r="BV440" s="16">
        <v>0</v>
      </c>
      <c r="BW440" s="18">
        <v>0</v>
      </c>
      <c r="BX440" s="17">
        <v>0</v>
      </c>
      <c r="BY440" s="16">
        <v>0</v>
      </c>
      <c r="BZ440" s="16">
        <v>0</v>
      </c>
      <c r="CA440" s="16">
        <v>0</v>
      </c>
      <c r="CB440" s="16">
        <v>0</v>
      </c>
      <c r="CC440" s="16">
        <v>0</v>
      </c>
      <c r="CD440" s="16">
        <v>0</v>
      </c>
      <c r="CE440" s="17">
        <v>0</v>
      </c>
      <c r="CF440" s="16">
        <v>0</v>
      </c>
      <c r="CG440" s="16">
        <v>0</v>
      </c>
      <c r="CH440" s="16">
        <v>0</v>
      </c>
      <c r="CI440" s="16">
        <v>0</v>
      </c>
      <c r="CJ440" s="16">
        <v>0</v>
      </c>
      <c r="CK440" s="16">
        <v>0</v>
      </c>
      <c r="CL440" s="16">
        <v>0</v>
      </c>
      <c r="CM440" s="18">
        <v>0</v>
      </c>
      <c r="CN440" s="17">
        <v>0</v>
      </c>
      <c r="CO440" s="16">
        <v>0</v>
      </c>
      <c r="CP440" s="16">
        <v>0</v>
      </c>
      <c r="CQ440" s="16">
        <v>0</v>
      </c>
      <c r="CR440" s="16">
        <v>0</v>
      </c>
      <c r="CS440" s="16">
        <v>0</v>
      </c>
      <c r="CT440" s="16">
        <v>0</v>
      </c>
      <c r="CU440" s="16">
        <v>0</v>
      </c>
      <c r="CV440" s="18">
        <v>0</v>
      </c>
      <c r="CW440" s="17">
        <v>0</v>
      </c>
      <c r="CX440" s="16">
        <v>0</v>
      </c>
      <c r="CY440" s="16">
        <v>0</v>
      </c>
      <c r="CZ440" s="16">
        <v>0</v>
      </c>
      <c r="DA440" s="16">
        <v>0</v>
      </c>
      <c r="DB440" s="16">
        <v>0</v>
      </c>
      <c r="DC440" s="16">
        <v>0</v>
      </c>
      <c r="DD440" s="16">
        <v>0</v>
      </c>
      <c r="DE440" s="18">
        <v>0</v>
      </c>
      <c r="DF440" s="17">
        <v>0</v>
      </c>
      <c r="DG440" s="16">
        <v>0</v>
      </c>
      <c r="DH440" s="16">
        <v>0</v>
      </c>
      <c r="DI440" s="16">
        <v>0</v>
      </c>
      <c r="DJ440" s="16">
        <v>0</v>
      </c>
      <c r="DK440" s="16">
        <v>0</v>
      </c>
      <c r="DL440" s="16">
        <v>0</v>
      </c>
      <c r="DM440" s="16">
        <v>0</v>
      </c>
      <c r="DN440" s="18">
        <v>0</v>
      </c>
      <c r="DO440" s="17">
        <v>0</v>
      </c>
      <c r="DP440" s="16">
        <v>0</v>
      </c>
      <c r="DQ440" s="16">
        <v>0</v>
      </c>
      <c r="DR440" s="16">
        <v>0</v>
      </c>
      <c r="DS440" s="16">
        <v>0</v>
      </c>
      <c r="DT440" s="16">
        <v>0</v>
      </c>
      <c r="DU440" s="16">
        <v>0</v>
      </c>
      <c r="DV440" s="16">
        <v>0</v>
      </c>
      <c r="DW440" s="18">
        <v>0</v>
      </c>
      <c r="DX440" s="17">
        <v>0</v>
      </c>
      <c r="DY440" s="16">
        <v>0</v>
      </c>
      <c r="DZ440" s="16">
        <v>0</v>
      </c>
      <c r="EA440" s="16">
        <v>0</v>
      </c>
      <c r="EB440" s="18">
        <v>0</v>
      </c>
      <c r="EC440" s="16">
        <v>0</v>
      </c>
      <c r="ED440" s="16">
        <v>0</v>
      </c>
      <c r="EE440" s="16">
        <v>0</v>
      </c>
      <c r="EF440" s="16">
        <v>0</v>
      </c>
      <c r="EG440" s="16">
        <v>0</v>
      </c>
      <c r="EH440" s="16">
        <v>0</v>
      </c>
      <c r="EI440" s="16">
        <v>0</v>
      </c>
      <c r="EJ440" s="18">
        <v>0</v>
      </c>
      <c r="EK440" s="16">
        <v>0</v>
      </c>
      <c r="EL440" s="16">
        <v>0</v>
      </c>
      <c r="EM440" s="16">
        <v>0</v>
      </c>
      <c r="EN440" s="16">
        <v>0</v>
      </c>
      <c r="EO440" s="16">
        <v>0</v>
      </c>
      <c r="EP440" s="16">
        <v>0</v>
      </c>
      <c r="EQ440" s="18">
        <v>0</v>
      </c>
      <c r="ER440" s="16">
        <v>0</v>
      </c>
      <c r="ES440" s="16">
        <v>0</v>
      </c>
      <c r="ET440" s="16">
        <v>0</v>
      </c>
      <c r="EU440" s="16">
        <v>0</v>
      </c>
      <c r="EV440" s="16">
        <v>0</v>
      </c>
      <c r="EW440" s="16">
        <v>0</v>
      </c>
      <c r="EX440" s="16">
        <v>0</v>
      </c>
      <c r="EY440" s="18">
        <v>0</v>
      </c>
      <c r="EZ440" s="16">
        <v>0</v>
      </c>
      <c r="FA440" s="16">
        <v>0</v>
      </c>
      <c r="FB440" s="16">
        <v>0</v>
      </c>
      <c r="FC440" s="16">
        <v>0</v>
      </c>
      <c r="FD440" s="16">
        <v>0</v>
      </c>
      <c r="FE440" s="16">
        <v>0</v>
      </c>
      <c r="FF440" s="16">
        <v>0</v>
      </c>
      <c r="FG440" s="17">
        <v>0</v>
      </c>
      <c r="FH440" s="16">
        <v>0</v>
      </c>
      <c r="FI440" s="16">
        <v>0</v>
      </c>
      <c r="FJ440" s="16">
        <v>0</v>
      </c>
      <c r="FK440" s="16">
        <v>0</v>
      </c>
      <c r="FL440" s="16">
        <v>0</v>
      </c>
      <c r="FM440" s="18">
        <v>0</v>
      </c>
      <c r="FN440" s="16">
        <f t="shared" si="529"/>
        <v>76</v>
      </c>
      <c r="FO440" s="19">
        <f t="shared" si="530"/>
        <v>25.333333333333332</v>
      </c>
      <c r="FP440" s="16">
        <f t="shared" si="531"/>
        <v>0</v>
      </c>
      <c r="FQ440" s="16">
        <f t="shared" si="532"/>
        <v>0</v>
      </c>
      <c r="FR440" s="16">
        <f t="shared" si="533"/>
        <v>0</v>
      </c>
      <c r="FS440" s="16">
        <f t="shared" si="534"/>
        <v>0</v>
      </c>
      <c r="FT440" s="16">
        <f t="shared" si="535"/>
        <v>0</v>
      </c>
      <c r="FU440" s="16">
        <f t="shared" si="536"/>
        <v>0</v>
      </c>
      <c r="FV440" s="16">
        <f t="shared" si="537"/>
        <v>0</v>
      </c>
      <c r="FW440" s="16">
        <f t="shared" si="538"/>
        <v>0</v>
      </c>
      <c r="FX440" s="16">
        <f t="shared" si="603"/>
        <v>0</v>
      </c>
      <c r="FY440" s="16">
        <f t="shared" si="604"/>
        <v>0</v>
      </c>
      <c r="FZ440" s="16">
        <f t="shared" si="605"/>
        <v>0</v>
      </c>
      <c r="GA440" s="16">
        <f t="shared" si="606"/>
        <v>0</v>
      </c>
      <c r="GB440" s="16">
        <f t="shared" si="607"/>
        <v>0</v>
      </c>
      <c r="GC440" s="16">
        <f t="shared" si="608"/>
        <v>0</v>
      </c>
      <c r="GD440" s="16">
        <f t="shared" si="609"/>
        <v>0</v>
      </c>
      <c r="GE440" s="16">
        <f t="shared" si="610"/>
        <v>0</v>
      </c>
      <c r="GF440" s="16">
        <f t="shared" si="611"/>
        <v>0</v>
      </c>
      <c r="GG440" s="16">
        <f t="shared" si="612"/>
        <v>0</v>
      </c>
      <c r="GH440" s="16">
        <f t="shared" si="613"/>
        <v>0</v>
      </c>
      <c r="GI440" s="16">
        <f t="shared" si="614"/>
        <v>0</v>
      </c>
      <c r="GJ440" s="16">
        <f t="shared" si="539"/>
        <v>0</v>
      </c>
      <c r="GK440" s="16">
        <f t="shared" si="540"/>
        <v>0</v>
      </c>
      <c r="GL440" s="16">
        <f t="shared" si="541"/>
        <v>1</v>
      </c>
      <c r="GM440" s="16">
        <f t="shared" si="542"/>
        <v>0</v>
      </c>
      <c r="GN440" s="16">
        <f t="shared" si="543"/>
        <v>0</v>
      </c>
      <c r="GO440" s="16">
        <f t="shared" si="544"/>
        <v>0</v>
      </c>
      <c r="GP440" s="16">
        <f t="shared" si="545"/>
        <v>1</v>
      </c>
      <c r="GQ440" s="16">
        <f t="shared" si="546"/>
        <v>0</v>
      </c>
      <c r="GR440" s="16">
        <f t="shared" si="547"/>
        <v>0</v>
      </c>
      <c r="GS440" s="16">
        <f t="shared" si="548"/>
        <v>0</v>
      </c>
      <c r="GT440" s="16">
        <f t="shared" si="549"/>
        <v>0</v>
      </c>
      <c r="GU440" s="16">
        <f t="shared" si="550"/>
        <v>0</v>
      </c>
      <c r="GV440" s="16">
        <f t="shared" si="551"/>
        <v>1</v>
      </c>
      <c r="GW440" s="16">
        <f t="shared" si="552"/>
        <v>0</v>
      </c>
      <c r="GX440" s="16">
        <f t="shared" si="553"/>
        <v>0</v>
      </c>
      <c r="GY440" s="16">
        <f t="shared" si="554"/>
        <v>0</v>
      </c>
      <c r="GZ440" s="16">
        <f t="shared" si="555"/>
        <v>0</v>
      </c>
      <c r="HA440" s="16">
        <f t="shared" si="556"/>
        <v>0</v>
      </c>
      <c r="HB440" s="16">
        <f t="shared" si="557"/>
        <v>0</v>
      </c>
      <c r="HC440" s="16">
        <f t="shared" si="558"/>
        <v>0</v>
      </c>
      <c r="HD440" s="16">
        <f t="shared" si="559"/>
        <v>0</v>
      </c>
      <c r="HE440" s="16">
        <f t="shared" si="560"/>
        <v>0</v>
      </c>
      <c r="HF440" s="16">
        <f t="shared" si="561"/>
        <v>0</v>
      </c>
      <c r="HG440" s="16">
        <f t="shared" si="562"/>
        <v>0</v>
      </c>
      <c r="HH440" s="16">
        <f t="shared" si="563"/>
        <v>0</v>
      </c>
      <c r="HI440" s="16">
        <f t="shared" si="564"/>
        <v>0</v>
      </c>
      <c r="HJ440" s="16">
        <f t="shared" si="565"/>
        <v>0</v>
      </c>
      <c r="HK440" s="16">
        <f t="shared" si="566"/>
        <v>0</v>
      </c>
      <c r="HL440" s="16">
        <f t="shared" si="567"/>
        <v>0</v>
      </c>
      <c r="HM440" s="16">
        <f t="shared" si="568"/>
        <v>0</v>
      </c>
      <c r="HN440" s="16">
        <f t="shared" si="569"/>
        <v>0</v>
      </c>
      <c r="HO440" s="16">
        <f t="shared" si="570"/>
        <v>0</v>
      </c>
      <c r="HP440" s="16">
        <f t="shared" si="571"/>
        <v>0</v>
      </c>
      <c r="HQ440" s="16">
        <f t="shared" si="572"/>
        <v>0</v>
      </c>
      <c r="HR440" s="16">
        <f t="shared" si="573"/>
        <v>0</v>
      </c>
      <c r="HS440" s="16">
        <f t="shared" si="574"/>
        <v>3</v>
      </c>
      <c r="HT440" s="16">
        <f t="shared" si="575"/>
        <v>1</v>
      </c>
      <c r="HU440" s="15" t="s">
        <v>515</v>
      </c>
      <c r="HV440" s="20">
        <f t="shared" si="576"/>
        <v>0</v>
      </c>
      <c r="HW440" s="20">
        <f t="shared" si="577"/>
        <v>0</v>
      </c>
      <c r="HX440" s="20">
        <f t="shared" si="578"/>
        <v>0</v>
      </c>
      <c r="HY440" s="20">
        <f t="shared" si="579"/>
        <v>0</v>
      </c>
      <c r="IF440" s="16">
        <f t="shared" si="580"/>
        <v>0</v>
      </c>
      <c r="IG440" s="16">
        <f t="shared" si="581"/>
        <v>0</v>
      </c>
      <c r="IH440" s="16">
        <f t="shared" si="582"/>
        <v>0</v>
      </c>
      <c r="II440" s="16">
        <f t="shared" si="583"/>
        <v>0</v>
      </c>
      <c r="IJ440" s="16">
        <f t="shared" si="584"/>
        <v>0</v>
      </c>
      <c r="IK440" s="16">
        <f t="shared" si="585"/>
        <v>0</v>
      </c>
      <c r="IL440" s="16">
        <f t="shared" si="586"/>
        <v>0</v>
      </c>
      <c r="IM440" s="16">
        <f t="shared" si="587"/>
        <v>0</v>
      </c>
      <c r="IN440" s="16">
        <f t="shared" si="588"/>
        <v>0</v>
      </c>
      <c r="IO440" s="16">
        <f t="shared" si="589"/>
        <v>76</v>
      </c>
      <c r="IP440" s="16">
        <f t="shared" si="590"/>
        <v>0</v>
      </c>
      <c r="IQ440" s="16">
        <f t="shared" si="591"/>
        <v>0</v>
      </c>
      <c r="IR440" s="16">
        <f t="shared" si="592"/>
        <v>0</v>
      </c>
      <c r="IS440" s="16">
        <f t="shared" si="593"/>
        <v>0</v>
      </c>
      <c r="IT440" s="16">
        <f t="shared" si="594"/>
        <v>0</v>
      </c>
      <c r="IU440" s="16">
        <f t="shared" si="595"/>
        <v>0</v>
      </c>
      <c r="IV440" s="16">
        <f t="shared" si="596"/>
        <v>0</v>
      </c>
      <c r="IW440" s="16">
        <f t="shared" si="597"/>
        <v>0</v>
      </c>
      <c r="IX440" s="16">
        <f t="shared" si="598"/>
        <v>0</v>
      </c>
      <c r="IY440" s="16">
        <f t="shared" si="599"/>
        <v>0</v>
      </c>
      <c r="IZ440" s="16">
        <f t="shared" si="600"/>
        <v>0</v>
      </c>
      <c r="JA440" s="16">
        <f t="shared" si="601"/>
        <v>0</v>
      </c>
      <c r="JB440" s="16">
        <f t="shared" si="602"/>
        <v>0</v>
      </c>
    </row>
    <row r="441" spans="1:262" ht="15" customHeight="1" x14ac:dyDescent="0.25">
      <c r="A441" s="14">
        <v>439</v>
      </c>
      <c r="B441" s="15" t="s">
        <v>544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7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8">
        <v>0</v>
      </c>
      <c r="P441" s="16">
        <v>28</v>
      </c>
      <c r="Q441" s="16">
        <v>48</v>
      </c>
      <c r="R441" s="16">
        <v>0</v>
      </c>
      <c r="S441" s="16">
        <v>0</v>
      </c>
      <c r="T441" s="18">
        <v>0</v>
      </c>
      <c r="U441" s="17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8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8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8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7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8">
        <v>0</v>
      </c>
      <c r="BC441" s="17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8">
        <v>0</v>
      </c>
      <c r="BJ441" s="17">
        <v>0</v>
      </c>
      <c r="BK441" s="16">
        <v>0</v>
      </c>
      <c r="BL441" s="16">
        <v>0</v>
      </c>
      <c r="BM441" s="16">
        <v>0</v>
      </c>
      <c r="BN441" s="16">
        <v>0</v>
      </c>
      <c r="BO441" s="16">
        <v>0</v>
      </c>
      <c r="BP441" s="18">
        <v>0</v>
      </c>
      <c r="BQ441" s="17">
        <v>0</v>
      </c>
      <c r="BR441" s="16">
        <v>0</v>
      </c>
      <c r="BS441" s="16">
        <v>0</v>
      </c>
      <c r="BT441" s="16">
        <v>0</v>
      </c>
      <c r="BU441" s="16">
        <v>0</v>
      </c>
      <c r="BV441" s="16">
        <v>0</v>
      </c>
      <c r="BW441" s="18">
        <v>0</v>
      </c>
      <c r="BX441" s="17">
        <v>0</v>
      </c>
      <c r="BY441" s="16">
        <v>0</v>
      </c>
      <c r="BZ441" s="16">
        <v>0</v>
      </c>
      <c r="CA441" s="16">
        <v>0</v>
      </c>
      <c r="CB441" s="16">
        <v>0</v>
      </c>
      <c r="CC441" s="16">
        <v>0</v>
      </c>
      <c r="CD441" s="16">
        <v>0</v>
      </c>
      <c r="CE441" s="17">
        <v>0</v>
      </c>
      <c r="CF441" s="16">
        <v>0</v>
      </c>
      <c r="CG441" s="16">
        <v>0</v>
      </c>
      <c r="CH441" s="16">
        <v>0</v>
      </c>
      <c r="CI441" s="16">
        <v>0</v>
      </c>
      <c r="CJ441" s="16">
        <v>0</v>
      </c>
      <c r="CK441" s="16">
        <v>0</v>
      </c>
      <c r="CL441" s="16">
        <v>0</v>
      </c>
      <c r="CM441" s="18">
        <v>0</v>
      </c>
      <c r="CN441" s="17">
        <v>0</v>
      </c>
      <c r="CO441" s="16">
        <v>0</v>
      </c>
      <c r="CP441" s="16">
        <v>0</v>
      </c>
      <c r="CQ441" s="16">
        <v>0</v>
      </c>
      <c r="CR441" s="16">
        <v>0</v>
      </c>
      <c r="CS441" s="16">
        <v>0</v>
      </c>
      <c r="CT441" s="16">
        <v>0</v>
      </c>
      <c r="CU441" s="16">
        <v>0</v>
      </c>
      <c r="CV441" s="18">
        <v>0</v>
      </c>
      <c r="CW441" s="17">
        <v>0</v>
      </c>
      <c r="CX441" s="16">
        <v>0</v>
      </c>
      <c r="CY441" s="16">
        <v>0</v>
      </c>
      <c r="CZ441" s="16">
        <v>0</v>
      </c>
      <c r="DA441" s="16">
        <v>0</v>
      </c>
      <c r="DB441" s="16">
        <v>0</v>
      </c>
      <c r="DC441" s="16">
        <v>0</v>
      </c>
      <c r="DD441" s="16">
        <v>0</v>
      </c>
      <c r="DE441" s="18">
        <v>0</v>
      </c>
      <c r="DF441" s="17">
        <v>0</v>
      </c>
      <c r="DG441" s="16">
        <v>0</v>
      </c>
      <c r="DH441" s="16">
        <v>0</v>
      </c>
      <c r="DI441" s="16">
        <v>0</v>
      </c>
      <c r="DJ441" s="16">
        <v>0</v>
      </c>
      <c r="DK441" s="16">
        <v>0</v>
      </c>
      <c r="DL441" s="16">
        <v>0</v>
      </c>
      <c r="DM441" s="16">
        <v>0</v>
      </c>
      <c r="DN441" s="18">
        <v>0</v>
      </c>
      <c r="DO441" s="17">
        <v>0</v>
      </c>
      <c r="DP441" s="16">
        <v>0</v>
      </c>
      <c r="DQ441" s="16">
        <v>0</v>
      </c>
      <c r="DR441" s="16">
        <v>0</v>
      </c>
      <c r="DS441" s="16">
        <v>0</v>
      </c>
      <c r="DT441" s="16">
        <v>0</v>
      </c>
      <c r="DU441" s="16">
        <v>0</v>
      </c>
      <c r="DV441" s="16">
        <v>0</v>
      </c>
      <c r="DW441" s="18">
        <v>0</v>
      </c>
      <c r="DX441" s="17">
        <v>0</v>
      </c>
      <c r="DY441" s="16">
        <v>0</v>
      </c>
      <c r="DZ441" s="16">
        <v>0</v>
      </c>
      <c r="EA441" s="16">
        <v>0</v>
      </c>
      <c r="EB441" s="18">
        <v>0</v>
      </c>
      <c r="EC441" s="16">
        <v>0</v>
      </c>
      <c r="ED441" s="16">
        <v>0</v>
      </c>
      <c r="EE441" s="16">
        <v>0</v>
      </c>
      <c r="EF441" s="16">
        <v>0</v>
      </c>
      <c r="EG441" s="16">
        <v>0</v>
      </c>
      <c r="EH441" s="16">
        <v>0</v>
      </c>
      <c r="EI441" s="16">
        <v>0</v>
      </c>
      <c r="EJ441" s="18">
        <v>0</v>
      </c>
      <c r="EK441" s="16">
        <v>0</v>
      </c>
      <c r="EL441" s="16">
        <v>0</v>
      </c>
      <c r="EM441" s="16">
        <v>0</v>
      </c>
      <c r="EN441" s="16">
        <v>0</v>
      </c>
      <c r="EO441" s="16">
        <v>0</v>
      </c>
      <c r="EP441" s="16">
        <v>0</v>
      </c>
      <c r="EQ441" s="18">
        <v>0</v>
      </c>
      <c r="ER441" s="16">
        <v>0</v>
      </c>
      <c r="ES441" s="16">
        <v>0</v>
      </c>
      <c r="ET441" s="16">
        <v>0</v>
      </c>
      <c r="EU441" s="16">
        <v>0</v>
      </c>
      <c r="EV441" s="16">
        <v>0</v>
      </c>
      <c r="EW441" s="16">
        <v>0</v>
      </c>
      <c r="EX441" s="16">
        <v>0</v>
      </c>
      <c r="EY441" s="18">
        <v>0</v>
      </c>
      <c r="EZ441" s="16">
        <v>0</v>
      </c>
      <c r="FA441" s="16">
        <v>0</v>
      </c>
      <c r="FB441" s="16">
        <v>0</v>
      </c>
      <c r="FC441" s="16">
        <v>0</v>
      </c>
      <c r="FD441" s="16">
        <v>0</v>
      </c>
      <c r="FE441" s="16">
        <v>0</v>
      </c>
      <c r="FF441" s="16">
        <v>0</v>
      </c>
      <c r="FG441" s="17">
        <v>0</v>
      </c>
      <c r="FH441" s="16">
        <v>0</v>
      </c>
      <c r="FI441" s="16">
        <v>0</v>
      </c>
      <c r="FJ441" s="16">
        <v>0</v>
      </c>
      <c r="FK441" s="16">
        <v>0</v>
      </c>
      <c r="FL441" s="16">
        <v>0</v>
      </c>
      <c r="FM441" s="18">
        <v>0</v>
      </c>
      <c r="FN441" s="16">
        <f t="shared" si="529"/>
        <v>76</v>
      </c>
      <c r="FO441" s="19">
        <f t="shared" si="530"/>
        <v>38</v>
      </c>
      <c r="FP441" s="16">
        <f t="shared" si="531"/>
        <v>0</v>
      </c>
      <c r="FQ441" s="16">
        <f t="shared" si="532"/>
        <v>0</v>
      </c>
      <c r="FR441" s="16">
        <f t="shared" si="533"/>
        <v>0</v>
      </c>
      <c r="FS441" s="16">
        <f t="shared" si="534"/>
        <v>0</v>
      </c>
      <c r="FT441" s="16">
        <f t="shared" si="535"/>
        <v>0</v>
      </c>
      <c r="FU441" s="16">
        <f t="shared" si="536"/>
        <v>0</v>
      </c>
      <c r="FV441" s="16">
        <f t="shared" si="537"/>
        <v>1</v>
      </c>
      <c r="FW441" s="16">
        <f t="shared" si="538"/>
        <v>0</v>
      </c>
      <c r="FX441" s="16">
        <f t="shared" si="603"/>
        <v>0</v>
      </c>
      <c r="FY441" s="16">
        <f t="shared" si="604"/>
        <v>0</v>
      </c>
      <c r="FZ441" s="16">
        <f t="shared" si="605"/>
        <v>0</v>
      </c>
      <c r="GA441" s="16">
        <f t="shared" si="606"/>
        <v>0</v>
      </c>
      <c r="GB441" s="16">
        <f t="shared" si="607"/>
        <v>0</v>
      </c>
      <c r="GC441" s="16">
        <f t="shared" si="608"/>
        <v>0</v>
      </c>
      <c r="GD441" s="16">
        <f t="shared" si="609"/>
        <v>0</v>
      </c>
      <c r="GE441" s="16">
        <f t="shared" si="610"/>
        <v>0</v>
      </c>
      <c r="GF441" s="16">
        <f t="shared" si="611"/>
        <v>0</v>
      </c>
      <c r="GG441" s="16">
        <f t="shared" si="612"/>
        <v>0</v>
      </c>
      <c r="GH441" s="16">
        <f t="shared" si="613"/>
        <v>0</v>
      </c>
      <c r="GI441" s="16">
        <f t="shared" si="614"/>
        <v>0</v>
      </c>
      <c r="GJ441" s="16">
        <f t="shared" si="539"/>
        <v>0</v>
      </c>
      <c r="GK441" s="16">
        <f t="shared" si="540"/>
        <v>0</v>
      </c>
      <c r="GL441" s="16">
        <f t="shared" si="541"/>
        <v>0</v>
      </c>
      <c r="GM441" s="16">
        <f t="shared" si="542"/>
        <v>0</v>
      </c>
      <c r="GN441" s="16">
        <f t="shared" si="543"/>
        <v>1</v>
      </c>
      <c r="GO441" s="16">
        <f t="shared" si="544"/>
        <v>0</v>
      </c>
      <c r="GP441" s="16">
        <f t="shared" si="545"/>
        <v>0</v>
      </c>
      <c r="GQ441" s="16">
        <f t="shared" si="546"/>
        <v>0</v>
      </c>
      <c r="GR441" s="16">
        <f t="shared" si="547"/>
        <v>0</v>
      </c>
      <c r="GS441" s="16">
        <f t="shared" si="548"/>
        <v>0</v>
      </c>
      <c r="GT441" s="16">
        <f t="shared" si="549"/>
        <v>0</v>
      </c>
      <c r="GU441" s="16">
        <f t="shared" si="550"/>
        <v>0</v>
      </c>
      <c r="GV441" s="16">
        <f t="shared" si="551"/>
        <v>0</v>
      </c>
      <c r="GW441" s="16">
        <f t="shared" si="552"/>
        <v>0</v>
      </c>
      <c r="GX441" s="16">
        <f t="shared" si="553"/>
        <v>0</v>
      </c>
      <c r="GY441" s="16">
        <f t="shared" si="554"/>
        <v>0</v>
      </c>
      <c r="GZ441" s="16">
        <f t="shared" si="555"/>
        <v>0</v>
      </c>
      <c r="HA441" s="16">
        <f t="shared" si="556"/>
        <v>0</v>
      </c>
      <c r="HB441" s="16">
        <f t="shared" si="557"/>
        <v>0</v>
      </c>
      <c r="HC441" s="16">
        <f t="shared" si="558"/>
        <v>0</v>
      </c>
      <c r="HD441" s="16">
        <f t="shared" si="559"/>
        <v>0</v>
      </c>
      <c r="HE441" s="16">
        <f t="shared" si="560"/>
        <v>0</v>
      </c>
      <c r="HF441" s="16">
        <f t="shared" si="561"/>
        <v>0</v>
      </c>
      <c r="HG441" s="16">
        <f t="shared" si="562"/>
        <v>0</v>
      </c>
      <c r="HH441" s="16">
        <f t="shared" si="563"/>
        <v>0</v>
      </c>
      <c r="HI441" s="16">
        <f t="shared" si="564"/>
        <v>0</v>
      </c>
      <c r="HJ441" s="16">
        <f t="shared" si="565"/>
        <v>0</v>
      </c>
      <c r="HK441" s="16">
        <f t="shared" si="566"/>
        <v>0</v>
      </c>
      <c r="HL441" s="16">
        <f t="shared" si="567"/>
        <v>0</v>
      </c>
      <c r="HM441" s="16">
        <f t="shared" si="568"/>
        <v>0</v>
      </c>
      <c r="HN441" s="16">
        <f t="shared" si="569"/>
        <v>0</v>
      </c>
      <c r="HO441" s="16">
        <f t="shared" si="570"/>
        <v>0</v>
      </c>
      <c r="HP441" s="16">
        <f t="shared" si="571"/>
        <v>0</v>
      </c>
      <c r="HQ441" s="16">
        <f t="shared" si="572"/>
        <v>0</v>
      </c>
      <c r="HR441" s="16">
        <f t="shared" si="573"/>
        <v>1</v>
      </c>
      <c r="HS441" s="16">
        <f t="shared" si="574"/>
        <v>2</v>
      </c>
      <c r="HT441" s="16">
        <f t="shared" si="575"/>
        <v>1</v>
      </c>
      <c r="HU441" s="15" t="s">
        <v>544</v>
      </c>
      <c r="HV441" s="20">
        <f t="shared" si="576"/>
        <v>0</v>
      </c>
      <c r="HW441" s="20">
        <f t="shared" si="577"/>
        <v>0</v>
      </c>
      <c r="HX441" s="20">
        <f t="shared" si="578"/>
        <v>0</v>
      </c>
      <c r="HY441" s="20">
        <f t="shared" si="579"/>
        <v>50</v>
      </c>
      <c r="IF441" s="16">
        <f t="shared" si="580"/>
        <v>0</v>
      </c>
      <c r="IG441" s="16">
        <f t="shared" si="581"/>
        <v>0</v>
      </c>
      <c r="IH441" s="16">
        <f t="shared" si="582"/>
        <v>76</v>
      </c>
      <c r="II441" s="16">
        <f t="shared" si="583"/>
        <v>0</v>
      </c>
      <c r="IJ441" s="16">
        <f t="shared" si="584"/>
        <v>0</v>
      </c>
      <c r="IK441" s="16">
        <f t="shared" si="585"/>
        <v>0</v>
      </c>
      <c r="IL441" s="16">
        <f t="shared" si="586"/>
        <v>0</v>
      </c>
      <c r="IM441" s="16">
        <f t="shared" si="587"/>
        <v>0</v>
      </c>
      <c r="IN441" s="16">
        <f t="shared" si="588"/>
        <v>0</v>
      </c>
      <c r="IO441" s="16">
        <f t="shared" si="589"/>
        <v>0</v>
      </c>
      <c r="IP441" s="16">
        <f t="shared" si="590"/>
        <v>0</v>
      </c>
      <c r="IQ441" s="16">
        <f t="shared" si="591"/>
        <v>0</v>
      </c>
      <c r="IR441" s="16">
        <f t="shared" si="592"/>
        <v>0</v>
      </c>
      <c r="IS441" s="16">
        <f t="shared" si="593"/>
        <v>0</v>
      </c>
      <c r="IT441" s="16">
        <f t="shared" si="594"/>
        <v>0</v>
      </c>
      <c r="IU441" s="16">
        <f t="shared" si="595"/>
        <v>0</v>
      </c>
      <c r="IV441" s="16">
        <f t="shared" si="596"/>
        <v>0</v>
      </c>
      <c r="IW441" s="16">
        <f t="shared" si="597"/>
        <v>0</v>
      </c>
      <c r="IX441" s="16">
        <f t="shared" si="598"/>
        <v>0</v>
      </c>
      <c r="IY441" s="16">
        <f t="shared" si="599"/>
        <v>0</v>
      </c>
      <c r="IZ441" s="16">
        <f t="shared" si="600"/>
        <v>0</v>
      </c>
      <c r="JA441" s="16">
        <f t="shared" si="601"/>
        <v>0</v>
      </c>
      <c r="JB441" s="16">
        <f t="shared" si="602"/>
        <v>0</v>
      </c>
    </row>
    <row r="442" spans="1:262" ht="15" customHeight="1" x14ac:dyDescent="0.25">
      <c r="A442" s="14">
        <v>440</v>
      </c>
      <c r="B442" s="15" t="s">
        <v>545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7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8">
        <v>0</v>
      </c>
      <c r="P442" s="16">
        <v>0</v>
      </c>
      <c r="Q442" s="16">
        <v>0</v>
      </c>
      <c r="R442" s="16">
        <v>0</v>
      </c>
      <c r="S442" s="16">
        <v>0</v>
      </c>
      <c r="T442" s="18">
        <v>0</v>
      </c>
      <c r="U442" s="17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8">
        <v>0</v>
      </c>
      <c r="AB442" s="16">
        <v>39</v>
      </c>
      <c r="AC442" s="16">
        <v>37</v>
      </c>
      <c r="AD442" s="16">
        <v>0</v>
      </c>
      <c r="AE442" s="16">
        <v>0</v>
      </c>
      <c r="AF442" s="16">
        <v>0</v>
      </c>
      <c r="AG442" s="16">
        <v>0</v>
      </c>
      <c r="AH442" s="18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8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7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8">
        <v>0</v>
      </c>
      <c r="BC442" s="17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0</v>
      </c>
      <c r="BI442" s="18">
        <v>0</v>
      </c>
      <c r="BJ442" s="17">
        <v>0</v>
      </c>
      <c r="BK442" s="16">
        <v>0</v>
      </c>
      <c r="BL442" s="16">
        <v>0</v>
      </c>
      <c r="BM442" s="16">
        <v>0</v>
      </c>
      <c r="BN442" s="16">
        <v>0</v>
      </c>
      <c r="BO442" s="16">
        <v>0</v>
      </c>
      <c r="BP442" s="18">
        <v>0</v>
      </c>
      <c r="BQ442" s="17">
        <v>0</v>
      </c>
      <c r="BR442" s="16">
        <v>0</v>
      </c>
      <c r="BS442" s="16">
        <v>0</v>
      </c>
      <c r="BT442" s="16">
        <v>0</v>
      </c>
      <c r="BU442" s="16">
        <v>0</v>
      </c>
      <c r="BV442" s="16">
        <v>0</v>
      </c>
      <c r="BW442" s="18">
        <v>0</v>
      </c>
      <c r="BX442" s="17">
        <v>0</v>
      </c>
      <c r="BY442" s="16">
        <v>0</v>
      </c>
      <c r="BZ442" s="16">
        <v>0</v>
      </c>
      <c r="CA442" s="16">
        <v>0</v>
      </c>
      <c r="CB442" s="16">
        <v>0</v>
      </c>
      <c r="CC442" s="16">
        <v>0</v>
      </c>
      <c r="CD442" s="16">
        <v>0</v>
      </c>
      <c r="CE442" s="17">
        <v>0</v>
      </c>
      <c r="CF442" s="16">
        <v>0</v>
      </c>
      <c r="CG442" s="16">
        <v>0</v>
      </c>
      <c r="CH442" s="16">
        <v>0</v>
      </c>
      <c r="CI442" s="16">
        <v>0</v>
      </c>
      <c r="CJ442" s="16">
        <v>0</v>
      </c>
      <c r="CK442" s="16">
        <v>0</v>
      </c>
      <c r="CL442" s="16">
        <v>0</v>
      </c>
      <c r="CM442" s="18">
        <v>0</v>
      </c>
      <c r="CN442" s="17">
        <v>0</v>
      </c>
      <c r="CO442" s="16">
        <v>0</v>
      </c>
      <c r="CP442" s="16">
        <v>0</v>
      </c>
      <c r="CQ442" s="16">
        <v>0</v>
      </c>
      <c r="CR442" s="16">
        <v>0</v>
      </c>
      <c r="CS442" s="16">
        <v>0</v>
      </c>
      <c r="CT442" s="16">
        <v>0</v>
      </c>
      <c r="CU442" s="16">
        <v>0</v>
      </c>
      <c r="CV442" s="18">
        <v>0</v>
      </c>
      <c r="CW442" s="17">
        <v>0</v>
      </c>
      <c r="CX442" s="16">
        <v>0</v>
      </c>
      <c r="CY442" s="16">
        <v>0</v>
      </c>
      <c r="CZ442" s="16">
        <v>0</v>
      </c>
      <c r="DA442" s="16">
        <v>0</v>
      </c>
      <c r="DB442" s="16">
        <v>0</v>
      </c>
      <c r="DC442" s="16">
        <v>0</v>
      </c>
      <c r="DD442" s="16">
        <v>0</v>
      </c>
      <c r="DE442" s="18">
        <v>0</v>
      </c>
      <c r="DF442" s="17">
        <v>0</v>
      </c>
      <c r="DG442" s="16">
        <v>0</v>
      </c>
      <c r="DH442" s="16">
        <v>0</v>
      </c>
      <c r="DI442" s="16">
        <v>0</v>
      </c>
      <c r="DJ442" s="16">
        <v>0</v>
      </c>
      <c r="DK442" s="16">
        <v>0</v>
      </c>
      <c r="DL442" s="16">
        <v>0</v>
      </c>
      <c r="DM442" s="16">
        <v>0</v>
      </c>
      <c r="DN442" s="18">
        <v>0</v>
      </c>
      <c r="DO442" s="17">
        <v>0</v>
      </c>
      <c r="DP442" s="16">
        <v>0</v>
      </c>
      <c r="DQ442" s="16">
        <v>0</v>
      </c>
      <c r="DR442" s="16">
        <v>0</v>
      </c>
      <c r="DS442" s="16">
        <v>0</v>
      </c>
      <c r="DT442" s="16">
        <v>0</v>
      </c>
      <c r="DU442" s="16">
        <v>0</v>
      </c>
      <c r="DV442" s="16">
        <v>0</v>
      </c>
      <c r="DW442" s="18">
        <v>0</v>
      </c>
      <c r="DX442" s="17">
        <v>0</v>
      </c>
      <c r="DY442" s="16">
        <v>0</v>
      </c>
      <c r="DZ442" s="16">
        <v>0</v>
      </c>
      <c r="EA442" s="16">
        <v>0</v>
      </c>
      <c r="EB442" s="18">
        <v>0</v>
      </c>
      <c r="EC442" s="16">
        <v>0</v>
      </c>
      <c r="ED442" s="16">
        <v>0</v>
      </c>
      <c r="EE442" s="16">
        <v>0</v>
      </c>
      <c r="EF442" s="16">
        <v>0</v>
      </c>
      <c r="EG442" s="16">
        <v>0</v>
      </c>
      <c r="EH442" s="16">
        <v>0</v>
      </c>
      <c r="EI442" s="16">
        <v>0</v>
      </c>
      <c r="EJ442" s="18">
        <v>0</v>
      </c>
      <c r="EK442" s="16">
        <v>0</v>
      </c>
      <c r="EL442" s="16">
        <v>0</v>
      </c>
      <c r="EM442" s="16">
        <v>0</v>
      </c>
      <c r="EN442" s="16">
        <v>0</v>
      </c>
      <c r="EO442" s="16">
        <v>0</v>
      </c>
      <c r="EP442" s="16">
        <v>0</v>
      </c>
      <c r="EQ442" s="18">
        <v>0</v>
      </c>
      <c r="ER442" s="16">
        <v>0</v>
      </c>
      <c r="ES442" s="16">
        <v>0</v>
      </c>
      <c r="ET442" s="16">
        <v>0</v>
      </c>
      <c r="EU442" s="16">
        <v>0</v>
      </c>
      <c r="EV442" s="16">
        <v>0</v>
      </c>
      <c r="EW442" s="16">
        <v>0</v>
      </c>
      <c r="EX442" s="16">
        <v>0</v>
      </c>
      <c r="EY442" s="18">
        <v>0</v>
      </c>
      <c r="EZ442" s="16">
        <v>0</v>
      </c>
      <c r="FA442" s="16">
        <v>0</v>
      </c>
      <c r="FB442" s="16">
        <v>0</v>
      </c>
      <c r="FC442" s="16">
        <v>0</v>
      </c>
      <c r="FD442" s="16">
        <v>0</v>
      </c>
      <c r="FE442" s="16">
        <v>0</v>
      </c>
      <c r="FF442" s="16">
        <v>0</v>
      </c>
      <c r="FG442" s="17">
        <v>0</v>
      </c>
      <c r="FH442" s="16">
        <v>0</v>
      </c>
      <c r="FI442" s="16">
        <v>0</v>
      </c>
      <c r="FJ442" s="16">
        <v>0</v>
      </c>
      <c r="FK442" s="16">
        <v>0</v>
      </c>
      <c r="FL442" s="16">
        <v>0</v>
      </c>
      <c r="FM442" s="18">
        <v>0</v>
      </c>
      <c r="FN442" s="16">
        <f t="shared" si="529"/>
        <v>76</v>
      </c>
      <c r="FO442" s="19">
        <f t="shared" si="530"/>
        <v>38</v>
      </c>
      <c r="FP442" s="16">
        <f t="shared" si="531"/>
        <v>0</v>
      </c>
      <c r="FQ442" s="16">
        <f t="shared" si="532"/>
        <v>0</v>
      </c>
      <c r="FR442" s="16">
        <f t="shared" si="533"/>
        <v>0</v>
      </c>
      <c r="FS442" s="16">
        <f t="shared" si="534"/>
        <v>0</v>
      </c>
      <c r="FT442" s="16">
        <f t="shared" si="535"/>
        <v>0</v>
      </c>
      <c r="FU442" s="16">
        <f t="shared" si="536"/>
        <v>0</v>
      </c>
      <c r="FV442" s="16">
        <f t="shared" si="537"/>
        <v>0</v>
      </c>
      <c r="FW442" s="16">
        <f t="shared" si="538"/>
        <v>0</v>
      </c>
      <c r="FX442" s="16">
        <f t="shared" si="603"/>
        <v>0</v>
      </c>
      <c r="FY442" s="16">
        <f t="shared" si="604"/>
        <v>0</v>
      </c>
      <c r="FZ442" s="16">
        <f t="shared" si="605"/>
        <v>0</v>
      </c>
      <c r="GA442" s="16">
        <f t="shared" si="606"/>
        <v>0</v>
      </c>
      <c r="GB442" s="16">
        <f t="shared" si="607"/>
        <v>1</v>
      </c>
      <c r="GC442" s="16">
        <f t="shared" si="608"/>
        <v>0</v>
      </c>
      <c r="GD442" s="16">
        <f t="shared" si="609"/>
        <v>1</v>
      </c>
      <c r="GE442" s="16">
        <f t="shared" si="610"/>
        <v>0</v>
      </c>
      <c r="GF442" s="16">
        <f t="shared" si="611"/>
        <v>0</v>
      </c>
      <c r="GG442" s="16">
        <f t="shared" si="612"/>
        <v>0</v>
      </c>
      <c r="GH442" s="16">
        <f t="shared" si="613"/>
        <v>0</v>
      </c>
      <c r="GI442" s="16">
        <f t="shared" si="614"/>
        <v>0</v>
      </c>
      <c r="GJ442" s="16">
        <f t="shared" si="539"/>
        <v>0</v>
      </c>
      <c r="GK442" s="16">
        <f t="shared" si="540"/>
        <v>0</v>
      </c>
      <c r="GL442" s="16">
        <f t="shared" si="541"/>
        <v>0</v>
      </c>
      <c r="GM442" s="16">
        <f t="shared" si="542"/>
        <v>0</v>
      </c>
      <c r="GN442" s="16">
        <f t="shared" si="543"/>
        <v>0</v>
      </c>
      <c r="GO442" s="16">
        <f t="shared" si="544"/>
        <v>0</v>
      </c>
      <c r="GP442" s="16">
        <f t="shared" si="545"/>
        <v>0</v>
      </c>
      <c r="GQ442" s="16">
        <f t="shared" si="546"/>
        <v>0</v>
      </c>
      <c r="GR442" s="16">
        <f t="shared" si="547"/>
        <v>0</v>
      </c>
      <c r="GS442" s="16">
        <f t="shared" si="548"/>
        <v>0</v>
      </c>
      <c r="GT442" s="16">
        <f t="shared" si="549"/>
        <v>0</v>
      </c>
      <c r="GU442" s="16">
        <f t="shared" si="550"/>
        <v>0</v>
      </c>
      <c r="GV442" s="16">
        <f t="shared" si="551"/>
        <v>0</v>
      </c>
      <c r="GW442" s="16">
        <f t="shared" si="552"/>
        <v>0</v>
      </c>
      <c r="GX442" s="16">
        <f t="shared" si="553"/>
        <v>0</v>
      </c>
      <c r="GY442" s="16">
        <f t="shared" si="554"/>
        <v>0</v>
      </c>
      <c r="GZ442" s="16">
        <f t="shared" si="555"/>
        <v>0</v>
      </c>
      <c r="HA442" s="16">
        <f t="shared" si="556"/>
        <v>0</v>
      </c>
      <c r="HB442" s="16">
        <f t="shared" si="557"/>
        <v>0</v>
      </c>
      <c r="HC442" s="16">
        <f t="shared" si="558"/>
        <v>0</v>
      </c>
      <c r="HD442" s="16">
        <f t="shared" si="559"/>
        <v>0</v>
      </c>
      <c r="HE442" s="16">
        <f t="shared" si="560"/>
        <v>0</v>
      </c>
      <c r="HF442" s="16">
        <f t="shared" si="561"/>
        <v>0</v>
      </c>
      <c r="HG442" s="16">
        <f t="shared" si="562"/>
        <v>0</v>
      </c>
      <c r="HH442" s="16">
        <f t="shared" si="563"/>
        <v>0</v>
      </c>
      <c r="HI442" s="16">
        <f t="shared" si="564"/>
        <v>0</v>
      </c>
      <c r="HJ442" s="16">
        <f t="shared" si="565"/>
        <v>0</v>
      </c>
      <c r="HK442" s="16">
        <f t="shared" si="566"/>
        <v>0</v>
      </c>
      <c r="HL442" s="16">
        <f t="shared" si="567"/>
        <v>0</v>
      </c>
      <c r="HM442" s="16">
        <f t="shared" si="568"/>
        <v>0</v>
      </c>
      <c r="HN442" s="16">
        <f t="shared" si="569"/>
        <v>0</v>
      </c>
      <c r="HO442" s="16">
        <f t="shared" si="570"/>
        <v>0</v>
      </c>
      <c r="HP442" s="16">
        <f t="shared" si="571"/>
        <v>0</v>
      </c>
      <c r="HQ442" s="16">
        <f t="shared" si="572"/>
        <v>0</v>
      </c>
      <c r="HR442" s="16">
        <f t="shared" si="573"/>
        <v>0</v>
      </c>
      <c r="HS442" s="16">
        <f t="shared" si="574"/>
        <v>2</v>
      </c>
      <c r="HT442" s="16">
        <f t="shared" si="575"/>
        <v>1</v>
      </c>
      <c r="HU442" s="15" t="s">
        <v>545</v>
      </c>
      <c r="HV442" s="20">
        <f t="shared" si="576"/>
        <v>0</v>
      </c>
      <c r="HW442" s="20">
        <f t="shared" si="577"/>
        <v>0</v>
      </c>
      <c r="HX442" s="20">
        <f t="shared" si="578"/>
        <v>0</v>
      </c>
      <c r="HY442" s="20">
        <f t="shared" si="579"/>
        <v>0</v>
      </c>
      <c r="IF442" s="16">
        <f t="shared" si="580"/>
        <v>0</v>
      </c>
      <c r="IG442" s="16">
        <f t="shared" si="581"/>
        <v>0</v>
      </c>
      <c r="IH442" s="16">
        <f t="shared" si="582"/>
        <v>0</v>
      </c>
      <c r="II442" s="16">
        <f t="shared" si="583"/>
        <v>0</v>
      </c>
      <c r="IJ442" s="16">
        <f t="shared" si="584"/>
        <v>76</v>
      </c>
      <c r="IK442" s="16">
        <f t="shared" si="585"/>
        <v>0</v>
      </c>
      <c r="IL442" s="16">
        <f t="shared" si="586"/>
        <v>0</v>
      </c>
      <c r="IM442" s="16">
        <f t="shared" si="587"/>
        <v>0</v>
      </c>
      <c r="IN442" s="16">
        <f t="shared" si="588"/>
        <v>0</v>
      </c>
      <c r="IO442" s="16">
        <f t="shared" si="589"/>
        <v>0</v>
      </c>
      <c r="IP442" s="16">
        <f t="shared" si="590"/>
        <v>0</v>
      </c>
      <c r="IQ442" s="16">
        <f t="shared" si="591"/>
        <v>0</v>
      </c>
      <c r="IR442" s="16">
        <f t="shared" si="592"/>
        <v>0</v>
      </c>
      <c r="IS442" s="16">
        <f t="shared" si="593"/>
        <v>0</v>
      </c>
      <c r="IT442" s="16">
        <f t="shared" si="594"/>
        <v>0</v>
      </c>
      <c r="IU442" s="16">
        <f t="shared" si="595"/>
        <v>0</v>
      </c>
      <c r="IV442" s="16">
        <f t="shared" si="596"/>
        <v>0</v>
      </c>
      <c r="IW442" s="16">
        <f t="shared" si="597"/>
        <v>0</v>
      </c>
      <c r="IX442" s="16">
        <f t="shared" si="598"/>
        <v>0</v>
      </c>
      <c r="IY442" s="16">
        <f t="shared" si="599"/>
        <v>0</v>
      </c>
      <c r="IZ442" s="16">
        <f t="shared" si="600"/>
        <v>0</v>
      </c>
      <c r="JA442" s="16">
        <f t="shared" si="601"/>
        <v>0</v>
      </c>
      <c r="JB442" s="16">
        <f t="shared" si="602"/>
        <v>0</v>
      </c>
    </row>
    <row r="443" spans="1:262" ht="15" customHeight="1" x14ac:dyDescent="0.25">
      <c r="A443" s="14">
        <v>441</v>
      </c>
      <c r="B443" s="15" t="s">
        <v>516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7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8">
        <v>0</v>
      </c>
      <c r="P443" s="16">
        <v>0</v>
      </c>
      <c r="Q443" s="16">
        <v>0</v>
      </c>
      <c r="R443" s="16">
        <v>0</v>
      </c>
      <c r="S443" s="16">
        <v>0</v>
      </c>
      <c r="T443" s="18">
        <v>0</v>
      </c>
      <c r="U443" s="17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8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8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8">
        <v>0</v>
      </c>
      <c r="AO443" s="16">
        <v>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7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8">
        <v>0</v>
      </c>
      <c r="BC443" s="17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0</v>
      </c>
      <c r="BI443" s="18">
        <v>0</v>
      </c>
      <c r="BJ443" s="17">
        <v>0</v>
      </c>
      <c r="BK443" s="16">
        <v>0</v>
      </c>
      <c r="BL443" s="16">
        <v>0</v>
      </c>
      <c r="BM443" s="16">
        <v>0</v>
      </c>
      <c r="BN443" s="16">
        <v>0</v>
      </c>
      <c r="BO443" s="16">
        <v>0</v>
      </c>
      <c r="BP443" s="18">
        <v>0</v>
      </c>
      <c r="BQ443" s="17">
        <v>0</v>
      </c>
      <c r="BR443" s="16">
        <v>0</v>
      </c>
      <c r="BS443" s="16">
        <v>0</v>
      </c>
      <c r="BT443" s="16">
        <v>0</v>
      </c>
      <c r="BU443" s="16">
        <v>0</v>
      </c>
      <c r="BV443" s="16">
        <v>0</v>
      </c>
      <c r="BW443" s="18">
        <v>0</v>
      </c>
      <c r="BX443" s="17">
        <v>0</v>
      </c>
      <c r="BY443" s="16">
        <v>0</v>
      </c>
      <c r="BZ443" s="16">
        <v>0</v>
      </c>
      <c r="CA443" s="16">
        <v>0</v>
      </c>
      <c r="CB443" s="16">
        <v>0</v>
      </c>
      <c r="CC443" s="16">
        <v>0</v>
      </c>
      <c r="CD443" s="16">
        <v>0</v>
      </c>
      <c r="CE443" s="17">
        <v>24</v>
      </c>
      <c r="CF443" s="16">
        <v>24</v>
      </c>
      <c r="CG443" s="16">
        <v>25</v>
      </c>
      <c r="CH443" s="16">
        <v>0</v>
      </c>
      <c r="CI443" s="16">
        <v>0</v>
      </c>
      <c r="CJ443" s="16">
        <v>0</v>
      </c>
      <c r="CK443" s="16">
        <v>0</v>
      </c>
      <c r="CL443" s="16">
        <v>0</v>
      </c>
      <c r="CM443" s="18">
        <v>0</v>
      </c>
      <c r="CN443" s="17">
        <v>0</v>
      </c>
      <c r="CO443" s="16">
        <v>0</v>
      </c>
      <c r="CP443" s="16">
        <v>0</v>
      </c>
      <c r="CQ443" s="16">
        <v>0</v>
      </c>
      <c r="CR443" s="16">
        <v>0</v>
      </c>
      <c r="CS443" s="16">
        <v>0</v>
      </c>
      <c r="CT443" s="16">
        <v>0</v>
      </c>
      <c r="CU443" s="16">
        <v>0</v>
      </c>
      <c r="CV443" s="18">
        <v>0</v>
      </c>
      <c r="CW443" s="17">
        <v>0</v>
      </c>
      <c r="CX443" s="16">
        <v>0</v>
      </c>
      <c r="CY443" s="16">
        <v>0</v>
      </c>
      <c r="CZ443" s="16">
        <v>0</v>
      </c>
      <c r="DA443" s="16">
        <v>0</v>
      </c>
      <c r="DB443" s="16">
        <v>0</v>
      </c>
      <c r="DC443" s="16">
        <v>0</v>
      </c>
      <c r="DD443" s="16">
        <v>0</v>
      </c>
      <c r="DE443" s="18">
        <v>0</v>
      </c>
      <c r="DF443" s="17">
        <v>0</v>
      </c>
      <c r="DG443" s="16">
        <v>0</v>
      </c>
      <c r="DH443" s="16">
        <v>0</v>
      </c>
      <c r="DI443" s="16">
        <v>0</v>
      </c>
      <c r="DJ443" s="16">
        <v>0</v>
      </c>
      <c r="DK443" s="16">
        <v>0</v>
      </c>
      <c r="DL443" s="16">
        <v>0</v>
      </c>
      <c r="DM443" s="16">
        <v>0</v>
      </c>
      <c r="DN443" s="18">
        <v>0</v>
      </c>
      <c r="DO443" s="17">
        <v>0</v>
      </c>
      <c r="DP443" s="16">
        <v>0</v>
      </c>
      <c r="DQ443" s="16">
        <v>0</v>
      </c>
      <c r="DR443" s="16">
        <v>0</v>
      </c>
      <c r="DS443" s="16">
        <v>0</v>
      </c>
      <c r="DT443" s="16">
        <v>0</v>
      </c>
      <c r="DU443" s="16">
        <v>0</v>
      </c>
      <c r="DV443" s="16">
        <v>0</v>
      </c>
      <c r="DW443" s="18">
        <v>0</v>
      </c>
      <c r="DX443" s="17">
        <v>0</v>
      </c>
      <c r="DY443" s="16">
        <v>0</v>
      </c>
      <c r="DZ443" s="16">
        <v>0</v>
      </c>
      <c r="EA443" s="16">
        <v>0</v>
      </c>
      <c r="EB443" s="18">
        <v>0</v>
      </c>
      <c r="EC443" s="16">
        <v>0</v>
      </c>
      <c r="ED443" s="16">
        <v>0</v>
      </c>
      <c r="EE443" s="16">
        <v>0</v>
      </c>
      <c r="EF443" s="16">
        <v>0</v>
      </c>
      <c r="EG443" s="16">
        <v>0</v>
      </c>
      <c r="EH443" s="16">
        <v>0</v>
      </c>
      <c r="EI443" s="16">
        <v>0</v>
      </c>
      <c r="EJ443" s="18">
        <v>0</v>
      </c>
      <c r="EK443" s="16">
        <v>0</v>
      </c>
      <c r="EL443" s="16">
        <v>0</v>
      </c>
      <c r="EM443" s="16">
        <v>0</v>
      </c>
      <c r="EN443" s="16">
        <v>0</v>
      </c>
      <c r="EO443" s="16">
        <v>0</v>
      </c>
      <c r="EP443" s="16">
        <v>0</v>
      </c>
      <c r="EQ443" s="18">
        <v>0</v>
      </c>
      <c r="ER443" s="16">
        <v>0</v>
      </c>
      <c r="ES443" s="16">
        <v>0</v>
      </c>
      <c r="ET443" s="16">
        <v>0</v>
      </c>
      <c r="EU443" s="16">
        <v>0</v>
      </c>
      <c r="EV443" s="16">
        <v>0</v>
      </c>
      <c r="EW443" s="16">
        <v>0</v>
      </c>
      <c r="EX443" s="16">
        <v>0</v>
      </c>
      <c r="EY443" s="18">
        <v>0</v>
      </c>
      <c r="EZ443" s="16">
        <v>0</v>
      </c>
      <c r="FA443" s="16">
        <v>0</v>
      </c>
      <c r="FB443" s="16">
        <v>0</v>
      </c>
      <c r="FC443" s="16">
        <v>0</v>
      </c>
      <c r="FD443" s="16">
        <v>0</v>
      </c>
      <c r="FE443" s="16">
        <v>0</v>
      </c>
      <c r="FF443" s="16">
        <v>0</v>
      </c>
      <c r="FG443" s="17">
        <v>0</v>
      </c>
      <c r="FH443" s="16">
        <v>0</v>
      </c>
      <c r="FI443" s="16">
        <v>0</v>
      </c>
      <c r="FJ443" s="16">
        <v>0</v>
      </c>
      <c r="FK443" s="16">
        <v>0</v>
      </c>
      <c r="FL443" s="16">
        <v>0</v>
      </c>
      <c r="FM443" s="18">
        <v>0</v>
      </c>
      <c r="FN443" s="16">
        <f t="shared" si="529"/>
        <v>73</v>
      </c>
      <c r="FO443" s="19">
        <f t="shared" si="530"/>
        <v>24.333333333333332</v>
      </c>
      <c r="FP443" s="16">
        <f t="shared" si="531"/>
        <v>0</v>
      </c>
      <c r="FQ443" s="16">
        <f t="shared" si="532"/>
        <v>0</v>
      </c>
      <c r="FR443" s="16">
        <f t="shared" si="533"/>
        <v>0</v>
      </c>
      <c r="FS443" s="16">
        <f t="shared" si="534"/>
        <v>0</v>
      </c>
      <c r="FT443" s="16">
        <f t="shared" si="535"/>
        <v>0</v>
      </c>
      <c r="FU443" s="16">
        <f t="shared" si="536"/>
        <v>0</v>
      </c>
      <c r="FV443" s="16">
        <f t="shared" si="537"/>
        <v>0</v>
      </c>
      <c r="FW443" s="16">
        <f t="shared" si="538"/>
        <v>0</v>
      </c>
      <c r="FX443" s="16">
        <f t="shared" si="603"/>
        <v>0</v>
      </c>
      <c r="FY443" s="16">
        <f t="shared" si="604"/>
        <v>0</v>
      </c>
      <c r="FZ443" s="16">
        <f t="shared" si="605"/>
        <v>0</v>
      </c>
      <c r="GA443" s="16">
        <f t="shared" si="606"/>
        <v>0</v>
      </c>
      <c r="GB443" s="16">
        <f t="shared" si="607"/>
        <v>0</v>
      </c>
      <c r="GC443" s="16">
        <f t="shared" si="608"/>
        <v>0</v>
      </c>
      <c r="GD443" s="16">
        <f t="shared" si="609"/>
        <v>0</v>
      </c>
      <c r="GE443" s="16">
        <f t="shared" si="610"/>
        <v>0</v>
      </c>
      <c r="GF443" s="16">
        <f t="shared" si="611"/>
        <v>0</v>
      </c>
      <c r="GG443" s="16">
        <f t="shared" si="612"/>
        <v>0</v>
      </c>
      <c r="GH443" s="16">
        <f t="shared" si="613"/>
        <v>0</v>
      </c>
      <c r="GI443" s="16">
        <f t="shared" si="614"/>
        <v>0</v>
      </c>
      <c r="GJ443" s="16">
        <f t="shared" si="539"/>
        <v>0</v>
      </c>
      <c r="GK443" s="16">
        <f t="shared" si="540"/>
        <v>0</v>
      </c>
      <c r="GL443" s="16">
        <f t="shared" si="541"/>
        <v>0</v>
      </c>
      <c r="GM443" s="16">
        <f t="shared" si="542"/>
        <v>0</v>
      </c>
      <c r="GN443" s="16">
        <f t="shared" si="543"/>
        <v>0</v>
      </c>
      <c r="GO443" s="16">
        <f t="shared" si="544"/>
        <v>0</v>
      </c>
      <c r="GP443" s="16">
        <f t="shared" si="545"/>
        <v>0</v>
      </c>
      <c r="GQ443" s="16">
        <f t="shared" si="546"/>
        <v>1</v>
      </c>
      <c r="GR443" s="16">
        <f t="shared" si="547"/>
        <v>2</v>
      </c>
      <c r="GS443" s="16">
        <f t="shared" si="548"/>
        <v>0</v>
      </c>
      <c r="GT443" s="16">
        <f t="shared" si="549"/>
        <v>0</v>
      </c>
      <c r="GU443" s="16">
        <f t="shared" si="550"/>
        <v>0</v>
      </c>
      <c r="GV443" s="16">
        <f t="shared" si="551"/>
        <v>0</v>
      </c>
      <c r="GW443" s="16">
        <f t="shared" si="552"/>
        <v>0</v>
      </c>
      <c r="GX443" s="16">
        <f t="shared" si="553"/>
        <v>0</v>
      </c>
      <c r="GY443" s="16">
        <f t="shared" si="554"/>
        <v>0</v>
      </c>
      <c r="GZ443" s="16">
        <f t="shared" si="555"/>
        <v>0</v>
      </c>
      <c r="HA443" s="16">
        <f t="shared" si="556"/>
        <v>0</v>
      </c>
      <c r="HB443" s="16">
        <f t="shared" si="557"/>
        <v>0</v>
      </c>
      <c r="HC443" s="16">
        <f t="shared" si="558"/>
        <v>0</v>
      </c>
      <c r="HD443" s="16">
        <f t="shared" si="559"/>
        <v>0</v>
      </c>
      <c r="HE443" s="16">
        <f t="shared" si="560"/>
        <v>0</v>
      </c>
      <c r="HF443" s="16">
        <f t="shared" si="561"/>
        <v>0</v>
      </c>
      <c r="HG443" s="16">
        <f t="shared" si="562"/>
        <v>0</v>
      </c>
      <c r="HH443" s="16">
        <f t="shared" si="563"/>
        <v>0</v>
      </c>
      <c r="HI443" s="16">
        <f t="shared" si="564"/>
        <v>0</v>
      </c>
      <c r="HJ443" s="16">
        <f t="shared" si="565"/>
        <v>0</v>
      </c>
      <c r="HK443" s="16">
        <f t="shared" si="566"/>
        <v>0</v>
      </c>
      <c r="HL443" s="16">
        <f t="shared" si="567"/>
        <v>0</v>
      </c>
      <c r="HM443" s="16">
        <f t="shared" si="568"/>
        <v>0</v>
      </c>
      <c r="HN443" s="16">
        <f t="shared" si="569"/>
        <v>0</v>
      </c>
      <c r="HO443" s="16">
        <f t="shared" si="570"/>
        <v>0</v>
      </c>
      <c r="HP443" s="16">
        <f t="shared" si="571"/>
        <v>0</v>
      </c>
      <c r="HQ443" s="16">
        <f t="shared" si="572"/>
        <v>0</v>
      </c>
      <c r="HR443" s="16">
        <f t="shared" si="573"/>
        <v>0</v>
      </c>
      <c r="HS443" s="16">
        <f t="shared" si="574"/>
        <v>3</v>
      </c>
      <c r="HT443" s="16">
        <f t="shared" si="575"/>
        <v>1</v>
      </c>
      <c r="HU443" s="15" t="s">
        <v>516</v>
      </c>
      <c r="HV443" s="20">
        <f t="shared" si="576"/>
        <v>0</v>
      </c>
      <c r="HW443" s="20">
        <f t="shared" si="577"/>
        <v>0</v>
      </c>
      <c r="HX443" s="20">
        <f t="shared" si="578"/>
        <v>0</v>
      </c>
      <c r="HY443" s="20">
        <f t="shared" si="579"/>
        <v>0</v>
      </c>
      <c r="IF443" s="16">
        <f t="shared" si="580"/>
        <v>0</v>
      </c>
      <c r="IG443" s="16">
        <f t="shared" si="581"/>
        <v>0</v>
      </c>
      <c r="IH443" s="16">
        <f t="shared" si="582"/>
        <v>0</v>
      </c>
      <c r="II443" s="16">
        <f t="shared" si="583"/>
        <v>0</v>
      </c>
      <c r="IJ443" s="16">
        <f t="shared" si="584"/>
        <v>0</v>
      </c>
      <c r="IK443" s="16">
        <f t="shared" si="585"/>
        <v>0</v>
      </c>
      <c r="IL443" s="16">
        <f t="shared" si="586"/>
        <v>0</v>
      </c>
      <c r="IM443" s="16">
        <f t="shared" si="587"/>
        <v>0</v>
      </c>
      <c r="IN443" s="16">
        <f t="shared" si="588"/>
        <v>0</v>
      </c>
      <c r="IO443" s="16">
        <f t="shared" si="589"/>
        <v>0</v>
      </c>
      <c r="IP443" s="16">
        <f t="shared" si="590"/>
        <v>0</v>
      </c>
      <c r="IQ443" s="16">
        <f t="shared" si="591"/>
        <v>0</v>
      </c>
      <c r="IR443" s="16">
        <f t="shared" si="592"/>
        <v>73</v>
      </c>
      <c r="IS443" s="16">
        <f t="shared" si="593"/>
        <v>0</v>
      </c>
      <c r="IT443" s="16">
        <f t="shared" si="594"/>
        <v>0</v>
      </c>
      <c r="IU443" s="16">
        <f t="shared" si="595"/>
        <v>0</v>
      </c>
      <c r="IV443" s="16">
        <f t="shared" si="596"/>
        <v>0</v>
      </c>
      <c r="IW443" s="16">
        <f t="shared" si="597"/>
        <v>0</v>
      </c>
      <c r="IX443" s="16">
        <f t="shared" si="598"/>
        <v>0</v>
      </c>
      <c r="IY443" s="16">
        <f t="shared" si="599"/>
        <v>0</v>
      </c>
      <c r="IZ443" s="16">
        <f t="shared" si="600"/>
        <v>0</v>
      </c>
      <c r="JA443" s="16">
        <f t="shared" si="601"/>
        <v>0</v>
      </c>
      <c r="JB443" s="16">
        <f t="shared" si="602"/>
        <v>0</v>
      </c>
    </row>
    <row r="444" spans="1:262" ht="15" customHeight="1" x14ac:dyDescent="0.25">
      <c r="A444" s="14">
        <v>442</v>
      </c>
      <c r="B444" s="15" t="s">
        <v>546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7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8">
        <v>0</v>
      </c>
      <c r="P444" s="16">
        <v>0</v>
      </c>
      <c r="Q444" s="16">
        <v>0</v>
      </c>
      <c r="R444" s="16">
        <v>0</v>
      </c>
      <c r="S444" s="16">
        <v>0</v>
      </c>
      <c r="T444" s="18">
        <v>0</v>
      </c>
      <c r="U444" s="17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8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8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8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7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8">
        <v>0</v>
      </c>
      <c r="BC444" s="17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0</v>
      </c>
      <c r="BI444" s="18">
        <v>0</v>
      </c>
      <c r="BJ444" s="17">
        <v>0</v>
      </c>
      <c r="BK444" s="16">
        <v>0</v>
      </c>
      <c r="BL444" s="16">
        <v>0</v>
      </c>
      <c r="BM444" s="16">
        <v>0</v>
      </c>
      <c r="BN444" s="16">
        <v>0</v>
      </c>
      <c r="BO444" s="16">
        <v>0</v>
      </c>
      <c r="BP444" s="18">
        <v>0</v>
      </c>
      <c r="BQ444" s="17">
        <v>0</v>
      </c>
      <c r="BR444" s="16">
        <v>0</v>
      </c>
      <c r="BS444" s="16">
        <v>0</v>
      </c>
      <c r="BT444" s="16">
        <v>0</v>
      </c>
      <c r="BU444" s="16">
        <v>0</v>
      </c>
      <c r="BV444" s="16">
        <v>0</v>
      </c>
      <c r="BW444" s="18">
        <v>0</v>
      </c>
      <c r="BX444" s="17">
        <v>0</v>
      </c>
      <c r="BY444" s="16">
        <v>0</v>
      </c>
      <c r="BZ444" s="16">
        <v>0</v>
      </c>
      <c r="CA444" s="16">
        <v>0</v>
      </c>
      <c r="CB444" s="16">
        <v>0</v>
      </c>
      <c r="CC444" s="16">
        <v>0</v>
      </c>
      <c r="CD444" s="16">
        <v>0</v>
      </c>
      <c r="CE444" s="17">
        <v>0</v>
      </c>
      <c r="CF444" s="16">
        <v>0</v>
      </c>
      <c r="CG444" s="16">
        <v>0</v>
      </c>
      <c r="CH444" s="16">
        <v>0</v>
      </c>
      <c r="CI444" s="16">
        <v>0</v>
      </c>
      <c r="CJ444" s="16">
        <v>0</v>
      </c>
      <c r="CK444" s="16">
        <v>0</v>
      </c>
      <c r="CL444" s="16">
        <v>0</v>
      </c>
      <c r="CM444" s="18">
        <v>0</v>
      </c>
      <c r="CN444" s="17">
        <v>0</v>
      </c>
      <c r="CO444" s="16">
        <v>0</v>
      </c>
      <c r="CP444" s="16">
        <v>0</v>
      </c>
      <c r="CQ444" s="16">
        <v>0</v>
      </c>
      <c r="CR444" s="16">
        <v>0</v>
      </c>
      <c r="CS444" s="16">
        <v>0</v>
      </c>
      <c r="CT444" s="16">
        <v>0</v>
      </c>
      <c r="CU444" s="16">
        <v>0</v>
      </c>
      <c r="CV444" s="18">
        <v>0</v>
      </c>
      <c r="CW444" s="17">
        <v>0</v>
      </c>
      <c r="CX444" s="16">
        <v>0</v>
      </c>
      <c r="CY444" s="16">
        <v>0</v>
      </c>
      <c r="CZ444" s="16">
        <v>0</v>
      </c>
      <c r="DA444" s="16">
        <v>0</v>
      </c>
      <c r="DB444" s="16">
        <v>0</v>
      </c>
      <c r="DC444" s="16">
        <v>0</v>
      </c>
      <c r="DD444" s="16">
        <v>0</v>
      </c>
      <c r="DE444" s="18">
        <v>0</v>
      </c>
      <c r="DF444" s="17">
        <v>0</v>
      </c>
      <c r="DG444" s="16">
        <v>0</v>
      </c>
      <c r="DH444" s="16">
        <v>0</v>
      </c>
      <c r="DI444" s="16">
        <v>0</v>
      </c>
      <c r="DJ444" s="16">
        <v>0</v>
      </c>
      <c r="DK444" s="16">
        <v>0</v>
      </c>
      <c r="DL444" s="16">
        <v>0</v>
      </c>
      <c r="DM444" s="16">
        <v>0</v>
      </c>
      <c r="DN444" s="18">
        <v>0</v>
      </c>
      <c r="DO444" s="17">
        <v>0</v>
      </c>
      <c r="DP444" s="16">
        <v>0</v>
      </c>
      <c r="DQ444" s="16">
        <v>0</v>
      </c>
      <c r="DR444" s="16">
        <v>0</v>
      </c>
      <c r="DS444" s="16">
        <v>0</v>
      </c>
      <c r="DT444" s="16">
        <v>0</v>
      </c>
      <c r="DU444" s="16">
        <v>0</v>
      </c>
      <c r="DV444" s="16">
        <v>0</v>
      </c>
      <c r="DW444" s="18">
        <v>0</v>
      </c>
      <c r="DX444" s="17">
        <v>0</v>
      </c>
      <c r="DY444" s="16">
        <v>0</v>
      </c>
      <c r="DZ444" s="16">
        <v>0</v>
      </c>
      <c r="EA444" s="16">
        <v>0</v>
      </c>
      <c r="EB444" s="18">
        <v>0</v>
      </c>
      <c r="EC444" s="16">
        <v>0</v>
      </c>
      <c r="ED444" s="16">
        <v>0</v>
      </c>
      <c r="EE444" s="16">
        <v>0</v>
      </c>
      <c r="EF444" s="16">
        <v>0</v>
      </c>
      <c r="EG444" s="16">
        <v>0</v>
      </c>
      <c r="EH444" s="16">
        <v>0</v>
      </c>
      <c r="EI444" s="16">
        <v>0</v>
      </c>
      <c r="EJ444" s="18">
        <v>0</v>
      </c>
      <c r="EK444" s="16">
        <v>0</v>
      </c>
      <c r="EL444" s="16">
        <v>0</v>
      </c>
      <c r="EM444" s="16">
        <v>0</v>
      </c>
      <c r="EN444" s="16">
        <v>0</v>
      </c>
      <c r="EO444" s="16">
        <v>0</v>
      </c>
      <c r="EP444" s="16">
        <v>0</v>
      </c>
      <c r="EQ444" s="18">
        <v>0</v>
      </c>
      <c r="ER444" s="16">
        <v>0</v>
      </c>
      <c r="ES444" s="16">
        <v>0</v>
      </c>
      <c r="ET444" s="16">
        <v>0</v>
      </c>
      <c r="EU444" s="16">
        <v>0</v>
      </c>
      <c r="EV444" s="16">
        <v>0</v>
      </c>
      <c r="EW444" s="16">
        <v>0</v>
      </c>
      <c r="EX444" s="16">
        <v>0</v>
      </c>
      <c r="EY444" s="18">
        <v>0</v>
      </c>
      <c r="EZ444" s="16">
        <v>0</v>
      </c>
      <c r="FA444" s="16">
        <v>0</v>
      </c>
      <c r="FB444" s="16">
        <v>0</v>
      </c>
      <c r="FC444" s="16">
        <v>0</v>
      </c>
      <c r="FD444" s="16">
        <v>0</v>
      </c>
      <c r="FE444" s="16">
        <v>43</v>
      </c>
      <c r="FF444" s="16">
        <v>30</v>
      </c>
      <c r="FG444" s="17">
        <v>0</v>
      </c>
      <c r="FH444" s="16">
        <v>0</v>
      </c>
      <c r="FI444" s="16">
        <v>0</v>
      </c>
      <c r="FJ444" s="16">
        <v>0</v>
      </c>
      <c r="FK444" s="16">
        <v>0</v>
      </c>
      <c r="FL444" s="16">
        <v>0</v>
      </c>
      <c r="FM444" s="18">
        <v>0</v>
      </c>
      <c r="FN444" s="16">
        <f t="shared" si="529"/>
        <v>73</v>
      </c>
      <c r="FO444" s="19">
        <f t="shared" si="530"/>
        <v>36.5</v>
      </c>
      <c r="FP444" s="16">
        <f t="shared" si="531"/>
        <v>0</v>
      </c>
      <c r="FQ444" s="16">
        <f t="shared" si="532"/>
        <v>0</v>
      </c>
      <c r="FR444" s="16">
        <f t="shared" si="533"/>
        <v>0</v>
      </c>
      <c r="FS444" s="16">
        <f t="shared" si="534"/>
        <v>0</v>
      </c>
      <c r="FT444" s="16">
        <f t="shared" si="535"/>
        <v>0</v>
      </c>
      <c r="FU444" s="16">
        <f t="shared" si="536"/>
        <v>0</v>
      </c>
      <c r="FV444" s="16">
        <f t="shared" si="537"/>
        <v>0</v>
      </c>
      <c r="FW444" s="16">
        <f t="shared" si="538"/>
        <v>0</v>
      </c>
      <c r="FX444" s="16">
        <f t="shared" si="603"/>
        <v>1</v>
      </c>
      <c r="FY444" s="16">
        <f t="shared" si="604"/>
        <v>0</v>
      </c>
      <c r="FZ444" s="16">
        <f t="shared" si="605"/>
        <v>0</v>
      </c>
      <c r="GA444" s="16">
        <f t="shared" si="606"/>
        <v>0</v>
      </c>
      <c r="GB444" s="16">
        <f t="shared" si="607"/>
        <v>0</v>
      </c>
      <c r="GC444" s="16">
        <f t="shared" si="608"/>
        <v>0</v>
      </c>
      <c r="GD444" s="16">
        <f t="shared" si="609"/>
        <v>0</v>
      </c>
      <c r="GE444" s="16">
        <f t="shared" si="610"/>
        <v>0</v>
      </c>
      <c r="GF444" s="16">
        <f t="shared" si="611"/>
        <v>0</v>
      </c>
      <c r="GG444" s="16">
        <f t="shared" si="612"/>
        <v>0</v>
      </c>
      <c r="GH444" s="16">
        <f t="shared" si="613"/>
        <v>0</v>
      </c>
      <c r="GI444" s="16">
        <f t="shared" si="614"/>
        <v>0</v>
      </c>
      <c r="GJ444" s="16">
        <f t="shared" si="539"/>
        <v>0</v>
      </c>
      <c r="GK444" s="16">
        <f t="shared" si="540"/>
        <v>0</v>
      </c>
      <c r="GL444" s="16">
        <f t="shared" si="541"/>
        <v>1</v>
      </c>
      <c r="GM444" s="16">
        <f t="shared" si="542"/>
        <v>0</v>
      </c>
      <c r="GN444" s="16">
        <f t="shared" si="543"/>
        <v>0</v>
      </c>
      <c r="GO444" s="16">
        <f t="shared" si="544"/>
        <v>0</v>
      </c>
      <c r="GP444" s="16">
        <f t="shared" si="545"/>
        <v>0</v>
      </c>
      <c r="GQ444" s="16">
        <f t="shared" si="546"/>
        <v>0</v>
      </c>
      <c r="GR444" s="16">
        <f t="shared" si="547"/>
        <v>0</v>
      </c>
      <c r="GS444" s="16">
        <f t="shared" si="548"/>
        <v>0</v>
      </c>
      <c r="GT444" s="16">
        <f t="shared" si="549"/>
        <v>0</v>
      </c>
      <c r="GU444" s="16">
        <f t="shared" si="550"/>
        <v>0</v>
      </c>
      <c r="GV444" s="16">
        <f t="shared" si="551"/>
        <v>0</v>
      </c>
      <c r="GW444" s="16">
        <f t="shared" si="552"/>
        <v>0</v>
      </c>
      <c r="GX444" s="16">
        <f t="shared" si="553"/>
        <v>0</v>
      </c>
      <c r="GY444" s="16">
        <f t="shared" si="554"/>
        <v>0</v>
      </c>
      <c r="GZ444" s="16">
        <f t="shared" si="555"/>
        <v>0</v>
      </c>
      <c r="HA444" s="16">
        <f t="shared" si="556"/>
        <v>0</v>
      </c>
      <c r="HB444" s="16">
        <f t="shared" si="557"/>
        <v>0</v>
      </c>
      <c r="HC444" s="16">
        <f t="shared" si="558"/>
        <v>0</v>
      </c>
      <c r="HD444" s="16">
        <f t="shared" si="559"/>
        <v>0</v>
      </c>
      <c r="HE444" s="16">
        <f t="shared" si="560"/>
        <v>0</v>
      </c>
      <c r="HF444" s="16">
        <f t="shared" si="561"/>
        <v>0</v>
      </c>
      <c r="HG444" s="16">
        <f t="shared" si="562"/>
        <v>0</v>
      </c>
      <c r="HH444" s="16">
        <f t="shared" si="563"/>
        <v>0</v>
      </c>
      <c r="HI444" s="16">
        <f t="shared" si="564"/>
        <v>0</v>
      </c>
      <c r="HJ444" s="16">
        <f t="shared" si="565"/>
        <v>0</v>
      </c>
      <c r="HK444" s="16">
        <f t="shared" si="566"/>
        <v>0</v>
      </c>
      <c r="HL444" s="16">
        <f t="shared" si="567"/>
        <v>0</v>
      </c>
      <c r="HM444" s="16">
        <f t="shared" si="568"/>
        <v>0</v>
      </c>
      <c r="HN444" s="16">
        <f t="shared" si="569"/>
        <v>0</v>
      </c>
      <c r="HO444" s="16">
        <f t="shared" si="570"/>
        <v>0</v>
      </c>
      <c r="HP444" s="16">
        <f t="shared" si="571"/>
        <v>0</v>
      </c>
      <c r="HQ444" s="16">
        <f t="shared" si="572"/>
        <v>0</v>
      </c>
      <c r="HR444" s="16">
        <f t="shared" si="573"/>
        <v>1</v>
      </c>
      <c r="HS444" s="16">
        <f t="shared" si="574"/>
        <v>2</v>
      </c>
      <c r="HT444" s="16">
        <f t="shared" si="575"/>
        <v>1</v>
      </c>
      <c r="HU444" s="15" t="s">
        <v>546</v>
      </c>
      <c r="HV444" s="20">
        <f t="shared" si="576"/>
        <v>0</v>
      </c>
      <c r="HW444" s="20">
        <f t="shared" si="577"/>
        <v>0</v>
      </c>
      <c r="HX444" s="20">
        <f t="shared" si="578"/>
        <v>0</v>
      </c>
      <c r="HY444" s="20">
        <f t="shared" si="579"/>
        <v>50</v>
      </c>
      <c r="IF444" s="16">
        <f t="shared" si="580"/>
        <v>0</v>
      </c>
      <c r="IG444" s="16">
        <f t="shared" si="581"/>
        <v>0</v>
      </c>
      <c r="IH444" s="16">
        <f t="shared" si="582"/>
        <v>0</v>
      </c>
      <c r="II444" s="16">
        <f t="shared" si="583"/>
        <v>0</v>
      </c>
      <c r="IJ444" s="16">
        <f t="shared" si="584"/>
        <v>0</v>
      </c>
      <c r="IK444" s="16">
        <f t="shared" si="585"/>
        <v>0</v>
      </c>
      <c r="IL444" s="16">
        <f t="shared" si="586"/>
        <v>0</v>
      </c>
      <c r="IM444" s="16">
        <f t="shared" si="587"/>
        <v>0</v>
      </c>
      <c r="IN444" s="16">
        <f t="shared" si="588"/>
        <v>0</v>
      </c>
      <c r="IO444" s="16">
        <f t="shared" si="589"/>
        <v>0</v>
      </c>
      <c r="IP444" s="16">
        <f t="shared" si="590"/>
        <v>0</v>
      </c>
      <c r="IQ444" s="16">
        <f t="shared" si="591"/>
        <v>0</v>
      </c>
      <c r="IR444" s="16">
        <f t="shared" si="592"/>
        <v>0</v>
      </c>
      <c r="IS444" s="16">
        <f t="shared" si="593"/>
        <v>0</v>
      </c>
      <c r="IT444" s="16">
        <f t="shared" si="594"/>
        <v>0</v>
      </c>
      <c r="IU444" s="16">
        <f t="shared" si="595"/>
        <v>0</v>
      </c>
      <c r="IV444" s="16">
        <f t="shared" si="596"/>
        <v>0</v>
      </c>
      <c r="IW444" s="16">
        <f t="shared" si="597"/>
        <v>0</v>
      </c>
      <c r="IX444" s="16">
        <f t="shared" si="598"/>
        <v>0</v>
      </c>
      <c r="IY444" s="16">
        <f t="shared" si="599"/>
        <v>0</v>
      </c>
      <c r="IZ444" s="16">
        <f t="shared" si="600"/>
        <v>0</v>
      </c>
      <c r="JA444" s="16">
        <f t="shared" si="601"/>
        <v>73</v>
      </c>
      <c r="JB444" s="16">
        <f t="shared" si="602"/>
        <v>0</v>
      </c>
    </row>
    <row r="445" spans="1:262" ht="15" customHeight="1" x14ac:dyDescent="0.25">
      <c r="A445" s="14">
        <v>443</v>
      </c>
      <c r="B445" s="15" t="s">
        <v>547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7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8">
        <v>0</v>
      </c>
      <c r="P445" s="16">
        <v>0</v>
      </c>
      <c r="Q445" s="16">
        <v>0</v>
      </c>
      <c r="R445" s="16">
        <v>0</v>
      </c>
      <c r="S445" s="16">
        <v>0</v>
      </c>
      <c r="T445" s="18">
        <v>0</v>
      </c>
      <c r="U445" s="17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8">
        <v>0</v>
      </c>
      <c r="AB445" s="16">
        <v>0</v>
      </c>
      <c r="AC445" s="16">
        <v>0</v>
      </c>
      <c r="AD445" s="16">
        <v>0</v>
      </c>
      <c r="AE445" s="16">
        <v>34</v>
      </c>
      <c r="AF445" s="16">
        <v>38</v>
      </c>
      <c r="AG445" s="16">
        <v>0</v>
      </c>
      <c r="AH445" s="18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8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7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8">
        <v>0</v>
      </c>
      <c r="BC445" s="17">
        <v>0</v>
      </c>
      <c r="BD445" s="16">
        <v>0</v>
      </c>
      <c r="BE445" s="16">
        <v>0</v>
      </c>
      <c r="BF445" s="16">
        <v>0</v>
      </c>
      <c r="BG445" s="16">
        <v>0</v>
      </c>
      <c r="BH445" s="16">
        <v>0</v>
      </c>
      <c r="BI445" s="18">
        <v>0</v>
      </c>
      <c r="BJ445" s="17">
        <v>0</v>
      </c>
      <c r="BK445" s="16">
        <v>0</v>
      </c>
      <c r="BL445" s="16">
        <v>0</v>
      </c>
      <c r="BM445" s="16">
        <v>0</v>
      </c>
      <c r="BN445" s="16">
        <v>0</v>
      </c>
      <c r="BO445" s="16">
        <v>0</v>
      </c>
      <c r="BP445" s="18">
        <v>0</v>
      </c>
      <c r="BQ445" s="17">
        <v>0</v>
      </c>
      <c r="BR445" s="16">
        <v>0</v>
      </c>
      <c r="BS445" s="16">
        <v>0</v>
      </c>
      <c r="BT445" s="16">
        <v>0</v>
      </c>
      <c r="BU445" s="16">
        <v>0</v>
      </c>
      <c r="BV445" s="16">
        <v>0</v>
      </c>
      <c r="BW445" s="18">
        <v>0</v>
      </c>
      <c r="BX445" s="17">
        <v>0</v>
      </c>
      <c r="BY445" s="16">
        <v>0</v>
      </c>
      <c r="BZ445" s="16">
        <v>0</v>
      </c>
      <c r="CA445" s="16">
        <v>0</v>
      </c>
      <c r="CB445" s="16">
        <v>0</v>
      </c>
      <c r="CC445" s="16">
        <v>0</v>
      </c>
      <c r="CD445" s="16">
        <v>0</v>
      </c>
      <c r="CE445" s="17">
        <v>0</v>
      </c>
      <c r="CF445" s="16">
        <v>0</v>
      </c>
      <c r="CG445" s="16">
        <v>0</v>
      </c>
      <c r="CH445" s="16">
        <v>0</v>
      </c>
      <c r="CI445" s="16">
        <v>0</v>
      </c>
      <c r="CJ445" s="16">
        <v>0</v>
      </c>
      <c r="CK445" s="16">
        <v>0</v>
      </c>
      <c r="CL445" s="16">
        <v>0</v>
      </c>
      <c r="CM445" s="18">
        <v>0</v>
      </c>
      <c r="CN445" s="17">
        <v>0</v>
      </c>
      <c r="CO445" s="16">
        <v>0</v>
      </c>
      <c r="CP445" s="16">
        <v>0</v>
      </c>
      <c r="CQ445" s="16">
        <v>0</v>
      </c>
      <c r="CR445" s="16">
        <v>0</v>
      </c>
      <c r="CS445" s="16">
        <v>0</v>
      </c>
      <c r="CT445" s="16">
        <v>0</v>
      </c>
      <c r="CU445" s="16">
        <v>0</v>
      </c>
      <c r="CV445" s="18">
        <v>0</v>
      </c>
      <c r="CW445" s="17">
        <v>0</v>
      </c>
      <c r="CX445" s="16">
        <v>0</v>
      </c>
      <c r="CY445" s="16">
        <v>0</v>
      </c>
      <c r="CZ445" s="16">
        <v>0</v>
      </c>
      <c r="DA445" s="16">
        <v>0</v>
      </c>
      <c r="DB445" s="16">
        <v>0</v>
      </c>
      <c r="DC445" s="16">
        <v>0</v>
      </c>
      <c r="DD445" s="16">
        <v>0</v>
      </c>
      <c r="DE445" s="18">
        <v>0</v>
      </c>
      <c r="DF445" s="17">
        <v>0</v>
      </c>
      <c r="DG445" s="16">
        <v>0</v>
      </c>
      <c r="DH445" s="16">
        <v>0</v>
      </c>
      <c r="DI445" s="16">
        <v>0</v>
      </c>
      <c r="DJ445" s="16">
        <v>0</v>
      </c>
      <c r="DK445" s="16">
        <v>0</v>
      </c>
      <c r="DL445" s="16">
        <v>0</v>
      </c>
      <c r="DM445" s="16">
        <v>0</v>
      </c>
      <c r="DN445" s="18">
        <v>0</v>
      </c>
      <c r="DO445" s="17">
        <v>0</v>
      </c>
      <c r="DP445" s="16">
        <v>0</v>
      </c>
      <c r="DQ445" s="16">
        <v>0</v>
      </c>
      <c r="DR445" s="16">
        <v>0</v>
      </c>
      <c r="DS445" s="16">
        <v>0</v>
      </c>
      <c r="DT445" s="16">
        <v>0</v>
      </c>
      <c r="DU445" s="16">
        <v>0</v>
      </c>
      <c r="DV445" s="16">
        <v>0</v>
      </c>
      <c r="DW445" s="18">
        <v>0</v>
      </c>
      <c r="DX445" s="17">
        <v>0</v>
      </c>
      <c r="DY445" s="16">
        <v>0</v>
      </c>
      <c r="DZ445" s="16">
        <v>0</v>
      </c>
      <c r="EA445" s="16">
        <v>0</v>
      </c>
      <c r="EB445" s="18">
        <v>0</v>
      </c>
      <c r="EC445" s="16">
        <v>0</v>
      </c>
      <c r="ED445" s="16">
        <v>0</v>
      </c>
      <c r="EE445" s="16">
        <v>0</v>
      </c>
      <c r="EF445" s="16">
        <v>0</v>
      </c>
      <c r="EG445" s="16">
        <v>0</v>
      </c>
      <c r="EH445" s="16">
        <v>0</v>
      </c>
      <c r="EI445" s="16">
        <v>0</v>
      </c>
      <c r="EJ445" s="18">
        <v>0</v>
      </c>
      <c r="EK445" s="16">
        <v>0</v>
      </c>
      <c r="EL445" s="16">
        <v>0</v>
      </c>
      <c r="EM445" s="16">
        <v>0</v>
      </c>
      <c r="EN445" s="16">
        <v>0</v>
      </c>
      <c r="EO445" s="16">
        <v>0</v>
      </c>
      <c r="EP445" s="16">
        <v>0</v>
      </c>
      <c r="EQ445" s="18">
        <v>0</v>
      </c>
      <c r="ER445" s="16">
        <v>0</v>
      </c>
      <c r="ES445" s="16">
        <v>0</v>
      </c>
      <c r="ET445" s="16">
        <v>0</v>
      </c>
      <c r="EU445" s="16">
        <v>0</v>
      </c>
      <c r="EV445" s="16">
        <v>0</v>
      </c>
      <c r="EW445" s="16">
        <v>0</v>
      </c>
      <c r="EX445" s="16">
        <v>0</v>
      </c>
      <c r="EY445" s="18">
        <v>0</v>
      </c>
      <c r="EZ445" s="16">
        <v>0</v>
      </c>
      <c r="FA445" s="16">
        <v>0</v>
      </c>
      <c r="FB445" s="16">
        <v>0</v>
      </c>
      <c r="FC445" s="16">
        <v>0</v>
      </c>
      <c r="FD445" s="16">
        <v>0</v>
      </c>
      <c r="FE445" s="16">
        <v>0</v>
      </c>
      <c r="FF445" s="16">
        <v>0</v>
      </c>
      <c r="FG445" s="17">
        <v>0</v>
      </c>
      <c r="FH445" s="16">
        <v>0</v>
      </c>
      <c r="FI445" s="16">
        <v>0</v>
      </c>
      <c r="FJ445" s="16">
        <v>0</v>
      </c>
      <c r="FK445" s="16">
        <v>0</v>
      </c>
      <c r="FL445" s="16">
        <v>0</v>
      </c>
      <c r="FM445" s="18">
        <v>0</v>
      </c>
      <c r="FN445" s="16">
        <f t="shared" si="529"/>
        <v>72</v>
      </c>
      <c r="FO445" s="19">
        <f t="shared" si="530"/>
        <v>36</v>
      </c>
      <c r="FP445" s="16">
        <f t="shared" si="531"/>
        <v>0</v>
      </c>
      <c r="FQ445" s="16">
        <f t="shared" si="532"/>
        <v>0</v>
      </c>
      <c r="FR445" s="16">
        <f t="shared" si="533"/>
        <v>0</v>
      </c>
      <c r="FS445" s="16">
        <f t="shared" si="534"/>
        <v>0</v>
      </c>
      <c r="FT445" s="16">
        <f t="shared" si="535"/>
        <v>0</v>
      </c>
      <c r="FU445" s="16">
        <f t="shared" si="536"/>
        <v>0</v>
      </c>
      <c r="FV445" s="16">
        <f t="shared" si="537"/>
        <v>0</v>
      </c>
      <c r="FW445" s="16">
        <f t="shared" si="538"/>
        <v>0</v>
      </c>
      <c r="FX445" s="16">
        <f t="shared" si="603"/>
        <v>0</v>
      </c>
      <c r="FY445" s="16">
        <f t="shared" si="604"/>
        <v>0</v>
      </c>
      <c r="FZ445" s="16">
        <f t="shared" si="605"/>
        <v>0</v>
      </c>
      <c r="GA445" s="16">
        <f t="shared" si="606"/>
        <v>0</v>
      </c>
      <c r="GB445" s="16">
        <f t="shared" si="607"/>
        <v>0</v>
      </c>
      <c r="GC445" s="16">
        <f t="shared" si="608"/>
        <v>1</v>
      </c>
      <c r="GD445" s="16">
        <f t="shared" si="609"/>
        <v>0</v>
      </c>
      <c r="GE445" s="16">
        <f t="shared" si="610"/>
        <v>0</v>
      </c>
      <c r="GF445" s="16">
        <f t="shared" si="611"/>
        <v>0</v>
      </c>
      <c r="GG445" s="16">
        <f t="shared" si="612"/>
        <v>1</v>
      </c>
      <c r="GH445" s="16">
        <f t="shared" si="613"/>
        <v>0</v>
      </c>
      <c r="GI445" s="16">
        <f t="shared" si="614"/>
        <v>0</v>
      </c>
      <c r="GJ445" s="16">
        <f t="shared" si="539"/>
        <v>0</v>
      </c>
      <c r="GK445" s="16">
        <f t="shared" si="540"/>
        <v>0</v>
      </c>
      <c r="GL445" s="16">
        <f t="shared" si="541"/>
        <v>0</v>
      </c>
      <c r="GM445" s="16">
        <f t="shared" si="542"/>
        <v>0</v>
      </c>
      <c r="GN445" s="16">
        <f t="shared" si="543"/>
        <v>0</v>
      </c>
      <c r="GO445" s="16">
        <f t="shared" si="544"/>
        <v>0</v>
      </c>
      <c r="GP445" s="16">
        <f t="shared" si="545"/>
        <v>0</v>
      </c>
      <c r="GQ445" s="16">
        <f t="shared" si="546"/>
        <v>0</v>
      </c>
      <c r="GR445" s="16">
        <f t="shared" si="547"/>
        <v>0</v>
      </c>
      <c r="GS445" s="16">
        <f t="shared" si="548"/>
        <v>0</v>
      </c>
      <c r="GT445" s="16">
        <f t="shared" si="549"/>
        <v>0</v>
      </c>
      <c r="GU445" s="16">
        <f t="shared" si="550"/>
        <v>0</v>
      </c>
      <c r="GV445" s="16">
        <f t="shared" si="551"/>
        <v>0</v>
      </c>
      <c r="GW445" s="16">
        <f t="shared" si="552"/>
        <v>0</v>
      </c>
      <c r="GX445" s="16">
        <f t="shared" si="553"/>
        <v>0</v>
      </c>
      <c r="GY445" s="16">
        <f t="shared" si="554"/>
        <v>0</v>
      </c>
      <c r="GZ445" s="16">
        <f t="shared" si="555"/>
        <v>0</v>
      </c>
      <c r="HA445" s="16">
        <f t="shared" si="556"/>
        <v>0</v>
      </c>
      <c r="HB445" s="16">
        <f t="shared" si="557"/>
        <v>0</v>
      </c>
      <c r="HC445" s="16">
        <f t="shared" si="558"/>
        <v>0</v>
      </c>
      <c r="HD445" s="16">
        <f t="shared" si="559"/>
        <v>0</v>
      </c>
      <c r="HE445" s="16">
        <f t="shared" si="560"/>
        <v>0</v>
      </c>
      <c r="HF445" s="16">
        <f t="shared" si="561"/>
        <v>0</v>
      </c>
      <c r="HG445" s="16">
        <f t="shared" si="562"/>
        <v>0</v>
      </c>
      <c r="HH445" s="16">
        <f t="shared" si="563"/>
        <v>0</v>
      </c>
      <c r="HI445" s="16">
        <f t="shared" si="564"/>
        <v>0</v>
      </c>
      <c r="HJ445" s="16">
        <f t="shared" si="565"/>
        <v>0</v>
      </c>
      <c r="HK445" s="16">
        <f t="shared" si="566"/>
        <v>0</v>
      </c>
      <c r="HL445" s="16">
        <f t="shared" si="567"/>
        <v>0</v>
      </c>
      <c r="HM445" s="16">
        <f t="shared" si="568"/>
        <v>0</v>
      </c>
      <c r="HN445" s="16">
        <f t="shared" si="569"/>
        <v>0</v>
      </c>
      <c r="HO445" s="16">
        <f t="shared" si="570"/>
        <v>0</v>
      </c>
      <c r="HP445" s="16">
        <f t="shared" si="571"/>
        <v>0</v>
      </c>
      <c r="HQ445" s="16">
        <f t="shared" si="572"/>
        <v>0</v>
      </c>
      <c r="HR445" s="16">
        <f t="shared" si="573"/>
        <v>0</v>
      </c>
      <c r="HS445" s="16">
        <f t="shared" si="574"/>
        <v>2</v>
      </c>
      <c r="HT445" s="16">
        <f t="shared" si="575"/>
        <v>1</v>
      </c>
      <c r="HU445" s="15" t="s">
        <v>547</v>
      </c>
      <c r="HV445" s="20">
        <f t="shared" si="576"/>
        <v>0</v>
      </c>
      <c r="HW445" s="20">
        <f t="shared" si="577"/>
        <v>0</v>
      </c>
      <c r="HX445" s="20">
        <f t="shared" si="578"/>
        <v>0</v>
      </c>
      <c r="HY445" s="20">
        <f t="shared" si="579"/>
        <v>0</v>
      </c>
      <c r="IF445" s="16">
        <f t="shared" si="580"/>
        <v>0</v>
      </c>
      <c r="IG445" s="16">
        <f t="shared" si="581"/>
        <v>0</v>
      </c>
      <c r="IH445" s="16">
        <f t="shared" si="582"/>
        <v>0</v>
      </c>
      <c r="II445" s="16">
        <f t="shared" si="583"/>
        <v>0</v>
      </c>
      <c r="IJ445" s="16">
        <f t="shared" si="584"/>
        <v>72</v>
      </c>
      <c r="IK445" s="16">
        <f t="shared" si="585"/>
        <v>0</v>
      </c>
      <c r="IL445" s="16">
        <f t="shared" si="586"/>
        <v>0</v>
      </c>
      <c r="IM445" s="16">
        <f t="shared" si="587"/>
        <v>0</v>
      </c>
      <c r="IN445" s="16">
        <f t="shared" si="588"/>
        <v>0</v>
      </c>
      <c r="IO445" s="16">
        <f t="shared" si="589"/>
        <v>0</v>
      </c>
      <c r="IP445" s="16">
        <f t="shared" si="590"/>
        <v>0</v>
      </c>
      <c r="IQ445" s="16">
        <f t="shared" si="591"/>
        <v>0</v>
      </c>
      <c r="IR445" s="16">
        <f t="shared" si="592"/>
        <v>0</v>
      </c>
      <c r="IS445" s="16">
        <f t="shared" si="593"/>
        <v>0</v>
      </c>
      <c r="IT445" s="16">
        <f t="shared" si="594"/>
        <v>0</v>
      </c>
      <c r="IU445" s="16">
        <f t="shared" si="595"/>
        <v>0</v>
      </c>
      <c r="IV445" s="16">
        <f t="shared" si="596"/>
        <v>0</v>
      </c>
      <c r="IW445" s="16">
        <f t="shared" si="597"/>
        <v>0</v>
      </c>
      <c r="IX445" s="16">
        <f t="shared" si="598"/>
        <v>0</v>
      </c>
      <c r="IY445" s="16">
        <f t="shared" si="599"/>
        <v>0</v>
      </c>
      <c r="IZ445" s="16">
        <f t="shared" si="600"/>
        <v>0</v>
      </c>
      <c r="JA445" s="16">
        <f t="shared" si="601"/>
        <v>0</v>
      </c>
      <c r="JB445" s="16">
        <f t="shared" si="602"/>
        <v>0</v>
      </c>
    </row>
    <row r="446" spans="1:262" ht="15" customHeight="1" x14ac:dyDescent="0.25">
      <c r="A446" s="14">
        <v>444</v>
      </c>
      <c r="B446" s="15" t="s">
        <v>413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7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8">
        <v>0</v>
      </c>
      <c r="P446" s="16">
        <v>0</v>
      </c>
      <c r="Q446" s="16">
        <v>0</v>
      </c>
      <c r="R446" s="16">
        <v>0</v>
      </c>
      <c r="S446" s="16">
        <v>0</v>
      </c>
      <c r="T446" s="18">
        <v>0</v>
      </c>
      <c r="U446" s="17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8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8">
        <v>0</v>
      </c>
      <c r="AI446" s="16">
        <v>5</v>
      </c>
      <c r="AJ446" s="16">
        <v>18</v>
      </c>
      <c r="AK446" s="16">
        <v>0</v>
      </c>
      <c r="AL446" s="16">
        <v>18</v>
      </c>
      <c r="AM446" s="16">
        <v>17</v>
      </c>
      <c r="AN446" s="18">
        <v>0</v>
      </c>
      <c r="AO446" s="16">
        <v>5</v>
      </c>
      <c r="AP446" s="16">
        <v>8</v>
      </c>
      <c r="AQ446" s="16">
        <v>0</v>
      </c>
      <c r="AR446" s="16">
        <v>0</v>
      </c>
      <c r="AS446" s="16">
        <v>0</v>
      </c>
      <c r="AT446" s="16">
        <v>0</v>
      </c>
      <c r="AU446" s="17">
        <v>0</v>
      </c>
      <c r="AV446" s="16">
        <v>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8">
        <v>0</v>
      </c>
      <c r="BC446" s="17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0</v>
      </c>
      <c r="BI446" s="18">
        <v>0</v>
      </c>
      <c r="BJ446" s="17">
        <v>0</v>
      </c>
      <c r="BK446" s="16">
        <v>0</v>
      </c>
      <c r="BL446" s="16">
        <v>0</v>
      </c>
      <c r="BM446" s="16">
        <v>0</v>
      </c>
      <c r="BN446" s="16">
        <v>0</v>
      </c>
      <c r="BO446" s="16">
        <v>0</v>
      </c>
      <c r="BP446" s="18">
        <v>0</v>
      </c>
      <c r="BQ446" s="17">
        <v>0</v>
      </c>
      <c r="BR446" s="16">
        <v>0</v>
      </c>
      <c r="BS446" s="16">
        <v>0</v>
      </c>
      <c r="BT446" s="16">
        <v>0</v>
      </c>
      <c r="BU446" s="16">
        <v>0</v>
      </c>
      <c r="BV446" s="16">
        <v>0</v>
      </c>
      <c r="BW446" s="18">
        <v>0</v>
      </c>
      <c r="BX446" s="17">
        <v>0</v>
      </c>
      <c r="BY446" s="16">
        <v>0</v>
      </c>
      <c r="BZ446" s="16">
        <v>0</v>
      </c>
      <c r="CA446" s="16">
        <v>0</v>
      </c>
      <c r="CB446" s="16">
        <v>0</v>
      </c>
      <c r="CC446" s="16">
        <v>0</v>
      </c>
      <c r="CD446" s="16">
        <v>0</v>
      </c>
      <c r="CE446" s="17">
        <v>0</v>
      </c>
      <c r="CF446" s="16">
        <v>0</v>
      </c>
      <c r="CG446" s="16">
        <v>0</v>
      </c>
      <c r="CH446" s="16">
        <v>0</v>
      </c>
      <c r="CI446" s="16">
        <v>0</v>
      </c>
      <c r="CJ446" s="16">
        <v>0</v>
      </c>
      <c r="CK446" s="16">
        <v>0</v>
      </c>
      <c r="CL446" s="16">
        <v>0</v>
      </c>
      <c r="CM446" s="18">
        <v>0</v>
      </c>
      <c r="CN446" s="17">
        <v>0</v>
      </c>
      <c r="CO446" s="16">
        <v>0</v>
      </c>
      <c r="CP446" s="16">
        <v>0</v>
      </c>
      <c r="CQ446" s="16">
        <v>0</v>
      </c>
      <c r="CR446" s="16">
        <v>0</v>
      </c>
      <c r="CS446" s="16">
        <v>0</v>
      </c>
      <c r="CT446" s="16">
        <v>0</v>
      </c>
      <c r="CU446" s="16">
        <v>0</v>
      </c>
      <c r="CV446" s="18">
        <v>0</v>
      </c>
      <c r="CW446" s="17">
        <v>0</v>
      </c>
      <c r="CX446" s="16">
        <v>0</v>
      </c>
      <c r="CY446" s="16">
        <v>0</v>
      </c>
      <c r="CZ446" s="16">
        <v>0</v>
      </c>
      <c r="DA446" s="16">
        <v>0</v>
      </c>
      <c r="DB446" s="16">
        <v>0</v>
      </c>
      <c r="DC446" s="16">
        <v>0</v>
      </c>
      <c r="DD446" s="16">
        <v>0</v>
      </c>
      <c r="DE446" s="18">
        <v>0</v>
      </c>
      <c r="DF446" s="17">
        <v>0</v>
      </c>
      <c r="DG446" s="16">
        <v>0</v>
      </c>
      <c r="DH446" s="16">
        <v>0</v>
      </c>
      <c r="DI446" s="16">
        <v>0</v>
      </c>
      <c r="DJ446" s="16">
        <v>0</v>
      </c>
      <c r="DK446" s="16">
        <v>0</v>
      </c>
      <c r="DL446" s="16">
        <v>0</v>
      </c>
      <c r="DM446" s="16">
        <v>0</v>
      </c>
      <c r="DN446" s="18">
        <v>0</v>
      </c>
      <c r="DO446" s="17">
        <v>0</v>
      </c>
      <c r="DP446" s="16">
        <v>0</v>
      </c>
      <c r="DQ446" s="16">
        <v>0</v>
      </c>
      <c r="DR446" s="16">
        <v>0</v>
      </c>
      <c r="DS446" s="16">
        <v>0</v>
      </c>
      <c r="DT446" s="16">
        <v>0</v>
      </c>
      <c r="DU446" s="16">
        <v>0</v>
      </c>
      <c r="DV446" s="16">
        <v>0</v>
      </c>
      <c r="DW446" s="18">
        <v>0</v>
      </c>
      <c r="DX446" s="17">
        <v>0</v>
      </c>
      <c r="DY446" s="16">
        <v>0</v>
      </c>
      <c r="DZ446" s="16">
        <v>0</v>
      </c>
      <c r="EA446" s="16">
        <v>0</v>
      </c>
      <c r="EB446" s="18">
        <v>0</v>
      </c>
      <c r="EC446" s="16">
        <v>0</v>
      </c>
      <c r="ED446" s="16">
        <v>0</v>
      </c>
      <c r="EE446" s="16">
        <v>0</v>
      </c>
      <c r="EF446" s="16">
        <v>0</v>
      </c>
      <c r="EG446" s="16">
        <v>0</v>
      </c>
      <c r="EH446" s="16">
        <v>0</v>
      </c>
      <c r="EI446" s="16">
        <v>0</v>
      </c>
      <c r="EJ446" s="18">
        <v>0</v>
      </c>
      <c r="EK446" s="16">
        <v>0</v>
      </c>
      <c r="EL446" s="16">
        <v>0</v>
      </c>
      <c r="EM446" s="16">
        <v>0</v>
      </c>
      <c r="EN446" s="16">
        <v>0</v>
      </c>
      <c r="EO446" s="16">
        <v>0</v>
      </c>
      <c r="EP446" s="16">
        <v>0</v>
      </c>
      <c r="EQ446" s="18">
        <v>0</v>
      </c>
      <c r="ER446" s="16">
        <v>0</v>
      </c>
      <c r="ES446" s="16">
        <v>0</v>
      </c>
      <c r="ET446" s="16">
        <v>0</v>
      </c>
      <c r="EU446" s="16">
        <v>0</v>
      </c>
      <c r="EV446" s="16">
        <v>0</v>
      </c>
      <c r="EW446" s="16">
        <v>0</v>
      </c>
      <c r="EX446" s="16">
        <v>0</v>
      </c>
      <c r="EY446" s="18">
        <v>0</v>
      </c>
      <c r="EZ446" s="16">
        <v>0</v>
      </c>
      <c r="FA446" s="16">
        <v>0</v>
      </c>
      <c r="FB446" s="16">
        <v>0</v>
      </c>
      <c r="FC446" s="16">
        <v>0</v>
      </c>
      <c r="FD446" s="16">
        <v>0</v>
      </c>
      <c r="FE446" s="16">
        <v>0</v>
      </c>
      <c r="FF446" s="16">
        <v>0</v>
      </c>
      <c r="FG446" s="17">
        <v>0</v>
      </c>
      <c r="FH446" s="16">
        <v>0</v>
      </c>
      <c r="FI446" s="16">
        <v>0</v>
      </c>
      <c r="FJ446" s="16">
        <v>0</v>
      </c>
      <c r="FK446" s="16">
        <v>0</v>
      </c>
      <c r="FL446" s="16">
        <v>0</v>
      </c>
      <c r="FM446" s="18">
        <v>0</v>
      </c>
      <c r="FN446" s="16">
        <f t="shared" si="529"/>
        <v>71</v>
      </c>
      <c r="FO446" s="19">
        <f t="shared" si="530"/>
        <v>11.833333333333334</v>
      </c>
      <c r="FP446" s="16">
        <f t="shared" si="531"/>
        <v>0</v>
      </c>
      <c r="FQ446" s="16">
        <f t="shared" si="532"/>
        <v>0</v>
      </c>
      <c r="FR446" s="16">
        <f t="shared" si="533"/>
        <v>0</v>
      </c>
      <c r="FS446" s="16">
        <f t="shared" si="534"/>
        <v>0</v>
      </c>
      <c r="FT446" s="16">
        <f t="shared" si="535"/>
        <v>0</v>
      </c>
      <c r="FU446" s="16">
        <f t="shared" si="536"/>
        <v>0</v>
      </c>
      <c r="FV446" s="16">
        <f t="shared" si="537"/>
        <v>0</v>
      </c>
      <c r="FW446" s="16">
        <f t="shared" si="538"/>
        <v>0</v>
      </c>
      <c r="FX446" s="16">
        <f t="shared" si="603"/>
        <v>0</v>
      </c>
      <c r="FY446" s="16">
        <f t="shared" si="604"/>
        <v>0</v>
      </c>
      <c r="FZ446" s="16">
        <f t="shared" si="605"/>
        <v>0</v>
      </c>
      <c r="GA446" s="16">
        <f t="shared" si="606"/>
        <v>0</v>
      </c>
      <c r="GB446" s="16">
        <f t="shared" si="607"/>
        <v>0</v>
      </c>
      <c r="GC446" s="16">
        <f t="shared" si="608"/>
        <v>0</v>
      </c>
      <c r="GD446" s="16">
        <f t="shared" si="609"/>
        <v>0</v>
      </c>
      <c r="GE446" s="16">
        <f t="shared" si="610"/>
        <v>0</v>
      </c>
      <c r="GF446" s="16">
        <f t="shared" si="611"/>
        <v>0</v>
      </c>
      <c r="GG446" s="16">
        <f t="shared" si="612"/>
        <v>0</v>
      </c>
      <c r="GH446" s="16">
        <f t="shared" si="613"/>
        <v>0</v>
      </c>
      <c r="GI446" s="16">
        <f t="shared" si="614"/>
        <v>0</v>
      </c>
      <c r="GJ446" s="16">
        <f t="shared" si="539"/>
        <v>0</v>
      </c>
      <c r="GK446" s="16">
        <f t="shared" si="540"/>
        <v>0</v>
      </c>
      <c r="GL446" s="16">
        <f t="shared" si="541"/>
        <v>0</v>
      </c>
      <c r="GM446" s="16">
        <f t="shared" si="542"/>
        <v>0</v>
      </c>
      <c r="GN446" s="16">
        <f t="shared" si="543"/>
        <v>0</v>
      </c>
      <c r="GO446" s="16">
        <f t="shared" si="544"/>
        <v>0</v>
      </c>
      <c r="GP446" s="16">
        <f t="shared" si="545"/>
        <v>0</v>
      </c>
      <c r="GQ446" s="16">
        <f t="shared" si="546"/>
        <v>0</v>
      </c>
      <c r="GR446" s="16">
        <f t="shared" si="547"/>
        <v>0</v>
      </c>
      <c r="GS446" s="16">
        <f t="shared" si="548"/>
        <v>0</v>
      </c>
      <c r="GT446" s="16">
        <f t="shared" si="549"/>
        <v>0</v>
      </c>
      <c r="GU446" s="16">
        <f t="shared" si="550"/>
        <v>0</v>
      </c>
      <c r="GV446" s="16">
        <f t="shared" si="551"/>
        <v>0</v>
      </c>
      <c r="GW446" s="16">
        <f t="shared" si="552"/>
        <v>0</v>
      </c>
      <c r="GX446" s="16">
        <f t="shared" si="553"/>
        <v>2</v>
      </c>
      <c r="GY446" s="16">
        <f t="shared" si="554"/>
        <v>1</v>
      </c>
      <c r="GZ446" s="16">
        <f t="shared" si="555"/>
        <v>0</v>
      </c>
      <c r="HA446" s="16">
        <f t="shared" si="556"/>
        <v>0</v>
      </c>
      <c r="HB446" s="16">
        <f t="shared" si="557"/>
        <v>0</v>
      </c>
      <c r="HC446" s="16">
        <f t="shared" si="558"/>
        <v>0</v>
      </c>
      <c r="HD446" s="16">
        <f t="shared" si="559"/>
        <v>0</v>
      </c>
      <c r="HE446" s="16">
        <f t="shared" si="560"/>
        <v>0</v>
      </c>
      <c r="HF446" s="16">
        <f t="shared" si="561"/>
        <v>0</v>
      </c>
      <c r="HG446" s="16">
        <f t="shared" si="562"/>
        <v>0</v>
      </c>
      <c r="HH446" s="16">
        <f t="shared" si="563"/>
        <v>1</v>
      </c>
      <c r="HI446" s="16">
        <f t="shared" si="564"/>
        <v>0</v>
      </c>
      <c r="HJ446" s="16">
        <f t="shared" si="565"/>
        <v>0</v>
      </c>
      <c r="HK446" s="16">
        <f t="shared" si="566"/>
        <v>2</v>
      </c>
      <c r="HL446" s="16">
        <f t="shared" si="567"/>
        <v>0</v>
      </c>
      <c r="HM446" s="16">
        <f t="shared" si="568"/>
        <v>0</v>
      </c>
      <c r="HN446" s="16">
        <f t="shared" si="569"/>
        <v>0</v>
      </c>
      <c r="HO446" s="16">
        <f t="shared" si="570"/>
        <v>0</v>
      </c>
      <c r="HP446" s="16">
        <f t="shared" si="571"/>
        <v>0</v>
      </c>
      <c r="HQ446" s="16">
        <f t="shared" si="572"/>
        <v>0</v>
      </c>
      <c r="HR446" s="16">
        <f t="shared" si="573"/>
        <v>0</v>
      </c>
      <c r="HS446" s="16">
        <f t="shared" si="574"/>
        <v>6</v>
      </c>
      <c r="HT446" s="16">
        <f t="shared" si="575"/>
        <v>2</v>
      </c>
      <c r="HU446" s="15" t="s">
        <v>413</v>
      </c>
      <c r="HV446" s="20">
        <f t="shared" si="576"/>
        <v>0</v>
      </c>
      <c r="HW446" s="20">
        <f t="shared" si="577"/>
        <v>0</v>
      </c>
      <c r="HX446" s="20">
        <f t="shared" si="578"/>
        <v>0</v>
      </c>
      <c r="HY446" s="20">
        <f t="shared" si="579"/>
        <v>0</v>
      </c>
      <c r="IF446" s="16">
        <f t="shared" si="580"/>
        <v>0</v>
      </c>
      <c r="IG446" s="16">
        <f t="shared" si="581"/>
        <v>0</v>
      </c>
      <c r="IH446" s="16">
        <f t="shared" si="582"/>
        <v>0</v>
      </c>
      <c r="II446" s="16">
        <f t="shared" si="583"/>
        <v>0</v>
      </c>
      <c r="IJ446" s="16">
        <f t="shared" si="584"/>
        <v>0</v>
      </c>
      <c r="IK446" s="16">
        <f t="shared" si="585"/>
        <v>58</v>
      </c>
      <c r="IL446" s="16">
        <f t="shared" si="586"/>
        <v>13</v>
      </c>
      <c r="IM446" s="16">
        <f t="shared" si="587"/>
        <v>0</v>
      </c>
      <c r="IN446" s="16">
        <f t="shared" si="588"/>
        <v>0</v>
      </c>
      <c r="IO446" s="16">
        <f t="shared" si="589"/>
        <v>0</v>
      </c>
      <c r="IP446" s="16">
        <f t="shared" si="590"/>
        <v>0</v>
      </c>
      <c r="IQ446" s="16">
        <f t="shared" si="591"/>
        <v>0</v>
      </c>
      <c r="IR446" s="16">
        <f t="shared" si="592"/>
        <v>0</v>
      </c>
      <c r="IS446" s="16">
        <f t="shared" si="593"/>
        <v>0</v>
      </c>
      <c r="IT446" s="16">
        <f t="shared" si="594"/>
        <v>0</v>
      </c>
      <c r="IU446" s="16">
        <f t="shared" si="595"/>
        <v>0</v>
      </c>
      <c r="IV446" s="16">
        <f t="shared" si="596"/>
        <v>0</v>
      </c>
      <c r="IW446" s="16">
        <f t="shared" si="597"/>
        <v>0</v>
      </c>
      <c r="IX446" s="16">
        <f t="shared" si="598"/>
        <v>0</v>
      </c>
      <c r="IY446" s="16">
        <f t="shared" si="599"/>
        <v>0</v>
      </c>
      <c r="IZ446" s="16">
        <f t="shared" si="600"/>
        <v>0</v>
      </c>
      <c r="JA446" s="16">
        <f t="shared" si="601"/>
        <v>0</v>
      </c>
      <c r="JB446" s="16">
        <f t="shared" si="602"/>
        <v>0</v>
      </c>
    </row>
    <row r="447" spans="1:262" ht="15" customHeight="1" x14ac:dyDescent="0.25">
      <c r="A447" s="14">
        <v>445</v>
      </c>
      <c r="B447" s="15" t="s">
        <v>548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7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8">
        <v>0</v>
      </c>
      <c r="P447" s="16">
        <v>0</v>
      </c>
      <c r="Q447" s="16">
        <v>0</v>
      </c>
      <c r="R447" s="16">
        <v>0</v>
      </c>
      <c r="S447" s="16">
        <v>0</v>
      </c>
      <c r="T447" s="18">
        <v>0</v>
      </c>
      <c r="U447" s="17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8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8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8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7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8">
        <v>0</v>
      </c>
      <c r="BC447" s="17">
        <v>0</v>
      </c>
      <c r="BD447" s="16">
        <v>0</v>
      </c>
      <c r="BE447" s="16">
        <v>0</v>
      </c>
      <c r="BF447" s="16">
        <v>0</v>
      </c>
      <c r="BG447" s="16">
        <v>0</v>
      </c>
      <c r="BH447" s="16">
        <v>0</v>
      </c>
      <c r="BI447" s="18">
        <v>0</v>
      </c>
      <c r="BJ447" s="17">
        <v>0</v>
      </c>
      <c r="BK447" s="16">
        <v>0</v>
      </c>
      <c r="BL447" s="16">
        <v>0</v>
      </c>
      <c r="BM447" s="16">
        <v>0</v>
      </c>
      <c r="BN447" s="16">
        <v>0</v>
      </c>
      <c r="BO447" s="16">
        <v>0</v>
      </c>
      <c r="BP447" s="18">
        <v>0</v>
      </c>
      <c r="BQ447" s="17">
        <v>0</v>
      </c>
      <c r="BR447" s="16">
        <v>0</v>
      </c>
      <c r="BS447" s="16">
        <v>0</v>
      </c>
      <c r="BT447" s="16">
        <v>0</v>
      </c>
      <c r="BU447" s="16">
        <v>0</v>
      </c>
      <c r="BV447" s="16">
        <v>0</v>
      </c>
      <c r="BW447" s="18">
        <v>0</v>
      </c>
      <c r="BX447" s="17">
        <v>0</v>
      </c>
      <c r="BY447" s="16">
        <v>0</v>
      </c>
      <c r="BZ447" s="16">
        <v>0</v>
      </c>
      <c r="CA447" s="16">
        <v>0</v>
      </c>
      <c r="CB447" s="16">
        <v>0</v>
      </c>
      <c r="CC447" s="16">
        <v>0</v>
      </c>
      <c r="CD447" s="16">
        <v>0</v>
      </c>
      <c r="CE447" s="17">
        <v>0</v>
      </c>
      <c r="CF447" s="16">
        <v>0</v>
      </c>
      <c r="CG447" s="16">
        <v>0</v>
      </c>
      <c r="CH447" s="16">
        <v>0</v>
      </c>
      <c r="CI447" s="16">
        <v>0</v>
      </c>
      <c r="CJ447" s="16">
        <v>0</v>
      </c>
      <c r="CK447" s="16">
        <v>0</v>
      </c>
      <c r="CL447" s="16">
        <v>0</v>
      </c>
      <c r="CM447" s="18">
        <v>0</v>
      </c>
      <c r="CN447" s="17">
        <v>0</v>
      </c>
      <c r="CO447" s="16">
        <v>0</v>
      </c>
      <c r="CP447" s="16">
        <v>0</v>
      </c>
      <c r="CQ447" s="16">
        <v>0</v>
      </c>
      <c r="CR447" s="16">
        <v>0</v>
      </c>
      <c r="CS447" s="16">
        <v>0</v>
      </c>
      <c r="CT447" s="16">
        <v>0</v>
      </c>
      <c r="CU447" s="16">
        <v>0</v>
      </c>
      <c r="CV447" s="18">
        <v>0</v>
      </c>
      <c r="CW447" s="17">
        <v>0</v>
      </c>
      <c r="CX447" s="16">
        <v>0</v>
      </c>
      <c r="CY447" s="16">
        <v>0</v>
      </c>
      <c r="CZ447" s="16">
        <v>0</v>
      </c>
      <c r="DA447" s="16">
        <v>0</v>
      </c>
      <c r="DB447" s="16">
        <v>0</v>
      </c>
      <c r="DC447" s="16">
        <v>0</v>
      </c>
      <c r="DD447" s="16">
        <v>0</v>
      </c>
      <c r="DE447" s="18">
        <v>0</v>
      </c>
      <c r="DF447" s="17">
        <v>0</v>
      </c>
      <c r="DG447" s="16">
        <v>0</v>
      </c>
      <c r="DH447" s="16">
        <v>0</v>
      </c>
      <c r="DI447" s="16">
        <v>0</v>
      </c>
      <c r="DJ447" s="16">
        <v>0</v>
      </c>
      <c r="DK447" s="16">
        <v>0</v>
      </c>
      <c r="DL447" s="16">
        <v>0</v>
      </c>
      <c r="DM447" s="16">
        <v>0</v>
      </c>
      <c r="DN447" s="18">
        <v>0</v>
      </c>
      <c r="DO447" s="17">
        <v>0</v>
      </c>
      <c r="DP447" s="16">
        <v>0</v>
      </c>
      <c r="DQ447" s="16">
        <v>0</v>
      </c>
      <c r="DR447" s="16">
        <v>0</v>
      </c>
      <c r="DS447" s="16">
        <v>0</v>
      </c>
      <c r="DT447" s="16">
        <v>0</v>
      </c>
      <c r="DU447" s="16">
        <v>0</v>
      </c>
      <c r="DV447" s="16">
        <v>0</v>
      </c>
      <c r="DW447" s="18">
        <v>0</v>
      </c>
      <c r="DX447" s="17">
        <v>0</v>
      </c>
      <c r="DY447" s="16">
        <v>0</v>
      </c>
      <c r="DZ447" s="16">
        <v>0</v>
      </c>
      <c r="EA447" s="16">
        <v>0</v>
      </c>
      <c r="EB447" s="18">
        <v>0</v>
      </c>
      <c r="EC447" s="16">
        <v>0</v>
      </c>
      <c r="ED447" s="16">
        <v>0</v>
      </c>
      <c r="EE447" s="16">
        <v>0</v>
      </c>
      <c r="EF447" s="16">
        <v>0</v>
      </c>
      <c r="EG447" s="16">
        <v>0</v>
      </c>
      <c r="EH447" s="16">
        <v>0</v>
      </c>
      <c r="EI447" s="16">
        <v>0</v>
      </c>
      <c r="EJ447" s="18">
        <v>0</v>
      </c>
      <c r="EK447" s="16">
        <v>0</v>
      </c>
      <c r="EL447" s="16">
        <v>0</v>
      </c>
      <c r="EM447" s="16">
        <v>0</v>
      </c>
      <c r="EN447" s="16">
        <v>0</v>
      </c>
      <c r="EO447" s="16">
        <v>0</v>
      </c>
      <c r="EP447" s="16">
        <v>0</v>
      </c>
      <c r="EQ447" s="18">
        <v>0</v>
      </c>
      <c r="ER447" s="16">
        <v>0</v>
      </c>
      <c r="ES447" s="16">
        <v>0</v>
      </c>
      <c r="ET447" s="16">
        <v>0</v>
      </c>
      <c r="EU447" s="16">
        <v>0</v>
      </c>
      <c r="EV447" s="16">
        <v>0</v>
      </c>
      <c r="EW447" s="16">
        <v>0</v>
      </c>
      <c r="EX447" s="16">
        <v>0</v>
      </c>
      <c r="EY447" s="18">
        <v>0</v>
      </c>
      <c r="EZ447" s="16">
        <v>0</v>
      </c>
      <c r="FA447" s="16">
        <v>0</v>
      </c>
      <c r="FB447" s="16">
        <v>0</v>
      </c>
      <c r="FC447" s="16">
        <v>0</v>
      </c>
      <c r="FD447" s="16">
        <v>0</v>
      </c>
      <c r="FE447" s="16">
        <v>30</v>
      </c>
      <c r="FF447" s="16">
        <v>0</v>
      </c>
      <c r="FG447" s="17">
        <v>0</v>
      </c>
      <c r="FH447" s="16">
        <v>0</v>
      </c>
      <c r="FI447" s="16">
        <v>0</v>
      </c>
      <c r="FJ447" s="16">
        <v>41</v>
      </c>
      <c r="FK447" s="16">
        <v>0</v>
      </c>
      <c r="FL447" s="16">
        <v>0</v>
      </c>
      <c r="FM447" s="18">
        <v>0</v>
      </c>
      <c r="FN447" s="16">
        <f t="shared" si="529"/>
        <v>71</v>
      </c>
      <c r="FO447" s="19">
        <f t="shared" si="530"/>
        <v>35.5</v>
      </c>
      <c r="FP447" s="16">
        <f t="shared" si="531"/>
        <v>0</v>
      </c>
      <c r="FQ447" s="16">
        <f t="shared" si="532"/>
        <v>0</v>
      </c>
      <c r="FR447" s="16">
        <f t="shared" si="533"/>
        <v>0</v>
      </c>
      <c r="FS447" s="16">
        <f t="shared" si="534"/>
        <v>0</v>
      </c>
      <c r="FT447" s="16">
        <f t="shared" si="535"/>
        <v>0</v>
      </c>
      <c r="FU447" s="16">
        <f t="shared" si="536"/>
        <v>0</v>
      </c>
      <c r="FV447" s="16">
        <f t="shared" si="537"/>
        <v>0</v>
      </c>
      <c r="FW447" s="16">
        <f t="shared" si="538"/>
        <v>0</v>
      </c>
      <c r="FX447" s="16">
        <f t="shared" si="603"/>
        <v>0</v>
      </c>
      <c r="FY447" s="16">
        <f t="shared" si="604"/>
        <v>0</v>
      </c>
      <c r="FZ447" s="16">
        <f t="shared" si="605"/>
        <v>1</v>
      </c>
      <c r="GA447" s="16">
        <f t="shared" si="606"/>
        <v>0</v>
      </c>
      <c r="GB447" s="16">
        <f t="shared" si="607"/>
        <v>0</v>
      </c>
      <c r="GC447" s="16">
        <f t="shared" si="608"/>
        <v>0</v>
      </c>
      <c r="GD447" s="16">
        <f t="shared" si="609"/>
        <v>0</v>
      </c>
      <c r="GE447" s="16">
        <f t="shared" si="610"/>
        <v>0</v>
      </c>
      <c r="GF447" s="16">
        <f t="shared" si="611"/>
        <v>0</v>
      </c>
      <c r="GG447" s="16">
        <f t="shared" si="612"/>
        <v>0</v>
      </c>
      <c r="GH447" s="16">
        <f t="shared" si="613"/>
        <v>0</v>
      </c>
      <c r="GI447" s="16">
        <f t="shared" si="614"/>
        <v>0</v>
      </c>
      <c r="GJ447" s="16">
        <f t="shared" si="539"/>
        <v>0</v>
      </c>
      <c r="GK447" s="16">
        <f t="shared" si="540"/>
        <v>0</v>
      </c>
      <c r="GL447" s="16">
        <f t="shared" si="541"/>
        <v>1</v>
      </c>
      <c r="GM447" s="16">
        <f t="shared" si="542"/>
        <v>0</v>
      </c>
      <c r="GN447" s="16">
        <f t="shared" si="543"/>
        <v>0</v>
      </c>
      <c r="GO447" s="16">
        <f t="shared" si="544"/>
        <v>0</v>
      </c>
      <c r="GP447" s="16">
        <f t="shared" si="545"/>
        <v>0</v>
      </c>
      <c r="GQ447" s="16">
        <f t="shared" si="546"/>
        <v>0</v>
      </c>
      <c r="GR447" s="16">
        <f t="shared" si="547"/>
        <v>0</v>
      </c>
      <c r="GS447" s="16">
        <f t="shared" si="548"/>
        <v>0</v>
      </c>
      <c r="GT447" s="16">
        <f t="shared" si="549"/>
        <v>0</v>
      </c>
      <c r="GU447" s="16">
        <f t="shared" si="550"/>
        <v>0</v>
      </c>
      <c r="GV447" s="16">
        <f t="shared" si="551"/>
        <v>0</v>
      </c>
      <c r="GW447" s="16">
        <f t="shared" si="552"/>
        <v>0</v>
      </c>
      <c r="GX447" s="16">
        <f t="shared" si="553"/>
        <v>0</v>
      </c>
      <c r="GY447" s="16">
        <f t="shared" si="554"/>
        <v>0</v>
      </c>
      <c r="GZ447" s="16">
        <f t="shared" si="555"/>
        <v>0</v>
      </c>
      <c r="HA447" s="16">
        <f t="shared" si="556"/>
        <v>0</v>
      </c>
      <c r="HB447" s="16">
        <f t="shared" si="557"/>
        <v>0</v>
      </c>
      <c r="HC447" s="16">
        <f t="shared" si="558"/>
        <v>0</v>
      </c>
      <c r="HD447" s="16">
        <f t="shared" si="559"/>
        <v>0</v>
      </c>
      <c r="HE447" s="16">
        <f t="shared" si="560"/>
        <v>0</v>
      </c>
      <c r="HF447" s="16">
        <f t="shared" si="561"/>
        <v>0</v>
      </c>
      <c r="HG447" s="16">
        <f t="shared" si="562"/>
        <v>0</v>
      </c>
      <c r="HH447" s="16">
        <f t="shared" si="563"/>
        <v>0</v>
      </c>
      <c r="HI447" s="16">
        <f t="shared" si="564"/>
        <v>0</v>
      </c>
      <c r="HJ447" s="16">
        <f t="shared" si="565"/>
        <v>0</v>
      </c>
      <c r="HK447" s="16">
        <f t="shared" si="566"/>
        <v>0</v>
      </c>
      <c r="HL447" s="16">
        <f t="shared" si="567"/>
        <v>0</v>
      </c>
      <c r="HM447" s="16">
        <f t="shared" si="568"/>
        <v>0</v>
      </c>
      <c r="HN447" s="16">
        <f t="shared" si="569"/>
        <v>0</v>
      </c>
      <c r="HO447" s="16">
        <f t="shared" si="570"/>
        <v>0</v>
      </c>
      <c r="HP447" s="16">
        <f t="shared" si="571"/>
        <v>0</v>
      </c>
      <c r="HQ447" s="16">
        <f t="shared" si="572"/>
        <v>0</v>
      </c>
      <c r="HR447" s="16">
        <f t="shared" si="573"/>
        <v>0</v>
      </c>
      <c r="HS447" s="16">
        <f t="shared" si="574"/>
        <v>2</v>
      </c>
      <c r="HT447" s="16">
        <f t="shared" si="575"/>
        <v>2</v>
      </c>
      <c r="HU447" s="15" t="s">
        <v>548</v>
      </c>
      <c r="HV447" s="20">
        <f t="shared" si="576"/>
        <v>0</v>
      </c>
      <c r="HW447" s="20">
        <f t="shared" si="577"/>
        <v>0</v>
      </c>
      <c r="HX447" s="20">
        <f t="shared" si="578"/>
        <v>0</v>
      </c>
      <c r="HY447" s="20">
        <f t="shared" si="579"/>
        <v>0</v>
      </c>
      <c r="IF447" s="16">
        <f t="shared" si="580"/>
        <v>0</v>
      </c>
      <c r="IG447" s="16">
        <f t="shared" si="581"/>
        <v>0</v>
      </c>
      <c r="IH447" s="16">
        <f t="shared" si="582"/>
        <v>0</v>
      </c>
      <c r="II447" s="16">
        <f t="shared" si="583"/>
        <v>0</v>
      </c>
      <c r="IJ447" s="16">
        <f t="shared" si="584"/>
        <v>0</v>
      </c>
      <c r="IK447" s="16">
        <f t="shared" si="585"/>
        <v>0</v>
      </c>
      <c r="IL447" s="16">
        <f t="shared" si="586"/>
        <v>0</v>
      </c>
      <c r="IM447" s="16">
        <f t="shared" si="587"/>
        <v>0</v>
      </c>
      <c r="IN447" s="16">
        <f t="shared" si="588"/>
        <v>0</v>
      </c>
      <c r="IO447" s="16">
        <f t="shared" si="589"/>
        <v>0</v>
      </c>
      <c r="IP447" s="16">
        <f t="shared" si="590"/>
        <v>0</v>
      </c>
      <c r="IQ447" s="16">
        <f t="shared" si="591"/>
        <v>0</v>
      </c>
      <c r="IR447" s="16">
        <f t="shared" si="592"/>
        <v>0</v>
      </c>
      <c r="IS447" s="16">
        <f t="shared" si="593"/>
        <v>0</v>
      </c>
      <c r="IT447" s="16">
        <f t="shared" si="594"/>
        <v>0</v>
      </c>
      <c r="IU447" s="16">
        <f t="shared" si="595"/>
        <v>0</v>
      </c>
      <c r="IV447" s="16">
        <f t="shared" si="596"/>
        <v>0</v>
      </c>
      <c r="IW447" s="16">
        <f t="shared" si="597"/>
        <v>0</v>
      </c>
      <c r="IX447" s="16">
        <f t="shared" si="598"/>
        <v>0</v>
      </c>
      <c r="IY447" s="16">
        <f t="shared" si="599"/>
        <v>0</v>
      </c>
      <c r="IZ447" s="16">
        <f t="shared" si="600"/>
        <v>0</v>
      </c>
      <c r="JA447" s="16">
        <f t="shared" si="601"/>
        <v>30</v>
      </c>
      <c r="JB447" s="16">
        <f t="shared" si="602"/>
        <v>41</v>
      </c>
    </row>
    <row r="448" spans="1:262" ht="15" customHeight="1" x14ac:dyDescent="0.25">
      <c r="A448" s="14">
        <v>446</v>
      </c>
      <c r="B448" s="15" t="s">
        <v>549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7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8">
        <v>0</v>
      </c>
      <c r="P448" s="16">
        <v>0</v>
      </c>
      <c r="Q448" s="16">
        <v>0</v>
      </c>
      <c r="R448" s="16">
        <v>0</v>
      </c>
      <c r="S448" s="16">
        <v>0</v>
      </c>
      <c r="T448" s="18">
        <v>0</v>
      </c>
      <c r="U448" s="17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8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8">
        <v>0</v>
      </c>
      <c r="AI448" s="16">
        <v>0</v>
      </c>
      <c r="AJ448" s="16">
        <v>39</v>
      </c>
      <c r="AK448" s="16">
        <v>29</v>
      </c>
      <c r="AL448" s="16">
        <v>0</v>
      </c>
      <c r="AM448" s="16">
        <v>0</v>
      </c>
      <c r="AN448" s="18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7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8">
        <v>0</v>
      </c>
      <c r="BC448" s="17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18">
        <v>0</v>
      </c>
      <c r="BJ448" s="17">
        <v>0</v>
      </c>
      <c r="BK448" s="16">
        <v>0</v>
      </c>
      <c r="BL448" s="16">
        <v>0</v>
      </c>
      <c r="BM448" s="16">
        <v>0</v>
      </c>
      <c r="BN448" s="16">
        <v>0</v>
      </c>
      <c r="BO448" s="16">
        <v>0</v>
      </c>
      <c r="BP448" s="18">
        <v>0</v>
      </c>
      <c r="BQ448" s="17">
        <v>0</v>
      </c>
      <c r="BR448" s="16">
        <v>0</v>
      </c>
      <c r="BS448" s="16">
        <v>0</v>
      </c>
      <c r="BT448" s="16">
        <v>0</v>
      </c>
      <c r="BU448" s="16">
        <v>0</v>
      </c>
      <c r="BV448" s="16">
        <v>0</v>
      </c>
      <c r="BW448" s="18">
        <v>0</v>
      </c>
      <c r="BX448" s="17">
        <v>0</v>
      </c>
      <c r="BY448" s="16">
        <v>0</v>
      </c>
      <c r="BZ448" s="16">
        <v>0</v>
      </c>
      <c r="CA448" s="16">
        <v>0</v>
      </c>
      <c r="CB448" s="16">
        <v>0</v>
      </c>
      <c r="CC448" s="16">
        <v>0</v>
      </c>
      <c r="CD448" s="16">
        <v>0</v>
      </c>
      <c r="CE448" s="17">
        <v>0</v>
      </c>
      <c r="CF448" s="16">
        <v>0</v>
      </c>
      <c r="CG448" s="16">
        <v>0</v>
      </c>
      <c r="CH448" s="16">
        <v>0</v>
      </c>
      <c r="CI448" s="16">
        <v>0</v>
      </c>
      <c r="CJ448" s="16">
        <v>0</v>
      </c>
      <c r="CK448" s="16">
        <v>0</v>
      </c>
      <c r="CL448" s="16">
        <v>0</v>
      </c>
      <c r="CM448" s="18">
        <v>0</v>
      </c>
      <c r="CN448" s="17">
        <v>0</v>
      </c>
      <c r="CO448" s="16">
        <v>0</v>
      </c>
      <c r="CP448" s="16">
        <v>0</v>
      </c>
      <c r="CQ448" s="16">
        <v>0</v>
      </c>
      <c r="CR448" s="16">
        <v>0</v>
      </c>
      <c r="CS448" s="16">
        <v>0</v>
      </c>
      <c r="CT448" s="16">
        <v>0</v>
      </c>
      <c r="CU448" s="16">
        <v>0</v>
      </c>
      <c r="CV448" s="18">
        <v>0</v>
      </c>
      <c r="CW448" s="17">
        <v>0</v>
      </c>
      <c r="CX448" s="16">
        <v>0</v>
      </c>
      <c r="CY448" s="16">
        <v>0</v>
      </c>
      <c r="CZ448" s="16">
        <v>0</v>
      </c>
      <c r="DA448" s="16">
        <v>0</v>
      </c>
      <c r="DB448" s="16">
        <v>0</v>
      </c>
      <c r="DC448" s="16">
        <v>0</v>
      </c>
      <c r="DD448" s="16">
        <v>0</v>
      </c>
      <c r="DE448" s="18">
        <v>0</v>
      </c>
      <c r="DF448" s="17">
        <v>0</v>
      </c>
      <c r="DG448" s="16">
        <v>0</v>
      </c>
      <c r="DH448" s="16">
        <v>0</v>
      </c>
      <c r="DI448" s="16">
        <v>0</v>
      </c>
      <c r="DJ448" s="16">
        <v>0</v>
      </c>
      <c r="DK448" s="16">
        <v>0</v>
      </c>
      <c r="DL448" s="16">
        <v>0</v>
      </c>
      <c r="DM448" s="16">
        <v>0</v>
      </c>
      <c r="DN448" s="18">
        <v>0</v>
      </c>
      <c r="DO448" s="17">
        <v>0</v>
      </c>
      <c r="DP448" s="16">
        <v>0</v>
      </c>
      <c r="DQ448" s="16">
        <v>0</v>
      </c>
      <c r="DR448" s="16">
        <v>0</v>
      </c>
      <c r="DS448" s="16">
        <v>0</v>
      </c>
      <c r="DT448" s="16">
        <v>0</v>
      </c>
      <c r="DU448" s="16">
        <v>0</v>
      </c>
      <c r="DV448" s="16">
        <v>0</v>
      </c>
      <c r="DW448" s="18">
        <v>0</v>
      </c>
      <c r="DX448" s="17">
        <v>0</v>
      </c>
      <c r="DY448" s="16">
        <v>0</v>
      </c>
      <c r="DZ448" s="16">
        <v>0</v>
      </c>
      <c r="EA448" s="16">
        <v>0</v>
      </c>
      <c r="EB448" s="18">
        <v>0</v>
      </c>
      <c r="EC448" s="16">
        <v>0</v>
      </c>
      <c r="ED448" s="16">
        <v>0</v>
      </c>
      <c r="EE448" s="16">
        <v>0</v>
      </c>
      <c r="EF448" s="16">
        <v>0</v>
      </c>
      <c r="EG448" s="16">
        <v>0</v>
      </c>
      <c r="EH448" s="16">
        <v>0</v>
      </c>
      <c r="EI448" s="16">
        <v>0</v>
      </c>
      <c r="EJ448" s="18">
        <v>0</v>
      </c>
      <c r="EK448" s="16">
        <v>0</v>
      </c>
      <c r="EL448" s="16">
        <v>0</v>
      </c>
      <c r="EM448" s="16">
        <v>0</v>
      </c>
      <c r="EN448" s="16">
        <v>0</v>
      </c>
      <c r="EO448" s="16">
        <v>0</v>
      </c>
      <c r="EP448" s="16">
        <v>0</v>
      </c>
      <c r="EQ448" s="18">
        <v>0</v>
      </c>
      <c r="ER448" s="16">
        <v>0</v>
      </c>
      <c r="ES448" s="16">
        <v>0</v>
      </c>
      <c r="ET448" s="16">
        <v>0</v>
      </c>
      <c r="EU448" s="16">
        <v>0</v>
      </c>
      <c r="EV448" s="16">
        <v>0</v>
      </c>
      <c r="EW448" s="16">
        <v>0</v>
      </c>
      <c r="EX448" s="16">
        <v>0</v>
      </c>
      <c r="EY448" s="18">
        <v>0</v>
      </c>
      <c r="EZ448" s="16">
        <v>0</v>
      </c>
      <c r="FA448" s="16">
        <v>0</v>
      </c>
      <c r="FB448" s="16">
        <v>0</v>
      </c>
      <c r="FC448" s="16">
        <v>0</v>
      </c>
      <c r="FD448" s="16">
        <v>0</v>
      </c>
      <c r="FE448" s="16">
        <v>0</v>
      </c>
      <c r="FF448" s="16">
        <v>0</v>
      </c>
      <c r="FG448" s="17">
        <v>0</v>
      </c>
      <c r="FH448" s="16">
        <v>0</v>
      </c>
      <c r="FI448" s="16">
        <v>0</v>
      </c>
      <c r="FJ448" s="16">
        <v>0</v>
      </c>
      <c r="FK448" s="16">
        <v>0</v>
      </c>
      <c r="FL448" s="16">
        <v>0</v>
      </c>
      <c r="FM448" s="18">
        <v>0</v>
      </c>
      <c r="FN448" s="16">
        <f t="shared" si="529"/>
        <v>68</v>
      </c>
      <c r="FO448" s="19">
        <f t="shared" si="530"/>
        <v>34</v>
      </c>
      <c r="FP448" s="16">
        <f t="shared" si="531"/>
        <v>0</v>
      </c>
      <c r="FQ448" s="16">
        <f t="shared" si="532"/>
        <v>0</v>
      </c>
      <c r="FR448" s="16">
        <f t="shared" si="533"/>
        <v>0</v>
      </c>
      <c r="FS448" s="16">
        <f t="shared" si="534"/>
        <v>0</v>
      </c>
      <c r="FT448" s="16">
        <f t="shared" si="535"/>
        <v>0</v>
      </c>
      <c r="FU448" s="16">
        <f t="shared" si="536"/>
        <v>0</v>
      </c>
      <c r="FV448" s="16">
        <f t="shared" si="537"/>
        <v>0</v>
      </c>
      <c r="FW448" s="16">
        <f t="shared" si="538"/>
        <v>0</v>
      </c>
      <c r="FX448" s="16">
        <f t="shared" si="603"/>
        <v>0</v>
      </c>
      <c r="FY448" s="16">
        <f t="shared" si="604"/>
        <v>0</v>
      </c>
      <c r="FZ448" s="16">
        <f t="shared" si="605"/>
        <v>0</v>
      </c>
      <c r="GA448" s="16">
        <f t="shared" si="606"/>
        <v>0</v>
      </c>
      <c r="GB448" s="16">
        <f t="shared" si="607"/>
        <v>1</v>
      </c>
      <c r="GC448" s="16">
        <f t="shared" si="608"/>
        <v>0</v>
      </c>
      <c r="GD448" s="16">
        <f t="shared" si="609"/>
        <v>0</v>
      </c>
      <c r="GE448" s="16">
        <f t="shared" si="610"/>
        <v>0</v>
      </c>
      <c r="GF448" s="16">
        <f t="shared" si="611"/>
        <v>0</v>
      </c>
      <c r="GG448" s="16">
        <f t="shared" si="612"/>
        <v>0</v>
      </c>
      <c r="GH448" s="16">
        <f t="shared" si="613"/>
        <v>0</v>
      </c>
      <c r="GI448" s="16">
        <f t="shared" si="614"/>
        <v>0</v>
      </c>
      <c r="GJ448" s="16">
        <f t="shared" si="539"/>
        <v>0</v>
      </c>
      <c r="GK448" s="16">
        <f t="shared" si="540"/>
        <v>0</v>
      </c>
      <c r="GL448" s="16">
        <f t="shared" si="541"/>
        <v>0</v>
      </c>
      <c r="GM448" s="16">
        <f t="shared" si="542"/>
        <v>1</v>
      </c>
      <c r="GN448" s="16">
        <f t="shared" si="543"/>
        <v>0</v>
      </c>
      <c r="GO448" s="16">
        <f t="shared" si="544"/>
        <v>0</v>
      </c>
      <c r="GP448" s="16">
        <f t="shared" si="545"/>
        <v>0</v>
      </c>
      <c r="GQ448" s="16">
        <f t="shared" si="546"/>
        <v>0</v>
      </c>
      <c r="GR448" s="16">
        <f t="shared" si="547"/>
        <v>0</v>
      </c>
      <c r="GS448" s="16">
        <f t="shared" si="548"/>
        <v>0</v>
      </c>
      <c r="GT448" s="16">
        <f t="shared" si="549"/>
        <v>0</v>
      </c>
      <c r="GU448" s="16">
        <f t="shared" si="550"/>
        <v>0</v>
      </c>
      <c r="GV448" s="16">
        <f t="shared" si="551"/>
        <v>0</v>
      </c>
      <c r="GW448" s="16">
        <f t="shared" si="552"/>
        <v>0</v>
      </c>
      <c r="GX448" s="16">
        <f t="shared" si="553"/>
        <v>0</v>
      </c>
      <c r="GY448" s="16">
        <f t="shared" si="554"/>
        <v>0</v>
      </c>
      <c r="GZ448" s="16">
        <f t="shared" si="555"/>
        <v>0</v>
      </c>
      <c r="HA448" s="16">
        <f t="shared" si="556"/>
        <v>0</v>
      </c>
      <c r="HB448" s="16">
        <f t="shared" si="557"/>
        <v>0</v>
      </c>
      <c r="HC448" s="16">
        <f t="shared" si="558"/>
        <v>0</v>
      </c>
      <c r="HD448" s="16">
        <f t="shared" si="559"/>
        <v>0</v>
      </c>
      <c r="HE448" s="16">
        <f t="shared" si="560"/>
        <v>0</v>
      </c>
      <c r="HF448" s="16">
        <f t="shared" si="561"/>
        <v>0</v>
      </c>
      <c r="HG448" s="16">
        <f t="shared" si="562"/>
        <v>0</v>
      </c>
      <c r="HH448" s="16">
        <f t="shared" si="563"/>
        <v>0</v>
      </c>
      <c r="HI448" s="16">
        <f t="shared" si="564"/>
        <v>0</v>
      </c>
      <c r="HJ448" s="16">
        <f t="shared" si="565"/>
        <v>0</v>
      </c>
      <c r="HK448" s="16">
        <f t="shared" si="566"/>
        <v>0</v>
      </c>
      <c r="HL448" s="16">
        <f t="shared" si="567"/>
        <v>0</v>
      </c>
      <c r="HM448" s="16">
        <f t="shared" si="568"/>
        <v>0</v>
      </c>
      <c r="HN448" s="16">
        <f t="shared" si="569"/>
        <v>0</v>
      </c>
      <c r="HO448" s="16">
        <f t="shared" si="570"/>
        <v>0</v>
      </c>
      <c r="HP448" s="16">
        <f t="shared" si="571"/>
        <v>0</v>
      </c>
      <c r="HQ448" s="16">
        <f t="shared" si="572"/>
        <v>0</v>
      </c>
      <c r="HR448" s="16">
        <f t="shared" si="573"/>
        <v>0</v>
      </c>
      <c r="HS448" s="16">
        <f t="shared" si="574"/>
        <v>2</v>
      </c>
      <c r="HT448" s="16">
        <f t="shared" si="575"/>
        <v>1</v>
      </c>
      <c r="HU448" s="15" t="s">
        <v>549</v>
      </c>
      <c r="HV448" s="20">
        <f t="shared" si="576"/>
        <v>0</v>
      </c>
      <c r="HW448" s="20">
        <f t="shared" si="577"/>
        <v>0</v>
      </c>
      <c r="HX448" s="20">
        <f t="shared" si="578"/>
        <v>0</v>
      </c>
      <c r="HY448" s="20">
        <f t="shared" si="579"/>
        <v>0</v>
      </c>
      <c r="IF448" s="16">
        <f t="shared" si="580"/>
        <v>0</v>
      </c>
      <c r="IG448" s="16">
        <f t="shared" si="581"/>
        <v>0</v>
      </c>
      <c r="IH448" s="16">
        <f t="shared" si="582"/>
        <v>0</v>
      </c>
      <c r="II448" s="16">
        <f t="shared" si="583"/>
        <v>0</v>
      </c>
      <c r="IJ448" s="16">
        <f t="shared" si="584"/>
        <v>0</v>
      </c>
      <c r="IK448" s="16">
        <f t="shared" si="585"/>
        <v>68</v>
      </c>
      <c r="IL448" s="16">
        <f t="shared" si="586"/>
        <v>0</v>
      </c>
      <c r="IM448" s="16">
        <f t="shared" si="587"/>
        <v>0</v>
      </c>
      <c r="IN448" s="16">
        <f t="shared" si="588"/>
        <v>0</v>
      </c>
      <c r="IO448" s="16">
        <f t="shared" si="589"/>
        <v>0</v>
      </c>
      <c r="IP448" s="16">
        <f t="shared" si="590"/>
        <v>0</v>
      </c>
      <c r="IQ448" s="16">
        <f t="shared" si="591"/>
        <v>0</v>
      </c>
      <c r="IR448" s="16">
        <f t="shared" si="592"/>
        <v>0</v>
      </c>
      <c r="IS448" s="16">
        <f t="shared" si="593"/>
        <v>0</v>
      </c>
      <c r="IT448" s="16">
        <f t="shared" si="594"/>
        <v>0</v>
      </c>
      <c r="IU448" s="16">
        <f t="shared" si="595"/>
        <v>0</v>
      </c>
      <c r="IV448" s="16">
        <f t="shared" si="596"/>
        <v>0</v>
      </c>
      <c r="IW448" s="16">
        <f t="shared" si="597"/>
        <v>0</v>
      </c>
      <c r="IX448" s="16">
        <f t="shared" si="598"/>
        <v>0</v>
      </c>
      <c r="IY448" s="16">
        <f t="shared" si="599"/>
        <v>0</v>
      </c>
      <c r="IZ448" s="16">
        <f t="shared" si="600"/>
        <v>0</v>
      </c>
      <c r="JA448" s="16">
        <f t="shared" si="601"/>
        <v>0</v>
      </c>
      <c r="JB448" s="16">
        <f t="shared" si="602"/>
        <v>0</v>
      </c>
    </row>
    <row r="449" spans="1:262" ht="15" customHeight="1" x14ac:dyDescent="0.25">
      <c r="A449" s="14">
        <v>447</v>
      </c>
      <c r="B449" s="15" t="s">
        <v>550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7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8">
        <v>0</v>
      </c>
      <c r="P449" s="16">
        <v>0</v>
      </c>
      <c r="Q449" s="16">
        <v>0</v>
      </c>
      <c r="R449" s="16">
        <v>0</v>
      </c>
      <c r="S449" s="16">
        <v>0</v>
      </c>
      <c r="T449" s="18">
        <v>0</v>
      </c>
      <c r="U449" s="17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8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8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8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7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8">
        <v>0</v>
      </c>
      <c r="BC449" s="17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0</v>
      </c>
      <c r="BI449" s="18">
        <v>0</v>
      </c>
      <c r="BJ449" s="17">
        <v>0</v>
      </c>
      <c r="BK449" s="16">
        <v>0</v>
      </c>
      <c r="BL449" s="16">
        <v>0</v>
      </c>
      <c r="BM449" s="16">
        <v>0</v>
      </c>
      <c r="BN449" s="16">
        <v>0</v>
      </c>
      <c r="BO449" s="16">
        <v>0</v>
      </c>
      <c r="BP449" s="18">
        <v>0</v>
      </c>
      <c r="BQ449" s="17">
        <v>0</v>
      </c>
      <c r="BR449" s="16">
        <v>0</v>
      </c>
      <c r="BS449" s="16">
        <v>0</v>
      </c>
      <c r="BT449" s="16">
        <v>0</v>
      </c>
      <c r="BU449" s="16">
        <v>0</v>
      </c>
      <c r="BV449" s="16">
        <v>0</v>
      </c>
      <c r="BW449" s="18">
        <v>0</v>
      </c>
      <c r="BX449" s="17">
        <v>0</v>
      </c>
      <c r="BY449" s="16">
        <v>0</v>
      </c>
      <c r="BZ449" s="16">
        <v>0</v>
      </c>
      <c r="CA449" s="16">
        <v>0</v>
      </c>
      <c r="CB449" s="16">
        <v>0</v>
      </c>
      <c r="CC449" s="16">
        <v>0</v>
      </c>
      <c r="CD449" s="16">
        <v>0</v>
      </c>
      <c r="CE449" s="17">
        <v>0</v>
      </c>
      <c r="CF449" s="16">
        <v>0</v>
      </c>
      <c r="CG449" s="16">
        <v>0</v>
      </c>
      <c r="CH449" s="16">
        <v>0</v>
      </c>
      <c r="CI449" s="16">
        <v>0</v>
      </c>
      <c r="CJ449" s="16">
        <v>0</v>
      </c>
      <c r="CK449" s="16">
        <v>0</v>
      </c>
      <c r="CL449" s="16">
        <v>0</v>
      </c>
      <c r="CM449" s="18">
        <v>0</v>
      </c>
      <c r="CN449" s="17">
        <v>0</v>
      </c>
      <c r="CO449" s="16">
        <v>0</v>
      </c>
      <c r="CP449" s="16">
        <v>0</v>
      </c>
      <c r="CQ449" s="16">
        <v>0</v>
      </c>
      <c r="CR449" s="16">
        <v>0</v>
      </c>
      <c r="CS449" s="16">
        <v>0</v>
      </c>
      <c r="CT449" s="16">
        <v>0</v>
      </c>
      <c r="CU449" s="16">
        <v>0</v>
      </c>
      <c r="CV449" s="18">
        <v>0</v>
      </c>
      <c r="CW449" s="17">
        <v>0</v>
      </c>
      <c r="CX449" s="16">
        <v>0</v>
      </c>
      <c r="CY449" s="16">
        <v>0</v>
      </c>
      <c r="CZ449" s="16">
        <v>0</v>
      </c>
      <c r="DA449" s="16">
        <v>0</v>
      </c>
      <c r="DB449" s="16">
        <v>0</v>
      </c>
      <c r="DC449" s="16">
        <v>0</v>
      </c>
      <c r="DD449" s="16">
        <v>0</v>
      </c>
      <c r="DE449" s="18">
        <v>0</v>
      </c>
      <c r="DF449" s="17">
        <v>0</v>
      </c>
      <c r="DG449" s="16">
        <v>0</v>
      </c>
      <c r="DH449" s="16">
        <v>0</v>
      </c>
      <c r="DI449" s="16">
        <v>0</v>
      </c>
      <c r="DJ449" s="16">
        <v>0</v>
      </c>
      <c r="DK449" s="16">
        <v>0</v>
      </c>
      <c r="DL449" s="16">
        <v>0</v>
      </c>
      <c r="DM449" s="16">
        <v>0</v>
      </c>
      <c r="DN449" s="18">
        <v>0</v>
      </c>
      <c r="DO449" s="17">
        <v>0</v>
      </c>
      <c r="DP449" s="16">
        <v>0</v>
      </c>
      <c r="DQ449" s="16">
        <v>0</v>
      </c>
      <c r="DR449" s="16">
        <v>0</v>
      </c>
      <c r="DS449" s="16">
        <v>0</v>
      </c>
      <c r="DT449" s="16">
        <v>0</v>
      </c>
      <c r="DU449" s="16">
        <v>0</v>
      </c>
      <c r="DV449" s="16">
        <v>0</v>
      </c>
      <c r="DW449" s="18">
        <v>0</v>
      </c>
      <c r="DX449" s="17">
        <v>0</v>
      </c>
      <c r="DY449" s="16">
        <v>0</v>
      </c>
      <c r="DZ449" s="16">
        <v>0</v>
      </c>
      <c r="EA449" s="16">
        <v>0</v>
      </c>
      <c r="EB449" s="18">
        <v>0</v>
      </c>
      <c r="EC449" s="16">
        <v>0</v>
      </c>
      <c r="ED449" s="16">
        <v>0</v>
      </c>
      <c r="EE449" s="16">
        <v>0</v>
      </c>
      <c r="EF449" s="16">
        <v>0</v>
      </c>
      <c r="EG449" s="16">
        <v>0</v>
      </c>
      <c r="EH449" s="16">
        <v>0</v>
      </c>
      <c r="EI449" s="16">
        <v>0</v>
      </c>
      <c r="EJ449" s="18">
        <v>0</v>
      </c>
      <c r="EK449" s="16">
        <v>0</v>
      </c>
      <c r="EL449" s="16">
        <v>0</v>
      </c>
      <c r="EM449" s="16">
        <v>0</v>
      </c>
      <c r="EN449" s="16">
        <v>0</v>
      </c>
      <c r="EO449" s="16">
        <v>0</v>
      </c>
      <c r="EP449" s="16">
        <v>0</v>
      </c>
      <c r="EQ449" s="18">
        <v>0</v>
      </c>
      <c r="ER449" s="16">
        <v>0</v>
      </c>
      <c r="ES449" s="16">
        <v>0</v>
      </c>
      <c r="ET449" s="16">
        <v>0</v>
      </c>
      <c r="EU449" s="16">
        <v>0</v>
      </c>
      <c r="EV449" s="16">
        <v>0</v>
      </c>
      <c r="EW449" s="16">
        <v>31</v>
      </c>
      <c r="EX449" s="16">
        <v>0</v>
      </c>
      <c r="EY449" s="18">
        <v>36</v>
      </c>
      <c r="EZ449" s="16">
        <v>0</v>
      </c>
      <c r="FA449" s="16">
        <v>0</v>
      </c>
      <c r="FB449" s="16">
        <v>0</v>
      </c>
      <c r="FC449" s="16">
        <v>0</v>
      </c>
      <c r="FD449" s="16">
        <v>0</v>
      </c>
      <c r="FE449" s="16">
        <v>0</v>
      </c>
      <c r="FF449" s="16">
        <v>0</v>
      </c>
      <c r="FG449" s="17">
        <v>0</v>
      </c>
      <c r="FH449" s="16">
        <v>0</v>
      </c>
      <c r="FI449" s="16">
        <v>0</v>
      </c>
      <c r="FJ449" s="16">
        <v>0</v>
      </c>
      <c r="FK449" s="16">
        <v>0</v>
      </c>
      <c r="FL449" s="16">
        <v>0</v>
      </c>
      <c r="FM449" s="18">
        <v>0</v>
      </c>
      <c r="FN449" s="16">
        <f t="shared" si="529"/>
        <v>67</v>
      </c>
      <c r="FO449" s="19">
        <f t="shared" si="530"/>
        <v>33.5</v>
      </c>
      <c r="FP449" s="16">
        <f t="shared" si="531"/>
        <v>0</v>
      </c>
      <c r="FQ449" s="16">
        <f t="shared" si="532"/>
        <v>0</v>
      </c>
      <c r="FR449" s="16">
        <f t="shared" si="533"/>
        <v>0</v>
      </c>
      <c r="FS449" s="16">
        <f t="shared" si="534"/>
        <v>0</v>
      </c>
      <c r="FT449" s="16">
        <f t="shared" si="535"/>
        <v>0</v>
      </c>
      <c r="FU449" s="16">
        <f t="shared" si="536"/>
        <v>0</v>
      </c>
      <c r="FV449" s="16">
        <f t="shared" si="537"/>
        <v>0</v>
      </c>
      <c r="FW449" s="16">
        <f t="shared" si="538"/>
        <v>0</v>
      </c>
      <c r="FX449" s="16">
        <f t="shared" si="603"/>
        <v>0</v>
      </c>
      <c r="FY449" s="16">
        <f t="shared" si="604"/>
        <v>0</v>
      </c>
      <c r="FZ449" s="16">
        <f t="shared" si="605"/>
        <v>0</v>
      </c>
      <c r="GA449" s="16">
        <f t="shared" si="606"/>
        <v>0</v>
      </c>
      <c r="GB449" s="16">
        <f t="shared" si="607"/>
        <v>0</v>
      </c>
      <c r="GC449" s="16">
        <f t="shared" si="608"/>
        <v>0</v>
      </c>
      <c r="GD449" s="16">
        <f t="shared" si="609"/>
        <v>0</v>
      </c>
      <c r="GE449" s="16">
        <f t="shared" si="610"/>
        <v>1</v>
      </c>
      <c r="GF449" s="16">
        <f t="shared" si="611"/>
        <v>0</v>
      </c>
      <c r="GG449" s="16">
        <f t="shared" si="612"/>
        <v>0</v>
      </c>
      <c r="GH449" s="16">
        <f t="shared" si="613"/>
        <v>0</v>
      </c>
      <c r="GI449" s="16">
        <f t="shared" si="614"/>
        <v>0</v>
      </c>
      <c r="GJ449" s="16">
        <f t="shared" si="539"/>
        <v>0</v>
      </c>
      <c r="GK449" s="16">
        <f t="shared" si="540"/>
        <v>1</v>
      </c>
      <c r="GL449" s="16">
        <f t="shared" si="541"/>
        <v>0</v>
      </c>
      <c r="GM449" s="16">
        <f t="shared" si="542"/>
        <v>0</v>
      </c>
      <c r="GN449" s="16">
        <f t="shared" si="543"/>
        <v>0</v>
      </c>
      <c r="GO449" s="16">
        <f t="shared" si="544"/>
        <v>0</v>
      </c>
      <c r="GP449" s="16">
        <f t="shared" si="545"/>
        <v>0</v>
      </c>
      <c r="GQ449" s="16">
        <f t="shared" si="546"/>
        <v>0</v>
      </c>
      <c r="GR449" s="16">
        <f t="shared" si="547"/>
        <v>0</v>
      </c>
      <c r="GS449" s="16">
        <f t="shared" si="548"/>
        <v>0</v>
      </c>
      <c r="GT449" s="16">
        <f t="shared" si="549"/>
        <v>0</v>
      </c>
      <c r="GU449" s="16">
        <f t="shared" si="550"/>
        <v>0</v>
      </c>
      <c r="GV449" s="16">
        <f t="shared" si="551"/>
        <v>0</v>
      </c>
      <c r="GW449" s="16">
        <f t="shared" si="552"/>
        <v>0</v>
      </c>
      <c r="GX449" s="16">
        <f t="shared" si="553"/>
        <v>0</v>
      </c>
      <c r="GY449" s="16">
        <f t="shared" si="554"/>
        <v>0</v>
      </c>
      <c r="GZ449" s="16">
        <f t="shared" si="555"/>
        <v>0</v>
      </c>
      <c r="HA449" s="16">
        <f t="shared" si="556"/>
        <v>0</v>
      </c>
      <c r="HB449" s="16">
        <f t="shared" si="557"/>
        <v>0</v>
      </c>
      <c r="HC449" s="16">
        <f t="shared" si="558"/>
        <v>0</v>
      </c>
      <c r="HD449" s="16">
        <f t="shared" si="559"/>
        <v>0</v>
      </c>
      <c r="HE449" s="16">
        <f t="shared" si="560"/>
        <v>0</v>
      </c>
      <c r="HF449" s="16">
        <f t="shared" si="561"/>
        <v>0</v>
      </c>
      <c r="HG449" s="16">
        <f t="shared" si="562"/>
        <v>0</v>
      </c>
      <c r="HH449" s="16">
        <f t="shared" si="563"/>
        <v>0</v>
      </c>
      <c r="HI449" s="16">
        <f t="shared" si="564"/>
        <v>0</v>
      </c>
      <c r="HJ449" s="16">
        <f t="shared" si="565"/>
        <v>0</v>
      </c>
      <c r="HK449" s="16">
        <f t="shared" si="566"/>
        <v>0</v>
      </c>
      <c r="HL449" s="16">
        <f t="shared" si="567"/>
        <v>0</v>
      </c>
      <c r="HM449" s="16">
        <f t="shared" si="568"/>
        <v>0</v>
      </c>
      <c r="HN449" s="16">
        <f t="shared" si="569"/>
        <v>0</v>
      </c>
      <c r="HO449" s="16">
        <f t="shared" si="570"/>
        <v>0</v>
      </c>
      <c r="HP449" s="16">
        <f t="shared" si="571"/>
        <v>0</v>
      </c>
      <c r="HQ449" s="16">
        <f t="shared" si="572"/>
        <v>0</v>
      </c>
      <c r="HR449" s="16">
        <f t="shared" si="573"/>
        <v>0</v>
      </c>
      <c r="HS449" s="16">
        <f t="shared" si="574"/>
        <v>2</v>
      </c>
      <c r="HT449" s="16">
        <f t="shared" si="575"/>
        <v>1</v>
      </c>
      <c r="HU449" s="15" t="s">
        <v>550</v>
      </c>
      <c r="HV449" s="20">
        <f t="shared" si="576"/>
        <v>0</v>
      </c>
      <c r="HW449" s="20">
        <f t="shared" si="577"/>
        <v>0</v>
      </c>
      <c r="HX449" s="20">
        <f t="shared" si="578"/>
        <v>0</v>
      </c>
      <c r="HY449" s="20">
        <f t="shared" si="579"/>
        <v>0</v>
      </c>
      <c r="IF449" s="16">
        <f t="shared" si="580"/>
        <v>0</v>
      </c>
      <c r="IG449" s="16">
        <f t="shared" si="581"/>
        <v>0</v>
      </c>
      <c r="IH449" s="16">
        <f t="shared" si="582"/>
        <v>0</v>
      </c>
      <c r="II449" s="16">
        <f t="shared" si="583"/>
        <v>0</v>
      </c>
      <c r="IJ449" s="16">
        <f t="shared" si="584"/>
        <v>0</v>
      </c>
      <c r="IK449" s="16">
        <f t="shared" si="585"/>
        <v>0</v>
      </c>
      <c r="IL449" s="16">
        <f t="shared" si="586"/>
        <v>0</v>
      </c>
      <c r="IM449" s="16">
        <f t="shared" si="587"/>
        <v>0</v>
      </c>
      <c r="IN449" s="16">
        <f t="shared" si="588"/>
        <v>0</v>
      </c>
      <c r="IO449" s="16">
        <f t="shared" si="589"/>
        <v>0</v>
      </c>
      <c r="IP449" s="16">
        <f t="shared" si="590"/>
        <v>0</v>
      </c>
      <c r="IQ449" s="16">
        <f t="shared" si="591"/>
        <v>0</v>
      </c>
      <c r="IR449" s="16">
        <f t="shared" si="592"/>
        <v>0</v>
      </c>
      <c r="IS449" s="16">
        <f t="shared" si="593"/>
        <v>0</v>
      </c>
      <c r="IT449" s="16">
        <f t="shared" si="594"/>
        <v>0</v>
      </c>
      <c r="IU449" s="16">
        <f t="shared" si="595"/>
        <v>0</v>
      </c>
      <c r="IV449" s="16">
        <f t="shared" si="596"/>
        <v>0</v>
      </c>
      <c r="IW449" s="16">
        <f t="shared" si="597"/>
        <v>0</v>
      </c>
      <c r="IX449" s="16">
        <f t="shared" si="598"/>
        <v>0</v>
      </c>
      <c r="IY449" s="16">
        <f t="shared" si="599"/>
        <v>0</v>
      </c>
      <c r="IZ449" s="16">
        <f t="shared" si="600"/>
        <v>67</v>
      </c>
      <c r="JA449" s="16">
        <f t="shared" si="601"/>
        <v>0</v>
      </c>
      <c r="JB449" s="16">
        <f t="shared" si="602"/>
        <v>0</v>
      </c>
    </row>
    <row r="450" spans="1:262" ht="15" customHeight="1" x14ac:dyDescent="0.25">
      <c r="A450" s="14">
        <v>448</v>
      </c>
      <c r="B450" s="15" t="s">
        <v>551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7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8">
        <v>0</v>
      </c>
      <c r="P450" s="16">
        <v>0</v>
      </c>
      <c r="Q450" s="16">
        <v>0</v>
      </c>
      <c r="R450" s="16">
        <v>0</v>
      </c>
      <c r="S450" s="16">
        <v>0</v>
      </c>
      <c r="T450" s="18">
        <v>0</v>
      </c>
      <c r="U450" s="17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8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36</v>
      </c>
      <c r="AH450" s="18">
        <v>30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8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7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8">
        <v>0</v>
      </c>
      <c r="BC450" s="17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8">
        <v>0</v>
      </c>
      <c r="BJ450" s="17">
        <v>0</v>
      </c>
      <c r="BK450" s="16">
        <v>0</v>
      </c>
      <c r="BL450" s="16">
        <v>0</v>
      </c>
      <c r="BM450" s="16">
        <v>0</v>
      </c>
      <c r="BN450" s="16">
        <v>0</v>
      </c>
      <c r="BO450" s="16">
        <v>0</v>
      </c>
      <c r="BP450" s="18">
        <v>0</v>
      </c>
      <c r="BQ450" s="17">
        <v>0</v>
      </c>
      <c r="BR450" s="16">
        <v>0</v>
      </c>
      <c r="BS450" s="16">
        <v>0</v>
      </c>
      <c r="BT450" s="16">
        <v>0</v>
      </c>
      <c r="BU450" s="16">
        <v>0</v>
      </c>
      <c r="BV450" s="16">
        <v>0</v>
      </c>
      <c r="BW450" s="18">
        <v>0</v>
      </c>
      <c r="BX450" s="17">
        <v>0</v>
      </c>
      <c r="BY450" s="16">
        <v>0</v>
      </c>
      <c r="BZ450" s="16">
        <v>0</v>
      </c>
      <c r="CA450" s="16">
        <v>0</v>
      </c>
      <c r="CB450" s="16">
        <v>0</v>
      </c>
      <c r="CC450" s="16">
        <v>0</v>
      </c>
      <c r="CD450" s="16">
        <v>0</v>
      </c>
      <c r="CE450" s="17">
        <v>0</v>
      </c>
      <c r="CF450" s="16">
        <v>0</v>
      </c>
      <c r="CG450" s="16">
        <v>0</v>
      </c>
      <c r="CH450" s="16">
        <v>0</v>
      </c>
      <c r="CI450" s="16">
        <v>0</v>
      </c>
      <c r="CJ450" s="16">
        <v>0</v>
      </c>
      <c r="CK450" s="16">
        <v>0</v>
      </c>
      <c r="CL450" s="16">
        <v>0</v>
      </c>
      <c r="CM450" s="18">
        <v>0</v>
      </c>
      <c r="CN450" s="17">
        <v>0</v>
      </c>
      <c r="CO450" s="16">
        <v>0</v>
      </c>
      <c r="CP450" s="16">
        <v>0</v>
      </c>
      <c r="CQ450" s="16">
        <v>0</v>
      </c>
      <c r="CR450" s="16">
        <v>0</v>
      </c>
      <c r="CS450" s="16">
        <v>0</v>
      </c>
      <c r="CT450" s="16">
        <v>0</v>
      </c>
      <c r="CU450" s="16">
        <v>0</v>
      </c>
      <c r="CV450" s="18">
        <v>0</v>
      </c>
      <c r="CW450" s="17">
        <v>0</v>
      </c>
      <c r="CX450" s="16">
        <v>0</v>
      </c>
      <c r="CY450" s="16">
        <v>0</v>
      </c>
      <c r="CZ450" s="16">
        <v>0</v>
      </c>
      <c r="DA450" s="16">
        <v>0</v>
      </c>
      <c r="DB450" s="16">
        <v>0</v>
      </c>
      <c r="DC450" s="16">
        <v>0</v>
      </c>
      <c r="DD450" s="16">
        <v>0</v>
      </c>
      <c r="DE450" s="18">
        <v>0</v>
      </c>
      <c r="DF450" s="17">
        <v>0</v>
      </c>
      <c r="DG450" s="16">
        <v>0</v>
      </c>
      <c r="DH450" s="16">
        <v>0</v>
      </c>
      <c r="DI450" s="16">
        <v>0</v>
      </c>
      <c r="DJ450" s="16">
        <v>0</v>
      </c>
      <c r="DK450" s="16">
        <v>0</v>
      </c>
      <c r="DL450" s="16">
        <v>0</v>
      </c>
      <c r="DM450" s="16">
        <v>0</v>
      </c>
      <c r="DN450" s="18">
        <v>0</v>
      </c>
      <c r="DO450" s="17">
        <v>0</v>
      </c>
      <c r="DP450" s="16">
        <v>0</v>
      </c>
      <c r="DQ450" s="16">
        <v>0</v>
      </c>
      <c r="DR450" s="16">
        <v>0</v>
      </c>
      <c r="DS450" s="16">
        <v>0</v>
      </c>
      <c r="DT450" s="16">
        <v>0</v>
      </c>
      <c r="DU450" s="16">
        <v>0</v>
      </c>
      <c r="DV450" s="16">
        <v>0</v>
      </c>
      <c r="DW450" s="18">
        <v>0</v>
      </c>
      <c r="DX450" s="17">
        <v>0</v>
      </c>
      <c r="DY450" s="16">
        <v>0</v>
      </c>
      <c r="DZ450" s="16">
        <v>0</v>
      </c>
      <c r="EA450" s="16">
        <v>0</v>
      </c>
      <c r="EB450" s="18">
        <v>0</v>
      </c>
      <c r="EC450" s="16">
        <v>0</v>
      </c>
      <c r="ED450" s="16">
        <v>0</v>
      </c>
      <c r="EE450" s="16">
        <v>0</v>
      </c>
      <c r="EF450" s="16">
        <v>0</v>
      </c>
      <c r="EG450" s="16">
        <v>0</v>
      </c>
      <c r="EH450" s="16">
        <v>0</v>
      </c>
      <c r="EI450" s="16">
        <v>0</v>
      </c>
      <c r="EJ450" s="18">
        <v>0</v>
      </c>
      <c r="EK450" s="16">
        <v>0</v>
      </c>
      <c r="EL450" s="16">
        <v>0</v>
      </c>
      <c r="EM450" s="16">
        <v>0</v>
      </c>
      <c r="EN450" s="16">
        <v>0</v>
      </c>
      <c r="EO450" s="16">
        <v>0</v>
      </c>
      <c r="EP450" s="16">
        <v>0</v>
      </c>
      <c r="EQ450" s="18">
        <v>0</v>
      </c>
      <c r="ER450" s="16">
        <v>0</v>
      </c>
      <c r="ES450" s="16">
        <v>0</v>
      </c>
      <c r="ET450" s="16">
        <v>0</v>
      </c>
      <c r="EU450" s="16">
        <v>0</v>
      </c>
      <c r="EV450" s="16">
        <v>0</v>
      </c>
      <c r="EW450" s="16">
        <v>0</v>
      </c>
      <c r="EX450" s="16">
        <v>0</v>
      </c>
      <c r="EY450" s="18">
        <v>0</v>
      </c>
      <c r="EZ450" s="16">
        <v>0</v>
      </c>
      <c r="FA450" s="16">
        <v>0</v>
      </c>
      <c r="FB450" s="16">
        <v>0</v>
      </c>
      <c r="FC450" s="16">
        <v>0</v>
      </c>
      <c r="FD450" s="16">
        <v>0</v>
      </c>
      <c r="FE450" s="16">
        <v>0</v>
      </c>
      <c r="FF450" s="16">
        <v>0</v>
      </c>
      <c r="FG450" s="17">
        <v>0</v>
      </c>
      <c r="FH450" s="16">
        <v>0</v>
      </c>
      <c r="FI450" s="16">
        <v>0</v>
      </c>
      <c r="FJ450" s="16">
        <v>0</v>
      </c>
      <c r="FK450" s="16">
        <v>0</v>
      </c>
      <c r="FL450" s="16">
        <v>0</v>
      </c>
      <c r="FM450" s="18">
        <v>0</v>
      </c>
      <c r="FN450" s="16">
        <f t="shared" si="529"/>
        <v>66</v>
      </c>
      <c r="FO450" s="19">
        <f t="shared" si="530"/>
        <v>33</v>
      </c>
      <c r="FP450" s="16">
        <f t="shared" si="531"/>
        <v>0</v>
      </c>
      <c r="FQ450" s="16">
        <f t="shared" si="532"/>
        <v>0</v>
      </c>
      <c r="FR450" s="16">
        <f t="shared" si="533"/>
        <v>0</v>
      </c>
      <c r="FS450" s="16">
        <f t="shared" si="534"/>
        <v>0</v>
      </c>
      <c r="FT450" s="16">
        <f t="shared" si="535"/>
        <v>0</v>
      </c>
      <c r="FU450" s="16">
        <f t="shared" si="536"/>
        <v>0</v>
      </c>
      <c r="FV450" s="16">
        <f t="shared" si="537"/>
        <v>0</v>
      </c>
      <c r="FW450" s="16">
        <f t="shared" si="538"/>
        <v>0</v>
      </c>
      <c r="FX450" s="16">
        <f t="shared" si="603"/>
        <v>0</v>
      </c>
      <c r="FY450" s="16">
        <f t="shared" si="604"/>
        <v>0</v>
      </c>
      <c r="FZ450" s="16">
        <f t="shared" si="605"/>
        <v>0</v>
      </c>
      <c r="GA450" s="16">
        <f t="shared" si="606"/>
        <v>0</v>
      </c>
      <c r="GB450" s="16">
        <f t="shared" si="607"/>
        <v>0</v>
      </c>
      <c r="GC450" s="16">
        <f t="shared" si="608"/>
        <v>0</v>
      </c>
      <c r="GD450" s="16">
        <f t="shared" si="609"/>
        <v>0</v>
      </c>
      <c r="GE450" s="16">
        <f t="shared" si="610"/>
        <v>1</v>
      </c>
      <c r="GF450" s="16">
        <f t="shared" si="611"/>
        <v>0</v>
      </c>
      <c r="GG450" s="16">
        <f t="shared" si="612"/>
        <v>0</v>
      </c>
      <c r="GH450" s="16">
        <f t="shared" si="613"/>
        <v>0</v>
      </c>
      <c r="GI450" s="16">
        <f t="shared" si="614"/>
        <v>0</v>
      </c>
      <c r="GJ450" s="16">
        <f t="shared" si="539"/>
        <v>0</v>
      </c>
      <c r="GK450" s="16">
        <f t="shared" si="540"/>
        <v>0</v>
      </c>
      <c r="GL450" s="16">
        <f t="shared" si="541"/>
        <v>1</v>
      </c>
      <c r="GM450" s="16">
        <f t="shared" si="542"/>
        <v>0</v>
      </c>
      <c r="GN450" s="16">
        <f t="shared" si="543"/>
        <v>0</v>
      </c>
      <c r="GO450" s="16">
        <f t="shared" si="544"/>
        <v>0</v>
      </c>
      <c r="GP450" s="16">
        <f t="shared" si="545"/>
        <v>0</v>
      </c>
      <c r="GQ450" s="16">
        <f t="shared" si="546"/>
        <v>0</v>
      </c>
      <c r="GR450" s="16">
        <f t="shared" si="547"/>
        <v>0</v>
      </c>
      <c r="GS450" s="16">
        <f t="shared" si="548"/>
        <v>0</v>
      </c>
      <c r="GT450" s="16">
        <f t="shared" si="549"/>
        <v>0</v>
      </c>
      <c r="GU450" s="16">
        <f t="shared" si="550"/>
        <v>0</v>
      </c>
      <c r="GV450" s="16">
        <f t="shared" si="551"/>
        <v>0</v>
      </c>
      <c r="GW450" s="16">
        <f t="shared" si="552"/>
        <v>0</v>
      </c>
      <c r="GX450" s="16">
        <f t="shared" si="553"/>
        <v>0</v>
      </c>
      <c r="GY450" s="16">
        <f t="shared" si="554"/>
        <v>0</v>
      </c>
      <c r="GZ450" s="16">
        <f t="shared" si="555"/>
        <v>0</v>
      </c>
      <c r="HA450" s="16">
        <f t="shared" si="556"/>
        <v>0</v>
      </c>
      <c r="HB450" s="16">
        <f t="shared" si="557"/>
        <v>0</v>
      </c>
      <c r="HC450" s="16">
        <f t="shared" si="558"/>
        <v>0</v>
      </c>
      <c r="HD450" s="16">
        <f t="shared" si="559"/>
        <v>0</v>
      </c>
      <c r="HE450" s="16">
        <f t="shared" si="560"/>
        <v>0</v>
      </c>
      <c r="HF450" s="16">
        <f t="shared" si="561"/>
        <v>0</v>
      </c>
      <c r="HG450" s="16">
        <f t="shared" si="562"/>
        <v>0</v>
      </c>
      <c r="HH450" s="16">
        <f t="shared" si="563"/>
        <v>0</v>
      </c>
      <c r="HI450" s="16">
        <f t="shared" si="564"/>
        <v>0</v>
      </c>
      <c r="HJ450" s="16">
        <f t="shared" si="565"/>
        <v>0</v>
      </c>
      <c r="HK450" s="16">
        <f t="shared" si="566"/>
        <v>0</v>
      </c>
      <c r="HL450" s="16">
        <f t="shared" si="567"/>
        <v>0</v>
      </c>
      <c r="HM450" s="16">
        <f t="shared" si="568"/>
        <v>0</v>
      </c>
      <c r="HN450" s="16">
        <f t="shared" si="569"/>
        <v>0</v>
      </c>
      <c r="HO450" s="16">
        <f t="shared" si="570"/>
        <v>0</v>
      </c>
      <c r="HP450" s="16">
        <f t="shared" si="571"/>
        <v>0</v>
      </c>
      <c r="HQ450" s="16">
        <f t="shared" si="572"/>
        <v>0</v>
      </c>
      <c r="HR450" s="16">
        <f t="shared" si="573"/>
        <v>0</v>
      </c>
      <c r="HS450" s="16">
        <f t="shared" si="574"/>
        <v>2</v>
      </c>
      <c r="HT450" s="16">
        <f t="shared" si="575"/>
        <v>1</v>
      </c>
      <c r="HU450" s="15" t="s">
        <v>551</v>
      </c>
      <c r="HV450" s="20">
        <f t="shared" si="576"/>
        <v>0</v>
      </c>
      <c r="HW450" s="20">
        <f t="shared" si="577"/>
        <v>0</v>
      </c>
      <c r="HX450" s="20">
        <f t="shared" si="578"/>
        <v>0</v>
      </c>
      <c r="HY450" s="20">
        <f t="shared" si="579"/>
        <v>0</v>
      </c>
      <c r="IF450" s="16">
        <f t="shared" si="580"/>
        <v>0</v>
      </c>
      <c r="IG450" s="16">
        <f t="shared" si="581"/>
        <v>0</v>
      </c>
      <c r="IH450" s="16">
        <f t="shared" si="582"/>
        <v>0</v>
      </c>
      <c r="II450" s="16">
        <f t="shared" si="583"/>
        <v>0</v>
      </c>
      <c r="IJ450" s="16">
        <f t="shared" si="584"/>
        <v>66</v>
      </c>
      <c r="IK450" s="16">
        <f t="shared" si="585"/>
        <v>0</v>
      </c>
      <c r="IL450" s="16">
        <f t="shared" si="586"/>
        <v>0</v>
      </c>
      <c r="IM450" s="16">
        <f t="shared" si="587"/>
        <v>0</v>
      </c>
      <c r="IN450" s="16">
        <f t="shared" si="588"/>
        <v>0</v>
      </c>
      <c r="IO450" s="16">
        <f t="shared" si="589"/>
        <v>0</v>
      </c>
      <c r="IP450" s="16">
        <f t="shared" si="590"/>
        <v>0</v>
      </c>
      <c r="IQ450" s="16">
        <f t="shared" si="591"/>
        <v>0</v>
      </c>
      <c r="IR450" s="16">
        <f t="shared" si="592"/>
        <v>0</v>
      </c>
      <c r="IS450" s="16">
        <f t="shared" si="593"/>
        <v>0</v>
      </c>
      <c r="IT450" s="16">
        <f t="shared" si="594"/>
        <v>0</v>
      </c>
      <c r="IU450" s="16">
        <f t="shared" si="595"/>
        <v>0</v>
      </c>
      <c r="IV450" s="16">
        <f t="shared" si="596"/>
        <v>0</v>
      </c>
      <c r="IW450" s="16">
        <f t="shared" si="597"/>
        <v>0</v>
      </c>
      <c r="IX450" s="16">
        <f t="shared" si="598"/>
        <v>0</v>
      </c>
      <c r="IY450" s="16">
        <f t="shared" si="599"/>
        <v>0</v>
      </c>
      <c r="IZ450" s="16">
        <f t="shared" si="600"/>
        <v>0</v>
      </c>
      <c r="JA450" s="16">
        <f t="shared" si="601"/>
        <v>0</v>
      </c>
      <c r="JB450" s="16">
        <f t="shared" si="602"/>
        <v>0</v>
      </c>
    </row>
    <row r="451" spans="1:262" ht="15" customHeight="1" x14ac:dyDescent="0.25">
      <c r="A451" s="14">
        <v>449</v>
      </c>
      <c r="B451" s="15" t="s">
        <v>552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7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8">
        <v>0</v>
      </c>
      <c r="P451" s="16">
        <v>0</v>
      </c>
      <c r="Q451" s="16">
        <v>0</v>
      </c>
      <c r="R451" s="16">
        <v>0</v>
      </c>
      <c r="S451" s="16">
        <v>0</v>
      </c>
      <c r="T451" s="18">
        <v>0</v>
      </c>
      <c r="U451" s="17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8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8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8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7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8">
        <v>0</v>
      </c>
      <c r="BC451" s="17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8">
        <v>0</v>
      </c>
      <c r="BJ451" s="17">
        <v>0</v>
      </c>
      <c r="BK451" s="16">
        <v>0</v>
      </c>
      <c r="BL451" s="16">
        <v>0</v>
      </c>
      <c r="BM451" s="16">
        <v>0</v>
      </c>
      <c r="BN451" s="16">
        <v>0</v>
      </c>
      <c r="BO451" s="16">
        <v>0</v>
      </c>
      <c r="BP451" s="18">
        <v>0</v>
      </c>
      <c r="BQ451" s="17">
        <v>0</v>
      </c>
      <c r="BR451" s="16">
        <v>0</v>
      </c>
      <c r="BS451" s="16">
        <v>0</v>
      </c>
      <c r="BT451" s="16">
        <v>0</v>
      </c>
      <c r="BU451" s="16">
        <v>0</v>
      </c>
      <c r="BV451" s="16">
        <v>0</v>
      </c>
      <c r="BW451" s="18">
        <v>0</v>
      </c>
      <c r="BX451" s="17">
        <v>0</v>
      </c>
      <c r="BY451" s="16">
        <v>0</v>
      </c>
      <c r="BZ451" s="16">
        <v>0</v>
      </c>
      <c r="CA451" s="16">
        <v>0</v>
      </c>
      <c r="CB451" s="16">
        <v>0</v>
      </c>
      <c r="CC451" s="16">
        <v>0</v>
      </c>
      <c r="CD451" s="16">
        <v>0</v>
      </c>
      <c r="CE451" s="17">
        <v>0</v>
      </c>
      <c r="CF451" s="16">
        <v>0</v>
      </c>
      <c r="CG451" s="16">
        <v>0</v>
      </c>
      <c r="CH451" s="16">
        <v>0</v>
      </c>
      <c r="CI451" s="16">
        <v>0</v>
      </c>
      <c r="CJ451" s="16">
        <v>0</v>
      </c>
      <c r="CK451" s="16">
        <v>0</v>
      </c>
      <c r="CL451" s="16">
        <v>0</v>
      </c>
      <c r="CM451" s="18">
        <v>0</v>
      </c>
      <c r="CN451" s="17">
        <v>0</v>
      </c>
      <c r="CO451" s="16">
        <v>0</v>
      </c>
      <c r="CP451" s="16">
        <v>0</v>
      </c>
      <c r="CQ451" s="16">
        <v>0</v>
      </c>
      <c r="CR451" s="16">
        <v>0</v>
      </c>
      <c r="CS451" s="16">
        <v>0</v>
      </c>
      <c r="CT451" s="16">
        <v>0</v>
      </c>
      <c r="CU451" s="16">
        <v>0</v>
      </c>
      <c r="CV451" s="18">
        <v>0</v>
      </c>
      <c r="CW451" s="17">
        <v>0</v>
      </c>
      <c r="CX451" s="16">
        <v>0</v>
      </c>
      <c r="CY451" s="16">
        <v>0</v>
      </c>
      <c r="CZ451" s="16">
        <v>0</v>
      </c>
      <c r="DA451" s="16">
        <v>0</v>
      </c>
      <c r="DB451" s="16">
        <v>0</v>
      </c>
      <c r="DC451" s="16">
        <v>0</v>
      </c>
      <c r="DD451" s="16">
        <v>0</v>
      </c>
      <c r="DE451" s="18">
        <v>0</v>
      </c>
      <c r="DF451" s="17">
        <v>0</v>
      </c>
      <c r="DG451" s="16">
        <v>0</v>
      </c>
      <c r="DH451" s="16">
        <v>0</v>
      </c>
      <c r="DI451" s="16">
        <v>0</v>
      </c>
      <c r="DJ451" s="16">
        <v>0</v>
      </c>
      <c r="DK451" s="16">
        <v>0</v>
      </c>
      <c r="DL451" s="16">
        <v>0</v>
      </c>
      <c r="DM451" s="16">
        <v>0</v>
      </c>
      <c r="DN451" s="18">
        <v>0</v>
      </c>
      <c r="DO451" s="17">
        <v>0</v>
      </c>
      <c r="DP451" s="16">
        <v>0</v>
      </c>
      <c r="DQ451" s="16">
        <v>0</v>
      </c>
      <c r="DR451" s="16">
        <v>0</v>
      </c>
      <c r="DS451" s="16">
        <v>0</v>
      </c>
      <c r="DT451" s="16">
        <v>0</v>
      </c>
      <c r="DU451" s="16">
        <v>0</v>
      </c>
      <c r="DV451" s="16">
        <v>0</v>
      </c>
      <c r="DW451" s="18">
        <v>0</v>
      </c>
      <c r="DX451" s="17">
        <v>0</v>
      </c>
      <c r="DY451" s="16">
        <v>0</v>
      </c>
      <c r="DZ451" s="16">
        <v>0</v>
      </c>
      <c r="EA451" s="16">
        <v>0</v>
      </c>
      <c r="EB451" s="18">
        <v>0</v>
      </c>
      <c r="EC451" s="16">
        <v>0</v>
      </c>
      <c r="ED451" s="16">
        <v>0</v>
      </c>
      <c r="EE451" s="16">
        <v>0</v>
      </c>
      <c r="EF451" s="16">
        <v>0</v>
      </c>
      <c r="EG451" s="16">
        <v>0</v>
      </c>
      <c r="EH451" s="16">
        <v>0</v>
      </c>
      <c r="EI451" s="16">
        <v>0</v>
      </c>
      <c r="EJ451" s="18">
        <v>0</v>
      </c>
      <c r="EK451" s="16">
        <v>0</v>
      </c>
      <c r="EL451" s="16">
        <v>0</v>
      </c>
      <c r="EM451" s="16">
        <v>0</v>
      </c>
      <c r="EN451" s="16">
        <v>0</v>
      </c>
      <c r="EO451" s="16">
        <v>0</v>
      </c>
      <c r="EP451" s="16">
        <v>0</v>
      </c>
      <c r="EQ451" s="18">
        <v>0</v>
      </c>
      <c r="ER451" s="16">
        <v>0</v>
      </c>
      <c r="ES451" s="16">
        <v>0</v>
      </c>
      <c r="ET451" s="16">
        <v>0</v>
      </c>
      <c r="EU451" s="16">
        <v>0</v>
      </c>
      <c r="EV451" s="16">
        <v>0</v>
      </c>
      <c r="EW451" s="16">
        <v>0</v>
      </c>
      <c r="EX451" s="16">
        <v>0</v>
      </c>
      <c r="EY451" s="18">
        <v>0</v>
      </c>
      <c r="EZ451" s="16">
        <v>0</v>
      </c>
      <c r="FA451" s="16">
        <v>0</v>
      </c>
      <c r="FB451" s="16">
        <v>0</v>
      </c>
      <c r="FC451" s="16">
        <v>0</v>
      </c>
      <c r="FD451" s="16">
        <v>0</v>
      </c>
      <c r="FE451" s="16">
        <v>0</v>
      </c>
      <c r="FF451" s="16">
        <v>32</v>
      </c>
      <c r="FG451" s="17">
        <v>0</v>
      </c>
      <c r="FH451" s="16">
        <v>0</v>
      </c>
      <c r="FI451" s="16">
        <v>34</v>
      </c>
      <c r="FJ451" s="16">
        <v>0</v>
      </c>
      <c r="FK451" s="16">
        <v>0</v>
      </c>
      <c r="FL451" s="16">
        <v>0</v>
      </c>
      <c r="FM451" s="18">
        <v>0</v>
      </c>
      <c r="FN451" s="16">
        <f t="shared" ref="FN451:FN514" si="615">SUM(C451:FM451)</f>
        <v>66</v>
      </c>
      <c r="FO451" s="19">
        <f t="shared" ref="FO451:FO514" si="616">(FN451/HS451)</f>
        <v>33</v>
      </c>
      <c r="FP451" s="16">
        <f t="shared" ref="FP451:FP514" si="617">COUNTIF(C451:FM451,"=70")</f>
        <v>0</v>
      </c>
      <c r="FQ451" s="16">
        <f t="shared" ref="FQ451:FQ514" si="618">COUNTIF(C451:FM451,"=64")</f>
        <v>0</v>
      </c>
      <c r="FR451" s="16">
        <f t="shared" ref="FR451:FR514" si="619">COUNTIF(C451:FM451,"=59")</f>
        <v>0</v>
      </c>
      <c r="FS451" s="16">
        <f t="shared" ref="FS451:FS514" si="620">COUNTIF(C451:FM451,"=55")</f>
        <v>0</v>
      </c>
      <c r="FT451" s="16">
        <f t="shared" ref="FT451:FT514" si="621">COUNTIF(C451:FM451,"=52")</f>
        <v>0</v>
      </c>
      <c r="FU451" s="16">
        <f t="shared" ref="FU451:FU514" si="622">COUNTIF(C451:FM451,"=50")</f>
        <v>0</v>
      </c>
      <c r="FV451" s="16">
        <f t="shared" ref="FV451:FV514" si="623">COUNTIF(C451:FM451,"=48")</f>
        <v>0</v>
      </c>
      <c r="FW451" s="16">
        <f t="shared" ref="FW451:FW514" si="624">COUNTIF(C451:FM451,"=46")</f>
        <v>0</v>
      </c>
      <c r="FX451" s="16">
        <f t="shared" si="603"/>
        <v>0</v>
      </c>
      <c r="FY451" s="16">
        <f t="shared" si="604"/>
        <v>0</v>
      </c>
      <c r="FZ451" s="16">
        <f t="shared" si="605"/>
        <v>0</v>
      </c>
      <c r="GA451" s="16">
        <f t="shared" si="606"/>
        <v>0</v>
      </c>
      <c r="GB451" s="16">
        <f t="shared" si="607"/>
        <v>0</v>
      </c>
      <c r="GC451" s="16">
        <f t="shared" si="608"/>
        <v>0</v>
      </c>
      <c r="GD451" s="16">
        <f t="shared" si="609"/>
        <v>0</v>
      </c>
      <c r="GE451" s="16">
        <f t="shared" si="610"/>
        <v>0</v>
      </c>
      <c r="GF451" s="16">
        <f t="shared" si="611"/>
        <v>0</v>
      </c>
      <c r="GG451" s="16">
        <f t="shared" si="612"/>
        <v>1</v>
      </c>
      <c r="GH451" s="16">
        <f t="shared" si="613"/>
        <v>0</v>
      </c>
      <c r="GI451" s="16">
        <f t="shared" si="614"/>
        <v>1</v>
      </c>
      <c r="GJ451" s="16">
        <f t="shared" ref="GJ451:GJ514" si="625">COUNTIF(C451:FM451,"=32")</f>
        <v>1</v>
      </c>
      <c r="GK451" s="16">
        <f t="shared" ref="GK451:GK514" si="626">COUNTIF(C451:FM451,"=31")</f>
        <v>0</v>
      </c>
      <c r="GL451" s="16">
        <f t="shared" ref="GL451:GL514" si="627">COUNTIF(C451:FM451,"=30")</f>
        <v>0</v>
      </c>
      <c r="GM451" s="16">
        <f t="shared" ref="GM451:GM514" si="628">COUNTIF(C451:FM451,"=29")</f>
        <v>0</v>
      </c>
      <c r="GN451" s="16">
        <f t="shared" ref="GN451:GN514" si="629">COUNTIF(C451:FM451,"=28")</f>
        <v>0</v>
      </c>
      <c r="GO451" s="16">
        <f t="shared" ref="GO451:GO514" si="630">COUNTIF(C451:FM451,"=27")</f>
        <v>0</v>
      </c>
      <c r="GP451" s="16">
        <f t="shared" ref="GP451:GP514" si="631">COUNTIF(C451:FM451,"=26")</f>
        <v>0</v>
      </c>
      <c r="GQ451" s="16">
        <f t="shared" ref="GQ451:GQ514" si="632">COUNTIF(C451:FM451,"=25")</f>
        <v>0</v>
      </c>
      <c r="GR451" s="16">
        <f t="shared" ref="GR451:GR514" si="633">COUNTIF(C451:FM451,"=24")</f>
        <v>0</v>
      </c>
      <c r="GS451" s="16">
        <f t="shared" ref="GS451:GS514" si="634">COUNTIF(C451:FM451,"=23")</f>
        <v>0</v>
      </c>
      <c r="GT451" s="16">
        <f t="shared" ref="GT451:GT514" si="635">COUNTIF(C451:FM451,"=22")</f>
        <v>0</v>
      </c>
      <c r="GU451" s="16">
        <f t="shared" ref="GU451:GU514" si="636">COUNTIF(C451:FM451,"=21")</f>
        <v>0</v>
      </c>
      <c r="GV451" s="16">
        <f t="shared" ref="GV451:GV514" si="637">COUNTIF(C451:FM451,"=20")</f>
        <v>0</v>
      </c>
      <c r="GW451" s="16">
        <f t="shared" ref="GW451:GW514" si="638">COUNTIF(C451:FM451,"=19")</f>
        <v>0</v>
      </c>
      <c r="GX451" s="16">
        <f t="shared" ref="GX451:GX514" si="639">COUNTIF(C451:FM451,"=18")</f>
        <v>0</v>
      </c>
      <c r="GY451" s="16">
        <f t="shared" ref="GY451:GY514" si="640">COUNTIF(C451:FM451,"=17")</f>
        <v>0</v>
      </c>
      <c r="GZ451" s="16">
        <f t="shared" ref="GZ451:GZ514" si="641">COUNTIF(C451:FM451,"=16")</f>
        <v>0</v>
      </c>
      <c r="HA451" s="16">
        <f t="shared" ref="HA451:HA514" si="642">COUNTIF(C451:FM451,"=15")</f>
        <v>0</v>
      </c>
      <c r="HB451" s="16">
        <f t="shared" ref="HB451:HB514" si="643">COUNTIF(C451:FM451,"=14")</f>
        <v>0</v>
      </c>
      <c r="HC451" s="16">
        <f t="shared" ref="HC451:HC514" si="644">COUNTIF(C451:FM451,"=13")</f>
        <v>0</v>
      </c>
      <c r="HD451" s="16">
        <f t="shared" ref="HD451:HD514" si="645">COUNTIF(C451:FM451,"=12")</f>
        <v>0</v>
      </c>
      <c r="HE451" s="16">
        <f t="shared" ref="HE451:HE514" si="646">COUNTIF(C451:FM451,"=11")</f>
        <v>0</v>
      </c>
      <c r="HF451" s="16">
        <f t="shared" ref="HF451:HF514" si="647">COUNTIF(C451:FM451,"=10")</f>
        <v>0</v>
      </c>
      <c r="HG451" s="16">
        <f t="shared" ref="HG451:HG514" si="648">COUNTIF(C451:FM451,"=9")</f>
        <v>0</v>
      </c>
      <c r="HH451" s="16">
        <f t="shared" ref="HH451:HH514" si="649">COUNTIF(C451:FM451,"=8")</f>
        <v>0</v>
      </c>
      <c r="HI451" s="16">
        <f t="shared" ref="HI451:HI514" si="650">COUNTIF(C451:FM451,"=7")</f>
        <v>0</v>
      </c>
      <c r="HJ451" s="16">
        <f t="shared" ref="HJ451:HJ514" si="651">COUNTIF(C451:FM451,"=6")</f>
        <v>0</v>
      </c>
      <c r="HK451" s="16">
        <f t="shared" ref="HK451:HK514" si="652">COUNTIF(C451:FM451,"=5")</f>
        <v>0</v>
      </c>
      <c r="HL451" s="16">
        <f t="shared" ref="HL451:HL514" si="653">COUNTIF(C451:FM451,"=4")</f>
        <v>0</v>
      </c>
      <c r="HM451" s="16">
        <f t="shared" ref="HM451:HM514" si="654">COUNTIF(C451:FM451,"=3")</f>
        <v>0</v>
      </c>
      <c r="HN451" s="16">
        <f t="shared" ref="HN451:HN514" si="655">COUNTIF(C451:FM451,"=2")</f>
        <v>0</v>
      </c>
      <c r="HO451" s="16">
        <f t="shared" ref="HO451:HO514" si="656">COUNTIF(C451:FM451,"=1")</f>
        <v>0</v>
      </c>
      <c r="HP451" s="16">
        <f t="shared" ref="HP451:HP514" si="657">COUNTIF(C451:FM451,"=70")+ COUNTIF(C451:FM451,"=64")+COUNTIF(C451:FM451,"=59")</f>
        <v>0</v>
      </c>
      <c r="HQ451" s="16">
        <f t="shared" ref="HQ451:HQ514" si="658">COUNTIF(C451:FM451,"=70")+ COUNTIF(C451:FM451,"=64")+COUNTIF(C451:FM451,"=59")+COUNTIF(C451:FM451,"=55")+COUNTIF(C451:FM451,"=52")</f>
        <v>0</v>
      </c>
      <c r="HR451" s="16">
        <f t="shared" ref="HR451:HR514" si="659">COUNTIF(C451:FM451,"&gt;43")+COUNTIF(C451:FM451,"=43")</f>
        <v>0</v>
      </c>
      <c r="HS451" s="16">
        <f t="shared" ref="HS451:HS514" si="660">COUNTIF(C451:FM451,"&lt;&gt;0")</f>
        <v>2</v>
      </c>
      <c r="HT451" s="16">
        <f t="shared" ref="HT451:HT514" si="661">COUNTIF(IF451:JB451,"&lt;&gt;0")</f>
        <v>2</v>
      </c>
      <c r="HU451" s="15" t="s">
        <v>552</v>
      </c>
      <c r="HV451" s="20">
        <f t="shared" ref="HV451:HV514" si="662">(FP451 / HS451) * 100</f>
        <v>0</v>
      </c>
      <c r="HW451" s="20">
        <f t="shared" ref="HW451:HW514" si="663">(HP451 / HS451) * 100</f>
        <v>0</v>
      </c>
      <c r="HX451" s="20">
        <f t="shared" ref="HX451:HX514" si="664">(HQ451 / HS451) * 100</f>
        <v>0</v>
      </c>
      <c r="HY451" s="20">
        <f t="shared" ref="HY451:HY514" si="665">(HR451 / HS451) * 100</f>
        <v>0</v>
      </c>
      <c r="IF451" s="16">
        <f t="shared" ref="IF451:IF514" si="666">SUM(C451:G451)</f>
        <v>0</v>
      </c>
      <c r="IG451" s="16">
        <f t="shared" ref="IG451:IG514" si="667">SUM(H451:O451)</f>
        <v>0</v>
      </c>
      <c r="IH451" s="16">
        <f t="shared" ref="IH451:IH514" si="668">SUM(P451:T451)</f>
        <v>0</v>
      </c>
      <c r="II451" s="16">
        <f t="shared" ref="II451:II514" si="669">SUM(U451:AA451)</f>
        <v>0</v>
      </c>
      <c r="IJ451" s="16">
        <f t="shared" ref="IJ451:IJ514" si="670">SUM(AB451:AH451)</f>
        <v>0</v>
      </c>
      <c r="IK451" s="16">
        <f t="shared" ref="IK451:IK514" si="671">SUM(AI451:AN451)</f>
        <v>0</v>
      </c>
      <c r="IL451" s="16">
        <f t="shared" ref="IL451:IL514" si="672">SUM(AO451:AT451)</f>
        <v>0</v>
      </c>
      <c r="IM451" s="16">
        <f t="shared" ref="IM451:IM514" si="673">SUM(AU451:BB451)</f>
        <v>0</v>
      </c>
      <c r="IN451" s="16">
        <f t="shared" ref="IN451:IN514" si="674">SUM(BC451:BI451)</f>
        <v>0</v>
      </c>
      <c r="IO451" s="16">
        <f t="shared" ref="IO451:IO514" si="675">SUM(BJ451:BP451)</f>
        <v>0</v>
      </c>
      <c r="IP451" s="16">
        <f t="shared" ref="IP451:IP514" si="676">SUM(BQ451:BW451)</f>
        <v>0</v>
      </c>
      <c r="IQ451" s="16">
        <f t="shared" ref="IQ451:IQ514" si="677">SUM(BX451:CD451)</f>
        <v>0</v>
      </c>
      <c r="IR451" s="16">
        <f t="shared" ref="IR451:IR514" si="678">SUM(CE451:CM451)</f>
        <v>0</v>
      </c>
      <c r="IS451" s="16">
        <f t="shared" ref="IS451:IS514" si="679">SUM(CN451:CV451)</f>
        <v>0</v>
      </c>
      <c r="IT451" s="16">
        <f t="shared" ref="IT451:IT514" si="680">SUM(CW451:DE451)</f>
        <v>0</v>
      </c>
      <c r="IU451" s="16">
        <f t="shared" ref="IU451:IU514" si="681">SUM(DF451:DN451)</f>
        <v>0</v>
      </c>
      <c r="IV451" s="16">
        <f t="shared" ref="IV451:IV514" si="682">SUM(DO451:DW451)</f>
        <v>0</v>
      </c>
      <c r="IW451" s="16">
        <f t="shared" ref="IW451:IW514" si="683">SUM(DX451:EB451)</f>
        <v>0</v>
      </c>
      <c r="IX451" s="16">
        <f t="shared" ref="IX451:IX514" si="684">SUM(EC451:EJ451)</f>
        <v>0</v>
      </c>
      <c r="IY451" s="16">
        <f t="shared" ref="IY451:IY514" si="685">SUM(EK451:EQ451)</f>
        <v>0</v>
      </c>
      <c r="IZ451" s="16">
        <f t="shared" ref="IZ451:IZ514" si="686">SUM(ER451:EY451)</f>
        <v>0</v>
      </c>
      <c r="JA451" s="16">
        <f t="shared" ref="JA451:JA514" si="687">SUM(EZ451:FF451)</f>
        <v>32</v>
      </c>
      <c r="JB451" s="16">
        <f t="shared" ref="JB451:JB514" si="688">SUM(FG451:FM451)</f>
        <v>34</v>
      </c>
    </row>
    <row r="452" spans="1:262" ht="15" customHeight="1" x14ac:dyDescent="0.25">
      <c r="A452" s="14">
        <v>450</v>
      </c>
      <c r="B452" s="15" t="s">
        <v>517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7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8">
        <v>0</v>
      </c>
      <c r="P452" s="16">
        <v>0</v>
      </c>
      <c r="Q452" s="16">
        <v>0</v>
      </c>
      <c r="R452" s="16">
        <v>0</v>
      </c>
      <c r="S452" s="16">
        <v>0</v>
      </c>
      <c r="T452" s="18">
        <v>0</v>
      </c>
      <c r="U452" s="17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8">
        <v>0</v>
      </c>
      <c r="AB452" s="16">
        <v>14</v>
      </c>
      <c r="AC452" s="16">
        <v>0</v>
      </c>
      <c r="AD452" s="16">
        <v>29</v>
      </c>
      <c r="AE452" s="16">
        <v>0</v>
      </c>
      <c r="AF452" s="16">
        <v>22</v>
      </c>
      <c r="AG452" s="16">
        <v>0</v>
      </c>
      <c r="AH452" s="18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8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7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8">
        <v>0</v>
      </c>
      <c r="BC452" s="17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8">
        <v>0</v>
      </c>
      <c r="BJ452" s="17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8">
        <v>0</v>
      </c>
      <c r="BQ452" s="17">
        <v>0</v>
      </c>
      <c r="BR452" s="16">
        <v>0</v>
      </c>
      <c r="BS452" s="16">
        <v>0</v>
      </c>
      <c r="BT452" s="16">
        <v>0</v>
      </c>
      <c r="BU452" s="16">
        <v>0</v>
      </c>
      <c r="BV452" s="16">
        <v>0</v>
      </c>
      <c r="BW452" s="18">
        <v>0</v>
      </c>
      <c r="BX452" s="17">
        <v>0</v>
      </c>
      <c r="BY452" s="16">
        <v>0</v>
      </c>
      <c r="BZ452" s="16">
        <v>0</v>
      </c>
      <c r="CA452" s="16">
        <v>0</v>
      </c>
      <c r="CB452" s="16">
        <v>0</v>
      </c>
      <c r="CC452" s="16">
        <v>0</v>
      </c>
      <c r="CD452" s="16">
        <v>0</v>
      </c>
      <c r="CE452" s="17">
        <v>0</v>
      </c>
      <c r="CF452" s="16">
        <v>0</v>
      </c>
      <c r="CG452" s="16">
        <v>0</v>
      </c>
      <c r="CH452" s="16">
        <v>0</v>
      </c>
      <c r="CI452" s="16">
        <v>0</v>
      </c>
      <c r="CJ452" s="16">
        <v>0</v>
      </c>
      <c r="CK452" s="16">
        <v>0</v>
      </c>
      <c r="CL452" s="16">
        <v>0</v>
      </c>
      <c r="CM452" s="18">
        <v>0</v>
      </c>
      <c r="CN452" s="17">
        <v>0</v>
      </c>
      <c r="CO452" s="16">
        <v>0</v>
      </c>
      <c r="CP452" s="16">
        <v>0</v>
      </c>
      <c r="CQ452" s="16">
        <v>0</v>
      </c>
      <c r="CR452" s="16">
        <v>0</v>
      </c>
      <c r="CS452" s="16">
        <v>0</v>
      </c>
      <c r="CT452" s="16">
        <v>0</v>
      </c>
      <c r="CU452" s="16">
        <v>0</v>
      </c>
      <c r="CV452" s="18">
        <v>0</v>
      </c>
      <c r="CW452" s="17">
        <v>0</v>
      </c>
      <c r="CX452" s="16">
        <v>0</v>
      </c>
      <c r="CY452" s="16">
        <v>0</v>
      </c>
      <c r="CZ452" s="16">
        <v>0</v>
      </c>
      <c r="DA452" s="16">
        <v>0</v>
      </c>
      <c r="DB452" s="16">
        <v>0</v>
      </c>
      <c r="DC452" s="16">
        <v>0</v>
      </c>
      <c r="DD452" s="16">
        <v>0</v>
      </c>
      <c r="DE452" s="18">
        <v>0</v>
      </c>
      <c r="DF452" s="17">
        <v>0</v>
      </c>
      <c r="DG452" s="16">
        <v>0</v>
      </c>
      <c r="DH452" s="16">
        <v>0</v>
      </c>
      <c r="DI452" s="16">
        <v>0</v>
      </c>
      <c r="DJ452" s="16">
        <v>0</v>
      </c>
      <c r="DK452" s="16">
        <v>0</v>
      </c>
      <c r="DL452" s="16">
        <v>0</v>
      </c>
      <c r="DM452" s="16">
        <v>0</v>
      </c>
      <c r="DN452" s="18">
        <v>0</v>
      </c>
      <c r="DO452" s="17">
        <v>0</v>
      </c>
      <c r="DP452" s="16">
        <v>0</v>
      </c>
      <c r="DQ452" s="16">
        <v>0</v>
      </c>
      <c r="DR452" s="16">
        <v>0</v>
      </c>
      <c r="DS452" s="16">
        <v>0</v>
      </c>
      <c r="DT452" s="16">
        <v>0</v>
      </c>
      <c r="DU452" s="16">
        <v>0</v>
      </c>
      <c r="DV452" s="16">
        <v>0</v>
      </c>
      <c r="DW452" s="18">
        <v>0</v>
      </c>
      <c r="DX452" s="17">
        <v>0</v>
      </c>
      <c r="DY452" s="16">
        <v>0</v>
      </c>
      <c r="DZ452" s="16">
        <v>0</v>
      </c>
      <c r="EA452" s="16">
        <v>0</v>
      </c>
      <c r="EB452" s="18">
        <v>0</v>
      </c>
      <c r="EC452" s="16">
        <v>0</v>
      </c>
      <c r="ED452" s="16">
        <v>0</v>
      </c>
      <c r="EE452" s="16">
        <v>0</v>
      </c>
      <c r="EF452" s="16">
        <v>0</v>
      </c>
      <c r="EG452" s="16">
        <v>0</v>
      </c>
      <c r="EH452" s="16">
        <v>0</v>
      </c>
      <c r="EI452" s="16">
        <v>0</v>
      </c>
      <c r="EJ452" s="18">
        <v>0</v>
      </c>
      <c r="EK452" s="16">
        <v>0</v>
      </c>
      <c r="EL452" s="16">
        <v>0</v>
      </c>
      <c r="EM452" s="16">
        <v>0</v>
      </c>
      <c r="EN452" s="16">
        <v>0</v>
      </c>
      <c r="EO452" s="16">
        <v>0</v>
      </c>
      <c r="EP452" s="16">
        <v>0</v>
      </c>
      <c r="EQ452" s="18">
        <v>0</v>
      </c>
      <c r="ER452" s="16">
        <v>0</v>
      </c>
      <c r="ES452" s="16">
        <v>0</v>
      </c>
      <c r="ET452" s="16">
        <v>0</v>
      </c>
      <c r="EU452" s="16">
        <v>0</v>
      </c>
      <c r="EV452" s="16">
        <v>0</v>
      </c>
      <c r="EW452" s="16">
        <v>0</v>
      </c>
      <c r="EX452" s="16">
        <v>0</v>
      </c>
      <c r="EY452" s="18">
        <v>0</v>
      </c>
      <c r="EZ452" s="16">
        <v>0</v>
      </c>
      <c r="FA452" s="16">
        <v>0</v>
      </c>
      <c r="FB452" s="16">
        <v>0</v>
      </c>
      <c r="FC452" s="16">
        <v>0</v>
      </c>
      <c r="FD452" s="16">
        <v>0</v>
      </c>
      <c r="FE452" s="16">
        <v>0</v>
      </c>
      <c r="FF452" s="16">
        <v>0</v>
      </c>
      <c r="FG452" s="17">
        <v>0</v>
      </c>
      <c r="FH452" s="16">
        <v>0</v>
      </c>
      <c r="FI452" s="16">
        <v>0</v>
      </c>
      <c r="FJ452" s="16">
        <v>0</v>
      </c>
      <c r="FK452" s="16">
        <v>0</v>
      </c>
      <c r="FL452" s="16">
        <v>0</v>
      </c>
      <c r="FM452" s="18">
        <v>0</v>
      </c>
      <c r="FN452" s="16">
        <f t="shared" si="615"/>
        <v>65</v>
      </c>
      <c r="FO452" s="19">
        <f t="shared" si="616"/>
        <v>21.666666666666668</v>
      </c>
      <c r="FP452" s="16">
        <f t="shared" si="617"/>
        <v>0</v>
      </c>
      <c r="FQ452" s="16">
        <f t="shared" si="618"/>
        <v>0</v>
      </c>
      <c r="FR452" s="16">
        <f t="shared" si="619"/>
        <v>0</v>
      </c>
      <c r="FS452" s="16">
        <f t="shared" si="620"/>
        <v>0</v>
      </c>
      <c r="FT452" s="16">
        <f t="shared" si="621"/>
        <v>0</v>
      </c>
      <c r="FU452" s="16">
        <f t="shared" si="622"/>
        <v>0</v>
      </c>
      <c r="FV452" s="16">
        <f t="shared" si="623"/>
        <v>0</v>
      </c>
      <c r="FW452" s="16">
        <f t="shared" si="624"/>
        <v>0</v>
      </c>
      <c r="FX452" s="16">
        <f t="shared" si="603"/>
        <v>0</v>
      </c>
      <c r="FY452" s="16">
        <f t="shared" si="604"/>
        <v>0</v>
      </c>
      <c r="FZ452" s="16">
        <f t="shared" si="605"/>
        <v>0</v>
      </c>
      <c r="GA452" s="16">
        <f t="shared" si="606"/>
        <v>0</v>
      </c>
      <c r="GB452" s="16">
        <f t="shared" si="607"/>
        <v>0</v>
      </c>
      <c r="GC452" s="16">
        <f t="shared" si="608"/>
        <v>0</v>
      </c>
      <c r="GD452" s="16">
        <f t="shared" si="609"/>
        <v>0</v>
      </c>
      <c r="GE452" s="16">
        <f t="shared" si="610"/>
        <v>0</v>
      </c>
      <c r="GF452" s="16">
        <f t="shared" si="611"/>
        <v>0</v>
      </c>
      <c r="GG452" s="16">
        <f t="shared" si="612"/>
        <v>0</v>
      </c>
      <c r="GH452" s="16">
        <f t="shared" si="613"/>
        <v>0</v>
      </c>
      <c r="GI452" s="16">
        <f t="shared" si="614"/>
        <v>0</v>
      </c>
      <c r="GJ452" s="16">
        <f t="shared" si="625"/>
        <v>0</v>
      </c>
      <c r="GK452" s="16">
        <f t="shared" si="626"/>
        <v>0</v>
      </c>
      <c r="GL452" s="16">
        <f t="shared" si="627"/>
        <v>0</v>
      </c>
      <c r="GM452" s="16">
        <f t="shared" si="628"/>
        <v>1</v>
      </c>
      <c r="GN452" s="16">
        <f t="shared" si="629"/>
        <v>0</v>
      </c>
      <c r="GO452" s="16">
        <f t="shared" si="630"/>
        <v>0</v>
      </c>
      <c r="GP452" s="16">
        <f t="shared" si="631"/>
        <v>0</v>
      </c>
      <c r="GQ452" s="16">
        <f t="shared" si="632"/>
        <v>0</v>
      </c>
      <c r="GR452" s="16">
        <f t="shared" si="633"/>
        <v>0</v>
      </c>
      <c r="GS452" s="16">
        <f t="shared" si="634"/>
        <v>0</v>
      </c>
      <c r="GT452" s="16">
        <f t="shared" si="635"/>
        <v>1</v>
      </c>
      <c r="GU452" s="16">
        <f t="shared" si="636"/>
        <v>0</v>
      </c>
      <c r="GV452" s="16">
        <f t="shared" si="637"/>
        <v>0</v>
      </c>
      <c r="GW452" s="16">
        <f t="shared" si="638"/>
        <v>0</v>
      </c>
      <c r="GX452" s="16">
        <f t="shared" si="639"/>
        <v>0</v>
      </c>
      <c r="GY452" s="16">
        <f t="shared" si="640"/>
        <v>0</v>
      </c>
      <c r="GZ452" s="16">
        <f t="shared" si="641"/>
        <v>0</v>
      </c>
      <c r="HA452" s="16">
        <f t="shared" si="642"/>
        <v>0</v>
      </c>
      <c r="HB452" s="16">
        <f t="shared" si="643"/>
        <v>1</v>
      </c>
      <c r="HC452" s="16">
        <f t="shared" si="644"/>
        <v>0</v>
      </c>
      <c r="HD452" s="16">
        <f t="shared" si="645"/>
        <v>0</v>
      </c>
      <c r="HE452" s="16">
        <f t="shared" si="646"/>
        <v>0</v>
      </c>
      <c r="HF452" s="16">
        <f t="shared" si="647"/>
        <v>0</v>
      </c>
      <c r="HG452" s="16">
        <f t="shared" si="648"/>
        <v>0</v>
      </c>
      <c r="HH452" s="16">
        <f t="shared" si="649"/>
        <v>0</v>
      </c>
      <c r="HI452" s="16">
        <f t="shared" si="650"/>
        <v>0</v>
      </c>
      <c r="HJ452" s="16">
        <f t="shared" si="651"/>
        <v>0</v>
      </c>
      <c r="HK452" s="16">
        <f t="shared" si="652"/>
        <v>0</v>
      </c>
      <c r="HL452" s="16">
        <f t="shared" si="653"/>
        <v>0</v>
      </c>
      <c r="HM452" s="16">
        <f t="shared" si="654"/>
        <v>0</v>
      </c>
      <c r="HN452" s="16">
        <f t="shared" si="655"/>
        <v>0</v>
      </c>
      <c r="HO452" s="16">
        <f t="shared" si="656"/>
        <v>0</v>
      </c>
      <c r="HP452" s="16">
        <f t="shared" si="657"/>
        <v>0</v>
      </c>
      <c r="HQ452" s="16">
        <f t="shared" si="658"/>
        <v>0</v>
      </c>
      <c r="HR452" s="16">
        <f t="shared" si="659"/>
        <v>0</v>
      </c>
      <c r="HS452" s="16">
        <f t="shared" si="660"/>
        <v>3</v>
      </c>
      <c r="HT452" s="16">
        <f t="shared" si="661"/>
        <v>1</v>
      </c>
      <c r="HU452" s="15" t="s">
        <v>517</v>
      </c>
      <c r="HV452" s="20">
        <f t="shared" si="662"/>
        <v>0</v>
      </c>
      <c r="HW452" s="20">
        <f t="shared" si="663"/>
        <v>0</v>
      </c>
      <c r="HX452" s="20">
        <f t="shared" si="664"/>
        <v>0</v>
      </c>
      <c r="HY452" s="20">
        <f t="shared" si="665"/>
        <v>0</v>
      </c>
      <c r="IF452" s="16">
        <f t="shared" si="666"/>
        <v>0</v>
      </c>
      <c r="IG452" s="16">
        <f t="shared" si="667"/>
        <v>0</v>
      </c>
      <c r="IH452" s="16">
        <f t="shared" si="668"/>
        <v>0</v>
      </c>
      <c r="II452" s="16">
        <f t="shared" si="669"/>
        <v>0</v>
      </c>
      <c r="IJ452" s="16">
        <f t="shared" si="670"/>
        <v>65</v>
      </c>
      <c r="IK452" s="16">
        <f t="shared" si="671"/>
        <v>0</v>
      </c>
      <c r="IL452" s="16">
        <f t="shared" si="672"/>
        <v>0</v>
      </c>
      <c r="IM452" s="16">
        <f t="shared" si="673"/>
        <v>0</v>
      </c>
      <c r="IN452" s="16">
        <f t="shared" si="674"/>
        <v>0</v>
      </c>
      <c r="IO452" s="16">
        <f t="shared" si="675"/>
        <v>0</v>
      </c>
      <c r="IP452" s="16">
        <f t="shared" si="676"/>
        <v>0</v>
      </c>
      <c r="IQ452" s="16">
        <f t="shared" si="677"/>
        <v>0</v>
      </c>
      <c r="IR452" s="16">
        <f t="shared" si="678"/>
        <v>0</v>
      </c>
      <c r="IS452" s="16">
        <f t="shared" si="679"/>
        <v>0</v>
      </c>
      <c r="IT452" s="16">
        <f t="shared" si="680"/>
        <v>0</v>
      </c>
      <c r="IU452" s="16">
        <f t="shared" si="681"/>
        <v>0</v>
      </c>
      <c r="IV452" s="16">
        <f t="shared" si="682"/>
        <v>0</v>
      </c>
      <c r="IW452" s="16">
        <f t="shared" si="683"/>
        <v>0</v>
      </c>
      <c r="IX452" s="16">
        <f t="shared" si="684"/>
        <v>0</v>
      </c>
      <c r="IY452" s="16">
        <f t="shared" si="685"/>
        <v>0</v>
      </c>
      <c r="IZ452" s="16">
        <f t="shared" si="686"/>
        <v>0</v>
      </c>
      <c r="JA452" s="16">
        <f t="shared" si="687"/>
        <v>0</v>
      </c>
      <c r="JB452" s="16">
        <f t="shared" si="688"/>
        <v>0</v>
      </c>
    </row>
    <row r="453" spans="1:262" ht="15" customHeight="1" x14ac:dyDescent="0.25">
      <c r="A453" s="14">
        <v>451</v>
      </c>
      <c r="B453" s="15" t="s">
        <v>553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7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8">
        <v>0</v>
      </c>
      <c r="P453" s="16">
        <v>0</v>
      </c>
      <c r="Q453" s="16">
        <v>0</v>
      </c>
      <c r="R453" s="16">
        <v>0</v>
      </c>
      <c r="S453" s="16">
        <v>0</v>
      </c>
      <c r="T453" s="18">
        <v>0</v>
      </c>
      <c r="U453" s="17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8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8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8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7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8">
        <v>0</v>
      </c>
      <c r="BC453" s="17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  <c r="BI453" s="18">
        <v>0</v>
      </c>
      <c r="BJ453" s="17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8">
        <v>0</v>
      </c>
      <c r="BQ453" s="17">
        <v>0</v>
      </c>
      <c r="BR453" s="16">
        <v>0</v>
      </c>
      <c r="BS453" s="16">
        <v>0</v>
      </c>
      <c r="BT453" s="16">
        <v>0</v>
      </c>
      <c r="BU453" s="16">
        <v>0</v>
      </c>
      <c r="BV453" s="16">
        <v>0</v>
      </c>
      <c r="BW453" s="18">
        <v>0</v>
      </c>
      <c r="BX453" s="17">
        <v>0</v>
      </c>
      <c r="BY453" s="16">
        <v>0</v>
      </c>
      <c r="BZ453" s="16">
        <v>0</v>
      </c>
      <c r="CA453" s="16">
        <v>0</v>
      </c>
      <c r="CB453" s="16">
        <v>0</v>
      </c>
      <c r="CC453" s="16">
        <v>0</v>
      </c>
      <c r="CD453" s="16">
        <v>0</v>
      </c>
      <c r="CE453" s="17">
        <v>0</v>
      </c>
      <c r="CF453" s="16">
        <v>0</v>
      </c>
      <c r="CG453" s="16">
        <v>0</v>
      </c>
      <c r="CH453" s="16">
        <v>0</v>
      </c>
      <c r="CI453" s="16">
        <v>0</v>
      </c>
      <c r="CJ453" s="16">
        <v>0</v>
      </c>
      <c r="CK453" s="16">
        <v>0</v>
      </c>
      <c r="CL453" s="16">
        <v>0</v>
      </c>
      <c r="CM453" s="18">
        <v>0</v>
      </c>
      <c r="CN453" s="17">
        <v>0</v>
      </c>
      <c r="CO453" s="16">
        <v>0</v>
      </c>
      <c r="CP453" s="16">
        <v>0</v>
      </c>
      <c r="CQ453" s="16">
        <v>0</v>
      </c>
      <c r="CR453" s="16">
        <v>0</v>
      </c>
      <c r="CS453" s="16">
        <v>0</v>
      </c>
      <c r="CT453" s="16">
        <v>0</v>
      </c>
      <c r="CU453" s="16">
        <v>0</v>
      </c>
      <c r="CV453" s="18">
        <v>0</v>
      </c>
      <c r="CW453" s="17">
        <v>0</v>
      </c>
      <c r="CX453" s="16">
        <v>0</v>
      </c>
      <c r="CY453" s="16">
        <v>0</v>
      </c>
      <c r="CZ453" s="16">
        <v>0</v>
      </c>
      <c r="DA453" s="16">
        <v>0</v>
      </c>
      <c r="DB453" s="16">
        <v>0</v>
      </c>
      <c r="DC453" s="16">
        <v>0</v>
      </c>
      <c r="DD453" s="16">
        <v>0</v>
      </c>
      <c r="DE453" s="18">
        <v>0</v>
      </c>
      <c r="DF453" s="17">
        <v>0</v>
      </c>
      <c r="DG453" s="16">
        <v>0</v>
      </c>
      <c r="DH453" s="16">
        <v>0</v>
      </c>
      <c r="DI453" s="16">
        <v>0</v>
      </c>
      <c r="DJ453" s="16">
        <v>0</v>
      </c>
      <c r="DK453" s="16">
        <v>0</v>
      </c>
      <c r="DL453" s="16">
        <v>0</v>
      </c>
      <c r="DM453" s="16">
        <v>0</v>
      </c>
      <c r="DN453" s="18">
        <v>0</v>
      </c>
      <c r="DO453" s="17">
        <v>0</v>
      </c>
      <c r="DP453" s="16">
        <v>0</v>
      </c>
      <c r="DQ453" s="16">
        <v>0</v>
      </c>
      <c r="DR453" s="16">
        <v>0</v>
      </c>
      <c r="DS453" s="16">
        <v>0</v>
      </c>
      <c r="DT453" s="16">
        <v>0</v>
      </c>
      <c r="DU453" s="16">
        <v>0</v>
      </c>
      <c r="DV453" s="16">
        <v>0</v>
      </c>
      <c r="DW453" s="18">
        <v>0</v>
      </c>
      <c r="DX453" s="17">
        <v>0</v>
      </c>
      <c r="DY453" s="16">
        <v>0</v>
      </c>
      <c r="DZ453" s="16">
        <v>0</v>
      </c>
      <c r="EA453" s="16">
        <v>0</v>
      </c>
      <c r="EB453" s="18">
        <v>0</v>
      </c>
      <c r="EC453" s="16">
        <v>0</v>
      </c>
      <c r="ED453" s="16">
        <v>0</v>
      </c>
      <c r="EE453" s="16">
        <v>0</v>
      </c>
      <c r="EF453" s="16">
        <v>0</v>
      </c>
      <c r="EG453" s="16">
        <v>0</v>
      </c>
      <c r="EH453" s="16">
        <v>0</v>
      </c>
      <c r="EI453" s="16">
        <v>0</v>
      </c>
      <c r="EJ453" s="18">
        <v>0</v>
      </c>
      <c r="EK453" s="16">
        <v>0</v>
      </c>
      <c r="EL453" s="16">
        <v>0</v>
      </c>
      <c r="EM453" s="16">
        <v>0</v>
      </c>
      <c r="EN453" s="16">
        <v>0</v>
      </c>
      <c r="EO453" s="16">
        <v>0</v>
      </c>
      <c r="EP453" s="16">
        <v>0</v>
      </c>
      <c r="EQ453" s="18">
        <v>0</v>
      </c>
      <c r="ER453" s="16">
        <v>0</v>
      </c>
      <c r="ES453" s="16">
        <v>0</v>
      </c>
      <c r="ET453" s="16">
        <v>0</v>
      </c>
      <c r="EU453" s="16">
        <v>0</v>
      </c>
      <c r="EV453" s="16">
        <v>0</v>
      </c>
      <c r="EW453" s="16">
        <v>0</v>
      </c>
      <c r="EX453" s="16">
        <v>0</v>
      </c>
      <c r="EY453" s="18">
        <v>0</v>
      </c>
      <c r="EZ453" s="16">
        <v>0</v>
      </c>
      <c r="FA453" s="16">
        <v>0</v>
      </c>
      <c r="FB453" s="16">
        <v>0</v>
      </c>
      <c r="FC453" s="16">
        <v>0</v>
      </c>
      <c r="FD453" s="16">
        <v>0</v>
      </c>
      <c r="FE453" s="16">
        <v>34</v>
      </c>
      <c r="FF453" s="16">
        <v>30</v>
      </c>
      <c r="FG453" s="17">
        <v>0</v>
      </c>
      <c r="FH453" s="16">
        <v>0</v>
      </c>
      <c r="FI453" s="16">
        <v>0</v>
      </c>
      <c r="FJ453" s="16">
        <v>0</v>
      </c>
      <c r="FK453" s="16">
        <v>0</v>
      </c>
      <c r="FL453" s="16">
        <v>0</v>
      </c>
      <c r="FM453" s="18">
        <v>0</v>
      </c>
      <c r="FN453" s="16">
        <f t="shared" si="615"/>
        <v>64</v>
      </c>
      <c r="FO453" s="19">
        <f t="shared" si="616"/>
        <v>32</v>
      </c>
      <c r="FP453" s="16">
        <f t="shared" si="617"/>
        <v>0</v>
      </c>
      <c r="FQ453" s="16">
        <f t="shared" si="618"/>
        <v>0</v>
      </c>
      <c r="FR453" s="16">
        <f t="shared" si="619"/>
        <v>0</v>
      </c>
      <c r="FS453" s="16">
        <f t="shared" si="620"/>
        <v>0</v>
      </c>
      <c r="FT453" s="16">
        <f t="shared" si="621"/>
        <v>0</v>
      </c>
      <c r="FU453" s="16">
        <f t="shared" si="622"/>
        <v>0</v>
      </c>
      <c r="FV453" s="16">
        <f t="shared" si="623"/>
        <v>0</v>
      </c>
      <c r="FW453" s="16">
        <f t="shared" si="624"/>
        <v>0</v>
      </c>
      <c r="FX453" s="16">
        <f t="shared" si="603"/>
        <v>0</v>
      </c>
      <c r="FY453" s="16">
        <f t="shared" si="604"/>
        <v>0</v>
      </c>
      <c r="FZ453" s="16">
        <f t="shared" si="605"/>
        <v>0</v>
      </c>
      <c r="GA453" s="16">
        <f t="shared" si="606"/>
        <v>0</v>
      </c>
      <c r="GB453" s="16">
        <f t="shared" si="607"/>
        <v>0</v>
      </c>
      <c r="GC453" s="16">
        <f t="shared" si="608"/>
        <v>0</v>
      </c>
      <c r="GD453" s="16">
        <f t="shared" si="609"/>
        <v>0</v>
      </c>
      <c r="GE453" s="16">
        <f t="shared" si="610"/>
        <v>0</v>
      </c>
      <c r="GF453" s="16">
        <f t="shared" si="611"/>
        <v>0</v>
      </c>
      <c r="GG453" s="16">
        <f t="shared" si="612"/>
        <v>1</v>
      </c>
      <c r="GH453" s="16">
        <f t="shared" si="613"/>
        <v>0</v>
      </c>
      <c r="GI453" s="16">
        <f t="shared" si="614"/>
        <v>0</v>
      </c>
      <c r="GJ453" s="16">
        <f t="shared" si="625"/>
        <v>0</v>
      </c>
      <c r="GK453" s="16">
        <f t="shared" si="626"/>
        <v>0</v>
      </c>
      <c r="GL453" s="16">
        <f t="shared" si="627"/>
        <v>1</v>
      </c>
      <c r="GM453" s="16">
        <f t="shared" si="628"/>
        <v>0</v>
      </c>
      <c r="GN453" s="16">
        <f t="shared" si="629"/>
        <v>0</v>
      </c>
      <c r="GO453" s="16">
        <f t="shared" si="630"/>
        <v>0</v>
      </c>
      <c r="GP453" s="16">
        <f t="shared" si="631"/>
        <v>0</v>
      </c>
      <c r="GQ453" s="16">
        <f t="shared" si="632"/>
        <v>0</v>
      </c>
      <c r="GR453" s="16">
        <f t="shared" si="633"/>
        <v>0</v>
      </c>
      <c r="GS453" s="16">
        <f t="shared" si="634"/>
        <v>0</v>
      </c>
      <c r="GT453" s="16">
        <f t="shared" si="635"/>
        <v>0</v>
      </c>
      <c r="GU453" s="16">
        <f t="shared" si="636"/>
        <v>0</v>
      </c>
      <c r="GV453" s="16">
        <f t="shared" si="637"/>
        <v>0</v>
      </c>
      <c r="GW453" s="16">
        <f t="shared" si="638"/>
        <v>0</v>
      </c>
      <c r="GX453" s="16">
        <f t="shared" si="639"/>
        <v>0</v>
      </c>
      <c r="GY453" s="16">
        <f t="shared" si="640"/>
        <v>0</v>
      </c>
      <c r="GZ453" s="16">
        <f t="shared" si="641"/>
        <v>0</v>
      </c>
      <c r="HA453" s="16">
        <f t="shared" si="642"/>
        <v>0</v>
      </c>
      <c r="HB453" s="16">
        <f t="shared" si="643"/>
        <v>0</v>
      </c>
      <c r="HC453" s="16">
        <f t="shared" si="644"/>
        <v>0</v>
      </c>
      <c r="HD453" s="16">
        <f t="shared" si="645"/>
        <v>0</v>
      </c>
      <c r="HE453" s="16">
        <f t="shared" si="646"/>
        <v>0</v>
      </c>
      <c r="HF453" s="16">
        <f t="shared" si="647"/>
        <v>0</v>
      </c>
      <c r="HG453" s="16">
        <f t="shared" si="648"/>
        <v>0</v>
      </c>
      <c r="HH453" s="16">
        <f t="shared" si="649"/>
        <v>0</v>
      </c>
      <c r="HI453" s="16">
        <f t="shared" si="650"/>
        <v>0</v>
      </c>
      <c r="HJ453" s="16">
        <f t="shared" si="651"/>
        <v>0</v>
      </c>
      <c r="HK453" s="16">
        <f t="shared" si="652"/>
        <v>0</v>
      </c>
      <c r="HL453" s="16">
        <f t="shared" si="653"/>
        <v>0</v>
      </c>
      <c r="HM453" s="16">
        <f t="shared" si="654"/>
        <v>0</v>
      </c>
      <c r="HN453" s="16">
        <f t="shared" si="655"/>
        <v>0</v>
      </c>
      <c r="HO453" s="16">
        <f t="shared" si="656"/>
        <v>0</v>
      </c>
      <c r="HP453" s="16">
        <f t="shared" si="657"/>
        <v>0</v>
      </c>
      <c r="HQ453" s="16">
        <f t="shared" si="658"/>
        <v>0</v>
      </c>
      <c r="HR453" s="16">
        <f t="shared" si="659"/>
        <v>0</v>
      </c>
      <c r="HS453" s="16">
        <f t="shared" si="660"/>
        <v>2</v>
      </c>
      <c r="HT453" s="16">
        <f t="shared" si="661"/>
        <v>1</v>
      </c>
      <c r="HU453" s="15" t="s">
        <v>553</v>
      </c>
      <c r="HV453" s="20">
        <f t="shared" si="662"/>
        <v>0</v>
      </c>
      <c r="HW453" s="20">
        <f t="shared" si="663"/>
        <v>0</v>
      </c>
      <c r="HX453" s="20">
        <f t="shared" si="664"/>
        <v>0</v>
      </c>
      <c r="HY453" s="20">
        <f t="shared" si="665"/>
        <v>0</v>
      </c>
      <c r="IF453" s="16">
        <f t="shared" si="666"/>
        <v>0</v>
      </c>
      <c r="IG453" s="16">
        <f t="shared" si="667"/>
        <v>0</v>
      </c>
      <c r="IH453" s="16">
        <f t="shared" si="668"/>
        <v>0</v>
      </c>
      <c r="II453" s="16">
        <f t="shared" si="669"/>
        <v>0</v>
      </c>
      <c r="IJ453" s="16">
        <f t="shared" si="670"/>
        <v>0</v>
      </c>
      <c r="IK453" s="16">
        <f t="shared" si="671"/>
        <v>0</v>
      </c>
      <c r="IL453" s="16">
        <f t="shared" si="672"/>
        <v>0</v>
      </c>
      <c r="IM453" s="16">
        <f t="shared" si="673"/>
        <v>0</v>
      </c>
      <c r="IN453" s="16">
        <f t="shared" si="674"/>
        <v>0</v>
      </c>
      <c r="IO453" s="16">
        <f t="shared" si="675"/>
        <v>0</v>
      </c>
      <c r="IP453" s="16">
        <f t="shared" si="676"/>
        <v>0</v>
      </c>
      <c r="IQ453" s="16">
        <f t="shared" si="677"/>
        <v>0</v>
      </c>
      <c r="IR453" s="16">
        <f t="shared" si="678"/>
        <v>0</v>
      </c>
      <c r="IS453" s="16">
        <f t="shared" si="679"/>
        <v>0</v>
      </c>
      <c r="IT453" s="16">
        <f t="shared" si="680"/>
        <v>0</v>
      </c>
      <c r="IU453" s="16">
        <f t="shared" si="681"/>
        <v>0</v>
      </c>
      <c r="IV453" s="16">
        <f t="shared" si="682"/>
        <v>0</v>
      </c>
      <c r="IW453" s="16">
        <f t="shared" si="683"/>
        <v>0</v>
      </c>
      <c r="IX453" s="16">
        <f t="shared" si="684"/>
        <v>0</v>
      </c>
      <c r="IY453" s="16">
        <f t="shared" si="685"/>
        <v>0</v>
      </c>
      <c r="IZ453" s="16">
        <f t="shared" si="686"/>
        <v>0</v>
      </c>
      <c r="JA453" s="16">
        <f t="shared" si="687"/>
        <v>64</v>
      </c>
      <c r="JB453" s="16">
        <f t="shared" si="688"/>
        <v>0</v>
      </c>
    </row>
    <row r="454" spans="1:262" ht="15" customHeight="1" x14ac:dyDescent="0.25">
      <c r="A454" s="14">
        <v>452</v>
      </c>
      <c r="B454" s="15" t="s">
        <v>554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7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8">
        <v>0</v>
      </c>
      <c r="P454" s="16">
        <v>0</v>
      </c>
      <c r="Q454" s="16">
        <v>0</v>
      </c>
      <c r="R454" s="16">
        <v>0</v>
      </c>
      <c r="S454" s="16">
        <v>0</v>
      </c>
      <c r="T454" s="18">
        <v>0</v>
      </c>
      <c r="U454" s="17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8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8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8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7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8">
        <v>0</v>
      </c>
      <c r="BC454" s="17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8">
        <v>0</v>
      </c>
      <c r="BJ454" s="17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8">
        <v>0</v>
      </c>
      <c r="BQ454" s="17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8">
        <v>0</v>
      </c>
      <c r="BX454" s="17">
        <v>0</v>
      </c>
      <c r="BY454" s="16">
        <v>0</v>
      </c>
      <c r="BZ454" s="16">
        <v>0</v>
      </c>
      <c r="CA454" s="16">
        <v>0</v>
      </c>
      <c r="CB454" s="16">
        <v>0</v>
      </c>
      <c r="CC454" s="16">
        <v>0</v>
      </c>
      <c r="CD454" s="16">
        <v>0</v>
      </c>
      <c r="CE454" s="17">
        <v>0</v>
      </c>
      <c r="CF454" s="16">
        <v>0</v>
      </c>
      <c r="CG454" s="16">
        <v>0</v>
      </c>
      <c r="CH454" s="16">
        <v>0</v>
      </c>
      <c r="CI454" s="16">
        <v>0</v>
      </c>
      <c r="CJ454" s="16">
        <v>0</v>
      </c>
      <c r="CK454" s="16">
        <v>0</v>
      </c>
      <c r="CL454" s="16">
        <v>0</v>
      </c>
      <c r="CM454" s="18">
        <v>0</v>
      </c>
      <c r="CN454" s="17">
        <v>0</v>
      </c>
      <c r="CO454" s="16">
        <v>0</v>
      </c>
      <c r="CP454" s="16">
        <v>0</v>
      </c>
      <c r="CQ454" s="16">
        <v>0</v>
      </c>
      <c r="CR454" s="16">
        <v>0</v>
      </c>
      <c r="CS454" s="16">
        <v>0</v>
      </c>
      <c r="CT454" s="16">
        <v>0</v>
      </c>
      <c r="CU454" s="16">
        <v>0</v>
      </c>
      <c r="CV454" s="18">
        <v>0</v>
      </c>
      <c r="CW454" s="17">
        <v>0</v>
      </c>
      <c r="CX454" s="16">
        <v>0</v>
      </c>
      <c r="CY454" s="16">
        <v>0</v>
      </c>
      <c r="CZ454" s="16">
        <v>0</v>
      </c>
      <c r="DA454" s="16">
        <v>0</v>
      </c>
      <c r="DB454" s="16">
        <v>0</v>
      </c>
      <c r="DC454" s="16">
        <v>0</v>
      </c>
      <c r="DD454" s="16">
        <v>0</v>
      </c>
      <c r="DE454" s="18">
        <v>0</v>
      </c>
      <c r="DF454" s="17">
        <v>0</v>
      </c>
      <c r="DG454" s="16">
        <v>0</v>
      </c>
      <c r="DH454" s="16">
        <v>0</v>
      </c>
      <c r="DI454" s="16">
        <v>0</v>
      </c>
      <c r="DJ454" s="16">
        <v>0</v>
      </c>
      <c r="DK454" s="16">
        <v>0</v>
      </c>
      <c r="DL454" s="16">
        <v>0</v>
      </c>
      <c r="DM454" s="16">
        <v>0</v>
      </c>
      <c r="DN454" s="18">
        <v>0</v>
      </c>
      <c r="DO454" s="17">
        <v>0</v>
      </c>
      <c r="DP454" s="16">
        <v>0</v>
      </c>
      <c r="DQ454" s="16">
        <v>0</v>
      </c>
      <c r="DR454" s="16">
        <v>0</v>
      </c>
      <c r="DS454" s="16">
        <v>0</v>
      </c>
      <c r="DT454" s="16">
        <v>0</v>
      </c>
      <c r="DU454" s="16">
        <v>0</v>
      </c>
      <c r="DV454" s="16">
        <v>0</v>
      </c>
      <c r="DW454" s="18">
        <v>0</v>
      </c>
      <c r="DX454" s="17">
        <v>0</v>
      </c>
      <c r="DY454" s="16">
        <v>0</v>
      </c>
      <c r="DZ454" s="16">
        <v>0</v>
      </c>
      <c r="EA454" s="16">
        <v>0</v>
      </c>
      <c r="EB454" s="18">
        <v>0</v>
      </c>
      <c r="EC454" s="16">
        <v>0</v>
      </c>
      <c r="ED454" s="16">
        <v>0</v>
      </c>
      <c r="EE454" s="16">
        <v>0</v>
      </c>
      <c r="EF454" s="16">
        <v>0</v>
      </c>
      <c r="EG454" s="16">
        <v>0</v>
      </c>
      <c r="EH454" s="16">
        <v>0</v>
      </c>
      <c r="EI454" s="16">
        <v>0</v>
      </c>
      <c r="EJ454" s="18">
        <v>0</v>
      </c>
      <c r="EK454" s="16">
        <v>0</v>
      </c>
      <c r="EL454" s="16">
        <v>0</v>
      </c>
      <c r="EM454" s="16">
        <v>0</v>
      </c>
      <c r="EN454" s="16">
        <v>0</v>
      </c>
      <c r="EO454" s="16">
        <v>0</v>
      </c>
      <c r="EP454" s="16">
        <v>0</v>
      </c>
      <c r="EQ454" s="18">
        <v>0</v>
      </c>
      <c r="ER454" s="16">
        <v>0</v>
      </c>
      <c r="ES454" s="16">
        <v>0</v>
      </c>
      <c r="ET454" s="16">
        <v>0</v>
      </c>
      <c r="EU454" s="16">
        <v>34</v>
      </c>
      <c r="EV454" s="16">
        <v>29</v>
      </c>
      <c r="EW454" s="16">
        <v>0</v>
      </c>
      <c r="EX454" s="16">
        <v>0</v>
      </c>
      <c r="EY454" s="18">
        <v>0</v>
      </c>
      <c r="EZ454" s="16">
        <v>0</v>
      </c>
      <c r="FA454" s="16">
        <v>0</v>
      </c>
      <c r="FB454" s="16">
        <v>0</v>
      </c>
      <c r="FC454" s="16">
        <v>0</v>
      </c>
      <c r="FD454" s="16">
        <v>0</v>
      </c>
      <c r="FE454" s="16">
        <v>0</v>
      </c>
      <c r="FF454" s="16">
        <v>0</v>
      </c>
      <c r="FG454" s="17">
        <v>0</v>
      </c>
      <c r="FH454" s="16">
        <v>0</v>
      </c>
      <c r="FI454" s="16">
        <v>0</v>
      </c>
      <c r="FJ454" s="16">
        <v>0</v>
      </c>
      <c r="FK454" s="16">
        <v>0</v>
      </c>
      <c r="FL454" s="16">
        <v>0</v>
      </c>
      <c r="FM454" s="18">
        <v>0</v>
      </c>
      <c r="FN454" s="16">
        <f t="shared" si="615"/>
        <v>63</v>
      </c>
      <c r="FO454" s="19">
        <f t="shared" si="616"/>
        <v>31.5</v>
      </c>
      <c r="FP454" s="16">
        <f t="shared" si="617"/>
        <v>0</v>
      </c>
      <c r="FQ454" s="16">
        <f t="shared" si="618"/>
        <v>0</v>
      </c>
      <c r="FR454" s="16">
        <f t="shared" si="619"/>
        <v>0</v>
      </c>
      <c r="FS454" s="16">
        <f t="shared" si="620"/>
        <v>0</v>
      </c>
      <c r="FT454" s="16">
        <f t="shared" si="621"/>
        <v>0</v>
      </c>
      <c r="FU454" s="16">
        <f t="shared" si="622"/>
        <v>0</v>
      </c>
      <c r="FV454" s="16">
        <f t="shared" si="623"/>
        <v>0</v>
      </c>
      <c r="FW454" s="16">
        <f t="shared" si="624"/>
        <v>0</v>
      </c>
      <c r="FX454" s="16">
        <f t="shared" si="603"/>
        <v>0</v>
      </c>
      <c r="FY454" s="16">
        <f t="shared" si="604"/>
        <v>0</v>
      </c>
      <c r="FZ454" s="16">
        <f t="shared" si="605"/>
        <v>0</v>
      </c>
      <c r="GA454" s="16">
        <f t="shared" si="606"/>
        <v>0</v>
      </c>
      <c r="GB454" s="16">
        <f t="shared" si="607"/>
        <v>0</v>
      </c>
      <c r="GC454" s="16">
        <f t="shared" si="608"/>
        <v>0</v>
      </c>
      <c r="GD454" s="16">
        <f t="shared" si="609"/>
        <v>0</v>
      </c>
      <c r="GE454" s="16">
        <f t="shared" si="610"/>
        <v>0</v>
      </c>
      <c r="GF454" s="16">
        <f t="shared" si="611"/>
        <v>0</v>
      </c>
      <c r="GG454" s="16">
        <f t="shared" si="612"/>
        <v>1</v>
      </c>
      <c r="GH454" s="16">
        <f t="shared" si="613"/>
        <v>0</v>
      </c>
      <c r="GI454" s="16">
        <f t="shared" si="614"/>
        <v>0</v>
      </c>
      <c r="GJ454" s="16">
        <f t="shared" si="625"/>
        <v>0</v>
      </c>
      <c r="GK454" s="16">
        <f t="shared" si="626"/>
        <v>0</v>
      </c>
      <c r="GL454" s="16">
        <f t="shared" si="627"/>
        <v>0</v>
      </c>
      <c r="GM454" s="16">
        <f t="shared" si="628"/>
        <v>1</v>
      </c>
      <c r="GN454" s="16">
        <f t="shared" si="629"/>
        <v>0</v>
      </c>
      <c r="GO454" s="16">
        <f t="shared" si="630"/>
        <v>0</v>
      </c>
      <c r="GP454" s="16">
        <f t="shared" si="631"/>
        <v>0</v>
      </c>
      <c r="GQ454" s="16">
        <f t="shared" si="632"/>
        <v>0</v>
      </c>
      <c r="GR454" s="16">
        <f t="shared" si="633"/>
        <v>0</v>
      </c>
      <c r="GS454" s="16">
        <f t="shared" si="634"/>
        <v>0</v>
      </c>
      <c r="GT454" s="16">
        <f t="shared" si="635"/>
        <v>0</v>
      </c>
      <c r="GU454" s="16">
        <f t="shared" si="636"/>
        <v>0</v>
      </c>
      <c r="GV454" s="16">
        <f t="shared" si="637"/>
        <v>0</v>
      </c>
      <c r="GW454" s="16">
        <f t="shared" si="638"/>
        <v>0</v>
      </c>
      <c r="GX454" s="16">
        <f t="shared" si="639"/>
        <v>0</v>
      </c>
      <c r="GY454" s="16">
        <f t="shared" si="640"/>
        <v>0</v>
      </c>
      <c r="GZ454" s="16">
        <f t="shared" si="641"/>
        <v>0</v>
      </c>
      <c r="HA454" s="16">
        <f t="shared" si="642"/>
        <v>0</v>
      </c>
      <c r="HB454" s="16">
        <f t="shared" si="643"/>
        <v>0</v>
      </c>
      <c r="HC454" s="16">
        <f t="shared" si="644"/>
        <v>0</v>
      </c>
      <c r="HD454" s="16">
        <f t="shared" si="645"/>
        <v>0</v>
      </c>
      <c r="HE454" s="16">
        <f t="shared" si="646"/>
        <v>0</v>
      </c>
      <c r="HF454" s="16">
        <f t="shared" si="647"/>
        <v>0</v>
      </c>
      <c r="HG454" s="16">
        <f t="shared" si="648"/>
        <v>0</v>
      </c>
      <c r="HH454" s="16">
        <f t="shared" si="649"/>
        <v>0</v>
      </c>
      <c r="HI454" s="16">
        <f t="shared" si="650"/>
        <v>0</v>
      </c>
      <c r="HJ454" s="16">
        <f t="shared" si="651"/>
        <v>0</v>
      </c>
      <c r="HK454" s="16">
        <f t="shared" si="652"/>
        <v>0</v>
      </c>
      <c r="HL454" s="16">
        <f t="shared" si="653"/>
        <v>0</v>
      </c>
      <c r="HM454" s="16">
        <f t="shared" si="654"/>
        <v>0</v>
      </c>
      <c r="HN454" s="16">
        <f t="shared" si="655"/>
        <v>0</v>
      </c>
      <c r="HO454" s="16">
        <f t="shared" si="656"/>
        <v>0</v>
      </c>
      <c r="HP454" s="16">
        <f t="shared" si="657"/>
        <v>0</v>
      </c>
      <c r="HQ454" s="16">
        <f t="shared" si="658"/>
        <v>0</v>
      </c>
      <c r="HR454" s="16">
        <f t="shared" si="659"/>
        <v>0</v>
      </c>
      <c r="HS454" s="16">
        <f t="shared" si="660"/>
        <v>2</v>
      </c>
      <c r="HT454" s="16">
        <f t="shared" si="661"/>
        <v>1</v>
      </c>
      <c r="HU454" s="15" t="s">
        <v>554</v>
      </c>
      <c r="HV454" s="20">
        <f t="shared" si="662"/>
        <v>0</v>
      </c>
      <c r="HW454" s="20">
        <f t="shared" si="663"/>
        <v>0</v>
      </c>
      <c r="HX454" s="20">
        <f t="shared" si="664"/>
        <v>0</v>
      </c>
      <c r="HY454" s="20">
        <f t="shared" si="665"/>
        <v>0</v>
      </c>
      <c r="IF454" s="16">
        <f t="shared" si="666"/>
        <v>0</v>
      </c>
      <c r="IG454" s="16">
        <f t="shared" si="667"/>
        <v>0</v>
      </c>
      <c r="IH454" s="16">
        <f t="shared" si="668"/>
        <v>0</v>
      </c>
      <c r="II454" s="16">
        <f t="shared" si="669"/>
        <v>0</v>
      </c>
      <c r="IJ454" s="16">
        <f t="shared" si="670"/>
        <v>0</v>
      </c>
      <c r="IK454" s="16">
        <f t="shared" si="671"/>
        <v>0</v>
      </c>
      <c r="IL454" s="16">
        <f t="shared" si="672"/>
        <v>0</v>
      </c>
      <c r="IM454" s="16">
        <f t="shared" si="673"/>
        <v>0</v>
      </c>
      <c r="IN454" s="16">
        <f t="shared" si="674"/>
        <v>0</v>
      </c>
      <c r="IO454" s="16">
        <f t="shared" si="675"/>
        <v>0</v>
      </c>
      <c r="IP454" s="16">
        <f t="shared" si="676"/>
        <v>0</v>
      </c>
      <c r="IQ454" s="16">
        <f t="shared" si="677"/>
        <v>0</v>
      </c>
      <c r="IR454" s="16">
        <f t="shared" si="678"/>
        <v>0</v>
      </c>
      <c r="IS454" s="16">
        <f t="shared" si="679"/>
        <v>0</v>
      </c>
      <c r="IT454" s="16">
        <f t="shared" si="680"/>
        <v>0</v>
      </c>
      <c r="IU454" s="16">
        <f t="shared" si="681"/>
        <v>0</v>
      </c>
      <c r="IV454" s="16">
        <f t="shared" si="682"/>
        <v>0</v>
      </c>
      <c r="IW454" s="16">
        <f t="shared" si="683"/>
        <v>0</v>
      </c>
      <c r="IX454" s="16">
        <f t="shared" si="684"/>
        <v>0</v>
      </c>
      <c r="IY454" s="16">
        <f t="shared" si="685"/>
        <v>0</v>
      </c>
      <c r="IZ454" s="16">
        <f t="shared" si="686"/>
        <v>63</v>
      </c>
      <c r="JA454" s="16">
        <f t="shared" si="687"/>
        <v>0</v>
      </c>
      <c r="JB454" s="16">
        <f t="shared" si="688"/>
        <v>0</v>
      </c>
    </row>
    <row r="455" spans="1:262" ht="15" customHeight="1" x14ac:dyDescent="0.25">
      <c r="A455" s="14">
        <v>453</v>
      </c>
      <c r="B455" s="15" t="s">
        <v>555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7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8">
        <v>0</v>
      </c>
      <c r="P455" s="16">
        <v>0</v>
      </c>
      <c r="Q455" s="16">
        <v>0</v>
      </c>
      <c r="R455" s="16">
        <v>0</v>
      </c>
      <c r="S455" s="16">
        <v>0</v>
      </c>
      <c r="T455" s="18">
        <v>0</v>
      </c>
      <c r="U455" s="17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8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8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8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7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8">
        <v>0</v>
      </c>
      <c r="BC455" s="17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8">
        <v>0</v>
      </c>
      <c r="BJ455" s="17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8">
        <v>0</v>
      </c>
      <c r="BQ455" s="17">
        <v>0</v>
      </c>
      <c r="BR455" s="16">
        <v>0</v>
      </c>
      <c r="BS455" s="16">
        <v>0</v>
      </c>
      <c r="BT455" s="16">
        <v>0</v>
      </c>
      <c r="BU455" s="16">
        <v>0</v>
      </c>
      <c r="BV455" s="16">
        <v>0</v>
      </c>
      <c r="BW455" s="18">
        <v>0</v>
      </c>
      <c r="BX455" s="17">
        <v>0</v>
      </c>
      <c r="BY455" s="16">
        <v>0</v>
      </c>
      <c r="BZ455" s="16">
        <v>0</v>
      </c>
      <c r="CA455" s="16">
        <v>0</v>
      </c>
      <c r="CB455" s="16">
        <v>0</v>
      </c>
      <c r="CC455" s="16">
        <v>0</v>
      </c>
      <c r="CD455" s="16">
        <v>0</v>
      </c>
      <c r="CE455" s="17">
        <v>0</v>
      </c>
      <c r="CF455" s="16">
        <v>0</v>
      </c>
      <c r="CG455" s="16">
        <v>0</v>
      </c>
      <c r="CH455" s="16">
        <v>0</v>
      </c>
      <c r="CI455" s="16">
        <v>0</v>
      </c>
      <c r="CJ455" s="16">
        <v>0</v>
      </c>
      <c r="CK455" s="16">
        <v>0</v>
      </c>
      <c r="CL455" s="16">
        <v>0</v>
      </c>
      <c r="CM455" s="18">
        <v>0</v>
      </c>
      <c r="CN455" s="17">
        <v>0</v>
      </c>
      <c r="CO455" s="16">
        <v>0</v>
      </c>
      <c r="CP455" s="16">
        <v>0</v>
      </c>
      <c r="CQ455" s="16">
        <v>0</v>
      </c>
      <c r="CR455" s="16">
        <v>27</v>
      </c>
      <c r="CS455" s="16">
        <v>0</v>
      </c>
      <c r="CT455" s="16">
        <v>0</v>
      </c>
      <c r="CU455" s="16">
        <v>0</v>
      </c>
      <c r="CV455" s="18">
        <v>0</v>
      </c>
      <c r="CW455" s="17">
        <v>0</v>
      </c>
      <c r="CX455" s="16">
        <v>0</v>
      </c>
      <c r="CY455" s="16">
        <v>0</v>
      </c>
      <c r="CZ455" s="16">
        <v>0</v>
      </c>
      <c r="DA455" s="16">
        <v>0</v>
      </c>
      <c r="DB455" s="16">
        <v>0</v>
      </c>
      <c r="DC455" s="16">
        <v>0</v>
      </c>
      <c r="DD455" s="16">
        <v>0</v>
      </c>
      <c r="DE455" s="18">
        <v>0</v>
      </c>
      <c r="DF455" s="17">
        <v>0</v>
      </c>
      <c r="DG455" s="16">
        <v>0</v>
      </c>
      <c r="DH455" s="16">
        <v>0</v>
      </c>
      <c r="DI455" s="16">
        <v>0</v>
      </c>
      <c r="DJ455" s="16">
        <v>0</v>
      </c>
      <c r="DK455" s="16">
        <v>0</v>
      </c>
      <c r="DL455" s="16">
        <v>0</v>
      </c>
      <c r="DM455" s="16">
        <v>0</v>
      </c>
      <c r="DN455" s="18">
        <v>0</v>
      </c>
      <c r="DO455" s="17">
        <v>0</v>
      </c>
      <c r="DP455" s="16">
        <v>0</v>
      </c>
      <c r="DQ455" s="16">
        <v>0</v>
      </c>
      <c r="DR455" s="16">
        <v>0</v>
      </c>
      <c r="DS455" s="16">
        <v>0</v>
      </c>
      <c r="DT455" s="16">
        <v>0</v>
      </c>
      <c r="DU455" s="16">
        <v>0</v>
      </c>
      <c r="DV455" s="16">
        <v>0</v>
      </c>
      <c r="DW455" s="18">
        <v>0</v>
      </c>
      <c r="DX455" s="17">
        <v>0</v>
      </c>
      <c r="DY455" s="16">
        <v>0</v>
      </c>
      <c r="DZ455" s="16">
        <v>0</v>
      </c>
      <c r="EA455" s="16">
        <v>0</v>
      </c>
      <c r="EB455" s="18">
        <v>0</v>
      </c>
      <c r="EC455" s="16">
        <v>0</v>
      </c>
      <c r="ED455" s="16">
        <v>0</v>
      </c>
      <c r="EE455" s="16">
        <v>0</v>
      </c>
      <c r="EF455" s="16">
        <v>0</v>
      </c>
      <c r="EG455" s="16">
        <v>0</v>
      </c>
      <c r="EH455" s="16">
        <v>0</v>
      </c>
      <c r="EI455" s="16">
        <v>0</v>
      </c>
      <c r="EJ455" s="18">
        <v>0</v>
      </c>
      <c r="EK455" s="16">
        <v>0</v>
      </c>
      <c r="EL455" s="16">
        <v>0</v>
      </c>
      <c r="EM455" s="16">
        <v>0</v>
      </c>
      <c r="EN455" s="16">
        <v>0</v>
      </c>
      <c r="EO455" s="16">
        <v>0</v>
      </c>
      <c r="EP455" s="16">
        <v>0</v>
      </c>
      <c r="EQ455" s="18">
        <v>0</v>
      </c>
      <c r="ER455" s="16">
        <v>0</v>
      </c>
      <c r="ES455" s="16">
        <v>0</v>
      </c>
      <c r="ET455" s="16">
        <v>36</v>
      </c>
      <c r="EU455" s="16">
        <v>0</v>
      </c>
      <c r="EV455" s="16">
        <v>0</v>
      </c>
      <c r="EW455" s="16">
        <v>0</v>
      </c>
      <c r="EX455" s="16">
        <v>0</v>
      </c>
      <c r="EY455" s="18">
        <v>0</v>
      </c>
      <c r="EZ455" s="16">
        <v>0</v>
      </c>
      <c r="FA455" s="16">
        <v>0</v>
      </c>
      <c r="FB455" s="16">
        <v>0</v>
      </c>
      <c r="FC455" s="16">
        <v>0</v>
      </c>
      <c r="FD455" s="16">
        <v>0</v>
      </c>
      <c r="FE455" s="16">
        <v>0</v>
      </c>
      <c r="FF455" s="16">
        <v>0</v>
      </c>
      <c r="FG455" s="17">
        <v>0</v>
      </c>
      <c r="FH455" s="16">
        <v>0</v>
      </c>
      <c r="FI455" s="16">
        <v>0</v>
      </c>
      <c r="FJ455" s="16">
        <v>0</v>
      </c>
      <c r="FK455" s="16">
        <v>0</v>
      </c>
      <c r="FL455" s="16">
        <v>0</v>
      </c>
      <c r="FM455" s="18">
        <v>0</v>
      </c>
      <c r="FN455" s="16">
        <f t="shared" si="615"/>
        <v>63</v>
      </c>
      <c r="FO455" s="19">
        <f t="shared" si="616"/>
        <v>31.5</v>
      </c>
      <c r="FP455" s="16">
        <f t="shared" si="617"/>
        <v>0</v>
      </c>
      <c r="FQ455" s="16">
        <f t="shared" si="618"/>
        <v>0</v>
      </c>
      <c r="FR455" s="16">
        <f t="shared" si="619"/>
        <v>0</v>
      </c>
      <c r="FS455" s="16">
        <f t="shared" si="620"/>
        <v>0</v>
      </c>
      <c r="FT455" s="16">
        <f t="shared" si="621"/>
        <v>0</v>
      </c>
      <c r="FU455" s="16">
        <f t="shared" si="622"/>
        <v>0</v>
      </c>
      <c r="FV455" s="16">
        <f t="shared" si="623"/>
        <v>0</v>
      </c>
      <c r="FW455" s="16">
        <f t="shared" si="624"/>
        <v>0</v>
      </c>
      <c r="FX455" s="16">
        <f t="shared" si="603"/>
        <v>0</v>
      </c>
      <c r="FY455" s="16">
        <f t="shared" si="604"/>
        <v>0</v>
      </c>
      <c r="FZ455" s="16">
        <f t="shared" si="605"/>
        <v>0</v>
      </c>
      <c r="GA455" s="16">
        <f t="shared" si="606"/>
        <v>0</v>
      </c>
      <c r="GB455" s="16">
        <f t="shared" si="607"/>
        <v>0</v>
      </c>
      <c r="GC455" s="16">
        <f t="shared" si="608"/>
        <v>0</v>
      </c>
      <c r="GD455" s="16">
        <f t="shared" si="609"/>
        <v>0</v>
      </c>
      <c r="GE455" s="16">
        <f t="shared" si="610"/>
        <v>1</v>
      </c>
      <c r="GF455" s="16">
        <f t="shared" si="611"/>
        <v>0</v>
      </c>
      <c r="GG455" s="16">
        <f t="shared" si="612"/>
        <v>0</v>
      </c>
      <c r="GH455" s="16">
        <f t="shared" si="613"/>
        <v>0</v>
      </c>
      <c r="GI455" s="16">
        <f t="shared" si="614"/>
        <v>0</v>
      </c>
      <c r="GJ455" s="16">
        <f t="shared" si="625"/>
        <v>0</v>
      </c>
      <c r="GK455" s="16">
        <f t="shared" si="626"/>
        <v>0</v>
      </c>
      <c r="GL455" s="16">
        <f t="shared" si="627"/>
        <v>0</v>
      </c>
      <c r="GM455" s="16">
        <f t="shared" si="628"/>
        <v>0</v>
      </c>
      <c r="GN455" s="16">
        <f t="shared" si="629"/>
        <v>0</v>
      </c>
      <c r="GO455" s="16">
        <f t="shared" si="630"/>
        <v>1</v>
      </c>
      <c r="GP455" s="16">
        <f t="shared" si="631"/>
        <v>0</v>
      </c>
      <c r="GQ455" s="16">
        <f t="shared" si="632"/>
        <v>0</v>
      </c>
      <c r="GR455" s="16">
        <f t="shared" si="633"/>
        <v>0</v>
      </c>
      <c r="GS455" s="16">
        <f t="shared" si="634"/>
        <v>0</v>
      </c>
      <c r="GT455" s="16">
        <f t="shared" si="635"/>
        <v>0</v>
      </c>
      <c r="GU455" s="16">
        <f t="shared" si="636"/>
        <v>0</v>
      </c>
      <c r="GV455" s="16">
        <f t="shared" si="637"/>
        <v>0</v>
      </c>
      <c r="GW455" s="16">
        <f t="shared" si="638"/>
        <v>0</v>
      </c>
      <c r="GX455" s="16">
        <f t="shared" si="639"/>
        <v>0</v>
      </c>
      <c r="GY455" s="16">
        <f t="shared" si="640"/>
        <v>0</v>
      </c>
      <c r="GZ455" s="16">
        <f t="shared" si="641"/>
        <v>0</v>
      </c>
      <c r="HA455" s="16">
        <f t="shared" si="642"/>
        <v>0</v>
      </c>
      <c r="HB455" s="16">
        <f t="shared" si="643"/>
        <v>0</v>
      </c>
      <c r="HC455" s="16">
        <f t="shared" si="644"/>
        <v>0</v>
      </c>
      <c r="HD455" s="16">
        <f t="shared" si="645"/>
        <v>0</v>
      </c>
      <c r="HE455" s="16">
        <f t="shared" si="646"/>
        <v>0</v>
      </c>
      <c r="HF455" s="16">
        <f t="shared" si="647"/>
        <v>0</v>
      </c>
      <c r="HG455" s="16">
        <f t="shared" si="648"/>
        <v>0</v>
      </c>
      <c r="HH455" s="16">
        <f t="shared" si="649"/>
        <v>0</v>
      </c>
      <c r="HI455" s="16">
        <f t="shared" si="650"/>
        <v>0</v>
      </c>
      <c r="HJ455" s="16">
        <f t="shared" si="651"/>
        <v>0</v>
      </c>
      <c r="HK455" s="16">
        <f t="shared" si="652"/>
        <v>0</v>
      </c>
      <c r="HL455" s="16">
        <f t="shared" si="653"/>
        <v>0</v>
      </c>
      <c r="HM455" s="16">
        <f t="shared" si="654"/>
        <v>0</v>
      </c>
      <c r="HN455" s="16">
        <f t="shared" si="655"/>
        <v>0</v>
      </c>
      <c r="HO455" s="16">
        <f t="shared" si="656"/>
        <v>0</v>
      </c>
      <c r="HP455" s="16">
        <f t="shared" si="657"/>
        <v>0</v>
      </c>
      <c r="HQ455" s="16">
        <f t="shared" si="658"/>
        <v>0</v>
      </c>
      <c r="HR455" s="16">
        <f t="shared" si="659"/>
        <v>0</v>
      </c>
      <c r="HS455" s="16">
        <f t="shared" si="660"/>
        <v>2</v>
      </c>
      <c r="HT455" s="16">
        <f t="shared" si="661"/>
        <v>2</v>
      </c>
      <c r="HU455" s="15" t="s">
        <v>555</v>
      </c>
      <c r="HV455" s="20">
        <f t="shared" si="662"/>
        <v>0</v>
      </c>
      <c r="HW455" s="20">
        <f t="shared" si="663"/>
        <v>0</v>
      </c>
      <c r="HX455" s="20">
        <f t="shared" si="664"/>
        <v>0</v>
      </c>
      <c r="HY455" s="20">
        <f t="shared" si="665"/>
        <v>0</v>
      </c>
      <c r="IF455" s="16">
        <f t="shared" si="666"/>
        <v>0</v>
      </c>
      <c r="IG455" s="16">
        <f t="shared" si="667"/>
        <v>0</v>
      </c>
      <c r="IH455" s="16">
        <f t="shared" si="668"/>
        <v>0</v>
      </c>
      <c r="II455" s="16">
        <f t="shared" si="669"/>
        <v>0</v>
      </c>
      <c r="IJ455" s="16">
        <f t="shared" si="670"/>
        <v>0</v>
      </c>
      <c r="IK455" s="16">
        <f t="shared" si="671"/>
        <v>0</v>
      </c>
      <c r="IL455" s="16">
        <f t="shared" si="672"/>
        <v>0</v>
      </c>
      <c r="IM455" s="16">
        <f t="shared" si="673"/>
        <v>0</v>
      </c>
      <c r="IN455" s="16">
        <f t="shared" si="674"/>
        <v>0</v>
      </c>
      <c r="IO455" s="16">
        <f t="shared" si="675"/>
        <v>0</v>
      </c>
      <c r="IP455" s="16">
        <f t="shared" si="676"/>
        <v>0</v>
      </c>
      <c r="IQ455" s="16">
        <f t="shared" si="677"/>
        <v>0</v>
      </c>
      <c r="IR455" s="16">
        <f t="shared" si="678"/>
        <v>0</v>
      </c>
      <c r="IS455" s="16">
        <f t="shared" si="679"/>
        <v>27</v>
      </c>
      <c r="IT455" s="16">
        <f t="shared" si="680"/>
        <v>0</v>
      </c>
      <c r="IU455" s="16">
        <f t="shared" si="681"/>
        <v>0</v>
      </c>
      <c r="IV455" s="16">
        <f t="shared" si="682"/>
        <v>0</v>
      </c>
      <c r="IW455" s="16">
        <f t="shared" si="683"/>
        <v>0</v>
      </c>
      <c r="IX455" s="16">
        <f t="shared" si="684"/>
        <v>0</v>
      </c>
      <c r="IY455" s="16">
        <f t="shared" si="685"/>
        <v>0</v>
      </c>
      <c r="IZ455" s="16">
        <f t="shared" si="686"/>
        <v>36</v>
      </c>
      <c r="JA455" s="16">
        <f t="shared" si="687"/>
        <v>0</v>
      </c>
      <c r="JB455" s="16">
        <f t="shared" si="688"/>
        <v>0</v>
      </c>
    </row>
    <row r="456" spans="1:262" ht="15" customHeight="1" x14ac:dyDescent="0.25">
      <c r="A456" s="14">
        <v>454</v>
      </c>
      <c r="B456" s="15" t="s">
        <v>556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7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8">
        <v>0</v>
      </c>
      <c r="P456" s="16">
        <v>0</v>
      </c>
      <c r="Q456" s="16">
        <v>0</v>
      </c>
      <c r="R456" s="16">
        <v>0</v>
      </c>
      <c r="S456" s="16">
        <v>0</v>
      </c>
      <c r="T456" s="18">
        <v>0</v>
      </c>
      <c r="U456" s="17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8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8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8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7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8">
        <v>0</v>
      </c>
      <c r="BC456" s="17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8">
        <v>0</v>
      </c>
      <c r="BJ456" s="17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8">
        <v>0</v>
      </c>
      <c r="BQ456" s="17">
        <v>0</v>
      </c>
      <c r="BR456" s="16">
        <v>0</v>
      </c>
      <c r="BS456" s="16">
        <v>0</v>
      </c>
      <c r="BT456" s="16">
        <v>0</v>
      </c>
      <c r="BU456" s="16">
        <v>0</v>
      </c>
      <c r="BV456" s="16">
        <v>0</v>
      </c>
      <c r="BW456" s="18">
        <v>0</v>
      </c>
      <c r="BX456" s="17">
        <v>0</v>
      </c>
      <c r="BY456" s="16">
        <v>0</v>
      </c>
      <c r="BZ456" s="16">
        <v>0</v>
      </c>
      <c r="CA456" s="16">
        <v>0</v>
      </c>
      <c r="CB456" s="16">
        <v>0</v>
      </c>
      <c r="CC456" s="16">
        <v>0</v>
      </c>
      <c r="CD456" s="16">
        <v>0</v>
      </c>
      <c r="CE456" s="17">
        <v>0</v>
      </c>
      <c r="CF456" s="16">
        <v>0</v>
      </c>
      <c r="CG456" s="16">
        <v>0</v>
      </c>
      <c r="CH456" s="16">
        <v>0</v>
      </c>
      <c r="CI456" s="16">
        <v>0</v>
      </c>
      <c r="CJ456" s="16">
        <v>0</v>
      </c>
      <c r="CK456" s="16">
        <v>0</v>
      </c>
      <c r="CL456" s="16">
        <v>0</v>
      </c>
      <c r="CM456" s="18">
        <v>0</v>
      </c>
      <c r="CN456" s="17">
        <v>0</v>
      </c>
      <c r="CO456" s="16">
        <v>0</v>
      </c>
      <c r="CP456" s="16">
        <v>0</v>
      </c>
      <c r="CQ456" s="16">
        <v>0</v>
      </c>
      <c r="CR456" s="16">
        <v>0</v>
      </c>
      <c r="CS456" s="16">
        <v>0</v>
      </c>
      <c r="CT456" s="16">
        <v>0</v>
      </c>
      <c r="CU456" s="16">
        <v>0</v>
      </c>
      <c r="CV456" s="18">
        <v>0</v>
      </c>
      <c r="CW456" s="17">
        <v>0</v>
      </c>
      <c r="CX456" s="16">
        <v>0</v>
      </c>
      <c r="CY456" s="16">
        <v>0</v>
      </c>
      <c r="CZ456" s="16">
        <v>0</v>
      </c>
      <c r="DA456" s="16">
        <v>0</v>
      </c>
      <c r="DB456" s="16">
        <v>0</v>
      </c>
      <c r="DC456" s="16">
        <v>0</v>
      </c>
      <c r="DD456" s="16">
        <v>0</v>
      </c>
      <c r="DE456" s="18">
        <v>0</v>
      </c>
      <c r="DF456" s="17">
        <v>0</v>
      </c>
      <c r="DG456" s="16">
        <v>0</v>
      </c>
      <c r="DH456" s="16">
        <v>0</v>
      </c>
      <c r="DI456" s="16">
        <v>0</v>
      </c>
      <c r="DJ456" s="16">
        <v>0</v>
      </c>
      <c r="DK456" s="16">
        <v>0</v>
      </c>
      <c r="DL456" s="16">
        <v>0</v>
      </c>
      <c r="DM456" s="16">
        <v>0</v>
      </c>
      <c r="DN456" s="18">
        <v>0</v>
      </c>
      <c r="DO456" s="17">
        <v>0</v>
      </c>
      <c r="DP456" s="16">
        <v>0</v>
      </c>
      <c r="DQ456" s="16">
        <v>0</v>
      </c>
      <c r="DR456" s="16">
        <v>0</v>
      </c>
      <c r="DS456" s="16">
        <v>0</v>
      </c>
      <c r="DT456" s="16">
        <v>0</v>
      </c>
      <c r="DU456" s="16">
        <v>0</v>
      </c>
      <c r="DV456" s="16">
        <v>0</v>
      </c>
      <c r="DW456" s="18">
        <v>0</v>
      </c>
      <c r="DX456" s="17">
        <v>0</v>
      </c>
      <c r="DY456" s="16">
        <v>0</v>
      </c>
      <c r="DZ456" s="16">
        <v>0</v>
      </c>
      <c r="EA456" s="16">
        <v>31</v>
      </c>
      <c r="EB456" s="18">
        <v>0</v>
      </c>
      <c r="EC456" s="16">
        <v>0</v>
      </c>
      <c r="ED456" s="16">
        <v>0</v>
      </c>
      <c r="EE456" s="16">
        <v>0</v>
      </c>
      <c r="EF456" s="16">
        <v>0</v>
      </c>
      <c r="EG456" s="16">
        <v>0</v>
      </c>
      <c r="EH456" s="16">
        <v>0</v>
      </c>
      <c r="EI456" s="16">
        <v>0</v>
      </c>
      <c r="EJ456" s="18">
        <v>0</v>
      </c>
      <c r="EK456" s="16">
        <v>0</v>
      </c>
      <c r="EL456" s="16">
        <v>0</v>
      </c>
      <c r="EM456" s="16">
        <v>0</v>
      </c>
      <c r="EN456" s="16">
        <v>0</v>
      </c>
      <c r="EO456" s="16">
        <v>0</v>
      </c>
      <c r="EP456" s="16">
        <v>0</v>
      </c>
      <c r="EQ456" s="18">
        <v>0</v>
      </c>
      <c r="ER456" s="16">
        <v>0</v>
      </c>
      <c r="ES456" s="16">
        <v>0</v>
      </c>
      <c r="ET456" s="16">
        <v>0</v>
      </c>
      <c r="EU456" s="16">
        <v>0</v>
      </c>
      <c r="EV456" s="16">
        <v>0</v>
      </c>
      <c r="EW456" s="16">
        <v>0</v>
      </c>
      <c r="EX456" s="16">
        <v>0</v>
      </c>
      <c r="EY456" s="18">
        <v>0</v>
      </c>
      <c r="EZ456" s="16">
        <v>0</v>
      </c>
      <c r="FA456" s="16">
        <v>0</v>
      </c>
      <c r="FB456" s="16">
        <v>0</v>
      </c>
      <c r="FC456" s="16">
        <v>0</v>
      </c>
      <c r="FD456" s="16">
        <v>0</v>
      </c>
      <c r="FE456" s="16">
        <v>0</v>
      </c>
      <c r="FF456" s="16">
        <v>0</v>
      </c>
      <c r="FG456" s="17">
        <v>0</v>
      </c>
      <c r="FH456" s="16">
        <v>0</v>
      </c>
      <c r="FI456" s="16">
        <v>0</v>
      </c>
      <c r="FJ456" s="16">
        <v>0</v>
      </c>
      <c r="FK456" s="16">
        <v>32</v>
      </c>
      <c r="FL456" s="16">
        <v>0</v>
      </c>
      <c r="FM456" s="18">
        <v>0</v>
      </c>
      <c r="FN456" s="16">
        <f t="shared" si="615"/>
        <v>63</v>
      </c>
      <c r="FO456" s="19">
        <f t="shared" si="616"/>
        <v>31.5</v>
      </c>
      <c r="FP456" s="16">
        <f t="shared" si="617"/>
        <v>0</v>
      </c>
      <c r="FQ456" s="16">
        <f t="shared" si="618"/>
        <v>0</v>
      </c>
      <c r="FR456" s="16">
        <f t="shared" si="619"/>
        <v>0</v>
      </c>
      <c r="FS456" s="16">
        <f t="shared" si="620"/>
        <v>0</v>
      </c>
      <c r="FT456" s="16">
        <f t="shared" si="621"/>
        <v>0</v>
      </c>
      <c r="FU456" s="16">
        <f t="shared" si="622"/>
        <v>0</v>
      </c>
      <c r="FV456" s="16">
        <f t="shared" si="623"/>
        <v>0</v>
      </c>
      <c r="FW456" s="16">
        <f t="shared" si="624"/>
        <v>0</v>
      </c>
      <c r="FX456" s="16">
        <f t="shared" si="603"/>
        <v>0</v>
      </c>
      <c r="FY456" s="16">
        <f t="shared" si="604"/>
        <v>0</v>
      </c>
      <c r="FZ456" s="16">
        <f t="shared" si="605"/>
        <v>0</v>
      </c>
      <c r="GA456" s="16">
        <f t="shared" si="606"/>
        <v>0</v>
      </c>
      <c r="GB456" s="16">
        <f t="shared" si="607"/>
        <v>0</v>
      </c>
      <c r="GC456" s="16">
        <f t="shared" si="608"/>
        <v>0</v>
      </c>
      <c r="GD456" s="16">
        <f t="shared" si="609"/>
        <v>0</v>
      </c>
      <c r="GE456" s="16">
        <f t="shared" si="610"/>
        <v>0</v>
      </c>
      <c r="GF456" s="16">
        <f t="shared" si="611"/>
        <v>0</v>
      </c>
      <c r="GG456" s="16">
        <f t="shared" si="612"/>
        <v>0</v>
      </c>
      <c r="GH456" s="16">
        <f t="shared" si="613"/>
        <v>0</v>
      </c>
      <c r="GI456" s="16">
        <f t="shared" si="614"/>
        <v>1</v>
      </c>
      <c r="GJ456" s="16">
        <f t="shared" si="625"/>
        <v>1</v>
      </c>
      <c r="GK456" s="16">
        <f t="shared" si="626"/>
        <v>1</v>
      </c>
      <c r="GL456" s="16">
        <f t="shared" si="627"/>
        <v>0</v>
      </c>
      <c r="GM456" s="16">
        <f t="shared" si="628"/>
        <v>0</v>
      </c>
      <c r="GN456" s="16">
        <f t="shared" si="629"/>
        <v>0</v>
      </c>
      <c r="GO456" s="16">
        <f t="shared" si="630"/>
        <v>0</v>
      </c>
      <c r="GP456" s="16">
        <f t="shared" si="631"/>
        <v>0</v>
      </c>
      <c r="GQ456" s="16">
        <f t="shared" si="632"/>
        <v>0</v>
      </c>
      <c r="GR456" s="16">
        <f t="shared" si="633"/>
        <v>0</v>
      </c>
      <c r="GS456" s="16">
        <f t="shared" si="634"/>
        <v>0</v>
      </c>
      <c r="GT456" s="16">
        <f t="shared" si="635"/>
        <v>0</v>
      </c>
      <c r="GU456" s="16">
        <f t="shared" si="636"/>
        <v>0</v>
      </c>
      <c r="GV456" s="16">
        <f t="shared" si="637"/>
        <v>0</v>
      </c>
      <c r="GW456" s="16">
        <f t="shared" si="638"/>
        <v>0</v>
      </c>
      <c r="GX456" s="16">
        <f t="shared" si="639"/>
        <v>0</v>
      </c>
      <c r="GY456" s="16">
        <f t="shared" si="640"/>
        <v>0</v>
      </c>
      <c r="GZ456" s="16">
        <f t="shared" si="641"/>
        <v>0</v>
      </c>
      <c r="HA456" s="16">
        <f t="shared" si="642"/>
        <v>0</v>
      </c>
      <c r="HB456" s="16">
        <f t="shared" si="643"/>
        <v>0</v>
      </c>
      <c r="HC456" s="16">
        <f t="shared" si="644"/>
        <v>0</v>
      </c>
      <c r="HD456" s="16">
        <f t="shared" si="645"/>
        <v>0</v>
      </c>
      <c r="HE456" s="16">
        <f t="shared" si="646"/>
        <v>0</v>
      </c>
      <c r="HF456" s="16">
        <f t="shared" si="647"/>
        <v>0</v>
      </c>
      <c r="HG456" s="16">
        <f t="shared" si="648"/>
        <v>0</v>
      </c>
      <c r="HH456" s="16">
        <f t="shared" si="649"/>
        <v>0</v>
      </c>
      <c r="HI456" s="16">
        <f t="shared" si="650"/>
        <v>0</v>
      </c>
      <c r="HJ456" s="16">
        <f t="shared" si="651"/>
        <v>0</v>
      </c>
      <c r="HK456" s="16">
        <f t="shared" si="652"/>
        <v>0</v>
      </c>
      <c r="HL456" s="16">
        <f t="shared" si="653"/>
        <v>0</v>
      </c>
      <c r="HM456" s="16">
        <f t="shared" si="654"/>
        <v>0</v>
      </c>
      <c r="HN456" s="16">
        <f t="shared" si="655"/>
        <v>0</v>
      </c>
      <c r="HO456" s="16">
        <f t="shared" si="656"/>
        <v>0</v>
      </c>
      <c r="HP456" s="16">
        <f t="shared" si="657"/>
        <v>0</v>
      </c>
      <c r="HQ456" s="16">
        <f t="shared" si="658"/>
        <v>0</v>
      </c>
      <c r="HR456" s="16">
        <f t="shared" si="659"/>
        <v>0</v>
      </c>
      <c r="HS456" s="16">
        <f t="shared" si="660"/>
        <v>2</v>
      </c>
      <c r="HT456" s="16">
        <f t="shared" si="661"/>
        <v>2</v>
      </c>
      <c r="HU456" s="15" t="s">
        <v>556</v>
      </c>
      <c r="HV456" s="20">
        <f t="shared" si="662"/>
        <v>0</v>
      </c>
      <c r="HW456" s="20">
        <f t="shared" si="663"/>
        <v>0</v>
      </c>
      <c r="HX456" s="20">
        <f t="shared" si="664"/>
        <v>0</v>
      </c>
      <c r="HY456" s="20">
        <f t="shared" si="665"/>
        <v>0</v>
      </c>
      <c r="IF456" s="16">
        <f t="shared" si="666"/>
        <v>0</v>
      </c>
      <c r="IG456" s="16">
        <f t="shared" si="667"/>
        <v>0</v>
      </c>
      <c r="IH456" s="16">
        <f t="shared" si="668"/>
        <v>0</v>
      </c>
      <c r="II456" s="16">
        <f t="shared" si="669"/>
        <v>0</v>
      </c>
      <c r="IJ456" s="16">
        <f t="shared" si="670"/>
        <v>0</v>
      </c>
      <c r="IK456" s="16">
        <f t="shared" si="671"/>
        <v>0</v>
      </c>
      <c r="IL456" s="16">
        <f t="shared" si="672"/>
        <v>0</v>
      </c>
      <c r="IM456" s="16">
        <f t="shared" si="673"/>
        <v>0</v>
      </c>
      <c r="IN456" s="16">
        <f t="shared" si="674"/>
        <v>0</v>
      </c>
      <c r="IO456" s="16">
        <f t="shared" si="675"/>
        <v>0</v>
      </c>
      <c r="IP456" s="16">
        <f t="shared" si="676"/>
        <v>0</v>
      </c>
      <c r="IQ456" s="16">
        <f t="shared" si="677"/>
        <v>0</v>
      </c>
      <c r="IR456" s="16">
        <f t="shared" si="678"/>
        <v>0</v>
      </c>
      <c r="IS456" s="16">
        <f t="shared" si="679"/>
        <v>0</v>
      </c>
      <c r="IT456" s="16">
        <f t="shared" si="680"/>
        <v>0</v>
      </c>
      <c r="IU456" s="16">
        <f t="shared" si="681"/>
        <v>0</v>
      </c>
      <c r="IV456" s="16">
        <f t="shared" si="682"/>
        <v>0</v>
      </c>
      <c r="IW456" s="16">
        <f t="shared" si="683"/>
        <v>31</v>
      </c>
      <c r="IX456" s="16">
        <f t="shared" si="684"/>
        <v>0</v>
      </c>
      <c r="IY456" s="16">
        <f t="shared" si="685"/>
        <v>0</v>
      </c>
      <c r="IZ456" s="16">
        <f t="shared" si="686"/>
        <v>0</v>
      </c>
      <c r="JA456" s="16">
        <f t="shared" si="687"/>
        <v>0</v>
      </c>
      <c r="JB456" s="16">
        <f t="shared" si="688"/>
        <v>32</v>
      </c>
    </row>
    <row r="457" spans="1:262" ht="15" customHeight="1" x14ac:dyDescent="0.25">
      <c r="A457" s="14">
        <v>455</v>
      </c>
      <c r="B457" s="15" t="s">
        <v>557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7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8">
        <v>0</v>
      </c>
      <c r="P457" s="16">
        <v>0</v>
      </c>
      <c r="Q457" s="16">
        <v>0</v>
      </c>
      <c r="R457" s="16">
        <v>0</v>
      </c>
      <c r="S457" s="16">
        <v>0</v>
      </c>
      <c r="T457" s="18">
        <v>37</v>
      </c>
      <c r="U457" s="17">
        <v>0</v>
      </c>
      <c r="V457" s="16">
        <v>0</v>
      </c>
      <c r="W457" s="16">
        <v>25</v>
      </c>
      <c r="X457" s="16">
        <v>0</v>
      </c>
      <c r="Y457" s="16">
        <v>0</v>
      </c>
      <c r="Z457" s="16">
        <v>0</v>
      </c>
      <c r="AA457" s="18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8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8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7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8">
        <v>0</v>
      </c>
      <c r="BC457" s="17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8">
        <v>0</v>
      </c>
      <c r="BJ457" s="17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8">
        <v>0</v>
      </c>
      <c r="BQ457" s="17">
        <v>0</v>
      </c>
      <c r="BR457" s="16">
        <v>0</v>
      </c>
      <c r="BS457" s="16">
        <v>0</v>
      </c>
      <c r="BT457" s="16">
        <v>0</v>
      </c>
      <c r="BU457" s="16">
        <v>0</v>
      </c>
      <c r="BV457" s="16">
        <v>0</v>
      </c>
      <c r="BW457" s="18">
        <v>0</v>
      </c>
      <c r="BX457" s="17">
        <v>0</v>
      </c>
      <c r="BY457" s="16">
        <v>0</v>
      </c>
      <c r="BZ457" s="16">
        <v>0</v>
      </c>
      <c r="CA457" s="16">
        <v>0</v>
      </c>
      <c r="CB457" s="16">
        <v>0</v>
      </c>
      <c r="CC457" s="16">
        <v>0</v>
      </c>
      <c r="CD457" s="16">
        <v>0</v>
      </c>
      <c r="CE457" s="17">
        <v>0</v>
      </c>
      <c r="CF457" s="16">
        <v>0</v>
      </c>
      <c r="CG457" s="16">
        <v>0</v>
      </c>
      <c r="CH457" s="16">
        <v>0</v>
      </c>
      <c r="CI457" s="16">
        <v>0</v>
      </c>
      <c r="CJ457" s="16">
        <v>0</v>
      </c>
      <c r="CK457" s="16">
        <v>0</v>
      </c>
      <c r="CL457" s="16">
        <v>0</v>
      </c>
      <c r="CM457" s="18">
        <v>0</v>
      </c>
      <c r="CN457" s="17">
        <v>0</v>
      </c>
      <c r="CO457" s="16">
        <v>0</v>
      </c>
      <c r="CP457" s="16">
        <v>0</v>
      </c>
      <c r="CQ457" s="16">
        <v>0</v>
      </c>
      <c r="CR457" s="16">
        <v>0</v>
      </c>
      <c r="CS457" s="16">
        <v>0</v>
      </c>
      <c r="CT457" s="16">
        <v>0</v>
      </c>
      <c r="CU457" s="16">
        <v>0</v>
      </c>
      <c r="CV457" s="18">
        <v>0</v>
      </c>
      <c r="CW457" s="17">
        <v>0</v>
      </c>
      <c r="CX457" s="16">
        <v>0</v>
      </c>
      <c r="CY457" s="16">
        <v>0</v>
      </c>
      <c r="CZ457" s="16">
        <v>0</v>
      </c>
      <c r="DA457" s="16">
        <v>0</v>
      </c>
      <c r="DB457" s="16">
        <v>0</v>
      </c>
      <c r="DC457" s="16">
        <v>0</v>
      </c>
      <c r="DD457" s="16">
        <v>0</v>
      </c>
      <c r="DE457" s="18">
        <v>0</v>
      </c>
      <c r="DF457" s="17">
        <v>0</v>
      </c>
      <c r="DG457" s="16">
        <v>0</v>
      </c>
      <c r="DH457" s="16">
        <v>0</v>
      </c>
      <c r="DI457" s="16">
        <v>0</v>
      </c>
      <c r="DJ457" s="16">
        <v>0</v>
      </c>
      <c r="DK457" s="16">
        <v>0</v>
      </c>
      <c r="DL457" s="16">
        <v>0</v>
      </c>
      <c r="DM457" s="16">
        <v>0</v>
      </c>
      <c r="DN457" s="18">
        <v>0</v>
      </c>
      <c r="DO457" s="17">
        <v>0</v>
      </c>
      <c r="DP457" s="16">
        <v>0</v>
      </c>
      <c r="DQ457" s="16">
        <v>0</v>
      </c>
      <c r="DR457" s="16">
        <v>0</v>
      </c>
      <c r="DS457" s="16">
        <v>0</v>
      </c>
      <c r="DT457" s="16">
        <v>0</v>
      </c>
      <c r="DU457" s="16">
        <v>0</v>
      </c>
      <c r="DV457" s="16">
        <v>0</v>
      </c>
      <c r="DW457" s="18">
        <v>0</v>
      </c>
      <c r="DX457" s="17">
        <v>0</v>
      </c>
      <c r="DY457" s="16">
        <v>0</v>
      </c>
      <c r="DZ457" s="16">
        <v>0</v>
      </c>
      <c r="EA457" s="16">
        <v>0</v>
      </c>
      <c r="EB457" s="18">
        <v>0</v>
      </c>
      <c r="EC457" s="16">
        <v>0</v>
      </c>
      <c r="ED457" s="16">
        <v>0</v>
      </c>
      <c r="EE457" s="16">
        <v>0</v>
      </c>
      <c r="EF457" s="16">
        <v>0</v>
      </c>
      <c r="EG457" s="16">
        <v>0</v>
      </c>
      <c r="EH457" s="16">
        <v>0</v>
      </c>
      <c r="EI457" s="16">
        <v>0</v>
      </c>
      <c r="EJ457" s="18">
        <v>0</v>
      </c>
      <c r="EK457" s="16">
        <v>0</v>
      </c>
      <c r="EL457" s="16">
        <v>0</v>
      </c>
      <c r="EM457" s="16">
        <v>0</v>
      </c>
      <c r="EN457" s="16">
        <v>0</v>
      </c>
      <c r="EO457" s="16">
        <v>0</v>
      </c>
      <c r="EP457" s="16">
        <v>0</v>
      </c>
      <c r="EQ457" s="18">
        <v>0</v>
      </c>
      <c r="ER457" s="16">
        <v>0</v>
      </c>
      <c r="ES457" s="16">
        <v>0</v>
      </c>
      <c r="ET457" s="16">
        <v>0</v>
      </c>
      <c r="EU457" s="16">
        <v>0</v>
      </c>
      <c r="EV457" s="16">
        <v>0</v>
      </c>
      <c r="EW457" s="16">
        <v>0</v>
      </c>
      <c r="EX457" s="16">
        <v>0</v>
      </c>
      <c r="EY457" s="18">
        <v>0</v>
      </c>
      <c r="EZ457" s="16">
        <v>0</v>
      </c>
      <c r="FA457" s="16">
        <v>0</v>
      </c>
      <c r="FB457" s="16">
        <v>0</v>
      </c>
      <c r="FC457" s="16">
        <v>0</v>
      </c>
      <c r="FD457" s="16">
        <v>0</v>
      </c>
      <c r="FE457" s="16">
        <v>0</v>
      </c>
      <c r="FF457" s="16">
        <v>0</v>
      </c>
      <c r="FG457" s="17">
        <v>0</v>
      </c>
      <c r="FH457" s="16">
        <v>0</v>
      </c>
      <c r="FI457" s="16">
        <v>0</v>
      </c>
      <c r="FJ457" s="16">
        <v>0</v>
      </c>
      <c r="FK457" s="16">
        <v>0</v>
      </c>
      <c r="FL457" s="16">
        <v>0</v>
      </c>
      <c r="FM457" s="18">
        <v>0</v>
      </c>
      <c r="FN457" s="16">
        <f t="shared" si="615"/>
        <v>62</v>
      </c>
      <c r="FO457" s="19">
        <f t="shared" si="616"/>
        <v>31</v>
      </c>
      <c r="FP457" s="16">
        <f t="shared" si="617"/>
        <v>0</v>
      </c>
      <c r="FQ457" s="16">
        <f t="shared" si="618"/>
        <v>0</v>
      </c>
      <c r="FR457" s="16">
        <f t="shared" si="619"/>
        <v>0</v>
      </c>
      <c r="FS457" s="16">
        <f t="shared" si="620"/>
        <v>0</v>
      </c>
      <c r="FT457" s="16">
        <f t="shared" si="621"/>
        <v>0</v>
      </c>
      <c r="FU457" s="16">
        <f t="shared" si="622"/>
        <v>0</v>
      </c>
      <c r="FV457" s="16">
        <f t="shared" si="623"/>
        <v>0</v>
      </c>
      <c r="FW457" s="16">
        <f t="shared" si="624"/>
        <v>0</v>
      </c>
      <c r="FX457" s="16">
        <f t="shared" si="603"/>
        <v>0</v>
      </c>
      <c r="FY457" s="16">
        <f t="shared" si="604"/>
        <v>0</v>
      </c>
      <c r="FZ457" s="16">
        <f t="shared" si="605"/>
        <v>0</v>
      </c>
      <c r="GA457" s="16">
        <f t="shared" si="606"/>
        <v>0</v>
      </c>
      <c r="GB457" s="16">
        <f t="shared" si="607"/>
        <v>0</v>
      </c>
      <c r="GC457" s="16">
        <f t="shared" si="608"/>
        <v>0</v>
      </c>
      <c r="GD457" s="16">
        <f t="shared" si="609"/>
        <v>1</v>
      </c>
      <c r="GE457" s="16">
        <f t="shared" si="610"/>
        <v>0</v>
      </c>
      <c r="GF457" s="16">
        <f t="shared" si="611"/>
        <v>0</v>
      </c>
      <c r="GG457" s="16">
        <f t="shared" si="612"/>
        <v>0</v>
      </c>
      <c r="GH457" s="16">
        <f t="shared" si="613"/>
        <v>0</v>
      </c>
      <c r="GI457" s="16">
        <f t="shared" si="614"/>
        <v>0</v>
      </c>
      <c r="GJ457" s="16">
        <f t="shared" si="625"/>
        <v>0</v>
      </c>
      <c r="GK457" s="16">
        <f t="shared" si="626"/>
        <v>0</v>
      </c>
      <c r="GL457" s="16">
        <f t="shared" si="627"/>
        <v>0</v>
      </c>
      <c r="GM457" s="16">
        <f t="shared" si="628"/>
        <v>0</v>
      </c>
      <c r="GN457" s="16">
        <f t="shared" si="629"/>
        <v>0</v>
      </c>
      <c r="GO457" s="16">
        <f t="shared" si="630"/>
        <v>0</v>
      </c>
      <c r="GP457" s="16">
        <f t="shared" si="631"/>
        <v>0</v>
      </c>
      <c r="GQ457" s="16">
        <f t="shared" si="632"/>
        <v>1</v>
      </c>
      <c r="GR457" s="16">
        <f t="shared" si="633"/>
        <v>0</v>
      </c>
      <c r="GS457" s="16">
        <f t="shared" si="634"/>
        <v>0</v>
      </c>
      <c r="GT457" s="16">
        <f t="shared" si="635"/>
        <v>0</v>
      </c>
      <c r="GU457" s="16">
        <f t="shared" si="636"/>
        <v>0</v>
      </c>
      <c r="GV457" s="16">
        <f t="shared" si="637"/>
        <v>0</v>
      </c>
      <c r="GW457" s="16">
        <f t="shared" si="638"/>
        <v>0</v>
      </c>
      <c r="GX457" s="16">
        <f t="shared" si="639"/>
        <v>0</v>
      </c>
      <c r="GY457" s="16">
        <f t="shared" si="640"/>
        <v>0</v>
      </c>
      <c r="GZ457" s="16">
        <f t="shared" si="641"/>
        <v>0</v>
      </c>
      <c r="HA457" s="16">
        <f t="shared" si="642"/>
        <v>0</v>
      </c>
      <c r="HB457" s="16">
        <f t="shared" si="643"/>
        <v>0</v>
      </c>
      <c r="HC457" s="16">
        <f t="shared" si="644"/>
        <v>0</v>
      </c>
      <c r="HD457" s="16">
        <f t="shared" si="645"/>
        <v>0</v>
      </c>
      <c r="HE457" s="16">
        <f t="shared" si="646"/>
        <v>0</v>
      </c>
      <c r="HF457" s="16">
        <f t="shared" si="647"/>
        <v>0</v>
      </c>
      <c r="HG457" s="16">
        <f t="shared" si="648"/>
        <v>0</v>
      </c>
      <c r="HH457" s="16">
        <f t="shared" si="649"/>
        <v>0</v>
      </c>
      <c r="HI457" s="16">
        <f t="shared" si="650"/>
        <v>0</v>
      </c>
      <c r="HJ457" s="16">
        <f t="shared" si="651"/>
        <v>0</v>
      </c>
      <c r="HK457" s="16">
        <f t="shared" si="652"/>
        <v>0</v>
      </c>
      <c r="HL457" s="16">
        <f t="shared" si="653"/>
        <v>0</v>
      </c>
      <c r="HM457" s="16">
        <f t="shared" si="654"/>
        <v>0</v>
      </c>
      <c r="HN457" s="16">
        <f t="shared" si="655"/>
        <v>0</v>
      </c>
      <c r="HO457" s="16">
        <f t="shared" si="656"/>
        <v>0</v>
      </c>
      <c r="HP457" s="16">
        <f t="shared" si="657"/>
        <v>0</v>
      </c>
      <c r="HQ457" s="16">
        <f t="shared" si="658"/>
        <v>0</v>
      </c>
      <c r="HR457" s="16">
        <f t="shared" si="659"/>
        <v>0</v>
      </c>
      <c r="HS457" s="16">
        <f t="shared" si="660"/>
        <v>2</v>
      </c>
      <c r="HT457" s="16">
        <f t="shared" si="661"/>
        <v>2</v>
      </c>
      <c r="HU457" s="15" t="s">
        <v>557</v>
      </c>
      <c r="HV457" s="20">
        <f t="shared" si="662"/>
        <v>0</v>
      </c>
      <c r="HW457" s="20">
        <f t="shared" si="663"/>
        <v>0</v>
      </c>
      <c r="HX457" s="20">
        <f t="shared" si="664"/>
        <v>0</v>
      </c>
      <c r="HY457" s="20">
        <f t="shared" si="665"/>
        <v>0</v>
      </c>
      <c r="IF457" s="16">
        <f t="shared" si="666"/>
        <v>0</v>
      </c>
      <c r="IG457" s="16">
        <f t="shared" si="667"/>
        <v>0</v>
      </c>
      <c r="IH457" s="16">
        <f t="shared" si="668"/>
        <v>37</v>
      </c>
      <c r="II457" s="16">
        <f t="shared" si="669"/>
        <v>25</v>
      </c>
      <c r="IJ457" s="16">
        <f t="shared" si="670"/>
        <v>0</v>
      </c>
      <c r="IK457" s="16">
        <f t="shared" si="671"/>
        <v>0</v>
      </c>
      <c r="IL457" s="16">
        <f t="shared" si="672"/>
        <v>0</v>
      </c>
      <c r="IM457" s="16">
        <f t="shared" si="673"/>
        <v>0</v>
      </c>
      <c r="IN457" s="16">
        <f t="shared" si="674"/>
        <v>0</v>
      </c>
      <c r="IO457" s="16">
        <f t="shared" si="675"/>
        <v>0</v>
      </c>
      <c r="IP457" s="16">
        <f t="shared" si="676"/>
        <v>0</v>
      </c>
      <c r="IQ457" s="16">
        <f t="shared" si="677"/>
        <v>0</v>
      </c>
      <c r="IR457" s="16">
        <f t="shared" si="678"/>
        <v>0</v>
      </c>
      <c r="IS457" s="16">
        <f t="shared" si="679"/>
        <v>0</v>
      </c>
      <c r="IT457" s="16">
        <f t="shared" si="680"/>
        <v>0</v>
      </c>
      <c r="IU457" s="16">
        <f t="shared" si="681"/>
        <v>0</v>
      </c>
      <c r="IV457" s="16">
        <f t="shared" si="682"/>
        <v>0</v>
      </c>
      <c r="IW457" s="16">
        <f t="shared" si="683"/>
        <v>0</v>
      </c>
      <c r="IX457" s="16">
        <f t="shared" si="684"/>
        <v>0</v>
      </c>
      <c r="IY457" s="16">
        <f t="shared" si="685"/>
        <v>0</v>
      </c>
      <c r="IZ457" s="16">
        <f t="shared" si="686"/>
        <v>0</v>
      </c>
      <c r="JA457" s="16">
        <f t="shared" si="687"/>
        <v>0</v>
      </c>
      <c r="JB457" s="16">
        <f t="shared" si="688"/>
        <v>0</v>
      </c>
    </row>
    <row r="458" spans="1:262" ht="15" customHeight="1" x14ac:dyDescent="0.25">
      <c r="A458" s="14">
        <v>456</v>
      </c>
      <c r="B458" s="15" t="s">
        <v>558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7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8">
        <v>0</v>
      </c>
      <c r="P458" s="16">
        <v>0</v>
      </c>
      <c r="Q458" s="16">
        <v>0</v>
      </c>
      <c r="R458" s="16">
        <v>0</v>
      </c>
      <c r="S458" s="16">
        <v>40</v>
      </c>
      <c r="T458" s="18">
        <v>0</v>
      </c>
      <c r="U458" s="17">
        <v>22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8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8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8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7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8">
        <v>0</v>
      </c>
      <c r="BC458" s="17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8">
        <v>0</v>
      </c>
      <c r="BJ458" s="17">
        <v>0</v>
      </c>
      <c r="BK458" s="16">
        <v>0</v>
      </c>
      <c r="BL458" s="16">
        <v>0</v>
      </c>
      <c r="BM458" s="16">
        <v>0</v>
      </c>
      <c r="BN458" s="16">
        <v>0</v>
      </c>
      <c r="BO458" s="16">
        <v>0</v>
      </c>
      <c r="BP458" s="18">
        <v>0</v>
      </c>
      <c r="BQ458" s="17">
        <v>0</v>
      </c>
      <c r="BR458" s="16">
        <v>0</v>
      </c>
      <c r="BS458" s="16">
        <v>0</v>
      </c>
      <c r="BT458" s="16">
        <v>0</v>
      </c>
      <c r="BU458" s="16">
        <v>0</v>
      </c>
      <c r="BV458" s="16">
        <v>0</v>
      </c>
      <c r="BW458" s="18">
        <v>0</v>
      </c>
      <c r="BX458" s="17">
        <v>0</v>
      </c>
      <c r="BY458" s="16">
        <v>0</v>
      </c>
      <c r="BZ458" s="16">
        <v>0</v>
      </c>
      <c r="CA458" s="16">
        <v>0</v>
      </c>
      <c r="CB458" s="16">
        <v>0</v>
      </c>
      <c r="CC458" s="16">
        <v>0</v>
      </c>
      <c r="CD458" s="16">
        <v>0</v>
      </c>
      <c r="CE458" s="17">
        <v>0</v>
      </c>
      <c r="CF458" s="16">
        <v>0</v>
      </c>
      <c r="CG458" s="16">
        <v>0</v>
      </c>
      <c r="CH458" s="16">
        <v>0</v>
      </c>
      <c r="CI458" s="16">
        <v>0</v>
      </c>
      <c r="CJ458" s="16">
        <v>0</v>
      </c>
      <c r="CK458" s="16">
        <v>0</v>
      </c>
      <c r="CL458" s="16">
        <v>0</v>
      </c>
      <c r="CM458" s="18">
        <v>0</v>
      </c>
      <c r="CN458" s="17">
        <v>0</v>
      </c>
      <c r="CO458" s="16">
        <v>0</v>
      </c>
      <c r="CP458" s="16">
        <v>0</v>
      </c>
      <c r="CQ458" s="16">
        <v>0</v>
      </c>
      <c r="CR458" s="16">
        <v>0</v>
      </c>
      <c r="CS458" s="16">
        <v>0</v>
      </c>
      <c r="CT458" s="16">
        <v>0</v>
      </c>
      <c r="CU458" s="16">
        <v>0</v>
      </c>
      <c r="CV458" s="18">
        <v>0</v>
      </c>
      <c r="CW458" s="17">
        <v>0</v>
      </c>
      <c r="CX458" s="16">
        <v>0</v>
      </c>
      <c r="CY458" s="16">
        <v>0</v>
      </c>
      <c r="CZ458" s="16">
        <v>0</v>
      </c>
      <c r="DA458" s="16">
        <v>0</v>
      </c>
      <c r="DB458" s="16">
        <v>0</v>
      </c>
      <c r="DC458" s="16">
        <v>0</v>
      </c>
      <c r="DD458" s="16">
        <v>0</v>
      </c>
      <c r="DE458" s="18">
        <v>0</v>
      </c>
      <c r="DF458" s="17">
        <v>0</v>
      </c>
      <c r="DG458" s="16">
        <v>0</v>
      </c>
      <c r="DH458" s="16">
        <v>0</v>
      </c>
      <c r="DI458" s="16">
        <v>0</v>
      </c>
      <c r="DJ458" s="16">
        <v>0</v>
      </c>
      <c r="DK458" s="16">
        <v>0</v>
      </c>
      <c r="DL458" s="16">
        <v>0</v>
      </c>
      <c r="DM458" s="16">
        <v>0</v>
      </c>
      <c r="DN458" s="18">
        <v>0</v>
      </c>
      <c r="DO458" s="17">
        <v>0</v>
      </c>
      <c r="DP458" s="16">
        <v>0</v>
      </c>
      <c r="DQ458" s="16">
        <v>0</v>
      </c>
      <c r="DR458" s="16">
        <v>0</v>
      </c>
      <c r="DS458" s="16">
        <v>0</v>
      </c>
      <c r="DT458" s="16">
        <v>0</v>
      </c>
      <c r="DU458" s="16">
        <v>0</v>
      </c>
      <c r="DV458" s="16">
        <v>0</v>
      </c>
      <c r="DW458" s="18">
        <v>0</v>
      </c>
      <c r="DX458" s="17">
        <v>0</v>
      </c>
      <c r="DY458" s="16">
        <v>0</v>
      </c>
      <c r="DZ458" s="16">
        <v>0</v>
      </c>
      <c r="EA458" s="16">
        <v>0</v>
      </c>
      <c r="EB458" s="18">
        <v>0</v>
      </c>
      <c r="EC458" s="16">
        <v>0</v>
      </c>
      <c r="ED458" s="16">
        <v>0</v>
      </c>
      <c r="EE458" s="16">
        <v>0</v>
      </c>
      <c r="EF458" s="16">
        <v>0</v>
      </c>
      <c r="EG458" s="16">
        <v>0</v>
      </c>
      <c r="EH458" s="16">
        <v>0</v>
      </c>
      <c r="EI458" s="16">
        <v>0</v>
      </c>
      <c r="EJ458" s="18">
        <v>0</v>
      </c>
      <c r="EK458" s="16">
        <v>0</v>
      </c>
      <c r="EL458" s="16">
        <v>0</v>
      </c>
      <c r="EM458" s="16">
        <v>0</v>
      </c>
      <c r="EN458" s="16">
        <v>0</v>
      </c>
      <c r="EO458" s="16">
        <v>0</v>
      </c>
      <c r="EP458" s="16">
        <v>0</v>
      </c>
      <c r="EQ458" s="18">
        <v>0</v>
      </c>
      <c r="ER458" s="16">
        <v>0</v>
      </c>
      <c r="ES458" s="16">
        <v>0</v>
      </c>
      <c r="ET458" s="16">
        <v>0</v>
      </c>
      <c r="EU458" s="16">
        <v>0</v>
      </c>
      <c r="EV458" s="16">
        <v>0</v>
      </c>
      <c r="EW458" s="16">
        <v>0</v>
      </c>
      <c r="EX458" s="16">
        <v>0</v>
      </c>
      <c r="EY458" s="18">
        <v>0</v>
      </c>
      <c r="EZ458" s="16">
        <v>0</v>
      </c>
      <c r="FA458" s="16">
        <v>0</v>
      </c>
      <c r="FB458" s="16">
        <v>0</v>
      </c>
      <c r="FC458" s="16">
        <v>0</v>
      </c>
      <c r="FD458" s="16">
        <v>0</v>
      </c>
      <c r="FE458" s="16">
        <v>0</v>
      </c>
      <c r="FF458" s="16">
        <v>0</v>
      </c>
      <c r="FG458" s="17">
        <v>0</v>
      </c>
      <c r="FH458" s="16">
        <v>0</v>
      </c>
      <c r="FI458" s="16">
        <v>0</v>
      </c>
      <c r="FJ458" s="16">
        <v>0</v>
      </c>
      <c r="FK458" s="16">
        <v>0</v>
      </c>
      <c r="FL458" s="16">
        <v>0</v>
      </c>
      <c r="FM458" s="18">
        <v>0</v>
      </c>
      <c r="FN458" s="16">
        <f t="shared" si="615"/>
        <v>62</v>
      </c>
      <c r="FO458" s="19">
        <f t="shared" si="616"/>
        <v>31</v>
      </c>
      <c r="FP458" s="16">
        <f t="shared" si="617"/>
        <v>0</v>
      </c>
      <c r="FQ458" s="16">
        <f t="shared" si="618"/>
        <v>0</v>
      </c>
      <c r="FR458" s="16">
        <f t="shared" si="619"/>
        <v>0</v>
      </c>
      <c r="FS458" s="16">
        <f t="shared" si="620"/>
        <v>0</v>
      </c>
      <c r="FT458" s="16">
        <f t="shared" si="621"/>
        <v>0</v>
      </c>
      <c r="FU458" s="16">
        <f t="shared" si="622"/>
        <v>0</v>
      </c>
      <c r="FV458" s="16">
        <f t="shared" si="623"/>
        <v>0</v>
      </c>
      <c r="FW458" s="16">
        <f t="shared" si="624"/>
        <v>0</v>
      </c>
      <c r="FX458" s="16">
        <f t="shared" si="603"/>
        <v>0</v>
      </c>
      <c r="FY458" s="16">
        <f t="shared" si="604"/>
        <v>0</v>
      </c>
      <c r="FZ458" s="16">
        <f t="shared" si="605"/>
        <v>0</v>
      </c>
      <c r="GA458" s="16">
        <f t="shared" si="606"/>
        <v>1</v>
      </c>
      <c r="GB458" s="16">
        <f t="shared" si="607"/>
        <v>0</v>
      </c>
      <c r="GC458" s="16">
        <f t="shared" si="608"/>
        <v>0</v>
      </c>
      <c r="GD458" s="16">
        <f t="shared" si="609"/>
        <v>0</v>
      </c>
      <c r="GE458" s="16">
        <f t="shared" si="610"/>
        <v>0</v>
      </c>
      <c r="GF458" s="16">
        <f t="shared" si="611"/>
        <v>0</v>
      </c>
      <c r="GG458" s="16">
        <f t="shared" si="612"/>
        <v>0</v>
      </c>
      <c r="GH458" s="16">
        <f t="shared" si="613"/>
        <v>0</v>
      </c>
      <c r="GI458" s="16">
        <f t="shared" si="614"/>
        <v>0</v>
      </c>
      <c r="GJ458" s="16">
        <f t="shared" si="625"/>
        <v>0</v>
      </c>
      <c r="GK458" s="16">
        <f t="shared" si="626"/>
        <v>0</v>
      </c>
      <c r="GL458" s="16">
        <f t="shared" si="627"/>
        <v>0</v>
      </c>
      <c r="GM458" s="16">
        <f t="shared" si="628"/>
        <v>0</v>
      </c>
      <c r="GN458" s="16">
        <f t="shared" si="629"/>
        <v>0</v>
      </c>
      <c r="GO458" s="16">
        <f t="shared" si="630"/>
        <v>0</v>
      </c>
      <c r="GP458" s="16">
        <f t="shared" si="631"/>
        <v>0</v>
      </c>
      <c r="GQ458" s="16">
        <f t="shared" si="632"/>
        <v>0</v>
      </c>
      <c r="GR458" s="16">
        <f t="shared" si="633"/>
        <v>0</v>
      </c>
      <c r="GS458" s="16">
        <f t="shared" si="634"/>
        <v>0</v>
      </c>
      <c r="GT458" s="16">
        <f t="shared" si="635"/>
        <v>1</v>
      </c>
      <c r="GU458" s="16">
        <f t="shared" si="636"/>
        <v>0</v>
      </c>
      <c r="GV458" s="16">
        <f t="shared" si="637"/>
        <v>0</v>
      </c>
      <c r="GW458" s="16">
        <f t="shared" si="638"/>
        <v>0</v>
      </c>
      <c r="GX458" s="16">
        <f t="shared" si="639"/>
        <v>0</v>
      </c>
      <c r="GY458" s="16">
        <f t="shared" si="640"/>
        <v>0</v>
      </c>
      <c r="GZ458" s="16">
        <f t="shared" si="641"/>
        <v>0</v>
      </c>
      <c r="HA458" s="16">
        <f t="shared" si="642"/>
        <v>0</v>
      </c>
      <c r="HB458" s="16">
        <f t="shared" si="643"/>
        <v>0</v>
      </c>
      <c r="HC458" s="16">
        <f t="shared" si="644"/>
        <v>0</v>
      </c>
      <c r="HD458" s="16">
        <f t="shared" si="645"/>
        <v>0</v>
      </c>
      <c r="HE458" s="16">
        <f t="shared" si="646"/>
        <v>0</v>
      </c>
      <c r="HF458" s="16">
        <f t="shared" si="647"/>
        <v>0</v>
      </c>
      <c r="HG458" s="16">
        <f t="shared" si="648"/>
        <v>0</v>
      </c>
      <c r="HH458" s="16">
        <f t="shared" si="649"/>
        <v>0</v>
      </c>
      <c r="HI458" s="16">
        <f t="shared" si="650"/>
        <v>0</v>
      </c>
      <c r="HJ458" s="16">
        <f t="shared" si="651"/>
        <v>0</v>
      </c>
      <c r="HK458" s="16">
        <f t="shared" si="652"/>
        <v>0</v>
      </c>
      <c r="HL458" s="16">
        <f t="shared" si="653"/>
        <v>0</v>
      </c>
      <c r="HM458" s="16">
        <f t="shared" si="654"/>
        <v>0</v>
      </c>
      <c r="HN458" s="16">
        <f t="shared" si="655"/>
        <v>0</v>
      </c>
      <c r="HO458" s="16">
        <f t="shared" si="656"/>
        <v>0</v>
      </c>
      <c r="HP458" s="16">
        <f t="shared" si="657"/>
        <v>0</v>
      </c>
      <c r="HQ458" s="16">
        <f t="shared" si="658"/>
        <v>0</v>
      </c>
      <c r="HR458" s="16">
        <f t="shared" si="659"/>
        <v>0</v>
      </c>
      <c r="HS458" s="16">
        <f t="shared" si="660"/>
        <v>2</v>
      </c>
      <c r="HT458" s="16">
        <f t="shared" si="661"/>
        <v>2</v>
      </c>
      <c r="HU458" s="15" t="s">
        <v>558</v>
      </c>
      <c r="HV458" s="20">
        <f t="shared" si="662"/>
        <v>0</v>
      </c>
      <c r="HW458" s="20">
        <f t="shared" si="663"/>
        <v>0</v>
      </c>
      <c r="HX458" s="20">
        <f t="shared" si="664"/>
        <v>0</v>
      </c>
      <c r="HY458" s="20">
        <f t="shared" si="665"/>
        <v>0</v>
      </c>
      <c r="IF458" s="16">
        <f t="shared" si="666"/>
        <v>0</v>
      </c>
      <c r="IG458" s="16">
        <f t="shared" si="667"/>
        <v>0</v>
      </c>
      <c r="IH458" s="16">
        <f t="shared" si="668"/>
        <v>40</v>
      </c>
      <c r="II458" s="16">
        <f t="shared" si="669"/>
        <v>22</v>
      </c>
      <c r="IJ458" s="16">
        <f t="shared" si="670"/>
        <v>0</v>
      </c>
      <c r="IK458" s="16">
        <f t="shared" si="671"/>
        <v>0</v>
      </c>
      <c r="IL458" s="16">
        <f t="shared" si="672"/>
        <v>0</v>
      </c>
      <c r="IM458" s="16">
        <f t="shared" si="673"/>
        <v>0</v>
      </c>
      <c r="IN458" s="16">
        <f t="shared" si="674"/>
        <v>0</v>
      </c>
      <c r="IO458" s="16">
        <f t="shared" si="675"/>
        <v>0</v>
      </c>
      <c r="IP458" s="16">
        <f t="shared" si="676"/>
        <v>0</v>
      </c>
      <c r="IQ458" s="16">
        <f t="shared" si="677"/>
        <v>0</v>
      </c>
      <c r="IR458" s="16">
        <f t="shared" si="678"/>
        <v>0</v>
      </c>
      <c r="IS458" s="16">
        <f t="shared" si="679"/>
        <v>0</v>
      </c>
      <c r="IT458" s="16">
        <f t="shared" si="680"/>
        <v>0</v>
      </c>
      <c r="IU458" s="16">
        <f t="shared" si="681"/>
        <v>0</v>
      </c>
      <c r="IV458" s="16">
        <f t="shared" si="682"/>
        <v>0</v>
      </c>
      <c r="IW458" s="16">
        <f t="shared" si="683"/>
        <v>0</v>
      </c>
      <c r="IX458" s="16">
        <f t="shared" si="684"/>
        <v>0</v>
      </c>
      <c r="IY458" s="16">
        <f t="shared" si="685"/>
        <v>0</v>
      </c>
      <c r="IZ458" s="16">
        <f t="shared" si="686"/>
        <v>0</v>
      </c>
      <c r="JA458" s="16">
        <f t="shared" si="687"/>
        <v>0</v>
      </c>
      <c r="JB458" s="16">
        <f t="shared" si="688"/>
        <v>0</v>
      </c>
    </row>
    <row r="459" spans="1:262" ht="15" customHeight="1" x14ac:dyDescent="0.25">
      <c r="A459" s="14">
        <v>457</v>
      </c>
      <c r="B459" s="15" t="s">
        <v>559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7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8">
        <v>0</v>
      </c>
      <c r="P459" s="16">
        <v>24</v>
      </c>
      <c r="Q459" s="16">
        <v>37</v>
      </c>
      <c r="R459" s="16">
        <v>0</v>
      </c>
      <c r="S459" s="16">
        <v>0</v>
      </c>
      <c r="T459" s="18">
        <v>0</v>
      </c>
      <c r="U459" s="17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8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8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8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7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8">
        <v>0</v>
      </c>
      <c r="BC459" s="17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  <c r="BI459" s="18">
        <v>0</v>
      </c>
      <c r="BJ459" s="17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8">
        <v>0</v>
      </c>
      <c r="BQ459" s="17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8">
        <v>0</v>
      </c>
      <c r="BX459" s="17">
        <v>0</v>
      </c>
      <c r="BY459" s="16">
        <v>0</v>
      </c>
      <c r="BZ459" s="16">
        <v>0</v>
      </c>
      <c r="CA459" s="16">
        <v>0</v>
      </c>
      <c r="CB459" s="16">
        <v>0</v>
      </c>
      <c r="CC459" s="16">
        <v>0</v>
      </c>
      <c r="CD459" s="16">
        <v>0</v>
      </c>
      <c r="CE459" s="17">
        <v>0</v>
      </c>
      <c r="CF459" s="16">
        <v>0</v>
      </c>
      <c r="CG459" s="16">
        <v>0</v>
      </c>
      <c r="CH459" s="16">
        <v>0</v>
      </c>
      <c r="CI459" s="16">
        <v>0</v>
      </c>
      <c r="CJ459" s="16">
        <v>0</v>
      </c>
      <c r="CK459" s="16">
        <v>0</v>
      </c>
      <c r="CL459" s="16">
        <v>0</v>
      </c>
      <c r="CM459" s="18">
        <v>0</v>
      </c>
      <c r="CN459" s="17">
        <v>0</v>
      </c>
      <c r="CO459" s="16">
        <v>0</v>
      </c>
      <c r="CP459" s="16">
        <v>0</v>
      </c>
      <c r="CQ459" s="16">
        <v>0</v>
      </c>
      <c r="CR459" s="16">
        <v>0</v>
      </c>
      <c r="CS459" s="16">
        <v>0</v>
      </c>
      <c r="CT459" s="16">
        <v>0</v>
      </c>
      <c r="CU459" s="16">
        <v>0</v>
      </c>
      <c r="CV459" s="18">
        <v>0</v>
      </c>
      <c r="CW459" s="17">
        <v>0</v>
      </c>
      <c r="CX459" s="16">
        <v>0</v>
      </c>
      <c r="CY459" s="16">
        <v>0</v>
      </c>
      <c r="CZ459" s="16">
        <v>0</v>
      </c>
      <c r="DA459" s="16">
        <v>0</v>
      </c>
      <c r="DB459" s="16">
        <v>0</v>
      </c>
      <c r="DC459" s="16">
        <v>0</v>
      </c>
      <c r="DD459" s="16">
        <v>0</v>
      </c>
      <c r="DE459" s="18">
        <v>0</v>
      </c>
      <c r="DF459" s="17">
        <v>0</v>
      </c>
      <c r="DG459" s="16">
        <v>0</v>
      </c>
      <c r="DH459" s="16">
        <v>0</v>
      </c>
      <c r="DI459" s="16">
        <v>0</v>
      </c>
      <c r="DJ459" s="16">
        <v>0</v>
      </c>
      <c r="DK459" s="16">
        <v>0</v>
      </c>
      <c r="DL459" s="16">
        <v>0</v>
      </c>
      <c r="DM459" s="16">
        <v>0</v>
      </c>
      <c r="DN459" s="18">
        <v>0</v>
      </c>
      <c r="DO459" s="17">
        <v>0</v>
      </c>
      <c r="DP459" s="16">
        <v>0</v>
      </c>
      <c r="DQ459" s="16">
        <v>0</v>
      </c>
      <c r="DR459" s="16">
        <v>0</v>
      </c>
      <c r="DS459" s="16">
        <v>0</v>
      </c>
      <c r="DT459" s="16">
        <v>0</v>
      </c>
      <c r="DU459" s="16">
        <v>0</v>
      </c>
      <c r="DV459" s="16">
        <v>0</v>
      </c>
      <c r="DW459" s="18">
        <v>0</v>
      </c>
      <c r="DX459" s="17">
        <v>0</v>
      </c>
      <c r="DY459" s="16">
        <v>0</v>
      </c>
      <c r="DZ459" s="16">
        <v>0</v>
      </c>
      <c r="EA459" s="16">
        <v>0</v>
      </c>
      <c r="EB459" s="18">
        <v>0</v>
      </c>
      <c r="EC459" s="16">
        <v>0</v>
      </c>
      <c r="ED459" s="16">
        <v>0</v>
      </c>
      <c r="EE459" s="16">
        <v>0</v>
      </c>
      <c r="EF459" s="16">
        <v>0</v>
      </c>
      <c r="EG459" s="16">
        <v>0</v>
      </c>
      <c r="EH459" s="16">
        <v>0</v>
      </c>
      <c r="EI459" s="16">
        <v>0</v>
      </c>
      <c r="EJ459" s="18">
        <v>0</v>
      </c>
      <c r="EK459" s="16">
        <v>0</v>
      </c>
      <c r="EL459" s="16">
        <v>0</v>
      </c>
      <c r="EM459" s="16">
        <v>0</v>
      </c>
      <c r="EN459" s="16">
        <v>0</v>
      </c>
      <c r="EO459" s="16">
        <v>0</v>
      </c>
      <c r="EP459" s="16">
        <v>0</v>
      </c>
      <c r="EQ459" s="18">
        <v>0</v>
      </c>
      <c r="ER459" s="16">
        <v>0</v>
      </c>
      <c r="ES459" s="16">
        <v>0</v>
      </c>
      <c r="ET459" s="16">
        <v>0</v>
      </c>
      <c r="EU459" s="16">
        <v>0</v>
      </c>
      <c r="EV459" s="16">
        <v>0</v>
      </c>
      <c r="EW459" s="16">
        <v>0</v>
      </c>
      <c r="EX459" s="16">
        <v>0</v>
      </c>
      <c r="EY459" s="18">
        <v>0</v>
      </c>
      <c r="EZ459" s="16">
        <v>0</v>
      </c>
      <c r="FA459" s="16">
        <v>0</v>
      </c>
      <c r="FB459" s="16">
        <v>0</v>
      </c>
      <c r="FC459" s="16">
        <v>0</v>
      </c>
      <c r="FD459" s="16">
        <v>0</v>
      </c>
      <c r="FE459" s="16">
        <v>0</v>
      </c>
      <c r="FF459" s="16">
        <v>0</v>
      </c>
      <c r="FG459" s="17">
        <v>0</v>
      </c>
      <c r="FH459" s="16">
        <v>0</v>
      </c>
      <c r="FI459" s="16">
        <v>0</v>
      </c>
      <c r="FJ459" s="16">
        <v>0</v>
      </c>
      <c r="FK459" s="16">
        <v>0</v>
      </c>
      <c r="FL459" s="16">
        <v>0</v>
      </c>
      <c r="FM459" s="18">
        <v>0</v>
      </c>
      <c r="FN459" s="16">
        <f t="shared" si="615"/>
        <v>61</v>
      </c>
      <c r="FO459" s="19">
        <f t="shared" si="616"/>
        <v>30.5</v>
      </c>
      <c r="FP459" s="16">
        <f t="shared" si="617"/>
        <v>0</v>
      </c>
      <c r="FQ459" s="16">
        <f t="shared" si="618"/>
        <v>0</v>
      </c>
      <c r="FR459" s="16">
        <f t="shared" si="619"/>
        <v>0</v>
      </c>
      <c r="FS459" s="16">
        <f t="shared" si="620"/>
        <v>0</v>
      </c>
      <c r="FT459" s="16">
        <f t="shared" si="621"/>
        <v>0</v>
      </c>
      <c r="FU459" s="16">
        <f t="shared" si="622"/>
        <v>0</v>
      </c>
      <c r="FV459" s="16">
        <f t="shared" si="623"/>
        <v>0</v>
      </c>
      <c r="FW459" s="16">
        <f t="shared" si="624"/>
        <v>0</v>
      </c>
      <c r="FX459" s="16">
        <f t="shared" si="603"/>
        <v>0</v>
      </c>
      <c r="FY459" s="16">
        <f t="shared" si="604"/>
        <v>0</v>
      </c>
      <c r="FZ459" s="16">
        <f t="shared" si="605"/>
        <v>0</v>
      </c>
      <c r="GA459" s="16">
        <f t="shared" si="606"/>
        <v>0</v>
      </c>
      <c r="GB459" s="16">
        <f t="shared" si="607"/>
        <v>0</v>
      </c>
      <c r="GC459" s="16">
        <f t="shared" si="608"/>
        <v>0</v>
      </c>
      <c r="GD459" s="16">
        <f t="shared" si="609"/>
        <v>1</v>
      </c>
      <c r="GE459" s="16">
        <f t="shared" si="610"/>
        <v>0</v>
      </c>
      <c r="GF459" s="16">
        <f t="shared" si="611"/>
        <v>0</v>
      </c>
      <c r="GG459" s="16">
        <f t="shared" si="612"/>
        <v>0</v>
      </c>
      <c r="GH459" s="16">
        <f t="shared" si="613"/>
        <v>0</v>
      </c>
      <c r="GI459" s="16">
        <f t="shared" si="614"/>
        <v>0</v>
      </c>
      <c r="GJ459" s="16">
        <f t="shared" si="625"/>
        <v>0</v>
      </c>
      <c r="GK459" s="16">
        <f t="shared" si="626"/>
        <v>0</v>
      </c>
      <c r="GL459" s="16">
        <f t="shared" si="627"/>
        <v>0</v>
      </c>
      <c r="GM459" s="16">
        <f t="shared" si="628"/>
        <v>0</v>
      </c>
      <c r="GN459" s="16">
        <f t="shared" si="629"/>
        <v>0</v>
      </c>
      <c r="GO459" s="16">
        <f t="shared" si="630"/>
        <v>0</v>
      </c>
      <c r="GP459" s="16">
        <f t="shared" si="631"/>
        <v>0</v>
      </c>
      <c r="GQ459" s="16">
        <f t="shared" si="632"/>
        <v>0</v>
      </c>
      <c r="GR459" s="16">
        <f t="shared" si="633"/>
        <v>1</v>
      </c>
      <c r="GS459" s="16">
        <f t="shared" si="634"/>
        <v>0</v>
      </c>
      <c r="GT459" s="16">
        <f t="shared" si="635"/>
        <v>0</v>
      </c>
      <c r="GU459" s="16">
        <f t="shared" si="636"/>
        <v>0</v>
      </c>
      <c r="GV459" s="16">
        <f t="shared" si="637"/>
        <v>0</v>
      </c>
      <c r="GW459" s="16">
        <f t="shared" si="638"/>
        <v>0</v>
      </c>
      <c r="GX459" s="16">
        <f t="shared" si="639"/>
        <v>0</v>
      </c>
      <c r="GY459" s="16">
        <f t="shared" si="640"/>
        <v>0</v>
      </c>
      <c r="GZ459" s="16">
        <f t="shared" si="641"/>
        <v>0</v>
      </c>
      <c r="HA459" s="16">
        <f t="shared" si="642"/>
        <v>0</v>
      </c>
      <c r="HB459" s="16">
        <f t="shared" si="643"/>
        <v>0</v>
      </c>
      <c r="HC459" s="16">
        <f t="shared" si="644"/>
        <v>0</v>
      </c>
      <c r="HD459" s="16">
        <f t="shared" si="645"/>
        <v>0</v>
      </c>
      <c r="HE459" s="16">
        <f t="shared" si="646"/>
        <v>0</v>
      </c>
      <c r="HF459" s="16">
        <f t="shared" si="647"/>
        <v>0</v>
      </c>
      <c r="HG459" s="16">
        <f t="shared" si="648"/>
        <v>0</v>
      </c>
      <c r="HH459" s="16">
        <f t="shared" si="649"/>
        <v>0</v>
      </c>
      <c r="HI459" s="16">
        <f t="shared" si="650"/>
        <v>0</v>
      </c>
      <c r="HJ459" s="16">
        <f t="shared" si="651"/>
        <v>0</v>
      </c>
      <c r="HK459" s="16">
        <f t="shared" si="652"/>
        <v>0</v>
      </c>
      <c r="HL459" s="16">
        <f t="shared" si="653"/>
        <v>0</v>
      </c>
      <c r="HM459" s="16">
        <f t="shared" si="654"/>
        <v>0</v>
      </c>
      <c r="HN459" s="16">
        <f t="shared" si="655"/>
        <v>0</v>
      </c>
      <c r="HO459" s="16">
        <f t="shared" si="656"/>
        <v>0</v>
      </c>
      <c r="HP459" s="16">
        <f t="shared" si="657"/>
        <v>0</v>
      </c>
      <c r="HQ459" s="16">
        <f t="shared" si="658"/>
        <v>0</v>
      </c>
      <c r="HR459" s="16">
        <f t="shared" si="659"/>
        <v>0</v>
      </c>
      <c r="HS459" s="16">
        <f t="shared" si="660"/>
        <v>2</v>
      </c>
      <c r="HT459" s="16">
        <f t="shared" si="661"/>
        <v>1</v>
      </c>
      <c r="HU459" s="15" t="s">
        <v>559</v>
      </c>
      <c r="HV459" s="20">
        <f t="shared" si="662"/>
        <v>0</v>
      </c>
      <c r="HW459" s="20">
        <f t="shared" si="663"/>
        <v>0</v>
      </c>
      <c r="HX459" s="20">
        <f t="shared" si="664"/>
        <v>0</v>
      </c>
      <c r="HY459" s="20">
        <f t="shared" si="665"/>
        <v>0</v>
      </c>
      <c r="IF459" s="16">
        <f t="shared" si="666"/>
        <v>0</v>
      </c>
      <c r="IG459" s="16">
        <f t="shared" si="667"/>
        <v>0</v>
      </c>
      <c r="IH459" s="16">
        <f t="shared" si="668"/>
        <v>61</v>
      </c>
      <c r="II459" s="16">
        <f t="shared" si="669"/>
        <v>0</v>
      </c>
      <c r="IJ459" s="16">
        <f t="shared" si="670"/>
        <v>0</v>
      </c>
      <c r="IK459" s="16">
        <f t="shared" si="671"/>
        <v>0</v>
      </c>
      <c r="IL459" s="16">
        <f t="shared" si="672"/>
        <v>0</v>
      </c>
      <c r="IM459" s="16">
        <f t="shared" si="673"/>
        <v>0</v>
      </c>
      <c r="IN459" s="16">
        <f t="shared" si="674"/>
        <v>0</v>
      </c>
      <c r="IO459" s="16">
        <f t="shared" si="675"/>
        <v>0</v>
      </c>
      <c r="IP459" s="16">
        <f t="shared" si="676"/>
        <v>0</v>
      </c>
      <c r="IQ459" s="16">
        <f t="shared" si="677"/>
        <v>0</v>
      </c>
      <c r="IR459" s="16">
        <f t="shared" si="678"/>
        <v>0</v>
      </c>
      <c r="IS459" s="16">
        <f t="shared" si="679"/>
        <v>0</v>
      </c>
      <c r="IT459" s="16">
        <f t="shared" si="680"/>
        <v>0</v>
      </c>
      <c r="IU459" s="16">
        <f t="shared" si="681"/>
        <v>0</v>
      </c>
      <c r="IV459" s="16">
        <f t="shared" si="682"/>
        <v>0</v>
      </c>
      <c r="IW459" s="16">
        <f t="shared" si="683"/>
        <v>0</v>
      </c>
      <c r="IX459" s="16">
        <f t="shared" si="684"/>
        <v>0</v>
      </c>
      <c r="IY459" s="16">
        <f t="shared" si="685"/>
        <v>0</v>
      </c>
      <c r="IZ459" s="16">
        <f t="shared" si="686"/>
        <v>0</v>
      </c>
      <c r="JA459" s="16">
        <f t="shared" si="687"/>
        <v>0</v>
      </c>
      <c r="JB459" s="16">
        <f t="shared" si="688"/>
        <v>0</v>
      </c>
    </row>
    <row r="460" spans="1:262" ht="15" customHeight="1" x14ac:dyDescent="0.25">
      <c r="A460" s="14">
        <v>458</v>
      </c>
      <c r="B460" s="15" t="s">
        <v>560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7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8">
        <v>0</v>
      </c>
      <c r="P460" s="16">
        <v>24</v>
      </c>
      <c r="Q460" s="16">
        <v>37</v>
      </c>
      <c r="R460" s="16">
        <v>0</v>
      </c>
      <c r="S460" s="16">
        <v>0</v>
      </c>
      <c r="T460" s="18">
        <v>0</v>
      </c>
      <c r="U460" s="17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8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8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8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7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8">
        <v>0</v>
      </c>
      <c r="BC460" s="17">
        <v>0</v>
      </c>
      <c r="BD460" s="16">
        <v>0</v>
      </c>
      <c r="BE460" s="16">
        <v>0</v>
      </c>
      <c r="BF460" s="16">
        <v>0</v>
      </c>
      <c r="BG460" s="16">
        <v>0</v>
      </c>
      <c r="BH460" s="16">
        <v>0</v>
      </c>
      <c r="BI460" s="18">
        <v>0</v>
      </c>
      <c r="BJ460" s="17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8">
        <v>0</v>
      </c>
      <c r="BQ460" s="17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8">
        <v>0</v>
      </c>
      <c r="BX460" s="17">
        <v>0</v>
      </c>
      <c r="BY460" s="16">
        <v>0</v>
      </c>
      <c r="BZ460" s="16">
        <v>0</v>
      </c>
      <c r="CA460" s="16">
        <v>0</v>
      </c>
      <c r="CB460" s="16">
        <v>0</v>
      </c>
      <c r="CC460" s="16">
        <v>0</v>
      </c>
      <c r="CD460" s="16">
        <v>0</v>
      </c>
      <c r="CE460" s="17">
        <v>0</v>
      </c>
      <c r="CF460" s="16">
        <v>0</v>
      </c>
      <c r="CG460" s="16">
        <v>0</v>
      </c>
      <c r="CH460" s="16">
        <v>0</v>
      </c>
      <c r="CI460" s="16">
        <v>0</v>
      </c>
      <c r="CJ460" s="16">
        <v>0</v>
      </c>
      <c r="CK460" s="16">
        <v>0</v>
      </c>
      <c r="CL460" s="16">
        <v>0</v>
      </c>
      <c r="CM460" s="18">
        <v>0</v>
      </c>
      <c r="CN460" s="17">
        <v>0</v>
      </c>
      <c r="CO460" s="16">
        <v>0</v>
      </c>
      <c r="CP460" s="16">
        <v>0</v>
      </c>
      <c r="CQ460" s="16">
        <v>0</v>
      </c>
      <c r="CR460" s="16">
        <v>0</v>
      </c>
      <c r="CS460" s="16">
        <v>0</v>
      </c>
      <c r="CT460" s="16">
        <v>0</v>
      </c>
      <c r="CU460" s="16">
        <v>0</v>
      </c>
      <c r="CV460" s="18">
        <v>0</v>
      </c>
      <c r="CW460" s="17">
        <v>0</v>
      </c>
      <c r="CX460" s="16">
        <v>0</v>
      </c>
      <c r="CY460" s="16">
        <v>0</v>
      </c>
      <c r="CZ460" s="16">
        <v>0</v>
      </c>
      <c r="DA460" s="16">
        <v>0</v>
      </c>
      <c r="DB460" s="16">
        <v>0</v>
      </c>
      <c r="DC460" s="16">
        <v>0</v>
      </c>
      <c r="DD460" s="16">
        <v>0</v>
      </c>
      <c r="DE460" s="18">
        <v>0</v>
      </c>
      <c r="DF460" s="17">
        <v>0</v>
      </c>
      <c r="DG460" s="16">
        <v>0</v>
      </c>
      <c r="DH460" s="16">
        <v>0</v>
      </c>
      <c r="DI460" s="16">
        <v>0</v>
      </c>
      <c r="DJ460" s="16">
        <v>0</v>
      </c>
      <c r="DK460" s="16">
        <v>0</v>
      </c>
      <c r="DL460" s="16">
        <v>0</v>
      </c>
      <c r="DM460" s="16">
        <v>0</v>
      </c>
      <c r="DN460" s="18">
        <v>0</v>
      </c>
      <c r="DO460" s="17">
        <v>0</v>
      </c>
      <c r="DP460" s="16">
        <v>0</v>
      </c>
      <c r="DQ460" s="16">
        <v>0</v>
      </c>
      <c r="DR460" s="16">
        <v>0</v>
      </c>
      <c r="DS460" s="16">
        <v>0</v>
      </c>
      <c r="DT460" s="16">
        <v>0</v>
      </c>
      <c r="DU460" s="16">
        <v>0</v>
      </c>
      <c r="DV460" s="16">
        <v>0</v>
      </c>
      <c r="DW460" s="18">
        <v>0</v>
      </c>
      <c r="DX460" s="17">
        <v>0</v>
      </c>
      <c r="DY460" s="16">
        <v>0</v>
      </c>
      <c r="DZ460" s="16">
        <v>0</v>
      </c>
      <c r="EA460" s="16">
        <v>0</v>
      </c>
      <c r="EB460" s="18">
        <v>0</v>
      </c>
      <c r="EC460" s="16">
        <v>0</v>
      </c>
      <c r="ED460" s="16">
        <v>0</v>
      </c>
      <c r="EE460" s="16">
        <v>0</v>
      </c>
      <c r="EF460" s="16">
        <v>0</v>
      </c>
      <c r="EG460" s="16">
        <v>0</v>
      </c>
      <c r="EH460" s="16">
        <v>0</v>
      </c>
      <c r="EI460" s="16">
        <v>0</v>
      </c>
      <c r="EJ460" s="18">
        <v>0</v>
      </c>
      <c r="EK460" s="16">
        <v>0</v>
      </c>
      <c r="EL460" s="16">
        <v>0</v>
      </c>
      <c r="EM460" s="16">
        <v>0</v>
      </c>
      <c r="EN460" s="16">
        <v>0</v>
      </c>
      <c r="EO460" s="16">
        <v>0</v>
      </c>
      <c r="EP460" s="16">
        <v>0</v>
      </c>
      <c r="EQ460" s="18">
        <v>0</v>
      </c>
      <c r="ER460" s="16">
        <v>0</v>
      </c>
      <c r="ES460" s="16">
        <v>0</v>
      </c>
      <c r="ET460" s="16">
        <v>0</v>
      </c>
      <c r="EU460" s="16">
        <v>0</v>
      </c>
      <c r="EV460" s="16">
        <v>0</v>
      </c>
      <c r="EW460" s="16">
        <v>0</v>
      </c>
      <c r="EX460" s="16">
        <v>0</v>
      </c>
      <c r="EY460" s="18">
        <v>0</v>
      </c>
      <c r="EZ460" s="16">
        <v>0</v>
      </c>
      <c r="FA460" s="16">
        <v>0</v>
      </c>
      <c r="FB460" s="16">
        <v>0</v>
      </c>
      <c r="FC460" s="16">
        <v>0</v>
      </c>
      <c r="FD460" s="16">
        <v>0</v>
      </c>
      <c r="FE460" s="16">
        <v>0</v>
      </c>
      <c r="FF460" s="16">
        <v>0</v>
      </c>
      <c r="FG460" s="17">
        <v>0</v>
      </c>
      <c r="FH460" s="16">
        <v>0</v>
      </c>
      <c r="FI460" s="16">
        <v>0</v>
      </c>
      <c r="FJ460" s="16">
        <v>0</v>
      </c>
      <c r="FK460" s="16">
        <v>0</v>
      </c>
      <c r="FL460" s="16">
        <v>0</v>
      </c>
      <c r="FM460" s="18">
        <v>0</v>
      </c>
      <c r="FN460" s="16">
        <f t="shared" si="615"/>
        <v>61</v>
      </c>
      <c r="FO460" s="19">
        <f t="shared" si="616"/>
        <v>30.5</v>
      </c>
      <c r="FP460" s="16">
        <f t="shared" si="617"/>
        <v>0</v>
      </c>
      <c r="FQ460" s="16">
        <f t="shared" si="618"/>
        <v>0</v>
      </c>
      <c r="FR460" s="16">
        <f t="shared" si="619"/>
        <v>0</v>
      </c>
      <c r="FS460" s="16">
        <f t="shared" si="620"/>
        <v>0</v>
      </c>
      <c r="FT460" s="16">
        <f t="shared" si="621"/>
        <v>0</v>
      </c>
      <c r="FU460" s="16">
        <f t="shared" si="622"/>
        <v>0</v>
      </c>
      <c r="FV460" s="16">
        <f t="shared" si="623"/>
        <v>0</v>
      </c>
      <c r="FW460" s="16">
        <f t="shared" si="624"/>
        <v>0</v>
      </c>
      <c r="FX460" s="16">
        <f t="shared" ref="FX460:FX523" si="689">COUNTIF(C460:FM460,"=43")</f>
        <v>0</v>
      </c>
      <c r="FY460" s="16">
        <f t="shared" ref="FY460:FY523" si="690">COUNTIF(C460:FM460,"=42")</f>
        <v>0</v>
      </c>
      <c r="FZ460" s="16">
        <f t="shared" ref="FZ460:FZ523" si="691">COUNTIF(C460:FM460,"=41")</f>
        <v>0</v>
      </c>
      <c r="GA460" s="16">
        <f t="shared" ref="GA460:GA523" si="692">COUNTIF(C460:FM460,"=40")</f>
        <v>0</v>
      </c>
      <c r="GB460" s="16">
        <f t="shared" ref="GB460:GB523" si="693">COUNTIF(C460:FM460,"=39")</f>
        <v>0</v>
      </c>
      <c r="GC460" s="16">
        <f t="shared" ref="GC460:GC523" si="694">COUNTIF(C460:FM460,"=38")</f>
        <v>0</v>
      </c>
      <c r="GD460" s="16">
        <f t="shared" ref="GD460:GD523" si="695">COUNTIF(C460:FM460,"=37")</f>
        <v>1</v>
      </c>
      <c r="GE460" s="16">
        <f t="shared" ref="GE460:GE523" si="696">COUNTIF(C460:FM460,"=36")</f>
        <v>0</v>
      </c>
      <c r="GF460" s="16">
        <f t="shared" ref="GF460:GF523" si="697">COUNTIF(C460:FM460,"=35")</f>
        <v>0</v>
      </c>
      <c r="GG460" s="16">
        <f t="shared" ref="GG460:GG523" si="698">COUNTIF(C460:FM460,"=34")</f>
        <v>0</v>
      </c>
      <c r="GH460" s="16">
        <f t="shared" ref="GH460:GH523" si="699">COUNTIF(C460:FM460,"=33")</f>
        <v>0</v>
      </c>
      <c r="GI460" s="16">
        <f t="shared" ref="GI460:GI523" si="700">COUNTIF(C460:FM460,"=32")</f>
        <v>0</v>
      </c>
      <c r="GJ460" s="16">
        <f t="shared" si="625"/>
        <v>0</v>
      </c>
      <c r="GK460" s="16">
        <f t="shared" si="626"/>
        <v>0</v>
      </c>
      <c r="GL460" s="16">
        <f t="shared" si="627"/>
        <v>0</v>
      </c>
      <c r="GM460" s="16">
        <f t="shared" si="628"/>
        <v>0</v>
      </c>
      <c r="GN460" s="16">
        <f t="shared" si="629"/>
        <v>0</v>
      </c>
      <c r="GO460" s="16">
        <f t="shared" si="630"/>
        <v>0</v>
      </c>
      <c r="GP460" s="16">
        <f t="shared" si="631"/>
        <v>0</v>
      </c>
      <c r="GQ460" s="16">
        <f t="shared" si="632"/>
        <v>0</v>
      </c>
      <c r="GR460" s="16">
        <f t="shared" si="633"/>
        <v>1</v>
      </c>
      <c r="GS460" s="16">
        <f t="shared" si="634"/>
        <v>0</v>
      </c>
      <c r="GT460" s="16">
        <f t="shared" si="635"/>
        <v>0</v>
      </c>
      <c r="GU460" s="16">
        <f t="shared" si="636"/>
        <v>0</v>
      </c>
      <c r="GV460" s="16">
        <f t="shared" si="637"/>
        <v>0</v>
      </c>
      <c r="GW460" s="16">
        <f t="shared" si="638"/>
        <v>0</v>
      </c>
      <c r="GX460" s="16">
        <f t="shared" si="639"/>
        <v>0</v>
      </c>
      <c r="GY460" s="16">
        <f t="shared" si="640"/>
        <v>0</v>
      </c>
      <c r="GZ460" s="16">
        <f t="shared" si="641"/>
        <v>0</v>
      </c>
      <c r="HA460" s="16">
        <f t="shared" si="642"/>
        <v>0</v>
      </c>
      <c r="HB460" s="16">
        <f t="shared" si="643"/>
        <v>0</v>
      </c>
      <c r="HC460" s="16">
        <f t="shared" si="644"/>
        <v>0</v>
      </c>
      <c r="HD460" s="16">
        <f t="shared" si="645"/>
        <v>0</v>
      </c>
      <c r="HE460" s="16">
        <f t="shared" si="646"/>
        <v>0</v>
      </c>
      <c r="HF460" s="16">
        <f t="shared" si="647"/>
        <v>0</v>
      </c>
      <c r="HG460" s="16">
        <f t="shared" si="648"/>
        <v>0</v>
      </c>
      <c r="HH460" s="16">
        <f t="shared" si="649"/>
        <v>0</v>
      </c>
      <c r="HI460" s="16">
        <f t="shared" si="650"/>
        <v>0</v>
      </c>
      <c r="HJ460" s="16">
        <f t="shared" si="651"/>
        <v>0</v>
      </c>
      <c r="HK460" s="16">
        <f t="shared" si="652"/>
        <v>0</v>
      </c>
      <c r="HL460" s="16">
        <f t="shared" si="653"/>
        <v>0</v>
      </c>
      <c r="HM460" s="16">
        <f t="shared" si="654"/>
        <v>0</v>
      </c>
      <c r="HN460" s="16">
        <f t="shared" si="655"/>
        <v>0</v>
      </c>
      <c r="HO460" s="16">
        <f t="shared" si="656"/>
        <v>0</v>
      </c>
      <c r="HP460" s="16">
        <f t="shared" si="657"/>
        <v>0</v>
      </c>
      <c r="HQ460" s="16">
        <f t="shared" si="658"/>
        <v>0</v>
      </c>
      <c r="HR460" s="16">
        <f t="shared" si="659"/>
        <v>0</v>
      </c>
      <c r="HS460" s="16">
        <f t="shared" si="660"/>
        <v>2</v>
      </c>
      <c r="HT460" s="16">
        <f t="shared" si="661"/>
        <v>1</v>
      </c>
      <c r="HU460" s="15" t="s">
        <v>560</v>
      </c>
      <c r="HV460" s="20">
        <f t="shared" si="662"/>
        <v>0</v>
      </c>
      <c r="HW460" s="20">
        <f t="shared" si="663"/>
        <v>0</v>
      </c>
      <c r="HX460" s="20">
        <f t="shared" si="664"/>
        <v>0</v>
      </c>
      <c r="HY460" s="20">
        <f t="shared" si="665"/>
        <v>0</v>
      </c>
      <c r="IF460" s="16">
        <f t="shared" si="666"/>
        <v>0</v>
      </c>
      <c r="IG460" s="16">
        <f t="shared" si="667"/>
        <v>0</v>
      </c>
      <c r="IH460" s="16">
        <f t="shared" si="668"/>
        <v>61</v>
      </c>
      <c r="II460" s="16">
        <f t="shared" si="669"/>
        <v>0</v>
      </c>
      <c r="IJ460" s="16">
        <f t="shared" si="670"/>
        <v>0</v>
      </c>
      <c r="IK460" s="16">
        <f t="shared" si="671"/>
        <v>0</v>
      </c>
      <c r="IL460" s="16">
        <f t="shared" si="672"/>
        <v>0</v>
      </c>
      <c r="IM460" s="16">
        <f t="shared" si="673"/>
        <v>0</v>
      </c>
      <c r="IN460" s="16">
        <f t="shared" si="674"/>
        <v>0</v>
      </c>
      <c r="IO460" s="16">
        <f t="shared" si="675"/>
        <v>0</v>
      </c>
      <c r="IP460" s="16">
        <f t="shared" si="676"/>
        <v>0</v>
      </c>
      <c r="IQ460" s="16">
        <f t="shared" si="677"/>
        <v>0</v>
      </c>
      <c r="IR460" s="16">
        <f t="shared" si="678"/>
        <v>0</v>
      </c>
      <c r="IS460" s="16">
        <f t="shared" si="679"/>
        <v>0</v>
      </c>
      <c r="IT460" s="16">
        <f t="shared" si="680"/>
        <v>0</v>
      </c>
      <c r="IU460" s="16">
        <f t="shared" si="681"/>
        <v>0</v>
      </c>
      <c r="IV460" s="16">
        <f t="shared" si="682"/>
        <v>0</v>
      </c>
      <c r="IW460" s="16">
        <f t="shared" si="683"/>
        <v>0</v>
      </c>
      <c r="IX460" s="16">
        <f t="shared" si="684"/>
        <v>0</v>
      </c>
      <c r="IY460" s="16">
        <f t="shared" si="685"/>
        <v>0</v>
      </c>
      <c r="IZ460" s="16">
        <f t="shared" si="686"/>
        <v>0</v>
      </c>
      <c r="JA460" s="16">
        <f t="shared" si="687"/>
        <v>0</v>
      </c>
      <c r="JB460" s="16">
        <f t="shared" si="688"/>
        <v>0</v>
      </c>
    </row>
    <row r="461" spans="1:262" ht="15" customHeight="1" x14ac:dyDescent="0.25">
      <c r="A461" s="14">
        <v>459</v>
      </c>
      <c r="B461" s="15" t="s">
        <v>561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7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8">
        <v>0</v>
      </c>
      <c r="P461" s="16">
        <v>0</v>
      </c>
      <c r="Q461" s="16">
        <v>0</v>
      </c>
      <c r="R461" s="16">
        <v>0</v>
      </c>
      <c r="S461" s="16">
        <v>0</v>
      </c>
      <c r="T461" s="18">
        <v>0</v>
      </c>
      <c r="U461" s="17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8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8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8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7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8">
        <v>0</v>
      </c>
      <c r="BC461" s="17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0</v>
      </c>
      <c r="BI461" s="18">
        <v>0</v>
      </c>
      <c r="BJ461" s="17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8">
        <v>0</v>
      </c>
      <c r="BQ461" s="17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8">
        <v>0</v>
      </c>
      <c r="BX461" s="17">
        <v>0</v>
      </c>
      <c r="BY461" s="16">
        <v>0</v>
      </c>
      <c r="BZ461" s="16">
        <v>0</v>
      </c>
      <c r="CA461" s="16">
        <v>0</v>
      </c>
      <c r="CB461" s="16">
        <v>0</v>
      </c>
      <c r="CC461" s="16">
        <v>0</v>
      </c>
      <c r="CD461" s="16">
        <v>0</v>
      </c>
      <c r="CE461" s="17">
        <v>0</v>
      </c>
      <c r="CF461" s="16">
        <v>0</v>
      </c>
      <c r="CG461" s="16">
        <v>0</v>
      </c>
      <c r="CH461" s="16">
        <v>0</v>
      </c>
      <c r="CI461" s="16">
        <v>0</v>
      </c>
      <c r="CJ461" s="16">
        <v>0</v>
      </c>
      <c r="CK461" s="16">
        <v>0</v>
      </c>
      <c r="CL461" s="16">
        <v>0</v>
      </c>
      <c r="CM461" s="18">
        <v>0</v>
      </c>
      <c r="CN461" s="17">
        <v>0</v>
      </c>
      <c r="CO461" s="16">
        <v>0</v>
      </c>
      <c r="CP461" s="16">
        <v>0</v>
      </c>
      <c r="CQ461" s="16">
        <v>0</v>
      </c>
      <c r="CR461" s="16">
        <v>0</v>
      </c>
      <c r="CS461" s="16">
        <v>0</v>
      </c>
      <c r="CT461" s="16">
        <v>0</v>
      </c>
      <c r="CU461" s="16">
        <v>0</v>
      </c>
      <c r="CV461" s="18">
        <v>0</v>
      </c>
      <c r="CW461" s="17">
        <v>0</v>
      </c>
      <c r="CX461" s="16">
        <v>0</v>
      </c>
      <c r="CY461" s="16">
        <v>0</v>
      </c>
      <c r="CZ461" s="16">
        <v>0</v>
      </c>
      <c r="DA461" s="16">
        <v>0</v>
      </c>
      <c r="DB461" s="16">
        <v>0</v>
      </c>
      <c r="DC461" s="16">
        <v>0</v>
      </c>
      <c r="DD461" s="16">
        <v>0</v>
      </c>
      <c r="DE461" s="18">
        <v>0</v>
      </c>
      <c r="DF461" s="17">
        <v>0</v>
      </c>
      <c r="DG461" s="16">
        <v>0</v>
      </c>
      <c r="DH461" s="16">
        <v>0</v>
      </c>
      <c r="DI461" s="16">
        <v>0</v>
      </c>
      <c r="DJ461" s="16">
        <v>0</v>
      </c>
      <c r="DK461" s="16">
        <v>0</v>
      </c>
      <c r="DL461" s="16">
        <v>0</v>
      </c>
      <c r="DM461" s="16">
        <v>0</v>
      </c>
      <c r="DN461" s="18">
        <v>0</v>
      </c>
      <c r="DO461" s="17">
        <v>0</v>
      </c>
      <c r="DP461" s="16">
        <v>0</v>
      </c>
      <c r="DQ461" s="16">
        <v>0</v>
      </c>
      <c r="DR461" s="16">
        <v>0</v>
      </c>
      <c r="DS461" s="16">
        <v>0</v>
      </c>
      <c r="DT461" s="16">
        <v>28</v>
      </c>
      <c r="DU461" s="16">
        <v>0</v>
      </c>
      <c r="DV461" s="16">
        <v>0</v>
      </c>
      <c r="DW461" s="18">
        <v>0</v>
      </c>
      <c r="DX461" s="17">
        <v>0</v>
      </c>
      <c r="DY461" s="16">
        <v>0</v>
      </c>
      <c r="DZ461" s="16">
        <v>0</v>
      </c>
      <c r="EA461" s="16">
        <v>0</v>
      </c>
      <c r="EB461" s="18">
        <v>31</v>
      </c>
      <c r="EC461" s="16">
        <v>0</v>
      </c>
      <c r="ED461" s="16">
        <v>0</v>
      </c>
      <c r="EE461" s="16">
        <v>0</v>
      </c>
      <c r="EF461" s="16">
        <v>0</v>
      </c>
      <c r="EG461" s="16">
        <v>0</v>
      </c>
      <c r="EH461" s="16">
        <v>0</v>
      </c>
      <c r="EI461" s="16">
        <v>0</v>
      </c>
      <c r="EJ461" s="18">
        <v>0</v>
      </c>
      <c r="EK461" s="16">
        <v>0</v>
      </c>
      <c r="EL461" s="16">
        <v>0</v>
      </c>
      <c r="EM461" s="16">
        <v>0</v>
      </c>
      <c r="EN461" s="16">
        <v>0</v>
      </c>
      <c r="EO461" s="16">
        <v>0</v>
      </c>
      <c r="EP461" s="16">
        <v>0</v>
      </c>
      <c r="EQ461" s="18">
        <v>0</v>
      </c>
      <c r="ER461" s="16">
        <v>0</v>
      </c>
      <c r="ES461" s="16">
        <v>0</v>
      </c>
      <c r="ET461" s="16">
        <v>0</v>
      </c>
      <c r="EU461" s="16">
        <v>0</v>
      </c>
      <c r="EV461" s="16">
        <v>0</v>
      </c>
      <c r="EW461" s="16">
        <v>0</v>
      </c>
      <c r="EX461" s="16">
        <v>0</v>
      </c>
      <c r="EY461" s="18">
        <v>0</v>
      </c>
      <c r="EZ461" s="16">
        <v>0</v>
      </c>
      <c r="FA461" s="16">
        <v>0</v>
      </c>
      <c r="FB461" s="16">
        <v>0</v>
      </c>
      <c r="FC461" s="16">
        <v>0</v>
      </c>
      <c r="FD461" s="16">
        <v>0</v>
      </c>
      <c r="FE461" s="16">
        <v>0</v>
      </c>
      <c r="FF461" s="16">
        <v>0</v>
      </c>
      <c r="FG461" s="17">
        <v>0</v>
      </c>
      <c r="FH461" s="16">
        <v>0</v>
      </c>
      <c r="FI461" s="16">
        <v>0</v>
      </c>
      <c r="FJ461" s="16">
        <v>0</v>
      </c>
      <c r="FK461" s="16">
        <v>0</v>
      </c>
      <c r="FL461" s="16">
        <v>0</v>
      </c>
      <c r="FM461" s="18">
        <v>0</v>
      </c>
      <c r="FN461" s="16">
        <f t="shared" si="615"/>
        <v>59</v>
      </c>
      <c r="FO461" s="19">
        <f t="shared" si="616"/>
        <v>29.5</v>
      </c>
      <c r="FP461" s="16">
        <f t="shared" si="617"/>
        <v>0</v>
      </c>
      <c r="FQ461" s="16">
        <f t="shared" si="618"/>
        <v>0</v>
      </c>
      <c r="FR461" s="16">
        <f t="shared" si="619"/>
        <v>0</v>
      </c>
      <c r="FS461" s="16">
        <f t="shared" si="620"/>
        <v>0</v>
      </c>
      <c r="FT461" s="16">
        <f t="shared" si="621"/>
        <v>0</v>
      </c>
      <c r="FU461" s="16">
        <f t="shared" si="622"/>
        <v>0</v>
      </c>
      <c r="FV461" s="16">
        <f t="shared" si="623"/>
        <v>0</v>
      </c>
      <c r="FW461" s="16">
        <f t="shared" si="624"/>
        <v>0</v>
      </c>
      <c r="FX461" s="16">
        <f t="shared" si="689"/>
        <v>0</v>
      </c>
      <c r="FY461" s="16">
        <f t="shared" si="690"/>
        <v>0</v>
      </c>
      <c r="FZ461" s="16">
        <f t="shared" si="691"/>
        <v>0</v>
      </c>
      <c r="GA461" s="16">
        <f t="shared" si="692"/>
        <v>0</v>
      </c>
      <c r="GB461" s="16">
        <f t="shared" si="693"/>
        <v>0</v>
      </c>
      <c r="GC461" s="16">
        <f t="shared" si="694"/>
        <v>0</v>
      </c>
      <c r="GD461" s="16">
        <f t="shared" si="695"/>
        <v>0</v>
      </c>
      <c r="GE461" s="16">
        <f t="shared" si="696"/>
        <v>0</v>
      </c>
      <c r="GF461" s="16">
        <f t="shared" si="697"/>
        <v>0</v>
      </c>
      <c r="GG461" s="16">
        <f t="shared" si="698"/>
        <v>0</v>
      </c>
      <c r="GH461" s="16">
        <f t="shared" si="699"/>
        <v>0</v>
      </c>
      <c r="GI461" s="16">
        <f t="shared" si="700"/>
        <v>0</v>
      </c>
      <c r="GJ461" s="16">
        <f t="shared" si="625"/>
        <v>0</v>
      </c>
      <c r="GK461" s="16">
        <f t="shared" si="626"/>
        <v>1</v>
      </c>
      <c r="GL461" s="16">
        <f t="shared" si="627"/>
        <v>0</v>
      </c>
      <c r="GM461" s="16">
        <f t="shared" si="628"/>
        <v>0</v>
      </c>
      <c r="GN461" s="16">
        <f t="shared" si="629"/>
        <v>1</v>
      </c>
      <c r="GO461" s="16">
        <f t="shared" si="630"/>
        <v>0</v>
      </c>
      <c r="GP461" s="16">
        <f t="shared" si="631"/>
        <v>0</v>
      </c>
      <c r="GQ461" s="16">
        <f t="shared" si="632"/>
        <v>0</v>
      </c>
      <c r="GR461" s="16">
        <f t="shared" si="633"/>
        <v>0</v>
      </c>
      <c r="GS461" s="16">
        <f t="shared" si="634"/>
        <v>0</v>
      </c>
      <c r="GT461" s="16">
        <f t="shared" si="635"/>
        <v>0</v>
      </c>
      <c r="GU461" s="16">
        <f t="shared" si="636"/>
        <v>0</v>
      </c>
      <c r="GV461" s="16">
        <f t="shared" si="637"/>
        <v>0</v>
      </c>
      <c r="GW461" s="16">
        <f t="shared" si="638"/>
        <v>0</v>
      </c>
      <c r="GX461" s="16">
        <f t="shared" si="639"/>
        <v>0</v>
      </c>
      <c r="GY461" s="16">
        <f t="shared" si="640"/>
        <v>0</v>
      </c>
      <c r="GZ461" s="16">
        <f t="shared" si="641"/>
        <v>0</v>
      </c>
      <c r="HA461" s="16">
        <f t="shared" si="642"/>
        <v>0</v>
      </c>
      <c r="HB461" s="16">
        <f t="shared" si="643"/>
        <v>0</v>
      </c>
      <c r="HC461" s="16">
        <f t="shared" si="644"/>
        <v>0</v>
      </c>
      <c r="HD461" s="16">
        <f t="shared" si="645"/>
        <v>0</v>
      </c>
      <c r="HE461" s="16">
        <f t="shared" si="646"/>
        <v>0</v>
      </c>
      <c r="HF461" s="16">
        <f t="shared" si="647"/>
        <v>0</v>
      </c>
      <c r="HG461" s="16">
        <f t="shared" si="648"/>
        <v>0</v>
      </c>
      <c r="HH461" s="16">
        <f t="shared" si="649"/>
        <v>0</v>
      </c>
      <c r="HI461" s="16">
        <f t="shared" si="650"/>
        <v>0</v>
      </c>
      <c r="HJ461" s="16">
        <f t="shared" si="651"/>
        <v>0</v>
      </c>
      <c r="HK461" s="16">
        <f t="shared" si="652"/>
        <v>0</v>
      </c>
      <c r="HL461" s="16">
        <f t="shared" si="653"/>
        <v>0</v>
      </c>
      <c r="HM461" s="16">
        <f t="shared" si="654"/>
        <v>0</v>
      </c>
      <c r="HN461" s="16">
        <f t="shared" si="655"/>
        <v>0</v>
      </c>
      <c r="HO461" s="16">
        <f t="shared" si="656"/>
        <v>0</v>
      </c>
      <c r="HP461" s="16">
        <f t="shared" si="657"/>
        <v>0</v>
      </c>
      <c r="HQ461" s="16">
        <f t="shared" si="658"/>
        <v>0</v>
      </c>
      <c r="HR461" s="16">
        <f t="shared" si="659"/>
        <v>0</v>
      </c>
      <c r="HS461" s="16">
        <f t="shared" si="660"/>
        <v>2</v>
      </c>
      <c r="HT461" s="16">
        <f t="shared" si="661"/>
        <v>2</v>
      </c>
      <c r="HU461" s="15" t="s">
        <v>561</v>
      </c>
      <c r="HV461" s="20">
        <f t="shared" si="662"/>
        <v>0</v>
      </c>
      <c r="HW461" s="20">
        <f t="shared" si="663"/>
        <v>0</v>
      </c>
      <c r="HX461" s="20">
        <f t="shared" si="664"/>
        <v>0</v>
      </c>
      <c r="HY461" s="20">
        <f t="shared" si="665"/>
        <v>0</v>
      </c>
      <c r="IF461" s="16">
        <f t="shared" si="666"/>
        <v>0</v>
      </c>
      <c r="IG461" s="16">
        <f t="shared" si="667"/>
        <v>0</v>
      </c>
      <c r="IH461" s="16">
        <f t="shared" si="668"/>
        <v>0</v>
      </c>
      <c r="II461" s="16">
        <f t="shared" si="669"/>
        <v>0</v>
      </c>
      <c r="IJ461" s="16">
        <f t="shared" si="670"/>
        <v>0</v>
      </c>
      <c r="IK461" s="16">
        <f t="shared" si="671"/>
        <v>0</v>
      </c>
      <c r="IL461" s="16">
        <f t="shared" si="672"/>
        <v>0</v>
      </c>
      <c r="IM461" s="16">
        <f t="shared" si="673"/>
        <v>0</v>
      </c>
      <c r="IN461" s="16">
        <f t="shared" si="674"/>
        <v>0</v>
      </c>
      <c r="IO461" s="16">
        <f t="shared" si="675"/>
        <v>0</v>
      </c>
      <c r="IP461" s="16">
        <f t="shared" si="676"/>
        <v>0</v>
      </c>
      <c r="IQ461" s="16">
        <f t="shared" si="677"/>
        <v>0</v>
      </c>
      <c r="IR461" s="16">
        <f t="shared" si="678"/>
        <v>0</v>
      </c>
      <c r="IS461" s="16">
        <f t="shared" si="679"/>
        <v>0</v>
      </c>
      <c r="IT461" s="16">
        <f t="shared" si="680"/>
        <v>0</v>
      </c>
      <c r="IU461" s="16">
        <f t="shared" si="681"/>
        <v>0</v>
      </c>
      <c r="IV461" s="16">
        <f t="shared" si="682"/>
        <v>28</v>
      </c>
      <c r="IW461" s="16">
        <f t="shared" si="683"/>
        <v>31</v>
      </c>
      <c r="IX461" s="16">
        <f t="shared" si="684"/>
        <v>0</v>
      </c>
      <c r="IY461" s="16">
        <f t="shared" si="685"/>
        <v>0</v>
      </c>
      <c r="IZ461" s="16">
        <f t="shared" si="686"/>
        <v>0</v>
      </c>
      <c r="JA461" s="16">
        <f t="shared" si="687"/>
        <v>0</v>
      </c>
      <c r="JB461" s="16">
        <f t="shared" si="688"/>
        <v>0</v>
      </c>
    </row>
    <row r="462" spans="1:262" ht="15" customHeight="1" x14ac:dyDescent="0.25">
      <c r="A462" s="14">
        <v>460</v>
      </c>
      <c r="B462" s="15" t="s">
        <v>562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7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8">
        <v>0</v>
      </c>
      <c r="P462" s="16">
        <v>0</v>
      </c>
      <c r="Q462" s="16">
        <v>0</v>
      </c>
      <c r="R462" s="16">
        <v>0</v>
      </c>
      <c r="S462" s="16">
        <v>0</v>
      </c>
      <c r="T462" s="18">
        <v>0</v>
      </c>
      <c r="U462" s="17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8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8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8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7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8">
        <v>0</v>
      </c>
      <c r="BC462" s="17">
        <v>0</v>
      </c>
      <c r="BD462" s="16">
        <v>0</v>
      </c>
      <c r="BE462" s="16">
        <v>0</v>
      </c>
      <c r="BF462" s="16">
        <v>0</v>
      </c>
      <c r="BG462" s="16">
        <v>0</v>
      </c>
      <c r="BH462" s="16">
        <v>0</v>
      </c>
      <c r="BI462" s="18">
        <v>0</v>
      </c>
      <c r="BJ462" s="17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8">
        <v>0</v>
      </c>
      <c r="BQ462" s="17">
        <v>0</v>
      </c>
      <c r="BR462" s="16">
        <v>0</v>
      </c>
      <c r="BS462" s="16">
        <v>0</v>
      </c>
      <c r="BT462" s="16">
        <v>33</v>
      </c>
      <c r="BU462" s="16">
        <v>26</v>
      </c>
      <c r="BV462" s="16">
        <v>0</v>
      </c>
      <c r="BW462" s="18">
        <v>0</v>
      </c>
      <c r="BX462" s="17">
        <v>0</v>
      </c>
      <c r="BY462" s="16">
        <v>0</v>
      </c>
      <c r="BZ462" s="16">
        <v>0</v>
      </c>
      <c r="CA462" s="16">
        <v>0</v>
      </c>
      <c r="CB462" s="16">
        <v>0</v>
      </c>
      <c r="CC462" s="16">
        <v>0</v>
      </c>
      <c r="CD462" s="16">
        <v>0</v>
      </c>
      <c r="CE462" s="17">
        <v>0</v>
      </c>
      <c r="CF462" s="16">
        <v>0</v>
      </c>
      <c r="CG462" s="16">
        <v>0</v>
      </c>
      <c r="CH462" s="16">
        <v>0</v>
      </c>
      <c r="CI462" s="16">
        <v>0</v>
      </c>
      <c r="CJ462" s="16">
        <v>0</v>
      </c>
      <c r="CK462" s="16">
        <v>0</v>
      </c>
      <c r="CL462" s="16">
        <v>0</v>
      </c>
      <c r="CM462" s="18">
        <v>0</v>
      </c>
      <c r="CN462" s="17">
        <v>0</v>
      </c>
      <c r="CO462" s="16">
        <v>0</v>
      </c>
      <c r="CP462" s="16">
        <v>0</v>
      </c>
      <c r="CQ462" s="16">
        <v>0</v>
      </c>
      <c r="CR462" s="16">
        <v>0</v>
      </c>
      <c r="CS462" s="16">
        <v>0</v>
      </c>
      <c r="CT462" s="16">
        <v>0</v>
      </c>
      <c r="CU462" s="16">
        <v>0</v>
      </c>
      <c r="CV462" s="18">
        <v>0</v>
      </c>
      <c r="CW462" s="17">
        <v>0</v>
      </c>
      <c r="CX462" s="16">
        <v>0</v>
      </c>
      <c r="CY462" s="16">
        <v>0</v>
      </c>
      <c r="CZ462" s="16">
        <v>0</v>
      </c>
      <c r="DA462" s="16">
        <v>0</v>
      </c>
      <c r="DB462" s="16">
        <v>0</v>
      </c>
      <c r="DC462" s="16">
        <v>0</v>
      </c>
      <c r="DD462" s="16">
        <v>0</v>
      </c>
      <c r="DE462" s="18">
        <v>0</v>
      </c>
      <c r="DF462" s="17">
        <v>0</v>
      </c>
      <c r="DG462" s="16">
        <v>0</v>
      </c>
      <c r="DH462" s="16">
        <v>0</v>
      </c>
      <c r="DI462" s="16">
        <v>0</v>
      </c>
      <c r="DJ462" s="16">
        <v>0</v>
      </c>
      <c r="DK462" s="16">
        <v>0</v>
      </c>
      <c r="DL462" s="16">
        <v>0</v>
      </c>
      <c r="DM462" s="16">
        <v>0</v>
      </c>
      <c r="DN462" s="18">
        <v>0</v>
      </c>
      <c r="DO462" s="17">
        <v>0</v>
      </c>
      <c r="DP462" s="16">
        <v>0</v>
      </c>
      <c r="DQ462" s="16">
        <v>0</v>
      </c>
      <c r="DR462" s="16">
        <v>0</v>
      </c>
      <c r="DS462" s="16">
        <v>0</v>
      </c>
      <c r="DT462" s="16">
        <v>0</v>
      </c>
      <c r="DU462" s="16">
        <v>0</v>
      </c>
      <c r="DV462" s="16">
        <v>0</v>
      </c>
      <c r="DW462" s="18">
        <v>0</v>
      </c>
      <c r="DX462" s="17">
        <v>0</v>
      </c>
      <c r="DY462" s="16">
        <v>0</v>
      </c>
      <c r="DZ462" s="16">
        <v>0</v>
      </c>
      <c r="EA462" s="16">
        <v>0</v>
      </c>
      <c r="EB462" s="18">
        <v>0</v>
      </c>
      <c r="EC462" s="16">
        <v>0</v>
      </c>
      <c r="ED462" s="16">
        <v>0</v>
      </c>
      <c r="EE462" s="16">
        <v>0</v>
      </c>
      <c r="EF462" s="16">
        <v>0</v>
      </c>
      <c r="EG462" s="16">
        <v>0</v>
      </c>
      <c r="EH462" s="16">
        <v>0</v>
      </c>
      <c r="EI462" s="16">
        <v>0</v>
      </c>
      <c r="EJ462" s="18">
        <v>0</v>
      </c>
      <c r="EK462" s="16">
        <v>0</v>
      </c>
      <c r="EL462" s="16">
        <v>0</v>
      </c>
      <c r="EM462" s="16">
        <v>0</v>
      </c>
      <c r="EN462" s="16">
        <v>0</v>
      </c>
      <c r="EO462" s="16">
        <v>0</v>
      </c>
      <c r="EP462" s="16">
        <v>0</v>
      </c>
      <c r="EQ462" s="18">
        <v>0</v>
      </c>
      <c r="ER462" s="16">
        <v>0</v>
      </c>
      <c r="ES462" s="16">
        <v>0</v>
      </c>
      <c r="ET462" s="16">
        <v>0</v>
      </c>
      <c r="EU462" s="16">
        <v>0</v>
      </c>
      <c r="EV462" s="16">
        <v>0</v>
      </c>
      <c r="EW462" s="16">
        <v>0</v>
      </c>
      <c r="EX462" s="16">
        <v>0</v>
      </c>
      <c r="EY462" s="18">
        <v>0</v>
      </c>
      <c r="EZ462" s="16">
        <v>0</v>
      </c>
      <c r="FA462" s="16">
        <v>0</v>
      </c>
      <c r="FB462" s="16">
        <v>0</v>
      </c>
      <c r="FC462" s="16">
        <v>0</v>
      </c>
      <c r="FD462" s="16">
        <v>0</v>
      </c>
      <c r="FE462" s="16">
        <v>0</v>
      </c>
      <c r="FF462" s="16">
        <v>0</v>
      </c>
      <c r="FG462" s="17">
        <v>0</v>
      </c>
      <c r="FH462" s="16">
        <v>0</v>
      </c>
      <c r="FI462" s="16">
        <v>0</v>
      </c>
      <c r="FJ462" s="16">
        <v>0</v>
      </c>
      <c r="FK462" s="16">
        <v>0</v>
      </c>
      <c r="FL462" s="16">
        <v>0</v>
      </c>
      <c r="FM462" s="18">
        <v>0</v>
      </c>
      <c r="FN462" s="16">
        <f t="shared" si="615"/>
        <v>59</v>
      </c>
      <c r="FO462" s="19">
        <f t="shared" si="616"/>
        <v>29.5</v>
      </c>
      <c r="FP462" s="16">
        <f t="shared" si="617"/>
        <v>0</v>
      </c>
      <c r="FQ462" s="16">
        <f t="shared" si="618"/>
        <v>0</v>
      </c>
      <c r="FR462" s="16">
        <f t="shared" si="619"/>
        <v>0</v>
      </c>
      <c r="FS462" s="16">
        <f t="shared" si="620"/>
        <v>0</v>
      </c>
      <c r="FT462" s="16">
        <f t="shared" si="621"/>
        <v>0</v>
      </c>
      <c r="FU462" s="16">
        <f t="shared" si="622"/>
        <v>0</v>
      </c>
      <c r="FV462" s="16">
        <f t="shared" si="623"/>
        <v>0</v>
      </c>
      <c r="FW462" s="16">
        <f t="shared" si="624"/>
        <v>0</v>
      </c>
      <c r="FX462" s="16">
        <f t="shared" si="689"/>
        <v>0</v>
      </c>
      <c r="FY462" s="16">
        <f t="shared" si="690"/>
        <v>0</v>
      </c>
      <c r="FZ462" s="16">
        <f t="shared" si="691"/>
        <v>0</v>
      </c>
      <c r="GA462" s="16">
        <f t="shared" si="692"/>
        <v>0</v>
      </c>
      <c r="GB462" s="16">
        <f t="shared" si="693"/>
        <v>0</v>
      </c>
      <c r="GC462" s="16">
        <f t="shared" si="694"/>
        <v>0</v>
      </c>
      <c r="GD462" s="16">
        <f t="shared" si="695"/>
        <v>0</v>
      </c>
      <c r="GE462" s="16">
        <f t="shared" si="696"/>
        <v>0</v>
      </c>
      <c r="GF462" s="16">
        <f t="shared" si="697"/>
        <v>0</v>
      </c>
      <c r="GG462" s="16">
        <f t="shared" si="698"/>
        <v>0</v>
      </c>
      <c r="GH462" s="16">
        <f t="shared" si="699"/>
        <v>1</v>
      </c>
      <c r="GI462" s="16">
        <f t="shared" si="700"/>
        <v>0</v>
      </c>
      <c r="GJ462" s="16">
        <f t="shared" si="625"/>
        <v>0</v>
      </c>
      <c r="GK462" s="16">
        <f t="shared" si="626"/>
        <v>0</v>
      </c>
      <c r="GL462" s="16">
        <f t="shared" si="627"/>
        <v>0</v>
      </c>
      <c r="GM462" s="16">
        <f t="shared" si="628"/>
        <v>0</v>
      </c>
      <c r="GN462" s="16">
        <f t="shared" si="629"/>
        <v>0</v>
      </c>
      <c r="GO462" s="16">
        <f t="shared" si="630"/>
        <v>0</v>
      </c>
      <c r="GP462" s="16">
        <f t="shared" si="631"/>
        <v>1</v>
      </c>
      <c r="GQ462" s="16">
        <f t="shared" si="632"/>
        <v>0</v>
      </c>
      <c r="GR462" s="16">
        <f t="shared" si="633"/>
        <v>0</v>
      </c>
      <c r="GS462" s="16">
        <f t="shared" si="634"/>
        <v>0</v>
      </c>
      <c r="GT462" s="16">
        <f t="shared" si="635"/>
        <v>0</v>
      </c>
      <c r="GU462" s="16">
        <f t="shared" si="636"/>
        <v>0</v>
      </c>
      <c r="GV462" s="16">
        <f t="shared" si="637"/>
        <v>0</v>
      </c>
      <c r="GW462" s="16">
        <f t="shared" si="638"/>
        <v>0</v>
      </c>
      <c r="GX462" s="16">
        <f t="shared" si="639"/>
        <v>0</v>
      </c>
      <c r="GY462" s="16">
        <f t="shared" si="640"/>
        <v>0</v>
      </c>
      <c r="GZ462" s="16">
        <f t="shared" si="641"/>
        <v>0</v>
      </c>
      <c r="HA462" s="16">
        <f t="shared" si="642"/>
        <v>0</v>
      </c>
      <c r="HB462" s="16">
        <f t="shared" si="643"/>
        <v>0</v>
      </c>
      <c r="HC462" s="16">
        <f t="shared" si="644"/>
        <v>0</v>
      </c>
      <c r="HD462" s="16">
        <f t="shared" si="645"/>
        <v>0</v>
      </c>
      <c r="HE462" s="16">
        <f t="shared" si="646"/>
        <v>0</v>
      </c>
      <c r="HF462" s="16">
        <f t="shared" si="647"/>
        <v>0</v>
      </c>
      <c r="HG462" s="16">
        <f t="shared" si="648"/>
        <v>0</v>
      </c>
      <c r="HH462" s="16">
        <f t="shared" si="649"/>
        <v>0</v>
      </c>
      <c r="HI462" s="16">
        <f t="shared" si="650"/>
        <v>0</v>
      </c>
      <c r="HJ462" s="16">
        <f t="shared" si="651"/>
        <v>0</v>
      </c>
      <c r="HK462" s="16">
        <f t="shared" si="652"/>
        <v>0</v>
      </c>
      <c r="HL462" s="16">
        <f t="shared" si="653"/>
        <v>0</v>
      </c>
      <c r="HM462" s="16">
        <f t="shared" si="654"/>
        <v>0</v>
      </c>
      <c r="HN462" s="16">
        <f t="shared" si="655"/>
        <v>0</v>
      </c>
      <c r="HO462" s="16">
        <f t="shared" si="656"/>
        <v>0</v>
      </c>
      <c r="HP462" s="16">
        <f t="shared" si="657"/>
        <v>0</v>
      </c>
      <c r="HQ462" s="16">
        <f t="shared" si="658"/>
        <v>0</v>
      </c>
      <c r="HR462" s="16">
        <f t="shared" si="659"/>
        <v>0</v>
      </c>
      <c r="HS462" s="16">
        <f t="shared" si="660"/>
        <v>2</v>
      </c>
      <c r="HT462" s="16">
        <f t="shared" si="661"/>
        <v>1</v>
      </c>
      <c r="HU462" s="15" t="s">
        <v>562</v>
      </c>
      <c r="HV462" s="20">
        <f t="shared" si="662"/>
        <v>0</v>
      </c>
      <c r="HW462" s="20">
        <f t="shared" si="663"/>
        <v>0</v>
      </c>
      <c r="HX462" s="20">
        <f t="shared" si="664"/>
        <v>0</v>
      </c>
      <c r="HY462" s="20">
        <f t="shared" si="665"/>
        <v>0</v>
      </c>
      <c r="IF462" s="16">
        <f t="shared" si="666"/>
        <v>0</v>
      </c>
      <c r="IG462" s="16">
        <f t="shared" si="667"/>
        <v>0</v>
      </c>
      <c r="IH462" s="16">
        <f t="shared" si="668"/>
        <v>0</v>
      </c>
      <c r="II462" s="16">
        <f t="shared" si="669"/>
        <v>0</v>
      </c>
      <c r="IJ462" s="16">
        <f t="shared" si="670"/>
        <v>0</v>
      </c>
      <c r="IK462" s="16">
        <f t="shared" si="671"/>
        <v>0</v>
      </c>
      <c r="IL462" s="16">
        <f t="shared" si="672"/>
        <v>0</v>
      </c>
      <c r="IM462" s="16">
        <f t="shared" si="673"/>
        <v>0</v>
      </c>
      <c r="IN462" s="16">
        <f t="shared" si="674"/>
        <v>0</v>
      </c>
      <c r="IO462" s="16">
        <f t="shared" si="675"/>
        <v>0</v>
      </c>
      <c r="IP462" s="16">
        <f t="shared" si="676"/>
        <v>59</v>
      </c>
      <c r="IQ462" s="16">
        <f t="shared" si="677"/>
        <v>0</v>
      </c>
      <c r="IR462" s="16">
        <f t="shared" si="678"/>
        <v>0</v>
      </c>
      <c r="IS462" s="16">
        <f t="shared" si="679"/>
        <v>0</v>
      </c>
      <c r="IT462" s="16">
        <f t="shared" si="680"/>
        <v>0</v>
      </c>
      <c r="IU462" s="16">
        <f t="shared" si="681"/>
        <v>0</v>
      </c>
      <c r="IV462" s="16">
        <f t="shared" si="682"/>
        <v>0</v>
      </c>
      <c r="IW462" s="16">
        <f t="shared" si="683"/>
        <v>0</v>
      </c>
      <c r="IX462" s="16">
        <f t="shared" si="684"/>
        <v>0</v>
      </c>
      <c r="IY462" s="16">
        <f t="shared" si="685"/>
        <v>0</v>
      </c>
      <c r="IZ462" s="16">
        <f t="shared" si="686"/>
        <v>0</v>
      </c>
      <c r="JA462" s="16">
        <f t="shared" si="687"/>
        <v>0</v>
      </c>
      <c r="JB462" s="16">
        <f t="shared" si="688"/>
        <v>0</v>
      </c>
    </row>
    <row r="463" spans="1:262" ht="15" customHeight="1" x14ac:dyDescent="0.25">
      <c r="A463" s="14">
        <v>461</v>
      </c>
      <c r="B463" s="15" t="s">
        <v>597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7">
        <v>0</v>
      </c>
      <c r="I463" s="16">
        <v>59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8">
        <v>0</v>
      </c>
      <c r="P463" s="16">
        <v>0</v>
      </c>
      <c r="Q463" s="16">
        <v>0</v>
      </c>
      <c r="R463" s="16">
        <v>0</v>
      </c>
      <c r="S463" s="16">
        <v>0</v>
      </c>
      <c r="T463" s="18">
        <v>0</v>
      </c>
      <c r="U463" s="17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8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8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8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7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8">
        <v>0</v>
      </c>
      <c r="BC463" s="17">
        <v>0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8">
        <v>0</v>
      </c>
      <c r="BJ463" s="17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8">
        <v>0</v>
      </c>
      <c r="BQ463" s="17">
        <v>0</v>
      </c>
      <c r="BR463" s="16">
        <v>0</v>
      </c>
      <c r="BS463" s="16">
        <v>0</v>
      </c>
      <c r="BT463" s="16">
        <v>0</v>
      </c>
      <c r="BU463" s="16">
        <v>0</v>
      </c>
      <c r="BV463" s="16">
        <v>0</v>
      </c>
      <c r="BW463" s="18">
        <v>0</v>
      </c>
      <c r="BX463" s="17">
        <v>0</v>
      </c>
      <c r="BY463" s="16">
        <v>0</v>
      </c>
      <c r="BZ463" s="16">
        <v>0</v>
      </c>
      <c r="CA463" s="16">
        <v>0</v>
      </c>
      <c r="CB463" s="16">
        <v>0</v>
      </c>
      <c r="CC463" s="16">
        <v>0</v>
      </c>
      <c r="CD463" s="16">
        <v>0</v>
      </c>
      <c r="CE463" s="17">
        <v>0</v>
      </c>
      <c r="CF463" s="16">
        <v>0</v>
      </c>
      <c r="CG463" s="16">
        <v>0</v>
      </c>
      <c r="CH463" s="16">
        <v>0</v>
      </c>
      <c r="CI463" s="16">
        <v>0</v>
      </c>
      <c r="CJ463" s="16">
        <v>0</v>
      </c>
      <c r="CK463" s="16">
        <v>0</v>
      </c>
      <c r="CL463" s="16">
        <v>0</v>
      </c>
      <c r="CM463" s="18">
        <v>0</v>
      </c>
      <c r="CN463" s="17">
        <v>0</v>
      </c>
      <c r="CO463" s="16">
        <v>0</v>
      </c>
      <c r="CP463" s="16">
        <v>0</v>
      </c>
      <c r="CQ463" s="16">
        <v>0</v>
      </c>
      <c r="CR463" s="16">
        <v>0</v>
      </c>
      <c r="CS463" s="16">
        <v>0</v>
      </c>
      <c r="CT463" s="16">
        <v>0</v>
      </c>
      <c r="CU463" s="16">
        <v>0</v>
      </c>
      <c r="CV463" s="18">
        <v>0</v>
      </c>
      <c r="CW463" s="17">
        <v>0</v>
      </c>
      <c r="CX463" s="16">
        <v>0</v>
      </c>
      <c r="CY463" s="16">
        <v>0</v>
      </c>
      <c r="CZ463" s="16">
        <v>0</v>
      </c>
      <c r="DA463" s="16">
        <v>0</v>
      </c>
      <c r="DB463" s="16">
        <v>0</v>
      </c>
      <c r="DC463" s="16">
        <v>0</v>
      </c>
      <c r="DD463" s="16">
        <v>0</v>
      </c>
      <c r="DE463" s="18">
        <v>0</v>
      </c>
      <c r="DF463" s="17">
        <v>0</v>
      </c>
      <c r="DG463" s="16">
        <v>0</v>
      </c>
      <c r="DH463" s="16">
        <v>0</v>
      </c>
      <c r="DI463" s="16">
        <v>0</v>
      </c>
      <c r="DJ463" s="16">
        <v>0</v>
      </c>
      <c r="DK463" s="16">
        <v>0</v>
      </c>
      <c r="DL463" s="16">
        <v>0</v>
      </c>
      <c r="DM463" s="16">
        <v>0</v>
      </c>
      <c r="DN463" s="18">
        <v>0</v>
      </c>
      <c r="DO463" s="17">
        <v>0</v>
      </c>
      <c r="DP463" s="16">
        <v>0</v>
      </c>
      <c r="DQ463" s="16">
        <v>0</v>
      </c>
      <c r="DR463" s="16">
        <v>0</v>
      </c>
      <c r="DS463" s="16">
        <v>0</v>
      </c>
      <c r="DT463" s="16">
        <v>0</v>
      </c>
      <c r="DU463" s="16">
        <v>0</v>
      </c>
      <c r="DV463" s="16">
        <v>0</v>
      </c>
      <c r="DW463" s="18">
        <v>0</v>
      </c>
      <c r="DX463" s="17">
        <v>0</v>
      </c>
      <c r="DY463" s="16">
        <v>0</v>
      </c>
      <c r="DZ463" s="16">
        <v>0</v>
      </c>
      <c r="EA463" s="16">
        <v>0</v>
      </c>
      <c r="EB463" s="18">
        <v>0</v>
      </c>
      <c r="EC463" s="16">
        <v>0</v>
      </c>
      <c r="ED463" s="16">
        <v>0</v>
      </c>
      <c r="EE463" s="16">
        <v>0</v>
      </c>
      <c r="EF463" s="16">
        <v>0</v>
      </c>
      <c r="EG463" s="16">
        <v>0</v>
      </c>
      <c r="EH463" s="16">
        <v>0</v>
      </c>
      <c r="EI463" s="16">
        <v>0</v>
      </c>
      <c r="EJ463" s="18">
        <v>0</v>
      </c>
      <c r="EK463" s="16">
        <v>0</v>
      </c>
      <c r="EL463" s="16">
        <v>0</v>
      </c>
      <c r="EM463" s="16">
        <v>0</v>
      </c>
      <c r="EN463" s="16">
        <v>0</v>
      </c>
      <c r="EO463" s="16">
        <v>0</v>
      </c>
      <c r="EP463" s="16">
        <v>0</v>
      </c>
      <c r="EQ463" s="18">
        <v>0</v>
      </c>
      <c r="ER463" s="16">
        <v>0</v>
      </c>
      <c r="ES463" s="16">
        <v>0</v>
      </c>
      <c r="ET463" s="16">
        <v>0</v>
      </c>
      <c r="EU463" s="16">
        <v>0</v>
      </c>
      <c r="EV463" s="16">
        <v>0</v>
      </c>
      <c r="EW463" s="16">
        <v>0</v>
      </c>
      <c r="EX463" s="16">
        <v>0</v>
      </c>
      <c r="EY463" s="18">
        <v>0</v>
      </c>
      <c r="EZ463" s="16">
        <v>0</v>
      </c>
      <c r="FA463" s="16">
        <v>0</v>
      </c>
      <c r="FB463" s="16">
        <v>0</v>
      </c>
      <c r="FC463" s="16">
        <v>0</v>
      </c>
      <c r="FD463" s="16">
        <v>0</v>
      </c>
      <c r="FE463" s="16">
        <v>0</v>
      </c>
      <c r="FF463" s="16">
        <v>0</v>
      </c>
      <c r="FG463" s="17">
        <v>0</v>
      </c>
      <c r="FH463" s="16">
        <v>0</v>
      </c>
      <c r="FI463" s="16">
        <v>0</v>
      </c>
      <c r="FJ463" s="16">
        <v>0</v>
      </c>
      <c r="FK463" s="16">
        <v>0</v>
      </c>
      <c r="FL463" s="16">
        <v>0</v>
      </c>
      <c r="FM463" s="18">
        <v>0</v>
      </c>
      <c r="FN463" s="16">
        <f t="shared" si="615"/>
        <v>59</v>
      </c>
      <c r="FO463" s="19">
        <f t="shared" si="616"/>
        <v>59</v>
      </c>
      <c r="FP463" s="16">
        <f t="shared" si="617"/>
        <v>0</v>
      </c>
      <c r="FQ463" s="16">
        <f t="shared" si="618"/>
        <v>0</v>
      </c>
      <c r="FR463" s="16">
        <f t="shared" si="619"/>
        <v>1</v>
      </c>
      <c r="FS463" s="16">
        <f t="shared" si="620"/>
        <v>0</v>
      </c>
      <c r="FT463" s="16">
        <f t="shared" si="621"/>
        <v>0</v>
      </c>
      <c r="FU463" s="16">
        <f t="shared" si="622"/>
        <v>0</v>
      </c>
      <c r="FV463" s="16">
        <f t="shared" si="623"/>
        <v>0</v>
      </c>
      <c r="FW463" s="16">
        <f t="shared" si="624"/>
        <v>0</v>
      </c>
      <c r="FX463" s="16">
        <f t="shared" si="689"/>
        <v>0</v>
      </c>
      <c r="FY463" s="16">
        <f t="shared" si="690"/>
        <v>0</v>
      </c>
      <c r="FZ463" s="16">
        <f t="shared" si="691"/>
        <v>0</v>
      </c>
      <c r="GA463" s="16">
        <f t="shared" si="692"/>
        <v>0</v>
      </c>
      <c r="GB463" s="16">
        <f t="shared" si="693"/>
        <v>0</v>
      </c>
      <c r="GC463" s="16">
        <f t="shared" si="694"/>
        <v>0</v>
      </c>
      <c r="GD463" s="16">
        <f t="shared" si="695"/>
        <v>0</v>
      </c>
      <c r="GE463" s="16">
        <f t="shared" si="696"/>
        <v>0</v>
      </c>
      <c r="GF463" s="16">
        <f t="shared" si="697"/>
        <v>0</v>
      </c>
      <c r="GG463" s="16">
        <f t="shared" si="698"/>
        <v>0</v>
      </c>
      <c r="GH463" s="16">
        <f t="shared" si="699"/>
        <v>0</v>
      </c>
      <c r="GI463" s="16">
        <f t="shared" si="700"/>
        <v>0</v>
      </c>
      <c r="GJ463" s="16">
        <f t="shared" si="625"/>
        <v>0</v>
      </c>
      <c r="GK463" s="16">
        <f t="shared" si="626"/>
        <v>0</v>
      </c>
      <c r="GL463" s="16">
        <f t="shared" si="627"/>
        <v>0</v>
      </c>
      <c r="GM463" s="16">
        <f t="shared" si="628"/>
        <v>0</v>
      </c>
      <c r="GN463" s="16">
        <f t="shared" si="629"/>
        <v>0</v>
      </c>
      <c r="GO463" s="16">
        <f t="shared" si="630"/>
        <v>0</v>
      </c>
      <c r="GP463" s="16">
        <f t="shared" si="631"/>
        <v>0</v>
      </c>
      <c r="GQ463" s="16">
        <f t="shared" si="632"/>
        <v>0</v>
      </c>
      <c r="GR463" s="16">
        <f t="shared" si="633"/>
        <v>0</v>
      </c>
      <c r="GS463" s="16">
        <f t="shared" si="634"/>
        <v>0</v>
      </c>
      <c r="GT463" s="16">
        <f t="shared" si="635"/>
        <v>0</v>
      </c>
      <c r="GU463" s="16">
        <f t="shared" si="636"/>
        <v>0</v>
      </c>
      <c r="GV463" s="16">
        <f t="shared" si="637"/>
        <v>0</v>
      </c>
      <c r="GW463" s="16">
        <f t="shared" si="638"/>
        <v>0</v>
      </c>
      <c r="GX463" s="16">
        <f t="shared" si="639"/>
        <v>0</v>
      </c>
      <c r="GY463" s="16">
        <f t="shared" si="640"/>
        <v>0</v>
      </c>
      <c r="GZ463" s="16">
        <f t="shared" si="641"/>
        <v>0</v>
      </c>
      <c r="HA463" s="16">
        <f t="shared" si="642"/>
        <v>0</v>
      </c>
      <c r="HB463" s="16">
        <f t="shared" si="643"/>
        <v>0</v>
      </c>
      <c r="HC463" s="16">
        <f t="shared" si="644"/>
        <v>0</v>
      </c>
      <c r="HD463" s="16">
        <f t="shared" si="645"/>
        <v>0</v>
      </c>
      <c r="HE463" s="16">
        <f t="shared" si="646"/>
        <v>0</v>
      </c>
      <c r="HF463" s="16">
        <f t="shared" si="647"/>
        <v>0</v>
      </c>
      <c r="HG463" s="16">
        <f t="shared" si="648"/>
        <v>0</v>
      </c>
      <c r="HH463" s="16">
        <f t="shared" si="649"/>
        <v>0</v>
      </c>
      <c r="HI463" s="16">
        <f t="shared" si="650"/>
        <v>0</v>
      </c>
      <c r="HJ463" s="16">
        <f t="shared" si="651"/>
        <v>0</v>
      </c>
      <c r="HK463" s="16">
        <f t="shared" si="652"/>
        <v>0</v>
      </c>
      <c r="HL463" s="16">
        <f t="shared" si="653"/>
        <v>0</v>
      </c>
      <c r="HM463" s="16">
        <f t="shared" si="654"/>
        <v>0</v>
      </c>
      <c r="HN463" s="16">
        <f t="shared" si="655"/>
        <v>0</v>
      </c>
      <c r="HO463" s="16">
        <f t="shared" si="656"/>
        <v>0</v>
      </c>
      <c r="HP463" s="16">
        <f t="shared" si="657"/>
        <v>1</v>
      </c>
      <c r="HQ463" s="16">
        <f t="shared" si="658"/>
        <v>1</v>
      </c>
      <c r="HR463" s="16">
        <f t="shared" si="659"/>
        <v>1</v>
      </c>
      <c r="HS463" s="16">
        <f t="shared" si="660"/>
        <v>1</v>
      </c>
      <c r="HT463" s="16">
        <f t="shared" si="661"/>
        <v>1</v>
      </c>
      <c r="HU463" s="15" t="s">
        <v>597</v>
      </c>
      <c r="HV463" s="20">
        <f t="shared" si="662"/>
        <v>0</v>
      </c>
      <c r="HW463" s="20">
        <f t="shared" si="663"/>
        <v>100</v>
      </c>
      <c r="HX463" s="20">
        <f t="shared" si="664"/>
        <v>100</v>
      </c>
      <c r="HY463" s="20">
        <f t="shared" si="665"/>
        <v>100</v>
      </c>
      <c r="IF463" s="16">
        <f t="shared" si="666"/>
        <v>0</v>
      </c>
      <c r="IG463" s="16">
        <f t="shared" si="667"/>
        <v>59</v>
      </c>
      <c r="IH463" s="16">
        <f t="shared" si="668"/>
        <v>0</v>
      </c>
      <c r="II463" s="16">
        <f t="shared" si="669"/>
        <v>0</v>
      </c>
      <c r="IJ463" s="16">
        <f t="shared" si="670"/>
        <v>0</v>
      </c>
      <c r="IK463" s="16">
        <f t="shared" si="671"/>
        <v>0</v>
      </c>
      <c r="IL463" s="16">
        <f t="shared" si="672"/>
        <v>0</v>
      </c>
      <c r="IM463" s="16">
        <f t="shared" si="673"/>
        <v>0</v>
      </c>
      <c r="IN463" s="16">
        <f t="shared" si="674"/>
        <v>0</v>
      </c>
      <c r="IO463" s="16">
        <f t="shared" si="675"/>
        <v>0</v>
      </c>
      <c r="IP463" s="16">
        <f t="shared" si="676"/>
        <v>0</v>
      </c>
      <c r="IQ463" s="16">
        <f t="shared" si="677"/>
        <v>0</v>
      </c>
      <c r="IR463" s="16">
        <f t="shared" si="678"/>
        <v>0</v>
      </c>
      <c r="IS463" s="16">
        <f t="shared" si="679"/>
        <v>0</v>
      </c>
      <c r="IT463" s="16">
        <f t="shared" si="680"/>
        <v>0</v>
      </c>
      <c r="IU463" s="16">
        <f t="shared" si="681"/>
        <v>0</v>
      </c>
      <c r="IV463" s="16">
        <f t="shared" si="682"/>
        <v>0</v>
      </c>
      <c r="IW463" s="16">
        <f t="shared" si="683"/>
        <v>0</v>
      </c>
      <c r="IX463" s="16">
        <f t="shared" si="684"/>
        <v>0</v>
      </c>
      <c r="IY463" s="16">
        <f t="shared" si="685"/>
        <v>0</v>
      </c>
      <c r="IZ463" s="16">
        <f t="shared" si="686"/>
        <v>0</v>
      </c>
      <c r="JA463" s="16">
        <f t="shared" si="687"/>
        <v>0</v>
      </c>
      <c r="JB463" s="16">
        <f t="shared" si="688"/>
        <v>0</v>
      </c>
    </row>
    <row r="464" spans="1:262" ht="15" customHeight="1" x14ac:dyDescent="0.25">
      <c r="A464" s="14">
        <v>462</v>
      </c>
      <c r="B464" s="15" t="s">
        <v>443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7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8">
        <v>0</v>
      </c>
      <c r="P464" s="16">
        <v>0</v>
      </c>
      <c r="Q464" s="16">
        <v>0</v>
      </c>
      <c r="R464" s="16">
        <v>0</v>
      </c>
      <c r="S464" s="16">
        <v>0</v>
      </c>
      <c r="T464" s="18">
        <v>0</v>
      </c>
      <c r="U464" s="17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8">
        <v>0</v>
      </c>
      <c r="AB464" s="16">
        <v>0</v>
      </c>
      <c r="AC464" s="16">
        <v>5</v>
      </c>
      <c r="AD464" s="16">
        <v>7</v>
      </c>
      <c r="AE464" s="16">
        <v>3</v>
      </c>
      <c r="AF464" s="16">
        <v>20</v>
      </c>
      <c r="AG464" s="16">
        <v>23</v>
      </c>
      <c r="AH464" s="18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8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7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8">
        <v>0</v>
      </c>
      <c r="BC464" s="17">
        <v>0</v>
      </c>
      <c r="BD464" s="16">
        <v>0</v>
      </c>
      <c r="BE464" s="16">
        <v>0</v>
      </c>
      <c r="BF464" s="16">
        <v>0</v>
      </c>
      <c r="BG464" s="16">
        <v>0</v>
      </c>
      <c r="BH464" s="16">
        <v>0</v>
      </c>
      <c r="BI464" s="18">
        <v>0</v>
      </c>
      <c r="BJ464" s="17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8">
        <v>0</v>
      </c>
      <c r="BQ464" s="17">
        <v>0</v>
      </c>
      <c r="BR464" s="16">
        <v>0</v>
      </c>
      <c r="BS464" s="16">
        <v>0</v>
      </c>
      <c r="BT464" s="16">
        <v>0</v>
      </c>
      <c r="BU464" s="16">
        <v>0</v>
      </c>
      <c r="BV464" s="16">
        <v>0</v>
      </c>
      <c r="BW464" s="18">
        <v>0</v>
      </c>
      <c r="BX464" s="17">
        <v>0</v>
      </c>
      <c r="BY464" s="16">
        <v>0</v>
      </c>
      <c r="BZ464" s="16">
        <v>0</v>
      </c>
      <c r="CA464" s="16">
        <v>0</v>
      </c>
      <c r="CB464" s="16">
        <v>0</v>
      </c>
      <c r="CC464" s="16">
        <v>0</v>
      </c>
      <c r="CD464" s="16">
        <v>0</v>
      </c>
      <c r="CE464" s="17">
        <v>0</v>
      </c>
      <c r="CF464" s="16">
        <v>0</v>
      </c>
      <c r="CG464" s="16">
        <v>0</v>
      </c>
      <c r="CH464" s="16">
        <v>0</v>
      </c>
      <c r="CI464" s="16">
        <v>0</v>
      </c>
      <c r="CJ464" s="16">
        <v>0</v>
      </c>
      <c r="CK464" s="16">
        <v>0</v>
      </c>
      <c r="CL464" s="16">
        <v>0</v>
      </c>
      <c r="CM464" s="18">
        <v>0</v>
      </c>
      <c r="CN464" s="17">
        <v>0</v>
      </c>
      <c r="CO464" s="16">
        <v>0</v>
      </c>
      <c r="CP464" s="16">
        <v>0</v>
      </c>
      <c r="CQ464" s="16">
        <v>0</v>
      </c>
      <c r="CR464" s="16">
        <v>0</v>
      </c>
      <c r="CS464" s="16">
        <v>0</v>
      </c>
      <c r="CT464" s="16">
        <v>0</v>
      </c>
      <c r="CU464" s="16">
        <v>0</v>
      </c>
      <c r="CV464" s="18">
        <v>0</v>
      </c>
      <c r="CW464" s="17">
        <v>0</v>
      </c>
      <c r="CX464" s="16">
        <v>0</v>
      </c>
      <c r="CY464" s="16">
        <v>0</v>
      </c>
      <c r="CZ464" s="16">
        <v>0</v>
      </c>
      <c r="DA464" s="16">
        <v>0</v>
      </c>
      <c r="DB464" s="16">
        <v>0</v>
      </c>
      <c r="DC464" s="16">
        <v>0</v>
      </c>
      <c r="DD464" s="16">
        <v>0</v>
      </c>
      <c r="DE464" s="18">
        <v>0</v>
      </c>
      <c r="DF464" s="17">
        <v>0</v>
      </c>
      <c r="DG464" s="16">
        <v>0</v>
      </c>
      <c r="DH464" s="16">
        <v>0</v>
      </c>
      <c r="DI464" s="16">
        <v>0</v>
      </c>
      <c r="DJ464" s="16">
        <v>0</v>
      </c>
      <c r="DK464" s="16">
        <v>0</v>
      </c>
      <c r="DL464" s="16">
        <v>0</v>
      </c>
      <c r="DM464" s="16">
        <v>0</v>
      </c>
      <c r="DN464" s="18">
        <v>0</v>
      </c>
      <c r="DO464" s="17">
        <v>0</v>
      </c>
      <c r="DP464" s="16">
        <v>0</v>
      </c>
      <c r="DQ464" s="16">
        <v>0</v>
      </c>
      <c r="DR464" s="16">
        <v>0</v>
      </c>
      <c r="DS464" s="16">
        <v>0</v>
      </c>
      <c r="DT464" s="16">
        <v>0</v>
      </c>
      <c r="DU464" s="16">
        <v>0</v>
      </c>
      <c r="DV464" s="16">
        <v>0</v>
      </c>
      <c r="DW464" s="18">
        <v>0</v>
      </c>
      <c r="DX464" s="17">
        <v>0</v>
      </c>
      <c r="DY464" s="16">
        <v>0</v>
      </c>
      <c r="DZ464" s="16">
        <v>0</v>
      </c>
      <c r="EA464" s="16">
        <v>0</v>
      </c>
      <c r="EB464" s="18">
        <v>0</v>
      </c>
      <c r="EC464" s="16">
        <v>0</v>
      </c>
      <c r="ED464" s="16">
        <v>0</v>
      </c>
      <c r="EE464" s="16">
        <v>0</v>
      </c>
      <c r="EF464" s="16">
        <v>0</v>
      </c>
      <c r="EG464" s="16">
        <v>0</v>
      </c>
      <c r="EH464" s="16">
        <v>0</v>
      </c>
      <c r="EI464" s="16">
        <v>0</v>
      </c>
      <c r="EJ464" s="18">
        <v>0</v>
      </c>
      <c r="EK464" s="16">
        <v>0</v>
      </c>
      <c r="EL464" s="16">
        <v>0</v>
      </c>
      <c r="EM464" s="16">
        <v>0</v>
      </c>
      <c r="EN464" s="16">
        <v>0</v>
      </c>
      <c r="EO464" s="16">
        <v>0</v>
      </c>
      <c r="EP464" s="16">
        <v>0</v>
      </c>
      <c r="EQ464" s="18">
        <v>0</v>
      </c>
      <c r="ER464" s="16">
        <v>0</v>
      </c>
      <c r="ES464" s="16">
        <v>0</v>
      </c>
      <c r="ET464" s="16">
        <v>0</v>
      </c>
      <c r="EU464" s="16">
        <v>0</v>
      </c>
      <c r="EV464" s="16">
        <v>0</v>
      </c>
      <c r="EW464" s="16">
        <v>0</v>
      </c>
      <c r="EX464" s="16">
        <v>0</v>
      </c>
      <c r="EY464" s="18">
        <v>0</v>
      </c>
      <c r="EZ464" s="16">
        <v>0</v>
      </c>
      <c r="FA464" s="16">
        <v>0</v>
      </c>
      <c r="FB464" s="16">
        <v>0</v>
      </c>
      <c r="FC464" s="16">
        <v>0</v>
      </c>
      <c r="FD464" s="16">
        <v>0</v>
      </c>
      <c r="FE464" s="16">
        <v>0</v>
      </c>
      <c r="FF464" s="16">
        <v>0</v>
      </c>
      <c r="FG464" s="17">
        <v>0</v>
      </c>
      <c r="FH464" s="16">
        <v>0</v>
      </c>
      <c r="FI464" s="16">
        <v>0</v>
      </c>
      <c r="FJ464" s="16">
        <v>0</v>
      </c>
      <c r="FK464" s="16">
        <v>0</v>
      </c>
      <c r="FL464" s="16">
        <v>0</v>
      </c>
      <c r="FM464" s="18">
        <v>0</v>
      </c>
      <c r="FN464" s="16">
        <f t="shared" si="615"/>
        <v>58</v>
      </c>
      <c r="FO464" s="19">
        <f t="shared" si="616"/>
        <v>11.6</v>
      </c>
      <c r="FP464" s="16">
        <f t="shared" si="617"/>
        <v>0</v>
      </c>
      <c r="FQ464" s="16">
        <f t="shared" si="618"/>
        <v>0</v>
      </c>
      <c r="FR464" s="16">
        <f t="shared" si="619"/>
        <v>0</v>
      </c>
      <c r="FS464" s="16">
        <f t="shared" si="620"/>
        <v>0</v>
      </c>
      <c r="FT464" s="16">
        <f t="shared" si="621"/>
        <v>0</v>
      </c>
      <c r="FU464" s="16">
        <f t="shared" si="622"/>
        <v>0</v>
      </c>
      <c r="FV464" s="16">
        <f t="shared" si="623"/>
        <v>0</v>
      </c>
      <c r="FW464" s="16">
        <f t="shared" si="624"/>
        <v>0</v>
      </c>
      <c r="FX464" s="16">
        <f t="shared" si="689"/>
        <v>0</v>
      </c>
      <c r="FY464" s="16">
        <f t="shared" si="690"/>
        <v>0</v>
      </c>
      <c r="FZ464" s="16">
        <f t="shared" si="691"/>
        <v>0</v>
      </c>
      <c r="GA464" s="16">
        <f t="shared" si="692"/>
        <v>0</v>
      </c>
      <c r="GB464" s="16">
        <f t="shared" si="693"/>
        <v>0</v>
      </c>
      <c r="GC464" s="16">
        <f t="shared" si="694"/>
        <v>0</v>
      </c>
      <c r="GD464" s="16">
        <f t="shared" si="695"/>
        <v>0</v>
      </c>
      <c r="GE464" s="16">
        <f t="shared" si="696"/>
        <v>0</v>
      </c>
      <c r="GF464" s="16">
        <f t="shared" si="697"/>
        <v>0</v>
      </c>
      <c r="GG464" s="16">
        <f t="shared" si="698"/>
        <v>0</v>
      </c>
      <c r="GH464" s="16">
        <f t="shared" si="699"/>
        <v>0</v>
      </c>
      <c r="GI464" s="16">
        <f t="shared" si="700"/>
        <v>0</v>
      </c>
      <c r="GJ464" s="16">
        <f t="shared" si="625"/>
        <v>0</v>
      </c>
      <c r="GK464" s="16">
        <f t="shared" si="626"/>
        <v>0</v>
      </c>
      <c r="GL464" s="16">
        <f t="shared" si="627"/>
        <v>0</v>
      </c>
      <c r="GM464" s="16">
        <f t="shared" si="628"/>
        <v>0</v>
      </c>
      <c r="GN464" s="16">
        <f t="shared" si="629"/>
        <v>0</v>
      </c>
      <c r="GO464" s="16">
        <f t="shared" si="630"/>
        <v>0</v>
      </c>
      <c r="GP464" s="16">
        <f t="shared" si="631"/>
        <v>0</v>
      </c>
      <c r="GQ464" s="16">
        <f t="shared" si="632"/>
        <v>0</v>
      </c>
      <c r="GR464" s="16">
        <f t="shared" si="633"/>
        <v>0</v>
      </c>
      <c r="GS464" s="16">
        <f t="shared" si="634"/>
        <v>1</v>
      </c>
      <c r="GT464" s="16">
        <f t="shared" si="635"/>
        <v>0</v>
      </c>
      <c r="GU464" s="16">
        <f t="shared" si="636"/>
        <v>0</v>
      </c>
      <c r="GV464" s="16">
        <f t="shared" si="637"/>
        <v>1</v>
      </c>
      <c r="GW464" s="16">
        <f t="shared" si="638"/>
        <v>0</v>
      </c>
      <c r="GX464" s="16">
        <f t="shared" si="639"/>
        <v>0</v>
      </c>
      <c r="GY464" s="16">
        <f t="shared" si="640"/>
        <v>0</v>
      </c>
      <c r="GZ464" s="16">
        <f t="shared" si="641"/>
        <v>0</v>
      </c>
      <c r="HA464" s="16">
        <f t="shared" si="642"/>
        <v>0</v>
      </c>
      <c r="HB464" s="16">
        <f t="shared" si="643"/>
        <v>0</v>
      </c>
      <c r="HC464" s="16">
        <f t="shared" si="644"/>
        <v>0</v>
      </c>
      <c r="HD464" s="16">
        <f t="shared" si="645"/>
        <v>0</v>
      </c>
      <c r="HE464" s="16">
        <f t="shared" si="646"/>
        <v>0</v>
      </c>
      <c r="HF464" s="16">
        <f t="shared" si="647"/>
        <v>0</v>
      </c>
      <c r="HG464" s="16">
        <f t="shared" si="648"/>
        <v>0</v>
      </c>
      <c r="HH464" s="16">
        <f t="shared" si="649"/>
        <v>0</v>
      </c>
      <c r="HI464" s="16">
        <f t="shared" si="650"/>
        <v>1</v>
      </c>
      <c r="HJ464" s="16">
        <f t="shared" si="651"/>
        <v>0</v>
      </c>
      <c r="HK464" s="16">
        <f t="shared" si="652"/>
        <v>1</v>
      </c>
      <c r="HL464" s="16">
        <f t="shared" si="653"/>
        <v>0</v>
      </c>
      <c r="HM464" s="16">
        <f t="shared" si="654"/>
        <v>1</v>
      </c>
      <c r="HN464" s="16">
        <f t="shared" si="655"/>
        <v>0</v>
      </c>
      <c r="HO464" s="16">
        <f t="shared" si="656"/>
        <v>0</v>
      </c>
      <c r="HP464" s="16">
        <f t="shared" si="657"/>
        <v>0</v>
      </c>
      <c r="HQ464" s="16">
        <f t="shared" si="658"/>
        <v>0</v>
      </c>
      <c r="HR464" s="16">
        <f t="shared" si="659"/>
        <v>0</v>
      </c>
      <c r="HS464" s="16">
        <f t="shared" si="660"/>
        <v>5</v>
      </c>
      <c r="HT464" s="16">
        <f t="shared" si="661"/>
        <v>1</v>
      </c>
      <c r="HU464" s="15" t="s">
        <v>443</v>
      </c>
      <c r="HV464" s="20">
        <f t="shared" si="662"/>
        <v>0</v>
      </c>
      <c r="HW464" s="20">
        <f t="shared" si="663"/>
        <v>0</v>
      </c>
      <c r="HX464" s="20">
        <f t="shared" si="664"/>
        <v>0</v>
      </c>
      <c r="HY464" s="20">
        <f t="shared" si="665"/>
        <v>0</v>
      </c>
      <c r="IF464" s="16">
        <f t="shared" si="666"/>
        <v>0</v>
      </c>
      <c r="IG464" s="16">
        <f t="shared" si="667"/>
        <v>0</v>
      </c>
      <c r="IH464" s="16">
        <f t="shared" si="668"/>
        <v>0</v>
      </c>
      <c r="II464" s="16">
        <f t="shared" si="669"/>
        <v>0</v>
      </c>
      <c r="IJ464" s="16">
        <f t="shared" si="670"/>
        <v>58</v>
      </c>
      <c r="IK464" s="16">
        <f t="shared" si="671"/>
        <v>0</v>
      </c>
      <c r="IL464" s="16">
        <f t="shared" si="672"/>
        <v>0</v>
      </c>
      <c r="IM464" s="16">
        <f t="shared" si="673"/>
        <v>0</v>
      </c>
      <c r="IN464" s="16">
        <f t="shared" si="674"/>
        <v>0</v>
      </c>
      <c r="IO464" s="16">
        <f t="shared" si="675"/>
        <v>0</v>
      </c>
      <c r="IP464" s="16">
        <f t="shared" si="676"/>
        <v>0</v>
      </c>
      <c r="IQ464" s="16">
        <f t="shared" si="677"/>
        <v>0</v>
      </c>
      <c r="IR464" s="16">
        <f t="shared" si="678"/>
        <v>0</v>
      </c>
      <c r="IS464" s="16">
        <f t="shared" si="679"/>
        <v>0</v>
      </c>
      <c r="IT464" s="16">
        <f t="shared" si="680"/>
        <v>0</v>
      </c>
      <c r="IU464" s="16">
        <f t="shared" si="681"/>
        <v>0</v>
      </c>
      <c r="IV464" s="16">
        <f t="shared" si="682"/>
        <v>0</v>
      </c>
      <c r="IW464" s="16">
        <f t="shared" si="683"/>
        <v>0</v>
      </c>
      <c r="IX464" s="16">
        <f t="shared" si="684"/>
        <v>0</v>
      </c>
      <c r="IY464" s="16">
        <f t="shared" si="685"/>
        <v>0</v>
      </c>
      <c r="IZ464" s="16">
        <f t="shared" si="686"/>
        <v>0</v>
      </c>
      <c r="JA464" s="16">
        <f t="shared" si="687"/>
        <v>0</v>
      </c>
      <c r="JB464" s="16">
        <f t="shared" si="688"/>
        <v>0</v>
      </c>
    </row>
    <row r="465" spans="1:262" ht="15" customHeight="1" x14ac:dyDescent="0.25">
      <c r="A465" s="14">
        <v>463</v>
      </c>
      <c r="B465" s="15" t="s">
        <v>518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7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8">
        <v>0</v>
      </c>
      <c r="P465" s="16">
        <v>0</v>
      </c>
      <c r="Q465" s="16">
        <v>0</v>
      </c>
      <c r="R465" s="16">
        <v>0</v>
      </c>
      <c r="S465" s="16">
        <v>0</v>
      </c>
      <c r="T465" s="18">
        <v>0</v>
      </c>
      <c r="U465" s="17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8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8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8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7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8">
        <v>0</v>
      </c>
      <c r="BC465" s="17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0</v>
      </c>
      <c r="BI465" s="18">
        <v>0</v>
      </c>
      <c r="BJ465" s="17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8">
        <v>0</v>
      </c>
      <c r="BQ465" s="17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8">
        <v>0</v>
      </c>
      <c r="BX465" s="17">
        <v>0</v>
      </c>
      <c r="BY465" s="16">
        <v>0</v>
      </c>
      <c r="BZ465" s="16">
        <v>0</v>
      </c>
      <c r="CA465" s="16">
        <v>0</v>
      </c>
      <c r="CB465" s="16">
        <v>0</v>
      </c>
      <c r="CC465" s="16">
        <v>0</v>
      </c>
      <c r="CD465" s="16">
        <v>0</v>
      </c>
      <c r="CE465" s="17">
        <v>0</v>
      </c>
      <c r="CF465" s="16">
        <v>0</v>
      </c>
      <c r="CG465" s="16">
        <v>0</v>
      </c>
      <c r="CH465" s="16">
        <v>0</v>
      </c>
      <c r="CI465" s="16">
        <v>0</v>
      </c>
      <c r="CJ465" s="16">
        <v>0</v>
      </c>
      <c r="CK465" s="16">
        <v>0</v>
      </c>
      <c r="CL465" s="16">
        <v>0</v>
      </c>
      <c r="CM465" s="18">
        <v>0</v>
      </c>
      <c r="CN465" s="17">
        <v>0</v>
      </c>
      <c r="CO465" s="16">
        <v>0</v>
      </c>
      <c r="CP465" s="16">
        <v>0</v>
      </c>
      <c r="CQ465" s="16">
        <v>0</v>
      </c>
      <c r="CR465" s="16">
        <v>0</v>
      </c>
      <c r="CS465" s="16">
        <v>0</v>
      </c>
      <c r="CT465" s="16">
        <v>0</v>
      </c>
      <c r="CU465" s="16">
        <v>0</v>
      </c>
      <c r="CV465" s="18">
        <v>0</v>
      </c>
      <c r="CW465" s="17">
        <v>0</v>
      </c>
      <c r="CX465" s="16">
        <v>0</v>
      </c>
      <c r="CY465" s="16">
        <v>0</v>
      </c>
      <c r="CZ465" s="16">
        <v>0</v>
      </c>
      <c r="DA465" s="16">
        <v>0</v>
      </c>
      <c r="DB465" s="16">
        <v>0</v>
      </c>
      <c r="DC465" s="16">
        <v>0</v>
      </c>
      <c r="DD465" s="16">
        <v>0</v>
      </c>
      <c r="DE465" s="18">
        <v>0</v>
      </c>
      <c r="DF465" s="17">
        <v>0</v>
      </c>
      <c r="DG465" s="16">
        <v>0</v>
      </c>
      <c r="DH465" s="16">
        <v>0</v>
      </c>
      <c r="DI465" s="16">
        <v>0</v>
      </c>
      <c r="DJ465" s="16">
        <v>0</v>
      </c>
      <c r="DK465" s="16">
        <v>0</v>
      </c>
      <c r="DL465" s="16">
        <v>0</v>
      </c>
      <c r="DM465" s="16">
        <v>27</v>
      </c>
      <c r="DN465" s="18">
        <v>0</v>
      </c>
      <c r="DO465" s="17">
        <v>18</v>
      </c>
      <c r="DP465" s="16">
        <v>13</v>
      </c>
      <c r="DQ465" s="16">
        <v>0</v>
      </c>
      <c r="DR465" s="16">
        <v>0</v>
      </c>
      <c r="DS465" s="16">
        <v>0</v>
      </c>
      <c r="DT465" s="16">
        <v>0</v>
      </c>
      <c r="DU465" s="16">
        <v>0</v>
      </c>
      <c r="DV465" s="16">
        <v>0</v>
      </c>
      <c r="DW465" s="18">
        <v>0</v>
      </c>
      <c r="DX465" s="17">
        <v>0</v>
      </c>
      <c r="DY465" s="16">
        <v>0</v>
      </c>
      <c r="DZ465" s="16">
        <v>0</v>
      </c>
      <c r="EA465" s="16">
        <v>0</v>
      </c>
      <c r="EB465" s="18">
        <v>0</v>
      </c>
      <c r="EC465" s="16">
        <v>0</v>
      </c>
      <c r="ED465" s="16">
        <v>0</v>
      </c>
      <c r="EE465" s="16">
        <v>0</v>
      </c>
      <c r="EF465" s="16">
        <v>0</v>
      </c>
      <c r="EG465" s="16">
        <v>0</v>
      </c>
      <c r="EH465" s="16">
        <v>0</v>
      </c>
      <c r="EI465" s="16">
        <v>0</v>
      </c>
      <c r="EJ465" s="18">
        <v>0</v>
      </c>
      <c r="EK465" s="16">
        <v>0</v>
      </c>
      <c r="EL465" s="16">
        <v>0</v>
      </c>
      <c r="EM465" s="16">
        <v>0</v>
      </c>
      <c r="EN465" s="16">
        <v>0</v>
      </c>
      <c r="EO465" s="16">
        <v>0</v>
      </c>
      <c r="EP465" s="16">
        <v>0</v>
      </c>
      <c r="EQ465" s="18">
        <v>0</v>
      </c>
      <c r="ER465" s="16">
        <v>0</v>
      </c>
      <c r="ES465" s="16">
        <v>0</v>
      </c>
      <c r="ET465" s="16">
        <v>0</v>
      </c>
      <c r="EU465" s="16">
        <v>0</v>
      </c>
      <c r="EV465" s="16">
        <v>0</v>
      </c>
      <c r="EW465" s="16">
        <v>0</v>
      </c>
      <c r="EX465" s="16">
        <v>0</v>
      </c>
      <c r="EY465" s="18">
        <v>0</v>
      </c>
      <c r="EZ465" s="16">
        <v>0</v>
      </c>
      <c r="FA465" s="16">
        <v>0</v>
      </c>
      <c r="FB465" s="16">
        <v>0</v>
      </c>
      <c r="FC465" s="16">
        <v>0</v>
      </c>
      <c r="FD465" s="16">
        <v>0</v>
      </c>
      <c r="FE465" s="16">
        <v>0</v>
      </c>
      <c r="FF465" s="16">
        <v>0</v>
      </c>
      <c r="FG465" s="17">
        <v>0</v>
      </c>
      <c r="FH465" s="16">
        <v>0</v>
      </c>
      <c r="FI465" s="16">
        <v>0</v>
      </c>
      <c r="FJ465" s="16">
        <v>0</v>
      </c>
      <c r="FK465" s="16">
        <v>0</v>
      </c>
      <c r="FL465" s="16">
        <v>0</v>
      </c>
      <c r="FM465" s="18">
        <v>0</v>
      </c>
      <c r="FN465" s="16">
        <f t="shared" si="615"/>
        <v>58</v>
      </c>
      <c r="FO465" s="19">
        <f t="shared" si="616"/>
        <v>19.333333333333332</v>
      </c>
      <c r="FP465" s="16">
        <f t="shared" si="617"/>
        <v>0</v>
      </c>
      <c r="FQ465" s="16">
        <f t="shared" si="618"/>
        <v>0</v>
      </c>
      <c r="FR465" s="16">
        <f t="shared" si="619"/>
        <v>0</v>
      </c>
      <c r="FS465" s="16">
        <f t="shared" si="620"/>
        <v>0</v>
      </c>
      <c r="FT465" s="16">
        <f t="shared" si="621"/>
        <v>0</v>
      </c>
      <c r="FU465" s="16">
        <f t="shared" si="622"/>
        <v>0</v>
      </c>
      <c r="FV465" s="16">
        <f t="shared" si="623"/>
        <v>0</v>
      </c>
      <c r="FW465" s="16">
        <f t="shared" si="624"/>
        <v>0</v>
      </c>
      <c r="FX465" s="16">
        <f t="shared" si="689"/>
        <v>0</v>
      </c>
      <c r="FY465" s="16">
        <f t="shared" si="690"/>
        <v>0</v>
      </c>
      <c r="FZ465" s="16">
        <f t="shared" si="691"/>
        <v>0</v>
      </c>
      <c r="GA465" s="16">
        <f t="shared" si="692"/>
        <v>0</v>
      </c>
      <c r="GB465" s="16">
        <f t="shared" si="693"/>
        <v>0</v>
      </c>
      <c r="GC465" s="16">
        <f t="shared" si="694"/>
        <v>0</v>
      </c>
      <c r="GD465" s="16">
        <f t="shared" si="695"/>
        <v>0</v>
      </c>
      <c r="GE465" s="16">
        <f t="shared" si="696"/>
        <v>0</v>
      </c>
      <c r="GF465" s="16">
        <f t="shared" si="697"/>
        <v>0</v>
      </c>
      <c r="GG465" s="16">
        <f t="shared" si="698"/>
        <v>0</v>
      </c>
      <c r="GH465" s="16">
        <f t="shared" si="699"/>
        <v>0</v>
      </c>
      <c r="GI465" s="16">
        <f t="shared" si="700"/>
        <v>0</v>
      </c>
      <c r="GJ465" s="16">
        <f t="shared" si="625"/>
        <v>0</v>
      </c>
      <c r="GK465" s="16">
        <f t="shared" si="626"/>
        <v>0</v>
      </c>
      <c r="GL465" s="16">
        <f t="shared" si="627"/>
        <v>0</v>
      </c>
      <c r="GM465" s="16">
        <f t="shared" si="628"/>
        <v>0</v>
      </c>
      <c r="GN465" s="16">
        <f t="shared" si="629"/>
        <v>0</v>
      </c>
      <c r="GO465" s="16">
        <f t="shared" si="630"/>
        <v>1</v>
      </c>
      <c r="GP465" s="16">
        <f t="shared" si="631"/>
        <v>0</v>
      </c>
      <c r="GQ465" s="16">
        <f t="shared" si="632"/>
        <v>0</v>
      </c>
      <c r="GR465" s="16">
        <f t="shared" si="633"/>
        <v>0</v>
      </c>
      <c r="GS465" s="16">
        <f t="shared" si="634"/>
        <v>0</v>
      </c>
      <c r="GT465" s="16">
        <f t="shared" si="635"/>
        <v>0</v>
      </c>
      <c r="GU465" s="16">
        <f t="shared" si="636"/>
        <v>0</v>
      </c>
      <c r="GV465" s="16">
        <f t="shared" si="637"/>
        <v>0</v>
      </c>
      <c r="GW465" s="16">
        <f t="shared" si="638"/>
        <v>0</v>
      </c>
      <c r="GX465" s="16">
        <f t="shared" si="639"/>
        <v>1</v>
      </c>
      <c r="GY465" s="16">
        <f t="shared" si="640"/>
        <v>0</v>
      </c>
      <c r="GZ465" s="16">
        <f t="shared" si="641"/>
        <v>0</v>
      </c>
      <c r="HA465" s="16">
        <f t="shared" si="642"/>
        <v>0</v>
      </c>
      <c r="HB465" s="16">
        <f t="shared" si="643"/>
        <v>0</v>
      </c>
      <c r="HC465" s="16">
        <f t="shared" si="644"/>
        <v>1</v>
      </c>
      <c r="HD465" s="16">
        <f t="shared" si="645"/>
        <v>0</v>
      </c>
      <c r="HE465" s="16">
        <f t="shared" si="646"/>
        <v>0</v>
      </c>
      <c r="HF465" s="16">
        <f t="shared" si="647"/>
        <v>0</v>
      </c>
      <c r="HG465" s="16">
        <f t="shared" si="648"/>
        <v>0</v>
      </c>
      <c r="HH465" s="16">
        <f t="shared" si="649"/>
        <v>0</v>
      </c>
      <c r="HI465" s="16">
        <f t="shared" si="650"/>
        <v>0</v>
      </c>
      <c r="HJ465" s="16">
        <f t="shared" si="651"/>
        <v>0</v>
      </c>
      <c r="HK465" s="16">
        <f t="shared" si="652"/>
        <v>0</v>
      </c>
      <c r="HL465" s="16">
        <f t="shared" si="653"/>
        <v>0</v>
      </c>
      <c r="HM465" s="16">
        <f t="shared" si="654"/>
        <v>0</v>
      </c>
      <c r="HN465" s="16">
        <f t="shared" si="655"/>
        <v>0</v>
      </c>
      <c r="HO465" s="16">
        <f t="shared" si="656"/>
        <v>0</v>
      </c>
      <c r="HP465" s="16">
        <f t="shared" si="657"/>
        <v>0</v>
      </c>
      <c r="HQ465" s="16">
        <f t="shared" si="658"/>
        <v>0</v>
      </c>
      <c r="HR465" s="16">
        <f t="shared" si="659"/>
        <v>0</v>
      </c>
      <c r="HS465" s="16">
        <f t="shared" si="660"/>
        <v>3</v>
      </c>
      <c r="HT465" s="16">
        <f t="shared" si="661"/>
        <v>2</v>
      </c>
      <c r="HU465" s="15" t="s">
        <v>518</v>
      </c>
      <c r="HV465" s="20">
        <f t="shared" si="662"/>
        <v>0</v>
      </c>
      <c r="HW465" s="20">
        <f t="shared" si="663"/>
        <v>0</v>
      </c>
      <c r="HX465" s="20">
        <f t="shared" si="664"/>
        <v>0</v>
      </c>
      <c r="HY465" s="20">
        <f t="shared" si="665"/>
        <v>0</v>
      </c>
      <c r="IF465" s="16">
        <f t="shared" si="666"/>
        <v>0</v>
      </c>
      <c r="IG465" s="16">
        <f t="shared" si="667"/>
        <v>0</v>
      </c>
      <c r="IH465" s="16">
        <f t="shared" si="668"/>
        <v>0</v>
      </c>
      <c r="II465" s="16">
        <f t="shared" si="669"/>
        <v>0</v>
      </c>
      <c r="IJ465" s="16">
        <f t="shared" si="670"/>
        <v>0</v>
      </c>
      <c r="IK465" s="16">
        <f t="shared" si="671"/>
        <v>0</v>
      </c>
      <c r="IL465" s="16">
        <f t="shared" si="672"/>
        <v>0</v>
      </c>
      <c r="IM465" s="16">
        <f t="shared" si="673"/>
        <v>0</v>
      </c>
      <c r="IN465" s="16">
        <f t="shared" si="674"/>
        <v>0</v>
      </c>
      <c r="IO465" s="16">
        <f t="shared" si="675"/>
        <v>0</v>
      </c>
      <c r="IP465" s="16">
        <f t="shared" si="676"/>
        <v>0</v>
      </c>
      <c r="IQ465" s="16">
        <f t="shared" si="677"/>
        <v>0</v>
      </c>
      <c r="IR465" s="16">
        <f t="shared" si="678"/>
        <v>0</v>
      </c>
      <c r="IS465" s="16">
        <f t="shared" si="679"/>
        <v>0</v>
      </c>
      <c r="IT465" s="16">
        <f t="shared" si="680"/>
        <v>0</v>
      </c>
      <c r="IU465" s="16">
        <f t="shared" si="681"/>
        <v>27</v>
      </c>
      <c r="IV465" s="16">
        <f t="shared" si="682"/>
        <v>31</v>
      </c>
      <c r="IW465" s="16">
        <f t="shared" si="683"/>
        <v>0</v>
      </c>
      <c r="IX465" s="16">
        <f t="shared" si="684"/>
        <v>0</v>
      </c>
      <c r="IY465" s="16">
        <f t="shared" si="685"/>
        <v>0</v>
      </c>
      <c r="IZ465" s="16">
        <f t="shared" si="686"/>
        <v>0</v>
      </c>
      <c r="JA465" s="16">
        <f t="shared" si="687"/>
        <v>0</v>
      </c>
      <c r="JB465" s="16">
        <f t="shared" si="688"/>
        <v>0</v>
      </c>
    </row>
    <row r="466" spans="1:262" ht="15" customHeight="1" x14ac:dyDescent="0.25">
      <c r="A466" s="14">
        <v>464</v>
      </c>
      <c r="B466" s="15" t="s">
        <v>519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7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8">
        <v>0</v>
      </c>
      <c r="P466" s="16">
        <v>0</v>
      </c>
      <c r="Q466" s="16">
        <v>0</v>
      </c>
      <c r="R466" s="16">
        <v>0</v>
      </c>
      <c r="S466" s="16">
        <v>0</v>
      </c>
      <c r="T466" s="18">
        <v>0</v>
      </c>
      <c r="U466" s="17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8">
        <v>0</v>
      </c>
      <c r="AB466" s="16">
        <v>0</v>
      </c>
      <c r="AC466" s="16">
        <v>15</v>
      </c>
      <c r="AD466" s="16">
        <v>0</v>
      </c>
      <c r="AE466" s="16">
        <v>0</v>
      </c>
      <c r="AF466" s="16">
        <v>28</v>
      </c>
      <c r="AG466" s="16">
        <v>15</v>
      </c>
      <c r="AH466" s="18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8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7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8">
        <v>0</v>
      </c>
      <c r="BC466" s="17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8">
        <v>0</v>
      </c>
      <c r="BJ466" s="17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8">
        <v>0</v>
      </c>
      <c r="BQ466" s="17">
        <v>0</v>
      </c>
      <c r="BR466" s="16">
        <v>0</v>
      </c>
      <c r="BS466" s="16">
        <v>0</v>
      </c>
      <c r="BT466" s="16">
        <v>0</v>
      </c>
      <c r="BU466" s="16">
        <v>0</v>
      </c>
      <c r="BV466" s="16">
        <v>0</v>
      </c>
      <c r="BW466" s="18">
        <v>0</v>
      </c>
      <c r="BX466" s="17">
        <v>0</v>
      </c>
      <c r="BY466" s="16">
        <v>0</v>
      </c>
      <c r="BZ466" s="16">
        <v>0</v>
      </c>
      <c r="CA466" s="16">
        <v>0</v>
      </c>
      <c r="CB466" s="16">
        <v>0</v>
      </c>
      <c r="CC466" s="16">
        <v>0</v>
      </c>
      <c r="CD466" s="16">
        <v>0</v>
      </c>
      <c r="CE466" s="17">
        <v>0</v>
      </c>
      <c r="CF466" s="16">
        <v>0</v>
      </c>
      <c r="CG466" s="16">
        <v>0</v>
      </c>
      <c r="CH466" s="16">
        <v>0</v>
      </c>
      <c r="CI466" s="16">
        <v>0</v>
      </c>
      <c r="CJ466" s="16">
        <v>0</v>
      </c>
      <c r="CK466" s="16">
        <v>0</v>
      </c>
      <c r="CL466" s="16">
        <v>0</v>
      </c>
      <c r="CM466" s="18">
        <v>0</v>
      </c>
      <c r="CN466" s="17">
        <v>0</v>
      </c>
      <c r="CO466" s="16">
        <v>0</v>
      </c>
      <c r="CP466" s="16">
        <v>0</v>
      </c>
      <c r="CQ466" s="16">
        <v>0</v>
      </c>
      <c r="CR466" s="16">
        <v>0</v>
      </c>
      <c r="CS466" s="16">
        <v>0</v>
      </c>
      <c r="CT466" s="16">
        <v>0</v>
      </c>
      <c r="CU466" s="16">
        <v>0</v>
      </c>
      <c r="CV466" s="18">
        <v>0</v>
      </c>
      <c r="CW466" s="17">
        <v>0</v>
      </c>
      <c r="CX466" s="16">
        <v>0</v>
      </c>
      <c r="CY466" s="16">
        <v>0</v>
      </c>
      <c r="CZ466" s="16">
        <v>0</v>
      </c>
      <c r="DA466" s="16">
        <v>0</v>
      </c>
      <c r="DB466" s="16">
        <v>0</v>
      </c>
      <c r="DC466" s="16">
        <v>0</v>
      </c>
      <c r="DD466" s="16">
        <v>0</v>
      </c>
      <c r="DE466" s="18">
        <v>0</v>
      </c>
      <c r="DF466" s="17">
        <v>0</v>
      </c>
      <c r="DG466" s="16">
        <v>0</v>
      </c>
      <c r="DH466" s="16">
        <v>0</v>
      </c>
      <c r="DI466" s="16">
        <v>0</v>
      </c>
      <c r="DJ466" s="16">
        <v>0</v>
      </c>
      <c r="DK466" s="16">
        <v>0</v>
      </c>
      <c r="DL466" s="16">
        <v>0</v>
      </c>
      <c r="DM466" s="16">
        <v>0</v>
      </c>
      <c r="DN466" s="18">
        <v>0</v>
      </c>
      <c r="DO466" s="17">
        <v>0</v>
      </c>
      <c r="DP466" s="16">
        <v>0</v>
      </c>
      <c r="DQ466" s="16">
        <v>0</v>
      </c>
      <c r="DR466" s="16">
        <v>0</v>
      </c>
      <c r="DS466" s="16">
        <v>0</v>
      </c>
      <c r="DT466" s="16">
        <v>0</v>
      </c>
      <c r="DU466" s="16">
        <v>0</v>
      </c>
      <c r="DV466" s="16">
        <v>0</v>
      </c>
      <c r="DW466" s="18">
        <v>0</v>
      </c>
      <c r="DX466" s="17">
        <v>0</v>
      </c>
      <c r="DY466" s="16">
        <v>0</v>
      </c>
      <c r="DZ466" s="16">
        <v>0</v>
      </c>
      <c r="EA466" s="16">
        <v>0</v>
      </c>
      <c r="EB466" s="18">
        <v>0</v>
      </c>
      <c r="EC466" s="16">
        <v>0</v>
      </c>
      <c r="ED466" s="16">
        <v>0</v>
      </c>
      <c r="EE466" s="16">
        <v>0</v>
      </c>
      <c r="EF466" s="16">
        <v>0</v>
      </c>
      <c r="EG466" s="16">
        <v>0</v>
      </c>
      <c r="EH466" s="16">
        <v>0</v>
      </c>
      <c r="EI466" s="16">
        <v>0</v>
      </c>
      <c r="EJ466" s="18">
        <v>0</v>
      </c>
      <c r="EK466" s="16">
        <v>0</v>
      </c>
      <c r="EL466" s="16">
        <v>0</v>
      </c>
      <c r="EM466" s="16">
        <v>0</v>
      </c>
      <c r="EN466" s="16">
        <v>0</v>
      </c>
      <c r="EO466" s="16">
        <v>0</v>
      </c>
      <c r="EP466" s="16">
        <v>0</v>
      </c>
      <c r="EQ466" s="18">
        <v>0</v>
      </c>
      <c r="ER466" s="16">
        <v>0</v>
      </c>
      <c r="ES466" s="16">
        <v>0</v>
      </c>
      <c r="ET466" s="16">
        <v>0</v>
      </c>
      <c r="EU466" s="16">
        <v>0</v>
      </c>
      <c r="EV466" s="16">
        <v>0</v>
      </c>
      <c r="EW466" s="16">
        <v>0</v>
      </c>
      <c r="EX466" s="16">
        <v>0</v>
      </c>
      <c r="EY466" s="18">
        <v>0</v>
      </c>
      <c r="EZ466" s="16">
        <v>0</v>
      </c>
      <c r="FA466" s="16">
        <v>0</v>
      </c>
      <c r="FB466" s="16">
        <v>0</v>
      </c>
      <c r="FC466" s="16">
        <v>0</v>
      </c>
      <c r="FD466" s="16">
        <v>0</v>
      </c>
      <c r="FE466" s="16">
        <v>0</v>
      </c>
      <c r="FF466" s="16">
        <v>0</v>
      </c>
      <c r="FG466" s="17">
        <v>0</v>
      </c>
      <c r="FH466" s="16">
        <v>0</v>
      </c>
      <c r="FI466" s="16">
        <v>0</v>
      </c>
      <c r="FJ466" s="16">
        <v>0</v>
      </c>
      <c r="FK466" s="16">
        <v>0</v>
      </c>
      <c r="FL466" s="16">
        <v>0</v>
      </c>
      <c r="FM466" s="18">
        <v>0</v>
      </c>
      <c r="FN466" s="16">
        <f t="shared" si="615"/>
        <v>58</v>
      </c>
      <c r="FO466" s="19">
        <f t="shared" si="616"/>
        <v>19.333333333333332</v>
      </c>
      <c r="FP466" s="16">
        <f t="shared" si="617"/>
        <v>0</v>
      </c>
      <c r="FQ466" s="16">
        <f t="shared" si="618"/>
        <v>0</v>
      </c>
      <c r="FR466" s="16">
        <f t="shared" si="619"/>
        <v>0</v>
      </c>
      <c r="FS466" s="16">
        <f t="shared" si="620"/>
        <v>0</v>
      </c>
      <c r="FT466" s="16">
        <f t="shared" si="621"/>
        <v>0</v>
      </c>
      <c r="FU466" s="16">
        <f t="shared" si="622"/>
        <v>0</v>
      </c>
      <c r="FV466" s="16">
        <f t="shared" si="623"/>
        <v>0</v>
      </c>
      <c r="FW466" s="16">
        <f t="shared" si="624"/>
        <v>0</v>
      </c>
      <c r="FX466" s="16">
        <f t="shared" si="689"/>
        <v>0</v>
      </c>
      <c r="FY466" s="16">
        <f t="shared" si="690"/>
        <v>0</v>
      </c>
      <c r="FZ466" s="16">
        <f t="shared" si="691"/>
        <v>0</v>
      </c>
      <c r="GA466" s="16">
        <f t="shared" si="692"/>
        <v>0</v>
      </c>
      <c r="GB466" s="16">
        <f t="shared" si="693"/>
        <v>0</v>
      </c>
      <c r="GC466" s="16">
        <f t="shared" si="694"/>
        <v>0</v>
      </c>
      <c r="GD466" s="16">
        <f t="shared" si="695"/>
        <v>0</v>
      </c>
      <c r="GE466" s="16">
        <f t="shared" si="696"/>
        <v>0</v>
      </c>
      <c r="GF466" s="16">
        <f t="shared" si="697"/>
        <v>0</v>
      </c>
      <c r="GG466" s="16">
        <f t="shared" si="698"/>
        <v>0</v>
      </c>
      <c r="GH466" s="16">
        <f t="shared" si="699"/>
        <v>0</v>
      </c>
      <c r="GI466" s="16">
        <f t="shared" si="700"/>
        <v>0</v>
      </c>
      <c r="GJ466" s="16">
        <f t="shared" si="625"/>
        <v>0</v>
      </c>
      <c r="GK466" s="16">
        <f t="shared" si="626"/>
        <v>0</v>
      </c>
      <c r="GL466" s="16">
        <f t="shared" si="627"/>
        <v>0</v>
      </c>
      <c r="GM466" s="16">
        <f t="shared" si="628"/>
        <v>0</v>
      </c>
      <c r="GN466" s="16">
        <f t="shared" si="629"/>
        <v>1</v>
      </c>
      <c r="GO466" s="16">
        <f t="shared" si="630"/>
        <v>0</v>
      </c>
      <c r="GP466" s="16">
        <f t="shared" si="631"/>
        <v>0</v>
      </c>
      <c r="GQ466" s="16">
        <f t="shared" si="632"/>
        <v>0</v>
      </c>
      <c r="GR466" s="16">
        <f t="shared" si="633"/>
        <v>0</v>
      </c>
      <c r="GS466" s="16">
        <f t="shared" si="634"/>
        <v>0</v>
      </c>
      <c r="GT466" s="16">
        <f t="shared" si="635"/>
        <v>0</v>
      </c>
      <c r="GU466" s="16">
        <f t="shared" si="636"/>
        <v>0</v>
      </c>
      <c r="GV466" s="16">
        <f t="shared" si="637"/>
        <v>0</v>
      </c>
      <c r="GW466" s="16">
        <f t="shared" si="638"/>
        <v>0</v>
      </c>
      <c r="GX466" s="16">
        <f t="shared" si="639"/>
        <v>0</v>
      </c>
      <c r="GY466" s="16">
        <f t="shared" si="640"/>
        <v>0</v>
      </c>
      <c r="GZ466" s="16">
        <f t="shared" si="641"/>
        <v>0</v>
      </c>
      <c r="HA466" s="16">
        <f t="shared" si="642"/>
        <v>2</v>
      </c>
      <c r="HB466" s="16">
        <f t="shared" si="643"/>
        <v>0</v>
      </c>
      <c r="HC466" s="16">
        <f t="shared" si="644"/>
        <v>0</v>
      </c>
      <c r="HD466" s="16">
        <f t="shared" si="645"/>
        <v>0</v>
      </c>
      <c r="HE466" s="16">
        <f t="shared" si="646"/>
        <v>0</v>
      </c>
      <c r="HF466" s="16">
        <f t="shared" si="647"/>
        <v>0</v>
      </c>
      <c r="HG466" s="16">
        <f t="shared" si="648"/>
        <v>0</v>
      </c>
      <c r="HH466" s="16">
        <f t="shared" si="649"/>
        <v>0</v>
      </c>
      <c r="HI466" s="16">
        <f t="shared" si="650"/>
        <v>0</v>
      </c>
      <c r="HJ466" s="16">
        <f t="shared" si="651"/>
        <v>0</v>
      </c>
      <c r="HK466" s="16">
        <f t="shared" si="652"/>
        <v>0</v>
      </c>
      <c r="HL466" s="16">
        <f t="shared" si="653"/>
        <v>0</v>
      </c>
      <c r="HM466" s="16">
        <f t="shared" si="654"/>
        <v>0</v>
      </c>
      <c r="HN466" s="16">
        <f t="shared" si="655"/>
        <v>0</v>
      </c>
      <c r="HO466" s="16">
        <f t="shared" si="656"/>
        <v>0</v>
      </c>
      <c r="HP466" s="16">
        <f t="shared" si="657"/>
        <v>0</v>
      </c>
      <c r="HQ466" s="16">
        <f t="shared" si="658"/>
        <v>0</v>
      </c>
      <c r="HR466" s="16">
        <f t="shared" si="659"/>
        <v>0</v>
      </c>
      <c r="HS466" s="16">
        <f t="shared" si="660"/>
        <v>3</v>
      </c>
      <c r="HT466" s="16">
        <f t="shared" si="661"/>
        <v>1</v>
      </c>
      <c r="HU466" s="15" t="s">
        <v>519</v>
      </c>
      <c r="HV466" s="20">
        <f t="shared" si="662"/>
        <v>0</v>
      </c>
      <c r="HW466" s="20">
        <f t="shared" si="663"/>
        <v>0</v>
      </c>
      <c r="HX466" s="20">
        <f t="shared" si="664"/>
        <v>0</v>
      </c>
      <c r="HY466" s="20">
        <f t="shared" si="665"/>
        <v>0</v>
      </c>
      <c r="IF466" s="16">
        <f t="shared" si="666"/>
        <v>0</v>
      </c>
      <c r="IG466" s="16">
        <f t="shared" si="667"/>
        <v>0</v>
      </c>
      <c r="IH466" s="16">
        <f t="shared" si="668"/>
        <v>0</v>
      </c>
      <c r="II466" s="16">
        <f t="shared" si="669"/>
        <v>0</v>
      </c>
      <c r="IJ466" s="16">
        <f t="shared" si="670"/>
        <v>58</v>
      </c>
      <c r="IK466" s="16">
        <f t="shared" si="671"/>
        <v>0</v>
      </c>
      <c r="IL466" s="16">
        <f t="shared" si="672"/>
        <v>0</v>
      </c>
      <c r="IM466" s="16">
        <f t="shared" si="673"/>
        <v>0</v>
      </c>
      <c r="IN466" s="16">
        <f t="shared" si="674"/>
        <v>0</v>
      </c>
      <c r="IO466" s="16">
        <f t="shared" si="675"/>
        <v>0</v>
      </c>
      <c r="IP466" s="16">
        <f t="shared" si="676"/>
        <v>0</v>
      </c>
      <c r="IQ466" s="16">
        <f t="shared" si="677"/>
        <v>0</v>
      </c>
      <c r="IR466" s="16">
        <f t="shared" si="678"/>
        <v>0</v>
      </c>
      <c r="IS466" s="16">
        <f t="shared" si="679"/>
        <v>0</v>
      </c>
      <c r="IT466" s="16">
        <f t="shared" si="680"/>
        <v>0</v>
      </c>
      <c r="IU466" s="16">
        <f t="shared" si="681"/>
        <v>0</v>
      </c>
      <c r="IV466" s="16">
        <f t="shared" si="682"/>
        <v>0</v>
      </c>
      <c r="IW466" s="16">
        <f t="shared" si="683"/>
        <v>0</v>
      </c>
      <c r="IX466" s="16">
        <f t="shared" si="684"/>
        <v>0</v>
      </c>
      <c r="IY466" s="16">
        <f t="shared" si="685"/>
        <v>0</v>
      </c>
      <c r="IZ466" s="16">
        <f t="shared" si="686"/>
        <v>0</v>
      </c>
      <c r="JA466" s="16">
        <f t="shared" si="687"/>
        <v>0</v>
      </c>
      <c r="JB466" s="16">
        <f t="shared" si="688"/>
        <v>0</v>
      </c>
    </row>
    <row r="467" spans="1:262" ht="15" customHeight="1" x14ac:dyDescent="0.25">
      <c r="A467" s="14">
        <v>465</v>
      </c>
      <c r="B467" s="15" t="s">
        <v>520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7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8">
        <v>0</v>
      </c>
      <c r="P467" s="16">
        <v>0</v>
      </c>
      <c r="Q467" s="16">
        <v>0</v>
      </c>
      <c r="R467" s="16">
        <v>0</v>
      </c>
      <c r="S467" s="16">
        <v>0</v>
      </c>
      <c r="T467" s="18">
        <v>0</v>
      </c>
      <c r="U467" s="17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8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8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21</v>
      </c>
      <c r="AN467" s="18">
        <v>19</v>
      </c>
      <c r="AO467" s="16">
        <v>0</v>
      </c>
      <c r="AP467" s="16">
        <v>0</v>
      </c>
      <c r="AQ467" s="16">
        <v>0</v>
      </c>
      <c r="AR467" s="16">
        <v>0</v>
      </c>
      <c r="AS467" s="16">
        <v>18</v>
      </c>
      <c r="AT467" s="16">
        <v>0</v>
      </c>
      <c r="AU467" s="17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8">
        <v>0</v>
      </c>
      <c r="BC467" s="17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8">
        <v>0</v>
      </c>
      <c r="BJ467" s="17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8">
        <v>0</v>
      </c>
      <c r="BQ467" s="17">
        <v>0</v>
      </c>
      <c r="BR467" s="16">
        <v>0</v>
      </c>
      <c r="BS467" s="16">
        <v>0</v>
      </c>
      <c r="BT467" s="16">
        <v>0</v>
      </c>
      <c r="BU467" s="16">
        <v>0</v>
      </c>
      <c r="BV467" s="16">
        <v>0</v>
      </c>
      <c r="BW467" s="18">
        <v>0</v>
      </c>
      <c r="BX467" s="17">
        <v>0</v>
      </c>
      <c r="BY467" s="16">
        <v>0</v>
      </c>
      <c r="BZ467" s="16">
        <v>0</v>
      </c>
      <c r="CA467" s="16">
        <v>0</v>
      </c>
      <c r="CB467" s="16">
        <v>0</v>
      </c>
      <c r="CC467" s="16">
        <v>0</v>
      </c>
      <c r="CD467" s="16">
        <v>0</v>
      </c>
      <c r="CE467" s="17">
        <v>0</v>
      </c>
      <c r="CF467" s="16">
        <v>0</v>
      </c>
      <c r="CG467" s="16">
        <v>0</v>
      </c>
      <c r="CH467" s="16">
        <v>0</v>
      </c>
      <c r="CI467" s="16">
        <v>0</v>
      </c>
      <c r="CJ467" s="16">
        <v>0</v>
      </c>
      <c r="CK467" s="16">
        <v>0</v>
      </c>
      <c r="CL467" s="16">
        <v>0</v>
      </c>
      <c r="CM467" s="18">
        <v>0</v>
      </c>
      <c r="CN467" s="17">
        <v>0</v>
      </c>
      <c r="CO467" s="16">
        <v>0</v>
      </c>
      <c r="CP467" s="16">
        <v>0</v>
      </c>
      <c r="CQ467" s="16">
        <v>0</v>
      </c>
      <c r="CR467" s="16">
        <v>0</v>
      </c>
      <c r="CS467" s="16">
        <v>0</v>
      </c>
      <c r="CT467" s="16">
        <v>0</v>
      </c>
      <c r="CU467" s="16">
        <v>0</v>
      </c>
      <c r="CV467" s="18">
        <v>0</v>
      </c>
      <c r="CW467" s="17">
        <v>0</v>
      </c>
      <c r="CX467" s="16">
        <v>0</v>
      </c>
      <c r="CY467" s="16">
        <v>0</v>
      </c>
      <c r="CZ467" s="16">
        <v>0</v>
      </c>
      <c r="DA467" s="16">
        <v>0</v>
      </c>
      <c r="DB467" s="16">
        <v>0</v>
      </c>
      <c r="DC467" s="16">
        <v>0</v>
      </c>
      <c r="DD467" s="16">
        <v>0</v>
      </c>
      <c r="DE467" s="18">
        <v>0</v>
      </c>
      <c r="DF467" s="17">
        <v>0</v>
      </c>
      <c r="DG467" s="16">
        <v>0</v>
      </c>
      <c r="DH467" s="16">
        <v>0</v>
      </c>
      <c r="DI467" s="16">
        <v>0</v>
      </c>
      <c r="DJ467" s="16">
        <v>0</v>
      </c>
      <c r="DK467" s="16">
        <v>0</v>
      </c>
      <c r="DL467" s="16">
        <v>0</v>
      </c>
      <c r="DM467" s="16">
        <v>0</v>
      </c>
      <c r="DN467" s="18">
        <v>0</v>
      </c>
      <c r="DO467" s="17">
        <v>0</v>
      </c>
      <c r="DP467" s="16">
        <v>0</v>
      </c>
      <c r="DQ467" s="16">
        <v>0</v>
      </c>
      <c r="DR467" s="16">
        <v>0</v>
      </c>
      <c r="DS467" s="16">
        <v>0</v>
      </c>
      <c r="DT467" s="16">
        <v>0</v>
      </c>
      <c r="DU467" s="16">
        <v>0</v>
      </c>
      <c r="DV467" s="16">
        <v>0</v>
      </c>
      <c r="DW467" s="18">
        <v>0</v>
      </c>
      <c r="DX467" s="17">
        <v>0</v>
      </c>
      <c r="DY467" s="16">
        <v>0</v>
      </c>
      <c r="DZ467" s="16">
        <v>0</v>
      </c>
      <c r="EA467" s="16">
        <v>0</v>
      </c>
      <c r="EB467" s="18">
        <v>0</v>
      </c>
      <c r="EC467" s="16">
        <v>0</v>
      </c>
      <c r="ED467" s="16">
        <v>0</v>
      </c>
      <c r="EE467" s="16">
        <v>0</v>
      </c>
      <c r="EF467" s="16">
        <v>0</v>
      </c>
      <c r="EG467" s="16">
        <v>0</v>
      </c>
      <c r="EH467" s="16">
        <v>0</v>
      </c>
      <c r="EI467" s="16">
        <v>0</v>
      </c>
      <c r="EJ467" s="18">
        <v>0</v>
      </c>
      <c r="EK467" s="16">
        <v>0</v>
      </c>
      <c r="EL467" s="16">
        <v>0</v>
      </c>
      <c r="EM467" s="16">
        <v>0</v>
      </c>
      <c r="EN467" s="16">
        <v>0</v>
      </c>
      <c r="EO467" s="16">
        <v>0</v>
      </c>
      <c r="EP467" s="16">
        <v>0</v>
      </c>
      <c r="EQ467" s="18">
        <v>0</v>
      </c>
      <c r="ER467" s="16">
        <v>0</v>
      </c>
      <c r="ES467" s="16">
        <v>0</v>
      </c>
      <c r="ET467" s="16">
        <v>0</v>
      </c>
      <c r="EU467" s="16">
        <v>0</v>
      </c>
      <c r="EV467" s="16">
        <v>0</v>
      </c>
      <c r="EW467" s="16">
        <v>0</v>
      </c>
      <c r="EX467" s="16">
        <v>0</v>
      </c>
      <c r="EY467" s="18">
        <v>0</v>
      </c>
      <c r="EZ467" s="16">
        <v>0</v>
      </c>
      <c r="FA467" s="16">
        <v>0</v>
      </c>
      <c r="FB467" s="16">
        <v>0</v>
      </c>
      <c r="FC467" s="16">
        <v>0</v>
      </c>
      <c r="FD467" s="16">
        <v>0</v>
      </c>
      <c r="FE467" s="16">
        <v>0</v>
      </c>
      <c r="FF467" s="16">
        <v>0</v>
      </c>
      <c r="FG467" s="17">
        <v>0</v>
      </c>
      <c r="FH467" s="16">
        <v>0</v>
      </c>
      <c r="FI467" s="16">
        <v>0</v>
      </c>
      <c r="FJ467" s="16">
        <v>0</v>
      </c>
      <c r="FK467" s="16">
        <v>0</v>
      </c>
      <c r="FL467" s="16">
        <v>0</v>
      </c>
      <c r="FM467" s="18">
        <v>0</v>
      </c>
      <c r="FN467" s="16">
        <f t="shared" si="615"/>
        <v>58</v>
      </c>
      <c r="FO467" s="19">
        <f t="shared" si="616"/>
        <v>19.333333333333332</v>
      </c>
      <c r="FP467" s="16">
        <f t="shared" si="617"/>
        <v>0</v>
      </c>
      <c r="FQ467" s="16">
        <f t="shared" si="618"/>
        <v>0</v>
      </c>
      <c r="FR467" s="16">
        <f t="shared" si="619"/>
        <v>0</v>
      </c>
      <c r="FS467" s="16">
        <f t="shared" si="620"/>
        <v>0</v>
      </c>
      <c r="FT467" s="16">
        <f t="shared" si="621"/>
        <v>0</v>
      </c>
      <c r="FU467" s="16">
        <f t="shared" si="622"/>
        <v>0</v>
      </c>
      <c r="FV467" s="16">
        <f t="shared" si="623"/>
        <v>0</v>
      </c>
      <c r="FW467" s="16">
        <f t="shared" si="624"/>
        <v>0</v>
      </c>
      <c r="FX467" s="16">
        <f t="shared" si="689"/>
        <v>0</v>
      </c>
      <c r="FY467" s="16">
        <f t="shared" si="690"/>
        <v>0</v>
      </c>
      <c r="FZ467" s="16">
        <f t="shared" si="691"/>
        <v>0</v>
      </c>
      <c r="GA467" s="16">
        <f t="shared" si="692"/>
        <v>0</v>
      </c>
      <c r="GB467" s="16">
        <f t="shared" si="693"/>
        <v>0</v>
      </c>
      <c r="GC467" s="16">
        <f t="shared" si="694"/>
        <v>0</v>
      </c>
      <c r="GD467" s="16">
        <f t="shared" si="695"/>
        <v>0</v>
      </c>
      <c r="GE467" s="16">
        <f t="shared" si="696"/>
        <v>0</v>
      </c>
      <c r="GF467" s="16">
        <f t="shared" si="697"/>
        <v>0</v>
      </c>
      <c r="GG467" s="16">
        <f t="shared" si="698"/>
        <v>0</v>
      </c>
      <c r="GH467" s="16">
        <f t="shared" si="699"/>
        <v>0</v>
      </c>
      <c r="GI467" s="16">
        <f t="shared" si="700"/>
        <v>0</v>
      </c>
      <c r="GJ467" s="16">
        <f t="shared" si="625"/>
        <v>0</v>
      </c>
      <c r="GK467" s="16">
        <f t="shared" si="626"/>
        <v>0</v>
      </c>
      <c r="GL467" s="16">
        <f t="shared" si="627"/>
        <v>0</v>
      </c>
      <c r="GM467" s="16">
        <f t="shared" si="628"/>
        <v>0</v>
      </c>
      <c r="GN467" s="16">
        <f t="shared" si="629"/>
        <v>0</v>
      </c>
      <c r="GO467" s="16">
        <f t="shared" si="630"/>
        <v>0</v>
      </c>
      <c r="GP467" s="16">
        <f t="shared" si="631"/>
        <v>0</v>
      </c>
      <c r="GQ467" s="16">
        <f t="shared" si="632"/>
        <v>0</v>
      </c>
      <c r="GR467" s="16">
        <f t="shared" si="633"/>
        <v>0</v>
      </c>
      <c r="GS467" s="16">
        <f t="shared" si="634"/>
        <v>0</v>
      </c>
      <c r="GT467" s="16">
        <f t="shared" si="635"/>
        <v>0</v>
      </c>
      <c r="GU467" s="16">
        <f t="shared" si="636"/>
        <v>1</v>
      </c>
      <c r="GV467" s="16">
        <f t="shared" si="637"/>
        <v>0</v>
      </c>
      <c r="GW467" s="16">
        <f t="shared" si="638"/>
        <v>1</v>
      </c>
      <c r="GX467" s="16">
        <f t="shared" si="639"/>
        <v>1</v>
      </c>
      <c r="GY467" s="16">
        <f t="shared" si="640"/>
        <v>0</v>
      </c>
      <c r="GZ467" s="16">
        <f t="shared" si="641"/>
        <v>0</v>
      </c>
      <c r="HA467" s="16">
        <f t="shared" si="642"/>
        <v>0</v>
      </c>
      <c r="HB467" s="16">
        <f t="shared" si="643"/>
        <v>0</v>
      </c>
      <c r="HC467" s="16">
        <f t="shared" si="644"/>
        <v>0</v>
      </c>
      <c r="HD467" s="16">
        <f t="shared" si="645"/>
        <v>0</v>
      </c>
      <c r="HE467" s="16">
        <f t="shared" si="646"/>
        <v>0</v>
      </c>
      <c r="HF467" s="16">
        <f t="shared" si="647"/>
        <v>0</v>
      </c>
      <c r="HG467" s="16">
        <f t="shared" si="648"/>
        <v>0</v>
      </c>
      <c r="HH467" s="16">
        <f t="shared" si="649"/>
        <v>0</v>
      </c>
      <c r="HI467" s="16">
        <f t="shared" si="650"/>
        <v>0</v>
      </c>
      <c r="HJ467" s="16">
        <f t="shared" si="651"/>
        <v>0</v>
      </c>
      <c r="HK467" s="16">
        <f t="shared" si="652"/>
        <v>0</v>
      </c>
      <c r="HL467" s="16">
        <f t="shared" si="653"/>
        <v>0</v>
      </c>
      <c r="HM467" s="16">
        <f t="shared" si="654"/>
        <v>0</v>
      </c>
      <c r="HN467" s="16">
        <f t="shared" si="655"/>
        <v>0</v>
      </c>
      <c r="HO467" s="16">
        <f t="shared" si="656"/>
        <v>0</v>
      </c>
      <c r="HP467" s="16">
        <f t="shared" si="657"/>
        <v>0</v>
      </c>
      <c r="HQ467" s="16">
        <f t="shared" si="658"/>
        <v>0</v>
      </c>
      <c r="HR467" s="16">
        <f t="shared" si="659"/>
        <v>0</v>
      </c>
      <c r="HS467" s="16">
        <f t="shared" si="660"/>
        <v>3</v>
      </c>
      <c r="HT467" s="16">
        <f t="shared" si="661"/>
        <v>2</v>
      </c>
      <c r="HU467" s="15" t="s">
        <v>520</v>
      </c>
      <c r="HV467" s="20">
        <f t="shared" si="662"/>
        <v>0</v>
      </c>
      <c r="HW467" s="20">
        <f t="shared" si="663"/>
        <v>0</v>
      </c>
      <c r="HX467" s="20">
        <f t="shared" si="664"/>
        <v>0</v>
      </c>
      <c r="HY467" s="20">
        <f t="shared" si="665"/>
        <v>0</v>
      </c>
      <c r="IF467" s="16">
        <f t="shared" si="666"/>
        <v>0</v>
      </c>
      <c r="IG467" s="16">
        <f t="shared" si="667"/>
        <v>0</v>
      </c>
      <c r="IH467" s="16">
        <f t="shared" si="668"/>
        <v>0</v>
      </c>
      <c r="II467" s="16">
        <f t="shared" si="669"/>
        <v>0</v>
      </c>
      <c r="IJ467" s="16">
        <f t="shared" si="670"/>
        <v>0</v>
      </c>
      <c r="IK467" s="16">
        <f t="shared" si="671"/>
        <v>40</v>
      </c>
      <c r="IL467" s="16">
        <f t="shared" si="672"/>
        <v>18</v>
      </c>
      <c r="IM467" s="16">
        <f t="shared" si="673"/>
        <v>0</v>
      </c>
      <c r="IN467" s="16">
        <f t="shared" si="674"/>
        <v>0</v>
      </c>
      <c r="IO467" s="16">
        <f t="shared" si="675"/>
        <v>0</v>
      </c>
      <c r="IP467" s="16">
        <f t="shared" si="676"/>
        <v>0</v>
      </c>
      <c r="IQ467" s="16">
        <f t="shared" si="677"/>
        <v>0</v>
      </c>
      <c r="IR467" s="16">
        <f t="shared" si="678"/>
        <v>0</v>
      </c>
      <c r="IS467" s="16">
        <f t="shared" si="679"/>
        <v>0</v>
      </c>
      <c r="IT467" s="16">
        <f t="shared" si="680"/>
        <v>0</v>
      </c>
      <c r="IU467" s="16">
        <f t="shared" si="681"/>
        <v>0</v>
      </c>
      <c r="IV467" s="16">
        <f t="shared" si="682"/>
        <v>0</v>
      </c>
      <c r="IW467" s="16">
        <f t="shared" si="683"/>
        <v>0</v>
      </c>
      <c r="IX467" s="16">
        <f t="shared" si="684"/>
        <v>0</v>
      </c>
      <c r="IY467" s="16">
        <f t="shared" si="685"/>
        <v>0</v>
      </c>
      <c r="IZ467" s="16">
        <f t="shared" si="686"/>
        <v>0</v>
      </c>
      <c r="JA467" s="16">
        <f t="shared" si="687"/>
        <v>0</v>
      </c>
      <c r="JB467" s="16">
        <f t="shared" si="688"/>
        <v>0</v>
      </c>
    </row>
    <row r="468" spans="1:262" ht="15" customHeight="1" x14ac:dyDescent="0.25">
      <c r="A468" s="14">
        <v>466</v>
      </c>
      <c r="B468" s="15" t="s">
        <v>482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7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8">
        <v>0</v>
      </c>
      <c r="P468" s="16">
        <v>0</v>
      </c>
      <c r="Q468" s="16">
        <v>0</v>
      </c>
      <c r="R468" s="16">
        <v>0</v>
      </c>
      <c r="S468" s="16">
        <v>0</v>
      </c>
      <c r="T468" s="18">
        <v>0</v>
      </c>
      <c r="U468" s="17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8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8">
        <v>0</v>
      </c>
      <c r="AI468" s="16">
        <v>13</v>
      </c>
      <c r="AJ468" s="16">
        <v>13</v>
      </c>
      <c r="AK468" s="16">
        <v>0</v>
      </c>
      <c r="AL468" s="16">
        <v>16</v>
      </c>
      <c r="AM468" s="16">
        <v>0</v>
      </c>
      <c r="AN468" s="18">
        <v>0</v>
      </c>
      <c r="AO468" s="16">
        <v>14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7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8">
        <v>0</v>
      </c>
      <c r="BC468" s="17">
        <v>0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8">
        <v>0</v>
      </c>
      <c r="BJ468" s="17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8">
        <v>0</v>
      </c>
      <c r="BQ468" s="17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8">
        <v>0</v>
      </c>
      <c r="BX468" s="17">
        <v>0</v>
      </c>
      <c r="BY468" s="16">
        <v>0</v>
      </c>
      <c r="BZ468" s="16">
        <v>0</v>
      </c>
      <c r="CA468" s="16">
        <v>0</v>
      </c>
      <c r="CB468" s="16">
        <v>0</v>
      </c>
      <c r="CC468" s="16">
        <v>0</v>
      </c>
      <c r="CD468" s="16">
        <v>0</v>
      </c>
      <c r="CE468" s="17">
        <v>0</v>
      </c>
      <c r="CF468" s="16">
        <v>0</v>
      </c>
      <c r="CG468" s="16">
        <v>0</v>
      </c>
      <c r="CH468" s="16">
        <v>0</v>
      </c>
      <c r="CI468" s="16">
        <v>0</v>
      </c>
      <c r="CJ468" s="16">
        <v>0</v>
      </c>
      <c r="CK468" s="16">
        <v>0</v>
      </c>
      <c r="CL468" s="16">
        <v>0</v>
      </c>
      <c r="CM468" s="18">
        <v>0</v>
      </c>
      <c r="CN468" s="17">
        <v>0</v>
      </c>
      <c r="CO468" s="16">
        <v>0</v>
      </c>
      <c r="CP468" s="16">
        <v>0</v>
      </c>
      <c r="CQ468" s="16">
        <v>0</v>
      </c>
      <c r="CR468" s="16">
        <v>0</v>
      </c>
      <c r="CS468" s="16">
        <v>0</v>
      </c>
      <c r="CT468" s="16">
        <v>0</v>
      </c>
      <c r="CU468" s="16">
        <v>0</v>
      </c>
      <c r="CV468" s="18">
        <v>0</v>
      </c>
      <c r="CW468" s="17">
        <v>0</v>
      </c>
      <c r="CX468" s="16">
        <v>0</v>
      </c>
      <c r="CY468" s="16">
        <v>0</v>
      </c>
      <c r="CZ468" s="16">
        <v>0</v>
      </c>
      <c r="DA468" s="16">
        <v>0</v>
      </c>
      <c r="DB468" s="16">
        <v>0</v>
      </c>
      <c r="DC468" s="16">
        <v>0</v>
      </c>
      <c r="DD468" s="16">
        <v>0</v>
      </c>
      <c r="DE468" s="18">
        <v>0</v>
      </c>
      <c r="DF468" s="17">
        <v>0</v>
      </c>
      <c r="DG468" s="16">
        <v>0</v>
      </c>
      <c r="DH468" s="16">
        <v>0</v>
      </c>
      <c r="DI468" s="16">
        <v>0</v>
      </c>
      <c r="DJ468" s="16">
        <v>0</v>
      </c>
      <c r="DK468" s="16">
        <v>0</v>
      </c>
      <c r="DL468" s="16">
        <v>0</v>
      </c>
      <c r="DM468" s="16">
        <v>0</v>
      </c>
      <c r="DN468" s="18">
        <v>0</v>
      </c>
      <c r="DO468" s="17">
        <v>0</v>
      </c>
      <c r="DP468" s="16">
        <v>0</v>
      </c>
      <c r="DQ468" s="16">
        <v>0</v>
      </c>
      <c r="DR468" s="16">
        <v>0</v>
      </c>
      <c r="DS468" s="16">
        <v>0</v>
      </c>
      <c r="DT468" s="16">
        <v>0</v>
      </c>
      <c r="DU468" s="16">
        <v>0</v>
      </c>
      <c r="DV468" s="16">
        <v>0</v>
      </c>
      <c r="DW468" s="18">
        <v>0</v>
      </c>
      <c r="DX468" s="17">
        <v>0</v>
      </c>
      <c r="DY468" s="16">
        <v>0</v>
      </c>
      <c r="DZ468" s="16">
        <v>0</v>
      </c>
      <c r="EA468" s="16">
        <v>0</v>
      </c>
      <c r="EB468" s="18">
        <v>0</v>
      </c>
      <c r="EC468" s="16">
        <v>0</v>
      </c>
      <c r="ED468" s="16">
        <v>0</v>
      </c>
      <c r="EE468" s="16">
        <v>0</v>
      </c>
      <c r="EF468" s="16">
        <v>0</v>
      </c>
      <c r="EG468" s="16">
        <v>0</v>
      </c>
      <c r="EH468" s="16">
        <v>0</v>
      </c>
      <c r="EI468" s="16">
        <v>0</v>
      </c>
      <c r="EJ468" s="18">
        <v>0</v>
      </c>
      <c r="EK468" s="16">
        <v>0</v>
      </c>
      <c r="EL468" s="16">
        <v>0</v>
      </c>
      <c r="EM468" s="16">
        <v>0</v>
      </c>
      <c r="EN468" s="16">
        <v>0</v>
      </c>
      <c r="EO468" s="16">
        <v>0</v>
      </c>
      <c r="EP468" s="16">
        <v>0</v>
      </c>
      <c r="EQ468" s="18">
        <v>0</v>
      </c>
      <c r="ER468" s="16">
        <v>0</v>
      </c>
      <c r="ES468" s="16">
        <v>0</v>
      </c>
      <c r="ET468" s="16">
        <v>0</v>
      </c>
      <c r="EU468" s="16">
        <v>0</v>
      </c>
      <c r="EV468" s="16">
        <v>0</v>
      </c>
      <c r="EW468" s="16">
        <v>0</v>
      </c>
      <c r="EX468" s="16">
        <v>0</v>
      </c>
      <c r="EY468" s="18">
        <v>0</v>
      </c>
      <c r="EZ468" s="16">
        <v>0</v>
      </c>
      <c r="FA468" s="16">
        <v>0</v>
      </c>
      <c r="FB468" s="16">
        <v>0</v>
      </c>
      <c r="FC468" s="16">
        <v>0</v>
      </c>
      <c r="FD468" s="16">
        <v>0</v>
      </c>
      <c r="FE468" s="16">
        <v>0</v>
      </c>
      <c r="FF468" s="16">
        <v>0</v>
      </c>
      <c r="FG468" s="17">
        <v>0</v>
      </c>
      <c r="FH468" s="16">
        <v>0</v>
      </c>
      <c r="FI468" s="16">
        <v>0</v>
      </c>
      <c r="FJ468" s="16">
        <v>0</v>
      </c>
      <c r="FK468" s="16">
        <v>0</v>
      </c>
      <c r="FL468" s="16">
        <v>0</v>
      </c>
      <c r="FM468" s="18">
        <v>0</v>
      </c>
      <c r="FN468" s="16">
        <f t="shared" si="615"/>
        <v>56</v>
      </c>
      <c r="FO468" s="19">
        <f t="shared" si="616"/>
        <v>14</v>
      </c>
      <c r="FP468" s="16">
        <f t="shared" si="617"/>
        <v>0</v>
      </c>
      <c r="FQ468" s="16">
        <f t="shared" si="618"/>
        <v>0</v>
      </c>
      <c r="FR468" s="16">
        <f t="shared" si="619"/>
        <v>0</v>
      </c>
      <c r="FS468" s="16">
        <f t="shared" si="620"/>
        <v>0</v>
      </c>
      <c r="FT468" s="16">
        <f t="shared" si="621"/>
        <v>0</v>
      </c>
      <c r="FU468" s="16">
        <f t="shared" si="622"/>
        <v>0</v>
      </c>
      <c r="FV468" s="16">
        <f t="shared" si="623"/>
        <v>0</v>
      </c>
      <c r="FW468" s="16">
        <f t="shared" si="624"/>
        <v>0</v>
      </c>
      <c r="FX468" s="16">
        <f t="shared" si="689"/>
        <v>0</v>
      </c>
      <c r="FY468" s="16">
        <f t="shared" si="690"/>
        <v>0</v>
      </c>
      <c r="FZ468" s="16">
        <f t="shared" si="691"/>
        <v>0</v>
      </c>
      <c r="GA468" s="16">
        <f t="shared" si="692"/>
        <v>0</v>
      </c>
      <c r="GB468" s="16">
        <f t="shared" si="693"/>
        <v>0</v>
      </c>
      <c r="GC468" s="16">
        <f t="shared" si="694"/>
        <v>0</v>
      </c>
      <c r="GD468" s="16">
        <f t="shared" si="695"/>
        <v>0</v>
      </c>
      <c r="GE468" s="16">
        <f t="shared" si="696"/>
        <v>0</v>
      </c>
      <c r="GF468" s="16">
        <f t="shared" si="697"/>
        <v>0</v>
      </c>
      <c r="GG468" s="16">
        <f t="shared" si="698"/>
        <v>0</v>
      </c>
      <c r="GH468" s="16">
        <f t="shared" si="699"/>
        <v>0</v>
      </c>
      <c r="GI468" s="16">
        <f t="shared" si="700"/>
        <v>0</v>
      </c>
      <c r="GJ468" s="16">
        <f t="shared" si="625"/>
        <v>0</v>
      </c>
      <c r="GK468" s="16">
        <f t="shared" si="626"/>
        <v>0</v>
      </c>
      <c r="GL468" s="16">
        <f t="shared" si="627"/>
        <v>0</v>
      </c>
      <c r="GM468" s="16">
        <f t="shared" si="628"/>
        <v>0</v>
      </c>
      <c r="GN468" s="16">
        <f t="shared" si="629"/>
        <v>0</v>
      </c>
      <c r="GO468" s="16">
        <f t="shared" si="630"/>
        <v>0</v>
      </c>
      <c r="GP468" s="16">
        <f t="shared" si="631"/>
        <v>0</v>
      </c>
      <c r="GQ468" s="16">
        <f t="shared" si="632"/>
        <v>0</v>
      </c>
      <c r="GR468" s="16">
        <f t="shared" si="633"/>
        <v>0</v>
      </c>
      <c r="GS468" s="16">
        <f t="shared" si="634"/>
        <v>0</v>
      </c>
      <c r="GT468" s="16">
        <f t="shared" si="635"/>
        <v>0</v>
      </c>
      <c r="GU468" s="16">
        <f t="shared" si="636"/>
        <v>0</v>
      </c>
      <c r="GV468" s="16">
        <f t="shared" si="637"/>
        <v>0</v>
      </c>
      <c r="GW468" s="16">
        <f t="shared" si="638"/>
        <v>0</v>
      </c>
      <c r="GX468" s="16">
        <f t="shared" si="639"/>
        <v>0</v>
      </c>
      <c r="GY468" s="16">
        <f t="shared" si="640"/>
        <v>0</v>
      </c>
      <c r="GZ468" s="16">
        <f t="shared" si="641"/>
        <v>1</v>
      </c>
      <c r="HA468" s="16">
        <f t="shared" si="642"/>
        <v>0</v>
      </c>
      <c r="HB468" s="16">
        <f t="shared" si="643"/>
        <v>1</v>
      </c>
      <c r="HC468" s="16">
        <f t="shared" si="644"/>
        <v>2</v>
      </c>
      <c r="HD468" s="16">
        <f t="shared" si="645"/>
        <v>0</v>
      </c>
      <c r="HE468" s="16">
        <f t="shared" si="646"/>
        <v>0</v>
      </c>
      <c r="HF468" s="16">
        <f t="shared" si="647"/>
        <v>0</v>
      </c>
      <c r="HG468" s="16">
        <f t="shared" si="648"/>
        <v>0</v>
      </c>
      <c r="HH468" s="16">
        <f t="shared" si="649"/>
        <v>0</v>
      </c>
      <c r="HI468" s="16">
        <f t="shared" si="650"/>
        <v>0</v>
      </c>
      <c r="HJ468" s="16">
        <f t="shared" si="651"/>
        <v>0</v>
      </c>
      <c r="HK468" s="16">
        <f t="shared" si="652"/>
        <v>0</v>
      </c>
      <c r="HL468" s="16">
        <f t="shared" si="653"/>
        <v>0</v>
      </c>
      <c r="HM468" s="16">
        <f t="shared" si="654"/>
        <v>0</v>
      </c>
      <c r="HN468" s="16">
        <f t="shared" si="655"/>
        <v>0</v>
      </c>
      <c r="HO468" s="16">
        <f t="shared" si="656"/>
        <v>0</v>
      </c>
      <c r="HP468" s="16">
        <f t="shared" si="657"/>
        <v>0</v>
      </c>
      <c r="HQ468" s="16">
        <f t="shared" si="658"/>
        <v>0</v>
      </c>
      <c r="HR468" s="16">
        <f t="shared" si="659"/>
        <v>0</v>
      </c>
      <c r="HS468" s="16">
        <f t="shared" si="660"/>
        <v>4</v>
      </c>
      <c r="HT468" s="16">
        <f t="shared" si="661"/>
        <v>2</v>
      </c>
      <c r="HU468" s="15" t="s">
        <v>482</v>
      </c>
      <c r="HV468" s="20">
        <f t="shared" si="662"/>
        <v>0</v>
      </c>
      <c r="HW468" s="20">
        <f t="shared" si="663"/>
        <v>0</v>
      </c>
      <c r="HX468" s="20">
        <f t="shared" si="664"/>
        <v>0</v>
      </c>
      <c r="HY468" s="20">
        <f t="shared" si="665"/>
        <v>0</v>
      </c>
      <c r="IF468" s="16">
        <f t="shared" si="666"/>
        <v>0</v>
      </c>
      <c r="IG468" s="16">
        <f t="shared" si="667"/>
        <v>0</v>
      </c>
      <c r="IH468" s="16">
        <f t="shared" si="668"/>
        <v>0</v>
      </c>
      <c r="II468" s="16">
        <f t="shared" si="669"/>
        <v>0</v>
      </c>
      <c r="IJ468" s="16">
        <f t="shared" si="670"/>
        <v>0</v>
      </c>
      <c r="IK468" s="16">
        <f t="shared" si="671"/>
        <v>42</v>
      </c>
      <c r="IL468" s="16">
        <f t="shared" si="672"/>
        <v>14</v>
      </c>
      <c r="IM468" s="16">
        <f t="shared" si="673"/>
        <v>0</v>
      </c>
      <c r="IN468" s="16">
        <f t="shared" si="674"/>
        <v>0</v>
      </c>
      <c r="IO468" s="16">
        <f t="shared" si="675"/>
        <v>0</v>
      </c>
      <c r="IP468" s="16">
        <f t="shared" si="676"/>
        <v>0</v>
      </c>
      <c r="IQ468" s="16">
        <f t="shared" si="677"/>
        <v>0</v>
      </c>
      <c r="IR468" s="16">
        <f t="shared" si="678"/>
        <v>0</v>
      </c>
      <c r="IS468" s="16">
        <f t="shared" si="679"/>
        <v>0</v>
      </c>
      <c r="IT468" s="16">
        <f t="shared" si="680"/>
        <v>0</v>
      </c>
      <c r="IU468" s="16">
        <f t="shared" si="681"/>
        <v>0</v>
      </c>
      <c r="IV468" s="16">
        <f t="shared" si="682"/>
        <v>0</v>
      </c>
      <c r="IW468" s="16">
        <f t="shared" si="683"/>
        <v>0</v>
      </c>
      <c r="IX468" s="16">
        <f t="shared" si="684"/>
        <v>0</v>
      </c>
      <c r="IY468" s="16">
        <f t="shared" si="685"/>
        <v>0</v>
      </c>
      <c r="IZ468" s="16">
        <f t="shared" si="686"/>
        <v>0</v>
      </c>
      <c r="JA468" s="16">
        <f t="shared" si="687"/>
        <v>0</v>
      </c>
      <c r="JB468" s="16">
        <f t="shared" si="688"/>
        <v>0</v>
      </c>
    </row>
    <row r="469" spans="1:262" ht="15" customHeight="1" x14ac:dyDescent="0.25">
      <c r="A469" s="14">
        <v>467</v>
      </c>
      <c r="B469" s="15" t="s">
        <v>563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7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8">
        <v>0</v>
      </c>
      <c r="P469" s="16">
        <v>0</v>
      </c>
      <c r="Q469" s="16">
        <v>0</v>
      </c>
      <c r="R469" s="16">
        <v>0</v>
      </c>
      <c r="S469" s="16">
        <v>0</v>
      </c>
      <c r="T469" s="18">
        <v>0</v>
      </c>
      <c r="U469" s="17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8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8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8">
        <v>0</v>
      </c>
      <c r="AO469" s="16">
        <v>35</v>
      </c>
      <c r="AP469" s="16">
        <v>21</v>
      </c>
      <c r="AQ469" s="16">
        <v>0</v>
      </c>
      <c r="AR469" s="16">
        <v>0</v>
      </c>
      <c r="AS469" s="16">
        <v>0</v>
      </c>
      <c r="AT469" s="16">
        <v>0</v>
      </c>
      <c r="AU469" s="17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8">
        <v>0</v>
      </c>
      <c r="BC469" s="17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8">
        <v>0</v>
      </c>
      <c r="BJ469" s="17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8">
        <v>0</v>
      </c>
      <c r="BQ469" s="17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8">
        <v>0</v>
      </c>
      <c r="BX469" s="17">
        <v>0</v>
      </c>
      <c r="BY469" s="16">
        <v>0</v>
      </c>
      <c r="BZ469" s="16">
        <v>0</v>
      </c>
      <c r="CA469" s="16">
        <v>0</v>
      </c>
      <c r="CB469" s="16">
        <v>0</v>
      </c>
      <c r="CC469" s="16">
        <v>0</v>
      </c>
      <c r="CD469" s="16">
        <v>0</v>
      </c>
      <c r="CE469" s="17">
        <v>0</v>
      </c>
      <c r="CF469" s="16">
        <v>0</v>
      </c>
      <c r="CG469" s="16">
        <v>0</v>
      </c>
      <c r="CH469" s="16">
        <v>0</v>
      </c>
      <c r="CI469" s="16">
        <v>0</v>
      </c>
      <c r="CJ469" s="16">
        <v>0</v>
      </c>
      <c r="CK469" s="16">
        <v>0</v>
      </c>
      <c r="CL469" s="16">
        <v>0</v>
      </c>
      <c r="CM469" s="18">
        <v>0</v>
      </c>
      <c r="CN469" s="17">
        <v>0</v>
      </c>
      <c r="CO469" s="16">
        <v>0</v>
      </c>
      <c r="CP469" s="16">
        <v>0</v>
      </c>
      <c r="CQ469" s="16">
        <v>0</v>
      </c>
      <c r="CR469" s="16">
        <v>0</v>
      </c>
      <c r="CS469" s="16">
        <v>0</v>
      </c>
      <c r="CT469" s="16">
        <v>0</v>
      </c>
      <c r="CU469" s="16">
        <v>0</v>
      </c>
      <c r="CV469" s="18">
        <v>0</v>
      </c>
      <c r="CW469" s="17">
        <v>0</v>
      </c>
      <c r="CX469" s="16">
        <v>0</v>
      </c>
      <c r="CY469" s="16">
        <v>0</v>
      </c>
      <c r="CZ469" s="16">
        <v>0</v>
      </c>
      <c r="DA469" s="16">
        <v>0</v>
      </c>
      <c r="DB469" s="16">
        <v>0</v>
      </c>
      <c r="DC469" s="16">
        <v>0</v>
      </c>
      <c r="DD469" s="16">
        <v>0</v>
      </c>
      <c r="DE469" s="18">
        <v>0</v>
      </c>
      <c r="DF469" s="17">
        <v>0</v>
      </c>
      <c r="DG469" s="16">
        <v>0</v>
      </c>
      <c r="DH469" s="16">
        <v>0</v>
      </c>
      <c r="DI469" s="16">
        <v>0</v>
      </c>
      <c r="DJ469" s="16">
        <v>0</v>
      </c>
      <c r="DK469" s="16">
        <v>0</v>
      </c>
      <c r="DL469" s="16">
        <v>0</v>
      </c>
      <c r="DM469" s="16">
        <v>0</v>
      </c>
      <c r="DN469" s="18">
        <v>0</v>
      </c>
      <c r="DO469" s="17">
        <v>0</v>
      </c>
      <c r="DP469" s="16">
        <v>0</v>
      </c>
      <c r="DQ469" s="16">
        <v>0</v>
      </c>
      <c r="DR469" s="16">
        <v>0</v>
      </c>
      <c r="DS469" s="16">
        <v>0</v>
      </c>
      <c r="DT469" s="16">
        <v>0</v>
      </c>
      <c r="DU469" s="16">
        <v>0</v>
      </c>
      <c r="DV469" s="16">
        <v>0</v>
      </c>
      <c r="DW469" s="18">
        <v>0</v>
      </c>
      <c r="DX469" s="17">
        <v>0</v>
      </c>
      <c r="DY469" s="16">
        <v>0</v>
      </c>
      <c r="DZ469" s="16">
        <v>0</v>
      </c>
      <c r="EA469" s="16">
        <v>0</v>
      </c>
      <c r="EB469" s="18">
        <v>0</v>
      </c>
      <c r="EC469" s="16">
        <v>0</v>
      </c>
      <c r="ED469" s="16">
        <v>0</v>
      </c>
      <c r="EE469" s="16">
        <v>0</v>
      </c>
      <c r="EF469" s="16">
        <v>0</v>
      </c>
      <c r="EG469" s="16">
        <v>0</v>
      </c>
      <c r="EH469" s="16">
        <v>0</v>
      </c>
      <c r="EI469" s="16">
        <v>0</v>
      </c>
      <c r="EJ469" s="18">
        <v>0</v>
      </c>
      <c r="EK469" s="16">
        <v>0</v>
      </c>
      <c r="EL469" s="16">
        <v>0</v>
      </c>
      <c r="EM469" s="16">
        <v>0</v>
      </c>
      <c r="EN469" s="16">
        <v>0</v>
      </c>
      <c r="EO469" s="16">
        <v>0</v>
      </c>
      <c r="EP469" s="16">
        <v>0</v>
      </c>
      <c r="EQ469" s="18">
        <v>0</v>
      </c>
      <c r="ER469" s="16">
        <v>0</v>
      </c>
      <c r="ES469" s="16">
        <v>0</v>
      </c>
      <c r="ET469" s="16">
        <v>0</v>
      </c>
      <c r="EU469" s="16">
        <v>0</v>
      </c>
      <c r="EV469" s="16">
        <v>0</v>
      </c>
      <c r="EW469" s="16">
        <v>0</v>
      </c>
      <c r="EX469" s="16">
        <v>0</v>
      </c>
      <c r="EY469" s="18">
        <v>0</v>
      </c>
      <c r="EZ469" s="16">
        <v>0</v>
      </c>
      <c r="FA469" s="16">
        <v>0</v>
      </c>
      <c r="FB469" s="16">
        <v>0</v>
      </c>
      <c r="FC469" s="16">
        <v>0</v>
      </c>
      <c r="FD469" s="16">
        <v>0</v>
      </c>
      <c r="FE469" s="16">
        <v>0</v>
      </c>
      <c r="FF469" s="16">
        <v>0</v>
      </c>
      <c r="FG469" s="17">
        <v>0</v>
      </c>
      <c r="FH469" s="16">
        <v>0</v>
      </c>
      <c r="FI469" s="16">
        <v>0</v>
      </c>
      <c r="FJ469" s="16">
        <v>0</v>
      </c>
      <c r="FK469" s="16">
        <v>0</v>
      </c>
      <c r="FL469" s="16">
        <v>0</v>
      </c>
      <c r="FM469" s="18">
        <v>0</v>
      </c>
      <c r="FN469" s="16">
        <f t="shared" si="615"/>
        <v>56</v>
      </c>
      <c r="FO469" s="19">
        <f t="shared" si="616"/>
        <v>28</v>
      </c>
      <c r="FP469" s="16">
        <f t="shared" si="617"/>
        <v>0</v>
      </c>
      <c r="FQ469" s="16">
        <f t="shared" si="618"/>
        <v>0</v>
      </c>
      <c r="FR469" s="16">
        <f t="shared" si="619"/>
        <v>0</v>
      </c>
      <c r="FS469" s="16">
        <f t="shared" si="620"/>
        <v>0</v>
      </c>
      <c r="FT469" s="16">
        <f t="shared" si="621"/>
        <v>0</v>
      </c>
      <c r="FU469" s="16">
        <f t="shared" si="622"/>
        <v>0</v>
      </c>
      <c r="FV469" s="16">
        <f t="shared" si="623"/>
        <v>0</v>
      </c>
      <c r="FW469" s="16">
        <f t="shared" si="624"/>
        <v>0</v>
      </c>
      <c r="FX469" s="16">
        <f t="shared" si="689"/>
        <v>0</v>
      </c>
      <c r="FY469" s="16">
        <f t="shared" si="690"/>
        <v>0</v>
      </c>
      <c r="FZ469" s="16">
        <f t="shared" si="691"/>
        <v>0</v>
      </c>
      <c r="GA469" s="16">
        <f t="shared" si="692"/>
        <v>0</v>
      </c>
      <c r="GB469" s="16">
        <f t="shared" si="693"/>
        <v>0</v>
      </c>
      <c r="GC469" s="16">
        <f t="shared" si="694"/>
        <v>0</v>
      </c>
      <c r="GD469" s="16">
        <f t="shared" si="695"/>
        <v>0</v>
      </c>
      <c r="GE469" s="16">
        <f t="shared" si="696"/>
        <v>0</v>
      </c>
      <c r="GF469" s="16">
        <f t="shared" si="697"/>
        <v>1</v>
      </c>
      <c r="GG469" s="16">
        <f t="shared" si="698"/>
        <v>0</v>
      </c>
      <c r="GH469" s="16">
        <f t="shared" si="699"/>
        <v>0</v>
      </c>
      <c r="GI469" s="16">
        <f t="shared" si="700"/>
        <v>0</v>
      </c>
      <c r="GJ469" s="16">
        <f t="shared" si="625"/>
        <v>0</v>
      </c>
      <c r="GK469" s="16">
        <f t="shared" si="626"/>
        <v>0</v>
      </c>
      <c r="GL469" s="16">
        <f t="shared" si="627"/>
        <v>0</v>
      </c>
      <c r="GM469" s="16">
        <f t="shared" si="628"/>
        <v>0</v>
      </c>
      <c r="GN469" s="16">
        <f t="shared" si="629"/>
        <v>0</v>
      </c>
      <c r="GO469" s="16">
        <f t="shared" si="630"/>
        <v>0</v>
      </c>
      <c r="GP469" s="16">
        <f t="shared" si="631"/>
        <v>0</v>
      </c>
      <c r="GQ469" s="16">
        <f t="shared" si="632"/>
        <v>0</v>
      </c>
      <c r="GR469" s="16">
        <f t="shared" si="633"/>
        <v>0</v>
      </c>
      <c r="GS469" s="16">
        <f t="shared" si="634"/>
        <v>0</v>
      </c>
      <c r="GT469" s="16">
        <f t="shared" si="635"/>
        <v>0</v>
      </c>
      <c r="GU469" s="16">
        <f t="shared" si="636"/>
        <v>1</v>
      </c>
      <c r="GV469" s="16">
        <f t="shared" si="637"/>
        <v>0</v>
      </c>
      <c r="GW469" s="16">
        <f t="shared" si="638"/>
        <v>0</v>
      </c>
      <c r="GX469" s="16">
        <f t="shared" si="639"/>
        <v>0</v>
      </c>
      <c r="GY469" s="16">
        <f t="shared" si="640"/>
        <v>0</v>
      </c>
      <c r="GZ469" s="16">
        <f t="shared" si="641"/>
        <v>0</v>
      </c>
      <c r="HA469" s="16">
        <f t="shared" si="642"/>
        <v>0</v>
      </c>
      <c r="HB469" s="16">
        <f t="shared" si="643"/>
        <v>0</v>
      </c>
      <c r="HC469" s="16">
        <f t="shared" si="644"/>
        <v>0</v>
      </c>
      <c r="HD469" s="16">
        <f t="shared" si="645"/>
        <v>0</v>
      </c>
      <c r="HE469" s="16">
        <f t="shared" si="646"/>
        <v>0</v>
      </c>
      <c r="HF469" s="16">
        <f t="shared" si="647"/>
        <v>0</v>
      </c>
      <c r="HG469" s="16">
        <f t="shared" si="648"/>
        <v>0</v>
      </c>
      <c r="HH469" s="16">
        <f t="shared" si="649"/>
        <v>0</v>
      </c>
      <c r="HI469" s="16">
        <f t="shared" si="650"/>
        <v>0</v>
      </c>
      <c r="HJ469" s="16">
        <f t="shared" si="651"/>
        <v>0</v>
      </c>
      <c r="HK469" s="16">
        <f t="shared" si="652"/>
        <v>0</v>
      </c>
      <c r="HL469" s="16">
        <f t="shared" si="653"/>
        <v>0</v>
      </c>
      <c r="HM469" s="16">
        <f t="shared" si="654"/>
        <v>0</v>
      </c>
      <c r="HN469" s="16">
        <f t="shared" si="655"/>
        <v>0</v>
      </c>
      <c r="HO469" s="16">
        <f t="shared" si="656"/>
        <v>0</v>
      </c>
      <c r="HP469" s="16">
        <f t="shared" si="657"/>
        <v>0</v>
      </c>
      <c r="HQ469" s="16">
        <f t="shared" si="658"/>
        <v>0</v>
      </c>
      <c r="HR469" s="16">
        <f t="shared" si="659"/>
        <v>0</v>
      </c>
      <c r="HS469" s="16">
        <f t="shared" si="660"/>
        <v>2</v>
      </c>
      <c r="HT469" s="16">
        <f t="shared" si="661"/>
        <v>1</v>
      </c>
      <c r="HU469" s="15" t="s">
        <v>563</v>
      </c>
      <c r="HV469" s="20">
        <f t="shared" si="662"/>
        <v>0</v>
      </c>
      <c r="HW469" s="20">
        <f t="shared" si="663"/>
        <v>0</v>
      </c>
      <c r="HX469" s="20">
        <f t="shared" si="664"/>
        <v>0</v>
      </c>
      <c r="HY469" s="20">
        <f t="shared" si="665"/>
        <v>0</v>
      </c>
      <c r="IF469" s="16">
        <f t="shared" si="666"/>
        <v>0</v>
      </c>
      <c r="IG469" s="16">
        <f t="shared" si="667"/>
        <v>0</v>
      </c>
      <c r="IH469" s="16">
        <f t="shared" si="668"/>
        <v>0</v>
      </c>
      <c r="II469" s="16">
        <f t="shared" si="669"/>
        <v>0</v>
      </c>
      <c r="IJ469" s="16">
        <f t="shared" si="670"/>
        <v>0</v>
      </c>
      <c r="IK469" s="16">
        <f t="shared" si="671"/>
        <v>0</v>
      </c>
      <c r="IL469" s="16">
        <f t="shared" si="672"/>
        <v>56</v>
      </c>
      <c r="IM469" s="16">
        <f t="shared" si="673"/>
        <v>0</v>
      </c>
      <c r="IN469" s="16">
        <f t="shared" si="674"/>
        <v>0</v>
      </c>
      <c r="IO469" s="16">
        <f t="shared" si="675"/>
        <v>0</v>
      </c>
      <c r="IP469" s="16">
        <f t="shared" si="676"/>
        <v>0</v>
      </c>
      <c r="IQ469" s="16">
        <f t="shared" si="677"/>
        <v>0</v>
      </c>
      <c r="IR469" s="16">
        <f t="shared" si="678"/>
        <v>0</v>
      </c>
      <c r="IS469" s="16">
        <f t="shared" si="679"/>
        <v>0</v>
      </c>
      <c r="IT469" s="16">
        <f t="shared" si="680"/>
        <v>0</v>
      </c>
      <c r="IU469" s="16">
        <f t="shared" si="681"/>
        <v>0</v>
      </c>
      <c r="IV469" s="16">
        <f t="shared" si="682"/>
        <v>0</v>
      </c>
      <c r="IW469" s="16">
        <f t="shared" si="683"/>
        <v>0</v>
      </c>
      <c r="IX469" s="16">
        <f t="shared" si="684"/>
        <v>0</v>
      </c>
      <c r="IY469" s="16">
        <f t="shared" si="685"/>
        <v>0</v>
      </c>
      <c r="IZ469" s="16">
        <f t="shared" si="686"/>
        <v>0</v>
      </c>
      <c r="JA469" s="16">
        <f t="shared" si="687"/>
        <v>0</v>
      </c>
      <c r="JB469" s="16">
        <f t="shared" si="688"/>
        <v>0</v>
      </c>
    </row>
    <row r="470" spans="1:262" ht="15" customHeight="1" x14ac:dyDescent="0.25">
      <c r="A470" s="14">
        <v>468</v>
      </c>
      <c r="B470" s="15" t="s">
        <v>564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7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8">
        <v>0</v>
      </c>
      <c r="P470" s="16">
        <v>0</v>
      </c>
      <c r="Q470" s="16">
        <v>0</v>
      </c>
      <c r="R470" s="16">
        <v>0</v>
      </c>
      <c r="S470" s="16">
        <v>0</v>
      </c>
      <c r="T470" s="18">
        <v>0</v>
      </c>
      <c r="U470" s="17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8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8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8">
        <v>0</v>
      </c>
      <c r="AO470" s="16">
        <v>35</v>
      </c>
      <c r="AP470" s="16">
        <v>21</v>
      </c>
      <c r="AQ470" s="16">
        <v>0</v>
      </c>
      <c r="AR470" s="16">
        <v>0</v>
      </c>
      <c r="AS470" s="16">
        <v>0</v>
      </c>
      <c r="AT470" s="16">
        <v>0</v>
      </c>
      <c r="AU470" s="17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8">
        <v>0</v>
      </c>
      <c r="BC470" s="17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8">
        <v>0</v>
      </c>
      <c r="BJ470" s="17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8">
        <v>0</v>
      </c>
      <c r="BQ470" s="17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8">
        <v>0</v>
      </c>
      <c r="BX470" s="17">
        <v>0</v>
      </c>
      <c r="BY470" s="16">
        <v>0</v>
      </c>
      <c r="BZ470" s="16">
        <v>0</v>
      </c>
      <c r="CA470" s="16">
        <v>0</v>
      </c>
      <c r="CB470" s="16">
        <v>0</v>
      </c>
      <c r="CC470" s="16">
        <v>0</v>
      </c>
      <c r="CD470" s="16">
        <v>0</v>
      </c>
      <c r="CE470" s="17">
        <v>0</v>
      </c>
      <c r="CF470" s="16">
        <v>0</v>
      </c>
      <c r="CG470" s="16">
        <v>0</v>
      </c>
      <c r="CH470" s="16">
        <v>0</v>
      </c>
      <c r="CI470" s="16">
        <v>0</v>
      </c>
      <c r="CJ470" s="16">
        <v>0</v>
      </c>
      <c r="CK470" s="16">
        <v>0</v>
      </c>
      <c r="CL470" s="16">
        <v>0</v>
      </c>
      <c r="CM470" s="18">
        <v>0</v>
      </c>
      <c r="CN470" s="17">
        <v>0</v>
      </c>
      <c r="CO470" s="16">
        <v>0</v>
      </c>
      <c r="CP470" s="16">
        <v>0</v>
      </c>
      <c r="CQ470" s="16">
        <v>0</v>
      </c>
      <c r="CR470" s="16">
        <v>0</v>
      </c>
      <c r="CS470" s="16">
        <v>0</v>
      </c>
      <c r="CT470" s="16">
        <v>0</v>
      </c>
      <c r="CU470" s="16">
        <v>0</v>
      </c>
      <c r="CV470" s="18">
        <v>0</v>
      </c>
      <c r="CW470" s="17">
        <v>0</v>
      </c>
      <c r="CX470" s="16">
        <v>0</v>
      </c>
      <c r="CY470" s="16">
        <v>0</v>
      </c>
      <c r="CZ470" s="16">
        <v>0</v>
      </c>
      <c r="DA470" s="16">
        <v>0</v>
      </c>
      <c r="DB470" s="16">
        <v>0</v>
      </c>
      <c r="DC470" s="16">
        <v>0</v>
      </c>
      <c r="DD470" s="16">
        <v>0</v>
      </c>
      <c r="DE470" s="18">
        <v>0</v>
      </c>
      <c r="DF470" s="17">
        <v>0</v>
      </c>
      <c r="DG470" s="16">
        <v>0</v>
      </c>
      <c r="DH470" s="16">
        <v>0</v>
      </c>
      <c r="DI470" s="16">
        <v>0</v>
      </c>
      <c r="DJ470" s="16">
        <v>0</v>
      </c>
      <c r="DK470" s="16">
        <v>0</v>
      </c>
      <c r="DL470" s="16">
        <v>0</v>
      </c>
      <c r="DM470" s="16">
        <v>0</v>
      </c>
      <c r="DN470" s="18">
        <v>0</v>
      </c>
      <c r="DO470" s="17">
        <v>0</v>
      </c>
      <c r="DP470" s="16">
        <v>0</v>
      </c>
      <c r="DQ470" s="16">
        <v>0</v>
      </c>
      <c r="DR470" s="16">
        <v>0</v>
      </c>
      <c r="DS470" s="16">
        <v>0</v>
      </c>
      <c r="DT470" s="16">
        <v>0</v>
      </c>
      <c r="DU470" s="16">
        <v>0</v>
      </c>
      <c r="DV470" s="16">
        <v>0</v>
      </c>
      <c r="DW470" s="18">
        <v>0</v>
      </c>
      <c r="DX470" s="17">
        <v>0</v>
      </c>
      <c r="DY470" s="16">
        <v>0</v>
      </c>
      <c r="DZ470" s="16">
        <v>0</v>
      </c>
      <c r="EA470" s="16">
        <v>0</v>
      </c>
      <c r="EB470" s="18">
        <v>0</v>
      </c>
      <c r="EC470" s="16">
        <v>0</v>
      </c>
      <c r="ED470" s="16">
        <v>0</v>
      </c>
      <c r="EE470" s="16">
        <v>0</v>
      </c>
      <c r="EF470" s="16">
        <v>0</v>
      </c>
      <c r="EG470" s="16">
        <v>0</v>
      </c>
      <c r="EH470" s="16">
        <v>0</v>
      </c>
      <c r="EI470" s="16">
        <v>0</v>
      </c>
      <c r="EJ470" s="18">
        <v>0</v>
      </c>
      <c r="EK470" s="16">
        <v>0</v>
      </c>
      <c r="EL470" s="16">
        <v>0</v>
      </c>
      <c r="EM470" s="16">
        <v>0</v>
      </c>
      <c r="EN470" s="16">
        <v>0</v>
      </c>
      <c r="EO470" s="16">
        <v>0</v>
      </c>
      <c r="EP470" s="16">
        <v>0</v>
      </c>
      <c r="EQ470" s="18">
        <v>0</v>
      </c>
      <c r="ER470" s="16">
        <v>0</v>
      </c>
      <c r="ES470" s="16">
        <v>0</v>
      </c>
      <c r="ET470" s="16">
        <v>0</v>
      </c>
      <c r="EU470" s="16">
        <v>0</v>
      </c>
      <c r="EV470" s="16">
        <v>0</v>
      </c>
      <c r="EW470" s="16">
        <v>0</v>
      </c>
      <c r="EX470" s="16">
        <v>0</v>
      </c>
      <c r="EY470" s="18">
        <v>0</v>
      </c>
      <c r="EZ470" s="16">
        <v>0</v>
      </c>
      <c r="FA470" s="16">
        <v>0</v>
      </c>
      <c r="FB470" s="16">
        <v>0</v>
      </c>
      <c r="FC470" s="16">
        <v>0</v>
      </c>
      <c r="FD470" s="16">
        <v>0</v>
      </c>
      <c r="FE470" s="16">
        <v>0</v>
      </c>
      <c r="FF470" s="16">
        <v>0</v>
      </c>
      <c r="FG470" s="17">
        <v>0</v>
      </c>
      <c r="FH470" s="16">
        <v>0</v>
      </c>
      <c r="FI470" s="16">
        <v>0</v>
      </c>
      <c r="FJ470" s="16">
        <v>0</v>
      </c>
      <c r="FK470" s="16">
        <v>0</v>
      </c>
      <c r="FL470" s="16">
        <v>0</v>
      </c>
      <c r="FM470" s="18">
        <v>0</v>
      </c>
      <c r="FN470" s="16">
        <f t="shared" si="615"/>
        <v>56</v>
      </c>
      <c r="FO470" s="19">
        <f t="shared" si="616"/>
        <v>28</v>
      </c>
      <c r="FP470" s="16">
        <f t="shared" si="617"/>
        <v>0</v>
      </c>
      <c r="FQ470" s="16">
        <f t="shared" si="618"/>
        <v>0</v>
      </c>
      <c r="FR470" s="16">
        <f t="shared" si="619"/>
        <v>0</v>
      </c>
      <c r="FS470" s="16">
        <f t="shared" si="620"/>
        <v>0</v>
      </c>
      <c r="FT470" s="16">
        <f t="shared" si="621"/>
        <v>0</v>
      </c>
      <c r="FU470" s="16">
        <f t="shared" si="622"/>
        <v>0</v>
      </c>
      <c r="FV470" s="16">
        <f t="shared" si="623"/>
        <v>0</v>
      </c>
      <c r="FW470" s="16">
        <f t="shared" si="624"/>
        <v>0</v>
      </c>
      <c r="FX470" s="16">
        <f t="shared" si="689"/>
        <v>0</v>
      </c>
      <c r="FY470" s="16">
        <f t="shared" si="690"/>
        <v>0</v>
      </c>
      <c r="FZ470" s="16">
        <f t="shared" si="691"/>
        <v>0</v>
      </c>
      <c r="GA470" s="16">
        <f t="shared" si="692"/>
        <v>0</v>
      </c>
      <c r="GB470" s="16">
        <f t="shared" si="693"/>
        <v>0</v>
      </c>
      <c r="GC470" s="16">
        <f t="shared" si="694"/>
        <v>0</v>
      </c>
      <c r="GD470" s="16">
        <f t="shared" si="695"/>
        <v>0</v>
      </c>
      <c r="GE470" s="16">
        <f t="shared" si="696"/>
        <v>0</v>
      </c>
      <c r="GF470" s="16">
        <f t="shared" si="697"/>
        <v>1</v>
      </c>
      <c r="GG470" s="16">
        <f t="shared" si="698"/>
        <v>0</v>
      </c>
      <c r="GH470" s="16">
        <f t="shared" si="699"/>
        <v>0</v>
      </c>
      <c r="GI470" s="16">
        <f t="shared" si="700"/>
        <v>0</v>
      </c>
      <c r="GJ470" s="16">
        <f t="shared" si="625"/>
        <v>0</v>
      </c>
      <c r="GK470" s="16">
        <f t="shared" si="626"/>
        <v>0</v>
      </c>
      <c r="GL470" s="16">
        <f t="shared" si="627"/>
        <v>0</v>
      </c>
      <c r="GM470" s="16">
        <f t="shared" si="628"/>
        <v>0</v>
      </c>
      <c r="GN470" s="16">
        <f t="shared" si="629"/>
        <v>0</v>
      </c>
      <c r="GO470" s="16">
        <f t="shared" si="630"/>
        <v>0</v>
      </c>
      <c r="GP470" s="16">
        <f t="shared" si="631"/>
        <v>0</v>
      </c>
      <c r="GQ470" s="16">
        <f t="shared" si="632"/>
        <v>0</v>
      </c>
      <c r="GR470" s="16">
        <f t="shared" si="633"/>
        <v>0</v>
      </c>
      <c r="GS470" s="16">
        <f t="shared" si="634"/>
        <v>0</v>
      </c>
      <c r="GT470" s="16">
        <f t="shared" si="635"/>
        <v>0</v>
      </c>
      <c r="GU470" s="16">
        <f t="shared" si="636"/>
        <v>1</v>
      </c>
      <c r="GV470" s="16">
        <f t="shared" si="637"/>
        <v>0</v>
      </c>
      <c r="GW470" s="16">
        <f t="shared" si="638"/>
        <v>0</v>
      </c>
      <c r="GX470" s="16">
        <f t="shared" si="639"/>
        <v>0</v>
      </c>
      <c r="GY470" s="16">
        <f t="shared" si="640"/>
        <v>0</v>
      </c>
      <c r="GZ470" s="16">
        <f t="shared" si="641"/>
        <v>0</v>
      </c>
      <c r="HA470" s="16">
        <f t="shared" si="642"/>
        <v>0</v>
      </c>
      <c r="HB470" s="16">
        <f t="shared" si="643"/>
        <v>0</v>
      </c>
      <c r="HC470" s="16">
        <f t="shared" si="644"/>
        <v>0</v>
      </c>
      <c r="HD470" s="16">
        <f t="shared" si="645"/>
        <v>0</v>
      </c>
      <c r="HE470" s="16">
        <f t="shared" si="646"/>
        <v>0</v>
      </c>
      <c r="HF470" s="16">
        <f t="shared" si="647"/>
        <v>0</v>
      </c>
      <c r="HG470" s="16">
        <f t="shared" si="648"/>
        <v>0</v>
      </c>
      <c r="HH470" s="16">
        <f t="shared" si="649"/>
        <v>0</v>
      </c>
      <c r="HI470" s="16">
        <f t="shared" si="650"/>
        <v>0</v>
      </c>
      <c r="HJ470" s="16">
        <f t="shared" si="651"/>
        <v>0</v>
      </c>
      <c r="HK470" s="16">
        <f t="shared" si="652"/>
        <v>0</v>
      </c>
      <c r="HL470" s="16">
        <f t="shared" si="653"/>
        <v>0</v>
      </c>
      <c r="HM470" s="16">
        <f t="shared" si="654"/>
        <v>0</v>
      </c>
      <c r="HN470" s="16">
        <f t="shared" si="655"/>
        <v>0</v>
      </c>
      <c r="HO470" s="16">
        <f t="shared" si="656"/>
        <v>0</v>
      </c>
      <c r="HP470" s="16">
        <f t="shared" si="657"/>
        <v>0</v>
      </c>
      <c r="HQ470" s="16">
        <f t="shared" si="658"/>
        <v>0</v>
      </c>
      <c r="HR470" s="16">
        <f t="shared" si="659"/>
        <v>0</v>
      </c>
      <c r="HS470" s="16">
        <f t="shared" si="660"/>
        <v>2</v>
      </c>
      <c r="HT470" s="16">
        <f t="shared" si="661"/>
        <v>1</v>
      </c>
      <c r="HU470" s="15" t="s">
        <v>564</v>
      </c>
      <c r="HV470" s="20">
        <f t="shared" si="662"/>
        <v>0</v>
      </c>
      <c r="HW470" s="20">
        <f t="shared" si="663"/>
        <v>0</v>
      </c>
      <c r="HX470" s="20">
        <f t="shared" si="664"/>
        <v>0</v>
      </c>
      <c r="HY470" s="20">
        <f t="shared" si="665"/>
        <v>0</v>
      </c>
      <c r="IF470" s="16">
        <f t="shared" si="666"/>
        <v>0</v>
      </c>
      <c r="IG470" s="16">
        <f t="shared" si="667"/>
        <v>0</v>
      </c>
      <c r="IH470" s="16">
        <f t="shared" si="668"/>
        <v>0</v>
      </c>
      <c r="II470" s="16">
        <f t="shared" si="669"/>
        <v>0</v>
      </c>
      <c r="IJ470" s="16">
        <f t="shared" si="670"/>
        <v>0</v>
      </c>
      <c r="IK470" s="16">
        <f t="shared" si="671"/>
        <v>0</v>
      </c>
      <c r="IL470" s="16">
        <f t="shared" si="672"/>
        <v>56</v>
      </c>
      <c r="IM470" s="16">
        <f t="shared" si="673"/>
        <v>0</v>
      </c>
      <c r="IN470" s="16">
        <f t="shared" si="674"/>
        <v>0</v>
      </c>
      <c r="IO470" s="16">
        <f t="shared" si="675"/>
        <v>0</v>
      </c>
      <c r="IP470" s="16">
        <f t="shared" si="676"/>
        <v>0</v>
      </c>
      <c r="IQ470" s="16">
        <f t="shared" si="677"/>
        <v>0</v>
      </c>
      <c r="IR470" s="16">
        <f t="shared" si="678"/>
        <v>0</v>
      </c>
      <c r="IS470" s="16">
        <f t="shared" si="679"/>
        <v>0</v>
      </c>
      <c r="IT470" s="16">
        <f t="shared" si="680"/>
        <v>0</v>
      </c>
      <c r="IU470" s="16">
        <f t="shared" si="681"/>
        <v>0</v>
      </c>
      <c r="IV470" s="16">
        <f t="shared" si="682"/>
        <v>0</v>
      </c>
      <c r="IW470" s="16">
        <f t="shared" si="683"/>
        <v>0</v>
      </c>
      <c r="IX470" s="16">
        <f t="shared" si="684"/>
        <v>0</v>
      </c>
      <c r="IY470" s="16">
        <f t="shared" si="685"/>
        <v>0</v>
      </c>
      <c r="IZ470" s="16">
        <f t="shared" si="686"/>
        <v>0</v>
      </c>
      <c r="JA470" s="16">
        <f t="shared" si="687"/>
        <v>0</v>
      </c>
      <c r="JB470" s="16">
        <f t="shared" si="688"/>
        <v>0</v>
      </c>
    </row>
    <row r="471" spans="1:262" ht="15" customHeight="1" x14ac:dyDescent="0.25">
      <c r="A471" s="14">
        <v>469</v>
      </c>
      <c r="B471" s="15" t="s">
        <v>565</v>
      </c>
      <c r="C471" s="16">
        <v>0</v>
      </c>
      <c r="D471" s="16">
        <v>0</v>
      </c>
      <c r="E471" s="16">
        <v>0</v>
      </c>
      <c r="F471" s="16">
        <v>0</v>
      </c>
      <c r="G471" s="16">
        <v>0</v>
      </c>
      <c r="H471" s="17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8">
        <v>0</v>
      </c>
      <c r="P471" s="16">
        <v>0</v>
      </c>
      <c r="Q471" s="16">
        <v>0</v>
      </c>
      <c r="R471" s="16">
        <v>0</v>
      </c>
      <c r="S471" s="16">
        <v>0</v>
      </c>
      <c r="T471" s="18">
        <v>0</v>
      </c>
      <c r="U471" s="17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8">
        <v>0</v>
      </c>
      <c r="AB471" s="16">
        <v>0</v>
      </c>
      <c r="AC471" s="16">
        <v>31</v>
      </c>
      <c r="AD471" s="16">
        <v>0</v>
      </c>
      <c r="AE471" s="16">
        <v>0</v>
      </c>
      <c r="AF471" s="16">
        <v>0</v>
      </c>
      <c r="AG471" s="16">
        <v>0</v>
      </c>
      <c r="AH471" s="18">
        <v>0</v>
      </c>
      <c r="AI471" s="16">
        <v>23</v>
      </c>
      <c r="AJ471" s="16">
        <v>0</v>
      </c>
      <c r="AK471" s="16">
        <v>0</v>
      </c>
      <c r="AL471" s="16">
        <v>0</v>
      </c>
      <c r="AM471" s="16">
        <v>0</v>
      </c>
      <c r="AN471" s="18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7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8">
        <v>0</v>
      </c>
      <c r="BC471" s="17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0</v>
      </c>
      <c r="BI471" s="18">
        <v>0</v>
      </c>
      <c r="BJ471" s="17">
        <v>0</v>
      </c>
      <c r="BK471" s="16">
        <v>0</v>
      </c>
      <c r="BL471" s="16">
        <v>0</v>
      </c>
      <c r="BM471" s="16">
        <v>0</v>
      </c>
      <c r="BN471" s="16">
        <v>0</v>
      </c>
      <c r="BO471" s="16">
        <v>0</v>
      </c>
      <c r="BP471" s="18">
        <v>0</v>
      </c>
      <c r="BQ471" s="17">
        <v>0</v>
      </c>
      <c r="BR471" s="16">
        <v>0</v>
      </c>
      <c r="BS471" s="16">
        <v>0</v>
      </c>
      <c r="BT471" s="16">
        <v>0</v>
      </c>
      <c r="BU471" s="16">
        <v>0</v>
      </c>
      <c r="BV471" s="16">
        <v>0</v>
      </c>
      <c r="BW471" s="18">
        <v>0</v>
      </c>
      <c r="BX471" s="17">
        <v>0</v>
      </c>
      <c r="BY471" s="16">
        <v>0</v>
      </c>
      <c r="BZ471" s="16">
        <v>0</v>
      </c>
      <c r="CA471" s="16">
        <v>0</v>
      </c>
      <c r="CB471" s="16">
        <v>0</v>
      </c>
      <c r="CC471" s="16">
        <v>0</v>
      </c>
      <c r="CD471" s="16">
        <v>0</v>
      </c>
      <c r="CE471" s="17">
        <v>0</v>
      </c>
      <c r="CF471" s="16">
        <v>0</v>
      </c>
      <c r="CG471" s="16">
        <v>0</v>
      </c>
      <c r="CH471" s="16">
        <v>0</v>
      </c>
      <c r="CI471" s="16">
        <v>0</v>
      </c>
      <c r="CJ471" s="16">
        <v>0</v>
      </c>
      <c r="CK471" s="16">
        <v>0</v>
      </c>
      <c r="CL471" s="16">
        <v>0</v>
      </c>
      <c r="CM471" s="18">
        <v>0</v>
      </c>
      <c r="CN471" s="17">
        <v>0</v>
      </c>
      <c r="CO471" s="16">
        <v>0</v>
      </c>
      <c r="CP471" s="16">
        <v>0</v>
      </c>
      <c r="CQ471" s="16">
        <v>0</v>
      </c>
      <c r="CR471" s="16">
        <v>0</v>
      </c>
      <c r="CS471" s="16">
        <v>0</v>
      </c>
      <c r="CT471" s="16">
        <v>0</v>
      </c>
      <c r="CU471" s="16">
        <v>0</v>
      </c>
      <c r="CV471" s="18">
        <v>0</v>
      </c>
      <c r="CW471" s="17">
        <v>0</v>
      </c>
      <c r="CX471" s="16">
        <v>0</v>
      </c>
      <c r="CY471" s="16">
        <v>0</v>
      </c>
      <c r="CZ471" s="16">
        <v>0</v>
      </c>
      <c r="DA471" s="16">
        <v>0</v>
      </c>
      <c r="DB471" s="16">
        <v>0</v>
      </c>
      <c r="DC471" s="16">
        <v>0</v>
      </c>
      <c r="DD471" s="16">
        <v>0</v>
      </c>
      <c r="DE471" s="18">
        <v>0</v>
      </c>
      <c r="DF471" s="17">
        <v>0</v>
      </c>
      <c r="DG471" s="16">
        <v>0</v>
      </c>
      <c r="DH471" s="16">
        <v>0</v>
      </c>
      <c r="DI471" s="16">
        <v>0</v>
      </c>
      <c r="DJ471" s="16">
        <v>0</v>
      </c>
      <c r="DK471" s="16">
        <v>0</v>
      </c>
      <c r="DL471" s="16">
        <v>0</v>
      </c>
      <c r="DM471" s="16">
        <v>0</v>
      </c>
      <c r="DN471" s="18">
        <v>0</v>
      </c>
      <c r="DO471" s="17">
        <v>0</v>
      </c>
      <c r="DP471" s="16">
        <v>0</v>
      </c>
      <c r="DQ471" s="16">
        <v>0</v>
      </c>
      <c r="DR471" s="16">
        <v>0</v>
      </c>
      <c r="DS471" s="16">
        <v>0</v>
      </c>
      <c r="DT471" s="16">
        <v>0</v>
      </c>
      <c r="DU471" s="16">
        <v>0</v>
      </c>
      <c r="DV471" s="16">
        <v>0</v>
      </c>
      <c r="DW471" s="18">
        <v>0</v>
      </c>
      <c r="DX471" s="17">
        <v>0</v>
      </c>
      <c r="DY471" s="16">
        <v>0</v>
      </c>
      <c r="DZ471" s="16">
        <v>0</v>
      </c>
      <c r="EA471" s="16">
        <v>0</v>
      </c>
      <c r="EB471" s="18">
        <v>0</v>
      </c>
      <c r="EC471" s="16">
        <v>0</v>
      </c>
      <c r="ED471" s="16">
        <v>0</v>
      </c>
      <c r="EE471" s="16">
        <v>0</v>
      </c>
      <c r="EF471" s="16">
        <v>0</v>
      </c>
      <c r="EG471" s="16">
        <v>0</v>
      </c>
      <c r="EH471" s="16">
        <v>0</v>
      </c>
      <c r="EI471" s="16">
        <v>0</v>
      </c>
      <c r="EJ471" s="18">
        <v>0</v>
      </c>
      <c r="EK471" s="16">
        <v>0</v>
      </c>
      <c r="EL471" s="16">
        <v>0</v>
      </c>
      <c r="EM471" s="16">
        <v>0</v>
      </c>
      <c r="EN471" s="16">
        <v>0</v>
      </c>
      <c r="EO471" s="16">
        <v>0</v>
      </c>
      <c r="EP471" s="16">
        <v>0</v>
      </c>
      <c r="EQ471" s="18">
        <v>0</v>
      </c>
      <c r="ER471" s="16">
        <v>0</v>
      </c>
      <c r="ES471" s="16">
        <v>0</v>
      </c>
      <c r="ET471" s="16">
        <v>0</v>
      </c>
      <c r="EU471" s="16">
        <v>0</v>
      </c>
      <c r="EV471" s="16">
        <v>0</v>
      </c>
      <c r="EW471" s="16">
        <v>0</v>
      </c>
      <c r="EX471" s="16">
        <v>0</v>
      </c>
      <c r="EY471" s="18">
        <v>0</v>
      </c>
      <c r="EZ471" s="16">
        <v>0</v>
      </c>
      <c r="FA471" s="16">
        <v>0</v>
      </c>
      <c r="FB471" s="16">
        <v>0</v>
      </c>
      <c r="FC471" s="16">
        <v>0</v>
      </c>
      <c r="FD471" s="16">
        <v>0</v>
      </c>
      <c r="FE471" s="16">
        <v>0</v>
      </c>
      <c r="FF471" s="16">
        <v>0</v>
      </c>
      <c r="FG471" s="17">
        <v>0</v>
      </c>
      <c r="FH471" s="16">
        <v>0</v>
      </c>
      <c r="FI471" s="16">
        <v>0</v>
      </c>
      <c r="FJ471" s="16">
        <v>0</v>
      </c>
      <c r="FK471" s="16">
        <v>0</v>
      </c>
      <c r="FL471" s="16">
        <v>0</v>
      </c>
      <c r="FM471" s="18">
        <v>0</v>
      </c>
      <c r="FN471" s="16">
        <f t="shared" si="615"/>
        <v>54</v>
      </c>
      <c r="FO471" s="19">
        <f t="shared" si="616"/>
        <v>27</v>
      </c>
      <c r="FP471" s="16">
        <f t="shared" si="617"/>
        <v>0</v>
      </c>
      <c r="FQ471" s="16">
        <f t="shared" si="618"/>
        <v>0</v>
      </c>
      <c r="FR471" s="16">
        <f t="shared" si="619"/>
        <v>0</v>
      </c>
      <c r="FS471" s="16">
        <f t="shared" si="620"/>
        <v>0</v>
      </c>
      <c r="FT471" s="16">
        <f t="shared" si="621"/>
        <v>0</v>
      </c>
      <c r="FU471" s="16">
        <f t="shared" si="622"/>
        <v>0</v>
      </c>
      <c r="FV471" s="16">
        <f t="shared" si="623"/>
        <v>0</v>
      </c>
      <c r="FW471" s="16">
        <f t="shared" si="624"/>
        <v>0</v>
      </c>
      <c r="FX471" s="16">
        <f t="shared" si="689"/>
        <v>0</v>
      </c>
      <c r="FY471" s="16">
        <f t="shared" si="690"/>
        <v>0</v>
      </c>
      <c r="FZ471" s="16">
        <f t="shared" si="691"/>
        <v>0</v>
      </c>
      <c r="GA471" s="16">
        <f t="shared" si="692"/>
        <v>0</v>
      </c>
      <c r="GB471" s="16">
        <f t="shared" si="693"/>
        <v>0</v>
      </c>
      <c r="GC471" s="16">
        <f t="shared" si="694"/>
        <v>0</v>
      </c>
      <c r="GD471" s="16">
        <f t="shared" si="695"/>
        <v>0</v>
      </c>
      <c r="GE471" s="16">
        <f t="shared" si="696"/>
        <v>0</v>
      </c>
      <c r="GF471" s="16">
        <f t="shared" si="697"/>
        <v>0</v>
      </c>
      <c r="GG471" s="16">
        <f t="shared" si="698"/>
        <v>0</v>
      </c>
      <c r="GH471" s="16">
        <f t="shared" si="699"/>
        <v>0</v>
      </c>
      <c r="GI471" s="16">
        <f t="shared" si="700"/>
        <v>0</v>
      </c>
      <c r="GJ471" s="16">
        <f t="shared" si="625"/>
        <v>0</v>
      </c>
      <c r="GK471" s="16">
        <f t="shared" si="626"/>
        <v>1</v>
      </c>
      <c r="GL471" s="16">
        <f t="shared" si="627"/>
        <v>0</v>
      </c>
      <c r="GM471" s="16">
        <f t="shared" si="628"/>
        <v>0</v>
      </c>
      <c r="GN471" s="16">
        <f t="shared" si="629"/>
        <v>0</v>
      </c>
      <c r="GO471" s="16">
        <f t="shared" si="630"/>
        <v>0</v>
      </c>
      <c r="GP471" s="16">
        <f t="shared" si="631"/>
        <v>0</v>
      </c>
      <c r="GQ471" s="16">
        <f t="shared" si="632"/>
        <v>0</v>
      </c>
      <c r="GR471" s="16">
        <f t="shared" si="633"/>
        <v>0</v>
      </c>
      <c r="GS471" s="16">
        <f t="shared" si="634"/>
        <v>1</v>
      </c>
      <c r="GT471" s="16">
        <f t="shared" si="635"/>
        <v>0</v>
      </c>
      <c r="GU471" s="16">
        <f t="shared" si="636"/>
        <v>0</v>
      </c>
      <c r="GV471" s="16">
        <f t="shared" si="637"/>
        <v>0</v>
      </c>
      <c r="GW471" s="16">
        <f t="shared" si="638"/>
        <v>0</v>
      </c>
      <c r="GX471" s="16">
        <f t="shared" si="639"/>
        <v>0</v>
      </c>
      <c r="GY471" s="16">
        <f t="shared" si="640"/>
        <v>0</v>
      </c>
      <c r="GZ471" s="16">
        <f t="shared" si="641"/>
        <v>0</v>
      </c>
      <c r="HA471" s="16">
        <f t="shared" si="642"/>
        <v>0</v>
      </c>
      <c r="HB471" s="16">
        <f t="shared" si="643"/>
        <v>0</v>
      </c>
      <c r="HC471" s="16">
        <f t="shared" si="644"/>
        <v>0</v>
      </c>
      <c r="HD471" s="16">
        <f t="shared" si="645"/>
        <v>0</v>
      </c>
      <c r="HE471" s="16">
        <f t="shared" si="646"/>
        <v>0</v>
      </c>
      <c r="HF471" s="16">
        <f t="shared" si="647"/>
        <v>0</v>
      </c>
      <c r="HG471" s="16">
        <f t="shared" si="648"/>
        <v>0</v>
      </c>
      <c r="HH471" s="16">
        <f t="shared" si="649"/>
        <v>0</v>
      </c>
      <c r="HI471" s="16">
        <f t="shared" si="650"/>
        <v>0</v>
      </c>
      <c r="HJ471" s="16">
        <f t="shared" si="651"/>
        <v>0</v>
      </c>
      <c r="HK471" s="16">
        <f t="shared" si="652"/>
        <v>0</v>
      </c>
      <c r="HL471" s="16">
        <f t="shared" si="653"/>
        <v>0</v>
      </c>
      <c r="HM471" s="16">
        <f t="shared" si="654"/>
        <v>0</v>
      </c>
      <c r="HN471" s="16">
        <f t="shared" si="655"/>
        <v>0</v>
      </c>
      <c r="HO471" s="16">
        <f t="shared" si="656"/>
        <v>0</v>
      </c>
      <c r="HP471" s="16">
        <f t="shared" si="657"/>
        <v>0</v>
      </c>
      <c r="HQ471" s="16">
        <f t="shared" si="658"/>
        <v>0</v>
      </c>
      <c r="HR471" s="16">
        <f t="shared" si="659"/>
        <v>0</v>
      </c>
      <c r="HS471" s="16">
        <f t="shared" si="660"/>
        <v>2</v>
      </c>
      <c r="HT471" s="16">
        <f t="shared" si="661"/>
        <v>2</v>
      </c>
      <c r="HU471" s="15" t="s">
        <v>565</v>
      </c>
      <c r="HV471" s="20">
        <f t="shared" si="662"/>
        <v>0</v>
      </c>
      <c r="HW471" s="20">
        <f t="shared" si="663"/>
        <v>0</v>
      </c>
      <c r="HX471" s="20">
        <f t="shared" si="664"/>
        <v>0</v>
      </c>
      <c r="HY471" s="20">
        <f t="shared" si="665"/>
        <v>0</v>
      </c>
      <c r="IF471" s="16">
        <f t="shared" si="666"/>
        <v>0</v>
      </c>
      <c r="IG471" s="16">
        <f t="shared" si="667"/>
        <v>0</v>
      </c>
      <c r="IH471" s="16">
        <f t="shared" si="668"/>
        <v>0</v>
      </c>
      <c r="II471" s="16">
        <f t="shared" si="669"/>
        <v>0</v>
      </c>
      <c r="IJ471" s="16">
        <f t="shared" si="670"/>
        <v>31</v>
      </c>
      <c r="IK471" s="16">
        <f t="shared" si="671"/>
        <v>23</v>
      </c>
      <c r="IL471" s="16">
        <f t="shared" si="672"/>
        <v>0</v>
      </c>
      <c r="IM471" s="16">
        <f t="shared" si="673"/>
        <v>0</v>
      </c>
      <c r="IN471" s="16">
        <f t="shared" si="674"/>
        <v>0</v>
      </c>
      <c r="IO471" s="16">
        <f t="shared" si="675"/>
        <v>0</v>
      </c>
      <c r="IP471" s="16">
        <f t="shared" si="676"/>
        <v>0</v>
      </c>
      <c r="IQ471" s="16">
        <f t="shared" si="677"/>
        <v>0</v>
      </c>
      <c r="IR471" s="16">
        <f t="shared" si="678"/>
        <v>0</v>
      </c>
      <c r="IS471" s="16">
        <f t="shared" si="679"/>
        <v>0</v>
      </c>
      <c r="IT471" s="16">
        <f t="shared" si="680"/>
        <v>0</v>
      </c>
      <c r="IU471" s="16">
        <f t="shared" si="681"/>
        <v>0</v>
      </c>
      <c r="IV471" s="16">
        <f t="shared" si="682"/>
        <v>0</v>
      </c>
      <c r="IW471" s="16">
        <f t="shared" si="683"/>
        <v>0</v>
      </c>
      <c r="IX471" s="16">
        <f t="shared" si="684"/>
        <v>0</v>
      </c>
      <c r="IY471" s="16">
        <f t="shared" si="685"/>
        <v>0</v>
      </c>
      <c r="IZ471" s="16">
        <f t="shared" si="686"/>
        <v>0</v>
      </c>
      <c r="JA471" s="16">
        <f t="shared" si="687"/>
        <v>0</v>
      </c>
      <c r="JB471" s="16">
        <f t="shared" si="688"/>
        <v>0</v>
      </c>
    </row>
    <row r="472" spans="1:262" ht="15" customHeight="1" x14ac:dyDescent="0.25">
      <c r="A472" s="14">
        <v>470</v>
      </c>
      <c r="B472" s="15" t="s">
        <v>566</v>
      </c>
      <c r="C472" s="16">
        <v>0</v>
      </c>
      <c r="D472" s="16">
        <v>0</v>
      </c>
      <c r="E472" s="16">
        <v>0</v>
      </c>
      <c r="F472" s="16">
        <v>0</v>
      </c>
      <c r="G472" s="16">
        <v>0</v>
      </c>
      <c r="H472" s="17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8">
        <v>0</v>
      </c>
      <c r="P472" s="16">
        <v>0</v>
      </c>
      <c r="Q472" s="16">
        <v>0</v>
      </c>
      <c r="R472" s="16">
        <v>0</v>
      </c>
      <c r="S472" s="16">
        <v>0</v>
      </c>
      <c r="T472" s="18">
        <v>0</v>
      </c>
      <c r="U472" s="17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8">
        <v>0</v>
      </c>
      <c r="AB472" s="16">
        <v>0</v>
      </c>
      <c r="AC472" s="16">
        <v>0</v>
      </c>
      <c r="AD472" s="16">
        <v>0</v>
      </c>
      <c r="AE472" s="16">
        <v>17</v>
      </c>
      <c r="AF472" s="16">
        <v>36</v>
      </c>
      <c r="AG472" s="16">
        <v>0</v>
      </c>
      <c r="AH472" s="18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8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7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8">
        <v>0</v>
      </c>
      <c r="BC472" s="17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8">
        <v>0</v>
      </c>
      <c r="BJ472" s="17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8">
        <v>0</v>
      </c>
      <c r="BQ472" s="17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8">
        <v>0</v>
      </c>
      <c r="BX472" s="17">
        <v>0</v>
      </c>
      <c r="BY472" s="16">
        <v>0</v>
      </c>
      <c r="BZ472" s="16">
        <v>0</v>
      </c>
      <c r="CA472" s="16">
        <v>0</v>
      </c>
      <c r="CB472" s="16">
        <v>0</v>
      </c>
      <c r="CC472" s="16">
        <v>0</v>
      </c>
      <c r="CD472" s="16">
        <v>0</v>
      </c>
      <c r="CE472" s="17">
        <v>0</v>
      </c>
      <c r="CF472" s="16">
        <v>0</v>
      </c>
      <c r="CG472" s="16">
        <v>0</v>
      </c>
      <c r="CH472" s="16">
        <v>0</v>
      </c>
      <c r="CI472" s="16">
        <v>0</v>
      </c>
      <c r="CJ472" s="16">
        <v>0</v>
      </c>
      <c r="CK472" s="16">
        <v>0</v>
      </c>
      <c r="CL472" s="16">
        <v>0</v>
      </c>
      <c r="CM472" s="18">
        <v>0</v>
      </c>
      <c r="CN472" s="17">
        <v>0</v>
      </c>
      <c r="CO472" s="16">
        <v>0</v>
      </c>
      <c r="CP472" s="16">
        <v>0</v>
      </c>
      <c r="CQ472" s="16">
        <v>0</v>
      </c>
      <c r="CR472" s="16">
        <v>0</v>
      </c>
      <c r="CS472" s="16">
        <v>0</v>
      </c>
      <c r="CT472" s="16">
        <v>0</v>
      </c>
      <c r="CU472" s="16">
        <v>0</v>
      </c>
      <c r="CV472" s="18">
        <v>0</v>
      </c>
      <c r="CW472" s="17">
        <v>0</v>
      </c>
      <c r="CX472" s="16">
        <v>0</v>
      </c>
      <c r="CY472" s="16">
        <v>0</v>
      </c>
      <c r="CZ472" s="16">
        <v>0</v>
      </c>
      <c r="DA472" s="16">
        <v>0</v>
      </c>
      <c r="DB472" s="16">
        <v>0</v>
      </c>
      <c r="DC472" s="16">
        <v>0</v>
      </c>
      <c r="DD472" s="16">
        <v>0</v>
      </c>
      <c r="DE472" s="18">
        <v>0</v>
      </c>
      <c r="DF472" s="17">
        <v>0</v>
      </c>
      <c r="DG472" s="16">
        <v>0</v>
      </c>
      <c r="DH472" s="16">
        <v>0</v>
      </c>
      <c r="DI472" s="16">
        <v>0</v>
      </c>
      <c r="DJ472" s="16">
        <v>0</v>
      </c>
      <c r="DK472" s="16">
        <v>0</v>
      </c>
      <c r="DL472" s="16">
        <v>0</v>
      </c>
      <c r="DM472" s="16">
        <v>0</v>
      </c>
      <c r="DN472" s="18">
        <v>0</v>
      </c>
      <c r="DO472" s="17">
        <v>0</v>
      </c>
      <c r="DP472" s="16">
        <v>0</v>
      </c>
      <c r="DQ472" s="16">
        <v>0</v>
      </c>
      <c r="DR472" s="16">
        <v>0</v>
      </c>
      <c r="DS472" s="16">
        <v>0</v>
      </c>
      <c r="DT472" s="16">
        <v>0</v>
      </c>
      <c r="DU472" s="16">
        <v>0</v>
      </c>
      <c r="DV472" s="16">
        <v>0</v>
      </c>
      <c r="DW472" s="18">
        <v>0</v>
      </c>
      <c r="DX472" s="17">
        <v>0</v>
      </c>
      <c r="DY472" s="16">
        <v>0</v>
      </c>
      <c r="DZ472" s="16">
        <v>0</v>
      </c>
      <c r="EA472" s="16">
        <v>0</v>
      </c>
      <c r="EB472" s="18">
        <v>0</v>
      </c>
      <c r="EC472" s="16">
        <v>0</v>
      </c>
      <c r="ED472" s="16">
        <v>0</v>
      </c>
      <c r="EE472" s="16">
        <v>0</v>
      </c>
      <c r="EF472" s="16">
        <v>0</v>
      </c>
      <c r="EG472" s="16">
        <v>0</v>
      </c>
      <c r="EH472" s="16">
        <v>0</v>
      </c>
      <c r="EI472" s="16">
        <v>0</v>
      </c>
      <c r="EJ472" s="18">
        <v>0</v>
      </c>
      <c r="EK472" s="16">
        <v>0</v>
      </c>
      <c r="EL472" s="16">
        <v>0</v>
      </c>
      <c r="EM472" s="16">
        <v>0</v>
      </c>
      <c r="EN472" s="16">
        <v>0</v>
      </c>
      <c r="EO472" s="16">
        <v>0</v>
      </c>
      <c r="EP472" s="16">
        <v>0</v>
      </c>
      <c r="EQ472" s="18">
        <v>0</v>
      </c>
      <c r="ER472" s="16">
        <v>0</v>
      </c>
      <c r="ES472" s="16">
        <v>0</v>
      </c>
      <c r="ET472" s="16">
        <v>0</v>
      </c>
      <c r="EU472" s="16">
        <v>0</v>
      </c>
      <c r="EV472" s="16">
        <v>0</v>
      </c>
      <c r="EW472" s="16">
        <v>0</v>
      </c>
      <c r="EX472" s="16">
        <v>0</v>
      </c>
      <c r="EY472" s="18">
        <v>0</v>
      </c>
      <c r="EZ472" s="16">
        <v>0</v>
      </c>
      <c r="FA472" s="16">
        <v>0</v>
      </c>
      <c r="FB472" s="16">
        <v>0</v>
      </c>
      <c r="FC472" s="16">
        <v>0</v>
      </c>
      <c r="FD472" s="16">
        <v>0</v>
      </c>
      <c r="FE472" s="16">
        <v>0</v>
      </c>
      <c r="FF472" s="16">
        <v>0</v>
      </c>
      <c r="FG472" s="17">
        <v>0</v>
      </c>
      <c r="FH472" s="16">
        <v>0</v>
      </c>
      <c r="FI472" s="16">
        <v>0</v>
      </c>
      <c r="FJ472" s="16">
        <v>0</v>
      </c>
      <c r="FK472" s="16">
        <v>0</v>
      </c>
      <c r="FL472" s="16">
        <v>0</v>
      </c>
      <c r="FM472" s="18">
        <v>0</v>
      </c>
      <c r="FN472" s="16">
        <f t="shared" si="615"/>
        <v>53</v>
      </c>
      <c r="FO472" s="19">
        <f t="shared" si="616"/>
        <v>26.5</v>
      </c>
      <c r="FP472" s="16">
        <f t="shared" si="617"/>
        <v>0</v>
      </c>
      <c r="FQ472" s="16">
        <f t="shared" si="618"/>
        <v>0</v>
      </c>
      <c r="FR472" s="16">
        <f t="shared" si="619"/>
        <v>0</v>
      </c>
      <c r="FS472" s="16">
        <f t="shared" si="620"/>
        <v>0</v>
      </c>
      <c r="FT472" s="16">
        <f t="shared" si="621"/>
        <v>0</v>
      </c>
      <c r="FU472" s="16">
        <f t="shared" si="622"/>
        <v>0</v>
      </c>
      <c r="FV472" s="16">
        <f t="shared" si="623"/>
        <v>0</v>
      </c>
      <c r="FW472" s="16">
        <f t="shared" si="624"/>
        <v>0</v>
      </c>
      <c r="FX472" s="16">
        <f t="shared" si="689"/>
        <v>0</v>
      </c>
      <c r="FY472" s="16">
        <f t="shared" si="690"/>
        <v>0</v>
      </c>
      <c r="FZ472" s="16">
        <f t="shared" si="691"/>
        <v>0</v>
      </c>
      <c r="GA472" s="16">
        <f t="shared" si="692"/>
        <v>0</v>
      </c>
      <c r="GB472" s="16">
        <f t="shared" si="693"/>
        <v>0</v>
      </c>
      <c r="GC472" s="16">
        <f t="shared" si="694"/>
        <v>0</v>
      </c>
      <c r="GD472" s="16">
        <f t="shared" si="695"/>
        <v>0</v>
      </c>
      <c r="GE472" s="16">
        <f t="shared" si="696"/>
        <v>1</v>
      </c>
      <c r="GF472" s="16">
        <f t="shared" si="697"/>
        <v>0</v>
      </c>
      <c r="GG472" s="16">
        <f t="shared" si="698"/>
        <v>0</v>
      </c>
      <c r="GH472" s="16">
        <f t="shared" si="699"/>
        <v>0</v>
      </c>
      <c r="GI472" s="16">
        <f t="shared" si="700"/>
        <v>0</v>
      </c>
      <c r="GJ472" s="16">
        <f t="shared" si="625"/>
        <v>0</v>
      </c>
      <c r="GK472" s="16">
        <f t="shared" si="626"/>
        <v>0</v>
      </c>
      <c r="GL472" s="16">
        <f t="shared" si="627"/>
        <v>0</v>
      </c>
      <c r="GM472" s="16">
        <f t="shared" si="628"/>
        <v>0</v>
      </c>
      <c r="GN472" s="16">
        <f t="shared" si="629"/>
        <v>0</v>
      </c>
      <c r="GO472" s="16">
        <f t="shared" si="630"/>
        <v>0</v>
      </c>
      <c r="GP472" s="16">
        <f t="shared" si="631"/>
        <v>0</v>
      </c>
      <c r="GQ472" s="16">
        <f t="shared" si="632"/>
        <v>0</v>
      </c>
      <c r="GR472" s="16">
        <f t="shared" si="633"/>
        <v>0</v>
      </c>
      <c r="GS472" s="16">
        <f t="shared" si="634"/>
        <v>0</v>
      </c>
      <c r="GT472" s="16">
        <f t="shared" si="635"/>
        <v>0</v>
      </c>
      <c r="GU472" s="16">
        <f t="shared" si="636"/>
        <v>0</v>
      </c>
      <c r="GV472" s="16">
        <f t="shared" si="637"/>
        <v>0</v>
      </c>
      <c r="GW472" s="16">
        <f t="shared" si="638"/>
        <v>0</v>
      </c>
      <c r="GX472" s="16">
        <f t="shared" si="639"/>
        <v>0</v>
      </c>
      <c r="GY472" s="16">
        <f t="shared" si="640"/>
        <v>1</v>
      </c>
      <c r="GZ472" s="16">
        <f t="shared" si="641"/>
        <v>0</v>
      </c>
      <c r="HA472" s="16">
        <f t="shared" si="642"/>
        <v>0</v>
      </c>
      <c r="HB472" s="16">
        <f t="shared" si="643"/>
        <v>0</v>
      </c>
      <c r="HC472" s="16">
        <f t="shared" si="644"/>
        <v>0</v>
      </c>
      <c r="HD472" s="16">
        <f t="shared" si="645"/>
        <v>0</v>
      </c>
      <c r="HE472" s="16">
        <f t="shared" si="646"/>
        <v>0</v>
      </c>
      <c r="HF472" s="16">
        <f t="shared" si="647"/>
        <v>0</v>
      </c>
      <c r="HG472" s="16">
        <f t="shared" si="648"/>
        <v>0</v>
      </c>
      <c r="HH472" s="16">
        <f t="shared" si="649"/>
        <v>0</v>
      </c>
      <c r="HI472" s="16">
        <f t="shared" si="650"/>
        <v>0</v>
      </c>
      <c r="HJ472" s="16">
        <f t="shared" si="651"/>
        <v>0</v>
      </c>
      <c r="HK472" s="16">
        <f t="shared" si="652"/>
        <v>0</v>
      </c>
      <c r="HL472" s="16">
        <f t="shared" si="653"/>
        <v>0</v>
      </c>
      <c r="HM472" s="16">
        <f t="shared" si="654"/>
        <v>0</v>
      </c>
      <c r="HN472" s="16">
        <f t="shared" si="655"/>
        <v>0</v>
      </c>
      <c r="HO472" s="16">
        <f t="shared" si="656"/>
        <v>0</v>
      </c>
      <c r="HP472" s="16">
        <f t="shared" si="657"/>
        <v>0</v>
      </c>
      <c r="HQ472" s="16">
        <f t="shared" si="658"/>
        <v>0</v>
      </c>
      <c r="HR472" s="16">
        <f t="shared" si="659"/>
        <v>0</v>
      </c>
      <c r="HS472" s="16">
        <f t="shared" si="660"/>
        <v>2</v>
      </c>
      <c r="HT472" s="16">
        <f t="shared" si="661"/>
        <v>1</v>
      </c>
      <c r="HU472" s="15" t="s">
        <v>566</v>
      </c>
      <c r="HV472" s="20">
        <f t="shared" si="662"/>
        <v>0</v>
      </c>
      <c r="HW472" s="20">
        <f t="shared" si="663"/>
        <v>0</v>
      </c>
      <c r="HX472" s="20">
        <f t="shared" si="664"/>
        <v>0</v>
      </c>
      <c r="HY472" s="20">
        <f t="shared" si="665"/>
        <v>0</v>
      </c>
      <c r="IF472" s="16">
        <f t="shared" si="666"/>
        <v>0</v>
      </c>
      <c r="IG472" s="16">
        <f t="shared" si="667"/>
        <v>0</v>
      </c>
      <c r="IH472" s="16">
        <f t="shared" si="668"/>
        <v>0</v>
      </c>
      <c r="II472" s="16">
        <f t="shared" si="669"/>
        <v>0</v>
      </c>
      <c r="IJ472" s="16">
        <f t="shared" si="670"/>
        <v>53</v>
      </c>
      <c r="IK472" s="16">
        <f t="shared" si="671"/>
        <v>0</v>
      </c>
      <c r="IL472" s="16">
        <f t="shared" si="672"/>
        <v>0</v>
      </c>
      <c r="IM472" s="16">
        <f t="shared" si="673"/>
        <v>0</v>
      </c>
      <c r="IN472" s="16">
        <f t="shared" si="674"/>
        <v>0</v>
      </c>
      <c r="IO472" s="16">
        <f t="shared" si="675"/>
        <v>0</v>
      </c>
      <c r="IP472" s="16">
        <f t="shared" si="676"/>
        <v>0</v>
      </c>
      <c r="IQ472" s="16">
        <f t="shared" si="677"/>
        <v>0</v>
      </c>
      <c r="IR472" s="16">
        <f t="shared" si="678"/>
        <v>0</v>
      </c>
      <c r="IS472" s="16">
        <f t="shared" si="679"/>
        <v>0</v>
      </c>
      <c r="IT472" s="16">
        <f t="shared" si="680"/>
        <v>0</v>
      </c>
      <c r="IU472" s="16">
        <f t="shared" si="681"/>
        <v>0</v>
      </c>
      <c r="IV472" s="16">
        <f t="shared" si="682"/>
        <v>0</v>
      </c>
      <c r="IW472" s="16">
        <f t="shared" si="683"/>
        <v>0</v>
      </c>
      <c r="IX472" s="16">
        <f t="shared" si="684"/>
        <v>0</v>
      </c>
      <c r="IY472" s="16">
        <f t="shared" si="685"/>
        <v>0</v>
      </c>
      <c r="IZ472" s="16">
        <f t="shared" si="686"/>
        <v>0</v>
      </c>
      <c r="JA472" s="16">
        <f t="shared" si="687"/>
        <v>0</v>
      </c>
      <c r="JB472" s="16">
        <f t="shared" si="688"/>
        <v>0</v>
      </c>
    </row>
    <row r="473" spans="1:262" ht="15" customHeight="1" x14ac:dyDescent="0.25">
      <c r="A473" s="14">
        <v>471</v>
      </c>
      <c r="B473" s="15" t="s">
        <v>483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7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8">
        <v>0</v>
      </c>
      <c r="P473" s="16">
        <v>0</v>
      </c>
      <c r="Q473" s="16">
        <v>0</v>
      </c>
      <c r="R473" s="16">
        <v>0</v>
      </c>
      <c r="S473" s="16">
        <v>0</v>
      </c>
      <c r="T473" s="18">
        <v>0</v>
      </c>
      <c r="U473" s="17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8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8">
        <v>0</v>
      </c>
      <c r="AI473" s="16">
        <v>8</v>
      </c>
      <c r="AJ473" s="16">
        <v>15</v>
      </c>
      <c r="AK473" s="16">
        <v>0</v>
      </c>
      <c r="AL473" s="16">
        <v>14</v>
      </c>
      <c r="AM473" s="16">
        <v>15</v>
      </c>
      <c r="AN473" s="18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7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8">
        <v>0</v>
      </c>
      <c r="BC473" s="17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8">
        <v>0</v>
      </c>
      <c r="BJ473" s="17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8">
        <v>0</v>
      </c>
      <c r="BQ473" s="17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8">
        <v>0</v>
      </c>
      <c r="BX473" s="17">
        <v>0</v>
      </c>
      <c r="BY473" s="16">
        <v>0</v>
      </c>
      <c r="BZ473" s="16">
        <v>0</v>
      </c>
      <c r="CA473" s="16">
        <v>0</v>
      </c>
      <c r="CB473" s="16">
        <v>0</v>
      </c>
      <c r="CC473" s="16">
        <v>0</v>
      </c>
      <c r="CD473" s="16">
        <v>0</v>
      </c>
      <c r="CE473" s="17">
        <v>0</v>
      </c>
      <c r="CF473" s="16">
        <v>0</v>
      </c>
      <c r="CG473" s="16">
        <v>0</v>
      </c>
      <c r="CH473" s="16">
        <v>0</v>
      </c>
      <c r="CI473" s="16">
        <v>0</v>
      </c>
      <c r="CJ473" s="16">
        <v>0</v>
      </c>
      <c r="CK473" s="16">
        <v>0</v>
      </c>
      <c r="CL473" s="16">
        <v>0</v>
      </c>
      <c r="CM473" s="18">
        <v>0</v>
      </c>
      <c r="CN473" s="17">
        <v>0</v>
      </c>
      <c r="CO473" s="16">
        <v>0</v>
      </c>
      <c r="CP473" s="16">
        <v>0</v>
      </c>
      <c r="CQ473" s="16">
        <v>0</v>
      </c>
      <c r="CR473" s="16">
        <v>0</v>
      </c>
      <c r="CS473" s="16">
        <v>0</v>
      </c>
      <c r="CT473" s="16">
        <v>0</v>
      </c>
      <c r="CU473" s="16">
        <v>0</v>
      </c>
      <c r="CV473" s="18">
        <v>0</v>
      </c>
      <c r="CW473" s="17">
        <v>0</v>
      </c>
      <c r="CX473" s="16">
        <v>0</v>
      </c>
      <c r="CY473" s="16">
        <v>0</v>
      </c>
      <c r="CZ473" s="16">
        <v>0</v>
      </c>
      <c r="DA473" s="16">
        <v>0</v>
      </c>
      <c r="DB473" s="16">
        <v>0</v>
      </c>
      <c r="DC473" s="16">
        <v>0</v>
      </c>
      <c r="DD473" s="16">
        <v>0</v>
      </c>
      <c r="DE473" s="18">
        <v>0</v>
      </c>
      <c r="DF473" s="17">
        <v>0</v>
      </c>
      <c r="DG473" s="16">
        <v>0</v>
      </c>
      <c r="DH473" s="16">
        <v>0</v>
      </c>
      <c r="DI473" s="16">
        <v>0</v>
      </c>
      <c r="DJ473" s="16">
        <v>0</v>
      </c>
      <c r="DK473" s="16">
        <v>0</v>
      </c>
      <c r="DL473" s="16">
        <v>0</v>
      </c>
      <c r="DM473" s="16">
        <v>0</v>
      </c>
      <c r="DN473" s="18">
        <v>0</v>
      </c>
      <c r="DO473" s="17">
        <v>0</v>
      </c>
      <c r="DP473" s="16">
        <v>0</v>
      </c>
      <c r="DQ473" s="16">
        <v>0</v>
      </c>
      <c r="DR473" s="16">
        <v>0</v>
      </c>
      <c r="DS473" s="16">
        <v>0</v>
      </c>
      <c r="DT473" s="16">
        <v>0</v>
      </c>
      <c r="DU473" s="16">
        <v>0</v>
      </c>
      <c r="DV473" s="16">
        <v>0</v>
      </c>
      <c r="DW473" s="18">
        <v>0</v>
      </c>
      <c r="DX473" s="17">
        <v>0</v>
      </c>
      <c r="DY473" s="16">
        <v>0</v>
      </c>
      <c r="DZ473" s="16">
        <v>0</v>
      </c>
      <c r="EA473" s="16">
        <v>0</v>
      </c>
      <c r="EB473" s="18">
        <v>0</v>
      </c>
      <c r="EC473" s="16">
        <v>0</v>
      </c>
      <c r="ED473" s="16">
        <v>0</v>
      </c>
      <c r="EE473" s="16">
        <v>0</v>
      </c>
      <c r="EF473" s="16">
        <v>0</v>
      </c>
      <c r="EG473" s="16">
        <v>0</v>
      </c>
      <c r="EH473" s="16">
        <v>0</v>
      </c>
      <c r="EI473" s="16">
        <v>0</v>
      </c>
      <c r="EJ473" s="18">
        <v>0</v>
      </c>
      <c r="EK473" s="16">
        <v>0</v>
      </c>
      <c r="EL473" s="16">
        <v>0</v>
      </c>
      <c r="EM473" s="16">
        <v>0</v>
      </c>
      <c r="EN473" s="16">
        <v>0</v>
      </c>
      <c r="EO473" s="16">
        <v>0</v>
      </c>
      <c r="EP473" s="16">
        <v>0</v>
      </c>
      <c r="EQ473" s="18">
        <v>0</v>
      </c>
      <c r="ER473" s="16">
        <v>0</v>
      </c>
      <c r="ES473" s="16">
        <v>0</v>
      </c>
      <c r="ET473" s="16">
        <v>0</v>
      </c>
      <c r="EU473" s="16">
        <v>0</v>
      </c>
      <c r="EV473" s="16">
        <v>0</v>
      </c>
      <c r="EW473" s="16">
        <v>0</v>
      </c>
      <c r="EX473" s="16">
        <v>0</v>
      </c>
      <c r="EY473" s="18">
        <v>0</v>
      </c>
      <c r="EZ473" s="16">
        <v>0</v>
      </c>
      <c r="FA473" s="16">
        <v>0</v>
      </c>
      <c r="FB473" s="16">
        <v>0</v>
      </c>
      <c r="FC473" s="16">
        <v>0</v>
      </c>
      <c r="FD473" s="16">
        <v>0</v>
      </c>
      <c r="FE473" s="16">
        <v>0</v>
      </c>
      <c r="FF473" s="16">
        <v>0</v>
      </c>
      <c r="FG473" s="17">
        <v>0</v>
      </c>
      <c r="FH473" s="16">
        <v>0</v>
      </c>
      <c r="FI473" s="16">
        <v>0</v>
      </c>
      <c r="FJ473" s="16">
        <v>0</v>
      </c>
      <c r="FK473" s="16">
        <v>0</v>
      </c>
      <c r="FL473" s="16">
        <v>0</v>
      </c>
      <c r="FM473" s="18">
        <v>0</v>
      </c>
      <c r="FN473" s="16">
        <f t="shared" si="615"/>
        <v>52</v>
      </c>
      <c r="FO473" s="19">
        <f t="shared" si="616"/>
        <v>13</v>
      </c>
      <c r="FP473" s="16">
        <f t="shared" si="617"/>
        <v>0</v>
      </c>
      <c r="FQ473" s="16">
        <f t="shared" si="618"/>
        <v>0</v>
      </c>
      <c r="FR473" s="16">
        <f t="shared" si="619"/>
        <v>0</v>
      </c>
      <c r="FS473" s="16">
        <f t="shared" si="620"/>
        <v>0</v>
      </c>
      <c r="FT473" s="16">
        <f t="shared" si="621"/>
        <v>0</v>
      </c>
      <c r="FU473" s="16">
        <f t="shared" si="622"/>
        <v>0</v>
      </c>
      <c r="FV473" s="16">
        <f t="shared" si="623"/>
        <v>0</v>
      </c>
      <c r="FW473" s="16">
        <f t="shared" si="624"/>
        <v>0</v>
      </c>
      <c r="FX473" s="16">
        <f t="shared" si="689"/>
        <v>0</v>
      </c>
      <c r="FY473" s="16">
        <f t="shared" si="690"/>
        <v>0</v>
      </c>
      <c r="FZ473" s="16">
        <f t="shared" si="691"/>
        <v>0</v>
      </c>
      <c r="GA473" s="16">
        <f t="shared" si="692"/>
        <v>0</v>
      </c>
      <c r="GB473" s="16">
        <f t="shared" si="693"/>
        <v>0</v>
      </c>
      <c r="GC473" s="16">
        <f t="shared" si="694"/>
        <v>0</v>
      </c>
      <c r="GD473" s="16">
        <f t="shared" si="695"/>
        <v>0</v>
      </c>
      <c r="GE473" s="16">
        <f t="shared" si="696"/>
        <v>0</v>
      </c>
      <c r="GF473" s="16">
        <f t="shared" si="697"/>
        <v>0</v>
      </c>
      <c r="GG473" s="16">
        <f t="shared" si="698"/>
        <v>0</v>
      </c>
      <c r="GH473" s="16">
        <f t="shared" si="699"/>
        <v>0</v>
      </c>
      <c r="GI473" s="16">
        <f t="shared" si="700"/>
        <v>0</v>
      </c>
      <c r="GJ473" s="16">
        <f t="shared" si="625"/>
        <v>0</v>
      </c>
      <c r="GK473" s="16">
        <f t="shared" si="626"/>
        <v>0</v>
      </c>
      <c r="GL473" s="16">
        <f t="shared" si="627"/>
        <v>0</v>
      </c>
      <c r="GM473" s="16">
        <f t="shared" si="628"/>
        <v>0</v>
      </c>
      <c r="GN473" s="16">
        <f t="shared" si="629"/>
        <v>0</v>
      </c>
      <c r="GO473" s="16">
        <f t="shared" si="630"/>
        <v>0</v>
      </c>
      <c r="GP473" s="16">
        <f t="shared" si="631"/>
        <v>0</v>
      </c>
      <c r="GQ473" s="16">
        <f t="shared" si="632"/>
        <v>0</v>
      </c>
      <c r="GR473" s="16">
        <f t="shared" si="633"/>
        <v>0</v>
      </c>
      <c r="GS473" s="16">
        <f t="shared" si="634"/>
        <v>0</v>
      </c>
      <c r="GT473" s="16">
        <f t="shared" si="635"/>
        <v>0</v>
      </c>
      <c r="GU473" s="16">
        <f t="shared" si="636"/>
        <v>0</v>
      </c>
      <c r="GV473" s="16">
        <f t="shared" si="637"/>
        <v>0</v>
      </c>
      <c r="GW473" s="16">
        <f t="shared" si="638"/>
        <v>0</v>
      </c>
      <c r="GX473" s="16">
        <f t="shared" si="639"/>
        <v>0</v>
      </c>
      <c r="GY473" s="16">
        <f t="shared" si="640"/>
        <v>0</v>
      </c>
      <c r="GZ473" s="16">
        <f t="shared" si="641"/>
        <v>0</v>
      </c>
      <c r="HA473" s="16">
        <f t="shared" si="642"/>
        <v>2</v>
      </c>
      <c r="HB473" s="16">
        <f t="shared" si="643"/>
        <v>1</v>
      </c>
      <c r="HC473" s="16">
        <f t="shared" si="644"/>
        <v>0</v>
      </c>
      <c r="HD473" s="16">
        <f t="shared" si="645"/>
        <v>0</v>
      </c>
      <c r="HE473" s="16">
        <f t="shared" si="646"/>
        <v>0</v>
      </c>
      <c r="HF473" s="16">
        <f t="shared" si="647"/>
        <v>0</v>
      </c>
      <c r="HG473" s="16">
        <f t="shared" si="648"/>
        <v>0</v>
      </c>
      <c r="HH473" s="16">
        <f t="shared" si="649"/>
        <v>1</v>
      </c>
      <c r="HI473" s="16">
        <f t="shared" si="650"/>
        <v>0</v>
      </c>
      <c r="HJ473" s="16">
        <f t="shared" si="651"/>
        <v>0</v>
      </c>
      <c r="HK473" s="16">
        <f t="shared" si="652"/>
        <v>0</v>
      </c>
      <c r="HL473" s="16">
        <f t="shared" si="653"/>
        <v>0</v>
      </c>
      <c r="HM473" s="16">
        <f t="shared" si="654"/>
        <v>0</v>
      </c>
      <c r="HN473" s="16">
        <f t="shared" si="655"/>
        <v>0</v>
      </c>
      <c r="HO473" s="16">
        <f t="shared" si="656"/>
        <v>0</v>
      </c>
      <c r="HP473" s="16">
        <f t="shared" si="657"/>
        <v>0</v>
      </c>
      <c r="HQ473" s="16">
        <f t="shared" si="658"/>
        <v>0</v>
      </c>
      <c r="HR473" s="16">
        <f t="shared" si="659"/>
        <v>0</v>
      </c>
      <c r="HS473" s="16">
        <f t="shared" si="660"/>
        <v>4</v>
      </c>
      <c r="HT473" s="16">
        <f t="shared" si="661"/>
        <v>1</v>
      </c>
      <c r="HU473" s="15" t="s">
        <v>483</v>
      </c>
      <c r="HV473" s="20">
        <f t="shared" si="662"/>
        <v>0</v>
      </c>
      <c r="HW473" s="20">
        <f t="shared" si="663"/>
        <v>0</v>
      </c>
      <c r="HX473" s="20">
        <f t="shared" si="664"/>
        <v>0</v>
      </c>
      <c r="HY473" s="20">
        <f t="shared" si="665"/>
        <v>0</v>
      </c>
      <c r="IF473" s="16">
        <f t="shared" si="666"/>
        <v>0</v>
      </c>
      <c r="IG473" s="16">
        <f t="shared" si="667"/>
        <v>0</v>
      </c>
      <c r="IH473" s="16">
        <f t="shared" si="668"/>
        <v>0</v>
      </c>
      <c r="II473" s="16">
        <f t="shared" si="669"/>
        <v>0</v>
      </c>
      <c r="IJ473" s="16">
        <f t="shared" si="670"/>
        <v>0</v>
      </c>
      <c r="IK473" s="16">
        <f t="shared" si="671"/>
        <v>52</v>
      </c>
      <c r="IL473" s="16">
        <f t="shared" si="672"/>
        <v>0</v>
      </c>
      <c r="IM473" s="16">
        <f t="shared" si="673"/>
        <v>0</v>
      </c>
      <c r="IN473" s="16">
        <f t="shared" si="674"/>
        <v>0</v>
      </c>
      <c r="IO473" s="16">
        <f t="shared" si="675"/>
        <v>0</v>
      </c>
      <c r="IP473" s="16">
        <f t="shared" si="676"/>
        <v>0</v>
      </c>
      <c r="IQ473" s="16">
        <f t="shared" si="677"/>
        <v>0</v>
      </c>
      <c r="IR473" s="16">
        <f t="shared" si="678"/>
        <v>0</v>
      </c>
      <c r="IS473" s="16">
        <f t="shared" si="679"/>
        <v>0</v>
      </c>
      <c r="IT473" s="16">
        <f t="shared" si="680"/>
        <v>0</v>
      </c>
      <c r="IU473" s="16">
        <f t="shared" si="681"/>
        <v>0</v>
      </c>
      <c r="IV473" s="16">
        <f t="shared" si="682"/>
        <v>0</v>
      </c>
      <c r="IW473" s="16">
        <f t="shared" si="683"/>
        <v>0</v>
      </c>
      <c r="IX473" s="16">
        <f t="shared" si="684"/>
        <v>0</v>
      </c>
      <c r="IY473" s="16">
        <f t="shared" si="685"/>
        <v>0</v>
      </c>
      <c r="IZ473" s="16">
        <f t="shared" si="686"/>
        <v>0</v>
      </c>
      <c r="JA473" s="16">
        <f t="shared" si="687"/>
        <v>0</v>
      </c>
      <c r="JB473" s="16">
        <f t="shared" si="688"/>
        <v>0</v>
      </c>
    </row>
    <row r="474" spans="1:262" ht="15" customHeight="1" x14ac:dyDescent="0.25">
      <c r="A474" s="14">
        <v>472</v>
      </c>
      <c r="B474" s="15" t="s">
        <v>484</v>
      </c>
      <c r="C474" s="16">
        <v>0</v>
      </c>
      <c r="D474" s="16">
        <v>0</v>
      </c>
      <c r="E474" s="16">
        <v>0</v>
      </c>
      <c r="F474" s="16">
        <v>0</v>
      </c>
      <c r="G474" s="16">
        <v>0</v>
      </c>
      <c r="H474" s="17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8">
        <v>0</v>
      </c>
      <c r="P474" s="16">
        <v>0</v>
      </c>
      <c r="Q474" s="16">
        <v>0</v>
      </c>
      <c r="R474" s="16">
        <v>0</v>
      </c>
      <c r="S474" s="16">
        <v>0</v>
      </c>
      <c r="T474" s="18">
        <v>0</v>
      </c>
      <c r="U474" s="17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8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8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8">
        <v>0</v>
      </c>
      <c r="AO474" s="16">
        <v>19</v>
      </c>
      <c r="AP474" s="16">
        <v>12</v>
      </c>
      <c r="AQ474" s="16">
        <v>6</v>
      </c>
      <c r="AR474" s="16">
        <v>0</v>
      </c>
      <c r="AS474" s="16">
        <v>14</v>
      </c>
      <c r="AT474" s="16">
        <v>0</v>
      </c>
      <c r="AU474" s="17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8">
        <v>0</v>
      </c>
      <c r="BC474" s="17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8">
        <v>0</v>
      </c>
      <c r="BJ474" s="17">
        <v>0</v>
      </c>
      <c r="BK474" s="16">
        <v>0</v>
      </c>
      <c r="BL474" s="16">
        <v>0</v>
      </c>
      <c r="BM474" s="16">
        <v>0</v>
      </c>
      <c r="BN474" s="16">
        <v>0</v>
      </c>
      <c r="BO474" s="16">
        <v>0</v>
      </c>
      <c r="BP474" s="18">
        <v>0</v>
      </c>
      <c r="BQ474" s="17">
        <v>0</v>
      </c>
      <c r="BR474" s="16">
        <v>0</v>
      </c>
      <c r="BS474" s="16">
        <v>0</v>
      </c>
      <c r="BT474" s="16">
        <v>0</v>
      </c>
      <c r="BU474" s="16">
        <v>0</v>
      </c>
      <c r="BV474" s="16">
        <v>0</v>
      </c>
      <c r="BW474" s="18">
        <v>0</v>
      </c>
      <c r="BX474" s="17">
        <v>0</v>
      </c>
      <c r="BY474" s="16">
        <v>0</v>
      </c>
      <c r="BZ474" s="16">
        <v>0</v>
      </c>
      <c r="CA474" s="16">
        <v>0</v>
      </c>
      <c r="CB474" s="16">
        <v>0</v>
      </c>
      <c r="CC474" s="16">
        <v>0</v>
      </c>
      <c r="CD474" s="16">
        <v>0</v>
      </c>
      <c r="CE474" s="17">
        <v>0</v>
      </c>
      <c r="CF474" s="16">
        <v>0</v>
      </c>
      <c r="CG474" s="16">
        <v>0</v>
      </c>
      <c r="CH474" s="16">
        <v>0</v>
      </c>
      <c r="CI474" s="16">
        <v>0</v>
      </c>
      <c r="CJ474" s="16">
        <v>0</v>
      </c>
      <c r="CK474" s="16">
        <v>0</v>
      </c>
      <c r="CL474" s="16">
        <v>0</v>
      </c>
      <c r="CM474" s="18">
        <v>0</v>
      </c>
      <c r="CN474" s="17">
        <v>0</v>
      </c>
      <c r="CO474" s="16">
        <v>0</v>
      </c>
      <c r="CP474" s="16">
        <v>0</v>
      </c>
      <c r="CQ474" s="16">
        <v>0</v>
      </c>
      <c r="CR474" s="16">
        <v>0</v>
      </c>
      <c r="CS474" s="16">
        <v>0</v>
      </c>
      <c r="CT474" s="16">
        <v>0</v>
      </c>
      <c r="CU474" s="16">
        <v>0</v>
      </c>
      <c r="CV474" s="18">
        <v>0</v>
      </c>
      <c r="CW474" s="17">
        <v>0</v>
      </c>
      <c r="CX474" s="16">
        <v>0</v>
      </c>
      <c r="CY474" s="16">
        <v>0</v>
      </c>
      <c r="CZ474" s="16">
        <v>0</v>
      </c>
      <c r="DA474" s="16">
        <v>0</v>
      </c>
      <c r="DB474" s="16">
        <v>0</v>
      </c>
      <c r="DC474" s="16">
        <v>0</v>
      </c>
      <c r="DD474" s="16">
        <v>0</v>
      </c>
      <c r="DE474" s="18">
        <v>0</v>
      </c>
      <c r="DF474" s="17">
        <v>0</v>
      </c>
      <c r="DG474" s="16">
        <v>0</v>
      </c>
      <c r="DH474" s="16">
        <v>0</v>
      </c>
      <c r="DI474" s="16">
        <v>0</v>
      </c>
      <c r="DJ474" s="16">
        <v>0</v>
      </c>
      <c r="DK474" s="16">
        <v>0</v>
      </c>
      <c r="DL474" s="16">
        <v>0</v>
      </c>
      <c r="DM474" s="16">
        <v>0</v>
      </c>
      <c r="DN474" s="18">
        <v>0</v>
      </c>
      <c r="DO474" s="17">
        <v>0</v>
      </c>
      <c r="DP474" s="16">
        <v>0</v>
      </c>
      <c r="DQ474" s="16">
        <v>0</v>
      </c>
      <c r="DR474" s="16">
        <v>0</v>
      </c>
      <c r="DS474" s="16">
        <v>0</v>
      </c>
      <c r="DT474" s="16">
        <v>0</v>
      </c>
      <c r="DU474" s="16">
        <v>0</v>
      </c>
      <c r="DV474" s="16">
        <v>0</v>
      </c>
      <c r="DW474" s="18">
        <v>0</v>
      </c>
      <c r="DX474" s="17">
        <v>0</v>
      </c>
      <c r="DY474" s="16">
        <v>0</v>
      </c>
      <c r="DZ474" s="16">
        <v>0</v>
      </c>
      <c r="EA474" s="16">
        <v>0</v>
      </c>
      <c r="EB474" s="18">
        <v>0</v>
      </c>
      <c r="EC474" s="16">
        <v>0</v>
      </c>
      <c r="ED474" s="16">
        <v>0</v>
      </c>
      <c r="EE474" s="16">
        <v>0</v>
      </c>
      <c r="EF474" s="16">
        <v>0</v>
      </c>
      <c r="EG474" s="16">
        <v>0</v>
      </c>
      <c r="EH474" s="16">
        <v>0</v>
      </c>
      <c r="EI474" s="16">
        <v>0</v>
      </c>
      <c r="EJ474" s="18">
        <v>0</v>
      </c>
      <c r="EK474" s="16">
        <v>0</v>
      </c>
      <c r="EL474" s="16">
        <v>0</v>
      </c>
      <c r="EM474" s="16">
        <v>0</v>
      </c>
      <c r="EN474" s="16">
        <v>0</v>
      </c>
      <c r="EO474" s="16">
        <v>0</v>
      </c>
      <c r="EP474" s="16">
        <v>0</v>
      </c>
      <c r="EQ474" s="18">
        <v>0</v>
      </c>
      <c r="ER474" s="16">
        <v>0</v>
      </c>
      <c r="ES474" s="16">
        <v>0</v>
      </c>
      <c r="ET474" s="16">
        <v>0</v>
      </c>
      <c r="EU474" s="16">
        <v>0</v>
      </c>
      <c r="EV474" s="16">
        <v>0</v>
      </c>
      <c r="EW474" s="16">
        <v>0</v>
      </c>
      <c r="EX474" s="16">
        <v>0</v>
      </c>
      <c r="EY474" s="18">
        <v>0</v>
      </c>
      <c r="EZ474" s="16">
        <v>0</v>
      </c>
      <c r="FA474" s="16">
        <v>0</v>
      </c>
      <c r="FB474" s="16">
        <v>0</v>
      </c>
      <c r="FC474" s="16">
        <v>0</v>
      </c>
      <c r="FD474" s="16">
        <v>0</v>
      </c>
      <c r="FE474" s="16">
        <v>0</v>
      </c>
      <c r="FF474" s="16">
        <v>0</v>
      </c>
      <c r="FG474" s="17">
        <v>0</v>
      </c>
      <c r="FH474" s="16">
        <v>0</v>
      </c>
      <c r="FI474" s="16">
        <v>0</v>
      </c>
      <c r="FJ474" s="16">
        <v>0</v>
      </c>
      <c r="FK474" s="16">
        <v>0</v>
      </c>
      <c r="FL474" s="16">
        <v>0</v>
      </c>
      <c r="FM474" s="18">
        <v>0</v>
      </c>
      <c r="FN474" s="16">
        <f t="shared" si="615"/>
        <v>51</v>
      </c>
      <c r="FO474" s="19">
        <f t="shared" si="616"/>
        <v>12.75</v>
      </c>
      <c r="FP474" s="16">
        <f t="shared" si="617"/>
        <v>0</v>
      </c>
      <c r="FQ474" s="16">
        <f t="shared" si="618"/>
        <v>0</v>
      </c>
      <c r="FR474" s="16">
        <f t="shared" si="619"/>
        <v>0</v>
      </c>
      <c r="FS474" s="16">
        <f t="shared" si="620"/>
        <v>0</v>
      </c>
      <c r="FT474" s="16">
        <f t="shared" si="621"/>
        <v>0</v>
      </c>
      <c r="FU474" s="16">
        <f t="shared" si="622"/>
        <v>0</v>
      </c>
      <c r="FV474" s="16">
        <f t="shared" si="623"/>
        <v>0</v>
      </c>
      <c r="FW474" s="16">
        <f t="shared" si="624"/>
        <v>0</v>
      </c>
      <c r="FX474" s="16">
        <f t="shared" si="689"/>
        <v>0</v>
      </c>
      <c r="FY474" s="16">
        <f t="shared" si="690"/>
        <v>0</v>
      </c>
      <c r="FZ474" s="16">
        <f t="shared" si="691"/>
        <v>0</v>
      </c>
      <c r="GA474" s="16">
        <f t="shared" si="692"/>
        <v>0</v>
      </c>
      <c r="GB474" s="16">
        <f t="shared" si="693"/>
        <v>0</v>
      </c>
      <c r="GC474" s="16">
        <f t="shared" si="694"/>
        <v>0</v>
      </c>
      <c r="GD474" s="16">
        <f t="shared" si="695"/>
        <v>0</v>
      </c>
      <c r="GE474" s="16">
        <f t="shared" si="696"/>
        <v>0</v>
      </c>
      <c r="GF474" s="16">
        <f t="shared" si="697"/>
        <v>0</v>
      </c>
      <c r="GG474" s="16">
        <f t="shared" si="698"/>
        <v>0</v>
      </c>
      <c r="GH474" s="16">
        <f t="shared" si="699"/>
        <v>0</v>
      </c>
      <c r="GI474" s="16">
        <f t="shared" si="700"/>
        <v>0</v>
      </c>
      <c r="GJ474" s="16">
        <f t="shared" si="625"/>
        <v>0</v>
      </c>
      <c r="GK474" s="16">
        <f t="shared" si="626"/>
        <v>0</v>
      </c>
      <c r="GL474" s="16">
        <f t="shared" si="627"/>
        <v>0</v>
      </c>
      <c r="GM474" s="16">
        <f t="shared" si="628"/>
        <v>0</v>
      </c>
      <c r="GN474" s="16">
        <f t="shared" si="629"/>
        <v>0</v>
      </c>
      <c r="GO474" s="16">
        <f t="shared" si="630"/>
        <v>0</v>
      </c>
      <c r="GP474" s="16">
        <f t="shared" si="631"/>
        <v>0</v>
      </c>
      <c r="GQ474" s="16">
        <f t="shared" si="632"/>
        <v>0</v>
      </c>
      <c r="GR474" s="16">
        <f t="shared" si="633"/>
        <v>0</v>
      </c>
      <c r="GS474" s="16">
        <f t="shared" si="634"/>
        <v>0</v>
      </c>
      <c r="GT474" s="16">
        <f t="shared" si="635"/>
        <v>0</v>
      </c>
      <c r="GU474" s="16">
        <f t="shared" si="636"/>
        <v>0</v>
      </c>
      <c r="GV474" s="16">
        <f t="shared" si="637"/>
        <v>0</v>
      </c>
      <c r="GW474" s="16">
        <f t="shared" si="638"/>
        <v>1</v>
      </c>
      <c r="GX474" s="16">
        <f t="shared" si="639"/>
        <v>0</v>
      </c>
      <c r="GY474" s="16">
        <f t="shared" si="640"/>
        <v>0</v>
      </c>
      <c r="GZ474" s="16">
        <f t="shared" si="641"/>
        <v>0</v>
      </c>
      <c r="HA474" s="16">
        <f t="shared" si="642"/>
        <v>0</v>
      </c>
      <c r="HB474" s="16">
        <f t="shared" si="643"/>
        <v>1</v>
      </c>
      <c r="HC474" s="16">
        <f t="shared" si="644"/>
        <v>0</v>
      </c>
      <c r="HD474" s="16">
        <f t="shared" si="645"/>
        <v>1</v>
      </c>
      <c r="HE474" s="16">
        <f t="shared" si="646"/>
        <v>0</v>
      </c>
      <c r="HF474" s="16">
        <f t="shared" si="647"/>
        <v>0</v>
      </c>
      <c r="HG474" s="16">
        <f t="shared" si="648"/>
        <v>0</v>
      </c>
      <c r="HH474" s="16">
        <f t="shared" si="649"/>
        <v>0</v>
      </c>
      <c r="HI474" s="16">
        <f t="shared" si="650"/>
        <v>0</v>
      </c>
      <c r="HJ474" s="16">
        <f t="shared" si="651"/>
        <v>1</v>
      </c>
      <c r="HK474" s="16">
        <f t="shared" si="652"/>
        <v>0</v>
      </c>
      <c r="HL474" s="16">
        <f t="shared" si="653"/>
        <v>0</v>
      </c>
      <c r="HM474" s="16">
        <f t="shared" si="654"/>
        <v>0</v>
      </c>
      <c r="HN474" s="16">
        <f t="shared" si="655"/>
        <v>0</v>
      </c>
      <c r="HO474" s="16">
        <f t="shared" si="656"/>
        <v>0</v>
      </c>
      <c r="HP474" s="16">
        <f t="shared" si="657"/>
        <v>0</v>
      </c>
      <c r="HQ474" s="16">
        <f t="shared" si="658"/>
        <v>0</v>
      </c>
      <c r="HR474" s="16">
        <f t="shared" si="659"/>
        <v>0</v>
      </c>
      <c r="HS474" s="16">
        <f t="shared" si="660"/>
        <v>4</v>
      </c>
      <c r="HT474" s="16">
        <f t="shared" si="661"/>
        <v>1</v>
      </c>
      <c r="HU474" s="15" t="s">
        <v>484</v>
      </c>
      <c r="HV474" s="20">
        <f t="shared" si="662"/>
        <v>0</v>
      </c>
      <c r="HW474" s="20">
        <f t="shared" si="663"/>
        <v>0</v>
      </c>
      <c r="HX474" s="20">
        <f t="shared" si="664"/>
        <v>0</v>
      </c>
      <c r="HY474" s="20">
        <f t="shared" si="665"/>
        <v>0</v>
      </c>
      <c r="IF474" s="16">
        <f t="shared" si="666"/>
        <v>0</v>
      </c>
      <c r="IG474" s="16">
        <f t="shared" si="667"/>
        <v>0</v>
      </c>
      <c r="IH474" s="16">
        <f t="shared" si="668"/>
        <v>0</v>
      </c>
      <c r="II474" s="16">
        <f t="shared" si="669"/>
        <v>0</v>
      </c>
      <c r="IJ474" s="16">
        <f t="shared" si="670"/>
        <v>0</v>
      </c>
      <c r="IK474" s="16">
        <f t="shared" si="671"/>
        <v>0</v>
      </c>
      <c r="IL474" s="16">
        <f t="shared" si="672"/>
        <v>51</v>
      </c>
      <c r="IM474" s="16">
        <f t="shared" si="673"/>
        <v>0</v>
      </c>
      <c r="IN474" s="16">
        <f t="shared" si="674"/>
        <v>0</v>
      </c>
      <c r="IO474" s="16">
        <f t="shared" si="675"/>
        <v>0</v>
      </c>
      <c r="IP474" s="16">
        <f t="shared" si="676"/>
        <v>0</v>
      </c>
      <c r="IQ474" s="16">
        <f t="shared" si="677"/>
        <v>0</v>
      </c>
      <c r="IR474" s="16">
        <f t="shared" si="678"/>
        <v>0</v>
      </c>
      <c r="IS474" s="16">
        <f t="shared" si="679"/>
        <v>0</v>
      </c>
      <c r="IT474" s="16">
        <f t="shared" si="680"/>
        <v>0</v>
      </c>
      <c r="IU474" s="16">
        <f t="shared" si="681"/>
        <v>0</v>
      </c>
      <c r="IV474" s="16">
        <f t="shared" si="682"/>
        <v>0</v>
      </c>
      <c r="IW474" s="16">
        <f t="shared" si="683"/>
        <v>0</v>
      </c>
      <c r="IX474" s="16">
        <f t="shared" si="684"/>
        <v>0</v>
      </c>
      <c r="IY474" s="16">
        <f t="shared" si="685"/>
        <v>0</v>
      </c>
      <c r="IZ474" s="16">
        <f t="shared" si="686"/>
        <v>0</v>
      </c>
      <c r="JA474" s="16">
        <f t="shared" si="687"/>
        <v>0</v>
      </c>
      <c r="JB474" s="16">
        <f t="shared" si="688"/>
        <v>0</v>
      </c>
    </row>
    <row r="475" spans="1:262" ht="15" customHeight="1" x14ac:dyDescent="0.25">
      <c r="A475" s="14">
        <v>473</v>
      </c>
      <c r="B475" s="15" t="s">
        <v>521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7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8">
        <v>0</v>
      </c>
      <c r="P475" s="16">
        <v>0</v>
      </c>
      <c r="Q475" s="16">
        <v>0</v>
      </c>
      <c r="R475" s="16">
        <v>0</v>
      </c>
      <c r="S475" s="16">
        <v>0</v>
      </c>
      <c r="T475" s="18">
        <v>0</v>
      </c>
      <c r="U475" s="17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8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20</v>
      </c>
      <c r="AH475" s="18">
        <v>22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8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7">
        <v>8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8">
        <v>0</v>
      </c>
      <c r="BC475" s="17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8">
        <v>0</v>
      </c>
      <c r="BJ475" s="17">
        <v>0</v>
      </c>
      <c r="BK475" s="16">
        <v>0</v>
      </c>
      <c r="BL475" s="16">
        <v>0</v>
      </c>
      <c r="BM475" s="16">
        <v>0</v>
      </c>
      <c r="BN475" s="16">
        <v>0</v>
      </c>
      <c r="BO475" s="16">
        <v>0</v>
      </c>
      <c r="BP475" s="18">
        <v>0</v>
      </c>
      <c r="BQ475" s="17">
        <v>0</v>
      </c>
      <c r="BR475" s="16">
        <v>0</v>
      </c>
      <c r="BS475" s="16">
        <v>0</v>
      </c>
      <c r="BT475" s="16">
        <v>0</v>
      </c>
      <c r="BU475" s="16">
        <v>0</v>
      </c>
      <c r="BV475" s="16">
        <v>0</v>
      </c>
      <c r="BW475" s="18">
        <v>0</v>
      </c>
      <c r="BX475" s="17">
        <v>0</v>
      </c>
      <c r="BY475" s="16">
        <v>0</v>
      </c>
      <c r="BZ475" s="16">
        <v>0</v>
      </c>
      <c r="CA475" s="16">
        <v>0</v>
      </c>
      <c r="CB475" s="16">
        <v>0</v>
      </c>
      <c r="CC475" s="16">
        <v>0</v>
      </c>
      <c r="CD475" s="16">
        <v>0</v>
      </c>
      <c r="CE475" s="17">
        <v>0</v>
      </c>
      <c r="CF475" s="16">
        <v>0</v>
      </c>
      <c r="CG475" s="16">
        <v>0</v>
      </c>
      <c r="CH475" s="16">
        <v>0</v>
      </c>
      <c r="CI475" s="16">
        <v>0</v>
      </c>
      <c r="CJ475" s="16">
        <v>0</v>
      </c>
      <c r="CK475" s="16">
        <v>0</v>
      </c>
      <c r="CL475" s="16">
        <v>0</v>
      </c>
      <c r="CM475" s="18">
        <v>0</v>
      </c>
      <c r="CN475" s="17">
        <v>0</v>
      </c>
      <c r="CO475" s="16">
        <v>0</v>
      </c>
      <c r="CP475" s="16">
        <v>0</v>
      </c>
      <c r="CQ475" s="16">
        <v>0</v>
      </c>
      <c r="CR475" s="16">
        <v>0</v>
      </c>
      <c r="CS475" s="16">
        <v>0</v>
      </c>
      <c r="CT475" s="16">
        <v>0</v>
      </c>
      <c r="CU475" s="16">
        <v>0</v>
      </c>
      <c r="CV475" s="18">
        <v>0</v>
      </c>
      <c r="CW475" s="17">
        <v>0</v>
      </c>
      <c r="CX475" s="16">
        <v>0</v>
      </c>
      <c r="CY475" s="16">
        <v>0</v>
      </c>
      <c r="CZ475" s="16">
        <v>0</v>
      </c>
      <c r="DA475" s="16">
        <v>0</v>
      </c>
      <c r="DB475" s="16">
        <v>0</v>
      </c>
      <c r="DC475" s="16">
        <v>0</v>
      </c>
      <c r="DD475" s="16">
        <v>0</v>
      </c>
      <c r="DE475" s="18">
        <v>0</v>
      </c>
      <c r="DF475" s="17">
        <v>0</v>
      </c>
      <c r="DG475" s="16">
        <v>0</v>
      </c>
      <c r="DH475" s="16">
        <v>0</v>
      </c>
      <c r="DI475" s="16">
        <v>0</v>
      </c>
      <c r="DJ475" s="16">
        <v>0</v>
      </c>
      <c r="DK475" s="16">
        <v>0</v>
      </c>
      <c r="DL475" s="16">
        <v>0</v>
      </c>
      <c r="DM475" s="16">
        <v>0</v>
      </c>
      <c r="DN475" s="18">
        <v>0</v>
      </c>
      <c r="DO475" s="17">
        <v>0</v>
      </c>
      <c r="DP475" s="16">
        <v>0</v>
      </c>
      <c r="DQ475" s="16">
        <v>0</v>
      </c>
      <c r="DR475" s="16">
        <v>0</v>
      </c>
      <c r="DS475" s="16">
        <v>0</v>
      </c>
      <c r="DT475" s="16">
        <v>0</v>
      </c>
      <c r="DU475" s="16">
        <v>0</v>
      </c>
      <c r="DV475" s="16">
        <v>0</v>
      </c>
      <c r="DW475" s="18">
        <v>0</v>
      </c>
      <c r="DX475" s="17">
        <v>0</v>
      </c>
      <c r="DY475" s="16">
        <v>0</v>
      </c>
      <c r="DZ475" s="16">
        <v>0</v>
      </c>
      <c r="EA475" s="16">
        <v>0</v>
      </c>
      <c r="EB475" s="18">
        <v>0</v>
      </c>
      <c r="EC475" s="16">
        <v>0</v>
      </c>
      <c r="ED475" s="16">
        <v>0</v>
      </c>
      <c r="EE475" s="16">
        <v>0</v>
      </c>
      <c r="EF475" s="16">
        <v>0</v>
      </c>
      <c r="EG475" s="16">
        <v>0</v>
      </c>
      <c r="EH475" s="16">
        <v>0</v>
      </c>
      <c r="EI475" s="16">
        <v>0</v>
      </c>
      <c r="EJ475" s="18">
        <v>0</v>
      </c>
      <c r="EK475" s="16">
        <v>0</v>
      </c>
      <c r="EL475" s="16">
        <v>0</v>
      </c>
      <c r="EM475" s="16">
        <v>0</v>
      </c>
      <c r="EN475" s="16">
        <v>0</v>
      </c>
      <c r="EO475" s="16">
        <v>0</v>
      </c>
      <c r="EP475" s="16">
        <v>0</v>
      </c>
      <c r="EQ475" s="18">
        <v>0</v>
      </c>
      <c r="ER475" s="16">
        <v>0</v>
      </c>
      <c r="ES475" s="16">
        <v>0</v>
      </c>
      <c r="ET475" s="16">
        <v>0</v>
      </c>
      <c r="EU475" s="16">
        <v>0</v>
      </c>
      <c r="EV475" s="16">
        <v>0</v>
      </c>
      <c r="EW475" s="16">
        <v>0</v>
      </c>
      <c r="EX475" s="16">
        <v>0</v>
      </c>
      <c r="EY475" s="18">
        <v>0</v>
      </c>
      <c r="EZ475" s="16">
        <v>0</v>
      </c>
      <c r="FA475" s="16">
        <v>0</v>
      </c>
      <c r="FB475" s="16">
        <v>0</v>
      </c>
      <c r="FC475" s="16">
        <v>0</v>
      </c>
      <c r="FD475" s="16">
        <v>0</v>
      </c>
      <c r="FE475" s="16">
        <v>0</v>
      </c>
      <c r="FF475" s="16">
        <v>0</v>
      </c>
      <c r="FG475" s="17">
        <v>0</v>
      </c>
      <c r="FH475" s="16">
        <v>0</v>
      </c>
      <c r="FI475" s="16">
        <v>0</v>
      </c>
      <c r="FJ475" s="16">
        <v>0</v>
      </c>
      <c r="FK475" s="16">
        <v>0</v>
      </c>
      <c r="FL475" s="16">
        <v>0</v>
      </c>
      <c r="FM475" s="18">
        <v>0</v>
      </c>
      <c r="FN475" s="16">
        <f t="shared" si="615"/>
        <v>50</v>
      </c>
      <c r="FO475" s="19">
        <f t="shared" si="616"/>
        <v>16.666666666666668</v>
      </c>
      <c r="FP475" s="16">
        <f t="shared" si="617"/>
        <v>0</v>
      </c>
      <c r="FQ475" s="16">
        <f t="shared" si="618"/>
        <v>0</v>
      </c>
      <c r="FR475" s="16">
        <f t="shared" si="619"/>
        <v>0</v>
      </c>
      <c r="FS475" s="16">
        <f t="shared" si="620"/>
        <v>0</v>
      </c>
      <c r="FT475" s="16">
        <f t="shared" si="621"/>
        <v>0</v>
      </c>
      <c r="FU475" s="16">
        <f t="shared" si="622"/>
        <v>0</v>
      </c>
      <c r="FV475" s="16">
        <f t="shared" si="623"/>
        <v>0</v>
      </c>
      <c r="FW475" s="16">
        <f t="shared" si="624"/>
        <v>0</v>
      </c>
      <c r="FX475" s="16">
        <f t="shared" si="689"/>
        <v>0</v>
      </c>
      <c r="FY475" s="16">
        <f t="shared" si="690"/>
        <v>0</v>
      </c>
      <c r="FZ475" s="16">
        <f t="shared" si="691"/>
        <v>0</v>
      </c>
      <c r="GA475" s="16">
        <f t="shared" si="692"/>
        <v>0</v>
      </c>
      <c r="GB475" s="16">
        <f t="shared" si="693"/>
        <v>0</v>
      </c>
      <c r="GC475" s="16">
        <f t="shared" si="694"/>
        <v>0</v>
      </c>
      <c r="GD475" s="16">
        <f t="shared" si="695"/>
        <v>0</v>
      </c>
      <c r="GE475" s="16">
        <f t="shared" si="696"/>
        <v>0</v>
      </c>
      <c r="GF475" s="16">
        <f t="shared" si="697"/>
        <v>0</v>
      </c>
      <c r="GG475" s="16">
        <f t="shared" si="698"/>
        <v>0</v>
      </c>
      <c r="GH475" s="16">
        <f t="shared" si="699"/>
        <v>0</v>
      </c>
      <c r="GI475" s="16">
        <f t="shared" si="700"/>
        <v>0</v>
      </c>
      <c r="GJ475" s="16">
        <f t="shared" si="625"/>
        <v>0</v>
      </c>
      <c r="GK475" s="16">
        <f t="shared" si="626"/>
        <v>0</v>
      </c>
      <c r="GL475" s="16">
        <f t="shared" si="627"/>
        <v>0</v>
      </c>
      <c r="GM475" s="16">
        <f t="shared" si="628"/>
        <v>0</v>
      </c>
      <c r="GN475" s="16">
        <f t="shared" si="629"/>
        <v>0</v>
      </c>
      <c r="GO475" s="16">
        <f t="shared" si="630"/>
        <v>0</v>
      </c>
      <c r="GP475" s="16">
        <f t="shared" si="631"/>
        <v>0</v>
      </c>
      <c r="GQ475" s="16">
        <f t="shared" si="632"/>
        <v>0</v>
      </c>
      <c r="GR475" s="16">
        <f t="shared" si="633"/>
        <v>0</v>
      </c>
      <c r="GS475" s="16">
        <f t="shared" si="634"/>
        <v>0</v>
      </c>
      <c r="GT475" s="16">
        <f t="shared" si="635"/>
        <v>1</v>
      </c>
      <c r="GU475" s="16">
        <f t="shared" si="636"/>
        <v>0</v>
      </c>
      <c r="GV475" s="16">
        <f t="shared" si="637"/>
        <v>1</v>
      </c>
      <c r="GW475" s="16">
        <f t="shared" si="638"/>
        <v>0</v>
      </c>
      <c r="GX475" s="16">
        <f t="shared" si="639"/>
        <v>0</v>
      </c>
      <c r="GY475" s="16">
        <f t="shared" si="640"/>
        <v>0</v>
      </c>
      <c r="GZ475" s="16">
        <f t="shared" si="641"/>
        <v>0</v>
      </c>
      <c r="HA475" s="16">
        <f t="shared" si="642"/>
        <v>0</v>
      </c>
      <c r="HB475" s="16">
        <f t="shared" si="643"/>
        <v>0</v>
      </c>
      <c r="HC475" s="16">
        <f t="shared" si="644"/>
        <v>0</v>
      </c>
      <c r="HD475" s="16">
        <f t="shared" si="645"/>
        <v>0</v>
      </c>
      <c r="HE475" s="16">
        <f t="shared" si="646"/>
        <v>0</v>
      </c>
      <c r="HF475" s="16">
        <f t="shared" si="647"/>
        <v>0</v>
      </c>
      <c r="HG475" s="16">
        <f t="shared" si="648"/>
        <v>0</v>
      </c>
      <c r="HH475" s="16">
        <f t="shared" si="649"/>
        <v>1</v>
      </c>
      <c r="HI475" s="16">
        <f t="shared" si="650"/>
        <v>0</v>
      </c>
      <c r="HJ475" s="16">
        <f t="shared" si="651"/>
        <v>0</v>
      </c>
      <c r="HK475" s="16">
        <f t="shared" si="652"/>
        <v>0</v>
      </c>
      <c r="HL475" s="16">
        <f t="shared" si="653"/>
        <v>0</v>
      </c>
      <c r="HM475" s="16">
        <f t="shared" si="654"/>
        <v>0</v>
      </c>
      <c r="HN475" s="16">
        <f t="shared" si="655"/>
        <v>0</v>
      </c>
      <c r="HO475" s="16">
        <f t="shared" si="656"/>
        <v>0</v>
      </c>
      <c r="HP475" s="16">
        <f t="shared" si="657"/>
        <v>0</v>
      </c>
      <c r="HQ475" s="16">
        <f t="shared" si="658"/>
        <v>0</v>
      </c>
      <c r="HR475" s="16">
        <f t="shared" si="659"/>
        <v>0</v>
      </c>
      <c r="HS475" s="16">
        <f t="shared" si="660"/>
        <v>3</v>
      </c>
      <c r="HT475" s="16">
        <f t="shared" si="661"/>
        <v>2</v>
      </c>
      <c r="HU475" s="15" t="s">
        <v>521</v>
      </c>
      <c r="HV475" s="20">
        <f t="shared" si="662"/>
        <v>0</v>
      </c>
      <c r="HW475" s="20">
        <f t="shared" si="663"/>
        <v>0</v>
      </c>
      <c r="HX475" s="20">
        <f t="shared" si="664"/>
        <v>0</v>
      </c>
      <c r="HY475" s="20">
        <f t="shared" si="665"/>
        <v>0</v>
      </c>
      <c r="IF475" s="16">
        <f t="shared" si="666"/>
        <v>0</v>
      </c>
      <c r="IG475" s="16">
        <f t="shared" si="667"/>
        <v>0</v>
      </c>
      <c r="IH475" s="16">
        <f t="shared" si="668"/>
        <v>0</v>
      </c>
      <c r="II475" s="16">
        <f t="shared" si="669"/>
        <v>0</v>
      </c>
      <c r="IJ475" s="16">
        <f t="shared" si="670"/>
        <v>42</v>
      </c>
      <c r="IK475" s="16">
        <f t="shared" si="671"/>
        <v>0</v>
      </c>
      <c r="IL475" s="16">
        <f t="shared" si="672"/>
        <v>0</v>
      </c>
      <c r="IM475" s="16">
        <f t="shared" si="673"/>
        <v>8</v>
      </c>
      <c r="IN475" s="16">
        <f t="shared" si="674"/>
        <v>0</v>
      </c>
      <c r="IO475" s="16">
        <f t="shared" si="675"/>
        <v>0</v>
      </c>
      <c r="IP475" s="16">
        <f t="shared" si="676"/>
        <v>0</v>
      </c>
      <c r="IQ475" s="16">
        <f t="shared" si="677"/>
        <v>0</v>
      </c>
      <c r="IR475" s="16">
        <f t="shared" si="678"/>
        <v>0</v>
      </c>
      <c r="IS475" s="16">
        <f t="shared" si="679"/>
        <v>0</v>
      </c>
      <c r="IT475" s="16">
        <f t="shared" si="680"/>
        <v>0</v>
      </c>
      <c r="IU475" s="16">
        <f t="shared" si="681"/>
        <v>0</v>
      </c>
      <c r="IV475" s="16">
        <f t="shared" si="682"/>
        <v>0</v>
      </c>
      <c r="IW475" s="16">
        <f t="shared" si="683"/>
        <v>0</v>
      </c>
      <c r="IX475" s="16">
        <f t="shared" si="684"/>
        <v>0</v>
      </c>
      <c r="IY475" s="16">
        <f t="shared" si="685"/>
        <v>0</v>
      </c>
      <c r="IZ475" s="16">
        <f t="shared" si="686"/>
        <v>0</v>
      </c>
      <c r="JA475" s="16">
        <f t="shared" si="687"/>
        <v>0</v>
      </c>
      <c r="JB475" s="16">
        <f t="shared" si="688"/>
        <v>0</v>
      </c>
    </row>
    <row r="476" spans="1:262" ht="15" customHeight="1" x14ac:dyDescent="0.25">
      <c r="A476" s="14">
        <v>474</v>
      </c>
      <c r="B476" s="15" t="s">
        <v>567</v>
      </c>
      <c r="C476" s="16">
        <v>0</v>
      </c>
      <c r="D476" s="16">
        <v>0</v>
      </c>
      <c r="E476" s="16">
        <v>0</v>
      </c>
      <c r="F476" s="16">
        <v>0</v>
      </c>
      <c r="G476" s="16">
        <v>0</v>
      </c>
      <c r="H476" s="17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8">
        <v>0</v>
      </c>
      <c r="P476" s="16">
        <v>0</v>
      </c>
      <c r="Q476" s="16">
        <v>0</v>
      </c>
      <c r="R476" s="16">
        <v>0</v>
      </c>
      <c r="S476" s="16">
        <v>0</v>
      </c>
      <c r="T476" s="18">
        <v>0</v>
      </c>
      <c r="U476" s="17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8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8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8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7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8">
        <v>0</v>
      </c>
      <c r="BC476" s="17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8">
        <v>0</v>
      </c>
      <c r="BJ476" s="17">
        <v>0</v>
      </c>
      <c r="BK476" s="16">
        <v>0</v>
      </c>
      <c r="BL476" s="16">
        <v>0</v>
      </c>
      <c r="BM476" s="16">
        <v>0</v>
      </c>
      <c r="BN476" s="16">
        <v>0</v>
      </c>
      <c r="BO476" s="16">
        <v>0</v>
      </c>
      <c r="BP476" s="18">
        <v>0</v>
      </c>
      <c r="BQ476" s="17">
        <v>0</v>
      </c>
      <c r="BR476" s="16">
        <v>0</v>
      </c>
      <c r="BS476" s="16">
        <v>0</v>
      </c>
      <c r="BT476" s="16">
        <v>0</v>
      </c>
      <c r="BU476" s="16">
        <v>0</v>
      </c>
      <c r="BV476" s="16">
        <v>0</v>
      </c>
      <c r="BW476" s="18">
        <v>0</v>
      </c>
      <c r="BX476" s="17">
        <v>0</v>
      </c>
      <c r="BY476" s="16">
        <v>0</v>
      </c>
      <c r="BZ476" s="16">
        <v>0</v>
      </c>
      <c r="CA476" s="16">
        <v>0</v>
      </c>
      <c r="CB476" s="16">
        <v>0</v>
      </c>
      <c r="CC476" s="16">
        <v>0</v>
      </c>
      <c r="CD476" s="16">
        <v>0</v>
      </c>
      <c r="CE476" s="17">
        <v>0</v>
      </c>
      <c r="CF476" s="16">
        <v>0</v>
      </c>
      <c r="CG476" s="16">
        <v>0</v>
      </c>
      <c r="CH476" s="16">
        <v>0</v>
      </c>
      <c r="CI476" s="16">
        <v>0</v>
      </c>
      <c r="CJ476" s="16">
        <v>0</v>
      </c>
      <c r="CK476" s="16">
        <v>25</v>
      </c>
      <c r="CL476" s="16">
        <v>0</v>
      </c>
      <c r="CM476" s="18">
        <v>25</v>
      </c>
      <c r="CN476" s="17">
        <v>0</v>
      </c>
      <c r="CO476" s="16">
        <v>0</v>
      </c>
      <c r="CP476" s="16">
        <v>0</v>
      </c>
      <c r="CQ476" s="16">
        <v>0</v>
      </c>
      <c r="CR476" s="16">
        <v>0</v>
      </c>
      <c r="CS476" s="16">
        <v>0</v>
      </c>
      <c r="CT476" s="16">
        <v>0</v>
      </c>
      <c r="CU476" s="16">
        <v>0</v>
      </c>
      <c r="CV476" s="18">
        <v>0</v>
      </c>
      <c r="CW476" s="17">
        <v>0</v>
      </c>
      <c r="CX476" s="16">
        <v>0</v>
      </c>
      <c r="CY476" s="16">
        <v>0</v>
      </c>
      <c r="CZ476" s="16">
        <v>0</v>
      </c>
      <c r="DA476" s="16">
        <v>0</v>
      </c>
      <c r="DB476" s="16">
        <v>0</v>
      </c>
      <c r="DC476" s="16">
        <v>0</v>
      </c>
      <c r="DD476" s="16">
        <v>0</v>
      </c>
      <c r="DE476" s="18">
        <v>0</v>
      </c>
      <c r="DF476" s="17">
        <v>0</v>
      </c>
      <c r="DG476" s="16">
        <v>0</v>
      </c>
      <c r="DH476" s="16">
        <v>0</v>
      </c>
      <c r="DI476" s="16">
        <v>0</v>
      </c>
      <c r="DJ476" s="16">
        <v>0</v>
      </c>
      <c r="DK476" s="16">
        <v>0</v>
      </c>
      <c r="DL476" s="16">
        <v>0</v>
      </c>
      <c r="DM476" s="16">
        <v>0</v>
      </c>
      <c r="DN476" s="18">
        <v>0</v>
      </c>
      <c r="DO476" s="17">
        <v>0</v>
      </c>
      <c r="DP476" s="16">
        <v>0</v>
      </c>
      <c r="DQ476" s="16">
        <v>0</v>
      </c>
      <c r="DR476" s="16">
        <v>0</v>
      </c>
      <c r="DS476" s="16">
        <v>0</v>
      </c>
      <c r="DT476" s="16">
        <v>0</v>
      </c>
      <c r="DU476" s="16">
        <v>0</v>
      </c>
      <c r="DV476" s="16">
        <v>0</v>
      </c>
      <c r="DW476" s="18">
        <v>0</v>
      </c>
      <c r="DX476" s="17">
        <v>0</v>
      </c>
      <c r="DY476" s="16">
        <v>0</v>
      </c>
      <c r="DZ476" s="16">
        <v>0</v>
      </c>
      <c r="EA476" s="16">
        <v>0</v>
      </c>
      <c r="EB476" s="18">
        <v>0</v>
      </c>
      <c r="EC476" s="16">
        <v>0</v>
      </c>
      <c r="ED476" s="16">
        <v>0</v>
      </c>
      <c r="EE476" s="16">
        <v>0</v>
      </c>
      <c r="EF476" s="16">
        <v>0</v>
      </c>
      <c r="EG476" s="16">
        <v>0</v>
      </c>
      <c r="EH476" s="16">
        <v>0</v>
      </c>
      <c r="EI476" s="16">
        <v>0</v>
      </c>
      <c r="EJ476" s="18">
        <v>0</v>
      </c>
      <c r="EK476" s="16">
        <v>0</v>
      </c>
      <c r="EL476" s="16">
        <v>0</v>
      </c>
      <c r="EM476" s="16">
        <v>0</v>
      </c>
      <c r="EN476" s="16">
        <v>0</v>
      </c>
      <c r="EO476" s="16">
        <v>0</v>
      </c>
      <c r="EP476" s="16">
        <v>0</v>
      </c>
      <c r="EQ476" s="18">
        <v>0</v>
      </c>
      <c r="ER476" s="16">
        <v>0</v>
      </c>
      <c r="ES476" s="16">
        <v>0</v>
      </c>
      <c r="ET476" s="16">
        <v>0</v>
      </c>
      <c r="EU476" s="16">
        <v>0</v>
      </c>
      <c r="EV476" s="16">
        <v>0</v>
      </c>
      <c r="EW476" s="16">
        <v>0</v>
      </c>
      <c r="EX476" s="16">
        <v>0</v>
      </c>
      <c r="EY476" s="18">
        <v>0</v>
      </c>
      <c r="EZ476" s="16">
        <v>0</v>
      </c>
      <c r="FA476" s="16">
        <v>0</v>
      </c>
      <c r="FB476" s="16">
        <v>0</v>
      </c>
      <c r="FC476" s="16">
        <v>0</v>
      </c>
      <c r="FD476" s="16">
        <v>0</v>
      </c>
      <c r="FE476" s="16">
        <v>0</v>
      </c>
      <c r="FF476" s="16">
        <v>0</v>
      </c>
      <c r="FG476" s="17">
        <v>0</v>
      </c>
      <c r="FH476" s="16">
        <v>0</v>
      </c>
      <c r="FI476" s="16">
        <v>0</v>
      </c>
      <c r="FJ476" s="16">
        <v>0</v>
      </c>
      <c r="FK476" s="16">
        <v>0</v>
      </c>
      <c r="FL476" s="16">
        <v>0</v>
      </c>
      <c r="FM476" s="18">
        <v>0</v>
      </c>
      <c r="FN476" s="16">
        <f t="shared" si="615"/>
        <v>50</v>
      </c>
      <c r="FO476" s="19">
        <f t="shared" si="616"/>
        <v>25</v>
      </c>
      <c r="FP476" s="16">
        <f t="shared" si="617"/>
        <v>0</v>
      </c>
      <c r="FQ476" s="16">
        <f t="shared" si="618"/>
        <v>0</v>
      </c>
      <c r="FR476" s="16">
        <f t="shared" si="619"/>
        <v>0</v>
      </c>
      <c r="FS476" s="16">
        <f t="shared" si="620"/>
        <v>0</v>
      </c>
      <c r="FT476" s="16">
        <f t="shared" si="621"/>
        <v>0</v>
      </c>
      <c r="FU476" s="16">
        <f t="shared" si="622"/>
        <v>0</v>
      </c>
      <c r="FV476" s="16">
        <f t="shared" si="623"/>
        <v>0</v>
      </c>
      <c r="FW476" s="16">
        <f t="shared" si="624"/>
        <v>0</v>
      </c>
      <c r="FX476" s="16">
        <f t="shared" si="689"/>
        <v>0</v>
      </c>
      <c r="FY476" s="16">
        <f t="shared" si="690"/>
        <v>0</v>
      </c>
      <c r="FZ476" s="16">
        <f t="shared" si="691"/>
        <v>0</v>
      </c>
      <c r="GA476" s="16">
        <f t="shared" si="692"/>
        <v>0</v>
      </c>
      <c r="GB476" s="16">
        <f t="shared" si="693"/>
        <v>0</v>
      </c>
      <c r="GC476" s="16">
        <f t="shared" si="694"/>
        <v>0</v>
      </c>
      <c r="GD476" s="16">
        <f t="shared" si="695"/>
        <v>0</v>
      </c>
      <c r="GE476" s="16">
        <f t="shared" si="696"/>
        <v>0</v>
      </c>
      <c r="GF476" s="16">
        <f t="shared" si="697"/>
        <v>0</v>
      </c>
      <c r="GG476" s="16">
        <f t="shared" si="698"/>
        <v>0</v>
      </c>
      <c r="GH476" s="16">
        <f t="shared" si="699"/>
        <v>0</v>
      </c>
      <c r="GI476" s="16">
        <f t="shared" si="700"/>
        <v>0</v>
      </c>
      <c r="GJ476" s="16">
        <f t="shared" si="625"/>
        <v>0</v>
      </c>
      <c r="GK476" s="16">
        <f t="shared" si="626"/>
        <v>0</v>
      </c>
      <c r="GL476" s="16">
        <f t="shared" si="627"/>
        <v>0</v>
      </c>
      <c r="GM476" s="16">
        <f t="shared" si="628"/>
        <v>0</v>
      </c>
      <c r="GN476" s="16">
        <f t="shared" si="629"/>
        <v>0</v>
      </c>
      <c r="GO476" s="16">
        <f t="shared" si="630"/>
        <v>0</v>
      </c>
      <c r="GP476" s="16">
        <f t="shared" si="631"/>
        <v>0</v>
      </c>
      <c r="GQ476" s="16">
        <f t="shared" si="632"/>
        <v>2</v>
      </c>
      <c r="GR476" s="16">
        <f t="shared" si="633"/>
        <v>0</v>
      </c>
      <c r="GS476" s="16">
        <f t="shared" si="634"/>
        <v>0</v>
      </c>
      <c r="GT476" s="16">
        <f t="shared" si="635"/>
        <v>0</v>
      </c>
      <c r="GU476" s="16">
        <f t="shared" si="636"/>
        <v>0</v>
      </c>
      <c r="GV476" s="16">
        <f t="shared" si="637"/>
        <v>0</v>
      </c>
      <c r="GW476" s="16">
        <f t="shared" si="638"/>
        <v>0</v>
      </c>
      <c r="GX476" s="16">
        <f t="shared" si="639"/>
        <v>0</v>
      </c>
      <c r="GY476" s="16">
        <f t="shared" si="640"/>
        <v>0</v>
      </c>
      <c r="GZ476" s="16">
        <f t="shared" si="641"/>
        <v>0</v>
      </c>
      <c r="HA476" s="16">
        <f t="shared" si="642"/>
        <v>0</v>
      </c>
      <c r="HB476" s="16">
        <f t="shared" si="643"/>
        <v>0</v>
      </c>
      <c r="HC476" s="16">
        <f t="shared" si="644"/>
        <v>0</v>
      </c>
      <c r="HD476" s="16">
        <f t="shared" si="645"/>
        <v>0</v>
      </c>
      <c r="HE476" s="16">
        <f t="shared" si="646"/>
        <v>0</v>
      </c>
      <c r="HF476" s="16">
        <f t="shared" si="647"/>
        <v>0</v>
      </c>
      <c r="HG476" s="16">
        <f t="shared" si="648"/>
        <v>0</v>
      </c>
      <c r="HH476" s="16">
        <f t="shared" si="649"/>
        <v>0</v>
      </c>
      <c r="HI476" s="16">
        <f t="shared" si="650"/>
        <v>0</v>
      </c>
      <c r="HJ476" s="16">
        <f t="shared" si="651"/>
        <v>0</v>
      </c>
      <c r="HK476" s="16">
        <f t="shared" si="652"/>
        <v>0</v>
      </c>
      <c r="HL476" s="16">
        <f t="shared" si="653"/>
        <v>0</v>
      </c>
      <c r="HM476" s="16">
        <f t="shared" si="654"/>
        <v>0</v>
      </c>
      <c r="HN476" s="16">
        <f t="shared" si="655"/>
        <v>0</v>
      </c>
      <c r="HO476" s="16">
        <f t="shared" si="656"/>
        <v>0</v>
      </c>
      <c r="HP476" s="16">
        <f t="shared" si="657"/>
        <v>0</v>
      </c>
      <c r="HQ476" s="16">
        <f t="shared" si="658"/>
        <v>0</v>
      </c>
      <c r="HR476" s="16">
        <f t="shared" si="659"/>
        <v>0</v>
      </c>
      <c r="HS476" s="16">
        <f t="shared" si="660"/>
        <v>2</v>
      </c>
      <c r="HT476" s="16">
        <f t="shared" si="661"/>
        <v>1</v>
      </c>
      <c r="HU476" s="15" t="s">
        <v>567</v>
      </c>
      <c r="HV476" s="20">
        <f t="shared" si="662"/>
        <v>0</v>
      </c>
      <c r="HW476" s="20">
        <f t="shared" si="663"/>
        <v>0</v>
      </c>
      <c r="HX476" s="20">
        <f t="shared" si="664"/>
        <v>0</v>
      </c>
      <c r="HY476" s="20">
        <f t="shared" si="665"/>
        <v>0</v>
      </c>
      <c r="IF476" s="16">
        <f t="shared" si="666"/>
        <v>0</v>
      </c>
      <c r="IG476" s="16">
        <f t="shared" si="667"/>
        <v>0</v>
      </c>
      <c r="IH476" s="16">
        <f t="shared" si="668"/>
        <v>0</v>
      </c>
      <c r="II476" s="16">
        <f t="shared" si="669"/>
        <v>0</v>
      </c>
      <c r="IJ476" s="16">
        <f t="shared" si="670"/>
        <v>0</v>
      </c>
      <c r="IK476" s="16">
        <f t="shared" si="671"/>
        <v>0</v>
      </c>
      <c r="IL476" s="16">
        <f t="shared" si="672"/>
        <v>0</v>
      </c>
      <c r="IM476" s="16">
        <f t="shared" si="673"/>
        <v>0</v>
      </c>
      <c r="IN476" s="16">
        <f t="shared" si="674"/>
        <v>0</v>
      </c>
      <c r="IO476" s="16">
        <f t="shared" si="675"/>
        <v>0</v>
      </c>
      <c r="IP476" s="16">
        <f t="shared" si="676"/>
        <v>0</v>
      </c>
      <c r="IQ476" s="16">
        <f t="shared" si="677"/>
        <v>0</v>
      </c>
      <c r="IR476" s="16">
        <f t="shared" si="678"/>
        <v>50</v>
      </c>
      <c r="IS476" s="16">
        <f t="shared" si="679"/>
        <v>0</v>
      </c>
      <c r="IT476" s="16">
        <f t="shared" si="680"/>
        <v>0</v>
      </c>
      <c r="IU476" s="16">
        <f t="shared" si="681"/>
        <v>0</v>
      </c>
      <c r="IV476" s="16">
        <f t="shared" si="682"/>
        <v>0</v>
      </c>
      <c r="IW476" s="16">
        <f t="shared" si="683"/>
        <v>0</v>
      </c>
      <c r="IX476" s="16">
        <f t="shared" si="684"/>
        <v>0</v>
      </c>
      <c r="IY476" s="16">
        <f t="shared" si="685"/>
        <v>0</v>
      </c>
      <c r="IZ476" s="16">
        <f t="shared" si="686"/>
        <v>0</v>
      </c>
      <c r="JA476" s="16">
        <f t="shared" si="687"/>
        <v>0</v>
      </c>
      <c r="JB476" s="16">
        <f t="shared" si="688"/>
        <v>0</v>
      </c>
    </row>
    <row r="477" spans="1:262" ht="15" customHeight="1" x14ac:dyDescent="0.25">
      <c r="A477" s="14">
        <v>475</v>
      </c>
      <c r="B477" s="15" t="s">
        <v>598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7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8">
        <v>0</v>
      </c>
      <c r="P477" s="16">
        <v>0</v>
      </c>
      <c r="Q477" s="16">
        <v>0</v>
      </c>
      <c r="R477" s="16">
        <v>0</v>
      </c>
      <c r="S477" s="16">
        <v>0</v>
      </c>
      <c r="T477" s="18">
        <v>0</v>
      </c>
      <c r="U477" s="17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8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8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8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7">
        <v>0</v>
      </c>
      <c r="AV477" s="16">
        <v>0</v>
      </c>
      <c r="AW477" s="16">
        <v>0</v>
      </c>
      <c r="AX477" s="16">
        <v>0</v>
      </c>
      <c r="AY477" s="16">
        <v>0</v>
      </c>
      <c r="AZ477" s="16">
        <v>0</v>
      </c>
      <c r="BA477" s="16">
        <v>0</v>
      </c>
      <c r="BB477" s="18">
        <v>0</v>
      </c>
      <c r="BC477" s="17">
        <v>0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8">
        <v>0</v>
      </c>
      <c r="BJ477" s="17">
        <v>0</v>
      </c>
      <c r="BK477" s="16">
        <v>0</v>
      </c>
      <c r="BL477" s="16">
        <v>0</v>
      </c>
      <c r="BM477" s="16">
        <v>0</v>
      </c>
      <c r="BN477" s="16">
        <v>0</v>
      </c>
      <c r="BO477" s="16">
        <v>0</v>
      </c>
      <c r="BP477" s="18">
        <v>0</v>
      </c>
      <c r="BQ477" s="17">
        <v>0</v>
      </c>
      <c r="BR477" s="16">
        <v>0</v>
      </c>
      <c r="BS477" s="16">
        <v>0</v>
      </c>
      <c r="BT477" s="16">
        <v>0</v>
      </c>
      <c r="BU477" s="16">
        <v>0</v>
      </c>
      <c r="BV477" s="16">
        <v>0</v>
      </c>
      <c r="BW477" s="18">
        <v>0</v>
      </c>
      <c r="BX477" s="17">
        <v>0</v>
      </c>
      <c r="BY477" s="16">
        <v>50</v>
      </c>
      <c r="BZ477" s="16">
        <v>0</v>
      </c>
      <c r="CA477" s="16">
        <v>0</v>
      </c>
      <c r="CB477" s="16">
        <v>0</v>
      </c>
      <c r="CC477" s="16">
        <v>0</v>
      </c>
      <c r="CD477" s="16">
        <v>0</v>
      </c>
      <c r="CE477" s="17">
        <v>0</v>
      </c>
      <c r="CF477" s="16">
        <v>0</v>
      </c>
      <c r="CG477" s="16">
        <v>0</v>
      </c>
      <c r="CH477" s="16">
        <v>0</v>
      </c>
      <c r="CI477" s="16">
        <v>0</v>
      </c>
      <c r="CJ477" s="16">
        <v>0</v>
      </c>
      <c r="CK477" s="16">
        <v>0</v>
      </c>
      <c r="CL477" s="16">
        <v>0</v>
      </c>
      <c r="CM477" s="18">
        <v>0</v>
      </c>
      <c r="CN477" s="17">
        <v>0</v>
      </c>
      <c r="CO477" s="16">
        <v>0</v>
      </c>
      <c r="CP477" s="16">
        <v>0</v>
      </c>
      <c r="CQ477" s="16">
        <v>0</v>
      </c>
      <c r="CR477" s="16">
        <v>0</v>
      </c>
      <c r="CS477" s="16">
        <v>0</v>
      </c>
      <c r="CT477" s="16">
        <v>0</v>
      </c>
      <c r="CU477" s="16">
        <v>0</v>
      </c>
      <c r="CV477" s="18">
        <v>0</v>
      </c>
      <c r="CW477" s="17">
        <v>0</v>
      </c>
      <c r="CX477" s="16">
        <v>0</v>
      </c>
      <c r="CY477" s="16">
        <v>0</v>
      </c>
      <c r="CZ477" s="16">
        <v>0</v>
      </c>
      <c r="DA477" s="16">
        <v>0</v>
      </c>
      <c r="DB477" s="16">
        <v>0</v>
      </c>
      <c r="DC477" s="16">
        <v>0</v>
      </c>
      <c r="DD477" s="16">
        <v>0</v>
      </c>
      <c r="DE477" s="18">
        <v>0</v>
      </c>
      <c r="DF477" s="17">
        <v>0</v>
      </c>
      <c r="DG477" s="16">
        <v>0</v>
      </c>
      <c r="DH477" s="16">
        <v>0</v>
      </c>
      <c r="DI477" s="16">
        <v>0</v>
      </c>
      <c r="DJ477" s="16">
        <v>0</v>
      </c>
      <c r="DK477" s="16">
        <v>0</v>
      </c>
      <c r="DL477" s="16">
        <v>0</v>
      </c>
      <c r="DM477" s="16">
        <v>0</v>
      </c>
      <c r="DN477" s="18">
        <v>0</v>
      </c>
      <c r="DO477" s="17">
        <v>0</v>
      </c>
      <c r="DP477" s="16">
        <v>0</v>
      </c>
      <c r="DQ477" s="16">
        <v>0</v>
      </c>
      <c r="DR477" s="16">
        <v>0</v>
      </c>
      <c r="DS477" s="16">
        <v>0</v>
      </c>
      <c r="DT477" s="16">
        <v>0</v>
      </c>
      <c r="DU477" s="16">
        <v>0</v>
      </c>
      <c r="DV477" s="16">
        <v>0</v>
      </c>
      <c r="DW477" s="18">
        <v>0</v>
      </c>
      <c r="DX477" s="17">
        <v>0</v>
      </c>
      <c r="DY477" s="16">
        <v>0</v>
      </c>
      <c r="DZ477" s="16">
        <v>0</v>
      </c>
      <c r="EA477" s="16">
        <v>0</v>
      </c>
      <c r="EB477" s="18">
        <v>0</v>
      </c>
      <c r="EC477" s="16">
        <v>0</v>
      </c>
      <c r="ED477" s="16">
        <v>0</v>
      </c>
      <c r="EE477" s="16">
        <v>0</v>
      </c>
      <c r="EF477" s="16">
        <v>0</v>
      </c>
      <c r="EG477" s="16">
        <v>0</v>
      </c>
      <c r="EH477" s="16">
        <v>0</v>
      </c>
      <c r="EI477" s="16">
        <v>0</v>
      </c>
      <c r="EJ477" s="18">
        <v>0</v>
      </c>
      <c r="EK477" s="16">
        <v>0</v>
      </c>
      <c r="EL477" s="16">
        <v>0</v>
      </c>
      <c r="EM477" s="16">
        <v>0</v>
      </c>
      <c r="EN477" s="16">
        <v>0</v>
      </c>
      <c r="EO477" s="16">
        <v>0</v>
      </c>
      <c r="EP477" s="16">
        <v>0</v>
      </c>
      <c r="EQ477" s="18">
        <v>0</v>
      </c>
      <c r="ER477" s="16">
        <v>0</v>
      </c>
      <c r="ES477" s="16">
        <v>0</v>
      </c>
      <c r="ET477" s="16">
        <v>0</v>
      </c>
      <c r="EU477" s="16">
        <v>0</v>
      </c>
      <c r="EV477" s="16">
        <v>0</v>
      </c>
      <c r="EW477" s="16">
        <v>0</v>
      </c>
      <c r="EX477" s="16">
        <v>0</v>
      </c>
      <c r="EY477" s="18">
        <v>0</v>
      </c>
      <c r="EZ477" s="16">
        <v>0</v>
      </c>
      <c r="FA477" s="16">
        <v>0</v>
      </c>
      <c r="FB477" s="16">
        <v>0</v>
      </c>
      <c r="FC477" s="16">
        <v>0</v>
      </c>
      <c r="FD477" s="16">
        <v>0</v>
      </c>
      <c r="FE477" s="16">
        <v>0</v>
      </c>
      <c r="FF477" s="16">
        <v>0</v>
      </c>
      <c r="FG477" s="17">
        <v>0</v>
      </c>
      <c r="FH477" s="16">
        <v>0</v>
      </c>
      <c r="FI477" s="16">
        <v>0</v>
      </c>
      <c r="FJ477" s="16">
        <v>0</v>
      </c>
      <c r="FK477" s="16">
        <v>0</v>
      </c>
      <c r="FL477" s="16">
        <v>0</v>
      </c>
      <c r="FM477" s="18">
        <v>0</v>
      </c>
      <c r="FN477" s="16">
        <f t="shared" si="615"/>
        <v>50</v>
      </c>
      <c r="FO477" s="19">
        <f t="shared" si="616"/>
        <v>50</v>
      </c>
      <c r="FP477" s="16">
        <f t="shared" si="617"/>
        <v>0</v>
      </c>
      <c r="FQ477" s="16">
        <f t="shared" si="618"/>
        <v>0</v>
      </c>
      <c r="FR477" s="16">
        <f t="shared" si="619"/>
        <v>0</v>
      </c>
      <c r="FS477" s="16">
        <f t="shared" si="620"/>
        <v>0</v>
      </c>
      <c r="FT477" s="16">
        <f t="shared" si="621"/>
        <v>0</v>
      </c>
      <c r="FU477" s="16">
        <f t="shared" si="622"/>
        <v>1</v>
      </c>
      <c r="FV477" s="16">
        <f t="shared" si="623"/>
        <v>0</v>
      </c>
      <c r="FW477" s="16">
        <f t="shared" si="624"/>
        <v>0</v>
      </c>
      <c r="FX477" s="16">
        <f t="shared" si="689"/>
        <v>0</v>
      </c>
      <c r="FY477" s="16">
        <f t="shared" si="690"/>
        <v>0</v>
      </c>
      <c r="FZ477" s="16">
        <f t="shared" si="691"/>
        <v>0</v>
      </c>
      <c r="GA477" s="16">
        <f t="shared" si="692"/>
        <v>0</v>
      </c>
      <c r="GB477" s="16">
        <f t="shared" si="693"/>
        <v>0</v>
      </c>
      <c r="GC477" s="16">
        <f t="shared" si="694"/>
        <v>0</v>
      </c>
      <c r="GD477" s="16">
        <f t="shared" si="695"/>
        <v>0</v>
      </c>
      <c r="GE477" s="16">
        <f t="shared" si="696"/>
        <v>0</v>
      </c>
      <c r="GF477" s="16">
        <f t="shared" si="697"/>
        <v>0</v>
      </c>
      <c r="GG477" s="16">
        <f t="shared" si="698"/>
        <v>0</v>
      </c>
      <c r="GH477" s="16">
        <f t="shared" si="699"/>
        <v>0</v>
      </c>
      <c r="GI477" s="16">
        <f t="shared" si="700"/>
        <v>0</v>
      </c>
      <c r="GJ477" s="16">
        <f t="shared" si="625"/>
        <v>0</v>
      </c>
      <c r="GK477" s="16">
        <f t="shared" si="626"/>
        <v>0</v>
      </c>
      <c r="GL477" s="16">
        <f t="shared" si="627"/>
        <v>0</v>
      </c>
      <c r="GM477" s="16">
        <f t="shared" si="628"/>
        <v>0</v>
      </c>
      <c r="GN477" s="16">
        <f t="shared" si="629"/>
        <v>0</v>
      </c>
      <c r="GO477" s="16">
        <f t="shared" si="630"/>
        <v>0</v>
      </c>
      <c r="GP477" s="16">
        <f t="shared" si="631"/>
        <v>0</v>
      </c>
      <c r="GQ477" s="16">
        <f t="shared" si="632"/>
        <v>0</v>
      </c>
      <c r="GR477" s="16">
        <f t="shared" si="633"/>
        <v>0</v>
      </c>
      <c r="GS477" s="16">
        <f t="shared" si="634"/>
        <v>0</v>
      </c>
      <c r="GT477" s="16">
        <f t="shared" si="635"/>
        <v>0</v>
      </c>
      <c r="GU477" s="16">
        <f t="shared" si="636"/>
        <v>0</v>
      </c>
      <c r="GV477" s="16">
        <f t="shared" si="637"/>
        <v>0</v>
      </c>
      <c r="GW477" s="16">
        <f t="shared" si="638"/>
        <v>0</v>
      </c>
      <c r="GX477" s="16">
        <f t="shared" si="639"/>
        <v>0</v>
      </c>
      <c r="GY477" s="16">
        <f t="shared" si="640"/>
        <v>0</v>
      </c>
      <c r="GZ477" s="16">
        <f t="shared" si="641"/>
        <v>0</v>
      </c>
      <c r="HA477" s="16">
        <f t="shared" si="642"/>
        <v>0</v>
      </c>
      <c r="HB477" s="16">
        <f t="shared" si="643"/>
        <v>0</v>
      </c>
      <c r="HC477" s="16">
        <f t="shared" si="644"/>
        <v>0</v>
      </c>
      <c r="HD477" s="16">
        <f t="shared" si="645"/>
        <v>0</v>
      </c>
      <c r="HE477" s="16">
        <f t="shared" si="646"/>
        <v>0</v>
      </c>
      <c r="HF477" s="16">
        <f t="shared" si="647"/>
        <v>0</v>
      </c>
      <c r="HG477" s="16">
        <f t="shared" si="648"/>
        <v>0</v>
      </c>
      <c r="HH477" s="16">
        <f t="shared" si="649"/>
        <v>0</v>
      </c>
      <c r="HI477" s="16">
        <f t="shared" si="650"/>
        <v>0</v>
      </c>
      <c r="HJ477" s="16">
        <f t="shared" si="651"/>
        <v>0</v>
      </c>
      <c r="HK477" s="16">
        <f t="shared" si="652"/>
        <v>0</v>
      </c>
      <c r="HL477" s="16">
        <f t="shared" si="653"/>
        <v>0</v>
      </c>
      <c r="HM477" s="16">
        <f t="shared" si="654"/>
        <v>0</v>
      </c>
      <c r="HN477" s="16">
        <f t="shared" si="655"/>
        <v>0</v>
      </c>
      <c r="HO477" s="16">
        <f t="shared" si="656"/>
        <v>0</v>
      </c>
      <c r="HP477" s="16">
        <f t="shared" si="657"/>
        <v>0</v>
      </c>
      <c r="HQ477" s="16">
        <f t="shared" si="658"/>
        <v>0</v>
      </c>
      <c r="HR477" s="16">
        <f t="shared" si="659"/>
        <v>1</v>
      </c>
      <c r="HS477" s="16">
        <f t="shared" si="660"/>
        <v>1</v>
      </c>
      <c r="HT477" s="16">
        <f t="shared" si="661"/>
        <v>1</v>
      </c>
      <c r="HU477" s="15" t="s">
        <v>598</v>
      </c>
      <c r="HV477" s="20">
        <f t="shared" si="662"/>
        <v>0</v>
      </c>
      <c r="HW477" s="20">
        <f t="shared" si="663"/>
        <v>0</v>
      </c>
      <c r="HX477" s="20">
        <f t="shared" si="664"/>
        <v>0</v>
      </c>
      <c r="HY477" s="20">
        <f t="shared" si="665"/>
        <v>100</v>
      </c>
      <c r="IF477" s="16">
        <f t="shared" si="666"/>
        <v>0</v>
      </c>
      <c r="IG477" s="16">
        <f t="shared" si="667"/>
        <v>0</v>
      </c>
      <c r="IH477" s="16">
        <f t="shared" si="668"/>
        <v>0</v>
      </c>
      <c r="II477" s="16">
        <f t="shared" si="669"/>
        <v>0</v>
      </c>
      <c r="IJ477" s="16">
        <f t="shared" si="670"/>
        <v>0</v>
      </c>
      <c r="IK477" s="16">
        <f t="shared" si="671"/>
        <v>0</v>
      </c>
      <c r="IL477" s="16">
        <f t="shared" si="672"/>
        <v>0</v>
      </c>
      <c r="IM477" s="16">
        <f t="shared" si="673"/>
        <v>0</v>
      </c>
      <c r="IN477" s="16">
        <f t="shared" si="674"/>
        <v>0</v>
      </c>
      <c r="IO477" s="16">
        <f t="shared" si="675"/>
        <v>0</v>
      </c>
      <c r="IP477" s="16">
        <f t="shared" si="676"/>
        <v>0</v>
      </c>
      <c r="IQ477" s="16">
        <f t="shared" si="677"/>
        <v>50</v>
      </c>
      <c r="IR477" s="16">
        <f t="shared" si="678"/>
        <v>0</v>
      </c>
      <c r="IS477" s="16">
        <f t="shared" si="679"/>
        <v>0</v>
      </c>
      <c r="IT477" s="16">
        <f t="shared" si="680"/>
        <v>0</v>
      </c>
      <c r="IU477" s="16">
        <f t="shared" si="681"/>
        <v>0</v>
      </c>
      <c r="IV477" s="16">
        <f t="shared" si="682"/>
        <v>0</v>
      </c>
      <c r="IW477" s="16">
        <f t="shared" si="683"/>
        <v>0</v>
      </c>
      <c r="IX477" s="16">
        <f t="shared" si="684"/>
        <v>0</v>
      </c>
      <c r="IY477" s="16">
        <f t="shared" si="685"/>
        <v>0</v>
      </c>
      <c r="IZ477" s="16">
        <f t="shared" si="686"/>
        <v>0</v>
      </c>
      <c r="JA477" s="16">
        <f t="shared" si="687"/>
        <v>0</v>
      </c>
      <c r="JB477" s="16">
        <f t="shared" si="688"/>
        <v>0</v>
      </c>
    </row>
    <row r="478" spans="1:262" ht="15" customHeight="1" x14ac:dyDescent="0.25">
      <c r="A478" s="14">
        <v>476</v>
      </c>
      <c r="B478" s="15" t="s">
        <v>568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7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8">
        <v>0</v>
      </c>
      <c r="P478" s="16">
        <v>0</v>
      </c>
      <c r="Q478" s="16">
        <v>0</v>
      </c>
      <c r="R478" s="16">
        <v>0</v>
      </c>
      <c r="S478" s="16">
        <v>0</v>
      </c>
      <c r="T478" s="18">
        <v>0</v>
      </c>
      <c r="U478" s="17">
        <v>0</v>
      </c>
      <c r="V478" s="16">
        <v>0</v>
      </c>
      <c r="W478" s="16">
        <v>0</v>
      </c>
      <c r="X478" s="16">
        <v>24</v>
      </c>
      <c r="Y478" s="16">
        <v>25</v>
      </c>
      <c r="Z478" s="16">
        <v>0</v>
      </c>
      <c r="AA478" s="18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8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8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7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8">
        <v>0</v>
      </c>
      <c r="BC478" s="17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8">
        <v>0</v>
      </c>
      <c r="BJ478" s="17">
        <v>0</v>
      </c>
      <c r="BK478" s="16">
        <v>0</v>
      </c>
      <c r="BL478" s="16">
        <v>0</v>
      </c>
      <c r="BM478" s="16">
        <v>0</v>
      </c>
      <c r="BN478" s="16">
        <v>0</v>
      </c>
      <c r="BO478" s="16">
        <v>0</v>
      </c>
      <c r="BP478" s="18">
        <v>0</v>
      </c>
      <c r="BQ478" s="17">
        <v>0</v>
      </c>
      <c r="BR478" s="16">
        <v>0</v>
      </c>
      <c r="BS478" s="16">
        <v>0</v>
      </c>
      <c r="BT478" s="16">
        <v>0</v>
      </c>
      <c r="BU478" s="16">
        <v>0</v>
      </c>
      <c r="BV478" s="16">
        <v>0</v>
      </c>
      <c r="BW478" s="18">
        <v>0</v>
      </c>
      <c r="BX478" s="17">
        <v>0</v>
      </c>
      <c r="BY478" s="16">
        <v>0</v>
      </c>
      <c r="BZ478" s="16">
        <v>0</v>
      </c>
      <c r="CA478" s="16">
        <v>0</v>
      </c>
      <c r="CB478" s="16">
        <v>0</v>
      </c>
      <c r="CC478" s="16">
        <v>0</v>
      </c>
      <c r="CD478" s="16">
        <v>0</v>
      </c>
      <c r="CE478" s="17">
        <v>0</v>
      </c>
      <c r="CF478" s="16">
        <v>0</v>
      </c>
      <c r="CG478" s="16">
        <v>0</v>
      </c>
      <c r="CH478" s="16">
        <v>0</v>
      </c>
      <c r="CI478" s="16">
        <v>0</v>
      </c>
      <c r="CJ478" s="16">
        <v>0</v>
      </c>
      <c r="CK478" s="16">
        <v>0</v>
      </c>
      <c r="CL478" s="16">
        <v>0</v>
      </c>
      <c r="CM478" s="18">
        <v>0</v>
      </c>
      <c r="CN478" s="17">
        <v>0</v>
      </c>
      <c r="CO478" s="16">
        <v>0</v>
      </c>
      <c r="CP478" s="16">
        <v>0</v>
      </c>
      <c r="CQ478" s="16">
        <v>0</v>
      </c>
      <c r="CR478" s="16">
        <v>0</v>
      </c>
      <c r="CS478" s="16">
        <v>0</v>
      </c>
      <c r="CT478" s="16">
        <v>0</v>
      </c>
      <c r="CU478" s="16">
        <v>0</v>
      </c>
      <c r="CV478" s="18">
        <v>0</v>
      </c>
      <c r="CW478" s="17">
        <v>0</v>
      </c>
      <c r="CX478" s="16">
        <v>0</v>
      </c>
      <c r="CY478" s="16">
        <v>0</v>
      </c>
      <c r="CZ478" s="16">
        <v>0</v>
      </c>
      <c r="DA478" s="16">
        <v>0</v>
      </c>
      <c r="DB478" s="16">
        <v>0</v>
      </c>
      <c r="DC478" s="16">
        <v>0</v>
      </c>
      <c r="DD478" s="16">
        <v>0</v>
      </c>
      <c r="DE478" s="18">
        <v>0</v>
      </c>
      <c r="DF478" s="17">
        <v>0</v>
      </c>
      <c r="DG478" s="16">
        <v>0</v>
      </c>
      <c r="DH478" s="16">
        <v>0</v>
      </c>
      <c r="DI478" s="16">
        <v>0</v>
      </c>
      <c r="DJ478" s="16">
        <v>0</v>
      </c>
      <c r="DK478" s="16">
        <v>0</v>
      </c>
      <c r="DL478" s="16">
        <v>0</v>
      </c>
      <c r="DM478" s="16">
        <v>0</v>
      </c>
      <c r="DN478" s="18">
        <v>0</v>
      </c>
      <c r="DO478" s="17">
        <v>0</v>
      </c>
      <c r="DP478" s="16">
        <v>0</v>
      </c>
      <c r="DQ478" s="16">
        <v>0</v>
      </c>
      <c r="DR478" s="16">
        <v>0</v>
      </c>
      <c r="DS478" s="16">
        <v>0</v>
      </c>
      <c r="DT478" s="16">
        <v>0</v>
      </c>
      <c r="DU478" s="16">
        <v>0</v>
      </c>
      <c r="DV478" s="16">
        <v>0</v>
      </c>
      <c r="DW478" s="18">
        <v>0</v>
      </c>
      <c r="DX478" s="17">
        <v>0</v>
      </c>
      <c r="DY478" s="16">
        <v>0</v>
      </c>
      <c r="DZ478" s="16">
        <v>0</v>
      </c>
      <c r="EA478" s="16">
        <v>0</v>
      </c>
      <c r="EB478" s="18">
        <v>0</v>
      </c>
      <c r="EC478" s="16">
        <v>0</v>
      </c>
      <c r="ED478" s="16">
        <v>0</v>
      </c>
      <c r="EE478" s="16">
        <v>0</v>
      </c>
      <c r="EF478" s="16">
        <v>0</v>
      </c>
      <c r="EG478" s="16">
        <v>0</v>
      </c>
      <c r="EH478" s="16">
        <v>0</v>
      </c>
      <c r="EI478" s="16">
        <v>0</v>
      </c>
      <c r="EJ478" s="18">
        <v>0</v>
      </c>
      <c r="EK478" s="16">
        <v>0</v>
      </c>
      <c r="EL478" s="16">
        <v>0</v>
      </c>
      <c r="EM478" s="16">
        <v>0</v>
      </c>
      <c r="EN478" s="16">
        <v>0</v>
      </c>
      <c r="EO478" s="16">
        <v>0</v>
      </c>
      <c r="EP478" s="16">
        <v>0</v>
      </c>
      <c r="EQ478" s="18">
        <v>0</v>
      </c>
      <c r="ER478" s="16">
        <v>0</v>
      </c>
      <c r="ES478" s="16">
        <v>0</v>
      </c>
      <c r="ET478" s="16">
        <v>0</v>
      </c>
      <c r="EU478" s="16">
        <v>0</v>
      </c>
      <c r="EV478" s="16">
        <v>0</v>
      </c>
      <c r="EW478" s="16">
        <v>0</v>
      </c>
      <c r="EX478" s="16">
        <v>0</v>
      </c>
      <c r="EY478" s="18">
        <v>0</v>
      </c>
      <c r="EZ478" s="16">
        <v>0</v>
      </c>
      <c r="FA478" s="16">
        <v>0</v>
      </c>
      <c r="FB478" s="16">
        <v>0</v>
      </c>
      <c r="FC478" s="16">
        <v>0</v>
      </c>
      <c r="FD478" s="16">
        <v>0</v>
      </c>
      <c r="FE478" s="16">
        <v>0</v>
      </c>
      <c r="FF478" s="16">
        <v>0</v>
      </c>
      <c r="FG478" s="17">
        <v>0</v>
      </c>
      <c r="FH478" s="16">
        <v>0</v>
      </c>
      <c r="FI478" s="16">
        <v>0</v>
      </c>
      <c r="FJ478" s="16">
        <v>0</v>
      </c>
      <c r="FK478" s="16">
        <v>0</v>
      </c>
      <c r="FL478" s="16">
        <v>0</v>
      </c>
      <c r="FM478" s="18">
        <v>0</v>
      </c>
      <c r="FN478" s="16">
        <f t="shared" si="615"/>
        <v>49</v>
      </c>
      <c r="FO478" s="19">
        <f t="shared" si="616"/>
        <v>24.5</v>
      </c>
      <c r="FP478" s="16">
        <f t="shared" si="617"/>
        <v>0</v>
      </c>
      <c r="FQ478" s="16">
        <f t="shared" si="618"/>
        <v>0</v>
      </c>
      <c r="FR478" s="16">
        <f t="shared" si="619"/>
        <v>0</v>
      </c>
      <c r="FS478" s="16">
        <f t="shared" si="620"/>
        <v>0</v>
      </c>
      <c r="FT478" s="16">
        <f t="shared" si="621"/>
        <v>0</v>
      </c>
      <c r="FU478" s="16">
        <f t="shared" si="622"/>
        <v>0</v>
      </c>
      <c r="FV478" s="16">
        <f t="shared" si="623"/>
        <v>0</v>
      </c>
      <c r="FW478" s="16">
        <f t="shared" si="624"/>
        <v>0</v>
      </c>
      <c r="FX478" s="16">
        <f t="shared" si="689"/>
        <v>0</v>
      </c>
      <c r="FY478" s="16">
        <f t="shared" si="690"/>
        <v>0</v>
      </c>
      <c r="FZ478" s="16">
        <f t="shared" si="691"/>
        <v>0</v>
      </c>
      <c r="GA478" s="16">
        <f t="shared" si="692"/>
        <v>0</v>
      </c>
      <c r="GB478" s="16">
        <f t="shared" si="693"/>
        <v>0</v>
      </c>
      <c r="GC478" s="16">
        <f t="shared" si="694"/>
        <v>0</v>
      </c>
      <c r="GD478" s="16">
        <f t="shared" si="695"/>
        <v>0</v>
      </c>
      <c r="GE478" s="16">
        <f t="shared" si="696"/>
        <v>0</v>
      </c>
      <c r="GF478" s="16">
        <f t="shared" si="697"/>
        <v>0</v>
      </c>
      <c r="GG478" s="16">
        <f t="shared" si="698"/>
        <v>0</v>
      </c>
      <c r="GH478" s="16">
        <f t="shared" si="699"/>
        <v>0</v>
      </c>
      <c r="GI478" s="16">
        <f t="shared" si="700"/>
        <v>0</v>
      </c>
      <c r="GJ478" s="16">
        <f t="shared" si="625"/>
        <v>0</v>
      </c>
      <c r="GK478" s="16">
        <f t="shared" si="626"/>
        <v>0</v>
      </c>
      <c r="GL478" s="16">
        <f t="shared" si="627"/>
        <v>0</v>
      </c>
      <c r="GM478" s="16">
        <f t="shared" si="628"/>
        <v>0</v>
      </c>
      <c r="GN478" s="16">
        <f t="shared" si="629"/>
        <v>0</v>
      </c>
      <c r="GO478" s="16">
        <f t="shared" si="630"/>
        <v>0</v>
      </c>
      <c r="GP478" s="16">
        <f t="shared" si="631"/>
        <v>0</v>
      </c>
      <c r="GQ478" s="16">
        <f t="shared" si="632"/>
        <v>1</v>
      </c>
      <c r="GR478" s="16">
        <f t="shared" si="633"/>
        <v>1</v>
      </c>
      <c r="GS478" s="16">
        <f t="shared" si="634"/>
        <v>0</v>
      </c>
      <c r="GT478" s="16">
        <f t="shared" si="635"/>
        <v>0</v>
      </c>
      <c r="GU478" s="16">
        <f t="shared" si="636"/>
        <v>0</v>
      </c>
      <c r="GV478" s="16">
        <f t="shared" si="637"/>
        <v>0</v>
      </c>
      <c r="GW478" s="16">
        <f t="shared" si="638"/>
        <v>0</v>
      </c>
      <c r="GX478" s="16">
        <f t="shared" si="639"/>
        <v>0</v>
      </c>
      <c r="GY478" s="16">
        <f t="shared" si="640"/>
        <v>0</v>
      </c>
      <c r="GZ478" s="16">
        <f t="shared" si="641"/>
        <v>0</v>
      </c>
      <c r="HA478" s="16">
        <f t="shared" si="642"/>
        <v>0</v>
      </c>
      <c r="HB478" s="16">
        <f t="shared" si="643"/>
        <v>0</v>
      </c>
      <c r="HC478" s="16">
        <f t="shared" si="644"/>
        <v>0</v>
      </c>
      <c r="HD478" s="16">
        <f t="shared" si="645"/>
        <v>0</v>
      </c>
      <c r="HE478" s="16">
        <f t="shared" si="646"/>
        <v>0</v>
      </c>
      <c r="HF478" s="16">
        <f t="shared" si="647"/>
        <v>0</v>
      </c>
      <c r="HG478" s="16">
        <f t="shared" si="648"/>
        <v>0</v>
      </c>
      <c r="HH478" s="16">
        <f t="shared" si="649"/>
        <v>0</v>
      </c>
      <c r="HI478" s="16">
        <f t="shared" si="650"/>
        <v>0</v>
      </c>
      <c r="HJ478" s="16">
        <f t="shared" si="651"/>
        <v>0</v>
      </c>
      <c r="HK478" s="16">
        <f t="shared" si="652"/>
        <v>0</v>
      </c>
      <c r="HL478" s="16">
        <f t="shared" si="653"/>
        <v>0</v>
      </c>
      <c r="HM478" s="16">
        <f t="shared" si="654"/>
        <v>0</v>
      </c>
      <c r="HN478" s="16">
        <f t="shared" si="655"/>
        <v>0</v>
      </c>
      <c r="HO478" s="16">
        <f t="shared" si="656"/>
        <v>0</v>
      </c>
      <c r="HP478" s="16">
        <f t="shared" si="657"/>
        <v>0</v>
      </c>
      <c r="HQ478" s="16">
        <f t="shared" si="658"/>
        <v>0</v>
      </c>
      <c r="HR478" s="16">
        <f t="shared" si="659"/>
        <v>0</v>
      </c>
      <c r="HS478" s="16">
        <f t="shared" si="660"/>
        <v>2</v>
      </c>
      <c r="HT478" s="16">
        <f t="shared" si="661"/>
        <v>1</v>
      </c>
      <c r="HU478" s="15" t="s">
        <v>568</v>
      </c>
      <c r="HV478" s="20">
        <f t="shared" si="662"/>
        <v>0</v>
      </c>
      <c r="HW478" s="20">
        <f t="shared" si="663"/>
        <v>0</v>
      </c>
      <c r="HX478" s="20">
        <f t="shared" si="664"/>
        <v>0</v>
      </c>
      <c r="HY478" s="20">
        <f t="shared" si="665"/>
        <v>0</v>
      </c>
      <c r="IF478" s="16">
        <f t="shared" si="666"/>
        <v>0</v>
      </c>
      <c r="IG478" s="16">
        <f t="shared" si="667"/>
        <v>0</v>
      </c>
      <c r="IH478" s="16">
        <f t="shared" si="668"/>
        <v>0</v>
      </c>
      <c r="II478" s="16">
        <f t="shared" si="669"/>
        <v>49</v>
      </c>
      <c r="IJ478" s="16">
        <f t="shared" si="670"/>
        <v>0</v>
      </c>
      <c r="IK478" s="16">
        <f t="shared" si="671"/>
        <v>0</v>
      </c>
      <c r="IL478" s="16">
        <f t="shared" si="672"/>
        <v>0</v>
      </c>
      <c r="IM478" s="16">
        <f t="shared" si="673"/>
        <v>0</v>
      </c>
      <c r="IN478" s="16">
        <f t="shared" si="674"/>
        <v>0</v>
      </c>
      <c r="IO478" s="16">
        <f t="shared" si="675"/>
        <v>0</v>
      </c>
      <c r="IP478" s="16">
        <f t="shared" si="676"/>
        <v>0</v>
      </c>
      <c r="IQ478" s="16">
        <f t="shared" si="677"/>
        <v>0</v>
      </c>
      <c r="IR478" s="16">
        <f t="shared" si="678"/>
        <v>0</v>
      </c>
      <c r="IS478" s="16">
        <f t="shared" si="679"/>
        <v>0</v>
      </c>
      <c r="IT478" s="16">
        <f t="shared" si="680"/>
        <v>0</v>
      </c>
      <c r="IU478" s="16">
        <f t="shared" si="681"/>
        <v>0</v>
      </c>
      <c r="IV478" s="16">
        <f t="shared" si="682"/>
        <v>0</v>
      </c>
      <c r="IW478" s="16">
        <f t="shared" si="683"/>
        <v>0</v>
      </c>
      <c r="IX478" s="16">
        <f t="shared" si="684"/>
        <v>0</v>
      </c>
      <c r="IY478" s="16">
        <f t="shared" si="685"/>
        <v>0</v>
      </c>
      <c r="IZ478" s="16">
        <f t="shared" si="686"/>
        <v>0</v>
      </c>
      <c r="JA478" s="16">
        <f t="shared" si="687"/>
        <v>0</v>
      </c>
      <c r="JB478" s="16">
        <f t="shared" si="688"/>
        <v>0</v>
      </c>
    </row>
    <row r="479" spans="1:262" ht="15" customHeight="1" x14ac:dyDescent="0.25">
      <c r="A479" s="14">
        <v>477</v>
      </c>
      <c r="B479" s="15" t="s">
        <v>569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7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8">
        <v>0</v>
      </c>
      <c r="P479" s="16">
        <v>0</v>
      </c>
      <c r="Q479" s="16">
        <v>0</v>
      </c>
      <c r="R479" s="16">
        <v>0</v>
      </c>
      <c r="S479" s="16">
        <v>0</v>
      </c>
      <c r="T479" s="18">
        <v>0</v>
      </c>
      <c r="U479" s="17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8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8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8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7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8">
        <v>0</v>
      </c>
      <c r="BC479" s="17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8">
        <v>0</v>
      </c>
      <c r="BJ479" s="17">
        <v>0</v>
      </c>
      <c r="BK479" s="16">
        <v>0</v>
      </c>
      <c r="BL479" s="16">
        <v>0</v>
      </c>
      <c r="BM479" s="16">
        <v>0</v>
      </c>
      <c r="BN479" s="16">
        <v>0</v>
      </c>
      <c r="BO479" s="16">
        <v>0</v>
      </c>
      <c r="BP479" s="18">
        <v>0</v>
      </c>
      <c r="BQ479" s="17">
        <v>0</v>
      </c>
      <c r="BR479" s="16">
        <v>0</v>
      </c>
      <c r="BS479" s="16">
        <v>0</v>
      </c>
      <c r="BT479" s="16">
        <v>0</v>
      </c>
      <c r="BU479" s="16">
        <v>0</v>
      </c>
      <c r="BV479" s="16">
        <v>0</v>
      </c>
      <c r="BW479" s="18">
        <v>0</v>
      </c>
      <c r="BX479" s="17">
        <v>0</v>
      </c>
      <c r="BY479" s="16">
        <v>0</v>
      </c>
      <c r="BZ479" s="16">
        <v>0</v>
      </c>
      <c r="CA479" s="16">
        <v>0</v>
      </c>
      <c r="CB479" s="16">
        <v>0</v>
      </c>
      <c r="CC479" s="16">
        <v>0</v>
      </c>
      <c r="CD479" s="16">
        <v>0</v>
      </c>
      <c r="CE479" s="17">
        <v>0</v>
      </c>
      <c r="CF479" s="16">
        <v>0</v>
      </c>
      <c r="CG479" s="16">
        <v>0</v>
      </c>
      <c r="CH479" s="16">
        <v>0</v>
      </c>
      <c r="CI479" s="16">
        <v>0</v>
      </c>
      <c r="CJ479" s="16">
        <v>0</v>
      </c>
      <c r="CK479" s="16">
        <v>0</v>
      </c>
      <c r="CL479" s="16">
        <v>0</v>
      </c>
      <c r="CM479" s="18">
        <v>0</v>
      </c>
      <c r="CN479" s="17">
        <v>0</v>
      </c>
      <c r="CO479" s="16">
        <v>0</v>
      </c>
      <c r="CP479" s="16">
        <v>0</v>
      </c>
      <c r="CQ479" s="16">
        <v>0</v>
      </c>
      <c r="CR479" s="16">
        <v>0</v>
      </c>
      <c r="CS479" s="16">
        <v>0</v>
      </c>
      <c r="CT479" s="16">
        <v>0</v>
      </c>
      <c r="CU479" s="16">
        <v>0</v>
      </c>
      <c r="CV479" s="18">
        <v>0</v>
      </c>
      <c r="CW479" s="17">
        <v>0</v>
      </c>
      <c r="CX479" s="16">
        <v>0</v>
      </c>
      <c r="CY479" s="16">
        <v>0</v>
      </c>
      <c r="CZ479" s="16">
        <v>0</v>
      </c>
      <c r="DA479" s="16">
        <v>0</v>
      </c>
      <c r="DB479" s="16">
        <v>0</v>
      </c>
      <c r="DC479" s="16">
        <v>0</v>
      </c>
      <c r="DD479" s="16">
        <v>0</v>
      </c>
      <c r="DE479" s="18">
        <v>0</v>
      </c>
      <c r="DF479" s="17">
        <v>0</v>
      </c>
      <c r="DG479" s="16">
        <v>0</v>
      </c>
      <c r="DH479" s="16">
        <v>0</v>
      </c>
      <c r="DI479" s="16">
        <v>0</v>
      </c>
      <c r="DJ479" s="16">
        <v>0</v>
      </c>
      <c r="DK479" s="16">
        <v>0</v>
      </c>
      <c r="DL479" s="16">
        <v>0</v>
      </c>
      <c r="DM479" s="16">
        <v>0</v>
      </c>
      <c r="DN479" s="18">
        <v>0</v>
      </c>
      <c r="DO479" s="17">
        <v>0</v>
      </c>
      <c r="DP479" s="16">
        <v>0</v>
      </c>
      <c r="DQ479" s="16">
        <v>0</v>
      </c>
      <c r="DR479" s="16">
        <v>0</v>
      </c>
      <c r="DS479" s="16">
        <v>0</v>
      </c>
      <c r="DT479" s="16">
        <v>0</v>
      </c>
      <c r="DU479" s="16">
        <v>0</v>
      </c>
      <c r="DV479" s="16">
        <v>9</v>
      </c>
      <c r="DW479" s="18">
        <v>0</v>
      </c>
      <c r="DX479" s="17">
        <v>0</v>
      </c>
      <c r="DY479" s="16">
        <v>0</v>
      </c>
      <c r="DZ479" s="16">
        <v>0</v>
      </c>
      <c r="EA479" s="16">
        <v>0</v>
      </c>
      <c r="EB479" s="18">
        <v>0</v>
      </c>
      <c r="EC479" s="16">
        <v>0</v>
      </c>
      <c r="ED479" s="16">
        <v>0</v>
      </c>
      <c r="EE479" s="16">
        <v>39</v>
      </c>
      <c r="EF479" s="16">
        <v>0</v>
      </c>
      <c r="EG479" s="16">
        <v>0</v>
      </c>
      <c r="EH479" s="16">
        <v>0</v>
      </c>
      <c r="EI479" s="16">
        <v>0</v>
      </c>
      <c r="EJ479" s="18">
        <v>0</v>
      </c>
      <c r="EK479" s="16">
        <v>0</v>
      </c>
      <c r="EL479" s="16">
        <v>0</v>
      </c>
      <c r="EM479" s="16">
        <v>0</v>
      </c>
      <c r="EN479" s="16">
        <v>0</v>
      </c>
      <c r="EO479" s="16">
        <v>0</v>
      </c>
      <c r="EP479" s="16">
        <v>0</v>
      </c>
      <c r="EQ479" s="18">
        <v>0</v>
      </c>
      <c r="ER479" s="16">
        <v>0</v>
      </c>
      <c r="ES479" s="16">
        <v>0</v>
      </c>
      <c r="ET479" s="16">
        <v>0</v>
      </c>
      <c r="EU479" s="16">
        <v>0</v>
      </c>
      <c r="EV479" s="16">
        <v>0</v>
      </c>
      <c r="EW479" s="16">
        <v>0</v>
      </c>
      <c r="EX479" s="16">
        <v>0</v>
      </c>
      <c r="EY479" s="18">
        <v>0</v>
      </c>
      <c r="EZ479" s="16">
        <v>0</v>
      </c>
      <c r="FA479" s="16">
        <v>0</v>
      </c>
      <c r="FB479" s="16">
        <v>0</v>
      </c>
      <c r="FC479" s="16">
        <v>0</v>
      </c>
      <c r="FD479" s="16">
        <v>0</v>
      </c>
      <c r="FE479" s="16">
        <v>0</v>
      </c>
      <c r="FF479" s="16">
        <v>0</v>
      </c>
      <c r="FG479" s="17">
        <v>0</v>
      </c>
      <c r="FH479" s="16">
        <v>0</v>
      </c>
      <c r="FI479" s="16">
        <v>0</v>
      </c>
      <c r="FJ479" s="16">
        <v>0</v>
      </c>
      <c r="FK479" s="16">
        <v>0</v>
      </c>
      <c r="FL479" s="16">
        <v>0</v>
      </c>
      <c r="FM479" s="18">
        <v>0</v>
      </c>
      <c r="FN479" s="16">
        <f t="shared" si="615"/>
        <v>48</v>
      </c>
      <c r="FO479" s="19">
        <f t="shared" si="616"/>
        <v>24</v>
      </c>
      <c r="FP479" s="16">
        <f t="shared" si="617"/>
        <v>0</v>
      </c>
      <c r="FQ479" s="16">
        <f t="shared" si="618"/>
        <v>0</v>
      </c>
      <c r="FR479" s="16">
        <f t="shared" si="619"/>
        <v>0</v>
      </c>
      <c r="FS479" s="16">
        <f t="shared" si="620"/>
        <v>0</v>
      </c>
      <c r="FT479" s="16">
        <f t="shared" si="621"/>
        <v>0</v>
      </c>
      <c r="FU479" s="16">
        <f t="shared" si="622"/>
        <v>0</v>
      </c>
      <c r="FV479" s="16">
        <f t="shared" si="623"/>
        <v>0</v>
      </c>
      <c r="FW479" s="16">
        <f t="shared" si="624"/>
        <v>0</v>
      </c>
      <c r="FX479" s="16">
        <f t="shared" si="689"/>
        <v>0</v>
      </c>
      <c r="FY479" s="16">
        <f t="shared" si="690"/>
        <v>0</v>
      </c>
      <c r="FZ479" s="16">
        <f t="shared" si="691"/>
        <v>0</v>
      </c>
      <c r="GA479" s="16">
        <f t="shared" si="692"/>
        <v>0</v>
      </c>
      <c r="GB479" s="16">
        <f t="shared" si="693"/>
        <v>1</v>
      </c>
      <c r="GC479" s="16">
        <f t="shared" si="694"/>
        <v>0</v>
      </c>
      <c r="GD479" s="16">
        <f t="shared" si="695"/>
        <v>0</v>
      </c>
      <c r="GE479" s="16">
        <f t="shared" si="696"/>
        <v>0</v>
      </c>
      <c r="GF479" s="16">
        <f t="shared" si="697"/>
        <v>0</v>
      </c>
      <c r="GG479" s="16">
        <f t="shared" si="698"/>
        <v>0</v>
      </c>
      <c r="GH479" s="16">
        <f t="shared" si="699"/>
        <v>0</v>
      </c>
      <c r="GI479" s="16">
        <f t="shared" si="700"/>
        <v>0</v>
      </c>
      <c r="GJ479" s="16">
        <f t="shared" si="625"/>
        <v>0</v>
      </c>
      <c r="GK479" s="16">
        <f t="shared" si="626"/>
        <v>0</v>
      </c>
      <c r="GL479" s="16">
        <f t="shared" si="627"/>
        <v>0</v>
      </c>
      <c r="GM479" s="16">
        <f t="shared" si="628"/>
        <v>0</v>
      </c>
      <c r="GN479" s="16">
        <f t="shared" si="629"/>
        <v>0</v>
      </c>
      <c r="GO479" s="16">
        <f t="shared" si="630"/>
        <v>0</v>
      </c>
      <c r="GP479" s="16">
        <f t="shared" si="631"/>
        <v>0</v>
      </c>
      <c r="GQ479" s="16">
        <f t="shared" si="632"/>
        <v>0</v>
      </c>
      <c r="GR479" s="16">
        <f t="shared" si="633"/>
        <v>0</v>
      </c>
      <c r="GS479" s="16">
        <f t="shared" si="634"/>
        <v>0</v>
      </c>
      <c r="GT479" s="16">
        <f t="shared" si="635"/>
        <v>0</v>
      </c>
      <c r="GU479" s="16">
        <f t="shared" si="636"/>
        <v>0</v>
      </c>
      <c r="GV479" s="16">
        <f t="shared" si="637"/>
        <v>0</v>
      </c>
      <c r="GW479" s="16">
        <f t="shared" si="638"/>
        <v>0</v>
      </c>
      <c r="GX479" s="16">
        <f t="shared" si="639"/>
        <v>0</v>
      </c>
      <c r="GY479" s="16">
        <f t="shared" si="640"/>
        <v>0</v>
      </c>
      <c r="GZ479" s="16">
        <f t="shared" si="641"/>
        <v>0</v>
      </c>
      <c r="HA479" s="16">
        <f t="shared" si="642"/>
        <v>0</v>
      </c>
      <c r="HB479" s="16">
        <f t="shared" si="643"/>
        <v>0</v>
      </c>
      <c r="HC479" s="16">
        <f t="shared" si="644"/>
        <v>0</v>
      </c>
      <c r="HD479" s="16">
        <f t="shared" si="645"/>
        <v>0</v>
      </c>
      <c r="HE479" s="16">
        <f t="shared" si="646"/>
        <v>0</v>
      </c>
      <c r="HF479" s="16">
        <f t="shared" si="647"/>
        <v>0</v>
      </c>
      <c r="HG479" s="16">
        <f t="shared" si="648"/>
        <v>1</v>
      </c>
      <c r="HH479" s="16">
        <f t="shared" si="649"/>
        <v>0</v>
      </c>
      <c r="HI479" s="16">
        <f t="shared" si="650"/>
        <v>0</v>
      </c>
      <c r="HJ479" s="16">
        <f t="shared" si="651"/>
        <v>0</v>
      </c>
      <c r="HK479" s="16">
        <f t="shared" si="652"/>
        <v>0</v>
      </c>
      <c r="HL479" s="16">
        <f t="shared" si="653"/>
        <v>0</v>
      </c>
      <c r="HM479" s="16">
        <f t="shared" si="654"/>
        <v>0</v>
      </c>
      <c r="HN479" s="16">
        <f t="shared" si="655"/>
        <v>0</v>
      </c>
      <c r="HO479" s="16">
        <f t="shared" si="656"/>
        <v>0</v>
      </c>
      <c r="HP479" s="16">
        <f t="shared" si="657"/>
        <v>0</v>
      </c>
      <c r="HQ479" s="16">
        <f t="shared" si="658"/>
        <v>0</v>
      </c>
      <c r="HR479" s="16">
        <f t="shared" si="659"/>
        <v>0</v>
      </c>
      <c r="HS479" s="16">
        <f t="shared" si="660"/>
        <v>2</v>
      </c>
      <c r="HT479" s="16">
        <f t="shared" si="661"/>
        <v>2</v>
      </c>
      <c r="HU479" s="15" t="s">
        <v>569</v>
      </c>
      <c r="HV479" s="20">
        <f t="shared" si="662"/>
        <v>0</v>
      </c>
      <c r="HW479" s="20">
        <f t="shared" si="663"/>
        <v>0</v>
      </c>
      <c r="HX479" s="20">
        <f t="shared" si="664"/>
        <v>0</v>
      </c>
      <c r="HY479" s="20">
        <f t="shared" si="665"/>
        <v>0</v>
      </c>
      <c r="IF479" s="16">
        <f t="shared" si="666"/>
        <v>0</v>
      </c>
      <c r="IG479" s="16">
        <f t="shared" si="667"/>
        <v>0</v>
      </c>
      <c r="IH479" s="16">
        <f t="shared" si="668"/>
        <v>0</v>
      </c>
      <c r="II479" s="16">
        <f t="shared" si="669"/>
        <v>0</v>
      </c>
      <c r="IJ479" s="16">
        <f t="shared" si="670"/>
        <v>0</v>
      </c>
      <c r="IK479" s="16">
        <f t="shared" si="671"/>
        <v>0</v>
      </c>
      <c r="IL479" s="16">
        <f t="shared" si="672"/>
        <v>0</v>
      </c>
      <c r="IM479" s="16">
        <f t="shared" si="673"/>
        <v>0</v>
      </c>
      <c r="IN479" s="16">
        <f t="shared" si="674"/>
        <v>0</v>
      </c>
      <c r="IO479" s="16">
        <f t="shared" si="675"/>
        <v>0</v>
      </c>
      <c r="IP479" s="16">
        <f t="shared" si="676"/>
        <v>0</v>
      </c>
      <c r="IQ479" s="16">
        <f t="shared" si="677"/>
        <v>0</v>
      </c>
      <c r="IR479" s="16">
        <f t="shared" si="678"/>
        <v>0</v>
      </c>
      <c r="IS479" s="16">
        <f t="shared" si="679"/>
        <v>0</v>
      </c>
      <c r="IT479" s="16">
        <f t="shared" si="680"/>
        <v>0</v>
      </c>
      <c r="IU479" s="16">
        <f t="shared" si="681"/>
        <v>0</v>
      </c>
      <c r="IV479" s="16">
        <f t="shared" si="682"/>
        <v>9</v>
      </c>
      <c r="IW479" s="16">
        <f t="shared" si="683"/>
        <v>0</v>
      </c>
      <c r="IX479" s="16">
        <f t="shared" si="684"/>
        <v>39</v>
      </c>
      <c r="IY479" s="16">
        <f t="shared" si="685"/>
        <v>0</v>
      </c>
      <c r="IZ479" s="16">
        <f t="shared" si="686"/>
        <v>0</v>
      </c>
      <c r="JA479" s="16">
        <f t="shared" si="687"/>
        <v>0</v>
      </c>
      <c r="JB479" s="16">
        <f t="shared" si="688"/>
        <v>0</v>
      </c>
    </row>
    <row r="480" spans="1:262" ht="15" customHeight="1" x14ac:dyDescent="0.25">
      <c r="A480" s="14">
        <v>478</v>
      </c>
      <c r="B480" s="15" t="s">
        <v>570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7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8">
        <v>0</v>
      </c>
      <c r="P480" s="16">
        <v>0</v>
      </c>
      <c r="Q480" s="16">
        <v>0</v>
      </c>
      <c r="R480" s="16">
        <v>0</v>
      </c>
      <c r="S480" s="16">
        <v>0</v>
      </c>
      <c r="T480" s="18">
        <v>0</v>
      </c>
      <c r="U480" s="17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8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8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8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7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8">
        <v>0</v>
      </c>
      <c r="BC480" s="17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8">
        <v>0</v>
      </c>
      <c r="BJ480" s="17">
        <v>0</v>
      </c>
      <c r="BK480" s="16">
        <v>0</v>
      </c>
      <c r="BL480" s="16">
        <v>0</v>
      </c>
      <c r="BM480" s="16">
        <v>0</v>
      </c>
      <c r="BN480" s="16">
        <v>0</v>
      </c>
      <c r="BO480" s="16">
        <v>0</v>
      </c>
      <c r="BP480" s="18">
        <v>0</v>
      </c>
      <c r="BQ480" s="17">
        <v>0</v>
      </c>
      <c r="BR480" s="16">
        <v>0</v>
      </c>
      <c r="BS480" s="16">
        <v>0</v>
      </c>
      <c r="BT480" s="16">
        <v>0</v>
      </c>
      <c r="BU480" s="16">
        <v>0</v>
      </c>
      <c r="BV480" s="16">
        <v>0</v>
      </c>
      <c r="BW480" s="18">
        <v>0</v>
      </c>
      <c r="BX480" s="17">
        <v>0</v>
      </c>
      <c r="BY480" s="16">
        <v>0</v>
      </c>
      <c r="BZ480" s="16">
        <v>0</v>
      </c>
      <c r="CA480" s="16">
        <v>0</v>
      </c>
      <c r="CB480" s="16">
        <v>0</v>
      </c>
      <c r="CC480" s="16">
        <v>0</v>
      </c>
      <c r="CD480" s="16">
        <v>0</v>
      </c>
      <c r="CE480" s="17">
        <v>0</v>
      </c>
      <c r="CF480" s="16">
        <v>0</v>
      </c>
      <c r="CG480" s="16">
        <v>0</v>
      </c>
      <c r="CH480" s="16">
        <v>0</v>
      </c>
      <c r="CI480" s="16">
        <v>0</v>
      </c>
      <c r="CJ480" s="16">
        <v>0</v>
      </c>
      <c r="CK480" s="16">
        <v>0</v>
      </c>
      <c r="CL480" s="16">
        <v>0</v>
      </c>
      <c r="CM480" s="18">
        <v>0</v>
      </c>
      <c r="CN480" s="17">
        <v>0</v>
      </c>
      <c r="CO480" s="16">
        <v>0</v>
      </c>
      <c r="CP480" s="16">
        <v>0</v>
      </c>
      <c r="CQ480" s="16">
        <v>0</v>
      </c>
      <c r="CR480" s="16">
        <v>0</v>
      </c>
      <c r="CS480" s="16">
        <v>0</v>
      </c>
      <c r="CT480" s="16">
        <v>0</v>
      </c>
      <c r="CU480" s="16">
        <v>0</v>
      </c>
      <c r="CV480" s="18">
        <v>0</v>
      </c>
      <c r="CW480" s="17">
        <v>0</v>
      </c>
      <c r="CX480" s="16">
        <v>21</v>
      </c>
      <c r="CY480" s="16">
        <v>0</v>
      </c>
      <c r="CZ480" s="16">
        <v>0</v>
      </c>
      <c r="DA480" s="16">
        <v>0</v>
      </c>
      <c r="DB480" s="16">
        <v>0</v>
      </c>
      <c r="DC480" s="16">
        <v>0</v>
      </c>
      <c r="DD480" s="16">
        <v>0</v>
      </c>
      <c r="DE480" s="18">
        <v>0</v>
      </c>
      <c r="DF480" s="17">
        <v>0</v>
      </c>
      <c r="DG480" s="16">
        <v>0</v>
      </c>
      <c r="DH480" s="16">
        <v>0</v>
      </c>
      <c r="DI480" s="16">
        <v>0</v>
      </c>
      <c r="DJ480" s="16">
        <v>0</v>
      </c>
      <c r="DK480" s="16">
        <v>0</v>
      </c>
      <c r="DL480" s="16">
        <v>25</v>
      </c>
      <c r="DM480" s="16">
        <v>0</v>
      </c>
      <c r="DN480" s="18">
        <v>0</v>
      </c>
      <c r="DO480" s="17">
        <v>0</v>
      </c>
      <c r="DP480" s="16">
        <v>0</v>
      </c>
      <c r="DQ480" s="16">
        <v>0</v>
      </c>
      <c r="DR480" s="16">
        <v>0</v>
      </c>
      <c r="DS480" s="16">
        <v>0</v>
      </c>
      <c r="DT480" s="16">
        <v>0</v>
      </c>
      <c r="DU480" s="16">
        <v>0</v>
      </c>
      <c r="DV480" s="16">
        <v>0</v>
      </c>
      <c r="DW480" s="18">
        <v>0</v>
      </c>
      <c r="DX480" s="17">
        <v>0</v>
      </c>
      <c r="DY480" s="16">
        <v>0</v>
      </c>
      <c r="DZ480" s="16">
        <v>0</v>
      </c>
      <c r="EA480" s="16">
        <v>0</v>
      </c>
      <c r="EB480" s="18">
        <v>0</v>
      </c>
      <c r="EC480" s="16">
        <v>0</v>
      </c>
      <c r="ED480" s="16">
        <v>0</v>
      </c>
      <c r="EE480" s="16">
        <v>0</v>
      </c>
      <c r="EF480" s="16">
        <v>0</v>
      </c>
      <c r="EG480" s="16">
        <v>0</v>
      </c>
      <c r="EH480" s="16">
        <v>0</v>
      </c>
      <c r="EI480" s="16">
        <v>0</v>
      </c>
      <c r="EJ480" s="18">
        <v>0</v>
      </c>
      <c r="EK480" s="16">
        <v>0</v>
      </c>
      <c r="EL480" s="16">
        <v>0</v>
      </c>
      <c r="EM480" s="16">
        <v>0</v>
      </c>
      <c r="EN480" s="16">
        <v>0</v>
      </c>
      <c r="EO480" s="16">
        <v>0</v>
      </c>
      <c r="EP480" s="16">
        <v>0</v>
      </c>
      <c r="EQ480" s="18">
        <v>0</v>
      </c>
      <c r="ER480" s="16">
        <v>0</v>
      </c>
      <c r="ES480" s="16">
        <v>0</v>
      </c>
      <c r="ET480" s="16">
        <v>0</v>
      </c>
      <c r="EU480" s="16">
        <v>0</v>
      </c>
      <c r="EV480" s="16">
        <v>0</v>
      </c>
      <c r="EW480" s="16">
        <v>0</v>
      </c>
      <c r="EX480" s="16">
        <v>0</v>
      </c>
      <c r="EY480" s="18">
        <v>0</v>
      </c>
      <c r="EZ480" s="16">
        <v>0</v>
      </c>
      <c r="FA480" s="16">
        <v>0</v>
      </c>
      <c r="FB480" s="16">
        <v>0</v>
      </c>
      <c r="FC480" s="16">
        <v>0</v>
      </c>
      <c r="FD480" s="16">
        <v>0</v>
      </c>
      <c r="FE480" s="16">
        <v>0</v>
      </c>
      <c r="FF480" s="16">
        <v>0</v>
      </c>
      <c r="FG480" s="17">
        <v>0</v>
      </c>
      <c r="FH480" s="16">
        <v>0</v>
      </c>
      <c r="FI480" s="16">
        <v>0</v>
      </c>
      <c r="FJ480" s="16">
        <v>0</v>
      </c>
      <c r="FK480" s="16">
        <v>0</v>
      </c>
      <c r="FL480" s="16">
        <v>0</v>
      </c>
      <c r="FM480" s="18">
        <v>0</v>
      </c>
      <c r="FN480" s="16">
        <f t="shared" si="615"/>
        <v>46</v>
      </c>
      <c r="FO480" s="19">
        <f t="shared" si="616"/>
        <v>23</v>
      </c>
      <c r="FP480" s="16">
        <f t="shared" si="617"/>
        <v>0</v>
      </c>
      <c r="FQ480" s="16">
        <f t="shared" si="618"/>
        <v>0</v>
      </c>
      <c r="FR480" s="16">
        <f t="shared" si="619"/>
        <v>0</v>
      </c>
      <c r="FS480" s="16">
        <f t="shared" si="620"/>
        <v>0</v>
      </c>
      <c r="FT480" s="16">
        <f t="shared" si="621"/>
        <v>0</v>
      </c>
      <c r="FU480" s="16">
        <f t="shared" si="622"/>
        <v>0</v>
      </c>
      <c r="FV480" s="16">
        <f t="shared" si="623"/>
        <v>0</v>
      </c>
      <c r="FW480" s="16">
        <f t="shared" si="624"/>
        <v>0</v>
      </c>
      <c r="FX480" s="16">
        <f t="shared" si="689"/>
        <v>0</v>
      </c>
      <c r="FY480" s="16">
        <f t="shared" si="690"/>
        <v>0</v>
      </c>
      <c r="FZ480" s="16">
        <f t="shared" si="691"/>
        <v>0</v>
      </c>
      <c r="GA480" s="16">
        <f t="shared" si="692"/>
        <v>0</v>
      </c>
      <c r="GB480" s="16">
        <f t="shared" si="693"/>
        <v>0</v>
      </c>
      <c r="GC480" s="16">
        <f t="shared" si="694"/>
        <v>0</v>
      </c>
      <c r="GD480" s="16">
        <f t="shared" si="695"/>
        <v>0</v>
      </c>
      <c r="GE480" s="16">
        <f t="shared" si="696"/>
        <v>0</v>
      </c>
      <c r="GF480" s="16">
        <f t="shared" si="697"/>
        <v>0</v>
      </c>
      <c r="GG480" s="16">
        <f t="shared" si="698"/>
        <v>0</v>
      </c>
      <c r="GH480" s="16">
        <f t="shared" si="699"/>
        <v>0</v>
      </c>
      <c r="GI480" s="16">
        <f t="shared" si="700"/>
        <v>0</v>
      </c>
      <c r="GJ480" s="16">
        <f t="shared" si="625"/>
        <v>0</v>
      </c>
      <c r="GK480" s="16">
        <f t="shared" si="626"/>
        <v>0</v>
      </c>
      <c r="GL480" s="16">
        <f t="shared" si="627"/>
        <v>0</v>
      </c>
      <c r="GM480" s="16">
        <f t="shared" si="628"/>
        <v>0</v>
      </c>
      <c r="GN480" s="16">
        <f t="shared" si="629"/>
        <v>0</v>
      </c>
      <c r="GO480" s="16">
        <f t="shared" si="630"/>
        <v>0</v>
      </c>
      <c r="GP480" s="16">
        <f t="shared" si="631"/>
        <v>0</v>
      </c>
      <c r="GQ480" s="16">
        <f t="shared" si="632"/>
        <v>1</v>
      </c>
      <c r="GR480" s="16">
        <f t="shared" si="633"/>
        <v>0</v>
      </c>
      <c r="GS480" s="16">
        <f t="shared" si="634"/>
        <v>0</v>
      </c>
      <c r="GT480" s="16">
        <f t="shared" si="635"/>
        <v>0</v>
      </c>
      <c r="GU480" s="16">
        <f t="shared" si="636"/>
        <v>1</v>
      </c>
      <c r="GV480" s="16">
        <f t="shared" si="637"/>
        <v>0</v>
      </c>
      <c r="GW480" s="16">
        <f t="shared" si="638"/>
        <v>0</v>
      </c>
      <c r="GX480" s="16">
        <f t="shared" si="639"/>
        <v>0</v>
      </c>
      <c r="GY480" s="16">
        <f t="shared" si="640"/>
        <v>0</v>
      </c>
      <c r="GZ480" s="16">
        <f t="shared" si="641"/>
        <v>0</v>
      </c>
      <c r="HA480" s="16">
        <f t="shared" si="642"/>
        <v>0</v>
      </c>
      <c r="HB480" s="16">
        <f t="shared" si="643"/>
        <v>0</v>
      </c>
      <c r="HC480" s="16">
        <f t="shared" si="644"/>
        <v>0</v>
      </c>
      <c r="HD480" s="16">
        <f t="shared" si="645"/>
        <v>0</v>
      </c>
      <c r="HE480" s="16">
        <f t="shared" si="646"/>
        <v>0</v>
      </c>
      <c r="HF480" s="16">
        <f t="shared" si="647"/>
        <v>0</v>
      </c>
      <c r="HG480" s="16">
        <f t="shared" si="648"/>
        <v>0</v>
      </c>
      <c r="HH480" s="16">
        <f t="shared" si="649"/>
        <v>0</v>
      </c>
      <c r="HI480" s="16">
        <f t="shared" si="650"/>
        <v>0</v>
      </c>
      <c r="HJ480" s="16">
        <f t="shared" si="651"/>
        <v>0</v>
      </c>
      <c r="HK480" s="16">
        <f t="shared" si="652"/>
        <v>0</v>
      </c>
      <c r="HL480" s="16">
        <f t="shared" si="653"/>
        <v>0</v>
      </c>
      <c r="HM480" s="16">
        <f t="shared" si="654"/>
        <v>0</v>
      </c>
      <c r="HN480" s="16">
        <f t="shared" si="655"/>
        <v>0</v>
      </c>
      <c r="HO480" s="16">
        <f t="shared" si="656"/>
        <v>0</v>
      </c>
      <c r="HP480" s="16">
        <f t="shared" si="657"/>
        <v>0</v>
      </c>
      <c r="HQ480" s="16">
        <f t="shared" si="658"/>
        <v>0</v>
      </c>
      <c r="HR480" s="16">
        <f t="shared" si="659"/>
        <v>0</v>
      </c>
      <c r="HS480" s="16">
        <f t="shared" si="660"/>
        <v>2</v>
      </c>
      <c r="HT480" s="16">
        <f t="shared" si="661"/>
        <v>2</v>
      </c>
      <c r="HU480" s="15" t="s">
        <v>570</v>
      </c>
      <c r="HV480" s="20">
        <f t="shared" si="662"/>
        <v>0</v>
      </c>
      <c r="HW480" s="20">
        <f t="shared" si="663"/>
        <v>0</v>
      </c>
      <c r="HX480" s="20">
        <f t="shared" si="664"/>
        <v>0</v>
      </c>
      <c r="HY480" s="20">
        <f t="shared" si="665"/>
        <v>0</v>
      </c>
      <c r="IF480" s="16">
        <f t="shared" si="666"/>
        <v>0</v>
      </c>
      <c r="IG480" s="16">
        <f t="shared" si="667"/>
        <v>0</v>
      </c>
      <c r="IH480" s="16">
        <f t="shared" si="668"/>
        <v>0</v>
      </c>
      <c r="II480" s="16">
        <f t="shared" si="669"/>
        <v>0</v>
      </c>
      <c r="IJ480" s="16">
        <f t="shared" si="670"/>
        <v>0</v>
      </c>
      <c r="IK480" s="16">
        <f t="shared" si="671"/>
        <v>0</v>
      </c>
      <c r="IL480" s="16">
        <f t="shared" si="672"/>
        <v>0</v>
      </c>
      <c r="IM480" s="16">
        <f t="shared" si="673"/>
        <v>0</v>
      </c>
      <c r="IN480" s="16">
        <f t="shared" si="674"/>
        <v>0</v>
      </c>
      <c r="IO480" s="16">
        <f t="shared" si="675"/>
        <v>0</v>
      </c>
      <c r="IP480" s="16">
        <f t="shared" si="676"/>
        <v>0</v>
      </c>
      <c r="IQ480" s="16">
        <f t="shared" si="677"/>
        <v>0</v>
      </c>
      <c r="IR480" s="16">
        <f t="shared" si="678"/>
        <v>0</v>
      </c>
      <c r="IS480" s="16">
        <f t="shared" si="679"/>
        <v>0</v>
      </c>
      <c r="IT480" s="16">
        <f t="shared" si="680"/>
        <v>21</v>
      </c>
      <c r="IU480" s="16">
        <f t="shared" si="681"/>
        <v>25</v>
      </c>
      <c r="IV480" s="16">
        <f t="shared" si="682"/>
        <v>0</v>
      </c>
      <c r="IW480" s="16">
        <f t="shared" si="683"/>
        <v>0</v>
      </c>
      <c r="IX480" s="16">
        <f t="shared" si="684"/>
        <v>0</v>
      </c>
      <c r="IY480" s="16">
        <f t="shared" si="685"/>
        <v>0</v>
      </c>
      <c r="IZ480" s="16">
        <f t="shared" si="686"/>
        <v>0</v>
      </c>
      <c r="JA480" s="16">
        <f t="shared" si="687"/>
        <v>0</v>
      </c>
      <c r="JB480" s="16">
        <f t="shared" si="688"/>
        <v>0</v>
      </c>
    </row>
    <row r="481" spans="1:262" ht="15" customHeight="1" x14ac:dyDescent="0.25">
      <c r="A481" s="14">
        <v>479</v>
      </c>
      <c r="B481" s="15" t="s">
        <v>599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7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8">
        <v>0</v>
      </c>
      <c r="P481" s="16">
        <v>0</v>
      </c>
      <c r="Q481" s="16">
        <v>0</v>
      </c>
      <c r="R481" s="16">
        <v>0</v>
      </c>
      <c r="S481" s="16">
        <v>0</v>
      </c>
      <c r="T481" s="18">
        <v>0</v>
      </c>
      <c r="U481" s="17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8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8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8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7">
        <v>0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  <c r="BB481" s="18">
        <v>0</v>
      </c>
      <c r="BC481" s="17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8">
        <v>0</v>
      </c>
      <c r="BJ481" s="17">
        <v>0</v>
      </c>
      <c r="BK481" s="16">
        <v>0</v>
      </c>
      <c r="BL481" s="16">
        <v>0</v>
      </c>
      <c r="BM481" s="16">
        <v>0</v>
      </c>
      <c r="BN481" s="16">
        <v>0</v>
      </c>
      <c r="BO481" s="16">
        <v>0</v>
      </c>
      <c r="BP481" s="18">
        <v>0</v>
      </c>
      <c r="BQ481" s="17">
        <v>0</v>
      </c>
      <c r="BR481" s="16">
        <v>0</v>
      </c>
      <c r="BS481" s="16">
        <v>0</v>
      </c>
      <c r="BT481" s="16">
        <v>0</v>
      </c>
      <c r="BU481" s="16">
        <v>0</v>
      </c>
      <c r="BV481" s="16">
        <v>0</v>
      </c>
      <c r="BW481" s="18">
        <v>0</v>
      </c>
      <c r="BX481" s="17">
        <v>0</v>
      </c>
      <c r="BY481" s="16">
        <v>0</v>
      </c>
      <c r="BZ481" s="16">
        <v>0</v>
      </c>
      <c r="CA481" s="16">
        <v>0</v>
      </c>
      <c r="CB481" s="16">
        <v>0</v>
      </c>
      <c r="CC481" s="16">
        <v>0</v>
      </c>
      <c r="CD481" s="16">
        <v>0</v>
      </c>
      <c r="CE481" s="17">
        <v>0</v>
      </c>
      <c r="CF481" s="16">
        <v>0</v>
      </c>
      <c r="CG481" s="16">
        <v>0</v>
      </c>
      <c r="CH481" s="16">
        <v>0</v>
      </c>
      <c r="CI481" s="16">
        <v>0</v>
      </c>
      <c r="CJ481" s="16">
        <v>0</v>
      </c>
      <c r="CK481" s="16">
        <v>0</v>
      </c>
      <c r="CL481" s="16">
        <v>0</v>
      </c>
      <c r="CM481" s="18">
        <v>0</v>
      </c>
      <c r="CN481" s="17">
        <v>0</v>
      </c>
      <c r="CO481" s="16">
        <v>0</v>
      </c>
      <c r="CP481" s="16">
        <v>0</v>
      </c>
      <c r="CQ481" s="16">
        <v>0</v>
      </c>
      <c r="CR481" s="16">
        <v>0</v>
      </c>
      <c r="CS481" s="16">
        <v>0</v>
      </c>
      <c r="CT481" s="16">
        <v>0</v>
      </c>
      <c r="CU481" s="16">
        <v>0</v>
      </c>
      <c r="CV481" s="18">
        <v>0</v>
      </c>
      <c r="CW481" s="17">
        <v>0</v>
      </c>
      <c r="CX481" s="16">
        <v>0</v>
      </c>
      <c r="CY481" s="16">
        <v>0</v>
      </c>
      <c r="CZ481" s="16">
        <v>0</v>
      </c>
      <c r="DA481" s="16">
        <v>0</v>
      </c>
      <c r="DB481" s="16">
        <v>0</v>
      </c>
      <c r="DC481" s="16">
        <v>0</v>
      </c>
      <c r="DD481" s="16">
        <v>0</v>
      </c>
      <c r="DE481" s="18">
        <v>0</v>
      </c>
      <c r="DF481" s="17">
        <v>0</v>
      </c>
      <c r="DG481" s="16">
        <v>0</v>
      </c>
      <c r="DH481" s="16">
        <v>0</v>
      </c>
      <c r="DI481" s="16">
        <v>0</v>
      </c>
      <c r="DJ481" s="16">
        <v>0</v>
      </c>
      <c r="DK481" s="16">
        <v>0</v>
      </c>
      <c r="DL481" s="16">
        <v>0</v>
      </c>
      <c r="DM481" s="16">
        <v>0</v>
      </c>
      <c r="DN481" s="18">
        <v>0</v>
      </c>
      <c r="DO481" s="17">
        <v>0</v>
      </c>
      <c r="DP481" s="16">
        <v>0</v>
      </c>
      <c r="DQ481" s="16">
        <v>0</v>
      </c>
      <c r="DR481" s="16">
        <v>0</v>
      </c>
      <c r="DS481" s="16">
        <v>0</v>
      </c>
      <c r="DT481" s="16">
        <v>0</v>
      </c>
      <c r="DU481" s="16">
        <v>0</v>
      </c>
      <c r="DV481" s="16">
        <v>46</v>
      </c>
      <c r="DW481" s="18">
        <v>0</v>
      </c>
      <c r="DX481" s="17">
        <v>0</v>
      </c>
      <c r="DY481" s="16">
        <v>0</v>
      </c>
      <c r="DZ481" s="16">
        <v>0</v>
      </c>
      <c r="EA481" s="16">
        <v>0</v>
      </c>
      <c r="EB481" s="18">
        <v>0</v>
      </c>
      <c r="EC481" s="16">
        <v>0</v>
      </c>
      <c r="ED481" s="16">
        <v>0</v>
      </c>
      <c r="EE481" s="16">
        <v>0</v>
      </c>
      <c r="EF481" s="16">
        <v>0</v>
      </c>
      <c r="EG481" s="16">
        <v>0</v>
      </c>
      <c r="EH481" s="16">
        <v>0</v>
      </c>
      <c r="EI481" s="16">
        <v>0</v>
      </c>
      <c r="EJ481" s="18">
        <v>0</v>
      </c>
      <c r="EK481" s="16">
        <v>0</v>
      </c>
      <c r="EL481" s="16">
        <v>0</v>
      </c>
      <c r="EM481" s="16">
        <v>0</v>
      </c>
      <c r="EN481" s="16">
        <v>0</v>
      </c>
      <c r="EO481" s="16">
        <v>0</v>
      </c>
      <c r="EP481" s="16">
        <v>0</v>
      </c>
      <c r="EQ481" s="18">
        <v>0</v>
      </c>
      <c r="ER481" s="16">
        <v>0</v>
      </c>
      <c r="ES481" s="16">
        <v>0</v>
      </c>
      <c r="ET481" s="16">
        <v>0</v>
      </c>
      <c r="EU481" s="16">
        <v>0</v>
      </c>
      <c r="EV481" s="16">
        <v>0</v>
      </c>
      <c r="EW481" s="16">
        <v>0</v>
      </c>
      <c r="EX481" s="16">
        <v>0</v>
      </c>
      <c r="EY481" s="18">
        <v>0</v>
      </c>
      <c r="EZ481" s="16">
        <v>0</v>
      </c>
      <c r="FA481" s="16">
        <v>0</v>
      </c>
      <c r="FB481" s="16">
        <v>0</v>
      </c>
      <c r="FC481" s="16">
        <v>0</v>
      </c>
      <c r="FD481" s="16">
        <v>0</v>
      </c>
      <c r="FE481" s="16">
        <v>0</v>
      </c>
      <c r="FF481" s="16">
        <v>0</v>
      </c>
      <c r="FG481" s="17">
        <v>0</v>
      </c>
      <c r="FH481" s="16">
        <v>0</v>
      </c>
      <c r="FI481" s="16">
        <v>0</v>
      </c>
      <c r="FJ481" s="16">
        <v>0</v>
      </c>
      <c r="FK481" s="16">
        <v>0</v>
      </c>
      <c r="FL481" s="16">
        <v>0</v>
      </c>
      <c r="FM481" s="18">
        <v>0</v>
      </c>
      <c r="FN481" s="16">
        <f t="shared" si="615"/>
        <v>46</v>
      </c>
      <c r="FO481" s="19">
        <f t="shared" si="616"/>
        <v>46</v>
      </c>
      <c r="FP481" s="16">
        <f t="shared" si="617"/>
        <v>0</v>
      </c>
      <c r="FQ481" s="16">
        <f t="shared" si="618"/>
        <v>0</v>
      </c>
      <c r="FR481" s="16">
        <f t="shared" si="619"/>
        <v>0</v>
      </c>
      <c r="FS481" s="16">
        <f t="shared" si="620"/>
        <v>0</v>
      </c>
      <c r="FT481" s="16">
        <f t="shared" si="621"/>
        <v>0</v>
      </c>
      <c r="FU481" s="16">
        <f t="shared" si="622"/>
        <v>0</v>
      </c>
      <c r="FV481" s="16">
        <f t="shared" si="623"/>
        <v>0</v>
      </c>
      <c r="FW481" s="16">
        <f t="shared" si="624"/>
        <v>1</v>
      </c>
      <c r="FX481" s="16">
        <f t="shared" si="689"/>
        <v>0</v>
      </c>
      <c r="FY481" s="16">
        <f t="shared" si="690"/>
        <v>0</v>
      </c>
      <c r="FZ481" s="16">
        <f t="shared" si="691"/>
        <v>0</v>
      </c>
      <c r="GA481" s="16">
        <f t="shared" si="692"/>
        <v>0</v>
      </c>
      <c r="GB481" s="16">
        <f t="shared" si="693"/>
        <v>0</v>
      </c>
      <c r="GC481" s="16">
        <f t="shared" si="694"/>
        <v>0</v>
      </c>
      <c r="GD481" s="16">
        <f t="shared" si="695"/>
        <v>0</v>
      </c>
      <c r="GE481" s="16">
        <f t="shared" si="696"/>
        <v>0</v>
      </c>
      <c r="GF481" s="16">
        <f t="shared" si="697"/>
        <v>0</v>
      </c>
      <c r="GG481" s="16">
        <f t="shared" si="698"/>
        <v>0</v>
      </c>
      <c r="GH481" s="16">
        <f t="shared" si="699"/>
        <v>0</v>
      </c>
      <c r="GI481" s="16">
        <f t="shared" si="700"/>
        <v>0</v>
      </c>
      <c r="GJ481" s="16">
        <f t="shared" si="625"/>
        <v>0</v>
      </c>
      <c r="GK481" s="16">
        <f t="shared" si="626"/>
        <v>0</v>
      </c>
      <c r="GL481" s="16">
        <f t="shared" si="627"/>
        <v>0</v>
      </c>
      <c r="GM481" s="16">
        <f t="shared" si="628"/>
        <v>0</v>
      </c>
      <c r="GN481" s="16">
        <f t="shared" si="629"/>
        <v>0</v>
      </c>
      <c r="GO481" s="16">
        <f t="shared" si="630"/>
        <v>0</v>
      </c>
      <c r="GP481" s="16">
        <f t="shared" si="631"/>
        <v>0</v>
      </c>
      <c r="GQ481" s="16">
        <f t="shared" si="632"/>
        <v>0</v>
      </c>
      <c r="GR481" s="16">
        <f t="shared" si="633"/>
        <v>0</v>
      </c>
      <c r="GS481" s="16">
        <f t="shared" si="634"/>
        <v>0</v>
      </c>
      <c r="GT481" s="16">
        <f t="shared" si="635"/>
        <v>0</v>
      </c>
      <c r="GU481" s="16">
        <f t="shared" si="636"/>
        <v>0</v>
      </c>
      <c r="GV481" s="16">
        <f t="shared" si="637"/>
        <v>0</v>
      </c>
      <c r="GW481" s="16">
        <f t="shared" si="638"/>
        <v>0</v>
      </c>
      <c r="GX481" s="16">
        <f t="shared" si="639"/>
        <v>0</v>
      </c>
      <c r="GY481" s="16">
        <f t="shared" si="640"/>
        <v>0</v>
      </c>
      <c r="GZ481" s="16">
        <f t="shared" si="641"/>
        <v>0</v>
      </c>
      <c r="HA481" s="16">
        <f t="shared" si="642"/>
        <v>0</v>
      </c>
      <c r="HB481" s="16">
        <f t="shared" si="643"/>
        <v>0</v>
      </c>
      <c r="HC481" s="16">
        <f t="shared" si="644"/>
        <v>0</v>
      </c>
      <c r="HD481" s="16">
        <f t="shared" si="645"/>
        <v>0</v>
      </c>
      <c r="HE481" s="16">
        <f t="shared" si="646"/>
        <v>0</v>
      </c>
      <c r="HF481" s="16">
        <f t="shared" si="647"/>
        <v>0</v>
      </c>
      <c r="HG481" s="16">
        <f t="shared" si="648"/>
        <v>0</v>
      </c>
      <c r="HH481" s="16">
        <f t="shared" si="649"/>
        <v>0</v>
      </c>
      <c r="HI481" s="16">
        <f t="shared" si="650"/>
        <v>0</v>
      </c>
      <c r="HJ481" s="16">
        <f t="shared" si="651"/>
        <v>0</v>
      </c>
      <c r="HK481" s="16">
        <f t="shared" si="652"/>
        <v>0</v>
      </c>
      <c r="HL481" s="16">
        <f t="shared" si="653"/>
        <v>0</v>
      </c>
      <c r="HM481" s="16">
        <f t="shared" si="654"/>
        <v>0</v>
      </c>
      <c r="HN481" s="16">
        <f t="shared" si="655"/>
        <v>0</v>
      </c>
      <c r="HO481" s="16">
        <f t="shared" si="656"/>
        <v>0</v>
      </c>
      <c r="HP481" s="16">
        <f t="shared" si="657"/>
        <v>0</v>
      </c>
      <c r="HQ481" s="16">
        <f t="shared" si="658"/>
        <v>0</v>
      </c>
      <c r="HR481" s="16">
        <f t="shared" si="659"/>
        <v>1</v>
      </c>
      <c r="HS481" s="16">
        <f t="shared" si="660"/>
        <v>1</v>
      </c>
      <c r="HT481" s="16">
        <f t="shared" si="661"/>
        <v>1</v>
      </c>
      <c r="HU481" s="15" t="s">
        <v>599</v>
      </c>
      <c r="HV481" s="20">
        <f t="shared" si="662"/>
        <v>0</v>
      </c>
      <c r="HW481" s="20">
        <f t="shared" si="663"/>
        <v>0</v>
      </c>
      <c r="HX481" s="20">
        <f t="shared" si="664"/>
        <v>0</v>
      </c>
      <c r="HY481" s="20">
        <f t="shared" si="665"/>
        <v>100</v>
      </c>
      <c r="IF481" s="16">
        <f t="shared" si="666"/>
        <v>0</v>
      </c>
      <c r="IG481" s="16">
        <f t="shared" si="667"/>
        <v>0</v>
      </c>
      <c r="IH481" s="16">
        <f t="shared" si="668"/>
        <v>0</v>
      </c>
      <c r="II481" s="16">
        <f t="shared" si="669"/>
        <v>0</v>
      </c>
      <c r="IJ481" s="16">
        <f t="shared" si="670"/>
        <v>0</v>
      </c>
      <c r="IK481" s="16">
        <f t="shared" si="671"/>
        <v>0</v>
      </c>
      <c r="IL481" s="16">
        <f t="shared" si="672"/>
        <v>0</v>
      </c>
      <c r="IM481" s="16">
        <f t="shared" si="673"/>
        <v>0</v>
      </c>
      <c r="IN481" s="16">
        <f t="shared" si="674"/>
        <v>0</v>
      </c>
      <c r="IO481" s="16">
        <f t="shared" si="675"/>
        <v>0</v>
      </c>
      <c r="IP481" s="16">
        <f t="shared" si="676"/>
        <v>0</v>
      </c>
      <c r="IQ481" s="16">
        <f t="shared" si="677"/>
        <v>0</v>
      </c>
      <c r="IR481" s="16">
        <f t="shared" si="678"/>
        <v>0</v>
      </c>
      <c r="IS481" s="16">
        <f t="shared" si="679"/>
        <v>0</v>
      </c>
      <c r="IT481" s="16">
        <f t="shared" si="680"/>
        <v>0</v>
      </c>
      <c r="IU481" s="16">
        <f t="shared" si="681"/>
        <v>0</v>
      </c>
      <c r="IV481" s="16">
        <f t="shared" si="682"/>
        <v>46</v>
      </c>
      <c r="IW481" s="16">
        <f t="shared" si="683"/>
        <v>0</v>
      </c>
      <c r="IX481" s="16">
        <f t="shared" si="684"/>
        <v>0</v>
      </c>
      <c r="IY481" s="16">
        <f t="shared" si="685"/>
        <v>0</v>
      </c>
      <c r="IZ481" s="16">
        <f t="shared" si="686"/>
        <v>0</v>
      </c>
      <c r="JA481" s="16">
        <f t="shared" si="687"/>
        <v>0</v>
      </c>
      <c r="JB481" s="16">
        <f t="shared" si="688"/>
        <v>0</v>
      </c>
    </row>
    <row r="482" spans="1:262" ht="15" customHeight="1" x14ac:dyDescent="0.25">
      <c r="A482" s="14">
        <v>480</v>
      </c>
      <c r="B482" s="15" t="s">
        <v>600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7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46</v>
      </c>
      <c r="N482" s="16">
        <v>0</v>
      </c>
      <c r="O482" s="18">
        <v>0</v>
      </c>
      <c r="P482" s="16">
        <v>0</v>
      </c>
      <c r="Q482" s="16">
        <v>0</v>
      </c>
      <c r="R482" s="16">
        <v>0</v>
      </c>
      <c r="S482" s="16">
        <v>0</v>
      </c>
      <c r="T482" s="18">
        <v>0</v>
      </c>
      <c r="U482" s="17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8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8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8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7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8">
        <v>0</v>
      </c>
      <c r="BC482" s="17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  <c r="BI482" s="18">
        <v>0</v>
      </c>
      <c r="BJ482" s="17">
        <v>0</v>
      </c>
      <c r="BK482" s="16">
        <v>0</v>
      </c>
      <c r="BL482" s="16">
        <v>0</v>
      </c>
      <c r="BM482" s="16">
        <v>0</v>
      </c>
      <c r="BN482" s="16">
        <v>0</v>
      </c>
      <c r="BO482" s="16">
        <v>0</v>
      </c>
      <c r="BP482" s="18">
        <v>0</v>
      </c>
      <c r="BQ482" s="17">
        <v>0</v>
      </c>
      <c r="BR482" s="16">
        <v>0</v>
      </c>
      <c r="BS482" s="16">
        <v>0</v>
      </c>
      <c r="BT482" s="16">
        <v>0</v>
      </c>
      <c r="BU482" s="16">
        <v>0</v>
      </c>
      <c r="BV482" s="16">
        <v>0</v>
      </c>
      <c r="BW482" s="18">
        <v>0</v>
      </c>
      <c r="BX482" s="17">
        <v>0</v>
      </c>
      <c r="BY482" s="16">
        <v>0</v>
      </c>
      <c r="BZ482" s="16">
        <v>0</v>
      </c>
      <c r="CA482" s="16">
        <v>0</v>
      </c>
      <c r="CB482" s="16">
        <v>0</v>
      </c>
      <c r="CC482" s="16">
        <v>0</v>
      </c>
      <c r="CD482" s="16">
        <v>0</v>
      </c>
      <c r="CE482" s="17">
        <v>0</v>
      </c>
      <c r="CF482" s="16">
        <v>0</v>
      </c>
      <c r="CG482" s="16">
        <v>0</v>
      </c>
      <c r="CH482" s="16">
        <v>0</v>
      </c>
      <c r="CI482" s="16">
        <v>0</v>
      </c>
      <c r="CJ482" s="16">
        <v>0</v>
      </c>
      <c r="CK482" s="16">
        <v>0</v>
      </c>
      <c r="CL482" s="16">
        <v>0</v>
      </c>
      <c r="CM482" s="18">
        <v>0</v>
      </c>
      <c r="CN482" s="17">
        <v>0</v>
      </c>
      <c r="CO482" s="16">
        <v>0</v>
      </c>
      <c r="CP482" s="16">
        <v>0</v>
      </c>
      <c r="CQ482" s="16">
        <v>0</v>
      </c>
      <c r="CR482" s="16">
        <v>0</v>
      </c>
      <c r="CS482" s="16">
        <v>0</v>
      </c>
      <c r="CT482" s="16">
        <v>0</v>
      </c>
      <c r="CU482" s="16">
        <v>0</v>
      </c>
      <c r="CV482" s="18">
        <v>0</v>
      </c>
      <c r="CW482" s="17">
        <v>0</v>
      </c>
      <c r="CX482" s="16">
        <v>0</v>
      </c>
      <c r="CY482" s="16">
        <v>0</v>
      </c>
      <c r="CZ482" s="16">
        <v>0</v>
      </c>
      <c r="DA482" s="16">
        <v>0</v>
      </c>
      <c r="DB482" s="16">
        <v>0</v>
      </c>
      <c r="DC482" s="16">
        <v>0</v>
      </c>
      <c r="DD482" s="16">
        <v>0</v>
      </c>
      <c r="DE482" s="18">
        <v>0</v>
      </c>
      <c r="DF482" s="17">
        <v>0</v>
      </c>
      <c r="DG482" s="16">
        <v>0</v>
      </c>
      <c r="DH482" s="16">
        <v>0</v>
      </c>
      <c r="DI482" s="16">
        <v>0</v>
      </c>
      <c r="DJ482" s="16">
        <v>0</v>
      </c>
      <c r="DK482" s="16">
        <v>0</v>
      </c>
      <c r="DL482" s="16">
        <v>0</v>
      </c>
      <c r="DM482" s="16">
        <v>0</v>
      </c>
      <c r="DN482" s="18">
        <v>0</v>
      </c>
      <c r="DO482" s="17">
        <v>0</v>
      </c>
      <c r="DP482" s="16">
        <v>0</v>
      </c>
      <c r="DQ482" s="16">
        <v>0</v>
      </c>
      <c r="DR482" s="16">
        <v>0</v>
      </c>
      <c r="DS482" s="16">
        <v>0</v>
      </c>
      <c r="DT482" s="16">
        <v>0</v>
      </c>
      <c r="DU482" s="16">
        <v>0</v>
      </c>
      <c r="DV482" s="16">
        <v>0</v>
      </c>
      <c r="DW482" s="18">
        <v>0</v>
      </c>
      <c r="DX482" s="17">
        <v>0</v>
      </c>
      <c r="DY482" s="16">
        <v>0</v>
      </c>
      <c r="DZ482" s="16">
        <v>0</v>
      </c>
      <c r="EA482" s="16">
        <v>0</v>
      </c>
      <c r="EB482" s="18">
        <v>0</v>
      </c>
      <c r="EC482" s="16">
        <v>0</v>
      </c>
      <c r="ED482" s="16">
        <v>0</v>
      </c>
      <c r="EE482" s="16">
        <v>0</v>
      </c>
      <c r="EF482" s="16">
        <v>0</v>
      </c>
      <c r="EG482" s="16">
        <v>0</v>
      </c>
      <c r="EH482" s="16">
        <v>0</v>
      </c>
      <c r="EI482" s="16">
        <v>0</v>
      </c>
      <c r="EJ482" s="18">
        <v>0</v>
      </c>
      <c r="EK482" s="16">
        <v>0</v>
      </c>
      <c r="EL482" s="16">
        <v>0</v>
      </c>
      <c r="EM482" s="16">
        <v>0</v>
      </c>
      <c r="EN482" s="16">
        <v>0</v>
      </c>
      <c r="EO482" s="16">
        <v>0</v>
      </c>
      <c r="EP482" s="16">
        <v>0</v>
      </c>
      <c r="EQ482" s="18">
        <v>0</v>
      </c>
      <c r="ER482" s="16">
        <v>0</v>
      </c>
      <c r="ES482" s="16">
        <v>0</v>
      </c>
      <c r="ET482" s="16">
        <v>0</v>
      </c>
      <c r="EU482" s="16">
        <v>0</v>
      </c>
      <c r="EV482" s="16">
        <v>0</v>
      </c>
      <c r="EW482" s="16">
        <v>0</v>
      </c>
      <c r="EX482" s="16">
        <v>0</v>
      </c>
      <c r="EY482" s="18">
        <v>0</v>
      </c>
      <c r="EZ482" s="16">
        <v>0</v>
      </c>
      <c r="FA482" s="16">
        <v>0</v>
      </c>
      <c r="FB482" s="16">
        <v>0</v>
      </c>
      <c r="FC482" s="16">
        <v>0</v>
      </c>
      <c r="FD482" s="16">
        <v>0</v>
      </c>
      <c r="FE482" s="16">
        <v>0</v>
      </c>
      <c r="FF482" s="16">
        <v>0</v>
      </c>
      <c r="FG482" s="17">
        <v>0</v>
      </c>
      <c r="FH482" s="16">
        <v>0</v>
      </c>
      <c r="FI482" s="16">
        <v>0</v>
      </c>
      <c r="FJ482" s="16">
        <v>0</v>
      </c>
      <c r="FK482" s="16">
        <v>0</v>
      </c>
      <c r="FL482" s="16">
        <v>0</v>
      </c>
      <c r="FM482" s="18">
        <v>0</v>
      </c>
      <c r="FN482" s="16">
        <f t="shared" si="615"/>
        <v>46</v>
      </c>
      <c r="FO482" s="19">
        <f t="shared" si="616"/>
        <v>46</v>
      </c>
      <c r="FP482" s="16">
        <f t="shared" si="617"/>
        <v>0</v>
      </c>
      <c r="FQ482" s="16">
        <f t="shared" si="618"/>
        <v>0</v>
      </c>
      <c r="FR482" s="16">
        <f t="shared" si="619"/>
        <v>0</v>
      </c>
      <c r="FS482" s="16">
        <f t="shared" si="620"/>
        <v>0</v>
      </c>
      <c r="FT482" s="16">
        <f t="shared" si="621"/>
        <v>0</v>
      </c>
      <c r="FU482" s="16">
        <f t="shared" si="622"/>
        <v>0</v>
      </c>
      <c r="FV482" s="16">
        <f t="shared" si="623"/>
        <v>0</v>
      </c>
      <c r="FW482" s="16">
        <f t="shared" si="624"/>
        <v>1</v>
      </c>
      <c r="FX482" s="16">
        <f t="shared" si="689"/>
        <v>0</v>
      </c>
      <c r="FY482" s="16">
        <f t="shared" si="690"/>
        <v>0</v>
      </c>
      <c r="FZ482" s="16">
        <f t="shared" si="691"/>
        <v>0</v>
      </c>
      <c r="GA482" s="16">
        <f t="shared" si="692"/>
        <v>0</v>
      </c>
      <c r="GB482" s="16">
        <f t="shared" si="693"/>
        <v>0</v>
      </c>
      <c r="GC482" s="16">
        <f t="shared" si="694"/>
        <v>0</v>
      </c>
      <c r="GD482" s="16">
        <f t="shared" si="695"/>
        <v>0</v>
      </c>
      <c r="GE482" s="16">
        <f t="shared" si="696"/>
        <v>0</v>
      </c>
      <c r="GF482" s="16">
        <f t="shared" si="697"/>
        <v>0</v>
      </c>
      <c r="GG482" s="16">
        <f t="shared" si="698"/>
        <v>0</v>
      </c>
      <c r="GH482" s="16">
        <f t="shared" si="699"/>
        <v>0</v>
      </c>
      <c r="GI482" s="16">
        <f t="shared" si="700"/>
        <v>0</v>
      </c>
      <c r="GJ482" s="16">
        <f t="shared" si="625"/>
        <v>0</v>
      </c>
      <c r="GK482" s="16">
        <f t="shared" si="626"/>
        <v>0</v>
      </c>
      <c r="GL482" s="16">
        <f t="shared" si="627"/>
        <v>0</v>
      </c>
      <c r="GM482" s="16">
        <f t="shared" si="628"/>
        <v>0</v>
      </c>
      <c r="GN482" s="16">
        <f t="shared" si="629"/>
        <v>0</v>
      </c>
      <c r="GO482" s="16">
        <f t="shared" si="630"/>
        <v>0</v>
      </c>
      <c r="GP482" s="16">
        <f t="shared" si="631"/>
        <v>0</v>
      </c>
      <c r="GQ482" s="16">
        <f t="shared" si="632"/>
        <v>0</v>
      </c>
      <c r="GR482" s="16">
        <f t="shared" si="633"/>
        <v>0</v>
      </c>
      <c r="GS482" s="16">
        <f t="shared" si="634"/>
        <v>0</v>
      </c>
      <c r="GT482" s="16">
        <f t="shared" si="635"/>
        <v>0</v>
      </c>
      <c r="GU482" s="16">
        <f t="shared" si="636"/>
        <v>0</v>
      </c>
      <c r="GV482" s="16">
        <f t="shared" si="637"/>
        <v>0</v>
      </c>
      <c r="GW482" s="16">
        <f t="shared" si="638"/>
        <v>0</v>
      </c>
      <c r="GX482" s="16">
        <f t="shared" si="639"/>
        <v>0</v>
      </c>
      <c r="GY482" s="16">
        <f t="shared" si="640"/>
        <v>0</v>
      </c>
      <c r="GZ482" s="16">
        <f t="shared" si="641"/>
        <v>0</v>
      </c>
      <c r="HA482" s="16">
        <f t="shared" si="642"/>
        <v>0</v>
      </c>
      <c r="HB482" s="16">
        <f t="shared" si="643"/>
        <v>0</v>
      </c>
      <c r="HC482" s="16">
        <f t="shared" si="644"/>
        <v>0</v>
      </c>
      <c r="HD482" s="16">
        <f t="shared" si="645"/>
        <v>0</v>
      </c>
      <c r="HE482" s="16">
        <f t="shared" si="646"/>
        <v>0</v>
      </c>
      <c r="HF482" s="16">
        <f t="shared" si="647"/>
        <v>0</v>
      </c>
      <c r="HG482" s="16">
        <f t="shared" si="648"/>
        <v>0</v>
      </c>
      <c r="HH482" s="16">
        <f t="shared" si="649"/>
        <v>0</v>
      </c>
      <c r="HI482" s="16">
        <f t="shared" si="650"/>
        <v>0</v>
      </c>
      <c r="HJ482" s="16">
        <f t="shared" si="651"/>
        <v>0</v>
      </c>
      <c r="HK482" s="16">
        <f t="shared" si="652"/>
        <v>0</v>
      </c>
      <c r="HL482" s="16">
        <f t="shared" si="653"/>
        <v>0</v>
      </c>
      <c r="HM482" s="16">
        <f t="shared" si="654"/>
        <v>0</v>
      </c>
      <c r="HN482" s="16">
        <f t="shared" si="655"/>
        <v>0</v>
      </c>
      <c r="HO482" s="16">
        <f t="shared" si="656"/>
        <v>0</v>
      </c>
      <c r="HP482" s="16">
        <f t="shared" si="657"/>
        <v>0</v>
      </c>
      <c r="HQ482" s="16">
        <f t="shared" si="658"/>
        <v>0</v>
      </c>
      <c r="HR482" s="16">
        <f t="shared" si="659"/>
        <v>1</v>
      </c>
      <c r="HS482" s="16">
        <f t="shared" si="660"/>
        <v>1</v>
      </c>
      <c r="HT482" s="16">
        <f t="shared" si="661"/>
        <v>1</v>
      </c>
      <c r="HU482" s="15" t="s">
        <v>600</v>
      </c>
      <c r="HV482" s="20">
        <f t="shared" si="662"/>
        <v>0</v>
      </c>
      <c r="HW482" s="20">
        <f t="shared" si="663"/>
        <v>0</v>
      </c>
      <c r="HX482" s="20">
        <f t="shared" si="664"/>
        <v>0</v>
      </c>
      <c r="HY482" s="20">
        <f t="shared" si="665"/>
        <v>100</v>
      </c>
      <c r="IF482" s="16">
        <f t="shared" si="666"/>
        <v>0</v>
      </c>
      <c r="IG482" s="16">
        <f t="shared" si="667"/>
        <v>46</v>
      </c>
      <c r="IH482" s="16">
        <f t="shared" si="668"/>
        <v>0</v>
      </c>
      <c r="II482" s="16">
        <f t="shared" si="669"/>
        <v>0</v>
      </c>
      <c r="IJ482" s="16">
        <f t="shared" si="670"/>
        <v>0</v>
      </c>
      <c r="IK482" s="16">
        <f t="shared" si="671"/>
        <v>0</v>
      </c>
      <c r="IL482" s="16">
        <f t="shared" si="672"/>
        <v>0</v>
      </c>
      <c r="IM482" s="16">
        <f t="shared" si="673"/>
        <v>0</v>
      </c>
      <c r="IN482" s="16">
        <f t="shared" si="674"/>
        <v>0</v>
      </c>
      <c r="IO482" s="16">
        <f t="shared" si="675"/>
        <v>0</v>
      </c>
      <c r="IP482" s="16">
        <f t="shared" si="676"/>
        <v>0</v>
      </c>
      <c r="IQ482" s="16">
        <f t="shared" si="677"/>
        <v>0</v>
      </c>
      <c r="IR482" s="16">
        <f t="shared" si="678"/>
        <v>0</v>
      </c>
      <c r="IS482" s="16">
        <f t="shared" si="679"/>
        <v>0</v>
      </c>
      <c r="IT482" s="16">
        <f t="shared" si="680"/>
        <v>0</v>
      </c>
      <c r="IU482" s="16">
        <f t="shared" si="681"/>
        <v>0</v>
      </c>
      <c r="IV482" s="16">
        <f t="shared" si="682"/>
        <v>0</v>
      </c>
      <c r="IW482" s="16">
        <f t="shared" si="683"/>
        <v>0</v>
      </c>
      <c r="IX482" s="16">
        <f t="shared" si="684"/>
        <v>0</v>
      </c>
      <c r="IY482" s="16">
        <f t="shared" si="685"/>
        <v>0</v>
      </c>
      <c r="IZ482" s="16">
        <f t="shared" si="686"/>
        <v>0</v>
      </c>
      <c r="JA482" s="16">
        <f t="shared" si="687"/>
        <v>0</v>
      </c>
      <c r="JB482" s="16">
        <f t="shared" si="688"/>
        <v>0</v>
      </c>
    </row>
    <row r="483" spans="1:262" ht="15" customHeight="1" x14ac:dyDescent="0.25">
      <c r="A483" s="14">
        <v>481</v>
      </c>
      <c r="B483" s="15" t="s">
        <v>601</v>
      </c>
      <c r="C483" s="16">
        <v>0</v>
      </c>
      <c r="D483" s="16">
        <v>0</v>
      </c>
      <c r="E483" s="16">
        <v>0</v>
      </c>
      <c r="F483" s="16">
        <v>0</v>
      </c>
      <c r="G483" s="16">
        <v>46</v>
      </c>
      <c r="H483" s="17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8">
        <v>0</v>
      </c>
      <c r="P483" s="16">
        <v>0</v>
      </c>
      <c r="Q483" s="16">
        <v>0</v>
      </c>
      <c r="R483" s="16">
        <v>0</v>
      </c>
      <c r="S483" s="16">
        <v>0</v>
      </c>
      <c r="T483" s="18">
        <v>0</v>
      </c>
      <c r="U483" s="17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8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8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8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7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8">
        <v>0</v>
      </c>
      <c r="BC483" s="17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  <c r="BI483" s="18">
        <v>0</v>
      </c>
      <c r="BJ483" s="17">
        <v>0</v>
      </c>
      <c r="BK483" s="16">
        <v>0</v>
      </c>
      <c r="BL483" s="16">
        <v>0</v>
      </c>
      <c r="BM483" s="16">
        <v>0</v>
      </c>
      <c r="BN483" s="16">
        <v>0</v>
      </c>
      <c r="BO483" s="16">
        <v>0</v>
      </c>
      <c r="BP483" s="18">
        <v>0</v>
      </c>
      <c r="BQ483" s="17">
        <v>0</v>
      </c>
      <c r="BR483" s="16">
        <v>0</v>
      </c>
      <c r="BS483" s="16">
        <v>0</v>
      </c>
      <c r="BT483" s="16">
        <v>0</v>
      </c>
      <c r="BU483" s="16">
        <v>0</v>
      </c>
      <c r="BV483" s="16">
        <v>0</v>
      </c>
      <c r="BW483" s="18">
        <v>0</v>
      </c>
      <c r="BX483" s="17">
        <v>0</v>
      </c>
      <c r="BY483" s="16">
        <v>0</v>
      </c>
      <c r="BZ483" s="16">
        <v>0</v>
      </c>
      <c r="CA483" s="16">
        <v>0</v>
      </c>
      <c r="CB483" s="16">
        <v>0</v>
      </c>
      <c r="CC483" s="16">
        <v>0</v>
      </c>
      <c r="CD483" s="16">
        <v>0</v>
      </c>
      <c r="CE483" s="17">
        <v>0</v>
      </c>
      <c r="CF483" s="16">
        <v>0</v>
      </c>
      <c r="CG483" s="16">
        <v>0</v>
      </c>
      <c r="CH483" s="16">
        <v>0</v>
      </c>
      <c r="CI483" s="16">
        <v>0</v>
      </c>
      <c r="CJ483" s="16">
        <v>0</v>
      </c>
      <c r="CK483" s="16">
        <v>0</v>
      </c>
      <c r="CL483" s="16">
        <v>0</v>
      </c>
      <c r="CM483" s="18">
        <v>0</v>
      </c>
      <c r="CN483" s="17">
        <v>0</v>
      </c>
      <c r="CO483" s="16">
        <v>0</v>
      </c>
      <c r="CP483" s="16">
        <v>0</v>
      </c>
      <c r="CQ483" s="16">
        <v>0</v>
      </c>
      <c r="CR483" s="16">
        <v>0</v>
      </c>
      <c r="CS483" s="16">
        <v>0</v>
      </c>
      <c r="CT483" s="16">
        <v>0</v>
      </c>
      <c r="CU483" s="16">
        <v>0</v>
      </c>
      <c r="CV483" s="18">
        <v>0</v>
      </c>
      <c r="CW483" s="17">
        <v>0</v>
      </c>
      <c r="CX483" s="16">
        <v>0</v>
      </c>
      <c r="CY483" s="16">
        <v>0</v>
      </c>
      <c r="CZ483" s="16">
        <v>0</v>
      </c>
      <c r="DA483" s="16">
        <v>0</v>
      </c>
      <c r="DB483" s="16">
        <v>0</v>
      </c>
      <c r="DC483" s="16">
        <v>0</v>
      </c>
      <c r="DD483" s="16">
        <v>0</v>
      </c>
      <c r="DE483" s="18">
        <v>0</v>
      </c>
      <c r="DF483" s="17">
        <v>0</v>
      </c>
      <c r="DG483" s="16">
        <v>0</v>
      </c>
      <c r="DH483" s="16">
        <v>0</v>
      </c>
      <c r="DI483" s="16">
        <v>0</v>
      </c>
      <c r="DJ483" s="16">
        <v>0</v>
      </c>
      <c r="DK483" s="16">
        <v>0</v>
      </c>
      <c r="DL483" s="16">
        <v>0</v>
      </c>
      <c r="DM483" s="16">
        <v>0</v>
      </c>
      <c r="DN483" s="18">
        <v>0</v>
      </c>
      <c r="DO483" s="17">
        <v>0</v>
      </c>
      <c r="DP483" s="16">
        <v>0</v>
      </c>
      <c r="DQ483" s="16">
        <v>0</v>
      </c>
      <c r="DR483" s="16">
        <v>0</v>
      </c>
      <c r="DS483" s="16">
        <v>0</v>
      </c>
      <c r="DT483" s="16">
        <v>0</v>
      </c>
      <c r="DU483" s="16">
        <v>0</v>
      </c>
      <c r="DV483" s="16">
        <v>0</v>
      </c>
      <c r="DW483" s="18">
        <v>0</v>
      </c>
      <c r="DX483" s="17">
        <v>0</v>
      </c>
      <c r="DY483" s="16">
        <v>0</v>
      </c>
      <c r="DZ483" s="16">
        <v>0</v>
      </c>
      <c r="EA483" s="16">
        <v>0</v>
      </c>
      <c r="EB483" s="18">
        <v>0</v>
      </c>
      <c r="EC483" s="16">
        <v>0</v>
      </c>
      <c r="ED483" s="16">
        <v>0</v>
      </c>
      <c r="EE483" s="16">
        <v>0</v>
      </c>
      <c r="EF483" s="16">
        <v>0</v>
      </c>
      <c r="EG483" s="16">
        <v>0</v>
      </c>
      <c r="EH483" s="16">
        <v>0</v>
      </c>
      <c r="EI483" s="16">
        <v>0</v>
      </c>
      <c r="EJ483" s="18">
        <v>0</v>
      </c>
      <c r="EK483" s="16">
        <v>0</v>
      </c>
      <c r="EL483" s="16">
        <v>0</v>
      </c>
      <c r="EM483" s="16">
        <v>0</v>
      </c>
      <c r="EN483" s="16">
        <v>0</v>
      </c>
      <c r="EO483" s="16">
        <v>0</v>
      </c>
      <c r="EP483" s="16">
        <v>0</v>
      </c>
      <c r="EQ483" s="18">
        <v>0</v>
      </c>
      <c r="ER483" s="16">
        <v>0</v>
      </c>
      <c r="ES483" s="16">
        <v>0</v>
      </c>
      <c r="ET483" s="16">
        <v>0</v>
      </c>
      <c r="EU483" s="16">
        <v>0</v>
      </c>
      <c r="EV483" s="16">
        <v>0</v>
      </c>
      <c r="EW483" s="16">
        <v>0</v>
      </c>
      <c r="EX483" s="16">
        <v>0</v>
      </c>
      <c r="EY483" s="18">
        <v>0</v>
      </c>
      <c r="EZ483" s="16">
        <v>0</v>
      </c>
      <c r="FA483" s="16">
        <v>0</v>
      </c>
      <c r="FB483" s="16">
        <v>0</v>
      </c>
      <c r="FC483" s="16">
        <v>0</v>
      </c>
      <c r="FD483" s="16">
        <v>0</v>
      </c>
      <c r="FE483" s="16">
        <v>0</v>
      </c>
      <c r="FF483" s="16">
        <v>0</v>
      </c>
      <c r="FG483" s="17">
        <v>0</v>
      </c>
      <c r="FH483" s="16">
        <v>0</v>
      </c>
      <c r="FI483" s="16">
        <v>0</v>
      </c>
      <c r="FJ483" s="16">
        <v>0</v>
      </c>
      <c r="FK483" s="16">
        <v>0</v>
      </c>
      <c r="FL483" s="16">
        <v>0</v>
      </c>
      <c r="FM483" s="18">
        <v>0</v>
      </c>
      <c r="FN483" s="16">
        <f t="shared" si="615"/>
        <v>46</v>
      </c>
      <c r="FO483" s="19">
        <f t="shared" si="616"/>
        <v>46</v>
      </c>
      <c r="FP483" s="16">
        <f t="shared" si="617"/>
        <v>0</v>
      </c>
      <c r="FQ483" s="16">
        <f t="shared" si="618"/>
        <v>0</v>
      </c>
      <c r="FR483" s="16">
        <f t="shared" si="619"/>
        <v>0</v>
      </c>
      <c r="FS483" s="16">
        <f t="shared" si="620"/>
        <v>0</v>
      </c>
      <c r="FT483" s="16">
        <f t="shared" si="621"/>
        <v>0</v>
      </c>
      <c r="FU483" s="16">
        <f t="shared" si="622"/>
        <v>0</v>
      </c>
      <c r="FV483" s="16">
        <f t="shared" si="623"/>
        <v>0</v>
      </c>
      <c r="FW483" s="16">
        <f t="shared" si="624"/>
        <v>1</v>
      </c>
      <c r="FX483" s="16">
        <f t="shared" si="689"/>
        <v>0</v>
      </c>
      <c r="FY483" s="16">
        <f t="shared" si="690"/>
        <v>0</v>
      </c>
      <c r="FZ483" s="16">
        <f t="shared" si="691"/>
        <v>0</v>
      </c>
      <c r="GA483" s="16">
        <f t="shared" si="692"/>
        <v>0</v>
      </c>
      <c r="GB483" s="16">
        <f t="shared" si="693"/>
        <v>0</v>
      </c>
      <c r="GC483" s="16">
        <f t="shared" si="694"/>
        <v>0</v>
      </c>
      <c r="GD483" s="16">
        <f t="shared" si="695"/>
        <v>0</v>
      </c>
      <c r="GE483" s="16">
        <f t="shared" si="696"/>
        <v>0</v>
      </c>
      <c r="GF483" s="16">
        <f t="shared" si="697"/>
        <v>0</v>
      </c>
      <c r="GG483" s="16">
        <f t="shared" si="698"/>
        <v>0</v>
      </c>
      <c r="GH483" s="16">
        <f t="shared" si="699"/>
        <v>0</v>
      </c>
      <c r="GI483" s="16">
        <f t="shared" si="700"/>
        <v>0</v>
      </c>
      <c r="GJ483" s="16">
        <f t="shared" si="625"/>
        <v>0</v>
      </c>
      <c r="GK483" s="16">
        <f t="shared" si="626"/>
        <v>0</v>
      </c>
      <c r="GL483" s="16">
        <f t="shared" si="627"/>
        <v>0</v>
      </c>
      <c r="GM483" s="16">
        <f t="shared" si="628"/>
        <v>0</v>
      </c>
      <c r="GN483" s="16">
        <f t="shared" si="629"/>
        <v>0</v>
      </c>
      <c r="GO483" s="16">
        <f t="shared" si="630"/>
        <v>0</v>
      </c>
      <c r="GP483" s="16">
        <f t="shared" si="631"/>
        <v>0</v>
      </c>
      <c r="GQ483" s="16">
        <f t="shared" si="632"/>
        <v>0</v>
      </c>
      <c r="GR483" s="16">
        <f t="shared" si="633"/>
        <v>0</v>
      </c>
      <c r="GS483" s="16">
        <f t="shared" si="634"/>
        <v>0</v>
      </c>
      <c r="GT483" s="16">
        <f t="shared" si="635"/>
        <v>0</v>
      </c>
      <c r="GU483" s="16">
        <f t="shared" si="636"/>
        <v>0</v>
      </c>
      <c r="GV483" s="16">
        <f t="shared" si="637"/>
        <v>0</v>
      </c>
      <c r="GW483" s="16">
        <f t="shared" si="638"/>
        <v>0</v>
      </c>
      <c r="GX483" s="16">
        <f t="shared" si="639"/>
        <v>0</v>
      </c>
      <c r="GY483" s="16">
        <f t="shared" si="640"/>
        <v>0</v>
      </c>
      <c r="GZ483" s="16">
        <f t="shared" si="641"/>
        <v>0</v>
      </c>
      <c r="HA483" s="16">
        <f t="shared" si="642"/>
        <v>0</v>
      </c>
      <c r="HB483" s="16">
        <f t="shared" si="643"/>
        <v>0</v>
      </c>
      <c r="HC483" s="16">
        <f t="shared" si="644"/>
        <v>0</v>
      </c>
      <c r="HD483" s="16">
        <f t="shared" si="645"/>
        <v>0</v>
      </c>
      <c r="HE483" s="16">
        <f t="shared" si="646"/>
        <v>0</v>
      </c>
      <c r="HF483" s="16">
        <f t="shared" si="647"/>
        <v>0</v>
      </c>
      <c r="HG483" s="16">
        <f t="shared" si="648"/>
        <v>0</v>
      </c>
      <c r="HH483" s="16">
        <f t="shared" si="649"/>
        <v>0</v>
      </c>
      <c r="HI483" s="16">
        <f t="shared" si="650"/>
        <v>0</v>
      </c>
      <c r="HJ483" s="16">
        <f t="shared" si="651"/>
        <v>0</v>
      </c>
      <c r="HK483" s="16">
        <f t="shared" si="652"/>
        <v>0</v>
      </c>
      <c r="HL483" s="16">
        <f t="shared" si="653"/>
        <v>0</v>
      </c>
      <c r="HM483" s="16">
        <f t="shared" si="654"/>
        <v>0</v>
      </c>
      <c r="HN483" s="16">
        <f t="shared" si="655"/>
        <v>0</v>
      </c>
      <c r="HO483" s="16">
        <f t="shared" si="656"/>
        <v>0</v>
      </c>
      <c r="HP483" s="16">
        <f t="shared" si="657"/>
        <v>0</v>
      </c>
      <c r="HQ483" s="16">
        <f t="shared" si="658"/>
        <v>0</v>
      </c>
      <c r="HR483" s="16">
        <f t="shared" si="659"/>
        <v>1</v>
      </c>
      <c r="HS483" s="16">
        <f t="shared" si="660"/>
        <v>1</v>
      </c>
      <c r="HT483" s="16">
        <f t="shared" si="661"/>
        <v>1</v>
      </c>
      <c r="HU483" s="15" t="s">
        <v>601</v>
      </c>
      <c r="HV483" s="20">
        <f t="shared" si="662"/>
        <v>0</v>
      </c>
      <c r="HW483" s="20">
        <f t="shared" si="663"/>
        <v>0</v>
      </c>
      <c r="HX483" s="20">
        <f t="shared" si="664"/>
        <v>0</v>
      </c>
      <c r="HY483" s="20">
        <f t="shared" si="665"/>
        <v>100</v>
      </c>
      <c r="IF483" s="16">
        <f t="shared" si="666"/>
        <v>46</v>
      </c>
      <c r="IG483" s="16">
        <f t="shared" si="667"/>
        <v>0</v>
      </c>
      <c r="IH483" s="16">
        <f t="shared" si="668"/>
        <v>0</v>
      </c>
      <c r="II483" s="16">
        <f t="shared" si="669"/>
        <v>0</v>
      </c>
      <c r="IJ483" s="16">
        <f t="shared" si="670"/>
        <v>0</v>
      </c>
      <c r="IK483" s="16">
        <f t="shared" si="671"/>
        <v>0</v>
      </c>
      <c r="IL483" s="16">
        <f t="shared" si="672"/>
        <v>0</v>
      </c>
      <c r="IM483" s="16">
        <f t="shared" si="673"/>
        <v>0</v>
      </c>
      <c r="IN483" s="16">
        <f t="shared" si="674"/>
        <v>0</v>
      </c>
      <c r="IO483" s="16">
        <f t="shared" si="675"/>
        <v>0</v>
      </c>
      <c r="IP483" s="16">
        <f t="shared" si="676"/>
        <v>0</v>
      </c>
      <c r="IQ483" s="16">
        <f t="shared" si="677"/>
        <v>0</v>
      </c>
      <c r="IR483" s="16">
        <f t="shared" si="678"/>
        <v>0</v>
      </c>
      <c r="IS483" s="16">
        <f t="shared" si="679"/>
        <v>0</v>
      </c>
      <c r="IT483" s="16">
        <f t="shared" si="680"/>
        <v>0</v>
      </c>
      <c r="IU483" s="16">
        <f t="shared" si="681"/>
        <v>0</v>
      </c>
      <c r="IV483" s="16">
        <f t="shared" si="682"/>
        <v>0</v>
      </c>
      <c r="IW483" s="16">
        <f t="shared" si="683"/>
        <v>0</v>
      </c>
      <c r="IX483" s="16">
        <f t="shared" si="684"/>
        <v>0</v>
      </c>
      <c r="IY483" s="16">
        <f t="shared" si="685"/>
        <v>0</v>
      </c>
      <c r="IZ483" s="16">
        <f t="shared" si="686"/>
        <v>0</v>
      </c>
      <c r="JA483" s="16">
        <f t="shared" si="687"/>
        <v>0</v>
      </c>
      <c r="JB483" s="16">
        <f t="shared" si="688"/>
        <v>0</v>
      </c>
    </row>
    <row r="484" spans="1:262" ht="15" customHeight="1" x14ac:dyDescent="0.25">
      <c r="A484" s="14">
        <v>482</v>
      </c>
      <c r="B484" s="15" t="s">
        <v>602</v>
      </c>
      <c r="C484" s="16">
        <v>0</v>
      </c>
      <c r="D484" s="16">
        <v>0</v>
      </c>
      <c r="E484" s="16">
        <v>0</v>
      </c>
      <c r="F484" s="16">
        <v>0</v>
      </c>
      <c r="G484" s="16">
        <v>0</v>
      </c>
      <c r="H484" s="17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8">
        <v>0</v>
      </c>
      <c r="P484" s="16">
        <v>0</v>
      </c>
      <c r="Q484" s="16">
        <v>0</v>
      </c>
      <c r="R484" s="16">
        <v>0</v>
      </c>
      <c r="S484" s="16">
        <v>0</v>
      </c>
      <c r="T484" s="18">
        <v>0</v>
      </c>
      <c r="U484" s="17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8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8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8">
        <v>0</v>
      </c>
      <c r="AO484" s="16">
        <v>0</v>
      </c>
      <c r="AP484" s="16">
        <v>46</v>
      </c>
      <c r="AQ484" s="16">
        <v>0</v>
      </c>
      <c r="AR484" s="16">
        <v>0</v>
      </c>
      <c r="AS484" s="16">
        <v>0</v>
      </c>
      <c r="AT484" s="16">
        <v>0</v>
      </c>
      <c r="AU484" s="17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8">
        <v>0</v>
      </c>
      <c r="BC484" s="17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  <c r="BI484" s="18">
        <v>0</v>
      </c>
      <c r="BJ484" s="17">
        <v>0</v>
      </c>
      <c r="BK484" s="16">
        <v>0</v>
      </c>
      <c r="BL484" s="16">
        <v>0</v>
      </c>
      <c r="BM484" s="16">
        <v>0</v>
      </c>
      <c r="BN484" s="16">
        <v>0</v>
      </c>
      <c r="BO484" s="16">
        <v>0</v>
      </c>
      <c r="BP484" s="18">
        <v>0</v>
      </c>
      <c r="BQ484" s="17">
        <v>0</v>
      </c>
      <c r="BR484" s="16">
        <v>0</v>
      </c>
      <c r="BS484" s="16">
        <v>0</v>
      </c>
      <c r="BT484" s="16">
        <v>0</v>
      </c>
      <c r="BU484" s="16">
        <v>0</v>
      </c>
      <c r="BV484" s="16">
        <v>0</v>
      </c>
      <c r="BW484" s="18">
        <v>0</v>
      </c>
      <c r="BX484" s="17">
        <v>0</v>
      </c>
      <c r="BY484" s="16">
        <v>0</v>
      </c>
      <c r="BZ484" s="16">
        <v>0</v>
      </c>
      <c r="CA484" s="16">
        <v>0</v>
      </c>
      <c r="CB484" s="16">
        <v>0</v>
      </c>
      <c r="CC484" s="16">
        <v>0</v>
      </c>
      <c r="CD484" s="16">
        <v>0</v>
      </c>
      <c r="CE484" s="17">
        <v>0</v>
      </c>
      <c r="CF484" s="16">
        <v>0</v>
      </c>
      <c r="CG484" s="16">
        <v>0</v>
      </c>
      <c r="CH484" s="16">
        <v>0</v>
      </c>
      <c r="CI484" s="16">
        <v>0</v>
      </c>
      <c r="CJ484" s="16">
        <v>0</v>
      </c>
      <c r="CK484" s="16">
        <v>0</v>
      </c>
      <c r="CL484" s="16">
        <v>0</v>
      </c>
      <c r="CM484" s="18">
        <v>0</v>
      </c>
      <c r="CN484" s="17">
        <v>0</v>
      </c>
      <c r="CO484" s="16">
        <v>0</v>
      </c>
      <c r="CP484" s="16">
        <v>0</v>
      </c>
      <c r="CQ484" s="16">
        <v>0</v>
      </c>
      <c r="CR484" s="16">
        <v>0</v>
      </c>
      <c r="CS484" s="16">
        <v>0</v>
      </c>
      <c r="CT484" s="16">
        <v>0</v>
      </c>
      <c r="CU484" s="16">
        <v>0</v>
      </c>
      <c r="CV484" s="18">
        <v>0</v>
      </c>
      <c r="CW484" s="17">
        <v>0</v>
      </c>
      <c r="CX484" s="16">
        <v>0</v>
      </c>
      <c r="CY484" s="16">
        <v>0</v>
      </c>
      <c r="CZ484" s="16">
        <v>0</v>
      </c>
      <c r="DA484" s="16">
        <v>0</v>
      </c>
      <c r="DB484" s="16">
        <v>0</v>
      </c>
      <c r="DC484" s="16">
        <v>0</v>
      </c>
      <c r="DD484" s="16">
        <v>0</v>
      </c>
      <c r="DE484" s="18">
        <v>0</v>
      </c>
      <c r="DF484" s="17">
        <v>0</v>
      </c>
      <c r="DG484" s="16">
        <v>0</v>
      </c>
      <c r="DH484" s="16">
        <v>0</v>
      </c>
      <c r="DI484" s="16">
        <v>0</v>
      </c>
      <c r="DJ484" s="16">
        <v>0</v>
      </c>
      <c r="DK484" s="16">
        <v>0</v>
      </c>
      <c r="DL484" s="16">
        <v>0</v>
      </c>
      <c r="DM484" s="16">
        <v>0</v>
      </c>
      <c r="DN484" s="18">
        <v>0</v>
      </c>
      <c r="DO484" s="17">
        <v>0</v>
      </c>
      <c r="DP484" s="16">
        <v>0</v>
      </c>
      <c r="DQ484" s="16">
        <v>0</v>
      </c>
      <c r="DR484" s="16">
        <v>0</v>
      </c>
      <c r="DS484" s="16">
        <v>0</v>
      </c>
      <c r="DT484" s="16">
        <v>0</v>
      </c>
      <c r="DU484" s="16">
        <v>0</v>
      </c>
      <c r="DV484" s="16">
        <v>0</v>
      </c>
      <c r="DW484" s="18">
        <v>0</v>
      </c>
      <c r="DX484" s="17">
        <v>0</v>
      </c>
      <c r="DY484" s="16">
        <v>0</v>
      </c>
      <c r="DZ484" s="16">
        <v>0</v>
      </c>
      <c r="EA484" s="16">
        <v>0</v>
      </c>
      <c r="EB484" s="18">
        <v>0</v>
      </c>
      <c r="EC484" s="16">
        <v>0</v>
      </c>
      <c r="ED484" s="16">
        <v>0</v>
      </c>
      <c r="EE484" s="16">
        <v>0</v>
      </c>
      <c r="EF484" s="16">
        <v>0</v>
      </c>
      <c r="EG484" s="16">
        <v>0</v>
      </c>
      <c r="EH484" s="16">
        <v>0</v>
      </c>
      <c r="EI484" s="16">
        <v>0</v>
      </c>
      <c r="EJ484" s="18">
        <v>0</v>
      </c>
      <c r="EK484" s="16">
        <v>0</v>
      </c>
      <c r="EL484" s="16">
        <v>0</v>
      </c>
      <c r="EM484" s="16">
        <v>0</v>
      </c>
      <c r="EN484" s="16">
        <v>0</v>
      </c>
      <c r="EO484" s="16">
        <v>0</v>
      </c>
      <c r="EP484" s="16">
        <v>0</v>
      </c>
      <c r="EQ484" s="18">
        <v>0</v>
      </c>
      <c r="ER484" s="16">
        <v>0</v>
      </c>
      <c r="ES484" s="16">
        <v>0</v>
      </c>
      <c r="ET484" s="16">
        <v>0</v>
      </c>
      <c r="EU484" s="16">
        <v>0</v>
      </c>
      <c r="EV484" s="16">
        <v>0</v>
      </c>
      <c r="EW484" s="16">
        <v>0</v>
      </c>
      <c r="EX484" s="16">
        <v>0</v>
      </c>
      <c r="EY484" s="18">
        <v>0</v>
      </c>
      <c r="EZ484" s="16">
        <v>0</v>
      </c>
      <c r="FA484" s="16">
        <v>0</v>
      </c>
      <c r="FB484" s="16">
        <v>0</v>
      </c>
      <c r="FC484" s="16">
        <v>0</v>
      </c>
      <c r="FD484" s="16">
        <v>0</v>
      </c>
      <c r="FE484" s="16">
        <v>0</v>
      </c>
      <c r="FF484" s="16">
        <v>0</v>
      </c>
      <c r="FG484" s="17">
        <v>0</v>
      </c>
      <c r="FH484" s="16">
        <v>0</v>
      </c>
      <c r="FI484" s="16">
        <v>0</v>
      </c>
      <c r="FJ484" s="16">
        <v>0</v>
      </c>
      <c r="FK484" s="16">
        <v>0</v>
      </c>
      <c r="FL484" s="16">
        <v>0</v>
      </c>
      <c r="FM484" s="18">
        <v>0</v>
      </c>
      <c r="FN484" s="16">
        <f t="shared" si="615"/>
        <v>46</v>
      </c>
      <c r="FO484" s="19">
        <f t="shared" si="616"/>
        <v>46</v>
      </c>
      <c r="FP484" s="16">
        <f t="shared" si="617"/>
        <v>0</v>
      </c>
      <c r="FQ484" s="16">
        <f t="shared" si="618"/>
        <v>0</v>
      </c>
      <c r="FR484" s="16">
        <f t="shared" si="619"/>
        <v>0</v>
      </c>
      <c r="FS484" s="16">
        <f t="shared" si="620"/>
        <v>0</v>
      </c>
      <c r="FT484" s="16">
        <f t="shared" si="621"/>
        <v>0</v>
      </c>
      <c r="FU484" s="16">
        <f t="shared" si="622"/>
        <v>0</v>
      </c>
      <c r="FV484" s="16">
        <f t="shared" si="623"/>
        <v>0</v>
      </c>
      <c r="FW484" s="16">
        <f t="shared" si="624"/>
        <v>1</v>
      </c>
      <c r="FX484" s="16">
        <f t="shared" si="689"/>
        <v>0</v>
      </c>
      <c r="FY484" s="16">
        <f t="shared" si="690"/>
        <v>0</v>
      </c>
      <c r="FZ484" s="16">
        <f t="shared" si="691"/>
        <v>0</v>
      </c>
      <c r="GA484" s="16">
        <f t="shared" si="692"/>
        <v>0</v>
      </c>
      <c r="GB484" s="16">
        <f t="shared" si="693"/>
        <v>0</v>
      </c>
      <c r="GC484" s="16">
        <f t="shared" si="694"/>
        <v>0</v>
      </c>
      <c r="GD484" s="16">
        <f t="shared" si="695"/>
        <v>0</v>
      </c>
      <c r="GE484" s="16">
        <f t="shared" si="696"/>
        <v>0</v>
      </c>
      <c r="GF484" s="16">
        <f t="shared" si="697"/>
        <v>0</v>
      </c>
      <c r="GG484" s="16">
        <f t="shared" si="698"/>
        <v>0</v>
      </c>
      <c r="GH484" s="16">
        <f t="shared" si="699"/>
        <v>0</v>
      </c>
      <c r="GI484" s="16">
        <f t="shared" si="700"/>
        <v>0</v>
      </c>
      <c r="GJ484" s="16">
        <f t="shared" si="625"/>
        <v>0</v>
      </c>
      <c r="GK484" s="16">
        <f t="shared" si="626"/>
        <v>0</v>
      </c>
      <c r="GL484" s="16">
        <f t="shared" si="627"/>
        <v>0</v>
      </c>
      <c r="GM484" s="16">
        <f t="shared" si="628"/>
        <v>0</v>
      </c>
      <c r="GN484" s="16">
        <f t="shared" si="629"/>
        <v>0</v>
      </c>
      <c r="GO484" s="16">
        <f t="shared" si="630"/>
        <v>0</v>
      </c>
      <c r="GP484" s="16">
        <f t="shared" si="631"/>
        <v>0</v>
      </c>
      <c r="GQ484" s="16">
        <f t="shared" si="632"/>
        <v>0</v>
      </c>
      <c r="GR484" s="16">
        <f t="shared" si="633"/>
        <v>0</v>
      </c>
      <c r="GS484" s="16">
        <f t="shared" si="634"/>
        <v>0</v>
      </c>
      <c r="GT484" s="16">
        <f t="shared" si="635"/>
        <v>0</v>
      </c>
      <c r="GU484" s="16">
        <f t="shared" si="636"/>
        <v>0</v>
      </c>
      <c r="GV484" s="16">
        <f t="shared" si="637"/>
        <v>0</v>
      </c>
      <c r="GW484" s="16">
        <f t="shared" si="638"/>
        <v>0</v>
      </c>
      <c r="GX484" s="16">
        <f t="shared" si="639"/>
        <v>0</v>
      </c>
      <c r="GY484" s="16">
        <f t="shared" si="640"/>
        <v>0</v>
      </c>
      <c r="GZ484" s="16">
        <f t="shared" si="641"/>
        <v>0</v>
      </c>
      <c r="HA484" s="16">
        <f t="shared" si="642"/>
        <v>0</v>
      </c>
      <c r="HB484" s="16">
        <f t="shared" si="643"/>
        <v>0</v>
      </c>
      <c r="HC484" s="16">
        <f t="shared" si="644"/>
        <v>0</v>
      </c>
      <c r="HD484" s="16">
        <f t="shared" si="645"/>
        <v>0</v>
      </c>
      <c r="HE484" s="16">
        <f t="shared" si="646"/>
        <v>0</v>
      </c>
      <c r="HF484" s="16">
        <f t="shared" si="647"/>
        <v>0</v>
      </c>
      <c r="HG484" s="16">
        <f t="shared" si="648"/>
        <v>0</v>
      </c>
      <c r="HH484" s="16">
        <f t="shared" si="649"/>
        <v>0</v>
      </c>
      <c r="HI484" s="16">
        <f t="shared" si="650"/>
        <v>0</v>
      </c>
      <c r="HJ484" s="16">
        <f t="shared" si="651"/>
        <v>0</v>
      </c>
      <c r="HK484" s="16">
        <f t="shared" si="652"/>
        <v>0</v>
      </c>
      <c r="HL484" s="16">
        <f t="shared" si="653"/>
        <v>0</v>
      </c>
      <c r="HM484" s="16">
        <f t="shared" si="654"/>
        <v>0</v>
      </c>
      <c r="HN484" s="16">
        <f t="shared" si="655"/>
        <v>0</v>
      </c>
      <c r="HO484" s="16">
        <f t="shared" si="656"/>
        <v>0</v>
      </c>
      <c r="HP484" s="16">
        <f t="shared" si="657"/>
        <v>0</v>
      </c>
      <c r="HQ484" s="16">
        <f t="shared" si="658"/>
        <v>0</v>
      </c>
      <c r="HR484" s="16">
        <f t="shared" si="659"/>
        <v>1</v>
      </c>
      <c r="HS484" s="16">
        <f t="shared" si="660"/>
        <v>1</v>
      </c>
      <c r="HT484" s="16">
        <f t="shared" si="661"/>
        <v>1</v>
      </c>
      <c r="HU484" s="15" t="s">
        <v>602</v>
      </c>
      <c r="HV484" s="20">
        <f t="shared" si="662"/>
        <v>0</v>
      </c>
      <c r="HW484" s="20">
        <f t="shared" si="663"/>
        <v>0</v>
      </c>
      <c r="HX484" s="20">
        <f t="shared" si="664"/>
        <v>0</v>
      </c>
      <c r="HY484" s="20">
        <f t="shared" si="665"/>
        <v>100</v>
      </c>
      <c r="IF484" s="16">
        <f t="shared" si="666"/>
        <v>0</v>
      </c>
      <c r="IG484" s="16">
        <f t="shared" si="667"/>
        <v>0</v>
      </c>
      <c r="IH484" s="16">
        <f t="shared" si="668"/>
        <v>0</v>
      </c>
      <c r="II484" s="16">
        <f t="shared" si="669"/>
        <v>0</v>
      </c>
      <c r="IJ484" s="16">
        <f t="shared" si="670"/>
        <v>0</v>
      </c>
      <c r="IK484" s="16">
        <f t="shared" si="671"/>
        <v>0</v>
      </c>
      <c r="IL484" s="16">
        <f t="shared" si="672"/>
        <v>46</v>
      </c>
      <c r="IM484" s="16">
        <f t="shared" si="673"/>
        <v>0</v>
      </c>
      <c r="IN484" s="16">
        <f t="shared" si="674"/>
        <v>0</v>
      </c>
      <c r="IO484" s="16">
        <f t="shared" si="675"/>
        <v>0</v>
      </c>
      <c r="IP484" s="16">
        <f t="shared" si="676"/>
        <v>0</v>
      </c>
      <c r="IQ484" s="16">
        <f t="shared" si="677"/>
        <v>0</v>
      </c>
      <c r="IR484" s="16">
        <f t="shared" si="678"/>
        <v>0</v>
      </c>
      <c r="IS484" s="16">
        <f t="shared" si="679"/>
        <v>0</v>
      </c>
      <c r="IT484" s="16">
        <f t="shared" si="680"/>
        <v>0</v>
      </c>
      <c r="IU484" s="16">
        <f t="shared" si="681"/>
        <v>0</v>
      </c>
      <c r="IV484" s="16">
        <f t="shared" si="682"/>
        <v>0</v>
      </c>
      <c r="IW484" s="16">
        <f t="shared" si="683"/>
        <v>0</v>
      </c>
      <c r="IX484" s="16">
        <f t="shared" si="684"/>
        <v>0</v>
      </c>
      <c r="IY484" s="16">
        <f t="shared" si="685"/>
        <v>0</v>
      </c>
      <c r="IZ484" s="16">
        <f t="shared" si="686"/>
        <v>0</v>
      </c>
      <c r="JA484" s="16">
        <f t="shared" si="687"/>
        <v>0</v>
      </c>
      <c r="JB484" s="16">
        <f t="shared" si="688"/>
        <v>0</v>
      </c>
    </row>
    <row r="485" spans="1:262" ht="15" customHeight="1" x14ac:dyDescent="0.25">
      <c r="A485" s="14">
        <v>483</v>
      </c>
      <c r="B485" s="15" t="s">
        <v>571</v>
      </c>
      <c r="C485" s="16">
        <v>0</v>
      </c>
      <c r="D485" s="16">
        <v>0</v>
      </c>
      <c r="E485" s="16">
        <v>0</v>
      </c>
      <c r="F485" s="16">
        <v>0</v>
      </c>
      <c r="G485" s="16">
        <v>0</v>
      </c>
      <c r="H485" s="17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8">
        <v>0</v>
      </c>
      <c r="P485" s="16">
        <v>0</v>
      </c>
      <c r="Q485" s="16">
        <v>0</v>
      </c>
      <c r="R485" s="16">
        <v>0</v>
      </c>
      <c r="S485" s="16">
        <v>0</v>
      </c>
      <c r="T485" s="18">
        <v>0</v>
      </c>
      <c r="U485" s="17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8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8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8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7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8">
        <v>0</v>
      </c>
      <c r="BC485" s="17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8">
        <v>0</v>
      </c>
      <c r="BJ485" s="17">
        <v>0</v>
      </c>
      <c r="BK485" s="16">
        <v>0</v>
      </c>
      <c r="BL485" s="16">
        <v>0</v>
      </c>
      <c r="BM485" s="16">
        <v>0</v>
      </c>
      <c r="BN485" s="16">
        <v>0</v>
      </c>
      <c r="BO485" s="16">
        <v>0</v>
      </c>
      <c r="BP485" s="18">
        <v>0</v>
      </c>
      <c r="BQ485" s="17">
        <v>0</v>
      </c>
      <c r="BR485" s="16">
        <v>0</v>
      </c>
      <c r="BS485" s="16">
        <v>0</v>
      </c>
      <c r="BT485" s="16">
        <v>0</v>
      </c>
      <c r="BU485" s="16">
        <v>0</v>
      </c>
      <c r="BV485" s="16">
        <v>0</v>
      </c>
      <c r="BW485" s="18">
        <v>0</v>
      </c>
      <c r="BX485" s="17">
        <v>0</v>
      </c>
      <c r="BY485" s="16">
        <v>0</v>
      </c>
      <c r="BZ485" s="16">
        <v>0</v>
      </c>
      <c r="CA485" s="16">
        <v>0</v>
      </c>
      <c r="CB485" s="16">
        <v>0</v>
      </c>
      <c r="CC485" s="16">
        <v>0</v>
      </c>
      <c r="CD485" s="16">
        <v>0</v>
      </c>
      <c r="CE485" s="17">
        <v>0</v>
      </c>
      <c r="CF485" s="16">
        <v>0</v>
      </c>
      <c r="CG485" s="16">
        <v>0</v>
      </c>
      <c r="CH485" s="16">
        <v>0</v>
      </c>
      <c r="CI485" s="16">
        <v>0</v>
      </c>
      <c r="CJ485" s="16">
        <v>0</v>
      </c>
      <c r="CK485" s="16">
        <v>0</v>
      </c>
      <c r="CL485" s="16">
        <v>0</v>
      </c>
      <c r="CM485" s="18">
        <v>0</v>
      </c>
      <c r="CN485" s="17">
        <v>0</v>
      </c>
      <c r="CO485" s="16">
        <v>0</v>
      </c>
      <c r="CP485" s="16">
        <v>0</v>
      </c>
      <c r="CQ485" s="16">
        <v>0</v>
      </c>
      <c r="CR485" s="16">
        <v>0</v>
      </c>
      <c r="CS485" s="16">
        <v>0</v>
      </c>
      <c r="CT485" s="16">
        <v>0</v>
      </c>
      <c r="CU485" s="16">
        <v>0</v>
      </c>
      <c r="CV485" s="18">
        <v>0</v>
      </c>
      <c r="CW485" s="17">
        <v>0</v>
      </c>
      <c r="CX485" s="16">
        <v>0</v>
      </c>
      <c r="CY485" s="16">
        <v>0</v>
      </c>
      <c r="CZ485" s="16">
        <v>0</v>
      </c>
      <c r="DA485" s="16">
        <v>20</v>
      </c>
      <c r="DB485" s="16">
        <v>0</v>
      </c>
      <c r="DC485" s="16">
        <v>0</v>
      </c>
      <c r="DD485" s="16">
        <v>0</v>
      </c>
      <c r="DE485" s="18">
        <v>0</v>
      </c>
      <c r="DF485" s="17">
        <v>0</v>
      </c>
      <c r="DG485" s="16">
        <v>0</v>
      </c>
      <c r="DH485" s="16">
        <v>0</v>
      </c>
      <c r="DI485" s="16">
        <v>0</v>
      </c>
      <c r="DJ485" s="16">
        <v>0</v>
      </c>
      <c r="DK485" s="16">
        <v>0</v>
      </c>
      <c r="DL485" s="16">
        <v>25</v>
      </c>
      <c r="DM485" s="16">
        <v>0</v>
      </c>
      <c r="DN485" s="18">
        <v>0</v>
      </c>
      <c r="DO485" s="17">
        <v>0</v>
      </c>
      <c r="DP485" s="16">
        <v>0</v>
      </c>
      <c r="DQ485" s="16">
        <v>0</v>
      </c>
      <c r="DR485" s="16">
        <v>0</v>
      </c>
      <c r="DS485" s="16">
        <v>0</v>
      </c>
      <c r="DT485" s="16">
        <v>0</v>
      </c>
      <c r="DU485" s="16">
        <v>0</v>
      </c>
      <c r="DV485" s="16">
        <v>0</v>
      </c>
      <c r="DW485" s="18">
        <v>0</v>
      </c>
      <c r="DX485" s="17">
        <v>0</v>
      </c>
      <c r="DY485" s="16">
        <v>0</v>
      </c>
      <c r="DZ485" s="16">
        <v>0</v>
      </c>
      <c r="EA485" s="16">
        <v>0</v>
      </c>
      <c r="EB485" s="18">
        <v>0</v>
      </c>
      <c r="EC485" s="16">
        <v>0</v>
      </c>
      <c r="ED485" s="16">
        <v>0</v>
      </c>
      <c r="EE485" s="16">
        <v>0</v>
      </c>
      <c r="EF485" s="16">
        <v>0</v>
      </c>
      <c r="EG485" s="16">
        <v>0</v>
      </c>
      <c r="EH485" s="16">
        <v>0</v>
      </c>
      <c r="EI485" s="16">
        <v>0</v>
      </c>
      <c r="EJ485" s="18">
        <v>0</v>
      </c>
      <c r="EK485" s="16">
        <v>0</v>
      </c>
      <c r="EL485" s="16">
        <v>0</v>
      </c>
      <c r="EM485" s="16">
        <v>0</v>
      </c>
      <c r="EN485" s="16">
        <v>0</v>
      </c>
      <c r="EO485" s="16">
        <v>0</v>
      </c>
      <c r="EP485" s="16">
        <v>0</v>
      </c>
      <c r="EQ485" s="18">
        <v>0</v>
      </c>
      <c r="ER485" s="16">
        <v>0</v>
      </c>
      <c r="ES485" s="16">
        <v>0</v>
      </c>
      <c r="ET485" s="16">
        <v>0</v>
      </c>
      <c r="EU485" s="16">
        <v>0</v>
      </c>
      <c r="EV485" s="16">
        <v>0</v>
      </c>
      <c r="EW485" s="16">
        <v>0</v>
      </c>
      <c r="EX485" s="16">
        <v>0</v>
      </c>
      <c r="EY485" s="18">
        <v>0</v>
      </c>
      <c r="EZ485" s="16">
        <v>0</v>
      </c>
      <c r="FA485" s="16">
        <v>0</v>
      </c>
      <c r="FB485" s="16">
        <v>0</v>
      </c>
      <c r="FC485" s="16">
        <v>0</v>
      </c>
      <c r="FD485" s="16">
        <v>0</v>
      </c>
      <c r="FE485" s="16">
        <v>0</v>
      </c>
      <c r="FF485" s="16">
        <v>0</v>
      </c>
      <c r="FG485" s="17">
        <v>0</v>
      </c>
      <c r="FH485" s="16">
        <v>0</v>
      </c>
      <c r="FI485" s="16">
        <v>0</v>
      </c>
      <c r="FJ485" s="16">
        <v>0</v>
      </c>
      <c r="FK485" s="16">
        <v>0</v>
      </c>
      <c r="FL485" s="16">
        <v>0</v>
      </c>
      <c r="FM485" s="18">
        <v>0</v>
      </c>
      <c r="FN485" s="16">
        <f t="shared" si="615"/>
        <v>45</v>
      </c>
      <c r="FO485" s="19">
        <f t="shared" si="616"/>
        <v>22.5</v>
      </c>
      <c r="FP485" s="16">
        <f t="shared" si="617"/>
        <v>0</v>
      </c>
      <c r="FQ485" s="16">
        <f t="shared" si="618"/>
        <v>0</v>
      </c>
      <c r="FR485" s="16">
        <f t="shared" si="619"/>
        <v>0</v>
      </c>
      <c r="FS485" s="16">
        <f t="shared" si="620"/>
        <v>0</v>
      </c>
      <c r="FT485" s="16">
        <f t="shared" si="621"/>
        <v>0</v>
      </c>
      <c r="FU485" s="16">
        <f t="shared" si="622"/>
        <v>0</v>
      </c>
      <c r="FV485" s="16">
        <f t="shared" si="623"/>
        <v>0</v>
      </c>
      <c r="FW485" s="16">
        <f t="shared" si="624"/>
        <v>0</v>
      </c>
      <c r="FX485" s="16">
        <f t="shared" si="689"/>
        <v>0</v>
      </c>
      <c r="FY485" s="16">
        <f t="shared" si="690"/>
        <v>0</v>
      </c>
      <c r="FZ485" s="16">
        <f t="shared" si="691"/>
        <v>0</v>
      </c>
      <c r="GA485" s="16">
        <f t="shared" si="692"/>
        <v>0</v>
      </c>
      <c r="GB485" s="16">
        <f t="shared" si="693"/>
        <v>0</v>
      </c>
      <c r="GC485" s="16">
        <f t="shared" si="694"/>
        <v>0</v>
      </c>
      <c r="GD485" s="16">
        <f t="shared" si="695"/>
        <v>0</v>
      </c>
      <c r="GE485" s="16">
        <f t="shared" si="696"/>
        <v>0</v>
      </c>
      <c r="GF485" s="16">
        <f t="shared" si="697"/>
        <v>0</v>
      </c>
      <c r="GG485" s="16">
        <f t="shared" si="698"/>
        <v>0</v>
      </c>
      <c r="GH485" s="16">
        <f t="shared" si="699"/>
        <v>0</v>
      </c>
      <c r="GI485" s="16">
        <f t="shared" si="700"/>
        <v>0</v>
      </c>
      <c r="GJ485" s="16">
        <f t="shared" si="625"/>
        <v>0</v>
      </c>
      <c r="GK485" s="16">
        <f t="shared" si="626"/>
        <v>0</v>
      </c>
      <c r="GL485" s="16">
        <f t="shared" si="627"/>
        <v>0</v>
      </c>
      <c r="GM485" s="16">
        <f t="shared" si="628"/>
        <v>0</v>
      </c>
      <c r="GN485" s="16">
        <f t="shared" si="629"/>
        <v>0</v>
      </c>
      <c r="GO485" s="16">
        <f t="shared" si="630"/>
        <v>0</v>
      </c>
      <c r="GP485" s="16">
        <f t="shared" si="631"/>
        <v>0</v>
      </c>
      <c r="GQ485" s="16">
        <f t="shared" si="632"/>
        <v>1</v>
      </c>
      <c r="GR485" s="16">
        <f t="shared" si="633"/>
        <v>0</v>
      </c>
      <c r="GS485" s="16">
        <f t="shared" si="634"/>
        <v>0</v>
      </c>
      <c r="GT485" s="16">
        <f t="shared" si="635"/>
        <v>0</v>
      </c>
      <c r="GU485" s="16">
        <f t="shared" si="636"/>
        <v>0</v>
      </c>
      <c r="GV485" s="16">
        <f t="shared" si="637"/>
        <v>1</v>
      </c>
      <c r="GW485" s="16">
        <f t="shared" si="638"/>
        <v>0</v>
      </c>
      <c r="GX485" s="16">
        <f t="shared" si="639"/>
        <v>0</v>
      </c>
      <c r="GY485" s="16">
        <f t="shared" si="640"/>
        <v>0</v>
      </c>
      <c r="GZ485" s="16">
        <f t="shared" si="641"/>
        <v>0</v>
      </c>
      <c r="HA485" s="16">
        <f t="shared" si="642"/>
        <v>0</v>
      </c>
      <c r="HB485" s="16">
        <f t="shared" si="643"/>
        <v>0</v>
      </c>
      <c r="HC485" s="16">
        <f t="shared" si="644"/>
        <v>0</v>
      </c>
      <c r="HD485" s="16">
        <f t="shared" si="645"/>
        <v>0</v>
      </c>
      <c r="HE485" s="16">
        <f t="shared" si="646"/>
        <v>0</v>
      </c>
      <c r="HF485" s="16">
        <f t="shared" si="647"/>
        <v>0</v>
      </c>
      <c r="HG485" s="16">
        <f t="shared" si="648"/>
        <v>0</v>
      </c>
      <c r="HH485" s="16">
        <f t="shared" si="649"/>
        <v>0</v>
      </c>
      <c r="HI485" s="16">
        <f t="shared" si="650"/>
        <v>0</v>
      </c>
      <c r="HJ485" s="16">
        <f t="shared" si="651"/>
        <v>0</v>
      </c>
      <c r="HK485" s="16">
        <f t="shared" si="652"/>
        <v>0</v>
      </c>
      <c r="HL485" s="16">
        <f t="shared" si="653"/>
        <v>0</v>
      </c>
      <c r="HM485" s="16">
        <f t="shared" si="654"/>
        <v>0</v>
      </c>
      <c r="HN485" s="16">
        <f t="shared" si="655"/>
        <v>0</v>
      </c>
      <c r="HO485" s="16">
        <f t="shared" si="656"/>
        <v>0</v>
      </c>
      <c r="HP485" s="16">
        <f t="shared" si="657"/>
        <v>0</v>
      </c>
      <c r="HQ485" s="16">
        <f t="shared" si="658"/>
        <v>0</v>
      </c>
      <c r="HR485" s="16">
        <f t="shared" si="659"/>
        <v>0</v>
      </c>
      <c r="HS485" s="16">
        <f t="shared" si="660"/>
        <v>2</v>
      </c>
      <c r="HT485" s="16">
        <f t="shared" si="661"/>
        <v>2</v>
      </c>
      <c r="HU485" s="15" t="s">
        <v>571</v>
      </c>
      <c r="HV485" s="20">
        <f t="shared" si="662"/>
        <v>0</v>
      </c>
      <c r="HW485" s="20">
        <f t="shared" si="663"/>
        <v>0</v>
      </c>
      <c r="HX485" s="20">
        <f t="shared" si="664"/>
        <v>0</v>
      </c>
      <c r="HY485" s="20">
        <f t="shared" si="665"/>
        <v>0</v>
      </c>
      <c r="IF485" s="16">
        <f t="shared" si="666"/>
        <v>0</v>
      </c>
      <c r="IG485" s="16">
        <f t="shared" si="667"/>
        <v>0</v>
      </c>
      <c r="IH485" s="16">
        <f t="shared" si="668"/>
        <v>0</v>
      </c>
      <c r="II485" s="16">
        <f t="shared" si="669"/>
        <v>0</v>
      </c>
      <c r="IJ485" s="16">
        <f t="shared" si="670"/>
        <v>0</v>
      </c>
      <c r="IK485" s="16">
        <f t="shared" si="671"/>
        <v>0</v>
      </c>
      <c r="IL485" s="16">
        <f t="shared" si="672"/>
        <v>0</v>
      </c>
      <c r="IM485" s="16">
        <f t="shared" si="673"/>
        <v>0</v>
      </c>
      <c r="IN485" s="16">
        <f t="shared" si="674"/>
        <v>0</v>
      </c>
      <c r="IO485" s="16">
        <f t="shared" si="675"/>
        <v>0</v>
      </c>
      <c r="IP485" s="16">
        <f t="shared" si="676"/>
        <v>0</v>
      </c>
      <c r="IQ485" s="16">
        <f t="shared" si="677"/>
        <v>0</v>
      </c>
      <c r="IR485" s="16">
        <f t="shared" si="678"/>
        <v>0</v>
      </c>
      <c r="IS485" s="16">
        <f t="shared" si="679"/>
        <v>0</v>
      </c>
      <c r="IT485" s="16">
        <f t="shared" si="680"/>
        <v>20</v>
      </c>
      <c r="IU485" s="16">
        <f t="shared" si="681"/>
        <v>25</v>
      </c>
      <c r="IV485" s="16">
        <f t="shared" si="682"/>
        <v>0</v>
      </c>
      <c r="IW485" s="16">
        <f t="shared" si="683"/>
        <v>0</v>
      </c>
      <c r="IX485" s="16">
        <f t="shared" si="684"/>
        <v>0</v>
      </c>
      <c r="IY485" s="16">
        <f t="shared" si="685"/>
        <v>0</v>
      </c>
      <c r="IZ485" s="16">
        <f t="shared" si="686"/>
        <v>0</v>
      </c>
      <c r="JA485" s="16">
        <f t="shared" si="687"/>
        <v>0</v>
      </c>
      <c r="JB485" s="16">
        <f t="shared" si="688"/>
        <v>0</v>
      </c>
    </row>
    <row r="486" spans="1:262" ht="15" customHeight="1" x14ac:dyDescent="0.25">
      <c r="A486" s="14">
        <v>484</v>
      </c>
      <c r="B486" s="15" t="s">
        <v>603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7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8">
        <v>0</v>
      </c>
      <c r="P486" s="16">
        <v>0</v>
      </c>
      <c r="Q486" s="16">
        <v>0</v>
      </c>
      <c r="R486" s="16">
        <v>0</v>
      </c>
      <c r="S486" s="16">
        <v>0</v>
      </c>
      <c r="T486" s="18">
        <v>0</v>
      </c>
      <c r="U486" s="17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8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8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8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7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8">
        <v>0</v>
      </c>
      <c r="BC486" s="17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8">
        <v>0</v>
      </c>
      <c r="BJ486" s="17">
        <v>0</v>
      </c>
      <c r="BK486" s="16">
        <v>0</v>
      </c>
      <c r="BL486" s="16">
        <v>0</v>
      </c>
      <c r="BM486" s="16">
        <v>0</v>
      </c>
      <c r="BN486" s="16">
        <v>0</v>
      </c>
      <c r="BO486" s="16">
        <v>0</v>
      </c>
      <c r="BP486" s="18">
        <v>0</v>
      </c>
      <c r="BQ486" s="17">
        <v>0</v>
      </c>
      <c r="BR486" s="16">
        <v>0</v>
      </c>
      <c r="BS486" s="16">
        <v>0</v>
      </c>
      <c r="BT486" s="16">
        <v>0</v>
      </c>
      <c r="BU486" s="16">
        <v>0</v>
      </c>
      <c r="BV486" s="16">
        <v>0</v>
      </c>
      <c r="BW486" s="18">
        <v>0</v>
      </c>
      <c r="BX486" s="17">
        <v>0</v>
      </c>
      <c r="BY486" s="16">
        <v>0</v>
      </c>
      <c r="BZ486" s="16">
        <v>0</v>
      </c>
      <c r="CA486" s="16">
        <v>0</v>
      </c>
      <c r="CB486" s="16">
        <v>0</v>
      </c>
      <c r="CC486" s="16">
        <v>0</v>
      </c>
      <c r="CD486" s="16">
        <v>0</v>
      </c>
      <c r="CE486" s="17">
        <v>0</v>
      </c>
      <c r="CF486" s="16">
        <v>0</v>
      </c>
      <c r="CG486" s="16">
        <v>0</v>
      </c>
      <c r="CH486" s="16">
        <v>0</v>
      </c>
      <c r="CI486" s="16">
        <v>0</v>
      </c>
      <c r="CJ486" s="16">
        <v>0</v>
      </c>
      <c r="CK486" s="16">
        <v>0</v>
      </c>
      <c r="CL486" s="16">
        <v>0</v>
      </c>
      <c r="CM486" s="18">
        <v>0</v>
      </c>
      <c r="CN486" s="17">
        <v>0</v>
      </c>
      <c r="CO486" s="16">
        <v>0</v>
      </c>
      <c r="CP486" s="16">
        <v>0</v>
      </c>
      <c r="CQ486" s="16">
        <v>0</v>
      </c>
      <c r="CR486" s="16">
        <v>0</v>
      </c>
      <c r="CS486" s="16">
        <v>0</v>
      </c>
      <c r="CT486" s="16">
        <v>0</v>
      </c>
      <c r="CU486" s="16">
        <v>0</v>
      </c>
      <c r="CV486" s="18">
        <v>0</v>
      </c>
      <c r="CW486" s="17">
        <v>0</v>
      </c>
      <c r="CX486" s="16">
        <v>0</v>
      </c>
      <c r="CY486" s="16">
        <v>0</v>
      </c>
      <c r="CZ486" s="16">
        <v>0</v>
      </c>
      <c r="DA486" s="16">
        <v>0</v>
      </c>
      <c r="DB486" s="16">
        <v>0</v>
      </c>
      <c r="DC486" s="16">
        <v>0</v>
      </c>
      <c r="DD486" s="16">
        <v>0</v>
      </c>
      <c r="DE486" s="18">
        <v>0</v>
      </c>
      <c r="DF486" s="17">
        <v>0</v>
      </c>
      <c r="DG486" s="16">
        <v>0</v>
      </c>
      <c r="DH486" s="16">
        <v>0</v>
      </c>
      <c r="DI486" s="16">
        <v>0</v>
      </c>
      <c r="DJ486" s="16">
        <v>0</v>
      </c>
      <c r="DK486" s="16">
        <v>0</v>
      </c>
      <c r="DL486" s="16">
        <v>0</v>
      </c>
      <c r="DM486" s="16">
        <v>0</v>
      </c>
      <c r="DN486" s="18">
        <v>0</v>
      </c>
      <c r="DO486" s="17">
        <v>0</v>
      </c>
      <c r="DP486" s="16">
        <v>0</v>
      </c>
      <c r="DQ486" s="16">
        <v>0</v>
      </c>
      <c r="DR486" s="16">
        <v>0</v>
      </c>
      <c r="DS486" s="16">
        <v>0</v>
      </c>
      <c r="DT486" s="16">
        <v>0</v>
      </c>
      <c r="DU486" s="16">
        <v>0</v>
      </c>
      <c r="DV486" s="16">
        <v>44</v>
      </c>
      <c r="DW486" s="18">
        <v>0</v>
      </c>
      <c r="DX486" s="17">
        <v>0</v>
      </c>
      <c r="DY486" s="16">
        <v>0</v>
      </c>
      <c r="DZ486" s="16">
        <v>0</v>
      </c>
      <c r="EA486" s="16">
        <v>0</v>
      </c>
      <c r="EB486" s="18">
        <v>0</v>
      </c>
      <c r="EC486" s="16">
        <v>0</v>
      </c>
      <c r="ED486" s="16">
        <v>0</v>
      </c>
      <c r="EE486" s="16">
        <v>0</v>
      </c>
      <c r="EF486" s="16">
        <v>0</v>
      </c>
      <c r="EG486" s="16">
        <v>0</v>
      </c>
      <c r="EH486" s="16">
        <v>0</v>
      </c>
      <c r="EI486" s="16">
        <v>0</v>
      </c>
      <c r="EJ486" s="18">
        <v>0</v>
      </c>
      <c r="EK486" s="16">
        <v>0</v>
      </c>
      <c r="EL486" s="16">
        <v>0</v>
      </c>
      <c r="EM486" s="16">
        <v>0</v>
      </c>
      <c r="EN486" s="16">
        <v>0</v>
      </c>
      <c r="EO486" s="16">
        <v>0</v>
      </c>
      <c r="EP486" s="16">
        <v>0</v>
      </c>
      <c r="EQ486" s="18">
        <v>0</v>
      </c>
      <c r="ER486" s="16">
        <v>0</v>
      </c>
      <c r="ES486" s="16">
        <v>0</v>
      </c>
      <c r="ET486" s="16">
        <v>0</v>
      </c>
      <c r="EU486" s="16">
        <v>0</v>
      </c>
      <c r="EV486" s="16">
        <v>0</v>
      </c>
      <c r="EW486" s="16">
        <v>0</v>
      </c>
      <c r="EX486" s="16">
        <v>0</v>
      </c>
      <c r="EY486" s="18">
        <v>0</v>
      </c>
      <c r="EZ486" s="16">
        <v>0</v>
      </c>
      <c r="FA486" s="16">
        <v>0</v>
      </c>
      <c r="FB486" s="16">
        <v>0</v>
      </c>
      <c r="FC486" s="16">
        <v>0</v>
      </c>
      <c r="FD486" s="16">
        <v>0</v>
      </c>
      <c r="FE486" s="16">
        <v>0</v>
      </c>
      <c r="FF486" s="16">
        <v>0</v>
      </c>
      <c r="FG486" s="17">
        <v>0</v>
      </c>
      <c r="FH486" s="16">
        <v>0</v>
      </c>
      <c r="FI486" s="16">
        <v>0</v>
      </c>
      <c r="FJ486" s="16">
        <v>0</v>
      </c>
      <c r="FK486" s="16">
        <v>0</v>
      </c>
      <c r="FL486" s="16">
        <v>0</v>
      </c>
      <c r="FM486" s="18">
        <v>0</v>
      </c>
      <c r="FN486" s="16">
        <f t="shared" si="615"/>
        <v>44</v>
      </c>
      <c r="FO486" s="19">
        <f t="shared" si="616"/>
        <v>44</v>
      </c>
      <c r="FP486" s="16">
        <f t="shared" si="617"/>
        <v>0</v>
      </c>
      <c r="FQ486" s="16">
        <f t="shared" si="618"/>
        <v>0</v>
      </c>
      <c r="FR486" s="16">
        <f t="shared" si="619"/>
        <v>0</v>
      </c>
      <c r="FS486" s="16">
        <f t="shared" si="620"/>
        <v>0</v>
      </c>
      <c r="FT486" s="16">
        <f t="shared" si="621"/>
        <v>0</v>
      </c>
      <c r="FU486" s="16">
        <f t="shared" si="622"/>
        <v>0</v>
      </c>
      <c r="FV486" s="16">
        <f t="shared" si="623"/>
        <v>0</v>
      </c>
      <c r="FW486" s="16">
        <f t="shared" si="624"/>
        <v>0</v>
      </c>
      <c r="FX486" s="16">
        <f t="shared" si="689"/>
        <v>0</v>
      </c>
      <c r="FY486" s="16">
        <f t="shared" si="690"/>
        <v>0</v>
      </c>
      <c r="FZ486" s="16">
        <f t="shared" si="691"/>
        <v>0</v>
      </c>
      <c r="GA486" s="16">
        <f t="shared" si="692"/>
        <v>0</v>
      </c>
      <c r="GB486" s="16">
        <f t="shared" si="693"/>
        <v>0</v>
      </c>
      <c r="GC486" s="16">
        <f t="shared" si="694"/>
        <v>0</v>
      </c>
      <c r="GD486" s="16">
        <f t="shared" si="695"/>
        <v>0</v>
      </c>
      <c r="GE486" s="16">
        <f t="shared" si="696"/>
        <v>0</v>
      </c>
      <c r="GF486" s="16">
        <f t="shared" si="697"/>
        <v>0</v>
      </c>
      <c r="GG486" s="16">
        <f t="shared" si="698"/>
        <v>0</v>
      </c>
      <c r="GH486" s="16">
        <f t="shared" si="699"/>
        <v>0</v>
      </c>
      <c r="GI486" s="16">
        <f t="shared" si="700"/>
        <v>0</v>
      </c>
      <c r="GJ486" s="16">
        <f t="shared" si="625"/>
        <v>0</v>
      </c>
      <c r="GK486" s="16">
        <f t="shared" si="626"/>
        <v>0</v>
      </c>
      <c r="GL486" s="16">
        <f t="shared" si="627"/>
        <v>0</v>
      </c>
      <c r="GM486" s="16">
        <f t="shared" si="628"/>
        <v>0</v>
      </c>
      <c r="GN486" s="16">
        <f t="shared" si="629"/>
        <v>0</v>
      </c>
      <c r="GO486" s="16">
        <f t="shared" si="630"/>
        <v>0</v>
      </c>
      <c r="GP486" s="16">
        <f t="shared" si="631"/>
        <v>0</v>
      </c>
      <c r="GQ486" s="16">
        <f t="shared" si="632"/>
        <v>0</v>
      </c>
      <c r="GR486" s="16">
        <f t="shared" si="633"/>
        <v>0</v>
      </c>
      <c r="GS486" s="16">
        <f t="shared" si="634"/>
        <v>0</v>
      </c>
      <c r="GT486" s="16">
        <f t="shared" si="635"/>
        <v>0</v>
      </c>
      <c r="GU486" s="16">
        <f t="shared" si="636"/>
        <v>0</v>
      </c>
      <c r="GV486" s="16">
        <f t="shared" si="637"/>
        <v>0</v>
      </c>
      <c r="GW486" s="16">
        <f t="shared" si="638"/>
        <v>0</v>
      </c>
      <c r="GX486" s="16">
        <f t="shared" si="639"/>
        <v>0</v>
      </c>
      <c r="GY486" s="16">
        <f t="shared" si="640"/>
        <v>0</v>
      </c>
      <c r="GZ486" s="16">
        <f t="shared" si="641"/>
        <v>0</v>
      </c>
      <c r="HA486" s="16">
        <f t="shared" si="642"/>
        <v>0</v>
      </c>
      <c r="HB486" s="16">
        <f t="shared" si="643"/>
        <v>0</v>
      </c>
      <c r="HC486" s="16">
        <f t="shared" si="644"/>
        <v>0</v>
      </c>
      <c r="HD486" s="16">
        <f t="shared" si="645"/>
        <v>0</v>
      </c>
      <c r="HE486" s="16">
        <f t="shared" si="646"/>
        <v>0</v>
      </c>
      <c r="HF486" s="16">
        <f t="shared" si="647"/>
        <v>0</v>
      </c>
      <c r="HG486" s="16">
        <f t="shared" si="648"/>
        <v>0</v>
      </c>
      <c r="HH486" s="16">
        <f t="shared" si="649"/>
        <v>0</v>
      </c>
      <c r="HI486" s="16">
        <f t="shared" si="650"/>
        <v>0</v>
      </c>
      <c r="HJ486" s="16">
        <f t="shared" si="651"/>
        <v>0</v>
      </c>
      <c r="HK486" s="16">
        <f t="shared" si="652"/>
        <v>0</v>
      </c>
      <c r="HL486" s="16">
        <f t="shared" si="653"/>
        <v>0</v>
      </c>
      <c r="HM486" s="16">
        <f t="shared" si="654"/>
        <v>0</v>
      </c>
      <c r="HN486" s="16">
        <f t="shared" si="655"/>
        <v>0</v>
      </c>
      <c r="HO486" s="16">
        <f t="shared" si="656"/>
        <v>0</v>
      </c>
      <c r="HP486" s="16">
        <f t="shared" si="657"/>
        <v>0</v>
      </c>
      <c r="HQ486" s="16">
        <f t="shared" si="658"/>
        <v>0</v>
      </c>
      <c r="HR486" s="16">
        <f t="shared" si="659"/>
        <v>1</v>
      </c>
      <c r="HS486" s="16">
        <f t="shared" si="660"/>
        <v>1</v>
      </c>
      <c r="HT486" s="16">
        <f t="shared" si="661"/>
        <v>1</v>
      </c>
      <c r="HU486" s="15" t="s">
        <v>603</v>
      </c>
      <c r="HV486" s="20">
        <f t="shared" si="662"/>
        <v>0</v>
      </c>
      <c r="HW486" s="20">
        <f t="shared" si="663"/>
        <v>0</v>
      </c>
      <c r="HX486" s="20">
        <f t="shared" si="664"/>
        <v>0</v>
      </c>
      <c r="HY486" s="20">
        <f t="shared" si="665"/>
        <v>100</v>
      </c>
      <c r="IF486" s="16">
        <f t="shared" si="666"/>
        <v>0</v>
      </c>
      <c r="IG486" s="16">
        <f t="shared" si="667"/>
        <v>0</v>
      </c>
      <c r="IH486" s="16">
        <f t="shared" si="668"/>
        <v>0</v>
      </c>
      <c r="II486" s="16">
        <f t="shared" si="669"/>
        <v>0</v>
      </c>
      <c r="IJ486" s="16">
        <f t="shared" si="670"/>
        <v>0</v>
      </c>
      <c r="IK486" s="16">
        <f t="shared" si="671"/>
        <v>0</v>
      </c>
      <c r="IL486" s="16">
        <f t="shared" si="672"/>
        <v>0</v>
      </c>
      <c r="IM486" s="16">
        <f t="shared" si="673"/>
        <v>0</v>
      </c>
      <c r="IN486" s="16">
        <f t="shared" si="674"/>
        <v>0</v>
      </c>
      <c r="IO486" s="16">
        <f t="shared" si="675"/>
        <v>0</v>
      </c>
      <c r="IP486" s="16">
        <f t="shared" si="676"/>
        <v>0</v>
      </c>
      <c r="IQ486" s="16">
        <f t="shared" si="677"/>
        <v>0</v>
      </c>
      <c r="IR486" s="16">
        <f t="shared" si="678"/>
        <v>0</v>
      </c>
      <c r="IS486" s="16">
        <f t="shared" si="679"/>
        <v>0</v>
      </c>
      <c r="IT486" s="16">
        <f t="shared" si="680"/>
        <v>0</v>
      </c>
      <c r="IU486" s="16">
        <f t="shared" si="681"/>
        <v>0</v>
      </c>
      <c r="IV486" s="16">
        <f t="shared" si="682"/>
        <v>44</v>
      </c>
      <c r="IW486" s="16">
        <f t="shared" si="683"/>
        <v>0</v>
      </c>
      <c r="IX486" s="16">
        <f t="shared" si="684"/>
        <v>0</v>
      </c>
      <c r="IY486" s="16">
        <f t="shared" si="685"/>
        <v>0</v>
      </c>
      <c r="IZ486" s="16">
        <f t="shared" si="686"/>
        <v>0</v>
      </c>
      <c r="JA486" s="16">
        <f t="shared" si="687"/>
        <v>0</v>
      </c>
      <c r="JB486" s="16">
        <f t="shared" si="688"/>
        <v>0</v>
      </c>
    </row>
    <row r="487" spans="1:262" ht="15" customHeight="1" x14ac:dyDescent="0.25">
      <c r="A487" s="14">
        <v>485</v>
      </c>
      <c r="B487" s="15" t="s">
        <v>604</v>
      </c>
      <c r="C487" s="16">
        <v>0</v>
      </c>
      <c r="D487" s="16">
        <v>0</v>
      </c>
      <c r="E487" s="16">
        <v>0</v>
      </c>
      <c r="F487" s="16">
        <v>0</v>
      </c>
      <c r="G487" s="16">
        <v>0</v>
      </c>
      <c r="H487" s="17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8">
        <v>0</v>
      </c>
      <c r="P487" s="16">
        <v>0</v>
      </c>
      <c r="Q487" s="16">
        <v>0</v>
      </c>
      <c r="R487" s="16">
        <v>0</v>
      </c>
      <c r="S487" s="16">
        <v>0</v>
      </c>
      <c r="T487" s="18">
        <v>0</v>
      </c>
      <c r="U487" s="17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8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8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8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7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8">
        <v>0</v>
      </c>
      <c r="BC487" s="17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8">
        <v>0</v>
      </c>
      <c r="BJ487" s="17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8">
        <v>0</v>
      </c>
      <c r="BQ487" s="17">
        <v>0</v>
      </c>
      <c r="BR487" s="16">
        <v>0</v>
      </c>
      <c r="BS487" s="16">
        <v>0</v>
      </c>
      <c r="BT487" s="16">
        <v>0</v>
      </c>
      <c r="BU487" s="16">
        <v>0</v>
      </c>
      <c r="BV487" s="16">
        <v>0</v>
      </c>
      <c r="BW487" s="18">
        <v>0</v>
      </c>
      <c r="BX487" s="17">
        <v>0</v>
      </c>
      <c r="BY487" s="16">
        <v>0</v>
      </c>
      <c r="BZ487" s="16">
        <v>0</v>
      </c>
      <c r="CA487" s="16">
        <v>0</v>
      </c>
      <c r="CB487" s="16">
        <v>0</v>
      </c>
      <c r="CC487" s="16">
        <v>0</v>
      </c>
      <c r="CD487" s="16">
        <v>0</v>
      </c>
      <c r="CE487" s="17">
        <v>0</v>
      </c>
      <c r="CF487" s="16">
        <v>0</v>
      </c>
      <c r="CG487" s="16">
        <v>0</v>
      </c>
      <c r="CH487" s="16">
        <v>0</v>
      </c>
      <c r="CI487" s="16">
        <v>0</v>
      </c>
      <c r="CJ487" s="16">
        <v>0</v>
      </c>
      <c r="CK487" s="16">
        <v>0</v>
      </c>
      <c r="CL487" s="16">
        <v>0</v>
      </c>
      <c r="CM487" s="18">
        <v>0</v>
      </c>
      <c r="CN487" s="17">
        <v>0</v>
      </c>
      <c r="CO487" s="16">
        <v>0</v>
      </c>
      <c r="CP487" s="16">
        <v>0</v>
      </c>
      <c r="CQ487" s="16">
        <v>0</v>
      </c>
      <c r="CR487" s="16">
        <v>0</v>
      </c>
      <c r="CS487" s="16">
        <v>0</v>
      </c>
      <c r="CT487" s="16">
        <v>0</v>
      </c>
      <c r="CU487" s="16">
        <v>0</v>
      </c>
      <c r="CV487" s="18">
        <v>0</v>
      </c>
      <c r="CW487" s="17">
        <v>0</v>
      </c>
      <c r="CX487" s="16">
        <v>0</v>
      </c>
      <c r="CY487" s="16">
        <v>0</v>
      </c>
      <c r="CZ487" s="16">
        <v>0</v>
      </c>
      <c r="DA487" s="16">
        <v>0</v>
      </c>
      <c r="DB487" s="16">
        <v>0</v>
      </c>
      <c r="DC487" s="16">
        <v>0</v>
      </c>
      <c r="DD487" s="16">
        <v>0</v>
      </c>
      <c r="DE487" s="18">
        <v>0</v>
      </c>
      <c r="DF487" s="17">
        <v>0</v>
      </c>
      <c r="DG487" s="16">
        <v>0</v>
      </c>
      <c r="DH487" s="16">
        <v>0</v>
      </c>
      <c r="DI487" s="16">
        <v>0</v>
      </c>
      <c r="DJ487" s="16">
        <v>0</v>
      </c>
      <c r="DK487" s="16">
        <v>0</v>
      </c>
      <c r="DL487" s="16">
        <v>0</v>
      </c>
      <c r="DM487" s="16">
        <v>0</v>
      </c>
      <c r="DN487" s="18">
        <v>0</v>
      </c>
      <c r="DO487" s="17">
        <v>0</v>
      </c>
      <c r="DP487" s="16">
        <v>0</v>
      </c>
      <c r="DQ487" s="16">
        <v>0</v>
      </c>
      <c r="DR487" s="16">
        <v>0</v>
      </c>
      <c r="DS487" s="16">
        <v>0</v>
      </c>
      <c r="DT487" s="16">
        <v>0</v>
      </c>
      <c r="DU487" s="16">
        <v>0</v>
      </c>
      <c r="DV487" s="16">
        <v>44</v>
      </c>
      <c r="DW487" s="18">
        <v>0</v>
      </c>
      <c r="DX487" s="17">
        <v>0</v>
      </c>
      <c r="DY487" s="16">
        <v>0</v>
      </c>
      <c r="DZ487" s="16">
        <v>0</v>
      </c>
      <c r="EA487" s="16">
        <v>0</v>
      </c>
      <c r="EB487" s="18">
        <v>0</v>
      </c>
      <c r="EC487" s="16">
        <v>0</v>
      </c>
      <c r="ED487" s="16">
        <v>0</v>
      </c>
      <c r="EE487" s="16">
        <v>0</v>
      </c>
      <c r="EF487" s="16">
        <v>0</v>
      </c>
      <c r="EG487" s="16">
        <v>0</v>
      </c>
      <c r="EH487" s="16">
        <v>0</v>
      </c>
      <c r="EI487" s="16">
        <v>0</v>
      </c>
      <c r="EJ487" s="18">
        <v>0</v>
      </c>
      <c r="EK487" s="16">
        <v>0</v>
      </c>
      <c r="EL487" s="16">
        <v>0</v>
      </c>
      <c r="EM487" s="16">
        <v>0</v>
      </c>
      <c r="EN487" s="16">
        <v>0</v>
      </c>
      <c r="EO487" s="16">
        <v>0</v>
      </c>
      <c r="EP487" s="16">
        <v>0</v>
      </c>
      <c r="EQ487" s="18">
        <v>0</v>
      </c>
      <c r="ER487" s="16">
        <v>0</v>
      </c>
      <c r="ES487" s="16">
        <v>0</v>
      </c>
      <c r="ET487" s="16">
        <v>0</v>
      </c>
      <c r="EU487" s="16">
        <v>0</v>
      </c>
      <c r="EV487" s="16">
        <v>0</v>
      </c>
      <c r="EW487" s="16">
        <v>0</v>
      </c>
      <c r="EX487" s="16">
        <v>0</v>
      </c>
      <c r="EY487" s="18">
        <v>0</v>
      </c>
      <c r="EZ487" s="16">
        <v>0</v>
      </c>
      <c r="FA487" s="16">
        <v>0</v>
      </c>
      <c r="FB487" s="16">
        <v>0</v>
      </c>
      <c r="FC487" s="16">
        <v>0</v>
      </c>
      <c r="FD487" s="16">
        <v>0</v>
      </c>
      <c r="FE487" s="16">
        <v>0</v>
      </c>
      <c r="FF487" s="16">
        <v>0</v>
      </c>
      <c r="FG487" s="17">
        <v>0</v>
      </c>
      <c r="FH487" s="16">
        <v>0</v>
      </c>
      <c r="FI487" s="16">
        <v>0</v>
      </c>
      <c r="FJ487" s="16">
        <v>0</v>
      </c>
      <c r="FK487" s="16">
        <v>0</v>
      </c>
      <c r="FL487" s="16">
        <v>0</v>
      </c>
      <c r="FM487" s="18">
        <v>0</v>
      </c>
      <c r="FN487" s="16">
        <f t="shared" si="615"/>
        <v>44</v>
      </c>
      <c r="FO487" s="19">
        <f t="shared" si="616"/>
        <v>44</v>
      </c>
      <c r="FP487" s="16">
        <f t="shared" si="617"/>
        <v>0</v>
      </c>
      <c r="FQ487" s="16">
        <f t="shared" si="618"/>
        <v>0</v>
      </c>
      <c r="FR487" s="16">
        <f t="shared" si="619"/>
        <v>0</v>
      </c>
      <c r="FS487" s="16">
        <f t="shared" si="620"/>
        <v>0</v>
      </c>
      <c r="FT487" s="16">
        <f t="shared" si="621"/>
        <v>0</v>
      </c>
      <c r="FU487" s="16">
        <f t="shared" si="622"/>
        <v>0</v>
      </c>
      <c r="FV487" s="16">
        <f t="shared" si="623"/>
        <v>0</v>
      </c>
      <c r="FW487" s="16">
        <f t="shared" si="624"/>
        <v>0</v>
      </c>
      <c r="FX487" s="16">
        <f t="shared" si="689"/>
        <v>0</v>
      </c>
      <c r="FY487" s="16">
        <f t="shared" si="690"/>
        <v>0</v>
      </c>
      <c r="FZ487" s="16">
        <f t="shared" si="691"/>
        <v>0</v>
      </c>
      <c r="GA487" s="16">
        <f t="shared" si="692"/>
        <v>0</v>
      </c>
      <c r="GB487" s="16">
        <f t="shared" si="693"/>
        <v>0</v>
      </c>
      <c r="GC487" s="16">
        <f t="shared" si="694"/>
        <v>0</v>
      </c>
      <c r="GD487" s="16">
        <f t="shared" si="695"/>
        <v>0</v>
      </c>
      <c r="GE487" s="16">
        <f t="shared" si="696"/>
        <v>0</v>
      </c>
      <c r="GF487" s="16">
        <f t="shared" si="697"/>
        <v>0</v>
      </c>
      <c r="GG487" s="16">
        <f t="shared" si="698"/>
        <v>0</v>
      </c>
      <c r="GH487" s="16">
        <f t="shared" si="699"/>
        <v>0</v>
      </c>
      <c r="GI487" s="16">
        <f t="shared" si="700"/>
        <v>0</v>
      </c>
      <c r="GJ487" s="16">
        <f t="shared" si="625"/>
        <v>0</v>
      </c>
      <c r="GK487" s="16">
        <f t="shared" si="626"/>
        <v>0</v>
      </c>
      <c r="GL487" s="16">
        <f t="shared" si="627"/>
        <v>0</v>
      </c>
      <c r="GM487" s="16">
        <f t="shared" si="628"/>
        <v>0</v>
      </c>
      <c r="GN487" s="16">
        <f t="shared" si="629"/>
        <v>0</v>
      </c>
      <c r="GO487" s="16">
        <f t="shared" si="630"/>
        <v>0</v>
      </c>
      <c r="GP487" s="16">
        <f t="shared" si="631"/>
        <v>0</v>
      </c>
      <c r="GQ487" s="16">
        <f t="shared" si="632"/>
        <v>0</v>
      </c>
      <c r="GR487" s="16">
        <f t="shared" si="633"/>
        <v>0</v>
      </c>
      <c r="GS487" s="16">
        <f t="shared" si="634"/>
        <v>0</v>
      </c>
      <c r="GT487" s="16">
        <f t="shared" si="635"/>
        <v>0</v>
      </c>
      <c r="GU487" s="16">
        <f t="shared" si="636"/>
        <v>0</v>
      </c>
      <c r="GV487" s="16">
        <f t="shared" si="637"/>
        <v>0</v>
      </c>
      <c r="GW487" s="16">
        <f t="shared" si="638"/>
        <v>0</v>
      </c>
      <c r="GX487" s="16">
        <f t="shared" si="639"/>
        <v>0</v>
      </c>
      <c r="GY487" s="16">
        <f t="shared" si="640"/>
        <v>0</v>
      </c>
      <c r="GZ487" s="16">
        <f t="shared" si="641"/>
        <v>0</v>
      </c>
      <c r="HA487" s="16">
        <f t="shared" si="642"/>
        <v>0</v>
      </c>
      <c r="HB487" s="16">
        <f t="shared" si="643"/>
        <v>0</v>
      </c>
      <c r="HC487" s="16">
        <f t="shared" si="644"/>
        <v>0</v>
      </c>
      <c r="HD487" s="16">
        <f t="shared" si="645"/>
        <v>0</v>
      </c>
      <c r="HE487" s="16">
        <f t="shared" si="646"/>
        <v>0</v>
      </c>
      <c r="HF487" s="16">
        <f t="shared" si="647"/>
        <v>0</v>
      </c>
      <c r="HG487" s="16">
        <f t="shared" si="648"/>
        <v>0</v>
      </c>
      <c r="HH487" s="16">
        <f t="shared" si="649"/>
        <v>0</v>
      </c>
      <c r="HI487" s="16">
        <f t="shared" si="650"/>
        <v>0</v>
      </c>
      <c r="HJ487" s="16">
        <f t="shared" si="651"/>
        <v>0</v>
      </c>
      <c r="HK487" s="16">
        <f t="shared" si="652"/>
        <v>0</v>
      </c>
      <c r="HL487" s="16">
        <f t="shared" si="653"/>
        <v>0</v>
      </c>
      <c r="HM487" s="16">
        <f t="shared" si="654"/>
        <v>0</v>
      </c>
      <c r="HN487" s="16">
        <f t="shared" si="655"/>
        <v>0</v>
      </c>
      <c r="HO487" s="16">
        <f t="shared" si="656"/>
        <v>0</v>
      </c>
      <c r="HP487" s="16">
        <f t="shared" si="657"/>
        <v>0</v>
      </c>
      <c r="HQ487" s="16">
        <f t="shared" si="658"/>
        <v>0</v>
      </c>
      <c r="HR487" s="16">
        <f t="shared" si="659"/>
        <v>1</v>
      </c>
      <c r="HS487" s="16">
        <f t="shared" si="660"/>
        <v>1</v>
      </c>
      <c r="HT487" s="16">
        <f t="shared" si="661"/>
        <v>1</v>
      </c>
      <c r="HU487" s="15" t="s">
        <v>604</v>
      </c>
      <c r="HV487" s="20">
        <f t="shared" si="662"/>
        <v>0</v>
      </c>
      <c r="HW487" s="20">
        <f t="shared" si="663"/>
        <v>0</v>
      </c>
      <c r="HX487" s="20">
        <f t="shared" si="664"/>
        <v>0</v>
      </c>
      <c r="HY487" s="20">
        <f t="shared" si="665"/>
        <v>100</v>
      </c>
      <c r="IF487" s="16">
        <f t="shared" si="666"/>
        <v>0</v>
      </c>
      <c r="IG487" s="16">
        <f t="shared" si="667"/>
        <v>0</v>
      </c>
      <c r="IH487" s="16">
        <f t="shared" si="668"/>
        <v>0</v>
      </c>
      <c r="II487" s="16">
        <f t="shared" si="669"/>
        <v>0</v>
      </c>
      <c r="IJ487" s="16">
        <f t="shared" si="670"/>
        <v>0</v>
      </c>
      <c r="IK487" s="16">
        <f t="shared" si="671"/>
        <v>0</v>
      </c>
      <c r="IL487" s="16">
        <f t="shared" si="672"/>
        <v>0</v>
      </c>
      <c r="IM487" s="16">
        <f t="shared" si="673"/>
        <v>0</v>
      </c>
      <c r="IN487" s="16">
        <f t="shared" si="674"/>
        <v>0</v>
      </c>
      <c r="IO487" s="16">
        <f t="shared" si="675"/>
        <v>0</v>
      </c>
      <c r="IP487" s="16">
        <f t="shared" si="676"/>
        <v>0</v>
      </c>
      <c r="IQ487" s="16">
        <f t="shared" si="677"/>
        <v>0</v>
      </c>
      <c r="IR487" s="16">
        <f t="shared" si="678"/>
        <v>0</v>
      </c>
      <c r="IS487" s="16">
        <f t="shared" si="679"/>
        <v>0</v>
      </c>
      <c r="IT487" s="16">
        <f t="shared" si="680"/>
        <v>0</v>
      </c>
      <c r="IU487" s="16">
        <f t="shared" si="681"/>
        <v>0</v>
      </c>
      <c r="IV487" s="16">
        <f t="shared" si="682"/>
        <v>44</v>
      </c>
      <c r="IW487" s="16">
        <f t="shared" si="683"/>
        <v>0</v>
      </c>
      <c r="IX487" s="16">
        <f t="shared" si="684"/>
        <v>0</v>
      </c>
      <c r="IY487" s="16">
        <f t="shared" si="685"/>
        <v>0</v>
      </c>
      <c r="IZ487" s="16">
        <f t="shared" si="686"/>
        <v>0</v>
      </c>
      <c r="JA487" s="16">
        <f t="shared" si="687"/>
        <v>0</v>
      </c>
      <c r="JB487" s="16">
        <f t="shared" si="688"/>
        <v>0</v>
      </c>
    </row>
    <row r="488" spans="1:262" ht="15" customHeight="1" x14ac:dyDescent="0.25">
      <c r="A488" s="14">
        <v>486</v>
      </c>
      <c r="B488" s="15" t="s">
        <v>605</v>
      </c>
      <c r="C488" s="16">
        <v>0</v>
      </c>
      <c r="D488" s="16">
        <v>0</v>
      </c>
      <c r="E488" s="16">
        <v>0</v>
      </c>
      <c r="F488" s="16">
        <v>0</v>
      </c>
      <c r="G488" s="16">
        <v>0</v>
      </c>
      <c r="H488" s="17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8">
        <v>0</v>
      </c>
      <c r="P488" s="16">
        <v>0</v>
      </c>
      <c r="Q488" s="16">
        <v>0</v>
      </c>
      <c r="R488" s="16">
        <v>0</v>
      </c>
      <c r="S488" s="16">
        <v>0</v>
      </c>
      <c r="T488" s="18">
        <v>0</v>
      </c>
      <c r="U488" s="17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8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8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8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7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8">
        <v>0</v>
      </c>
      <c r="BC488" s="17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8">
        <v>0</v>
      </c>
      <c r="BJ488" s="17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8">
        <v>0</v>
      </c>
      <c r="BQ488" s="17">
        <v>0</v>
      </c>
      <c r="BR488" s="16">
        <v>0</v>
      </c>
      <c r="BS488" s="16">
        <v>0</v>
      </c>
      <c r="BT488" s="16">
        <v>0</v>
      </c>
      <c r="BU488" s="16">
        <v>0</v>
      </c>
      <c r="BV488" s="16">
        <v>0</v>
      </c>
      <c r="BW488" s="18">
        <v>0</v>
      </c>
      <c r="BX488" s="17">
        <v>0</v>
      </c>
      <c r="BY488" s="16">
        <v>0</v>
      </c>
      <c r="BZ488" s="16">
        <v>0</v>
      </c>
      <c r="CA488" s="16">
        <v>0</v>
      </c>
      <c r="CB488" s="16">
        <v>0</v>
      </c>
      <c r="CC488" s="16">
        <v>0</v>
      </c>
      <c r="CD488" s="16">
        <v>0</v>
      </c>
      <c r="CE488" s="17">
        <v>0</v>
      </c>
      <c r="CF488" s="16">
        <v>0</v>
      </c>
      <c r="CG488" s="16">
        <v>0</v>
      </c>
      <c r="CH488" s="16">
        <v>0</v>
      </c>
      <c r="CI488" s="16">
        <v>0</v>
      </c>
      <c r="CJ488" s="16">
        <v>0</v>
      </c>
      <c r="CK488" s="16">
        <v>0</v>
      </c>
      <c r="CL488" s="16">
        <v>0</v>
      </c>
      <c r="CM488" s="18">
        <v>0</v>
      </c>
      <c r="CN488" s="17">
        <v>0</v>
      </c>
      <c r="CO488" s="16">
        <v>0</v>
      </c>
      <c r="CP488" s="16">
        <v>0</v>
      </c>
      <c r="CQ488" s="16">
        <v>0</v>
      </c>
      <c r="CR488" s="16">
        <v>0</v>
      </c>
      <c r="CS488" s="16">
        <v>0</v>
      </c>
      <c r="CT488" s="16">
        <v>0</v>
      </c>
      <c r="CU488" s="16">
        <v>0</v>
      </c>
      <c r="CV488" s="18">
        <v>0</v>
      </c>
      <c r="CW488" s="17">
        <v>0</v>
      </c>
      <c r="CX488" s="16">
        <v>0</v>
      </c>
      <c r="CY488" s="16">
        <v>0</v>
      </c>
      <c r="CZ488" s="16">
        <v>0</v>
      </c>
      <c r="DA488" s="16">
        <v>0</v>
      </c>
      <c r="DB488" s="16">
        <v>0</v>
      </c>
      <c r="DC488" s="16">
        <v>0</v>
      </c>
      <c r="DD488" s="16">
        <v>0</v>
      </c>
      <c r="DE488" s="18">
        <v>0</v>
      </c>
      <c r="DF488" s="17">
        <v>0</v>
      </c>
      <c r="DG488" s="16">
        <v>0</v>
      </c>
      <c r="DH488" s="16">
        <v>0</v>
      </c>
      <c r="DI488" s="16">
        <v>0</v>
      </c>
      <c r="DJ488" s="16">
        <v>0</v>
      </c>
      <c r="DK488" s="16">
        <v>0</v>
      </c>
      <c r="DL488" s="16">
        <v>0</v>
      </c>
      <c r="DM488" s="16">
        <v>0</v>
      </c>
      <c r="DN488" s="18">
        <v>0</v>
      </c>
      <c r="DO488" s="17">
        <v>0</v>
      </c>
      <c r="DP488" s="16">
        <v>0</v>
      </c>
      <c r="DQ488" s="16">
        <v>0</v>
      </c>
      <c r="DR488" s="16">
        <v>0</v>
      </c>
      <c r="DS488" s="16">
        <v>0</v>
      </c>
      <c r="DT488" s="16">
        <v>0</v>
      </c>
      <c r="DU488" s="16">
        <v>0</v>
      </c>
      <c r="DV488" s="16">
        <v>44</v>
      </c>
      <c r="DW488" s="18">
        <v>0</v>
      </c>
      <c r="DX488" s="17">
        <v>0</v>
      </c>
      <c r="DY488" s="16">
        <v>0</v>
      </c>
      <c r="DZ488" s="16">
        <v>0</v>
      </c>
      <c r="EA488" s="16">
        <v>0</v>
      </c>
      <c r="EB488" s="18">
        <v>0</v>
      </c>
      <c r="EC488" s="16">
        <v>0</v>
      </c>
      <c r="ED488" s="16">
        <v>0</v>
      </c>
      <c r="EE488" s="16">
        <v>0</v>
      </c>
      <c r="EF488" s="16">
        <v>0</v>
      </c>
      <c r="EG488" s="16">
        <v>0</v>
      </c>
      <c r="EH488" s="16">
        <v>0</v>
      </c>
      <c r="EI488" s="16">
        <v>0</v>
      </c>
      <c r="EJ488" s="18">
        <v>0</v>
      </c>
      <c r="EK488" s="16">
        <v>0</v>
      </c>
      <c r="EL488" s="16">
        <v>0</v>
      </c>
      <c r="EM488" s="16">
        <v>0</v>
      </c>
      <c r="EN488" s="16">
        <v>0</v>
      </c>
      <c r="EO488" s="16">
        <v>0</v>
      </c>
      <c r="EP488" s="16">
        <v>0</v>
      </c>
      <c r="EQ488" s="18">
        <v>0</v>
      </c>
      <c r="ER488" s="16">
        <v>0</v>
      </c>
      <c r="ES488" s="16">
        <v>0</v>
      </c>
      <c r="ET488" s="16">
        <v>0</v>
      </c>
      <c r="EU488" s="16">
        <v>0</v>
      </c>
      <c r="EV488" s="16">
        <v>0</v>
      </c>
      <c r="EW488" s="16">
        <v>0</v>
      </c>
      <c r="EX488" s="16">
        <v>0</v>
      </c>
      <c r="EY488" s="18">
        <v>0</v>
      </c>
      <c r="EZ488" s="16">
        <v>0</v>
      </c>
      <c r="FA488" s="16">
        <v>0</v>
      </c>
      <c r="FB488" s="16">
        <v>0</v>
      </c>
      <c r="FC488" s="16">
        <v>0</v>
      </c>
      <c r="FD488" s="16">
        <v>0</v>
      </c>
      <c r="FE488" s="16">
        <v>0</v>
      </c>
      <c r="FF488" s="16">
        <v>0</v>
      </c>
      <c r="FG488" s="17">
        <v>0</v>
      </c>
      <c r="FH488" s="16">
        <v>0</v>
      </c>
      <c r="FI488" s="16">
        <v>0</v>
      </c>
      <c r="FJ488" s="16">
        <v>0</v>
      </c>
      <c r="FK488" s="16">
        <v>0</v>
      </c>
      <c r="FL488" s="16">
        <v>0</v>
      </c>
      <c r="FM488" s="18">
        <v>0</v>
      </c>
      <c r="FN488" s="16">
        <f t="shared" si="615"/>
        <v>44</v>
      </c>
      <c r="FO488" s="19">
        <f t="shared" si="616"/>
        <v>44</v>
      </c>
      <c r="FP488" s="16">
        <f t="shared" si="617"/>
        <v>0</v>
      </c>
      <c r="FQ488" s="16">
        <f t="shared" si="618"/>
        <v>0</v>
      </c>
      <c r="FR488" s="16">
        <f t="shared" si="619"/>
        <v>0</v>
      </c>
      <c r="FS488" s="16">
        <f t="shared" si="620"/>
        <v>0</v>
      </c>
      <c r="FT488" s="16">
        <f t="shared" si="621"/>
        <v>0</v>
      </c>
      <c r="FU488" s="16">
        <f t="shared" si="622"/>
        <v>0</v>
      </c>
      <c r="FV488" s="16">
        <f t="shared" si="623"/>
        <v>0</v>
      </c>
      <c r="FW488" s="16">
        <f t="shared" si="624"/>
        <v>0</v>
      </c>
      <c r="FX488" s="16">
        <f t="shared" si="689"/>
        <v>0</v>
      </c>
      <c r="FY488" s="16">
        <f t="shared" si="690"/>
        <v>0</v>
      </c>
      <c r="FZ488" s="16">
        <f t="shared" si="691"/>
        <v>0</v>
      </c>
      <c r="GA488" s="16">
        <f t="shared" si="692"/>
        <v>0</v>
      </c>
      <c r="GB488" s="16">
        <f t="shared" si="693"/>
        <v>0</v>
      </c>
      <c r="GC488" s="16">
        <f t="shared" si="694"/>
        <v>0</v>
      </c>
      <c r="GD488" s="16">
        <f t="shared" si="695"/>
        <v>0</v>
      </c>
      <c r="GE488" s="16">
        <f t="shared" si="696"/>
        <v>0</v>
      </c>
      <c r="GF488" s="16">
        <f t="shared" si="697"/>
        <v>0</v>
      </c>
      <c r="GG488" s="16">
        <f t="shared" si="698"/>
        <v>0</v>
      </c>
      <c r="GH488" s="16">
        <f t="shared" si="699"/>
        <v>0</v>
      </c>
      <c r="GI488" s="16">
        <f t="shared" si="700"/>
        <v>0</v>
      </c>
      <c r="GJ488" s="16">
        <f t="shared" si="625"/>
        <v>0</v>
      </c>
      <c r="GK488" s="16">
        <f t="shared" si="626"/>
        <v>0</v>
      </c>
      <c r="GL488" s="16">
        <f t="shared" si="627"/>
        <v>0</v>
      </c>
      <c r="GM488" s="16">
        <f t="shared" si="628"/>
        <v>0</v>
      </c>
      <c r="GN488" s="16">
        <f t="shared" si="629"/>
        <v>0</v>
      </c>
      <c r="GO488" s="16">
        <f t="shared" si="630"/>
        <v>0</v>
      </c>
      <c r="GP488" s="16">
        <f t="shared" si="631"/>
        <v>0</v>
      </c>
      <c r="GQ488" s="16">
        <f t="shared" si="632"/>
        <v>0</v>
      </c>
      <c r="GR488" s="16">
        <f t="shared" si="633"/>
        <v>0</v>
      </c>
      <c r="GS488" s="16">
        <f t="shared" si="634"/>
        <v>0</v>
      </c>
      <c r="GT488" s="16">
        <f t="shared" si="635"/>
        <v>0</v>
      </c>
      <c r="GU488" s="16">
        <f t="shared" si="636"/>
        <v>0</v>
      </c>
      <c r="GV488" s="16">
        <f t="shared" si="637"/>
        <v>0</v>
      </c>
      <c r="GW488" s="16">
        <f t="shared" si="638"/>
        <v>0</v>
      </c>
      <c r="GX488" s="16">
        <f t="shared" si="639"/>
        <v>0</v>
      </c>
      <c r="GY488" s="16">
        <f t="shared" si="640"/>
        <v>0</v>
      </c>
      <c r="GZ488" s="16">
        <f t="shared" si="641"/>
        <v>0</v>
      </c>
      <c r="HA488" s="16">
        <f t="shared" si="642"/>
        <v>0</v>
      </c>
      <c r="HB488" s="16">
        <f t="shared" si="643"/>
        <v>0</v>
      </c>
      <c r="HC488" s="16">
        <f t="shared" si="644"/>
        <v>0</v>
      </c>
      <c r="HD488" s="16">
        <f t="shared" si="645"/>
        <v>0</v>
      </c>
      <c r="HE488" s="16">
        <f t="shared" si="646"/>
        <v>0</v>
      </c>
      <c r="HF488" s="16">
        <f t="shared" si="647"/>
        <v>0</v>
      </c>
      <c r="HG488" s="16">
        <f t="shared" si="648"/>
        <v>0</v>
      </c>
      <c r="HH488" s="16">
        <f t="shared" si="649"/>
        <v>0</v>
      </c>
      <c r="HI488" s="16">
        <f t="shared" si="650"/>
        <v>0</v>
      </c>
      <c r="HJ488" s="16">
        <f t="shared" si="651"/>
        <v>0</v>
      </c>
      <c r="HK488" s="16">
        <f t="shared" si="652"/>
        <v>0</v>
      </c>
      <c r="HL488" s="16">
        <f t="shared" si="653"/>
        <v>0</v>
      </c>
      <c r="HM488" s="16">
        <f t="shared" si="654"/>
        <v>0</v>
      </c>
      <c r="HN488" s="16">
        <f t="shared" si="655"/>
        <v>0</v>
      </c>
      <c r="HO488" s="16">
        <f t="shared" si="656"/>
        <v>0</v>
      </c>
      <c r="HP488" s="16">
        <f t="shared" si="657"/>
        <v>0</v>
      </c>
      <c r="HQ488" s="16">
        <f t="shared" si="658"/>
        <v>0</v>
      </c>
      <c r="HR488" s="16">
        <f t="shared" si="659"/>
        <v>1</v>
      </c>
      <c r="HS488" s="16">
        <f t="shared" si="660"/>
        <v>1</v>
      </c>
      <c r="HT488" s="16">
        <f t="shared" si="661"/>
        <v>1</v>
      </c>
      <c r="HU488" s="15" t="s">
        <v>605</v>
      </c>
      <c r="HV488" s="20">
        <f t="shared" si="662"/>
        <v>0</v>
      </c>
      <c r="HW488" s="20">
        <f t="shared" si="663"/>
        <v>0</v>
      </c>
      <c r="HX488" s="20">
        <f t="shared" si="664"/>
        <v>0</v>
      </c>
      <c r="HY488" s="20">
        <f t="shared" si="665"/>
        <v>100</v>
      </c>
      <c r="IF488" s="16">
        <f t="shared" si="666"/>
        <v>0</v>
      </c>
      <c r="IG488" s="16">
        <f t="shared" si="667"/>
        <v>0</v>
      </c>
      <c r="IH488" s="16">
        <f t="shared" si="668"/>
        <v>0</v>
      </c>
      <c r="II488" s="16">
        <f t="shared" si="669"/>
        <v>0</v>
      </c>
      <c r="IJ488" s="16">
        <f t="shared" si="670"/>
        <v>0</v>
      </c>
      <c r="IK488" s="16">
        <f t="shared" si="671"/>
        <v>0</v>
      </c>
      <c r="IL488" s="16">
        <f t="shared" si="672"/>
        <v>0</v>
      </c>
      <c r="IM488" s="16">
        <f t="shared" si="673"/>
        <v>0</v>
      </c>
      <c r="IN488" s="16">
        <f t="shared" si="674"/>
        <v>0</v>
      </c>
      <c r="IO488" s="16">
        <f t="shared" si="675"/>
        <v>0</v>
      </c>
      <c r="IP488" s="16">
        <f t="shared" si="676"/>
        <v>0</v>
      </c>
      <c r="IQ488" s="16">
        <f t="shared" si="677"/>
        <v>0</v>
      </c>
      <c r="IR488" s="16">
        <f t="shared" si="678"/>
        <v>0</v>
      </c>
      <c r="IS488" s="16">
        <f t="shared" si="679"/>
        <v>0</v>
      </c>
      <c r="IT488" s="16">
        <f t="shared" si="680"/>
        <v>0</v>
      </c>
      <c r="IU488" s="16">
        <f t="shared" si="681"/>
        <v>0</v>
      </c>
      <c r="IV488" s="16">
        <f t="shared" si="682"/>
        <v>44</v>
      </c>
      <c r="IW488" s="16">
        <f t="shared" si="683"/>
        <v>0</v>
      </c>
      <c r="IX488" s="16">
        <f t="shared" si="684"/>
        <v>0</v>
      </c>
      <c r="IY488" s="16">
        <f t="shared" si="685"/>
        <v>0</v>
      </c>
      <c r="IZ488" s="16">
        <f t="shared" si="686"/>
        <v>0</v>
      </c>
      <c r="JA488" s="16">
        <f t="shared" si="687"/>
        <v>0</v>
      </c>
      <c r="JB488" s="16">
        <f t="shared" si="688"/>
        <v>0</v>
      </c>
    </row>
    <row r="489" spans="1:262" ht="15" customHeight="1" x14ac:dyDescent="0.25">
      <c r="A489" s="14">
        <v>487</v>
      </c>
      <c r="B489" s="15" t="s">
        <v>606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7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8">
        <v>0</v>
      </c>
      <c r="P489" s="16">
        <v>0</v>
      </c>
      <c r="Q489" s="16">
        <v>0</v>
      </c>
      <c r="R489" s="16">
        <v>0</v>
      </c>
      <c r="S489" s="16">
        <v>0</v>
      </c>
      <c r="T489" s="18">
        <v>0</v>
      </c>
      <c r="U489" s="17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8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8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8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7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8">
        <v>0</v>
      </c>
      <c r="BC489" s="17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8">
        <v>0</v>
      </c>
      <c r="BJ489" s="17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8">
        <v>0</v>
      </c>
      <c r="BQ489" s="17">
        <v>0</v>
      </c>
      <c r="BR489" s="16">
        <v>0</v>
      </c>
      <c r="BS489" s="16">
        <v>44</v>
      </c>
      <c r="BT489" s="16">
        <v>0</v>
      </c>
      <c r="BU489" s="16">
        <v>0</v>
      </c>
      <c r="BV489" s="16">
        <v>0</v>
      </c>
      <c r="BW489" s="18">
        <v>0</v>
      </c>
      <c r="BX489" s="17">
        <v>0</v>
      </c>
      <c r="BY489" s="16">
        <v>0</v>
      </c>
      <c r="BZ489" s="16">
        <v>0</v>
      </c>
      <c r="CA489" s="16">
        <v>0</v>
      </c>
      <c r="CB489" s="16">
        <v>0</v>
      </c>
      <c r="CC489" s="16">
        <v>0</v>
      </c>
      <c r="CD489" s="16">
        <v>0</v>
      </c>
      <c r="CE489" s="17">
        <v>0</v>
      </c>
      <c r="CF489" s="16">
        <v>0</v>
      </c>
      <c r="CG489" s="16">
        <v>0</v>
      </c>
      <c r="CH489" s="16">
        <v>0</v>
      </c>
      <c r="CI489" s="16">
        <v>0</v>
      </c>
      <c r="CJ489" s="16">
        <v>0</v>
      </c>
      <c r="CK489" s="16">
        <v>0</v>
      </c>
      <c r="CL489" s="16">
        <v>0</v>
      </c>
      <c r="CM489" s="18">
        <v>0</v>
      </c>
      <c r="CN489" s="17">
        <v>0</v>
      </c>
      <c r="CO489" s="16">
        <v>0</v>
      </c>
      <c r="CP489" s="16">
        <v>0</v>
      </c>
      <c r="CQ489" s="16">
        <v>0</v>
      </c>
      <c r="CR489" s="16">
        <v>0</v>
      </c>
      <c r="CS489" s="16">
        <v>0</v>
      </c>
      <c r="CT489" s="16">
        <v>0</v>
      </c>
      <c r="CU489" s="16">
        <v>0</v>
      </c>
      <c r="CV489" s="18">
        <v>0</v>
      </c>
      <c r="CW489" s="17">
        <v>0</v>
      </c>
      <c r="CX489" s="16">
        <v>0</v>
      </c>
      <c r="CY489" s="16">
        <v>0</v>
      </c>
      <c r="CZ489" s="16">
        <v>0</v>
      </c>
      <c r="DA489" s="16">
        <v>0</v>
      </c>
      <c r="DB489" s="16">
        <v>0</v>
      </c>
      <c r="DC489" s="16">
        <v>0</v>
      </c>
      <c r="DD489" s="16">
        <v>0</v>
      </c>
      <c r="DE489" s="18">
        <v>0</v>
      </c>
      <c r="DF489" s="17">
        <v>0</v>
      </c>
      <c r="DG489" s="16">
        <v>0</v>
      </c>
      <c r="DH489" s="16">
        <v>0</v>
      </c>
      <c r="DI489" s="16">
        <v>0</v>
      </c>
      <c r="DJ489" s="16">
        <v>0</v>
      </c>
      <c r="DK489" s="16">
        <v>0</v>
      </c>
      <c r="DL489" s="16">
        <v>0</v>
      </c>
      <c r="DM489" s="16">
        <v>0</v>
      </c>
      <c r="DN489" s="18">
        <v>0</v>
      </c>
      <c r="DO489" s="17">
        <v>0</v>
      </c>
      <c r="DP489" s="16">
        <v>0</v>
      </c>
      <c r="DQ489" s="16">
        <v>0</v>
      </c>
      <c r="DR489" s="16">
        <v>0</v>
      </c>
      <c r="DS489" s="16">
        <v>0</v>
      </c>
      <c r="DT489" s="16">
        <v>0</v>
      </c>
      <c r="DU489" s="16">
        <v>0</v>
      </c>
      <c r="DV489" s="16">
        <v>0</v>
      </c>
      <c r="DW489" s="18">
        <v>0</v>
      </c>
      <c r="DX489" s="17">
        <v>0</v>
      </c>
      <c r="DY489" s="16">
        <v>0</v>
      </c>
      <c r="DZ489" s="16">
        <v>0</v>
      </c>
      <c r="EA489" s="16">
        <v>0</v>
      </c>
      <c r="EB489" s="18">
        <v>0</v>
      </c>
      <c r="EC489" s="16">
        <v>0</v>
      </c>
      <c r="ED489" s="16">
        <v>0</v>
      </c>
      <c r="EE489" s="16">
        <v>0</v>
      </c>
      <c r="EF489" s="16">
        <v>0</v>
      </c>
      <c r="EG489" s="16">
        <v>0</v>
      </c>
      <c r="EH489" s="16">
        <v>0</v>
      </c>
      <c r="EI489" s="16">
        <v>0</v>
      </c>
      <c r="EJ489" s="18">
        <v>0</v>
      </c>
      <c r="EK489" s="16">
        <v>0</v>
      </c>
      <c r="EL489" s="16">
        <v>0</v>
      </c>
      <c r="EM489" s="16">
        <v>0</v>
      </c>
      <c r="EN489" s="16">
        <v>0</v>
      </c>
      <c r="EO489" s="16">
        <v>0</v>
      </c>
      <c r="EP489" s="16">
        <v>0</v>
      </c>
      <c r="EQ489" s="18">
        <v>0</v>
      </c>
      <c r="ER489" s="16">
        <v>0</v>
      </c>
      <c r="ES489" s="16">
        <v>0</v>
      </c>
      <c r="ET489" s="16">
        <v>0</v>
      </c>
      <c r="EU489" s="16">
        <v>0</v>
      </c>
      <c r="EV489" s="16">
        <v>0</v>
      </c>
      <c r="EW489" s="16">
        <v>0</v>
      </c>
      <c r="EX489" s="16">
        <v>0</v>
      </c>
      <c r="EY489" s="18">
        <v>0</v>
      </c>
      <c r="EZ489" s="16">
        <v>0</v>
      </c>
      <c r="FA489" s="16">
        <v>0</v>
      </c>
      <c r="FB489" s="16">
        <v>0</v>
      </c>
      <c r="FC489" s="16">
        <v>0</v>
      </c>
      <c r="FD489" s="16">
        <v>0</v>
      </c>
      <c r="FE489" s="16">
        <v>0</v>
      </c>
      <c r="FF489" s="16">
        <v>0</v>
      </c>
      <c r="FG489" s="17">
        <v>0</v>
      </c>
      <c r="FH489" s="16">
        <v>0</v>
      </c>
      <c r="FI489" s="16">
        <v>0</v>
      </c>
      <c r="FJ489" s="16">
        <v>0</v>
      </c>
      <c r="FK489" s="16">
        <v>0</v>
      </c>
      <c r="FL489" s="16">
        <v>0</v>
      </c>
      <c r="FM489" s="18">
        <v>0</v>
      </c>
      <c r="FN489" s="16">
        <f t="shared" si="615"/>
        <v>44</v>
      </c>
      <c r="FO489" s="19">
        <f t="shared" si="616"/>
        <v>44</v>
      </c>
      <c r="FP489" s="16">
        <f t="shared" si="617"/>
        <v>0</v>
      </c>
      <c r="FQ489" s="16">
        <f t="shared" si="618"/>
        <v>0</v>
      </c>
      <c r="FR489" s="16">
        <f t="shared" si="619"/>
        <v>0</v>
      </c>
      <c r="FS489" s="16">
        <f t="shared" si="620"/>
        <v>0</v>
      </c>
      <c r="FT489" s="16">
        <f t="shared" si="621"/>
        <v>0</v>
      </c>
      <c r="FU489" s="16">
        <f t="shared" si="622"/>
        <v>0</v>
      </c>
      <c r="FV489" s="16">
        <f t="shared" si="623"/>
        <v>0</v>
      </c>
      <c r="FW489" s="16">
        <f t="shared" si="624"/>
        <v>0</v>
      </c>
      <c r="FX489" s="16">
        <f t="shared" si="689"/>
        <v>0</v>
      </c>
      <c r="FY489" s="16">
        <f t="shared" si="690"/>
        <v>0</v>
      </c>
      <c r="FZ489" s="16">
        <f t="shared" si="691"/>
        <v>0</v>
      </c>
      <c r="GA489" s="16">
        <f t="shared" si="692"/>
        <v>0</v>
      </c>
      <c r="GB489" s="16">
        <f t="shared" si="693"/>
        <v>0</v>
      </c>
      <c r="GC489" s="16">
        <f t="shared" si="694"/>
        <v>0</v>
      </c>
      <c r="GD489" s="16">
        <f t="shared" si="695"/>
        <v>0</v>
      </c>
      <c r="GE489" s="16">
        <f t="shared" si="696"/>
        <v>0</v>
      </c>
      <c r="GF489" s="16">
        <f t="shared" si="697"/>
        <v>0</v>
      </c>
      <c r="GG489" s="16">
        <f t="shared" si="698"/>
        <v>0</v>
      </c>
      <c r="GH489" s="16">
        <f t="shared" si="699"/>
        <v>0</v>
      </c>
      <c r="GI489" s="16">
        <f t="shared" si="700"/>
        <v>0</v>
      </c>
      <c r="GJ489" s="16">
        <f t="shared" si="625"/>
        <v>0</v>
      </c>
      <c r="GK489" s="16">
        <f t="shared" si="626"/>
        <v>0</v>
      </c>
      <c r="GL489" s="16">
        <f t="shared" si="627"/>
        <v>0</v>
      </c>
      <c r="GM489" s="16">
        <f t="shared" si="628"/>
        <v>0</v>
      </c>
      <c r="GN489" s="16">
        <f t="shared" si="629"/>
        <v>0</v>
      </c>
      <c r="GO489" s="16">
        <f t="shared" si="630"/>
        <v>0</v>
      </c>
      <c r="GP489" s="16">
        <f t="shared" si="631"/>
        <v>0</v>
      </c>
      <c r="GQ489" s="16">
        <f t="shared" si="632"/>
        <v>0</v>
      </c>
      <c r="GR489" s="16">
        <f t="shared" si="633"/>
        <v>0</v>
      </c>
      <c r="GS489" s="16">
        <f t="shared" si="634"/>
        <v>0</v>
      </c>
      <c r="GT489" s="16">
        <f t="shared" si="635"/>
        <v>0</v>
      </c>
      <c r="GU489" s="16">
        <f t="shared" si="636"/>
        <v>0</v>
      </c>
      <c r="GV489" s="16">
        <f t="shared" si="637"/>
        <v>0</v>
      </c>
      <c r="GW489" s="16">
        <f t="shared" si="638"/>
        <v>0</v>
      </c>
      <c r="GX489" s="16">
        <f t="shared" si="639"/>
        <v>0</v>
      </c>
      <c r="GY489" s="16">
        <f t="shared" si="640"/>
        <v>0</v>
      </c>
      <c r="GZ489" s="16">
        <f t="shared" si="641"/>
        <v>0</v>
      </c>
      <c r="HA489" s="16">
        <f t="shared" si="642"/>
        <v>0</v>
      </c>
      <c r="HB489" s="16">
        <f t="shared" si="643"/>
        <v>0</v>
      </c>
      <c r="HC489" s="16">
        <f t="shared" si="644"/>
        <v>0</v>
      </c>
      <c r="HD489" s="16">
        <f t="shared" si="645"/>
        <v>0</v>
      </c>
      <c r="HE489" s="16">
        <f t="shared" si="646"/>
        <v>0</v>
      </c>
      <c r="HF489" s="16">
        <f t="shared" si="647"/>
        <v>0</v>
      </c>
      <c r="HG489" s="16">
        <f t="shared" si="648"/>
        <v>0</v>
      </c>
      <c r="HH489" s="16">
        <f t="shared" si="649"/>
        <v>0</v>
      </c>
      <c r="HI489" s="16">
        <f t="shared" si="650"/>
        <v>0</v>
      </c>
      <c r="HJ489" s="16">
        <f t="shared" si="651"/>
        <v>0</v>
      </c>
      <c r="HK489" s="16">
        <f t="shared" si="652"/>
        <v>0</v>
      </c>
      <c r="HL489" s="16">
        <f t="shared" si="653"/>
        <v>0</v>
      </c>
      <c r="HM489" s="16">
        <f t="shared" si="654"/>
        <v>0</v>
      </c>
      <c r="HN489" s="16">
        <f t="shared" si="655"/>
        <v>0</v>
      </c>
      <c r="HO489" s="16">
        <f t="shared" si="656"/>
        <v>0</v>
      </c>
      <c r="HP489" s="16">
        <f t="shared" si="657"/>
        <v>0</v>
      </c>
      <c r="HQ489" s="16">
        <f t="shared" si="658"/>
        <v>0</v>
      </c>
      <c r="HR489" s="16">
        <f t="shared" si="659"/>
        <v>1</v>
      </c>
      <c r="HS489" s="16">
        <f t="shared" si="660"/>
        <v>1</v>
      </c>
      <c r="HT489" s="16">
        <f t="shared" si="661"/>
        <v>1</v>
      </c>
      <c r="HU489" s="15" t="s">
        <v>606</v>
      </c>
      <c r="HV489" s="20">
        <f t="shared" si="662"/>
        <v>0</v>
      </c>
      <c r="HW489" s="20">
        <f t="shared" si="663"/>
        <v>0</v>
      </c>
      <c r="HX489" s="20">
        <f t="shared" si="664"/>
        <v>0</v>
      </c>
      <c r="HY489" s="20">
        <f t="shared" si="665"/>
        <v>100</v>
      </c>
      <c r="IF489" s="16">
        <f t="shared" si="666"/>
        <v>0</v>
      </c>
      <c r="IG489" s="16">
        <f t="shared" si="667"/>
        <v>0</v>
      </c>
      <c r="IH489" s="16">
        <f t="shared" si="668"/>
        <v>0</v>
      </c>
      <c r="II489" s="16">
        <f t="shared" si="669"/>
        <v>0</v>
      </c>
      <c r="IJ489" s="16">
        <f t="shared" si="670"/>
        <v>0</v>
      </c>
      <c r="IK489" s="16">
        <f t="shared" si="671"/>
        <v>0</v>
      </c>
      <c r="IL489" s="16">
        <f t="shared" si="672"/>
        <v>0</v>
      </c>
      <c r="IM489" s="16">
        <f t="shared" si="673"/>
        <v>0</v>
      </c>
      <c r="IN489" s="16">
        <f t="shared" si="674"/>
        <v>0</v>
      </c>
      <c r="IO489" s="16">
        <f t="shared" si="675"/>
        <v>0</v>
      </c>
      <c r="IP489" s="16">
        <f t="shared" si="676"/>
        <v>44</v>
      </c>
      <c r="IQ489" s="16">
        <f t="shared" si="677"/>
        <v>0</v>
      </c>
      <c r="IR489" s="16">
        <f t="shared" si="678"/>
        <v>0</v>
      </c>
      <c r="IS489" s="16">
        <f t="shared" si="679"/>
        <v>0</v>
      </c>
      <c r="IT489" s="16">
        <f t="shared" si="680"/>
        <v>0</v>
      </c>
      <c r="IU489" s="16">
        <f t="shared" si="681"/>
        <v>0</v>
      </c>
      <c r="IV489" s="16">
        <f t="shared" si="682"/>
        <v>0</v>
      </c>
      <c r="IW489" s="16">
        <f t="shared" si="683"/>
        <v>0</v>
      </c>
      <c r="IX489" s="16">
        <f t="shared" si="684"/>
        <v>0</v>
      </c>
      <c r="IY489" s="16">
        <f t="shared" si="685"/>
        <v>0</v>
      </c>
      <c r="IZ489" s="16">
        <f t="shared" si="686"/>
        <v>0</v>
      </c>
      <c r="JA489" s="16">
        <f t="shared" si="687"/>
        <v>0</v>
      </c>
      <c r="JB489" s="16">
        <f t="shared" si="688"/>
        <v>0</v>
      </c>
    </row>
    <row r="490" spans="1:262" ht="15" customHeight="1" x14ac:dyDescent="0.25">
      <c r="A490" s="14">
        <v>488</v>
      </c>
      <c r="B490" s="15" t="s">
        <v>607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7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8">
        <v>0</v>
      </c>
      <c r="P490" s="16">
        <v>0</v>
      </c>
      <c r="Q490" s="16">
        <v>0</v>
      </c>
      <c r="R490" s="16">
        <v>0</v>
      </c>
      <c r="S490" s="16">
        <v>0</v>
      </c>
      <c r="T490" s="18">
        <v>0</v>
      </c>
      <c r="U490" s="17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8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8">
        <v>0</v>
      </c>
      <c r="AI490" s="16">
        <v>44</v>
      </c>
      <c r="AJ490" s="16">
        <v>0</v>
      </c>
      <c r="AK490" s="16">
        <v>0</v>
      </c>
      <c r="AL490" s="16">
        <v>0</v>
      </c>
      <c r="AM490" s="16">
        <v>0</v>
      </c>
      <c r="AN490" s="18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7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8">
        <v>0</v>
      </c>
      <c r="BC490" s="17">
        <v>0</v>
      </c>
      <c r="BD490" s="16">
        <v>0</v>
      </c>
      <c r="BE490" s="16">
        <v>0</v>
      </c>
      <c r="BF490" s="16">
        <v>0</v>
      </c>
      <c r="BG490" s="16">
        <v>0</v>
      </c>
      <c r="BH490" s="16">
        <v>0</v>
      </c>
      <c r="BI490" s="18">
        <v>0</v>
      </c>
      <c r="BJ490" s="17">
        <v>0</v>
      </c>
      <c r="BK490" s="16">
        <v>0</v>
      </c>
      <c r="BL490" s="16">
        <v>0</v>
      </c>
      <c r="BM490" s="16">
        <v>0</v>
      </c>
      <c r="BN490" s="16">
        <v>0</v>
      </c>
      <c r="BO490" s="16">
        <v>0</v>
      </c>
      <c r="BP490" s="18">
        <v>0</v>
      </c>
      <c r="BQ490" s="17">
        <v>0</v>
      </c>
      <c r="BR490" s="16">
        <v>0</v>
      </c>
      <c r="BS490" s="16">
        <v>0</v>
      </c>
      <c r="BT490" s="16">
        <v>0</v>
      </c>
      <c r="BU490" s="16">
        <v>0</v>
      </c>
      <c r="BV490" s="16">
        <v>0</v>
      </c>
      <c r="BW490" s="18">
        <v>0</v>
      </c>
      <c r="BX490" s="17">
        <v>0</v>
      </c>
      <c r="BY490" s="16">
        <v>0</v>
      </c>
      <c r="BZ490" s="16">
        <v>0</v>
      </c>
      <c r="CA490" s="16">
        <v>0</v>
      </c>
      <c r="CB490" s="16">
        <v>0</v>
      </c>
      <c r="CC490" s="16">
        <v>0</v>
      </c>
      <c r="CD490" s="16">
        <v>0</v>
      </c>
      <c r="CE490" s="17">
        <v>0</v>
      </c>
      <c r="CF490" s="16">
        <v>0</v>
      </c>
      <c r="CG490" s="16">
        <v>0</v>
      </c>
      <c r="CH490" s="16">
        <v>0</v>
      </c>
      <c r="CI490" s="16">
        <v>0</v>
      </c>
      <c r="CJ490" s="16">
        <v>0</v>
      </c>
      <c r="CK490" s="16">
        <v>0</v>
      </c>
      <c r="CL490" s="16">
        <v>0</v>
      </c>
      <c r="CM490" s="18">
        <v>0</v>
      </c>
      <c r="CN490" s="17">
        <v>0</v>
      </c>
      <c r="CO490" s="16">
        <v>0</v>
      </c>
      <c r="CP490" s="16">
        <v>0</v>
      </c>
      <c r="CQ490" s="16">
        <v>0</v>
      </c>
      <c r="CR490" s="16">
        <v>0</v>
      </c>
      <c r="CS490" s="16">
        <v>0</v>
      </c>
      <c r="CT490" s="16">
        <v>0</v>
      </c>
      <c r="CU490" s="16">
        <v>0</v>
      </c>
      <c r="CV490" s="18">
        <v>0</v>
      </c>
      <c r="CW490" s="17">
        <v>0</v>
      </c>
      <c r="CX490" s="16">
        <v>0</v>
      </c>
      <c r="CY490" s="16">
        <v>0</v>
      </c>
      <c r="CZ490" s="16">
        <v>0</v>
      </c>
      <c r="DA490" s="16">
        <v>0</v>
      </c>
      <c r="DB490" s="16">
        <v>0</v>
      </c>
      <c r="DC490" s="16">
        <v>0</v>
      </c>
      <c r="DD490" s="16">
        <v>0</v>
      </c>
      <c r="DE490" s="18">
        <v>0</v>
      </c>
      <c r="DF490" s="17">
        <v>0</v>
      </c>
      <c r="DG490" s="16">
        <v>0</v>
      </c>
      <c r="DH490" s="16">
        <v>0</v>
      </c>
      <c r="DI490" s="16">
        <v>0</v>
      </c>
      <c r="DJ490" s="16">
        <v>0</v>
      </c>
      <c r="DK490" s="16">
        <v>0</v>
      </c>
      <c r="DL490" s="16">
        <v>0</v>
      </c>
      <c r="DM490" s="16">
        <v>0</v>
      </c>
      <c r="DN490" s="18">
        <v>0</v>
      </c>
      <c r="DO490" s="17">
        <v>0</v>
      </c>
      <c r="DP490" s="16">
        <v>0</v>
      </c>
      <c r="DQ490" s="16">
        <v>0</v>
      </c>
      <c r="DR490" s="16">
        <v>0</v>
      </c>
      <c r="DS490" s="16">
        <v>0</v>
      </c>
      <c r="DT490" s="16">
        <v>0</v>
      </c>
      <c r="DU490" s="16">
        <v>0</v>
      </c>
      <c r="DV490" s="16">
        <v>0</v>
      </c>
      <c r="DW490" s="18">
        <v>0</v>
      </c>
      <c r="DX490" s="17">
        <v>0</v>
      </c>
      <c r="DY490" s="16">
        <v>0</v>
      </c>
      <c r="DZ490" s="16">
        <v>0</v>
      </c>
      <c r="EA490" s="16">
        <v>0</v>
      </c>
      <c r="EB490" s="18">
        <v>0</v>
      </c>
      <c r="EC490" s="16">
        <v>0</v>
      </c>
      <c r="ED490" s="16">
        <v>0</v>
      </c>
      <c r="EE490" s="16">
        <v>0</v>
      </c>
      <c r="EF490" s="16">
        <v>0</v>
      </c>
      <c r="EG490" s="16">
        <v>0</v>
      </c>
      <c r="EH490" s="16">
        <v>0</v>
      </c>
      <c r="EI490" s="16">
        <v>0</v>
      </c>
      <c r="EJ490" s="18">
        <v>0</v>
      </c>
      <c r="EK490" s="16">
        <v>0</v>
      </c>
      <c r="EL490" s="16">
        <v>0</v>
      </c>
      <c r="EM490" s="16">
        <v>0</v>
      </c>
      <c r="EN490" s="16">
        <v>0</v>
      </c>
      <c r="EO490" s="16">
        <v>0</v>
      </c>
      <c r="EP490" s="16">
        <v>0</v>
      </c>
      <c r="EQ490" s="18">
        <v>0</v>
      </c>
      <c r="ER490" s="16">
        <v>0</v>
      </c>
      <c r="ES490" s="16">
        <v>0</v>
      </c>
      <c r="ET490" s="16">
        <v>0</v>
      </c>
      <c r="EU490" s="16">
        <v>0</v>
      </c>
      <c r="EV490" s="16">
        <v>0</v>
      </c>
      <c r="EW490" s="16">
        <v>0</v>
      </c>
      <c r="EX490" s="16">
        <v>0</v>
      </c>
      <c r="EY490" s="18">
        <v>0</v>
      </c>
      <c r="EZ490" s="16">
        <v>0</v>
      </c>
      <c r="FA490" s="16">
        <v>0</v>
      </c>
      <c r="FB490" s="16">
        <v>0</v>
      </c>
      <c r="FC490" s="16">
        <v>0</v>
      </c>
      <c r="FD490" s="16">
        <v>0</v>
      </c>
      <c r="FE490" s="16">
        <v>0</v>
      </c>
      <c r="FF490" s="16">
        <v>0</v>
      </c>
      <c r="FG490" s="17">
        <v>0</v>
      </c>
      <c r="FH490" s="16">
        <v>0</v>
      </c>
      <c r="FI490" s="16">
        <v>0</v>
      </c>
      <c r="FJ490" s="16">
        <v>0</v>
      </c>
      <c r="FK490" s="16">
        <v>0</v>
      </c>
      <c r="FL490" s="16">
        <v>0</v>
      </c>
      <c r="FM490" s="18">
        <v>0</v>
      </c>
      <c r="FN490" s="16">
        <f t="shared" si="615"/>
        <v>44</v>
      </c>
      <c r="FO490" s="19">
        <f t="shared" si="616"/>
        <v>44</v>
      </c>
      <c r="FP490" s="16">
        <f t="shared" si="617"/>
        <v>0</v>
      </c>
      <c r="FQ490" s="16">
        <f t="shared" si="618"/>
        <v>0</v>
      </c>
      <c r="FR490" s="16">
        <f t="shared" si="619"/>
        <v>0</v>
      </c>
      <c r="FS490" s="16">
        <f t="shared" si="620"/>
        <v>0</v>
      </c>
      <c r="FT490" s="16">
        <f t="shared" si="621"/>
        <v>0</v>
      </c>
      <c r="FU490" s="16">
        <f t="shared" si="622"/>
        <v>0</v>
      </c>
      <c r="FV490" s="16">
        <f t="shared" si="623"/>
        <v>0</v>
      </c>
      <c r="FW490" s="16">
        <f t="shared" si="624"/>
        <v>0</v>
      </c>
      <c r="FX490" s="16">
        <f t="shared" si="689"/>
        <v>0</v>
      </c>
      <c r="FY490" s="16">
        <f t="shared" si="690"/>
        <v>0</v>
      </c>
      <c r="FZ490" s="16">
        <f t="shared" si="691"/>
        <v>0</v>
      </c>
      <c r="GA490" s="16">
        <f t="shared" si="692"/>
        <v>0</v>
      </c>
      <c r="GB490" s="16">
        <f t="shared" si="693"/>
        <v>0</v>
      </c>
      <c r="GC490" s="16">
        <f t="shared" si="694"/>
        <v>0</v>
      </c>
      <c r="GD490" s="16">
        <f t="shared" si="695"/>
        <v>0</v>
      </c>
      <c r="GE490" s="16">
        <f t="shared" si="696"/>
        <v>0</v>
      </c>
      <c r="GF490" s="16">
        <f t="shared" si="697"/>
        <v>0</v>
      </c>
      <c r="GG490" s="16">
        <f t="shared" si="698"/>
        <v>0</v>
      </c>
      <c r="GH490" s="16">
        <f t="shared" si="699"/>
        <v>0</v>
      </c>
      <c r="GI490" s="16">
        <f t="shared" si="700"/>
        <v>0</v>
      </c>
      <c r="GJ490" s="16">
        <f t="shared" si="625"/>
        <v>0</v>
      </c>
      <c r="GK490" s="16">
        <f t="shared" si="626"/>
        <v>0</v>
      </c>
      <c r="GL490" s="16">
        <f t="shared" si="627"/>
        <v>0</v>
      </c>
      <c r="GM490" s="16">
        <f t="shared" si="628"/>
        <v>0</v>
      </c>
      <c r="GN490" s="16">
        <f t="shared" si="629"/>
        <v>0</v>
      </c>
      <c r="GO490" s="16">
        <f t="shared" si="630"/>
        <v>0</v>
      </c>
      <c r="GP490" s="16">
        <f t="shared" si="631"/>
        <v>0</v>
      </c>
      <c r="GQ490" s="16">
        <f t="shared" si="632"/>
        <v>0</v>
      </c>
      <c r="GR490" s="16">
        <f t="shared" si="633"/>
        <v>0</v>
      </c>
      <c r="GS490" s="16">
        <f t="shared" si="634"/>
        <v>0</v>
      </c>
      <c r="GT490" s="16">
        <f t="shared" si="635"/>
        <v>0</v>
      </c>
      <c r="GU490" s="16">
        <f t="shared" si="636"/>
        <v>0</v>
      </c>
      <c r="GV490" s="16">
        <f t="shared" si="637"/>
        <v>0</v>
      </c>
      <c r="GW490" s="16">
        <f t="shared" si="638"/>
        <v>0</v>
      </c>
      <c r="GX490" s="16">
        <f t="shared" si="639"/>
        <v>0</v>
      </c>
      <c r="GY490" s="16">
        <f t="shared" si="640"/>
        <v>0</v>
      </c>
      <c r="GZ490" s="16">
        <f t="shared" si="641"/>
        <v>0</v>
      </c>
      <c r="HA490" s="16">
        <f t="shared" si="642"/>
        <v>0</v>
      </c>
      <c r="HB490" s="16">
        <f t="shared" si="643"/>
        <v>0</v>
      </c>
      <c r="HC490" s="16">
        <f t="shared" si="644"/>
        <v>0</v>
      </c>
      <c r="HD490" s="16">
        <f t="shared" si="645"/>
        <v>0</v>
      </c>
      <c r="HE490" s="16">
        <f t="shared" si="646"/>
        <v>0</v>
      </c>
      <c r="HF490" s="16">
        <f t="shared" si="647"/>
        <v>0</v>
      </c>
      <c r="HG490" s="16">
        <f t="shared" si="648"/>
        <v>0</v>
      </c>
      <c r="HH490" s="16">
        <f t="shared" si="649"/>
        <v>0</v>
      </c>
      <c r="HI490" s="16">
        <f t="shared" si="650"/>
        <v>0</v>
      </c>
      <c r="HJ490" s="16">
        <f t="shared" si="651"/>
        <v>0</v>
      </c>
      <c r="HK490" s="16">
        <f t="shared" si="652"/>
        <v>0</v>
      </c>
      <c r="HL490" s="16">
        <f t="shared" si="653"/>
        <v>0</v>
      </c>
      <c r="HM490" s="16">
        <f t="shared" si="654"/>
        <v>0</v>
      </c>
      <c r="HN490" s="16">
        <f t="shared" si="655"/>
        <v>0</v>
      </c>
      <c r="HO490" s="16">
        <f t="shared" si="656"/>
        <v>0</v>
      </c>
      <c r="HP490" s="16">
        <f t="shared" si="657"/>
        <v>0</v>
      </c>
      <c r="HQ490" s="16">
        <f t="shared" si="658"/>
        <v>0</v>
      </c>
      <c r="HR490" s="16">
        <f t="shared" si="659"/>
        <v>1</v>
      </c>
      <c r="HS490" s="16">
        <f t="shared" si="660"/>
        <v>1</v>
      </c>
      <c r="HT490" s="16">
        <f t="shared" si="661"/>
        <v>1</v>
      </c>
      <c r="HU490" s="15" t="s">
        <v>607</v>
      </c>
      <c r="HV490" s="20">
        <f t="shared" si="662"/>
        <v>0</v>
      </c>
      <c r="HW490" s="20">
        <f t="shared" si="663"/>
        <v>0</v>
      </c>
      <c r="HX490" s="20">
        <f t="shared" si="664"/>
        <v>0</v>
      </c>
      <c r="HY490" s="20">
        <f t="shared" si="665"/>
        <v>100</v>
      </c>
      <c r="IF490" s="16">
        <f t="shared" si="666"/>
        <v>0</v>
      </c>
      <c r="IG490" s="16">
        <f t="shared" si="667"/>
        <v>0</v>
      </c>
      <c r="IH490" s="16">
        <f t="shared" si="668"/>
        <v>0</v>
      </c>
      <c r="II490" s="16">
        <f t="shared" si="669"/>
        <v>0</v>
      </c>
      <c r="IJ490" s="16">
        <f t="shared" si="670"/>
        <v>0</v>
      </c>
      <c r="IK490" s="16">
        <f t="shared" si="671"/>
        <v>44</v>
      </c>
      <c r="IL490" s="16">
        <f t="shared" si="672"/>
        <v>0</v>
      </c>
      <c r="IM490" s="16">
        <f t="shared" si="673"/>
        <v>0</v>
      </c>
      <c r="IN490" s="16">
        <f t="shared" si="674"/>
        <v>0</v>
      </c>
      <c r="IO490" s="16">
        <f t="shared" si="675"/>
        <v>0</v>
      </c>
      <c r="IP490" s="16">
        <f t="shared" si="676"/>
        <v>0</v>
      </c>
      <c r="IQ490" s="16">
        <f t="shared" si="677"/>
        <v>0</v>
      </c>
      <c r="IR490" s="16">
        <f t="shared" si="678"/>
        <v>0</v>
      </c>
      <c r="IS490" s="16">
        <f t="shared" si="679"/>
        <v>0</v>
      </c>
      <c r="IT490" s="16">
        <f t="shared" si="680"/>
        <v>0</v>
      </c>
      <c r="IU490" s="16">
        <f t="shared" si="681"/>
        <v>0</v>
      </c>
      <c r="IV490" s="16">
        <f t="shared" si="682"/>
        <v>0</v>
      </c>
      <c r="IW490" s="16">
        <f t="shared" si="683"/>
        <v>0</v>
      </c>
      <c r="IX490" s="16">
        <f t="shared" si="684"/>
        <v>0</v>
      </c>
      <c r="IY490" s="16">
        <f t="shared" si="685"/>
        <v>0</v>
      </c>
      <c r="IZ490" s="16">
        <f t="shared" si="686"/>
        <v>0</v>
      </c>
      <c r="JA490" s="16">
        <f t="shared" si="687"/>
        <v>0</v>
      </c>
      <c r="JB490" s="16">
        <f t="shared" si="688"/>
        <v>0</v>
      </c>
    </row>
    <row r="491" spans="1:262" ht="15" customHeight="1" x14ac:dyDescent="0.25">
      <c r="A491" s="14">
        <v>489</v>
      </c>
      <c r="B491" s="15" t="s">
        <v>608</v>
      </c>
      <c r="C491" s="16">
        <v>0</v>
      </c>
      <c r="D491" s="16">
        <v>0</v>
      </c>
      <c r="E491" s="16">
        <v>0</v>
      </c>
      <c r="F491" s="16">
        <v>0</v>
      </c>
      <c r="G491" s="16">
        <v>0</v>
      </c>
      <c r="H491" s="17">
        <v>0</v>
      </c>
      <c r="I491" s="16">
        <v>43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8">
        <v>0</v>
      </c>
      <c r="P491" s="16">
        <v>0</v>
      </c>
      <c r="Q491" s="16">
        <v>0</v>
      </c>
      <c r="R491" s="16">
        <v>0</v>
      </c>
      <c r="S491" s="16">
        <v>0</v>
      </c>
      <c r="T491" s="18">
        <v>0</v>
      </c>
      <c r="U491" s="17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8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8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8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7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8">
        <v>0</v>
      </c>
      <c r="BC491" s="17">
        <v>0</v>
      </c>
      <c r="BD491" s="16">
        <v>0</v>
      </c>
      <c r="BE491" s="16">
        <v>0</v>
      </c>
      <c r="BF491" s="16">
        <v>0</v>
      </c>
      <c r="BG491" s="16">
        <v>0</v>
      </c>
      <c r="BH491" s="16">
        <v>0</v>
      </c>
      <c r="BI491" s="18">
        <v>0</v>
      </c>
      <c r="BJ491" s="17">
        <v>0</v>
      </c>
      <c r="BK491" s="16">
        <v>0</v>
      </c>
      <c r="BL491" s="16">
        <v>0</v>
      </c>
      <c r="BM491" s="16">
        <v>0</v>
      </c>
      <c r="BN491" s="16">
        <v>0</v>
      </c>
      <c r="BO491" s="16">
        <v>0</v>
      </c>
      <c r="BP491" s="18">
        <v>0</v>
      </c>
      <c r="BQ491" s="17">
        <v>0</v>
      </c>
      <c r="BR491" s="16">
        <v>0</v>
      </c>
      <c r="BS491" s="16">
        <v>0</v>
      </c>
      <c r="BT491" s="16">
        <v>0</v>
      </c>
      <c r="BU491" s="16">
        <v>0</v>
      </c>
      <c r="BV491" s="16">
        <v>0</v>
      </c>
      <c r="BW491" s="18">
        <v>0</v>
      </c>
      <c r="BX491" s="17">
        <v>0</v>
      </c>
      <c r="BY491" s="16">
        <v>0</v>
      </c>
      <c r="BZ491" s="16">
        <v>0</v>
      </c>
      <c r="CA491" s="16">
        <v>0</v>
      </c>
      <c r="CB491" s="16">
        <v>0</v>
      </c>
      <c r="CC491" s="16">
        <v>0</v>
      </c>
      <c r="CD491" s="16">
        <v>0</v>
      </c>
      <c r="CE491" s="17">
        <v>0</v>
      </c>
      <c r="CF491" s="16">
        <v>0</v>
      </c>
      <c r="CG491" s="16">
        <v>0</v>
      </c>
      <c r="CH491" s="16">
        <v>0</v>
      </c>
      <c r="CI491" s="16">
        <v>0</v>
      </c>
      <c r="CJ491" s="16">
        <v>0</v>
      </c>
      <c r="CK491" s="16">
        <v>0</v>
      </c>
      <c r="CL491" s="16">
        <v>0</v>
      </c>
      <c r="CM491" s="18">
        <v>0</v>
      </c>
      <c r="CN491" s="17">
        <v>0</v>
      </c>
      <c r="CO491" s="16">
        <v>0</v>
      </c>
      <c r="CP491" s="16">
        <v>0</v>
      </c>
      <c r="CQ491" s="16">
        <v>0</v>
      </c>
      <c r="CR491" s="16">
        <v>0</v>
      </c>
      <c r="CS491" s="16">
        <v>0</v>
      </c>
      <c r="CT491" s="16">
        <v>0</v>
      </c>
      <c r="CU491" s="16">
        <v>0</v>
      </c>
      <c r="CV491" s="18">
        <v>0</v>
      </c>
      <c r="CW491" s="17">
        <v>0</v>
      </c>
      <c r="CX491" s="16">
        <v>0</v>
      </c>
      <c r="CY491" s="16">
        <v>0</v>
      </c>
      <c r="CZ491" s="16">
        <v>0</v>
      </c>
      <c r="DA491" s="16">
        <v>0</v>
      </c>
      <c r="DB491" s="16">
        <v>0</v>
      </c>
      <c r="DC491" s="16">
        <v>0</v>
      </c>
      <c r="DD491" s="16">
        <v>0</v>
      </c>
      <c r="DE491" s="18">
        <v>0</v>
      </c>
      <c r="DF491" s="17">
        <v>0</v>
      </c>
      <c r="DG491" s="16">
        <v>0</v>
      </c>
      <c r="DH491" s="16">
        <v>0</v>
      </c>
      <c r="DI491" s="16">
        <v>0</v>
      </c>
      <c r="DJ491" s="16">
        <v>0</v>
      </c>
      <c r="DK491" s="16">
        <v>0</v>
      </c>
      <c r="DL491" s="16">
        <v>0</v>
      </c>
      <c r="DM491" s="16">
        <v>0</v>
      </c>
      <c r="DN491" s="18">
        <v>0</v>
      </c>
      <c r="DO491" s="17">
        <v>0</v>
      </c>
      <c r="DP491" s="16">
        <v>0</v>
      </c>
      <c r="DQ491" s="16">
        <v>0</v>
      </c>
      <c r="DR491" s="16">
        <v>0</v>
      </c>
      <c r="DS491" s="16">
        <v>0</v>
      </c>
      <c r="DT491" s="16">
        <v>0</v>
      </c>
      <c r="DU491" s="16">
        <v>0</v>
      </c>
      <c r="DV491" s="16">
        <v>0</v>
      </c>
      <c r="DW491" s="18">
        <v>0</v>
      </c>
      <c r="DX491" s="17">
        <v>0</v>
      </c>
      <c r="DY491" s="16">
        <v>0</v>
      </c>
      <c r="DZ491" s="16">
        <v>0</v>
      </c>
      <c r="EA491" s="16">
        <v>0</v>
      </c>
      <c r="EB491" s="18">
        <v>0</v>
      </c>
      <c r="EC491" s="16">
        <v>0</v>
      </c>
      <c r="ED491" s="16">
        <v>0</v>
      </c>
      <c r="EE491" s="16">
        <v>0</v>
      </c>
      <c r="EF491" s="16">
        <v>0</v>
      </c>
      <c r="EG491" s="16">
        <v>0</v>
      </c>
      <c r="EH491" s="16">
        <v>0</v>
      </c>
      <c r="EI491" s="16">
        <v>0</v>
      </c>
      <c r="EJ491" s="18">
        <v>0</v>
      </c>
      <c r="EK491" s="16">
        <v>0</v>
      </c>
      <c r="EL491" s="16">
        <v>0</v>
      </c>
      <c r="EM491" s="16">
        <v>0</v>
      </c>
      <c r="EN491" s="16">
        <v>0</v>
      </c>
      <c r="EO491" s="16">
        <v>0</v>
      </c>
      <c r="EP491" s="16">
        <v>0</v>
      </c>
      <c r="EQ491" s="18">
        <v>0</v>
      </c>
      <c r="ER491" s="16">
        <v>0</v>
      </c>
      <c r="ES491" s="16">
        <v>0</v>
      </c>
      <c r="ET491" s="16">
        <v>0</v>
      </c>
      <c r="EU491" s="16">
        <v>0</v>
      </c>
      <c r="EV491" s="16">
        <v>0</v>
      </c>
      <c r="EW491" s="16">
        <v>0</v>
      </c>
      <c r="EX491" s="16">
        <v>0</v>
      </c>
      <c r="EY491" s="18">
        <v>0</v>
      </c>
      <c r="EZ491" s="16">
        <v>0</v>
      </c>
      <c r="FA491" s="16">
        <v>0</v>
      </c>
      <c r="FB491" s="16">
        <v>0</v>
      </c>
      <c r="FC491" s="16">
        <v>0</v>
      </c>
      <c r="FD491" s="16">
        <v>0</v>
      </c>
      <c r="FE491" s="16">
        <v>0</v>
      </c>
      <c r="FF491" s="16">
        <v>0</v>
      </c>
      <c r="FG491" s="17">
        <v>0</v>
      </c>
      <c r="FH491" s="16">
        <v>0</v>
      </c>
      <c r="FI491" s="16">
        <v>0</v>
      </c>
      <c r="FJ491" s="16">
        <v>0</v>
      </c>
      <c r="FK491" s="16">
        <v>0</v>
      </c>
      <c r="FL491" s="16">
        <v>0</v>
      </c>
      <c r="FM491" s="18">
        <v>0</v>
      </c>
      <c r="FN491" s="16">
        <f t="shared" si="615"/>
        <v>43</v>
      </c>
      <c r="FO491" s="19">
        <f t="shared" si="616"/>
        <v>43</v>
      </c>
      <c r="FP491" s="16">
        <f t="shared" si="617"/>
        <v>0</v>
      </c>
      <c r="FQ491" s="16">
        <f t="shared" si="618"/>
        <v>0</v>
      </c>
      <c r="FR491" s="16">
        <f t="shared" si="619"/>
        <v>0</v>
      </c>
      <c r="FS491" s="16">
        <f t="shared" si="620"/>
        <v>0</v>
      </c>
      <c r="FT491" s="16">
        <f t="shared" si="621"/>
        <v>0</v>
      </c>
      <c r="FU491" s="16">
        <f t="shared" si="622"/>
        <v>0</v>
      </c>
      <c r="FV491" s="16">
        <f t="shared" si="623"/>
        <v>0</v>
      </c>
      <c r="FW491" s="16">
        <f t="shared" si="624"/>
        <v>0</v>
      </c>
      <c r="FX491" s="16">
        <f t="shared" si="689"/>
        <v>1</v>
      </c>
      <c r="FY491" s="16">
        <f t="shared" si="690"/>
        <v>0</v>
      </c>
      <c r="FZ491" s="16">
        <f t="shared" si="691"/>
        <v>0</v>
      </c>
      <c r="GA491" s="16">
        <f t="shared" si="692"/>
        <v>0</v>
      </c>
      <c r="GB491" s="16">
        <f t="shared" si="693"/>
        <v>0</v>
      </c>
      <c r="GC491" s="16">
        <f t="shared" si="694"/>
        <v>0</v>
      </c>
      <c r="GD491" s="16">
        <f t="shared" si="695"/>
        <v>0</v>
      </c>
      <c r="GE491" s="16">
        <f t="shared" si="696"/>
        <v>0</v>
      </c>
      <c r="GF491" s="16">
        <f t="shared" si="697"/>
        <v>0</v>
      </c>
      <c r="GG491" s="16">
        <f t="shared" si="698"/>
        <v>0</v>
      </c>
      <c r="GH491" s="16">
        <f t="shared" si="699"/>
        <v>0</v>
      </c>
      <c r="GI491" s="16">
        <f t="shared" si="700"/>
        <v>0</v>
      </c>
      <c r="GJ491" s="16">
        <f t="shared" si="625"/>
        <v>0</v>
      </c>
      <c r="GK491" s="16">
        <f t="shared" si="626"/>
        <v>0</v>
      </c>
      <c r="GL491" s="16">
        <f t="shared" si="627"/>
        <v>0</v>
      </c>
      <c r="GM491" s="16">
        <f t="shared" si="628"/>
        <v>0</v>
      </c>
      <c r="GN491" s="16">
        <f t="shared" si="629"/>
        <v>0</v>
      </c>
      <c r="GO491" s="16">
        <f t="shared" si="630"/>
        <v>0</v>
      </c>
      <c r="GP491" s="16">
        <f t="shared" si="631"/>
        <v>0</v>
      </c>
      <c r="GQ491" s="16">
        <f t="shared" si="632"/>
        <v>0</v>
      </c>
      <c r="GR491" s="16">
        <f t="shared" si="633"/>
        <v>0</v>
      </c>
      <c r="GS491" s="16">
        <f t="shared" si="634"/>
        <v>0</v>
      </c>
      <c r="GT491" s="16">
        <f t="shared" si="635"/>
        <v>0</v>
      </c>
      <c r="GU491" s="16">
        <f t="shared" si="636"/>
        <v>0</v>
      </c>
      <c r="GV491" s="16">
        <f t="shared" si="637"/>
        <v>0</v>
      </c>
      <c r="GW491" s="16">
        <f t="shared" si="638"/>
        <v>0</v>
      </c>
      <c r="GX491" s="16">
        <f t="shared" si="639"/>
        <v>0</v>
      </c>
      <c r="GY491" s="16">
        <f t="shared" si="640"/>
        <v>0</v>
      </c>
      <c r="GZ491" s="16">
        <f t="shared" si="641"/>
        <v>0</v>
      </c>
      <c r="HA491" s="16">
        <f t="shared" si="642"/>
        <v>0</v>
      </c>
      <c r="HB491" s="16">
        <f t="shared" si="643"/>
        <v>0</v>
      </c>
      <c r="HC491" s="16">
        <f t="shared" si="644"/>
        <v>0</v>
      </c>
      <c r="HD491" s="16">
        <f t="shared" si="645"/>
        <v>0</v>
      </c>
      <c r="HE491" s="16">
        <f t="shared" si="646"/>
        <v>0</v>
      </c>
      <c r="HF491" s="16">
        <f t="shared" si="647"/>
        <v>0</v>
      </c>
      <c r="HG491" s="16">
        <f t="shared" si="648"/>
        <v>0</v>
      </c>
      <c r="HH491" s="16">
        <f t="shared" si="649"/>
        <v>0</v>
      </c>
      <c r="HI491" s="16">
        <f t="shared" si="650"/>
        <v>0</v>
      </c>
      <c r="HJ491" s="16">
        <f t="shared" si="651"/>
        <v>0</v>
      </c>
      <c r="HK491" s="16">
        <f t="shared" si="652"/>
        <v>0</v>
      </c>
      <c r="HL491" s="16">
        <f t="shared" si="653"/>
        <v>0</v>
      </c>
      <c r="HM491" s="16">
        <f t="shared" si="654"/>
        <v>0</v>
      </c>
      <c r="HN491" s="16">
        <f t="shared" si="655"/>
        <v>0</v>
      </c>
      <c r="HO491" s="16">
        <f t="shared" si="656"/>
        <v>0</v>
      </c>
      <c r="HP491" s="16">
        <f t="shared" si="657"/>
        <v>0</v>
      </c>
      <c r="HQ491" s="16">
        <f t="shared" si="658"/>
        <v>0</v>
      </c>
      <c r="HR491" s="16">
        <f t="shared" si="659"/>
        <v>1</v>
      </c>
      <c r="HS491" s="16">
        <f t="shared" si="660"/>
        <v>1</v>
      </c>
      <c r="HT491" s="16">
        <f t="shared" si="661"/>
        <v>1</v>
      </c>
      <c r="HU491" s="15" t="s">
        <v>608</v>
      </c>
      <c r="HV491" s="20">
        <f t="shared" si="662"/>
        <v>0</v>
      </c>
      <c r="HW491" s="20">
        <f t="shared" si="663"/>
        <v>0</v>
      </c>
      <c r="HX491" s="20">
        <f t="shared" si="664"/>
        <v>0</v>
      </c>
      <c r="HY491" s="20">
        <f t="shared" si="665"/>
        <v>100</v>
      </c>
      <c r="IF491" s="16">
        <f t="shared" si="666"/>
        <v>0</v>
      </c>
      <c r="IG491" s="16">
        <f t="shared" si="667"/>
        <v>43</v>
      </c>
      <c r="IH491" s="16">
        <f t="shared" si="668"/>
        <v>0</v>
      </c>
      <c r="II491" s="16">
        <f t="shared" si="669"/>
        <v>0</v>
      </c>
      <c r="IJ491" s="16">
        <f t="shared" si="670"/>
        <v>0</v>
      </c>
      <c r="IK491" s="16">
        <f t="shared" si="671"/>
        <v>0</v>
      </c>
      <c r="IL491" s="16">
        <f t="shared" si="672"/>
        <v>0</v>
      </c>
      <c r="IM491" s="16">
        <f t="shared" si="673"/>
        <v>0</v>
      </c>
      <c r="IN491" s="16">
        <f t="shared" si="674"/>
        <v>0</v>
      </c>
      <c r="IO491" s="16">
        <f t="shared" si="675"/>
        <v>0</v>
      </c>
      <c r="IP491" s="16">
        <f t="shared" si="676"/>
        <v>0</v>
      </c>
      <c r="IQ491" s="16">
        <f t="shared" si="677"/>
        <v>0</v>
      </c>
      <c r="IR491" s="16">
        <f t="shared" si="678"/>
        <v>0</v>
      </c>
      <c r="IS491" s="16">
        <f t="shared" si="679"/>
        <v>0</v>
      </c>
      <c r="IT491" s="16">
        <f t="shared" si="680"/>
        <v>0</v>
      </c>
      <c r="IU491" s="16">
        <f t="shared" si="681"/>
        <v>0</v>
      </c>
      <c r="IV491" s="16">
        <f t="shared" si="682"/>
        <v>0</v>
      </c>
      <c r="IW491" s="16">
        <f t="shared" si="683"/>
        <v>0</v>
      </c>
      <c r="IX491" s="16">
        <f t="shared" si="684"/>
        <v>0</v>
      </c>
      <c r="IY491" s="16">
        <f t="shared" si="685"/>
        <v>0</v>
      </c>
      <c r="IZ491" s="16">
        <f t="shared" si="686"/>
        <v>0</v>
      </c>
      <c r="JA491" s="16">
        <f t="shared" si="687"/>
        <v>0</v>
      </c>
      <c r="JB491" s="16">
        <f t="shared" si="688"/>
        <v>0</v>
      </c>
    </row>
    <row r="492" spans="1:262" ht="15" customHeight="1" x14ac:dyDescent="0.25">
      <c r="A492" s="14">
        <v>490</v>
      </c>
      <c r="B492" s="15" t="s">
        <v>609</v>
      </c>
      <c r="C492" s="16">
        <v>0</v>
      </c>
      <c r="D492" s="16">
        <v>0</v>
      </c>
      <c r="E492" s="16">
        <v>0</v>
      </c>
      <c r="F492" s="16">
        <v>0</v>
      </c>
      <c r="G492" s="16">
        <v>0</v>
      </c>
      <c r="H492" s="17">
        <v>0</v>
      </c>
      <c r="I492" s="16">
        <v>43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8">
        <v>0</v>
      </c>
      <c r="P492" s="16">
        <v>0</v>
      </c>
      <c r="Q492" s="16">
        <v>0</v>
      </c>
      <c r="R492" s="16">
        <v>0</v>
      </c>
      <c r="S492" s="16">
        <v>0</v>
      </c>
      <c r="T492" s="18">
        <v>0</v>
      </c>
      <c r="U492" s="17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8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8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8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7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8">
        <v>0</v>
      </c>
      <c r="BC492" s="17">
        <v>0</v>
      </c>
      <c r="BD492" s="16">
        <v>0</v>
      </c>
      <c r="BE492" s="16">
        <v>0</v>
      </c>
      <c r="BF492" s="16">
        <v>0</v>
      </c>
      <c r="BG492" s="16">
        <v>0</v>
      </c>
      <c r="BH492" s="16">
        <v>0</v>
      </c>
      <c r="BI492" s="18">
        <v>0</v>
      </c>
      <c r="BJ492" s="17">
        <v>0</v>
      </c>
      <c r="BK492" s="16">
        <v>0</v>
      </c>
      <c r="BL492" s="16">
        <v>0</v>
      </c>
      <c r="BM492" s="16">
        <v>0</v>
      </c>
      <c r="BN492" s="16">
        <v>0</v>
      </c>
      <c r="BO492" s="16">
        <v>0</v>
      </c>
      <c r="BP492" s="18">
        <v>0</v>
      </c>
      <c r="BQ492" s="17">
        <v>0</v>
      </c>
      <c r="BR492" s="16">
        <v>0</v>
      </c>
      <c r="BS492" s="16">
        <v>0</v>
      </c>
      <c r="BT492" s="16">
        <v>0</v>
      </c>
      <c r="BU492" s="16">
        <v>0</v>
      </c>
      <c r="BV492" s="16">
        <v>0</v>
      </c>
      <c r="BW492" s="18">
        <v>0</v>
      </c>
      <c r="BX492" s="17">
        <v>0</v>
      </c>
      <c r="BY492" s="16">
        <v>0</v>
      </c>
      <c r="BZ492" s="16">
        <v>0</v>
      </c>
      <c r="CA492" s="16">
        <v>0</v>
      </c>
      <c r="CB492" s="16">
        <v>0</v>
      </c>
      <c r="CC492" s="16">
        <v>0</v>
      </c>
      <c r="CD492" s="16">
        <v>0</v>
      </c>
      <c r="CE492" s="17">
        <v>0</v>
      </c>
      <c r="CF492" s="16">
        <v>0</v>
      </c>
      <c r="CG492" s="16">
        <v>0</v>
      </c>
      <c r="CH492" s="16">
        <v>0</v>
      </c>
      <c r="CI492" s="16">
        <v>0</v>
      </c>
      <c r="CJ492" s="16">
        <v>0</v>
      </c>
      <c r="CK492" s="16">
        <v>0</v>
      </c>
      <c r="CL492" s="16">
        <v>0</v>
      </c>
      <c r="CM492" s="18">
        <v>0</v>
      </c>
      <c r="CN492" s="17">
        <v>0</v>
      </c>
      <c r="CO492" s="16">
        <v>0</v>
      </c>
      <c r="CP492" s="16">
        <v>0</v>
      </c>
      <c r="CQ492" s="16">
        <v>0</v>
      </c>
      <c r="CR492" s="16">
        <v>0</v>
      </c>
      <c r="CS492" s="16">
        <v>0</v>
      </c>
      <c r="CT492" s="16">
        <v>0</v>
      </c>
      <c r="CU492" s="16">
        <v>0</v>
      </c>
      <c r="CV492" s="18">
        <v>0</v>
      </c>
      <c r="CW492" s="17">
        <v>0</v>
      </c>
      <c r="CX492" s="16">
        <v>0</v>
      </c>
      <c r="CY492" s="16">
        <v>0</v>
      </c>
      <c r="CZ492" s="16">
        <v>0</v>
      </c>
      <c r="DA492" s="16">
        <v>0</v>
      </c>
      <c r="DB492" s="16">
        <v>0</v>
      </c>
      <c r="DC492" s="16">
        <v>0</v>
      </c>
      <c r="DD492" s="16">
        <v>0</v>
      </c>
      <c r="DE492" s="18">
        <v>0</v>
      </c>
      <c r="DF492" s="17">
        <v>0</v>
      </c>
      <c r="DG492" s="16">
        <v>0</v>
      </c>
      <c r="DH492" s="16">
        <v>0</v>
      </c>
      <c r="DI492" s="16">
        <v>0</v>
      </c>
      <c r="DJ492" s="16">
        <v>0</v>
      </c>
      <c r="DK492" s="16">
        <v>0</v>
      </c>
      <c r="DL492" s="16">
        <v>0</v>
      </c>
      <c r="DM492" s="16">
        <v>0</v>
      </c>
      <c r="DN492" s="18">
        <v>0</v>
      </c>
      <c r="DO492" s="17">
        <v>0</v>
      </c>
      <c r="DP492" s="16">
        <v>0</v>
      </c>
      <c r="DQ492" s="16">
        <v>0</v>
      </c>
      <c r="DR492" s="16">
        <v>0</v>
      </c>
      <c r="DS492" s="16">
        <v>0</v>
      </c>
      <c r="DT492" s="16">
        <v>0</v>
      </c>
      <c r="DU492" s="16">
        <v>0</v>
      </c>
      <c r="DV492" s="16">
        <v>0</v>
      </c>
      <c r="DW492" s="18">
        <v>0</v>
      </c>
      <c r="DX492" s="17">
        <v>0</v>
      </c>
      <c r="DY492" s="16">
        <v>0</v>
      </c>
      <c r="DZ492" s="16">
        <v>0</v>
      </c>
      <c r="EA492" s="16">
        <v>0</v>
      </c>
      <c r="EB492" s="18">
        <v>0</v>
      </c>
      <c r="EC492" s="16">
        <v>0</v>
      </c>
      <c r="ED492" s="16">
        <v>0</v>
      </c>
      <c r="EE492" s="16">
        <v>0</v>
      </c>
      <c r="EF492" s="16">
        <v>0</v>
      </c>
      <c r="EG492" s="16">
        <v>0</v>
      </c>
      <c r="EH492" s="16">
        <v>0</v>
      </c>
      <c r="EI492" s="16">
        <v>0</v>
      </c>
      <c r="EJ492" s="18">
        <v>0</v>
      </c>
      <c r="EK492" s="16">
        <v>0</v>
      </c>
      <c r="EL492" s="16">
        <v>0</v>
      </c>
      <c r="EM492" s="16">
        <v>0</v>
      </c>
      <c r="EN492" s="16">
        <v>0</v>
      </c>
      <c r="EO492" s="16">
        <v>0</v>
      </c>
      <c r="EP492" s="16">
        <v>0</v>
      </c>
      <c r="EQ492" s="18">
        <v>0</v>
      </c>
      <c r="ER492" s="16">
        <v>0</v>
      </c>
      <c r="ES492" s="16">
        <v>0</v>
      </c>
      <c r="ET492" s="16">
        <v>0</v>
      </c>
      <c r="EU492" s="16">
        <v>0</v>
      </c>
      <c r="EV492" s="16">
        <v>0</v>
      </c>
      <c r="EW492" s="16">
        <v>0</v>
      </c>
      <c r="EX492" s="16">
        <v>0</v>
      </c>
      <c r="EY492" s="18">
        <v>0</v>
      </c>
      <c r="EZ492" s="16">
        <v>0</v>
      </c>
      <c r="FA492" s="16">
        <v>0</v>
      </c>
      <c r="FB492" s="16">
        <v>0</v>
      </c>
      <c r="FC492" s="16">
        <v>0</v>
      </c>
      <c r="FD492" s="16">
        <v>0</v>
      </c>
      <c r="FE492" s="16">
        <v>0</v>
      </c>
      <c r="FF492" s="16">
        <v>0</v>
      </c>
      <c r="FG492" s="17">
        <v>0</v>
      </c>
      <c r="FH492" s="16">
        <v>0</v>
      </c>
      <c r="FI492" s="16">
        <v>0</v>
      </c>
      <c r="FJ492" s="16">
        <v>0</v>
      </c>
      <c r="FK492" s="16">
        <v>0</v>
      </c>
      <c r="FL492" s="16">
        <v>0</v>
      </c>
      <c r="FM492" s="18">
        <v>0</v>
      </c>
      <c r="FN492" s="16">
        <f t="shared" si="615"/>
        <v>43</v>
      </c>
      <c r="FO492" s="19">
        <f t="shared" si="616"/>
        <v>43</v>
      </c>
      <c r="FP492" s="16">
        <f t="shared" si="617"/>
        <v>0</v>
      </c>
      <c r="FQ492" s="16">
        <f t="shared" si="618"/>
        <v>0</v>
      </c>
      <c r="FR492" s="16">
        <f t="shared" si="619"/>
        <v>0</v>
      </c>
      <c r="FS492" s="16">
        <f t="shared" si="620"/>
        <v>0</v>
      </c>
      <c r="FT492" s="16">
        <f t="shared" si="621"/>
        <v>0</v>
      </c>
      <c r="FU492" s="16">
        <f t="shared" si="622"/>
        <v>0</v>
      </c>
      <c r="FV492" s="16">
        <f t="shared" si="623"/>
        <v>0</v>
      </c>
      <c r="FW492" s="16">
        <f t="shared" si="624"/>
        <v>0</v>
      </c>
      <c r="FX492" s="16">
        <f t="shared" si="689"/>
        <v>1</v>
      </c>
      <c r="FY492" s="16">
        <f t="shared" si="690"/>
        <v>0</v>
      </c>
      <c r="FZ492" s="16">
        <f t="shared" si="691"/>
        <v>0</v>
      </c>
      <c r="GA492" s="16">
        <f t="shared" si="692"/>
        <v>0</v>
      </c>
      <c r="GB492" s="16">
        <f t="shared" si="693"/>
        <v>0</v>
      </c>
      <c r="GC492" s="16">
        <f t="shared" si="694"/>
        <v>0</v>
      </c>
      <c r="GD492" s="16">
        <f t="shared" si="695"/>
        <v>0</v>
      </c>
      <c r="GE492" s="16">
        <f t="shared" si="696"/>
        <v>0</v>
      </c>
      <c r="GF492" s="16">
        <f t="shared" si="697"/>
        <v>0</v>
      </c>
      <c r="GG492" s="16">
        <f t="shared" si="698"/>
        <v>0</v>
      </c>
      <c r="GH492" s="16">
        <f t="shared" si="699"/>
        <v>0</v>
      </c>
      <c r="GI492" s="16">
        <f t="shared" si="700"/>
        <v>0</v>
      </c>
      <c r="GJ492" s="16">
        <f t="shared" si="625"/>
        <v>0</v>
      </c>
      <c r="GK492" s="16">
        <f t="shared" si="626"/>
        <v>0</v>
      </c>
      <c r="GL492" s="16">
        <f t="shared" si="627"/>
        <v>0</v>
      </c>
      <c r="GM492" s="16">
        <f t="shared" si="628"/>
        <v>0</v>
      </c>
      <c r="GN492" s="16">
        <f t="shared" si="629"/>
        <v>0</v>
      </c>
      <c r="GO492" s="16">
        <f t="shared" si="630"/>
        <v>0</v>
      </c>
      <c r="GP492" s="16">
        <f t="shared" si="631"/>
        <v>0</v>
      </c>
      <c r="GQ492" s="16">
        <f t="shared" si="632"/>
        <v>0</v>
      </c>
      <c r="GR492" s="16">
        <f t="shared" si="633"/>
        <v>0</v>
      </c>
      <c r="GS492" s="16">
        <f t="shared" si="634"/>
        <v>0</v>
      </c>
      <c r="GT492" s="16">
        <f t="shared" si="635"/>
        <v>0</v>
      </c>
      <c r="GU492" s="16">
        <f t="shared" si="636"/>
        <v>0</v>
      </c>
      <c r="GV492" s="16">
        <f t="shared" si="637"/>
        <v>0</v>
      </c>
      <c r="GW492" s="16">
        <f t="shared" si="638"/>
        <v>0</v>
      </c>
      <c r="GX492" s="16">
        <f t="shared" si="639"/>
        <v>0</v>
      </c>
      <c r="GY492" s="16">
        <f t="shared" si="640"/>
        <v>0</v>
      </c>
      <c r="GZ492" s="16">
        <f t="shared" si="641"/>
        <v>0</v>
      </c>
      <c r="HA492" s="16">
        <f t="shared" si="642"/>
        <v>0</v>
      </c>
      <c r="HB492" s="16">
        <f t="shared" si="643"/>
        <v>0</v>
      </c>
      <c r="HC492" s="16">
        <f t="shared" si="644"/>
        <v>0</v>
      </c>
      <c r="HD492" s="16">
        <f t="shared" si="645"/>
        <v>0</v>
      </c>
      <c r="HE492" s="16">
        <f t="shared" si="646"/>
        <v>0</v>
      </c>
      <c r="HF492" s="16">
        <f t="shared" si="647"/>
        <v>0</v>
      </c>
      <c r="HG492" s="16">
        <f t="shared" si="648"/>
        <v>0</v>
      </c>
      <c r="HH492" s="16">
        <f t="shared" si="649"/>
        <v>0</v>
      </c>
      <c r="HI492" s="16">
        <f t="shared" si="650"/>
        <v>0</v>
      </c>
      <c r="HJ492" s="16">
        <f t="shared" si="651"/>
        <v>0</v>
      </c>
      <c r="HK492" s="16">
        <f t="shared" si="652"/>
        <v>0</v>
      </c>
      <c r="HL492" s="16">
        <f t="shared" si="653"/>
        <v>0</v>
      </c>
      <c r="HM492" s="16">
        <f t="shared" si="654"/>
        <v>0</v>
      </c>
      <c r="HN492" s="16">
        <f t="shared" si="655"/>
        <v>0</v>
      </c>
      <c r="HO492" s="16">
        <f t="shared" si="656"/>
        <v>0</v>
      </c>
      <c r="HP492" s="16">
        <f t="shared" si="657"/>
        <v>0</v>
      </c>
      <c r="HQ492" s="16">
        <f t="shared" si="658"/>
        <v>0</v>
      </c>
      <c r="HR492" s="16">
        <f t="shared" si="659"/>
        <v>1</v>
      </c>
      <c r="HS492" s="16">
        <f t="shared" si="660"/>
        <v>1</v>
      </c>
      <c r="HT492" s="16">
        <f t="shared" si="661"/>
        <v>1</v>
      </c>
      <c r="HU492" s="15" t="s">
        <v>609</v>
      </c>
      <c r="HV492" s="20">
        <f t="shared" si="662"/>
        <v>0</v>
      </c>
      <c r="HW492" s="20">
        <f t="shared" si="663"/>
        <v>0</v>
      </c>
      <c r="HX492" s="20">
        <f t="shared" si="664"/>
        <v>0</v>
      </c>
      <c r="HY492" s="20">
        <f t="shared" si="665"/>
        <v>100</v>
      </c>
      <c r="IF492" s="16">
        <f t="shared" si="666"/>
        <v>0</v>
      </c>
      <c r="IG492" s="16">
        <f t="shared" si="667"/>
        <v>43</v>
      </c>
      <c r="IH492" s="16">
        <f t="shared" si="668"/>
        <v>0</v>
      </c>
      <c r="II492" s="16">
        <f t="shared" si="669"/>
        <v>0</v>
      </c>
      <c r="IJ492" s="16">
        <f t="shared" si="670"/>
        <v>0</v>
      </c>
      <c r="IK492" s="16">
        <f t="shared" si="671"/>
        <v>0</v>
      </c>
      <c r="IL492" s="16">
        <f t="shared" si="672"/>
        <v>0</v>
      </c>
      <c r="IM492" s="16">
        <f t="shared" si="673"/>
        <v>0</v>
      </c>
      <c r="IN492" s="16">
        <f t="shared" si="674"/>
        <v>0</v>
      </c>
      <c r="IO492" s="16">
        <f t="shared" si="675"/>
        <v>0</v>
      </c>
      <c r="IP492" s="16">
        <f t="shared" si="676"/>
        <v>0</v>
      </c>
      <c r="IQ492" s="16">
        <f t="shared" si="677"/>
        <v>0</v>
      </c>
      <c r="IR492" s="16">
        <f t="shared" si="678"/>
        <v>0</v>
      </c>
      <c r="IS492" s="16">
        <f t="shared" si="679"/>
        <v>0</v>
      </c>
      <c r="IT492" s="16">
        <f t="shared" si="680"/>
        <v>0</v>
      </c>
      <c r="IU492" s="16">
        <f t="shared" si="681"/>
        <v>0</v>
      </c>
      <c r="IV492" s="16">
        <f t="shared" si="682"/>
        <v>0</v>
      </c>
      <c r="IW492" s="16">
        <f t="shared" si="683"/>
        <v>0</v>
      </c>
      <c r="IX492" s="16">
        <f t="shared" si="684"/>
        <v>0</v>
      </c>
      <c r="IY492" s="16">
        <f t="shared" si="685"/>
        <v>0</v>
      </c>
      <c r="IZ492" s="16">
        <f t="shared" si="686"/>
        <v>0</v>
      </c>
      <c r="JA492" s="16">
        <f t="shared" si="687"/>
        <v>0</v>
      </c>
      <c r="JB492" s="16">
        <f t="shared" si="688"/>
        <v>0</v>
      </c>
    </row>
    <row r="493" spans="1:262" ht="15" customHeight="1" x14ac:dyDescent="0.25">
      <c r="A493" s="14">
        <v>491</v>
      </c>
      <c r="B493" s="15" t="s">
        <v>610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7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8">
        <v>0</v>
      </c>
      <c r="P493" s="16">
        <v>0</v>
      </c>
      <c r="Q493" s="16">
        <v>0</v>
      </c>
      <c r="R493" s="16">
        <v>0</v>
      </c>
      <c r="S493" s="16">
        <v>0</v>
      </c>
      <c r="T493" s="18">
        <v>0</v>
      </c>
      <c r="U493" s="17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8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8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8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7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8">
        <v>0</v>
      </c>
      <c r="BC493" s="17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0</v>
      </c>
      <c r="BI493" s="18">
        <v>0</v>
      </c>
      <c r="BJ493" s="17">
        <v>0</v>
      </c>
      <c r="BK493" s="16">
        <v>0</v>
      </c>
      <c r="BL493" s="16">
        <v>0</v>
      </c>
      <c r="BM493" s="16">
        <v>0</v>
      </c>
      <c r="BN493" s="16">
        <v>0</v>
      </c>
      <c r="BO493" s="16">
        <v>0</v>
      </c>
      <c r="BP493" s="18">
        <v>0</v>
      </c>
      <c r="BQ493" s="17">
        <v>0</v>
      </c>
      <c r="BR493" s="16">
        <v>0</v>
      </c>
      <c r="BS493" s="16">
        <v>0</v>
      </c>
      <c r="BT493" s="16">
        <v>0</v>
      </c>
      <c r="BU493" s="16">
        <v>0</v>
      </c>
      <c r="BV493" s="16">
        <v>42</v>
      </c>
      <c r="BW493" s="18">
        <v>0</v>
      </c>
      <c r="BX493" s="17">
        <v>0</v>
      </c>
      <c r="BY493" s="16">
        <v>0</v>
      </c>
      <c r="BZ493" s="16">
        <v>0</v>
      </c>
      <c r="CA493" s="16">
        <v>0</v>
      </c>
      <c r="CB493" s="16">
        <v>0</v>
      </c>
      <c r="CC493" s="16">
        <v>0</v>
      </c>
      <c r="CD493" s="16">
        <v>0</v>
      </c>
      <c r="CE493" s="17">
        <v>0</v>
      </c>
      <c r="CF493" s="16">
        <v>0</v>
      </c>
      <c r="CG493" s="16">
        <v>0</v>
      </c>
      <c r="CH493" s="16">
        <v>0</v>
      </c>
      <c r="CI493" s="16">
        <v>0</v>
      </c>
      <c r="CJ493" s="16">
        <v>0</v>
      </c>
      <c r="CK493" s="16">
        <v>0</v>
      </c>
      <c r="CL493" s="16">
        <v>0</v>
      </c>
      <c r="CM493" s="18">
        <v>0</v>
      </c>
      <c r="CN493" s="17">
        <v>0</v>
      </c>
      <c r="CO493" s="16">
        <v>0</v>
      </c>
      <c r="CP493" s="16">
        <v>0</v>
      </c>
      <c r="CQ493" s="16">
        <v>0</v>
      </c>
      <c r="CR493" s="16">
        <v>0</v>
      </c>
      <c r="CS493" s="16">
        <v>0</v>
      </c>
      <c r="CT493" s="16">
        <v>0</v>
      </c>
      <c r="CU493" s="16">
        <v>0</v>
      </c>
      <c r="CV493" s="18">
        <v>0</v>
      </c>
      <c r="CW493" s="17">
        <v>0</v>
      </c>
      <c r="CX493" s="16">
        <v>0</v>
      </c>
      <c r="CY493" s="16">
        <v>0</v>
      </c>
      <c r="CZ493" s="16">
        <v>0</v>
      </c>
      <c r="DA493" s="16">
        <v>0</v>
      </c>
      <c r="DB493" s="16">
        <v>0</v>
      </c>
      <c r="DC493" s="16">
        <v>0</v>
      </c>
      <c r="DD493" s="16">
        <v>0</v>
      </c>
      <c r="DE493" s="18">
        <v>0</v>
      </c>
      <c r="DF493" s="17">
        <v>0</v>
      </c>
      <c r="DG493" s="16">
        <v>0</v>
      </c>
      <c r="DH493" s="16">
        <v>0</v>
      </c>
      <c r="DI493" s="16">
        <v>0</v>
      </c>
      <c r="DJ493" s="16">
        <v>0</v>
      </c>
      <c r="DK493" s="16">
        <v>0</v>
      </c>
      <c r="DL493" s="16">
        <v>0</v>
      </c>
      <c r="DM493" s="16">
        <v>0</v>
      </c>
      <c r="DN493" s="18">
        <v>0</v>
      </c>
      <c r="DO493" s="17">
        <v>0</v>
      </c>
      <c r="DP493" s="16">
        <v>0</v>
      </c>
      <c r="DQ493" s="16">
        <v>0</v>
      </c>
      <c r="DR493" s="16">
        <v>0</v>
      </c>
      <c r="DS493" s="16">
        <v>0</v>
      </c>
      <c r="DT493" s="16">
        <v>0</v>
      </c>
      <c r="DU493" s="16">
        <v>0</v>
      </c>
      <c r="DV493" s="16">
        <v>0</v>
      </c>
      <c r="DW493" s="18">
        <v>0</v>
      </c>
      <c r="DX493" s="17">
        <v>0</v>
      </c>
      <c r="DY493" s="16">
        <v>0</v>
      </c>
      <c r="DZ493" s="16">
        <v>0</v>
      </c>
      <c r="EA493" s="16">
        <v>0</v>
      </c>
      <c r="EB493" s="18">
        <v>0</v>
      </c>
      <c r="EC493" s="16">
        <v>0</v>
      </c>
      <c r="ED493" s="16">
        <v>0</v>
      </c>
      <c r="EE493" s="16">
        <v>0</v>
      </c>
      <c r="EF493" s="16">
        <v>0</v>
      </c>
      <c r="EG493" s="16">
        <v>0</v>
      </c>
      <c r="EH493" s="16">
        <v>0</v>
      </c>
      <c r="EI493" s="16">
        <v>0</v>
      </c>
      <c r="EJ493" s="18">
        <v>0</v>
      </c>
      <c r="EK493" s="16">
        <v>0</v>
      </c>
      <c r="EL493" s="16">
        <v>0</v>
      </c>
      <c r="EM493" s="16">
        <v>0</v>
      </c>
      <c r="EN493" s="16">
        <v>0</v>
      </c>
      <c r="EO493" s="16">
        <v>0</v>
      </c>
      <c r="EP493" s="16">
        <v>0</v>
      </c>
      <c r="EQ493" s="18">
        <v>0</v>
      </c>
      <c r="ER493" s="16">
        <v>0</v>
      </c>
      <c r="ES493" s="16">
        <v>0</v>
      </c>
      <c r="ET493" s="16">
        <v>0</v>
      </c>
      <c r="EU493" s="16">
        <v>0</v>
      </c>
      <c r="EV493" s="16">
        <v>0</v>
      </c>
      <c r="EW493" s="16">
        <v>0</v>
      </c>
      <c r="EX493" s="16">
        <v>0</v>
      </c>
      <c r="EY493" s="18">
        <v>0</v>
      </c>
      <c r="EZ493" s="16">
        <v>0</v>
      </c>
      <c r="FA493" s="16">
        <v>0</v>
      </c>
      <c r="FB493" s="16">
        <v>0</v>
      </c>
      <c r="FC493" s="16">
        <v>0</v>
      </c>
      <c r="FD493" s="16">
        <v>0</v>
      </c>
      <c r="FE493" s="16">
        <v>0</v>
      </c>
      <c r="FF493" s="16">
        <v>0</v>
      </c>
      <c r="FG493" s="17">
        <v>0</v>
      </c>
      <c r="FH493" s="16">
        <v>0</v>
      </c>
      <c r="FI493" s="16">
        <v>0</v>
      </c>
      <c r="FJ493" s="16">
        <v>0</v>
      </c>
      <c r="FK493" s="16">
        <v>0</v>
      </c>
      <c r="FL493" s="16">
        <v>0</v>
      </c>
      <c r="FM493" s="18">
        <v>0</v>
      </c>
      <c r="FN493" s="16">
        <f t="shared" si="615"/>
        <v>42</v>
      </c>
      <c r="FO493" s="19">
        <f t="shared" si="616"/>
        <v>42</v>
      </c>
      <c r="FP493" s="16">
        <f t="shared" si="617"/>
        <v>0</v>
      </c>
      <c r="FQ493" s="16">
        <f t="shared" si="618"/>
        <v>0</v>
      </c>
      <c r="FR493" s="16">
        <f t="shared" si="619"/>
        <v>0</v>
      </c>
      <c r="FS493" s="16">
        <f t="shared" si="620"/>
        <v>0</v>
      </c>
      <c r="FT493" s="16">
        <f t="shared" si="621"/>
        <v>0</v>
      </c>
      <c r="FU493" s="16">
        <f t="shared" si="622"/>
        <v>0</v>
      </c>
      <c r="FV493" s="16">
        <f t="shared" si="623"/>
        <v>0</v>
      </c>
      <c r="FW493" s="16">
        <f t="shared" si="624"/>
        <v>0</v>
      </c>
      <c r="FX493" s="16">
        <f t="shared" si="689"/>
        <v>0</v>
      </c>
      <c r="FY493" s="16">
        <f t="shared" si="690"/>
        <v>1</v>
      </c>
      <c r="FZ493" s="16">
        <f t="shared" si="691"/>
        <v>0</v>
      </c>
      <c r="GA493" s="16">
        <f t="shared" si="692"/>
        <v>0</v>
      </c>
      <c r="GB493" s="16">
        <f t="shared" si="693"/>
        <v>0</v>
      </c>
      <c r="GC493" s="16">
        <f t="shared" si="694"/>
        <v>0</v>
      </c>
      <c r="GD493" s="16">
        <f t="shared" si="695"/>
        <v>0</v>
      </c>
      <c r="GE493" s="16">
        <f t="shared" si="696"/>
        <v>0</v>
      </c>
      <c r="GF493" s="16">
        <f t="shared" si="697"/>
        <v>0</v>
      </c>
      <c r="GG493" s="16">
        <f t="shared" si="698"/>
        <v>0</v>
      </c>
      <c r="GH493" s="16">
        <f t="shared" si="699"/>
        <v>0</v>
      </c>
      <c r="GI493" s="16">
        <f t="shared" si="700"/>
        <v>0</v>
      </c>
      <c r="GJ493" s="16">
        <f t="shared" si="625"/>
        <v>0</v>
      </c>
      <c r="GK493" s="16">
        <f t="shared" si="626"/>
        <v>0</v>
      </c>
      <c r="GL493" s="16">
        <f t="shared" si="627"/>
        <v>0</v>
      </c>
      <c r="GM493" s="16">
        <f t="shared" si="628"/>
        <v>0</v>
      </c>
      <c r="GN493" s="16">
        <f t="shared" si="629"/>
        <v>0</v>
      </c>
      <c r="GO493" s="16">
        <f t="shared" si="630"/>
        <v>0</v>
      </c>
      <c r="GP493" s="16">
        <f t="shared" si="631"/>
        <v>0</v>
      </c>
      <c r="GQ493" s="16">
        <f t="shared" si="632"/>
        <v>0</v>
      </c>
      <c r="GR493" s="16">
        <f t="shared" si="633"/>
        <v>0</v>
      </c>
      <c r="GS493" s="16">
        <f t="shared" si="634"/>
        <v>0</v>
      </c>
      <c r="GT493" s="16">
        <f t="shared" si="635"/>
        <v>0</v>
      </c>
      <c r="GU493" s="16">
        <f t="shared" si="636"/>
        <v>0</v>
      </c>
      <c r="GV493" s="16">
        <f t="shared" si="637"/>
        <v>0</v>
      </c>
      <c r="GW493" s="16">
        <f t="shared" si="638"/>
        <v>0</v>
      </c>
      <c r="GX493" s="16">
        <f t="shared" si="639"/>
        <v>0</v>
      </c>
      <c r="GY493" s="16">
        <f t="shared" si="640"/>
        <v>0</v>
      </c>
      <c r="GZ493" s="16">
        <f t="shared" si="641"/>
        <v>0</v>
      </c>
      <c r="HA493" s="16">
        <f t="shared" si="642"/>
        <v>0</v>
      </c>
      <c r="HB493" s="16">
        <f t="shared" si="643"/>
        <v>0</v>
      </c>
      <c r="HC493" s="16">
        <f t="shared" si="644"/>
        <v>0</v>
      </c>
      <c r="HD493" s="16">
        <f t="shared" si="645"/>
        <v>0</v>
      </c>
      <c r="HE493" s="16">
        <f t="shared" si="646"/>
        <v>0</v>
      </c>
      <c r="HF493" s="16">
        <f t="shared" si="647"/>
        <v>0</v>
      </c>
      <c r="HG493" s="16">
        <f t="shared" si="648"/>
        <v>0</v>
      </c>
      <c r="HH493" s="16">
        <f t="shared" si="649"/>
        <v>0</v>
      </c>
      <c r="HI493" s="16">
        <f t="shared" si="650"/>
        <v>0</v>
      </c>
      <c r="HJ493" s="16">
        <f t="shared" si="651"/>
        <v>0</v>
      </c>
      <c r="HK493" s="16">
        <f t="shared" si="652"/>
        <v>0</v>
      </c>
      <c r="HL493" s="16">
        <f t="shared" si="653"/>
        <v>0</v>
      </c>
      <c r="HM493" s="16">
        <f t="shared" si="654"/>
        <v>0</v>
      </c>
      <c r="HN493" s="16">
        <f t="shared" si="655"/>
        <v>0</v>
      </c>
      <c r="HO493" s="16">
        <f t="shared" si="656"/>
        <v>0</v>
      </c>
      <c r="HP493" s="16">
        <f t="shared" si="657"/>
        <v>0</v>
      </c>
      <c r="HQ493" s="16">
        <f t="shared" si="658"/>
        <v>0</v>
      </c>
      <c r="HR493" s="16">
        <f t="shared" si="659"/>
        <v>0</v>
      </c>
      <c r="HS493" s="16">
        <f t="shared" si="660"/>
        <v>1</v>
      </c>
      <c r="HT493" s="16">
        <f t="shared" si="661"/>
        <v>1</v>
      </c>
      <c r="HU493" s="15" t="s">
        <v>610</v>
      </c>
      <c r="HV493" s="20">
        <f t="shared" si="662"/>
        <v>0</v>
      </c>
      <c r="HW493" s="20">
        <f t="shared" si="663"/>
        <v>0</v>
      </c>
      <c r="HX493" s="20">
        <f t="shared" si="664"/>
        <v>0</v>
      </c>
      <c r="HY493" s="20">
        <f t="shared" si="665"/>
        <v>0</v>
      </c>
      <c r="IF493" s="16">
        <f t="shared" si="666"/>
        <v>0</v>
      </c>
      <c r="IG493" s="16">
        <f t="shared" si="667"/>
        <v>0</v>
      </c>
      <c r="IH493" s="16">
        <f t="shared" si="668"/>
        <v>0</v>
      </c>
      <c r="II493" s="16">
        <f t="shared" si="669"/>
        <v>0</v>
      </c>
      <c r="IJ493" s="16">
        <f t="shared" si="670"/>
        <v>0</v>
      </c>
      <c r="IK493" s="16">
        <f t="shared" si="671"/>
        <v>0</v>
      </c>
      <c r="IL493" s="16">
        <f t="shared" si="672"/>
        <v>0</v>
      </c>
      <c r="IM493" s="16">
        <f t="shared" si="673"/>
        <v>0</v>
      </c>
      <c r="IN493" s="16">
        <f t="shared" si="674"/>
        <v>0</v>
      </c>
      <c r="IO493" s="16">
        <f t="shared" si="675"/>
        <v>0</v>
      </c>
      <c r="IP493" s="16">
        <f t="shared" si="676"/>
        <v>42</v>
      </c>
      <c r="IQ493" s="16">
        <f t="shared" si="677"/>
        <v>0</v>
      </c>
      <c r="IR493" s="16">
        <f t="shared" si="678"/>
        <v>0</v>
      </c>
      <c r="IS493" s="16">
        <f t="shared" si="679"/>
        <v>0</v>
      </c>
      <c r="IT493" s="16">
        <f t="shared" si="680"/>
        <v>0</v>
      </c>
      <c r="IU493" s="16">
        <f t="shared" si="681"/>
        <v>0</v>
      </c>
      <c r="IV493" s="16">
        <f t="shared" si="682"/>
        <v>0</v>
      </c>
      <c r="IW493" s="16">
        <f t="shared" si="683"/>
        <v>0</v>
      </c>
      <c r="IX493" s="16">
        <f t="shared" si="684"/>
        <v>0</v>
      </c>
      <c r="IY493" s="16">
        <f t="shared" si="685"/>
        <v>0</v>
      </c>
      <c r="IZ493" s="16">
        <f t="shared" si="686"/>
        <v>0</v>
      </c>
      <c r="JA493" s="16">
        <f t="shared" si="687"/>
        <v>0</v>
      </c>
      <c r="JB493" s="16">
        <f t="shared" si="688"/>
        <v>0</v>
      </c>
    </row>
    <row r="494" spans="1:262" ht="15" customHeight="1" x14ac:dyDescent="0.25">
      <c r="A494" s="14">
        <v>492</v>
      </c>
      <c r="B494" s="15" t="s">
        <v>611</v>
      </c>
      <c r="C494" s="16">
        <v>0</v>
      </c>
      <c r="D494" s="16">
        <v>42</v>
      </c>
      <c r="E494" s="16">
        <v>0</v>
      </c>
      <c r="F494" s="16">
        <v>0</v>
      </c>
      <c r="G494" s="16">
        <v>0</v>
      </c>
      <c r="H494" s="17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8">
        <v>0</v>
      </c>
      <c r="P494" s="16">
        <v>0</v>
      </c>
      <c r="Q494" s="16">
        <v>0</v>
      </c>
      <c r="R494" s="16">
        <v>0</v>
      </c>
      <c r="S494" s="16">
        <v>0</v>
      </c>
      <c r="T494" s="18">
        <v>0</v>
      </c>
      <c r="U494" s="17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8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8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8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7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8">
        <v>0</v>
      </c>
      <c r="BC494" s="17">
        <v>0</v>
      </c>
      <c r="BD494" s="16">
        <v>0</v>
      </c>
      <c r="BE494" s="16">
        <v>0</v>
      </c>
      <c r="BF494" s="16">
        <v>0</v>
      </c>
      <c r="BG494" s="16">
        <v>0</v>
      </c>
      <c r="BH494" s="16">
        <v>0</v>
      </c>
      <c r="BI494" s="18">
        <v>0</v>
      </c>
      <c r="BJ494" s="17">
        <v>0</v>
      </c>
      <c r="BK494" s="16">
        <v>0</v>
      </c>
      <c r="BL494" s="16">
        <v>0</v>
      </c>
      <c r="BM494" s="16">
        <v>0</v>
      </c>
      <c r="BN494" s="16">
        <v>0</v>
      </c>
      <c r="BO494" s="16">
        <v>0</v>
      </c>
      <c r="BP494" s="18">
        <v>0</v>
      </c>
      <c r="BQ494" s="17">
        <v>0</v>
      </c>
      <c r="BR494" s="16">
        <v>0</v>
      </c>
      <c r="BS494" s="16">
        <v>0</v>
      </c>
      <c r="BT494" s="16">
        <v>0</v>
      </c>
      <c r="BU494" s="16">
        <v>0</v>
      </c>
      <c r="BV494" s="16">
        <v>0</v>
      </c>
      <c r="BW494" s="18">
        <v>0</v>
      </c>
      <c r="BX494" s="17">
        <v>0</v>
      </c>
      <c r="BY494" s="16">
        <v>0</v>
      </c>
      <c r="BZ494" s="16">
        <v>0</v>
      </c>
      <c r="CA494" s="16">
        <v>0</v>
      </c>
      <c r="CB494" s="16">
        <v>0</v>
      </c>
      <c r="CC494" s="16">
        <v>0</v>
      </c>
      <c r="CD494" s="16">
        <v>0</v>
      </c>
      <c r="CE494" s="17">
        <v>0</v>
      </c>
      <c r="CF494" s="16">
        <v>0</v>
      </c>
      <c r="CG494" s="16">
        <v>0</v>
      </c>
      <c r="CH494" s="16">
        <v>0</v>
      </c>
      <c r="CI494" s="16">
        <v>0</v>
      </c>
      <c r="CJ494" s="16">
        <v>0</v>
      </c>
      <c r="CK494" s="16">
        <v>0</v>
      </c>
      <c r="CL494" s="16">
        <v>0</v>
      </c>
      <c r="CM494" s="18">
        <v>0</v>
      </c>
      <c r="CN494" s="17">
        <v>0</v>
      </c>
      <c r="CO494" s="16">
        <v>0</v>
      </c>
      <c r="CP494" s="16">
        <v>0</v>
      </c>
      <c r="CQ494" s="16">
        <v>0</v>
      </c>
      <c r="CR494" s="16">
        <v>0</v>
      </c>
      <c r="CS494" s="16">
        <v>0</v>
      </c>
      <c r="CT494" s="16">
        <v>0</v>
      </c>
      <c r="CU494" s="16">
        <v>0</v>
      </c>
      <c r="CV494" s="18">
        <v>0</v>
      </c>
      <c r="CW494" s="17">
        <v>0</v>
      </c>
      <c r="CX494" s="16">
        <v>0</v>
      </c>
      <c r="CY494" s="16">
        <v>0</v>
      </c>
      <c r="CZ494" s="16">
        <v>0</v>
      </c>
      <c r="DA494" s="16">
        <v>0</v>
      </c>
      <c r="DB494" s="16">
        <v>0</v>
      </c>
      <c r="DC494" s="16">
        <v>0</v>
      </c>
      <c r="DD494" s="16">
        <v>0</v>
      </c>
      <c r="DE494" s="18">
        <v>0</v>
      </c>
      <c r="DF494" s="17">
        <v>0</v>
      </c>
      <c r="DG494" s="16">
        <v>0</v>
      </c>
      <c r="DH494" s="16">
        <v>0</v>
      </c>
      <c r="DI494" s="16">
        <v>0</v>
      </c>
      <c r="DJ494" s="16">
        <v>0</v>
      </c>
      <c r="DK494" s="16">
        <v>0</v>
      </c>
      <c r="DL494" s="16">
        <v>0</v>
      </c>
      <c r="DM494" s="16">
        <v>0</v>
      </c>
      <c r="DN494" s="18">
        <v>0</v>
      </c>
      <c r="DO494" s="17">
        <v>0</v>
      </c>
      <c r="DP494" s="16">
        <v>0</v>
      </c>
      <c r="DQ494" s="16">
        <v>0</v>
      </c>
      <c r="DR494" s="16">
        <v>0</v>
      </c>
      <c r="DS494" s="16">
        <v>0</v>
      </c>
      <c r="DT494" s="16">
        <v>0</v>
      </c>
      <c r="DU494" s="16">
        <v>0</v>
      </c>
      <c r="DV494" s="16">
        <v>0</v>
      </c>
      <c r="DW494" s="18">
        <v>0</v>
      </c>
      <c r="DX494" s="17">
        <v>0</v>
      </c>
      <c r="DY494" s="16">
        <v>0</v>
      </c>
      <c r="DZ494" s="16">
        <v>0</v>
      </c>
      <c r="EA494" s="16">
        <v>0</v>
      </c>
      <c r="EB494" s="18">
        <v>0</v>
      </c>
      <c r="EC494" s="16">
        <v>0</v>
      </c>
      <c r="ED494" s="16">
        <v>0</v>
      </c>
      <c r="EE494" s="16">
        <v>0</v>
      </c>
      <c r="EF494" s="16">
        <v>0</v>
      </c>
      <c r="EG494" s="16">
        <v>0</v>
      </c>
      <c r="EH494" s="16">
        <v>0</v>
      </c>
      <c r="EI494" s="16">
        <v>0</v>
      </c>
      <c r="EJ494" s="18">
        <v>0</v>
      </c>
      <c r="EK494" s="16">
        <v>0</v>
      </c>
      <c r="EL494" s="16">
        <v>0</v>
      </c>
      <c r="EM494" s="16">
        <v>0</v>
      </c>
      <c r="EN494" s="16">
        <v>0</v>
      </c>
      <c r="EO494" s="16">
        <v>0</v>
      </c>
      <c r="EP494" s="16">
        <v>0</v>
      </c>
      <c r="EQ494" s="18">
        <v>0</v>
      </c>
      <c r="ER494" s="16">
        <v>0</v>
      </c>
      <c r="ES494" s="16">
        <v>0</v>
      </c>
      <c r="ET494" s="16">
        <v>0</v>
      </c>
      <c r="EU494" s="16">
        <v>0</v>
      </c>
      <c r="EV494" s="16">
        <v>0</v>
      </c>
      <c r="EW494" s="16">
        <v>0</v>
      </c>
      <c r="EX494" s="16">
        <v>0</v>
      </c>
      <c r="EY494" s="18">
        <v>0</v>
      </c>
      <c r="EZ494" s="16">
        <v>0</v>
      </c>
      <c r="FA494" s="16">
        <v>0</v>
      </c>
      <c r="FB494" s="16">
        <v>0</v>
      </c>
      <c r="FC494" s="16">
        <v>0</v>
      </c>
      <c r="FD494" s="16">
        <v>0</v>
      </c>
      <c r="FE494" s="16">
        <v>0</v>
      </c>
      <c r="FF494" s="16">
        <v>0</v>
      </c>
      <c r="FG494" s="17">
        <v>0</v>
      </c>
      <c r="FH494" s="16">
        <v>0</v>
      </c>
      <c r="FI494" s="16">
        <v>0</v>
      </c>
      <c r="FJ494" s="16">
        <v>0</v>
      </c>
      <c r="FK494" s="16">
        <v>0</v>
      </c>
      <c r="FL494" s="16">
        <v>0</v>
      </c>
      <c r="FM494" s="18">
        <v>0</v>
      </c>
      <c r="FN494" s="16">
        <f t="shared" si="615"/>
        <v>42</v>
      </c>
      <c r="FO494" s="19">
        <f t="shared" si="616"/>
        <v>42</v>
      </c>
      <c r="FP494" s="16">
        <f t="shared" si="617"/>
        <v>0</v>
      </c>
      <c r="FQ494" s="16">
        <f t="shared" si="618"/>
        <v>0</v>
      </c>
      <c r="FR494" s="16">
        <f t="shared" si="619"/>
        <v>0</v>
      </c>
      <c r="FS494" s="16">
        <f t="shared" si="620"/>
        <v>0</v>
      </c>
      <c r="FT494" s="16">
        <f t="shared" si="621"/>
        <v>0</v>
      </c>
      <c r="FU494" s="16">
        <f t="shared" si="622"/>
        <v>0</v>
      </c>
      <c r="FV494" s="16">
        <f t="shared" si="623"/>
        <v>0</v>
      </c>
      <c r="FW494" s="16">
        <f t="shared" si="624"/>
        <v>0</v>
      </c>
      <c r="FX494" s="16">
        <f t="shared" si="689"/>
        <v>0</v>
      </c>
      <c r="FY494" s="16">
        <f t="shared" si="690"/>
        <v>1</v>
      </c>
      <c r="FZ494" s="16">
        <f t="shared" si="691"/>
        <v>0</v>
      </c>
      <c r="GA494" s="16">
        <f t="shared" si="692"/>
        <v>0</v>
      </c>
      <c r="GB494" s="16">
        <f t="shared" si="693"/>
        <v>0</v>
      </c>
      <c r="GC494" s="16">
        <f t="shared" si="694"/>
        <v>0</v>
      </c>
      <c r="GD494" s="16">
        <f t="shared" si="695"/>
        <v>0</v>
      </c>
      <c r="GE494" s="16">
        <f t="shared" si="696"/>
        <v>0</v>
      </c>
      <c r="GF494" s="16">
        <f t="shared" si="697"/>
        <v>0</v>
      </c>
      <c r="GG494" s="16">
        <f t="shared" si="698"/>
        <v>0</v>
      </c>
      <c r="GH494" s="16">
        <f t="shared" si="699"/>
        <v>0</v>
      </c>
      <c r="GI494" s="16">
        <f t="shared" si="700"/>
        <v>0</v>
      </c>
      <c r="GJ494" s="16">
        <f t="shared" si="625"/>
        <v>0</v>
      </c>
      <c r="GK494" s="16">
        <f t="shared" si="626"/>
        <v>0</v>
      </c>
      <c r="GL494" s="16">
        <f t="shared" si="627"/>
        <v>0</v>
      </c>
      <c r="GM494" s="16">
        <f t="shared" si="628"/>
        <v>0</v>
      </c>
      <c r="GN494" s="16">
        <f t="shared" si="629"/>
        <v>0</v>
      </c>
      <c r="GO494" s="16">
        <f t="shared" si="630"/>
        <v>0</v>
      </c>
      <c r="GP494" s="16">
        <f t="shared" si="631"/>
        <v>0</v>
      </c>
      <c r="GQ494" s="16">
        <f t="shared" si="632"/>
        <v>0</v>
      </c>
      <c r="GR494" s="16">
        <f t="shared" si="633"/>
        <v>0</v>
      </c>
      <c r="GS494" s="16">
        <f t="shared" si="634"/>
        <v>0</v>
      </c>
      <c r="GT494" s="16">
        <f t="shared" si="635"/>
        <v>0</v>
      </c>
      <c r="GU494" s="16">
        <f t="shared" si="636"/>
        <v>0</v>
      </c>
      <c r="GV494" s="16">
        <f t="shared" si="637"/>
        <v>0</v>
      </c>
      <c r="GW494" s="16">
        <f t="shared" si="638"/>
        <v>0</v>
      </c>
      <c r="GX494" s="16">
        <f t="shared" si="639"/>
        <v>0</v>
      </c>
      <c r="GY494" s="16">
        <f t="shared" si="640"/>
        <v>0</v>
      </c>
      <c r="GZ494" s="16">
        <f t="shared" si="641"/>
        <v>0</v>
      </c>
      <c r="HA494" s="16">
        <f t="shared" si="642"/>
        <v>0</v>
      </c>
      <c r="HB494" s="16">
        <f t="shared" si="643"/>
        <v>0</v>
      </c>
      <c r="HC494" s="16">
        <f t="shared" si="644"/>
        <v>0</v>
      </c>
      <c r="HD494" s="16">
        <f t="shared" si="645"/>
        <v>0</v>
      </c>
      <c r="HE494" s="16">
        <f t="shared" si="646"/>
        <v>0</v>
      </c>
      <c r="HF494" s="16">
        <f t="shared" si="647"/>
        <v>0</v>
      </c>
      <c r="HG494" s="16">
        <f t="shared" si="648"/>
        <v>0</v>
      </c>
      <c r="HH494" s="16">
        <f t="shared" si="649"/>
        <v>0</v>
      </c>
      <c r="HI494" s="16">
        <f t="shared" si="650"/>
        <v>0</v>
      </c>
      <c r="HJ494" s="16">
        <f t="shared" si="651"/>
        <v>0</v>
      </c>
      <c r="HK494" s="16">
        <f t="shared" si="652"/>
        <v>0</v>
      </c>
      <c r="HL494" s="16">
        <f t="shared" si="653"/>
        <v>0</v>
      </c>
      <c r="HM494" s="16">
        <f t="shared" si="654"/>
        <v>0</v>
      </c>
      <c r="HN494" s="16">
        <f t="shared" si="655"/>
        <v>0</v>
      </c>
      <c r="HO494" s="16">
        <f t="shared" si="656"/>
        <v>0</v>
      </c>
      <c r="HP494" s="16">
        <f t="shared" si="657"/>
        <v>0</v>
      </c>
      <c r="HQ494" s="16">
        <f t="shared" si="658"/>
        <v>0</v>
      </c>
      <c r="HR494" s="16">
        <f t="shared" si="659"/>
        <v>0</v>
      </c>
      <c r="HS494" s="16">
        <f t="shared" si="660"/>
        <v>1</v>
      </c>
      <c r="HT494" s="16">
        <f t="shared" si="661"/>
        <v>1</v>
      </c>
      <c r="HU494" s="15" t="s">
        <v>611</v>
      </c>
      <c r="HV494" s="20">
        <f t="shared" si="662"/>
        <v>0</v>
      </c>
      <c r="HW494" s="20">
        <f t="shared" si="663"/>
        <v>0</v>
      </c>
      <c r="HX494" s="20">
        <f t="shared" si="664"/>
        <v>0</v>
      </c>
      <c r="HY494" s="20">
        <f t="shared" si="665"/>
        <v>0</v>
      </c>
      <c r="IF494" s="16">
        <f t="shared" si="666"/>
        <v>42</v>
      </c>
      <c r="IG494" s="16">
        <f t="shared" si="667"/>
        <v>0</v>
      </c>
      <c r="IH494" s="16">
        <f t="shared" si="668"/>
        <v>0</v>
      </c>
      <c r="II494" s="16">
        <f t="shared" si="669"/>
        <v>0</v>
      </c>
      <c r="IJ494" s="16">
        <f t="shared" si="670"/>
        <v>0</v>
      </c>
      <c r="IK494" s="16">
        <f t="shared" si="671"/>
        <v>0</v>
      </c>
      <c r="IL494" s="16">
        <f t="shared" si="672"/>
        <v>0</v>
      </c>
      <c r="IM494" s="16">
        <f t="shared" si="673"/>
        <v>0</v>
      </c>
      <c r="IN494" s="16">
        <f t="shared" si="674"/>
        <v>0</v>
      </c>
      <c r="IO494" s="16">
        <f t="shared" si="675"/>
        <v>0</v>
      </c>
      <c r="IP494" s="16">
        <f t="shared" si="676"/>
        <v>0</v>
      </c>
      <c r="IQ494" s="16">
        <f t="shared" si="677"/>
        <v>0</v>
      </c>
      <c r="IR494" s="16">
        <f t="shared" si="678"/>
        <v>0</v>
      </c>
      <c r="IS494" s="16">
        <f t="shared" si="679"/>
        <v>0</v>
      </c>
      <c r="IT494" s="16">
        <f t="shared" si="680"/>
        <v>0</v>
      </c>
      <c r="IU494" s="16">
        <f t="shared" si="681"/>
        <v>0</v>
      </c>
      <c r="IV494" s="16">
        <f t="shared" si="682"/>
        <v>0</v>
      </c>
      <c r="IW494" s="16">
        <f t="shared" si="683"/>
        <v>0</v>
      </c>
      <c r="IX494" s="16">
        <f t="shared" si="684"/>
        <v>0</v>
      </c>
      <c r="IY494" s="16">
        <f t="shared" si="685"/>
        <v>0</v>
      </c>
      <c r="IZ494" s="16">
        <f t="shared" si="686"/>
        <v>0</v>
      </c>
      <c r="JA494" s="16">
        <f t="shared" si="687"/>
        <v>0</v>
      </c>
      <c r="JB494" s="16">
        <f t="shared" si="688"/>
        <v>0</v>
      </c>
    </row>
    <row r="495" spans="1:262" ht="15" customHeight="1" x14ac:dyDescent="0.25">
      <c r="A495" s="14">
        <v>493</v>
      </c>
      <c r="B495" s="15" t="s">
        <v>612</v>
      </c>
      <c r="C495" s="16">
        <v>0</v>
      </c>
      <c r="D495" s="16">
        <v>42</v>
      </c>
      <c r="E495" s="16">
        <v>0</v>
      </c>
      <c r="F495" s="16">
        <v>0</v>
      </c>
      <c r="G495" s="16">
        <v>0</v>
      </c>
      <c r="H495" s="17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8">
        <v>0</v>
      </c>
      <c r="P495" s="16">
        <v>0</v>
      </c>
      <c r="Q495" s="16">
        <v>0</v>
      </c>
      <c r="R495" s="16">
        <v>0</v>
      </c>
      <c r="S495" s="16">
        <v>0</v>
      </c>
      <c r="T495" s="18">
        <v>0</v>
      </c>
      <c r="U495" s="17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8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8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8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7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8">
        <v>0</v>
      </c>
      <c r="BC495" s="17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8">
        <v>0</v>
      </c>
      <c r="BJ495" s="17">
        <v>0</v>
      </c>
      <c r="BK495" s="16">
        <v>0</v>
      </c>
      <c r="BL495" s="16">
        <v>0</v>
      </c>
      <c r="BM495" s="16">
        <v>0</v>
      </c>
      <c r="BN495" s="16">
        <v>0</v>
      </c>
      <c r="BO495" s="16">
        <v>0</v>
      </c>
      <c r="BP495" s="18">
        <v>0</v>
      </c>
      <c r="BQ495" s="17">
        <v>0</v>
      </c>
      <c r="BR495" s="16">
        <v>0</v>
      </c>
      <c r="BS495" s="16">
        <v>0</v>
      </c>
      <c r="BT495" s="16">
        <v>0</v>
      </c>
      <c r="BU495" s="16">
        <v>0</v>
      </c>
      <c r="BV495" s="16">
        <v>0</v>
      </c>
      <c r="BW495" s="18">
        <v>0</v>
      </c>
      <c r="BX495" s="17">
        <v>0</v>
      </c>
      <c r="BY495" s="16">
        <v>0</v>
      </c>
      <c r="BZ495" s="16">
        <v>0</v>
      </c>
      <c r="CA495" s="16">
        <v>0</v>
      </c>
      <c r="CB495" s="16">
        <v>0</v>
      </c>
      <c r="CC495" s="16">
        <v>0</v>
      </c>
      <c r="CD495" s="16">
        <v>0</v>
      </c>
      <c r="CE495" s="17">
        <v>0</v>
      </c>
      <c r="CF495" s="16">
        <v>0</v>
      </c>
      <c r="CG495" s="16">
        <v>0</v>
      </c>
      <c r="CH495" s="16">
        <v>0</v>
      </c>
      <c r="CI495" s="16">
        <v>0</v>
      </c>
      <c r="CJ495" s="16">
        <v>0</v>
      </c>
      <c r="CK495" s="16">
        <v>0</v>
      </c>
      <c r="CL495" s="16">
        <v>0</v>
      </c>
      <c r="CM495" s="18">
        <v>0</v>
      </c>
      <c r="CN495" s="17">
        <v>0</v>
      </c>
      <c r="CO495" s="16">
        <v>0</v>
      </c>
      <c r="CP495" s="16">
        <v>0</v>
      </c>
      <c r="CQ495" s="16">
        <v>0</v>
      </c>
      <c r="CR495" s="16">
        <v>0</v>
      </c>
      <c r="CS495" s="16">
        <v>0</v>
      </c>
      <c r="CT495" s="16">
        <v>0</v>
      </c>
      <c r="CU495" s="16">
        <v>0</v>
      </c>
      <c r="CV495" s="18">
        <v>0</v>
      </c>
      <c r="CW495" s="17">
        <v>0</v>
      </c>
      <c r="CX495" s="16">
        <v>0</v>
      </c>
      <c r="CY495" s="16">
        <v>0</v>
      </c>
      <c r="CZ495" s="16">
        <v>0</v>
      </c>
      <c r="DA495" s="16">
        <v>0</v>
      </c>
      <c r="DB495" s="16">
        <v>0</v>
      </c>
      <c r="DC495" s="16">
        <v>0</v>
      </c>
      <c r="DD495" s="16">
        <v>0</v>
      </c>
      <c r="DE495" s="18">
        <v>0</v>
      </c>
      <c r="DF495" s="17">
        <v>0</v>
      </c>
      <c r="DG495" s="16">
        <v>0</v>
      </c>
      <c r="DH495" s="16">
        <v>0</v>
      </c>
      <c r="DI495" s="16">
        <v>0</v>
      </c>
      <c r="DJ495" s="16">
        <v>0</v>
      </c>
      <c r="DK495" s="16">
        <v>0</v>
      </c>
      <c r="DL495" s="16">
        <v>0</v>
      </c>
      <c r="DM495" s="16">
        <v>0</v>
      </c>
      <c r="DN495" s="18">
        <v>0</v>
      </c>
      <c r="DO495" s="17">
        <v>0</v>
      </c>
      <c r="DP495" s="16">
        <v>0</v>
      </c>
      <c r="DQ495" s="16">
        <v>0</v>
      </c>
      <c r="DR495" s="16">
        <v>0</v>
      </c>
      <c r="DS495" s="16">
        <v>0</v>
      </c>
      <c r="DT495" s="16">
        <v>0</v>
      </c>
      <c r="DU495" s="16">
        <v>0</v>
      </c>
      <c r="DV495" s="16">
        <v>0</v>
      </c>
      <c r="DW495" s="18">
        <v>0</v>
      </c>
      <c r="DX495" s="17">
        <v>0</v>
      </c>
      <c r="DY495" s="16">
        <v>0</v>
      </c>
      <c r="DZ495" s="16">
        <v>0</v>
      </c>
      <c r="EA495" s="16">
        <v>0</v>
      </c>
      <c r="EB495" s="18">
        <v>0</v>
      </c>
      <c r="EC495" s="16">
        <v>0</v>
      </c>
      <c r="ED495" s="16">
        <v>0</v>
      </c>
      <c r="EE495" s="16">
        <v>0</v>
      </c>
      <c r="EF495" s="16">
        <v>0</v>
      </c>
      <c r="EG495" s="16">
        <v>0</v>
      </c>
      <c r="EH495" s="16">
        <v>0</v>
      </c>
      <c r="EI495" s="16">
        <v>0</v>
      </c>
      <c r="EJ495" s="18">
        <v>0</v>
      </c>
      <c r="EK495" s="16">
        <v>0</v>
      </c>
      <c r="EL495" s="16">
        <v>0</v>
      </c>
      <c r="EM495" s="16">
        <v>0</v>
      </c>
      <c r="EN495" s="16">
        <v>0</v>
      </c>
      <c r="EO495" s="16">
        <v>0</v>
      </c>
      <c r="EP495" s="16">
        <v>0</v>
      </c>
      <c r="EQ495" s="18">
        <v>0</v>
      </c>
      <c r="ER495" s="16">
        <v>0</v>
      </c>
      <c r="ES495" s="16">
        <v>0</v>
      </c>
      <c r="ET495" s="16">
        <v>0</v>
      </c>
      <c r="EU495" s="16">
        <v>0</v>
      </c>
      <c r="EV495" s="16">
        <v>0</v>
      </c>
      <c r="EW495" s="16">
        <v>0</v>
      </c>
      <c r="EX495" s="16">
        <v>0</v>
      </c>
      <c r="EY495" s="18">
        <v>0</v>
      </c>
      <c r="EZ495" s="16">
        <v>0</v>
      </c>
      <c r="FA495" s="16">
        <v>0</v>
      </c>
      <c r="FB495" s="16">
        <v>0</v>
      </c>
      <c r="FC495" s="16">
        <v>0</v>
      </c>
      <c r="FD495" s="16">
        <v>0</v>
      </c>
      <c r="FE495" s="16">
        <v>0</v>
      </c>
      <c r="FF495" s="16">
        <v>0</v>
      </c>
      <c r="FG495" s="17">
        <v>0</v>
      </c>
      <c r="FH495" s="16">
        <v>0</v>
      </c>
      <c r="FI495" s="16">
        <v>0</v>
      </c>
      <c r="FJ495" s="16">
        <v>0</v>
      </c>
      <c r="FK495" s="16">
        <v>0</v>
      </c>
      <c r="FL495" s="16">
        <v>0</v>
      </c>
      <c r="FM495" s="18">
        <v>0</v>
      </c>
      <c r="FN495" s="16">
        <f t="shared" si="615"/>
        <v>42</v>
      </c>
      <c r="FO495" s="19">
        <f t="shared" si="616"/>
        <v>42</v>
      </c>
      <c r="FP495" s="16">
        <f t="shared" si="617"/>
        <v>0</v>
      </c>
      <c r="FQ495" s="16">
        <f t="shared" si="618"/>
        <v>0</v>
      </c>
      <c r="FR495" s="16">
        <f t="shared" si="619"/>
        <v>0</v>
      </c>
      <c r="FS495" s="16">
        <f t="shared" si="620"/>
        <v>0</v>
      </c>
      <c r="FT495" s="16">
        <f t="shared" si="621"/>
        <v>0</v>
      </c>
      <c r="FU495" s="16">
        <f t="shared" si="622"/>
        <v>0</v>
      </c>
      <c r="FV495" s="16">
        <f t="shared" si="623"/>
        <v>0</v>
      </c>
      <c r="FW495" s="16">
        <f t="shared" si="624"/>
        <v>0</v>
      </c>
      <c r="FX495" s="16">
        <f t="shared" si="689"/>
        <v>0</v>
      </c>
      <c r="FY495" s="16">
        <f t="shared" si="690"/>
        <v>1</v>
      </c>
      <c r="FZ495" s="16">
        <f t="shared" si="691"/>
        <v>0</v>
      </c>
      <c r="GA495" s="16">
        <f t="shared" si="692"/>
        <v>0</v>
      </c>
      <c r="GB495" s="16">
        <f t="shared" si="693"/>
        <v>0</v>
      </c>
      <c r="GC495" s="16">
        <f t="shared" si="694"/>
        <v>0</v>
      </c>
      <c r="GD495" s="16">
        <f t="shared" si="695"/>
        <v>0</v>
      </c>
      <c r="GE495" s="16">
        <f t="shared" si="696"/>
        <v>0</v>
      </c>
      <c r="GF495" s="16">
        <f t="shared" si="697"/>
        <v>0</v>
      </c>
      <c r="GG495" s="16">
        <f t="shared" si="698"/>
        <v>0</v>
      </c>
      <c r="GH495" s="16">
        <f t="shared" si="699"/>
        <v>0</v>
      </c>
      <c r="GI495" s="16">
        <f t="shared" si="700"/>
        <v>0</v>
      </c>
      <c r="GJ495" s="16">
        <f t="shared" si="625"/>
        <v>0</v>
      </c>
      <c r="GK495" s="16">
        <f t="shared" si="626"/>
        <v>0</v>
      </c>
      <c r="GL495" s="16">
        <f t="shared" si="627"/>
        <v>0</v>
      </c>
      <c r="GM495" s="16">
        <f t="shared" si="628"/>
        <v>0</v>
      </c>
      <c r="GN495" s="16">
        <f t="shared" si="629"/>
        <v>0</v>
      </c>
      <c r="GO495" s="16">
        <f t="shared" si="630"/>
        <v>0</v>
      </c>
      <c r="GP495" s="16">
        <f t="shared" si="631"/>
        <v>0</v>
      </c>
      <c r="GQ495" s="16">
        <f t="shared" si="632"/>
        <v>0</v>
      </c>
      <c r="GR495" s="16">
        <f t="shared" si="633"/>
        <v>0</v>
      </c>
      <c r="GS495" s="16">
        <f t="shared" si="634"/>
        <v>0</v>
      </c>
      <c r="GT495" s="16">
        <f t="shared" si="635"/>
        <v>0</v>
      </c>
      <c r="GU495" s="16">
        <f t="shared" si="636"/>
        <v>0</v>
      </c>
      <c r="GV495" s="16">
        <f t="shared" si="637"/>
        <v>0</v>
      </c>
      <c r="GW495" s="16">
        <f t="shared" si="638"/>
        <v>0</v>
      </c>
      <c r="GX495" s="16">
        <f t="shared" si="639"/>
        <v>0</v>
      </c>
      <c r="GY495" s="16">
        <f t="shared" si="640"/>
        <v>0</v>
      </c>
      <c r="GZ495" s="16">
        <f t="shared" si="641"/>
        <v>0</v>
      </c>
      <c r="HA495" s="16">
        <f t="shared" si="642"/>
        <v>0</v>
      </c>
      <c r="HB495" s="16">
        <f t="shared" si="643"/>
        <v>0</v>
      </c>
      <c r="HC495" s="16">
        <f t="shared" si="644"/>
        <v>0</v>
      </c>
      <c r="HD495" s="16">
        <f t="shared" si="645"/>
        <v>0</v>
      </c>
      <c r="HE495" s="16">
        <f t="shared" si="646"/>
        <v>0</v>
      </c>
      <c r="HF495" s="16">
        <f t="shared" si="647"/>
        <v>0</v>
      </c>
      <c r="HG495" s="16">
        <f t="shared" si="648"/>
        <v>0</v>
      </c>
      <c r="HH495" s="16">
        <f t="shared" si="649"/>
        <v>0</v>
      </c>
      <c r="HI495" s="16">
        <f t="shared" si="650"/>
        <v>0</v>
      </c>
      <c r="HJ495" s="16">
        <f t="shared" si="651"/>
        <v>0</v>
      </c>
      <c r="HK495" s="16">
        <f t="shared" si="652"/>
        <v>0</v>
      </c>
      <c r="HL495" s="16">
        <f t="shared" si="653"/>
        <v>0</v>
      </c>
      <c r="HM495" s="16">
        <f t="shared" si="654"/>
        <v>0</v>
      </c>
      <c r="HN495" s="16">
        <f t="shared" si="655"/>
        <v>0</v>
      </c>
      <c r="HO495" s="16">
        <f t="shared" si="656"/>
        <v>0</v>
      </c>
      <c r="HP495" s="16">
        <f t="shared" si="657"/>
        <v>0</v>
      </c>
      <c r="HQ495" s="16">
        <f t="shared" si="658"/>
        <v>0</v>
      </c>
      <c r="HR495" s="16">
        <f t="shared" si="659"/>
        <v>0</v>
      </c>
      <c r="HS495" s="16">
        <f t="shared" si="660"/>
        <v>1</v>
      </c>
      <c r="HT495" s="16">
        <f t="shared" si="661"/>
        <v>1</v>
      </c>
      <c r="HU495" s="15" t="s">
        <v>612</v>
      </c>
      <c r="HV495" s="20">
        <f t="shared" si="662"/>
        <v>0</v>
      </c>
      <c r="HW495" s="20">
        <f t="shared" si="663"/>
        <v>0</v>
      </c>
      <c r="HX495" s="20">
        <f t="shared" si="664"/>
        <v>0</v>
      </c>
      <c r="HY495" s="20">
        <f t="shared" si="665"/>
        <v>0</v>
      </c>
      <c r="IF495" s="16">
        <f t="shared" si="666"/>
        <v>42</v>
      </c>
      <c r="IG495" s="16">
        <f t="shared" si="667"/>
        <v>0</v>
      </c>
      <c r="IH495" s="16">
        <f t="shared" si="668"/>
        <v>0</v>
      </c>
      <c r="II495" s="16">
        <f t="shared" si="669"/>
        <v>0</v>
      </c>
      <c r="IJ495" s="16">
        <f t="shared" si="670"/>
        <v>0</v>
      </c>
      <c r="IK495" s="16">
        <f t="shared" si="671"/>
        <v>0</v>
      </c>
      <c r="IL495" s="16">
        <f t="shared" si="672"/>
        <v>0</v>
      </c>
      <c r="IM495" s="16">
        <f t="shared" si="673"/>
        <v>0</v>
      </c>
      <c r="IN495" s="16">
        <f t="shared" si="674"/>
        <v>0</v>
      </c>
      <c r="IO495" s="16">
        <f t="shared" si="675"/>
        <v>0</v>
      </c>
      <c r="IP495" s="16">
        <f t="shared" si="676"/>
        <v>0</v>
      </c>
      <c r="IQ495" s="16">
        <f t="shared" si="677"/>
        <v>0</v>
      </c>
      <c r="IR495" s="16">
        <f t="shared" si="678"/>
        <v>0</v>
      </c>
      <c r="IS495" s="16">
        <f t="shared" si="679"/>
        <v>0</v>
      </c>
      <c r="IT495" s="16">
        <f t="shared" si="680"/>
        <v>0</v>
      </c>
      <c r="IU495" s="16">
        <f t="shared" si="681"/>
        <v>0</v>
      </c>
      <c r="IV495" s="16">
        <f t="shared" si="682"/>
        <v>0</v>
      </c>
      <c r="IW495" s="16">
        <f t="shared" si="683"/>
        <v>0</v>
      </c>
      <c r="IX495" s="16">
        <f t="shared" si="684"/>
        <v>0</v>
      </c>
      <c r="IY495" s="16">
        <f t="shared" si="685"/>
        <v>0</v>
      </c>
      <c r="IZ495" s="16">
        <f t="shared" si="686"/>
        <v>0</v>
      </c>
      <c r="JA495" s="16">
        <f t="shared" si="687"/>
        <v>0</v>
      </c>
      <c r="JB495" s="16">
        <f t="shared" si="688"/>
        <v>0</v>
      </c>
    </row>
    <row r="496" spans="1:262" ht="15" customHeight="1" x14ac:dyDescent="0.25">
      <c r="A496" s="14">
        <v>494</v>
      </c>
      <c r="B496" s="15" t="s">
        <v>572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7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8">
        <v>0</v>
      </c>
      <c r="P496" s="16">
        <v>0</v>
      </c>
      <c r="Q496" s="16">
        <v>0</v>
      </c>
      <c r="R496" s="16">
        <v>0</v>
      </c>
      <c r="S496" s="16">
        <v>0</v>
      </c>
      <c r="T496" s="18">
        <v>0</v>
      </c>
      <c r="U496" s="17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8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8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8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7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8">
        <v>0</v>
      </c>
      <c r="BC496" s="17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  <c r="BI496" s="18">
        <v>0</v>
      </c>
      <c r="BJ496" s="17">
        <v>0</v>
      </c>
      <c r="BK496" s="16">
        <v>0</v>
      </c>
      <c r="BL496" s="16">
        <v>0</v>
      </c>
      <c r="BM496" s="16">
        <v>0</v>
      </c>
      <c r="BN496" s="16">
        <v>0</v>
      </c>
      <c r="BO496" s="16">
        <v>0</v>
      </c>
      <c r="BP496" s="18">
        <v>0</v>
      </c>
      <c r="BQ496" s="17">
        <v>0</v>
      </c>
      <c r="BR496" s="16">
        <v>0</v>
      </c>
      <c r="BS496" s="16">
        <v>0</v>
      </c>
      <c r="BT496" s="16">
        <v>0</v>
      </c>
      <c r="BU496" s="16">
        <v>0</v>
      </c>
      <c r="BV496" s="16">
        <v>0</v>
      </c>
      <c r="BW496" s="18">
        <v>0</v>
      </c>
      <c r="BX496" s="17">
        <v>0</v>
      </c>
      <c r="BY496" s="16">
        <v>0</v>
      </c>
      <c r="BZ496" s="16">
        <v>0</v>
      </c>
      <c r="CA496" s="16">
        <v>0</v>
      </c>
      <c r="CB496" s="16">
        <v>0</v>
      </c>
      <c r="CC496" s="16">
        <v>0</v>
      </c>
      <c r="CD496" s="16">
        <v>0</v>
      </c>
      <c r="CE496" s="17">
        <v>0</v>
      </c>
      <c r="CF496" s="16">
        <v>0</v>
      </c>
      <c r="CG496" s="16">
        <v>0</v>
      </c>
      <c r="CH496" s="16">
        <v>0</v>
      </c>
      <c r="CI496" s="16">
        <v>0</v>
      </c>
      <c r="CJ496" s="16">
        <v>0</v>
      </c>
      <c r="CK496" s="16">
        <v>0</v>
      </c>
      <c r="CL496" s="16">
        <v>0</v>
      </c>
      <c r="CM496" s="18">
        <v>0</v>
      </c>
      <c r="CN496" s="17">
        <v>0</v>
      </c>
      <c r="CO496" s="16">
        <v>0</v>
      </c>
      <c r="CP496" s="16">
        <v>0</v>
      </c>
      <c r="CQ496" s="16">
        <v>0</v>
      </c>
      <c r="CR496" s="16">
        <v>0</v>
      </c>
      <c r="CS496" s="16">
        <v>0</v>
      </c>
      <c r="CT496" s="16">
        <v>0</v>
      </c>
      <c r="CU496" s="16">
        <v>0</v>
      </c>
      <c r="CV496" s="18">
        <v>0</v>
      </c>
      <c r="CW496" s="17">
        <v>0</v>
      </c>
      <c r="CX496" s="16">
        <v>0</v>
      </c>
      <c r="CY496" s="16">
        <v>20</v>
      </c>
      <c r="CZ496" s="16">
        <v>0</v>
      </c>
      <c r="DA496" s="16">
        <v>0</v>
      </c>
      <c r="DB496" s="16">
        <v>21</v>
      </c>
      <c r="DC496" s="16">
        <v>0</v>
      </c>
      <c r="DD496" s="16">
        <v>0</v>
      </c>
      <c r="DE496" s="18">
        <v>0</v>
      </c>
      <c r="DF496" s="17">
        <v>0</v>
      </c>
      <c r="DG496" s="16">
        <v>0</v>
      </c>
      <c r="DH496" s="16">
        <v>0</v>
      </c>
      <c r="DI496" s="16">
        <v>0</v>
      </c>
      <c r="DJ496" s="16">
        <v>0</v>
      </c>
      <c r="DK496" s="16">
        <v>0</v>
      </c>
      <c r="DL496" s="16">
        <v>0</v>
      </c>
      <c r="DM496" s="16">
        <v>0</v>
      </c>
      <c r="DN496" s="18">
        <v>0</v>
      </c>
      <c r="DO496" s="17">
        <v>0</v>
      </c>
      <c r="DP496" s="16">
        <v>0</v>
      </c>
      <c r="DQ496" s="16">
        <v>0</v>
      </c>
      <c r="DR496" s="16">
        <v>0</v>
      </c>
      <c r="DS496" s="16">
        <v>0</v>
      </c>
      <c r="DT496" s="16">
        <v>0</v>
      </c>
      <c r="DU496" s="16">
        <v>0</v>
      </c>
      <c r="DV496" s="16">
        <v>0</v>
      </c>
      <c r="DW496" s="18">
        <v>0</v>
      </c>
      <c r="DX496" s="17">
        <v>0</v>
      </c>
      <c r="DY496" s="16">
        <v>0</v>
      </c>
      <c r="DZ496" s="16">
        <v>0</v>
      </c>
      <c r="EA496" s="16">
        <v>0</v>
      </c>
      <c r="EB496" s="18">
        <v>0</v>
      </c>
      <c r="EC496" s="16">
        <v>0</v>
      </c>
      <c r="ED496" s="16">
        <v>0</v>
      </c>
      <c r="EE496" s="16">
        <v>0</v>
      </c>
      <c r="EF496" s="16">
        <v>0</v>
      </c>
      <c r="EG496" s="16">
        <v>0</v>
      </c>
      <c r="EH496" s="16">
        <v>0</v>
      </c>
      <c r="EI496" s="16">
        <v>0</v>
      </c>
      <c r="EJ496" s="18">
        <v>0</v>
      </c>
      <c r="EK496" s="16">
        <v>0</v>
      </c>
      <c r="EL496" s="16">
        <v>0</v>
      </c>
      <c r="EM496" s="16">
        <v>0</v>
      </c>
      <c r="EN496" s="16">
        <v>0</v>
      </c>
      <c r="EO496" s="16">
        <v>0</v>
      </c>
      <c r="EP496" s="16">
        <v>0</v>
      </c>
      <c r="EQ496" s="18">
        <v>0</v>
      </c>
      <c r="ER496" s="16">
        <v>0</v>
      </c>
      <c r="ES496" s="16">
        <v>0</v>
      </c>
      <c r="ET496" s="16">
        <v>0</v>
      </c>
      <c r="EU496" s="16">
        <v>0</v>
      </c>
      <c r="EV496" s="16">
        <v>0</v>
      </c>
      <c r="EW496" s="16">
        <v>0</v>
      </c>
      <c r="EX496" s="16">
        <v>0</v>
      </c>
      <c r="EY496" s="18">
        <v>0</v>
      </c>
      <c r="EZ496" s="16">
        <v>0</v>
      </c>
      <c r="FA496" s="16">
        <v>0</v>
      </c>
      <c r="FB496" s="16">
        <v>0</v>
      </c>
      <c r="FC496" s="16">
        <v>0</v>
      </c>
      <c r="FD496" s="16">
        <v>0</v>
      </c>
      <c r="FE496" s="16">
        <v>0</v>
      </c>
      <c r="FF496" s="16">
        <v>0</v>
      </c>
      <c r="FG496" s="17">
        <v>0</v>
      </c>
      <c r="FH496" s="16">
        <v>0</v>
      </c>
      <c r="FI496" s="16">
        <v>0</v>
      </c>
      <c r="FJ496" s="16">
        <v>0</v>
      </c>
      <c r="FK496" s="16">
        <v>0</v>
      </c>
      <c r="FL496" s="16">
        <v>0</v>
      </c>
      <c r="FM496" s="18">
        <v>0</v>
      </c>
      <c r="FN496" s="16">
        <f t="shared" si="615"/>
        <v>41</v>
      </c>
      <c r="FO496" s="19">
        <f t="shared" si="616"/>
        <v>20.5</v>
      </c>
      <c r="FP496" s="16">
        <f t="shared" si="617"/>
        <v>0</v>
      </c>
      <c r="FQ496" s="16">
        <f t="shared" si="618"/>
        <v>0</v>
      </c>
      <c r="FR496" s="16">
        <f t="shared" si="619"/>
        <v>0</v>
      </c>
      <c r="FS496" s="16">
        <f t="shared" si="620"/>
        <v>0</v>
      </c>
      <c r="FT496" s="16">
        <f t="shared" si="621"/>
        <v>0</v>
      </c>
      <c r="FU496" s="16">
        <f t="shared" si="622"/>
        <v>0</v>
      </c>
      <c r="FV496" s="16">
        <f t="shared" si="623"/>
        <v>0</v>
      </c>
      <c r="FW496" s="16">
        <f t="shared" si="624"/>
        <v>0</v>
      </c>
      <c r="FX496" s="16">
        <f t="shared" si="689"/>
        <v>0</v>
      </c>
      <c r="FY496" s="16">
        <f t="shared" si="690"/>
        <v>0</v>
      </c>
      <c r="FZ496" s="16">
        <f t="shared" si="691"/>
        <v>0</v>
      </c>
      <c r="GA496" s="16">
        <f t="shared" si="692"/>
        <v>0</v>
      </c>
      <c r="GB496" s="16">
        <f t="shared" si="693"/>
        <v>0</v>
      </c>
      <c r="GC496" s="16">
        <f t="shared" si="694"/>
        <v>0</v>
      </c>
      <c r="GD496" s="16">
        <f t="shared" si="695"/>
        <v>0</v>
      </c>
      <c r="GE496" s="16">
        <f t="shared" si="696"/>
        <v>0</v>
      </c>
      <c r="GF496" s="16">
        <f t="shared" si="697"/>
        <v>0</v>
      </c>
      <c r="GG496" s="16">
        <f t="shared" si="698"/>
        <v>0</v>
      </c>
      <c r="GH496" s="16">
        <f t="shared" si="699"/>
        <v>0</v>
      </c>
      <c r="GI496" s="16">
        <f t="shared" si="700"/>
        <v>0</v>
      </c>
      <c r="GJ496" s="16">
        <f t="shared" si="625"/>
        <v>0</v>
      </c>
      <c r="GK496" s="16">
        <f t="shared" si="626"/>
        <v>0</v>
      </c>
      <c r="GL496" s="16">
        <f t="shared" si="627"/>
        <v>0</v>
      </c>
      <c r="GM496" s="16">
        <f t="shared" si="628"/>
        <v>0</v>
      </c>
      <c r="GN496" s="16">
        <f t="shared" si="629"/>
        <v>0</v>
      </c>
      <c r="GO496" s="16">
        <f t="shared" si="630"/>
        <v>0</v>
      </c>
      <c r="GP496" s="16">
        <f t="shared" si="631"/>
        <v>0</v>
      </c>
      <c r="GQ496" s="16">
        <f t="shared" si="632"/>
        <v>0</v>
      </c>
      <c r="GR496" s="16">
        <f t="shared" si="633"/>
        <v>0</v>
      </c>
      <c r="GS496" s="16">
        <f t="shared" si="634"/>
        <v>0</v>
      </c>
      <c r="GT496" s="16">
        <f t="shared" si="635"/>
        <v>0</v>
      </c>
      <c r="GU496" s="16">
        <f t="shared" si="636"/>
        <v>1</v>
      </c>
      <c r="GV496" s="16">
        <f t="shared" si="637"/>
        <v>1</v>
      </c>
      <c r="GW496" s="16">
        <f t="shared" si="638"/>
        <v>0</v>
      </c>
      <c r="GX496" s="16">
        <f t="shared" si="639"/>
        <v>0</v>
      </c>
      <c r="GY496" s="16">
        <f t="shared" si="640"/>
        <v>0</v>
      </c>
      <c r="GZ496" s="16">
        <f t="shared" si="641"/>
        <v>0</v>
      </c>
      <c r="HA496" s="16">
        <f t="shared" si="642"/>
        <v>0</v>
      </c>
      <c r="HB496" s="16">
        <f t="shared" si="643"/>
        <v>0</v>
      </c>
      <c r="HC496" s="16">
        <f t="shared" si="644"/>
        <v>0</v>
      </c>
      <c r="HD496" s="16">
        <f t="shared" si="645"/>
        <v>0</v>
      </c>
      <c r="HE496" s="16">
        <f t="shared" si="646"/>
        <v>0</v>
      </c>
      <c r="HF496" s="16">
        <f t="shared" si="647"/>
        <v>0</v>
      </c>
      <c r="HG496" s="16">
        <f t="shared" si="648"/>
        <v>0</v>
      </c>
      <c r="HH496" s="16">
        <f t="shared" si="649"/>
        <v>0</v>
      </c>
      <c r="HI496" s="16">
        <f t="shared" si="650"/>
        <v>0</v>
      </c>
      <c r="HJ496" s="16">
        <f t="shared" si="651"/>
        <v>0</v>
      </c>
      <c r="HK496" s="16">
        <f t="shared" si="652"/>
        <v>0</v>
      </c>
      <c r="HL496" s="16">
        <f t="shared" si="653"/>
        <v>0</v>
      </c>
      <c r="HM496" s="16">
        <f t="shared" si="654"/>
        <v>0</v>
      </c>
      <c r="HN496" s="16">
        <f t="shared" si="655"/>
        <v>0</v>
      </c>
      <c r="HO496" s="16">
        <f t="shared" si="656"/>
        <v>0</v>
      </c>
      <c r="HP496" s="16">
        <f t="shared" si="657"/>
        <v>0</v>
      </c>
      <c r="HQ496" s="16">
        <f t="shared" si="658"/>
        <v>0</v>
      </c>
      <c r="HR496" s="16">
        <f t="shared" si="659"/>
        <v>0</v>
      </c>
      <c r="HS496" s="16">
        <f t="shared" si="660"/>
        <v>2</v>
      </c>
      <c r="HT496" s="16">
        <f t="shared" si="661"/>
        <v>1</v>
      </c>
      <c r="HU496" s="15" t="s">
        <v>572</v>
      </c>
      <c r="HV496" s="20">
        <f t="shared" si="662"/>
        <v>0</v>
      </c>
      <c r="HW496" s="20">
        <f t="shared" si="663"/>
        <v>0</v>
      </c>
      <c r="HX496" s="20">
        <f t="shared" si="664"/>
        <v>0</v>
      </c>
      <c r="HY496" s="20">
        <f t="shared" si="665"/>
        <v>0</v>
      </c>
      <c r="IF496" s="16">
        <f t="shared" si="666"/>
        <v>0</v>
      </c>
      <c r="IG496" s="16">
        <f t="shared" si="667"/>
        <v>0</v>
      </c>
      <c r="IH496" s="16">
        <f t="shared" si="668"/>
        <v>0</v>
      </c>
      <c r="II496" s="16">
        <f t="shared" si="669"/>
        <v>0</v>
      </c>
      <c r="IJ496" s="16">
        <f t="shared" si="670"/>
        <v>0</v>
      </c>
      <c r="IK496" s="16">
        <f t="shared" si="671"/>
        <v>0</v>
      </c>
      <c r="IL496" s="16">
        <f t="shared" si="672"/>
        <v>0</v>
      </c>
      <c r="IM496" s="16">
        <f t="shared" si="673"/>
        <v>0</v>
      </c>
      <c r="IN496" s="16">
        <f t="shared" si="674"/>
        <v>0</v>
      </c>
      <c r="IO496" s="16">
        <f t="shared" si="675"/>
        <v>0</v>
      </c>
      <c r="IP496" s="16">
        <f t="shared" si="676"/>
        <v>0</v>
      </c>
      <c r="IQ496" s="16">
        <f t="shared" si="677"/>
        <v>0</v>
      </c>
      <c r="IR496" s="16">
        <f t="shared" si="678"/>
        <v>0</v>
      </c>
      <c r="IS496" s="16">
        <f t="shared" si="679"/>
        <v>0</v>
      </c>
      <c r="IT496" s="16">
        <f t="shared" si="680"/>
        <v>41</v>
      </c>
      <c r="IU496" s="16">
        <f t="shared" si="681"/>
        <v>0</v>
      </c>
      <c r="IV496" s="16">
        <f t="shared" si="682"/>
        <v>0</v>
      </c>
      <c r="IW496" s="16">
        <f t="shared" si="683"/>
        <v>0</v>
      </c>
      <c r="IX496" s="16">
        <f t="shared" si="684"/>
        <v>0</v>
      </c>
      <c r="IY496" s="16">
        <f t="shared" si="685"/>
        <v>0</v>
      </c>
      <c r="IZ496" s="16">
        <f t="shared" si="686"/>
        <v>0</v>
      </c>
      <c r="JA496" s="16">
        <f t="shared" si="687"/>
        <v>0</v>
      </c>
      <c r="JB496" s="16">
        <f t="shared" si="688"/>
        <v>0</v>
      </c>
    </row>
    <row r="497" spans="1:262" ht="15" customHeight="1" x14ac:dyDescent="0.25">
      <c r="A497" s="14">
        <v>495</v>
      </c>
      <c r="B497" s="15" t="s">
        <v>573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7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8">
        <v>0</v>
      </c>
      <c r="P497" s="16">
        <v>0</v>
      </c>
      <c r="Q497" s="16">
        <v>0</v>
      </c>
      <c r="R497" s="16">
        <v>0</v>
      </c>
      <c r="S497" s="16">
        <v>0</v>
      </c>
      <c r="T497" s="18">
        <v>0</v>
      </c>
      <c r="U497" s="17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8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8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8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7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8">
        <v>0</v>
      </c>
      <c r="BC497" s="17">
        <v>0</v>
      </c>
      <c r="BD497" s="16">
        <v>0</v>
      </c>
      <c r="BE497" s="16">
        <v>0</v>
      </c>
      <c r="BF497" s="16">
        <v>0</v>
      </c>
      <c r="BG497" s="16">
        <v>0</v>
      </c>
      <c r="BH497" s="16">
        <v>0</v>
      </c>
      <c r="BI497" s="18">
        <v>0</v>
      </c>
      <c r="BJ497" s="17">
        <v>0</v>
      </c>
      <c r="BK497" s="16">
        <v>0</v>
      </c>
      <c r="BL497" s="16">
        <v>0</v>
      </c>
      <c r="BM497" s="16">
        <v>0</v>
      </c>
      <c r="BN497" s="16">
        <v>0</v>
      </c>
      <c r="BO497" s="16">
        <v>0</v>
      </c>
      <c r="BP497" s="18">
        <v>0</v>
      </c>
      <c r="BQ497" s="17">
        <v>0</v>
      </c>
      <c r="BR497" s="16">
        <v>0</v>
      </c>
      <c r="BS497" s="16">
        <v>0</v>
      </c>
      <c r="BT497" s="16">
        <v>0</v>
      </c>
      <c r="BU497" s="16">
        <v>0</v>
      </c>
      <c r="BV497" s="16">
        <v>0</v>
      </c>
      <c r="BW497" s="18">
        <v>0</v>
      </c>
      <c r="BX497" s="17">
        <v>0</v>
      </c>
      <c r="BY497" s="16">
        <v>0</v>
      </c>
      <c r="BZ497" s="16">
        <v>0</v>
      </c>
      <c r="CA497" s="16">
        <v>0</v>
      </c>
      <c r="CB497" s="16">
        <v>0</v>
      </c>
      <c r="CC497" s="16">
        <v>0</v>
      </c>
      <c r="CD497" s="16">
        <v>0</v>
      </c>
      <c r="CE497" s="17">
        <v>0</v>
      </c>
      <c r="CF497" s="16">
        <v>0</v>
      </c>
      <c r="CG497" s="16">
        <v>0</v>
      </c>
      <c r="CH497" s="16">
        <v>0</v>
      </c>
      <c r="CI497" s="16">
        <v>0</v>
      </c>
      <c r="CJ497" s="16">
        <v>0</v>
      </c>
      <c r="CK497" s="16">
        <v>0</v>
      </c>
      <c r="CL497" s="16">
        <v>0</v>
      </c>
      <c r="CM497" s="18">
        <v>0</v>
      </c>
      <c r="CN497" s="17">
        <v>0</v>
      </c>
      <c r="CO497" s="16">
        <v>0</v>
      </c>
      <c r="CP497" s="16">
        <v>0</v>
      </c>
      <c r="CQ497" s="16">
        <v>0</v>
      </c>
      <c r="CR497" s="16">
        <v>0</v>
      </c>
      <c r="CS497" s="16">
        <v>0</v>
      </c>
      <c r="CT497" s="16">
        <v>0</v>
      </c>
      <c r="CU497" s="16">
        <v>0</v>
      </c>
      <c r="CV497" s="18">
        <v>0</v>
      </c>
      <c r="CW497" s="17">
        <v>0</v>
      </c>
      <c r="CX497" s="16">
        <v>0</v>
      </c>
      <c r="CY497" s="16">
        <v>20</v>
      </c>
      <c r="CZ497" s="16">
        <v>0</v>
      </c>
      <c r="DA497" s="16">
        <v>0</v>
      </c>
      <c r="DB497" s="16">
        <v>21</v>
      </c>
      <c r="DC497" s="16">
        <v>0</v>
      </c>
      <c r="DD497" s="16">
        <v>0</v>
      </c>
      <c r="DE497" s="18">
        <v>0</v>
      </c>
      <c r="DF497" s="17">
        <v>0</v>
      </c>
      <c r="DG497" s="16">
        <v>0</v>
      </c>
      <c r="DH497" s="16">
        <v>0</v>
      </c>
      <c r="DI497" s="16">
        <v>0</v>
      </c>
      <c r="DJ497" s="16">
        <v>0</v>
      </c>
      <c r="DK497" s="16">
        <v>0</v>
      </c>
      <c r="DL497" s="16">
        <v>0</v>
      </c>
      <c r="DM497" s="16">
        <v>0</v>
      </c>
      <c r="DN497" s="18">
        <v>0</v>
      </c>
      <c r="DO497" s="17">
        <v>0</v>
      </c>
      <c r="DP497" s="16">
        <v>0</v>
      </c>
      <c r="DQ497" s="16">
        <v>0</v>
      </c>
      <c r="DR497" s="16">
        <v>0</v>
      </c>
      <c r="DS497" s="16">
        <v>0</v>
      </c>
      <c r="DT497" s="16">
        <v>0</v>
      </c>
      <c r="DU497" s="16">
        <v>0</v>
      </c>
      <c r="DV497" s="16">
        <v>0</v>
      </c>
      <c r="DW497" s="18">
        <v>0</v>
      </c>
      <c r="DX497" s="17">
        <v>0</v>
      </c>
      <c r="DY497" s="16">
        <v>0</v>
      </c>
      <c r="DZ497" s="16">
        <v>0</v>
      </c>
      <c r="EA497" s="16">
        <v>0</v>
      </c>
      <c r="EB497" s="18">
        <v>0</v>
      </c>
      <c r="EC497" s="16">
        <v>0</v>
      </c>
      <c r="ED497" s="16">
        <v>0</v>
      </c>
      <c r="EE497" s="16">
        <v>0</v>
      </c>
      <c r="EF497" s="16">
        <v>0</v>
      </c>
      <c r="EG497" s="16">
        <v>0</v>
      </c>
      <c r="EH497" s="16">
        <v>0</v>
      </c>
      <c r="EI497" s="16">
        <v>0</v>
      </c>
      <c r="EJ497" s="18">
        <v>0</v>
      </c>
      <c r="EK497" s="16">
        <v>0</v>
      </c>
      <c r="EL497" s="16">
        <v>0</v>
      </c>
      <c r="EM497" s="16">
        <v>0</v>
      </c>
      <c r="EN497" s="16">
        <v>0</v>
      </c>
      <c r="EO497" s="16">
        <v>0</v>
      </c>
      <c r="EP497" s="16">
        <v>0</v>
      </c>
      <c r="EQ497" s="18">
        <v>0</v>
      </c>
      <c r="ER497" s="16">
        <v>0</v>
      </c>
      <c r="ES497" s="16">
        <v>0</v>
      </c>
      <c r="ET497" s="16">
        <v>0</v>
      </c>
      <c r="EU497" s="16">
        <v>0</v>
      </c>
      <c r="EV497" s="16">
        <v>0</v>
      </c>
      <c r="EW497" s="16">
        <v>0</v>
      </c>
      <c r="EX497" s="16">
        <v>0</v>
      </c>
      <c r="EY497" s="18">
        <v>0</v>
      </c>
      <c r="EZ497" s="16">
        <v>0</v>
      </c>
      <c r="FA497" s="16">
        <v>0</v>
      </c>
      <c r="FB497" s="16">
        <v>0</v>
      </c>
      <c r="FC497" s="16">
        <v>0</v>
      </c>
      <c r="FD497" s="16">
        <v>0</v>
      </c>
      <c r="FE497" s="16">
        <v>0</v>
      </c>
      <c r="FF497" s="16">
        <v>0</v>
      </c>
      <c r="FG497" s="17">
        <v>0</v>
      </c>
      <c r="FH497" s="16">
        <v>0</v>
      </c>
      <c r="FI497" s="16">
        <v>0</v>
      </c>
      <c r="FJ497" s="16">
        <v>0</v>
      </c>
      <c r="FK497" s="16">
        <v>0</v>
      </c>
      <c r="FL497" s="16">
        <v>0</v>
      </c>
      <c r="FM497" s="18">
        <v>0</v>
      </c>
      <c r="FN497" s="16">
        <f t="shared" si="615"/>
        <v>41</v>
      </c>
      <c r="FO497" s="19">
        <f t="shared" si="616"/>
        <v>20.5</v>
      </c>
      <c r="FP497" s="16">
        <f t="shared" si="617"/>
        <v>0</v>
      </c>
      <c r="FQ497" s="16">
        <f t="shared" si="618"/>
        <v>0</v>
      </c>
      <c r="FR497" s="16">
        <f t="shared" si="619"/>
        <v>0</v>
      </c>
      <c r="FS497" s="16">
        <f t="shared" si="620"/>
        <v>0</v>
      </c>
      <c r="FT497" s="16">
        <f t="shared" si="621"/>
        <v>0</v>
      </c>
      <c r="FU497" s="16">
        <f t="shared" si="622"/>
        <v>0</v>
      </c>
      <c r="FV497" s="16">
        <f t="shared" si="623"/>
        <v>0</v>
      </c>
      <c r="FW497" s="16">
        <f t="shared" si="624"/>
        <v>0</v>
      </c>
      <c r="FX497" s="16">
        <f t="shared" si="689"/>
        <v>0</v>
      </c>
      <c r="FY497" s="16">
        <f t="shared" si="690"/>
        <v>0</v>
      </c>
      <c r="FZ497" s="16">
        <f t="shared" si="691"/>
        <v>0</v>
      </c>
      <c r="GA497" s="16">
        <f t="shared" si="692"/>
        <v>0</v>
      </c>
      <c r="GB497" s="16">
        <f t="shared" si="693"/>
        <v>0</v>
      </c>
      <c r="GC497" s="16">
        <f t="shared" si="694"/>
        <v>0</v>
      </c>
      <c r="GD497" s="16">
        <f t="shared" si="695"/>
        <v>0</v>
      </c>
      <c r="GE497" s="16">
        <f t="shared" si="696"/>
        <v>0</v>
      </c>
      <c r="GF497" s="16">
        <f t="shared" si="697"/>
        <v>0</v>
      </c>
      <c r="GG497" s="16">
        <f t="shared" si="698"/>
        <v>0</v>
      </c>
      <c r="GH497" s="16">
        <f t="shared" si="699"/>
        <v>0</v>
      </c>
      <c r="GI497" s="16">
        <f t="shared" si="700"/>
        <v>0</v>
      </c>
      <c r="GJ497" s="16">
        <f t="shared" si="625"/>
        <v>0</v>
      </c>
      <c r="GK497" s="16">
        <f t="shared" si="626"/>
        <v>0</v>
      </c>
      <c r="GL497" s="16">
        <f t="shared" si="627"/>
        <v>0</v>
      </c>
      <c r="GM497" s="16">
        <f t="shared" si="628"/>
        <v>0</v>
      </c>
      <c r="GN497" s="16">
        <f t="shared" si="629"/>
        <v>0</v>
      </c>
      <c r="GO497" s="16">
        <f t="shared" si="630"/>
        <v>0</v>
      </c>
      <c r="GP497" s="16">
        <f t="shared" si="631"/>
        <v>0</v>
      </c>
      <c r="GQ497" s="16">
        <f t="shared" si="632"/>
        <v>0</v>
      </c>
      <c r="GR497" s="16">
        <f t="shared" si="633"/>
        <v>0</v>
      </c>
      <c r="GS497" s="16">
        <f t="shared" si="634"/>
        <v>0</v>
      </c>
      <c r="GT497" s="16">
        <f t="shared" si="635"/>
        <v>0</v>
      </c>
      <c r="GU497" s="16">
        <f t="shared" si="636"/>
        <v>1</v>
      </c>
      <c r="GV497" s="16">
        <f t="shared" si="637"/>
        <v>1</v>
      </c>
      <c r="GW497" s="16">
        <f t="shared" si="638"/>
        <v>0</v>
      </c>
      <c r="GX497" s="16">
        <f t="shared" si="639"/>
        <v>0</v>
      </c>
      <c r="GY497" s="16">
        <f t="shared" si="640"/>
        <v>0</v>
      </c>
      <c r="GZ497" s="16">
        <f t="shared" si="641"/>
        <v>0</v>
      </c>
      <c r="HA497" s="16">
        <f t="shared" si="642"/>
        <v>0</v>
      </c>
      <c r="HB497" s="16">
        <f t="shared" si="643"/>
        <v>0</v>
      </c>
      <c r="HC497" s="16">
        <f t="shared" si="644"/>
        <v>0</v>
      </c>
      <c r="HD497" s="16">
        <f t="shared" si="645"/>
        <v>0</v>
      </c>
      <c r="HE497" s="16">
        <f t="shared" si="646"/>
        <v>0</v>
      </c>
      <c r="HF497" s="16">
        <f t="shared" si="647"/>
        <v>0</v>
      </c>
      <c r="HG497" s="16">
        <f t="shared" si="648"/>
        <v>0</v>
      </c>
      <c r="HH497" s="16">
        <f t="shared" si="649"/>
        <v>0</v>
      </c>
      <c r="HI497" s="16">
        <f t="shared" si="650"/>
        <v>0</v>
      </c>
      <c r="HJ497" s="16">
        <f t="shared" si="651"/>
        <v>0</v>
      </c>
      <c r="HK497" s="16">
        <f t="shared" si="652"/>
        <v>0</v>
      </c>
      <c r="HL497" s="16">
        <f t="shared" si="653"/>
        <v>0</v>
      </c>
      <c r="HM497" s="16">
        <f t="shared" si="654"/>
        <v>0</v>
      </c>
      <c r="HN497" s="16">
        <f t="shared" si="655"/>
        <v>0</v>
      </c>
      <c r="HO497" s="16">
        <f t="shared" si="656"/>
        <v>0</v>
      </c>
      <c r="HP497" s="16">
        <f t="shared" si="657"/>
        <v>0</v>
      </c>
      <c r="HQ497" s="16">
        <f t="shared" si="658"/>
        <v>0</v>
      </c>
      <c r="HR497" s="16">
        <f t="shared" si="659"/>
        <v>0</v>
      </c>
      <c r="HS497" s="16">
        <f t="shared" si="660"/>
        <v>2</v>
      </c>
      <c r="HT497" s="16">
        <f t="shared" si="661"/>
        <v>1</v>
      </c>
      <c r="HU497" s="15" t="s">
        <v>573</v>
      </c>
      <c r="HV497" s="20">
        <f t="shared" si="662"/>
        <v>0</v>
      </c>
      <c r="HW497" s="20">
        <f t="shared" si="663"/>
        <v>0</v>
      </c>
      <c r="HX497" s="20">
        <f t="shared" si="664"/>
        <v>0</v>
      </c>
      <c r="HY497" s="20">
        <f t="shared" si="665"/>
        <v>0</v>
      </c>
      <c r="IF497" s="16">
        <f t="shared" si="666"/>
        <v>0</v>
      </c>
      <c r="IG497" s="16">
        <f t="shared" si="667"/>
        <v>0</v>
      </c>
      <c r="IH497" s="16">
        <f t="shared" si="668"/>
        <v>0</v>
      </c>
      <c r="II497" s="16">
        <f t="shared" si="669"/>
        <v>0</v>
      </c>
      <c r="IJ497" s="16">
        <f t="shared" si="670"/>
        <v>0</v>
      </c>
      <c r="IK497" s="16">
        <f t="shared" si="671"/>
        <v>0</v>
      </c>
      <c r="IL497" s="16">
        <f t="shared" si="672"/>
        <v>0</v>
      </c>
      <c r="IM497" s="16">
        <f t="shared" si="673"/>
        <v>0</v>
      </c>
      <c r="IN497" s="16">
        <f t="shared" si="674"/>
        <v>0</v>
      </c>
      <c r="IO497" s="16">
        <f t="shared" si="675"/>
        <v>0</v>
      </c>
      <c r="IP497" s="16">
        <f t="shared" si="676"/>
        <v>0</v>
      </c>
      <c r="IQ497" s="16">
        <f t="shared" si="677"/>
        <v>0</v>
      </c>
      <c r="IR497" s="16">
        <f t="shared" si="678"/>
        <v>0</v>
      </c>
      <c r="IS497" s="16">
        <f t="shared" si="679"/>
        <v>0</v>
      </c>
      <c r="IT497" s="16">
        <f t="shared" si="680"/>
        <v>41</v>
      </c>
      <c r="IU497" s="16">
        <f t="shared" si="681"/>
        <v>0</v>
      </c>
      <c r="IV497" s="16">
        <f t="shared" si="682"/>
        <v>0</v>
      </c>
      <c r="IW497" s="16">
        <f t="shared" si="683"/>
        <v>0</v>
      </c>
      <c r="IX497" s="16">
        <f t="shared" si="684"/>
        <v>0</v>
      </c>
      <c r="IY497" s="16">
        <f t="shared" si="685"/>
        <v>0</v>
      </c>
      <c r="IZ497" s="16">
        <f t="shared" si="686"/>
        <v>0</v>
      </c>
      <c r="JA497" s="16">
        <f t="shared" si="687"/>
        <v>0</v>
      </c>
      <c r="JB497" s="16">
        <f t="shared" si="688"/>
        <v>0</v>
      </c>
    </row>
    <row r="498" spans="1:262" ht="15" customHeight="1" x14ac:dyDescent="0.25">
      <c r="A498" s="14">
        <v>496</v>
      </c>
      <c r="B498" s="15" t="s">
        <v>613</v>
      </c>
      <c r="C498" s="16">
        <v>0</v>
      </c>
      <c r="D498" s="16">
        <v>0</v>
      </c>
      <c r="E498" s="16">
        <v>0</v>
      </c>
      <c r="F498" s="16">
        <v>0</v>
      </c>
      <c r="G498" s="16">
        <v>0</v>
      </c>
      <c r="H498" s="17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8">
        <v>0</v>
      </c>
      <c r="P498" s="16">
        <v>0</v>
      </c>
      <c r="Q498" s="16">
        <v>0</v>
      </c>
      <c r="R498" s="16">
        <v>0</v>
      </c>
      <c r="S498" s="16">
        <v>41</v>
      </c>
      <c r="T498" s="18">
        <v>0</v>
      </c>
      <c r="U498" s="17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8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8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8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7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8">
        <v>0</v>
      </c>
      <c r="BC498" s="17">
        <v>0</v>
      </c>
      <c r="BD498" s="16">
        <v>0</v>
      </c>
      <c r="BE498" s="16">
        <v>0</v>
      </c>
      <c r="BF498" s="16">
        <v>0</v>
      </c>
      <c r="BG498" s="16">
        <v>0</v>
      </c>
      <c r="BH498" s="16">
        <v>0</v>
      </c>
      <c r="BI498" s="18">
        <v>0</v>
      </c>
      <c r="BJ498" s="17">
        <v>0</v>
      </c>
      <c r="BK498" s="16">
        <v>0</v>
      </c>
      <c r="BL498" s="16">
        <v>0</v>
      </c>
      <c r="BM498" s="16">
        <v>0</v>
      </c>
      <c r="BN498" s="16">
        <v>0</v>
      </c>
      <c r="BO498" s="16">
        <v>0</v>
      </c>
      <c r="BP498" s="18">
        <v>0</v>
      </c>
      <c r="BQ498" s="17">
        <v>0</v>
      </c>
      <c r="BR498" s="16">
        <v>0</v>
      </c>
      <c r="BS498" s="16">
        <v>0</v>
      </c>
      <c r="BT498" s="16">
        <v>0</v>
      </c>
      <c r="BU498" s="16">
        <v>0</v>
      </c>
      <c r="BV498" s="16">
        <v>0</v>
      </c>
      <c r="BW498" s="18">
        <v>0</v>
      </c>
      <c r="BX498" s="17">
        <v>0</v>
      </c>
      <c r="BY498" s="16">
        <v>0</v>
      </c>
      <c r="BZ498" s="16">
        <v>0</v>
      </c>
      <c r="CA498" s="16">
        <v>0</v>
      </c>
      <c r="CB498" s="16">
        <v>0</v>
      </c>
      <c r="CC498" s="16">
        <v>0</v>
      </c>
      <c r="CD498" s="16">
        <v>0</v>
      </c>
      <c r="CE498" s="17">
        <v>0</v>
      </c>
      <c r="CF498" s="16">
        <v>0</v>
      </c>
      <c r="CG498" s="16">
        <v>0</v>
      </c>
      <c r="CH498" s="16">
        <v>0</v>
      </c>
      <c r="CI498" s="16">
        <v>0</v>
      </c>
      <c r="CJ498" s="16">
        <v>0</v>
      </c>
      <c r="CK498" s="16">
        <v>0</v>
      </c>
      <c r="CL498" s="16">
        <v>0</v>
      </c>
      <c r="CM498" s="18">
        <v>0</v>
      </c>
      <c r="CN498" s="17">
        <v>0</v>
      </c>
      <c r="CO498" s="16">
        <v>0</v>
      </c>
      <c r="CP498" s="16">
        <v>0</v>
      </c>
      <c r="CQ498" s="16">
        <v>0</v>
      </c>
      <c r="CR498" s="16">
        <v>0</v>
      </c>
      <c r="CS498" s="16">
        <v>0</v>
      </c>
      <c r="CT498" s="16">
        <v>0</v>
      </c>
      <c r="CU498" s="16">
        <v>0</v>
      </c>
      <c r="CV498" s="18">
        <v>0</v>
      </c>
      <c r="CW498" s="17">
        <v>0</v>
      </c>
      <c r="CX498" s="16">
        <v>0</v>
      </c>
      <c r="CY498" s="16">
        <v>0</v>
      </c>
      <c r="CZ498" s="16">
        <v>0</v>
      </c>
      <c r="DA498" s="16">
        <v>0</v>
      </c>
      <c r="DB498" s="16">
        <v>0</v>
      </c>
      <c r="DC498" s="16">
        <v>0</v>
      </c>
      <c r="DD498" s="16">
        <v>0</v>
      </c>
      <c r="DE498" s="18">
        <v>0</v>
      </c>
      <c r="DF498" s="17">
        <v>0</v>
      </c>
      <c r="DG498" s="16">
        <v>0</v>
      </c>
      <c r="DH498" s="16">
        <v>0</v>
      </c>
      <c r="DI498" s="16">
        <v>0</v>
      </c>
      <c r="DJ498" s="16">
        <v>0</v>
      </c>
      <c r="DK498" s="16">
        <v>0</v>
      </c>
      <c r="DL498" s="16">
        <v>0</v>
      </c>
      <c r="DM498" s="16">
        <v>0</v>
      </c>
      <c r="DN498" s="18">
        <v>0</v>
      </c>
      <c r="DO498" s="17">
        <v>0</v>
      </c>
      <c r="DP498" s="16">
        <v>0</v>
      </c>
      <c r="DQ498" s="16">
        <v>0</v>
      </c>
      <c r="DR498" s="16">
        <v>0</v>
      </c>
      <c r="DS498" s="16">
        <v>0</v>
      </c>
      <c r="DT498" s="16">
        <v>0</v>
      </c>
      <c r="DU498" s="16">
        <v>0</v>
      </c>
      <c r="DV498" s="16">
        <v>0</v>
      </c>
      <c r="DW498" s="18">
        <v>0</v>
      </c>
      <c r="DX498" s="17">
        <v>0</v>
      </c>
      <c r="DY498" s="16">
        <v>0</v>
      </c>
      <c r="DZ498" s="16">
        <v>0</v>
      </c>
      <c r="EA498" s="16">
        <v>0</v>
      </c>
      <c r="EB498" s="18">
        <v>0</v>
      </c>
      <c r="EC498" s="16">
        <v>0</v>
      </c>
      <c r="ED498" s="16">
        <v>0</v>
      </c>
      <c r="EE498" s="16">
        <v>0</v>
      </c>
      <c r="EF498" s="16">
        <v>0</v>
      </c>
      <c r="EG498" s="16">
        <v>0</v>
      </c>
      <c r="EH498" s="16">
        <v>0</v>
      </c>
      <c r="EI498" s="16">
        <v>0</v>
      </c>
      <c r="EJ498" s="18">
        <v>0</v>
      </c>
      <c r="EK498" s="16">
        <v>0</v>
      </c>
      <c r="EL498" s="16">
        <v>0</v>
      </c>
      <c r="EM498" s="16">
        <v>0</v>
      </c>
      <c r="EN498" s="16">
        <v>0</v>
      </c>
      <c r="EO498" s="16">
        <v>0</v>
      </c>
      <c r="EP498" s="16">
        <v>0</v>
      </c>
      <c r="EQ498" s="18">
        <v>0</v>
      </c>
      <c r="ER498" s="16">
        <v>0</v>
      </c>
      <c r="ES498" s="16">
        <v>0</v>
      </c>
      <c r="ET498" s="16">
        <v>0</v>
      </c>
      <c r="EU498" s="16">
        <v>0</v>
      </c>
      <c r="EV498" s="16">
        <v>0</v>
      </c>
      <c r="EW498" s="16">
        <v>0</v>
      </c>
      <c r="EX498" s="16">
        <v>0</v>
      </c>
      <c r="EY498" s="18">
        <v>0</v>
      </c>
      <c r="EZ498" s="16">
        <v>0</v>
      </c>
      <c r="FA498" s="16">
        <v>0</v>
      </c>
      <c r="FB498" s="16">
        <v>0</v>
      </c>
      <c r="FC498" s="16">
        <v>0</v>
      </c>
      <c r="FD498" s="16">
        <v>0</v>
      </c>
      <c r="FE498" s="16">
        <v>0</v>
      </c>
      <c r="FF498" s="16">
        <v>0</v>
      </c>
      <c r="FG498" s="17">
        <v>0</v>
      </c>
      <c r="FH498" s="16">
        <v>0</v>
      </c>
      <c r="FI498" s="16">
        <v>0</v>
      </c>
      <c r="FJ498" s="16">
        <v>0</v>
      </c>
      <c r="FK498" s="16">
        <v>0</v>
      </c>
      <c r="FL498" s="16">
        <v>0</v>
      </c>
      <c r="FM498" s="18">
        <v>0</v>
      </c>
      <c r="FN498" s="16">
        <f t="shared" si="615"/>
        <v>41</v>
      </c>
      <c r="FO498" s="19">
        <f t="shared" si="616"/>
        <v>41</v>
      </c>
      <c r="FP498" s="16">
        <f t="shared" si="617"/>
        <v>0</v>
      </c>
      <c r="FQ498" s="16">
        <f t="shared" si="618"/>
        <v>0</v>
      </c>
      <c r="FR498" s="16">
        <f t="shared" si="619"/>
        <v>0</v>
      </c>
      <c r="FS498" s="16">
        <f t="shared" si="620"/>
        <v>0</v>
      </c>
      <c r="FT498" s="16">
        <f t="shared" si="621"/>
        <v>0</v>
      </c>
      <c r="FU498" s="16">
        <f t="shared" si="622"/>
        <v>0</v>
      </c>
      <c r="FV498" s="16">
        <f t="shared" si="623"/>
        <v>0</v>
      </c>
      <c r="FW498" s="16">
        <f t="shared" si="624"/>
        <v>0</v>
      </c>
      <c r="FX498" s="16">
        <f t="shared" si="689"/>
        <v>0</v>
      </c>
      <c r="FY498" s="16">
        <f t="shared" si="690"/>
        <v>0</v>
      </c>
      <c r="FZ498" s="16">
        <f t="shared" si="691"/>
        <v>1</v>
      </c>
      <c r="GA498" s="16">
        <f t="shared" si="692"/>
        <v>0</v>
      </c>
      <c r="GB498" s="16">
        <f t="shared" si="693"/>
        <v>0</v>
      </c>
      <c r="GC498" s="16">
        <f t="shared" si="694"/>
        <v>0</v>
      </c>
      <c r="GD498" s="16">
        <f t="shared" si="695"/>
        <v>0</v>
      </c>
      <c r="GE498" s="16">
        <f t="shared" si="696"/>
        <v>0</v>
      </c>
      <c r="GF498" s="16">
        <f t="shared" si="697"/>
        <v>0</v>
      </c>
      <c r="GG498" s="16">
        <f t="shared" si="698"/>
        <v>0</v>
      </c>
      <c r="GH498" s="16">
        <f t="shared" si="699"/>
        <v>0</v>
      </c>
      <c r="GI498" s="16">
        <f t="shared" si="700"/>
        <v>0</v>
      </c>
      <c r="GJ498" s="16">
        <f t="shared" si="625"/>
        <v>0</v>
      </c>
      <c r="GK498" s="16">
        <f t="shared" si="626"/>
        <v>0</v>
      </c>
      <c r="GL498" s="16">
        <f t="shared" si="627"/>
        <v>0</v>
      </c>
      <c r="GM498" s="16">
        <f t="shared" si="628"/>
        <v>0</v>
      </c>
      <c r="GN498" s="16">
        <f t="shared" si="629"/>
        <v>0</v>
      </c>
      <c r="GO498" s="16">
        <f t="shared" si="630"/>
        <v>0</v>
      </c>
      <c r="GP498" s="16">
        <f t="shared" si="631"/>
        <v>0</v>
      </c>
      <c r="GQ498" s="16">
        <f t="shared" si="632"/>
        <v>0</v>
      </c>
      <c r="GR498" s="16">
        <f t="shared" si="633"/>
        <v>0</v>
      </c>
      <c r="GS498" s="16">
        <f t="shared" si="634"/>
        <v>0</v>
      </c>
      <c r="GT498" s="16">
        <f t="shared" si="635"/>
        <v>0</v>
      </c>
      <c r="GU498" s="16">
        <f t="shared" si="636"/>
        <v>0</v>
      </c>
      <c r="GV498" s="16">
        <f t="shared" si="637"/>
        <v>0</v>
      </c>
      <c r="GW498" s="16">
        <f t="shared" si="638"/>
        <v>0</v>
      </c>
      <c r="GX498" s="16">
        <f t="shared" si="639"/>
        <v>0</v>
      </c>
      <c r="GY498" s="16">
        <f t="shared" si="640"/>
        <v>0</v>
      </c>
      <c r="GZ498" s="16">
        <f t="shared" si="641"/>
        <v>0</v>
      </c>
      <c r="HA498" s="16">
        <f t="shared" si="642"/>
        <v>0</v>
      </c>
      <c r="HB498" s="16">
        <f t="shared" si="643"/>
        <v>0</v>
      </c>
      <c r="HC498" s="16">
        <f t="shared" si="644"/>
        <v>0</v>
      </c>
      <c r="HD498" s="16">
        <f t="shared" si="645"/>
        <v>0</v>
      </c>
      <c r="HE498" s="16">
        <f t="shared" si="646"/>
        <v>0</v>
      </c>
      <c r="HF498" s="16">
        <f t="shared" si="647"/>
        <v>0</v>
      </c>
      <c r="HG498" s="16">
        <f t="shared" si="648"/>
        <v>0</v>
      </c>
      <c r="HH498" s="16">
        <f t="shared" si="649"/>
        <v>0</v>
      </c>
      <c r="HI498" s="16">
        <f t="shared" si="650"/>
        <v>0</v>
      </c>
      <c r="HJ498" s="16">
        <f t="shared" si="651"/>
        <v>0</v>
      </c>
      <c r="HK498" s="16">
        <f t="shared" si="652"/>
        <v>0</v>
      </c>
      <c r="HL498" s="16">
        <f t="shared" si="653"/>
        <v>0</v>
      </c>
      <c r="HM498" s="16">
        <f t="shared" si="654"/>
        <v>0</v>
      </c>
      <c r="HN498" s="16">
        <f t="shared" si="655"/>
        <v>0</v>
      </c>
      <c r="HO498" s="16">
        <f t="shared" si="656"/>
        <v>0</v>
      </c>
      <c r="HP498" s="16">
        <f t="shared" si="657"/>
        <v>0</v>
      </c>
      <c r="HQ498" s="16">
        <f t="shared" si="658"/>
        <v>0</v>
      </c>
      <c r="HR498" s="16">
        <f t="shared" si="659"/>
        <v>0</v>
      </c>
      <c r="HS498" s="16">
        <f t="shared" si="660"/>
        <v>1</v>
      </c>
      <c r="HT498" s="16">
        <f t="shared" si="661"/>
        <v>1</v>
      </c>
      <c r="HU498" s="15" t="s">
        <v>613</v>
      </c>
      <c r="HV498" s="20">
        <f t="shared" si="662"/>
        <v>0</v>
      </c>
      <c r="HW498" s="20">
        <f t="shared" si="663"/>
        <v>0</v>
      </c>
      <c r="HX498" s="20">
        <f t="shared" si="664"/>
        <v>0</v>
      </c>
      <c r="HY498" s="20">
        <f t="shared" si="665"/>
        <v>0</v>
      </c>
      <c r="IF498" s="16">
        <f t="shared" si="666"/>
        <v>0</v>
      </c>
      <c r="IG498" s="16">
        <f t="shared" si="667"/>
        <v>0</v>
      </c>
      <c r="IH498" s="16">
        <f t="shared" si="668"/>
        <v>41</v>
      </c>
      <c r="II498" s="16">
        <f t="shared" si="669"/>
        <v>0</v>
      </c>
      <c r="IJ498" s="16">
        <f t="shared" si="670"/>
        <v>0</v>
      </c>
      <c r="IK498" s="16">
        <f t="shared" si="671"/>
        <v>0</v>
      </c>
      <c r="IL498" s="16">
        <f t="shared" si="672"/>
        <v>0</v>
      </c>
      <c r="IM498" s="16">
        <f t="shared" si="673"/>
        <v>0</v>
      </c>
      <c r="IN498" s="16">
        <f t="shared" si="674"/>
        <v>0</v>
      </c>
      <c r="IO498" s="16">
        <f t="shared" si="675"/>
        <v>0</v>
      </c>
      <c r="IP498" s="16">
        <f t="shared" si="676"/>
        <v>0</v>
      </c>
      <c r="IQ498" s="16">
        <f t="shared" si="677"/>
        <v>0</v>
      </c>
      <c r="IR498" s="16">
        <f t="shared" si="678"/>
        <v>0</v>
      </c>
      <c r="IS498" s="16">
        <f t="shared" si="679"/>
        <v>0</v>
      </c>
      <c r="IT498" s="16">
        <f t="shared" si="680"/>
        <v>0</v>
      </c>
      <c r="IU498" s="16">
        <f t="shared" si="681"/>
        <v>0</v>
      </c>
      <c r="IV498" s="16">
        <f t="shared" si="682"/>
        <v>0</v>
      </c>
      <c r="IW498" s="16">
        <f t="shared" si="683"/>
        <v>0</v>
      </c>
      <c r="IX498" s="16">
        <f t="shared" si="684"/>
        <v>0</v>
      </c>
      <c r="IY498" s="16">
        <f t="shared" si="685"/>
        <v>0</v>
      </c>
      <c r="IZ498" s="16">
        <f t="shared" si="686"/>
        <v>0</v>
      </c>
      <c r="JA498" s="16">
        <f t="shared" si="687"/>
        <v>0</v>
      </c>
      <c r="JB498" s="16">
        <f t="shared" si="688"/>
        <v>0</v>
      </c>
    </row>
    <row r="499" spans="1:262" ht="15" customHeight="1" x14ac:dyDescent="0.25">
      <c r="A499" s="14">
        <v>497</v>
      </c>
      <c r="B499" s="15" t="s">
        <v>614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7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8">
        <v>0</v>
      </c>
      <c r="P499" s="16">
        <v>0</v>
      </c>
      <c r="Q499" s="16">
        <v>0</v>
      </c>
      <c r="R499" s="16">
        <v>0</v>
      </c>
      <c r="S499" s="16">
        <v>0</v>
      </c>
      <c r="T499" s="18">
        <v>0</v>
      </c>
      <c r="U499" s="17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41</v>
      </c>
      <c r="AA499" s="18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8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8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7">
        <v>0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8">
        <v>0</v>
      </c>
      <c r="BC499" s="17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0</v>
      </c>
      <c r="BI499" s="18">
        <v>0</v>
      </c>
      <c r="BJ499" s="17">
        <v>0</v>
      </c>
      <c r="BK499" s="16">
        <v>0</v>
      </c>
      <c r="BL499" s="16">
        <v>0</v>
      </c>
      <c r="BM499" s="16">
        <v>0</v>
      </c>
      <c r="BN499" s="16">
        <v>0</v>
      </c>
      <c r="BO499" s="16">
        <v>0</v>
      </c>
      <c r="BP499" s="18">
        <v>0</v>
      </c>
      <c r="BQ499" s="17">
        <v>0</v>
      </c>
      <c r="BR499" s="16">
        <v>0</v>
      </c>
      <c r="BS499" s="16">
        <v>0</v>
      </c>
      <c r="BT499" s="16">
        <v>0</v>
      </c>
      <c r="BU499" s="16">
        <v>0</v>
      </c>
      <c r="BV499" s="16">
        <v>0</v>
      </c>
      <c r="BW499" s="18">
        <v>0</v>
      </c>
      <c r="BX499" s="17">
        <v>0</v>
      </c>
      <c r="BY499" s="16">
        <v>0</v>
      </c>
      <c r="BZ499" s="16">
        <v>0</v>
      </c>
      <c r="CA499" s="16">
        <v>0</v>
      </c>
      <c r="CB499" s="16">
        <v>0</v>
      </c>
      <c r="CC499" s="16">
        <v>0</v>
      </c>
      <c r="CD499" s="16">
        <v>0</v>
      </c>
      <c r="CE499" s="17">
        <v>0</v>
      </c>
      <c r="CF499" s="16">
        <v>0</v>
      </c>
      <c r="CG499" s="16">
        <v>0</v>
      </c>
      <c r="CH499" s="16">
        <v>0</v>
      </c>
      <c r="CI499" s="16">
        <v>0</v>
      </c>
      <c r="CJ499" s="16">
        <v>0</v>
      </c>
      <c r="CK499" s="16">
        <v>0</v>
      </c>
      <c r="CL499" s="16">
        <v>0</v>
      </c>
      <c r="CM499" s="18">
        <v>0</v>
      </c>
      <c r="CN499" s="17">
        <v>0</v>
      </c>
      <c r="CO499" s="16">
        <v>0</v>
      </c>
      <c r="CP499" s="16">
        <v>0</v>
      </c>
      <c r="CQ499" s="16">
        <v>0</v>
      </c>
      <c r="CR499" s="16">
        <v>0</v>
      </c>
      <c r="CS499" s="16">
        <v>0</v>
      </c>
      <c r="CT499" s="16">
        <v>0</v>
      </c>
      <c r="CU499" s="16">
        <v>0</v>
      </c>
      <c r="CV499" s="18">
        <v>0</v>
      </c>
      <c r="CW499" s="17">
        <v>0</v>
      </c>
      <c r="CX499" s="16">
        <v>0</v>
      </c>
      <c r="CY499" s="16">
        <v>0</v>
      </c>
      <c r="CZ499" s="16">
        <v>0</v>
      </c>
      <c r="DA499" s="16">
        <v>0</v>
      </c>
      <c r="DB499" s="16">
        <v>0</v>
      </c>
      <c r="DC499" s="16">
        <v>0</v>
      </c>
      <c r="DD499" s="16">
        <v>0</v>
      </c>
      <c r="DE499" s="18">
        <v>0</v>
      </c>
      <c r="DF499" s="17">
        <v>0</v>
      </c>
      <c r="DG499" s="16">
        <v>0</v>
      </c>
      <c r="DH499" s="16">
        <v>0</v>
      </c>
      <c r="DI499" s="16">
        <v>0</v>
      </c>
      <c r="DJ499" s="16">
        <v>0</v>
      </c>
      <c r="DK499" s="16">
        <v>0</v>
      </c>
      <c r="DL499" s="16">
        <v>0</v>
      </c>
      <c r="DM499" s="16">
        <v>0</v>
      </c>
      <c r="DN499" s="18">
        <v>0</v>
      </c>
      <c r="DO499" s="17">
        <v>0</v>
      </c>
      <c r="DP499" s="16">
        <v>0</v>
      </c>
      <c r="DQ499" s="16">
        <v>0</v>
      </c>
      <c r="DR499" s="16">
        <v>0</v>
      </c>
      <c r="DS499" s="16">
        <v>0</v>
      </c>
      <c r="DT499" s="16">
        <v>0</v>
      </c>
      <c r="DU499" s="16">
        <v>0</v>
      </c>
      <c r="DV499" s="16">
        <v>0</v>
      </c>
      <c r="DW499" s="18">
        <v>0</v>
      </c>
      <c r="DX499" s="17">
        <v>0</v>
      </c>
      <c r="DY499" s="16">
        <v>0</v>
      </c>
      <c r="DZ499" s="16">
        <v>0</v>
      </c>
      <c r="EA499" s="16">
        <v>0</v>
      </c>
      <c r="EB499" s="18">
        <v>0</v>
      </c>
      <c r="EC499" s="16">
        <v>0</v>
      </c>
      <c r="ED499" s="16">
        <v>0</v>
      </c>
      <c r="EE499" s="16">
        <v>0</v>
      </c>
      <c r="EF499" s="16">
        <v>0</v>
      </c>
      <c r="EG499" s="16">
        <v>0</v>
      </c>
      <c r="EH499" s="16">
        <v>0</v>
      </c>
      <c r="EI499" s="16">
        <v>0</v>
      </c>
      <c r="EJ499" s="18">
        <v>0</v>
      </c>
      <c r="EK499" s="16">
        <v>0</v>
      </c>
      <c r="EL499" s="16">
        <v>0</v>
      </c>
      <c r="EM499" s="16">
        <v>0</v>
      </c>
      <c r="EN499" s="16">
        <v>0</v>
      </c>
      <c r="EO499" s="16">
        <v>0</v>
      </c>
      <c r="EP499" s="16">
        <v>0</v>
      </c>
      <c r="EQ499" s="18">
        <v>0</v>
      </c>
      <c r="ER499" s="16">
        <v>0</v>
      </c>
      <c r="ES499" s="16">
        <v>0</v>
      </c>
      <c r="ET499" s="16">
        <v>0</v>
      </c>
      <c r="EU499" s="16">
        <v>0</v>
      </c>
      <c r="EV499" s="16">
        <v>0</v>
      </c>
      <c r="EW499" s="16">
        <v>0</v>
      </c>
      <c r="EX499" s="16">
        <v>0</v>
      </c>
      <c r="EY499" s="18">
        <v>0</v>
      </c>
      <c r="EZ499" s="16">
        <v>0</v>
      </c>
      <c r="FA499" s="16">
        <v>0</v>
      </c>
      <c r="FB499" s="16">
        <v>0</v>
      </c>
      <c r="FC499" s="16">
        <v>0</v>
      </c>
      <c r="FD499" s="16">
        <v>0</v>
      </c>
      <c r="FE499" s="16">
        <v>0</v>
      </c>
      <c r="FF499" s="16">
        <v>0</v>
      </c>
      <c r="FG499" s="17">
        <v>0</v>
      </c>
      <c r="FH499" s="16">
        <v>0</v>
      </c>
      <c r="FI499" s="16">
        <v>0</v>
      </c>
      <c r="FJ499" s="16">
        <v>0</v>
      </c>
      <c r="FK499" s="16">
        <v>0</v>
      </c>
      <c r="FL499" s="16">
        <v>0</v>
      </c>
      <c r="FM499" s="18">
        <v>0</v>
      </c>
      <c r="FN499" s="16">
        <f t="shared" si="615"/>
        <v>41</v>
      </c>
      <c r="FO499" s="19">
        <f t="shared" si="616"/>
        <v>41</v>
      </c>
      <c r="FP499" s="16">
        <f t="shared" si="617"/>
        <v>0</v>
      </c>
      <c r="FQ499" s="16">
        <f t="shared" si="618"/>
        <v>0</v>
      </c>
      <c r="FR499" s="16">
        <f t="shared" si="619"/>
        <v>0</v>
      </c>
      <c r="FS499" s="16">
        <f t="shared" si="620"/>
        <v>0</v>
      </c>
      <c r="FT499" s="16">
        <f t="shared" si="621"/>
        <v>0</v>
      </c>
      <c r="FU499" s="16">
        <f t="shared" si="622"/>
        <v>0</v>
      </c>
      <c r="FV499" s="16">
        <f t="shared" si="623"/>
        <v>0</v>
      </c>
      <c r="FW499" s="16">
        <f t="shared" si="624"/>
        <v>0</v>
      </c>
      <c r="FX499" s="16">
        <f t="shared" si="689"/>
        <v>0</v>
      </c>
      <c r="FY499" s="16">
        <f t="shared" si="690"/>
        <v>0</v>
      </c>
      <c r="FZ499" s="16">
        <f t="shared" si="691"/>
        <v>1</v>
      </c>
      <c r="GA499" s="16">
        <f t="shared" si="692"/>
        <v>0</v>
      </c>
      <c r="GB499" s="16">
        <f t="shared" si="693"/>
        <v>0</v>
      </c>
      <c r="GC499" s="16">
        <f t="shared" si="694"/>
        <v>0</v>
      </c>
      <c r="GD499" s="16">
        <f t="shared" si="695"/>
        <v>0</v>
      </c>
      <c r="GE499" s="16">
        <f t="shared" si="696"/>
        <v>0</v>
      </c>
      <c r="GF499" s="16">
        <f t="shared" si="697"/>
        <v>0</v>
      </c>
      <c r="GG499" s="16">
        <f t="shared" si="698"/>
        <v>0</v>
      </c>
      <c r="GH499" s="16">
        <f t="shared" si="699"/>
        <v>0</v>
      </c>
      <c r="GI499" s="16">
        <f t="shared" si="700"/>
        <v>0</v>
      </c>
      <c r="GJ499" s="16">
        <f t="shared" si="625"/>
        <v>0</v>
      </c>
      <c r="GK499" s="16">
        <f t="shared" si="626"/>
        <v>0</v>
      </c>
      <c r="GL499" s="16">
        <f t="shared" si="627"/>
        <v>0</v>
      </c>
      <c r="GM499" s="16">
        <f t="shared" si="628"/>
        <v>0</v>
      </c>
      <c r="GN499" s="16">
        <f t="shared" si="629"/>
        <v>0</v>
      </c>
      <c r="GO499" s="16">
        <f t="shared" si="630"/>
        <v>0</v>
      </c>
      <c r="GP499" s="16">
        <f t="shared" si="631"/>
        <v>0</v>
      </c>
      <c r="GQ499" s="16">
        <f t="shared" si="632"/>
        <v>0</v>
      </c>
      <c r="GR499" s="16">
        <f t="shared" si="633"/>
        <v>0</v>
      </c>
      <c r="GS499" s="16">
        <f t="shared" si="634"/>
        <v>0</v>
      </c>
      <c r="GT499" s="16">
        <f t="shared" si="635"/>
        <v>0</v>
      </c>
      <c r="GU499" s="16">
        <f t="shared" si="636"/>
        <v>0</v>
      </c>
      <c r="GV499" s="16">
        <f t="shared" si="637"/>
        <v>0</v>
      </c>
      <c r="GW499" s="16">
        <f t="shared" si="638"/>
        <v>0</v>
      </c>
      <c r="GX499" s="16">
        <f t="shared" si="639"/>
        <v>0</v>
      </c>
      <c r="GY499" s="16">
        <f t="shared" si="640"/>
        <v>0</v>
      </c>
      <c r="GZ499" s="16">
        <f t="shared" si="641"/>
        <v>0</v>
      </c>
      <c r="HA499" s="16">
        <f t="shared" si="642"/>
        <v>0</v>
      </c>
      <c r="HB499" s="16">
        <f t="shared" si="643"/>
        <v>0</v>
      </c>
      <c r="HC499" s="16">
        <f t="shared" si="644"/>
        <v>0</v>
      </c>
      <c r="HD499" s="16">
        <f t="shared" si="645"/>
        <v>0</v>
      </c>
      <c r="HE499" s="16">
        <f t="shared" si="646"/>
        <v>0</v>
      </c>
      <c r="HF499" s="16">
        <f t="shared" si="647"/>
        <v>0</v>
      </c>
      <c r="HG499" s="16">
        <f t="shared" si="648"/>
        <v>0</v>
      </c>
      <c r="HH499" s="16">
        <f t="shared" si="649"/>
        <v>0</v>
      </c>
      <c r="HI499" s="16">
        <f t="shared" si="650"/>
        <v>0</v>
      </c>
      <c r="HJ499" s="16">
        <f t="shared" si="651"/>
        <v>0</v>
      </c>
      <c r="HK499" s="16">
        <f t="shared" si="652"/>
        <v>0</v>
      </c>
      <c r="HL499" s="16">
        <f t="shared" si="653"/>
        <v>0</v>
      </c>
      <c r="HM499" s="16">
        <f t="shared" si="654"/>
        <v>0</v>
      </c>
      <c r="HN499" s="16">
        <f t="shared" si="655"/>
        <v>0</v>
      </c>
      <c r="HO499" s="16">
        <f t="shared" si="656"/>
        <v>0</v>
      </c>
      <c r="HP499" s="16">
        <f t="shared" si="657"/>
        <v>0</v>
      </c>
      <c r="HQ499" s="16">
        <f t="shared" si="658"/>
        <v>0</v>
      </c>
      <c r="HR499" s="16">
        <f t="shared" si="659"/>
        <v>0</v>
      </c>
      <c r="HS499" s="16">
        <f t="shared" si="660"/>
        <v>1</v>
      </c>
      <c r="HT499" s="16">
        <f t="shared" si="661"/>
        <v>1</v>
      </c>
      <c r="HU499" s="15" t="s">
        <v>614</v>
      </c>
      <c r="HV499" s="20">
        <f t="shared" si="662"/>
        <v>0</v>
      </c>
      <c r="HW499" s="20">
        <f t="shared" si="663"/>
        <v>0</v>
      </c>
      <c r="HX499" s="20">
        <f t="shared" si="664"/>
        <v>0</v>
      </c>
      <c r="HY499" s="20">
        <f t="shared" si="665"/>
        <v>0</v>
      </c>
      <c r="IF499" s="16">
        <f t="shared" si="666"/>
        <v>0</v>
      </c>
      <c r="IG499" s="16">
        <f t="shared" si="667"/>
        <v>0</v>
      </c>
      <c r="IH499" s="16">
        <f t="shared" si="668"/>
        <v>0</v>
      </c>
      <c r="II499" s="16">
        <f t="shared" si="669"/>
        <v>41</v>
      </c>
      <c r="IJ499" s="16">
        <f t="shared" si="670"/>
        <v>0</v>
      </c>
      <c r="IK499" s="16">
        <f t="shared" si="671"/>
        <v>0</v>
      </c>
      <c r="IL499" s="16">
        <f t="shared" si="672"/>
        <v>0</v>
      </c>
      <c r="IM499" s="16">
        <f t="shared" si="673"/>
        <v>0</v>
      </c>
      <c r="IN499" s="16">
        <f t="shared" si="674"/>
        <v>0</v>
      </c>
      <c r="IO499" s="16">
        <f t="shared" si="675"/>
        <v>0</v>
      </c>
      <c r="IP499" s="16">
        <f t="shared" si="676"/>
        <v>0</v>
      </c>
      <c r="IQ499" s="16">
        <f t="shared" si="677"/>
        <v>0</v>
      </c>
      <c r="IR499" s="16">
        <f t="shared" si="678"/>
        <v>0</v>
      </c>
      <c r="IS499" s="16">
        <f t="shared" si="679"/>
        <v>0</v>
      </c>
      <c r="IT499" s="16">
        <f t="shared" si="680"/>
        <v>0</v>
      </c>
      <c r="IU499" s="16">
        <f t="shared" si="681"/>
        <v>0</v>
      </c>
      <c r="IV499" s="16">
        <f t="shared" si="682"/>
        <v>0</v>
      </c>
      <c r="IW499" s="16">
        <f t="shared" si="683"/>
        <v>0</v>
      </c>
      <c r="IX499" s="16">
        <f t="shared" si="684"/>
        <v>0</v>
      </c>
      <c r="IY499" s="16">
        <f t="shared" si="685"/>
        <v>0</v>
      </c>
      <c r="IZ499" s="16">
        <f t="shared" si="686"/>
        <v>0</v>
      </c>
      <c r="JA499" s="16">
        <f t="shared" si="687"/>
        <v>0</v>
      </c>
      <c r="JB499" s="16">
        <f t="shared" si="688"/>
        <v>0</v>
      </c>
    </row>
    <row r="500" spans="1:262" ht="15" customHeight="1" x14ac:dyDescent="0.25">
      <c r="A500" s="14">
        <v>498</v>
      </c>
      <c r="B500" s="15" t="s">
        <v>615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7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8">
        <v>0</v>
      </c>
      <c r="P500" s="16">
        <v>0</v>
      </c>
      <c r="Q500" s="16">
        <v>0</v>
      </c>
      <c r="R500" s="16">
        <v>0</v>
      </c>
      <c r="S500" s="16">
        <v>0</v>
      </c>
      <c r="T500" s="18">
        <v>0</v>
      </c>
      <c r="U500" s="17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8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8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8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7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8">
        <v>0</v>
      </c>
      <c r="BC500" s="17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0</v>
      </c>
      <c r="BI500" s="18">
        <v>0</v>
      </c>
      <c r="BJ500" s="17">
        <v>0</v>
      </c>
      <c r="BK500" s="16">
        <v>0</v>
      </c>
      <c r="BL500" s="16">
        <v>0</v>
      </c>
      <c r="BM500" s="16">
        <v>0</v>
      </c>
      <c r="BN500" s="16">
        <v>0</v>
      </c>
      <c r="BO500" s="16">
        <v>0</v>
      </c>
      <c r="BP500" s="18">
        <v>0</v>
      </c>
      <c r="BQ500" s="17">
        <v>0</v>
      </c>
      <c r="BR500" s="16">
        <v>0</v>
      </c>
      <c r="BS500" s="16">
        <v>0</v>
      </c>
      <c r="BT500" s="16">
        <v>0</v>
      </c>
      <c r="BU500" s="16">
        <v>0</v>
      </c>
      <c r="BV500" s="16">
        <v>0</v>
      </c>
      <c r="BW500" s="18">
        <v>0</v>
      </c>
      <c r="BX500" s="17">
        <v>0</v>
      </c>
      <c r="BY500" s="16">
        <v>0</v>
      </c>
      <c r="BZ500" s="16">
        <v>0</v>
      </c>
      <c r="CA500" s="16">
        <v>0</v>
      </c>
      <c r="CB500" s="16">
        <v>0</v>
      </c>
      <c r="CC500" s="16">
        <v>0</v>
      </c>
      <c r="CD500" s="16">
        <v>0</v>
      </c>
      <c r="CE500" s="17">
        <v>0</v>
      </c>
      <c r="CF500" s="16">
        <v>0</v>
      </c>
      <c r="CG500" s="16">
        <v>0</v>
      </c>
      <c r="CH500" s="16">
        <v>0</v>
      </c>
      <c r="CI500" s="16">
        <v>0</v>
      </c>
      <c r="CJ500" s="16">
        <v>0</v>
      </c>
      <c r="CK500" s="16">
        <v>0</v>
      </c>
      <c r="CL500" s="16">
        <v>0</v>
      </c>
      <c r="CM500" s="18">
        <v>0</v>
      </c>
      <c r="CN500" s="17">
        <v>0</v>
      </c>
      <c r="CO500" s="16">
        <v>0</v>
      </c>
      <c r="CP500" s="16">
        <v>0</v>
      </c>
      <c r="CQ500" s="16">
        <v>0</v>
      </c>
      <c r="CR500" s="16">
        <v>0</v>
      </c>
      <c r="CS500" s="16">
        <v>0</v>
      </c>
      <c r="CT500" s="16">
        <v>0</v>
      </c>
      <c r="CU500" s="16">
        <v>0</v>
      </c>
      <c r="CV500" s="18">
        <v>0</v>
      </c>
      <c r="CW500" s="17">
        <v>0</v>
      </c>
      <c r="CX500" s="16">
        <v>0</v>
      </c>
      <c r="CY500" s="16">
        <v>0</v>
      </c>
      <c r="CZ500" s="16">
        <v>0</v>
      </c>
      <c r="DA500" s="16">
        <v>0</v>
      </c>
      <c r="DB500" s="16">
        <v>0</v>
      </c>
      <c r="DC500" s="16">
        <v>0</v>
      </c>
      <c r="DD500" s="16">
        <v>0</v>
      </c>
      <c r="DE500" s="18">
        <v>0</v>
      </c>
      <c r="DF500" s="17">
        <v>0</v>
      </c>
      <c r="DG500" s="16">
        <v>0</v>
      </c>
      <c r="DH500" s="16">
        <v>0</v>
      </c>
      <c r="DI500" s="16">
        <v>0</v>
      </c>
      <c r="DJ500" s="16">
        <v>0</v>
      </c>
      <c r="DK500" s="16">
        <v>0</v>
      </c>
      <c r="DL500" s="16">
        <v>0</v>
      </c>
      <c r="DM500" s="16">
        <v>0</v>
      </c>
      <c r="DN500" s="18">
        <v>0</v>
      </c>
      <c r="DO500" s="17">
        <v>0</v>
      </c>
      <c r="DP500" s="16">
        <v>0</v>
      </c>
      <c r="DQ500" s="16">
        <v>0</v>
      </c>
      <c r="DR500" s="16">
        <v>0</v>
      </c>
      <c r="DS500" s="16">
        <v>0</v>
      </c>
      <c r="DT500" s="16">
        <v>0</v>
      </c>
      <c r="DU500" s="16">
        <v>0</v>
      </c>
      <c r="DV500" s="16">
        <v>0</v>
      </c>
      <c r="DW500" s="18">
        <v>0</v>
      </c>
      <c r="DX500" s="17">
        <v>0</v>
      </c>
      <c r="DY500" s="16">
        <v>0</v>
      </c>
      <c r="DZ500" s="16">
        <v>0</v>
      </c>
      <c r="EA500" s="16">
        <v>0</v>
      </c>
      <c r="EB500" s="18">
        <v>0</v>
      </c>
      <c r="EC500" s="16">
        <v>0</v>
      </c>
      <c r="ED500" s="16">
        <v>0</v>
      </c>
      <c r="EE500" s="16">
        <v>0</v>
      </c>
      <c r="EF500" s="16">
        <v>0</v>
      </c>
      <c r="EG500" s="16">
        <v>0</v>
      </c>
      <c r="EH500" s="16">
        <v>0</v>
      </c>
      <c r="EI500" s="16">
        <v>0</v>
      </c>
      <c r="EJ500" s="18">
        <v>0</v>
      </c>
      <c r="EK500" s="16">
        <v>0</v>
      </c>
      <c r="EL500" s="16">
        <v>0</v>
      </c>
      <c r="EM500" s="16">
        <v>0</v>
      </c>
      <c r="EN500" s="16">
        <v>0</v>
      </c>
      <c r="EO500" s="16">
        <v>0</v>
      </c>
      <c r="EP500" s="16">
        <v>0</v>
      </c>
      <c r="EQ500" s="18">
        <v>0</v>
      </c>
      <c r="ER500" s="16">
        <v>0</v>
      </c>
      <c r="ES500" s="16">
        <v>0</v>
      </c>
      <c r="ET500" s="16">
        <v>0</v>
      </c>
      <c r="EU500" s="16">
        <v>0</v>
      </c>
      <c r="EV500" s="16">
        <v>0</v>
      </c>
      <c r="EW500" s="16">
        <v>0</v>
      </c>
      <c r="EX500" s="16">
        <v>0</v>
      </c>
      <c r="EY500" s="18">
        <v>0</v>
      </c>
      <c r="EZ500" s="16">
        <v>0</v>
      </c>
      <c r="FA500" s="16">
        <v>0</v>
      </c>
      <c r="FB500" s="16">
        <v>0</v>
      </c>
      <c r="FC500" s="16">
        <v>0</v>
      </c>
      <c r="FD500" s="16">
        <v>0</v>
      </c>
      <c r="FE500" s="16">
        <v>0</v>
      </c>
      <c r="FF500" s="16">
        <v>0</v>
      </c>
      <c r="FG500" s="17">
        <v>0</v>
      </c>
      <c r="FH500" s="16">
        <v>0</v>
      </c>
      <c r="FI500" s="16">
        <v>0</v>
      </c>
      <c r="FJ500" s="16">
        <v>41</v>
      </c>
      <c r="FK500" s="16">
        <v>0</v>
      </c>
      <c r="FL500" s="16">
        <v>0</v>
      </c>
      <c r="FM500" s="18">
        <v>0</v>
      </c>
      <c r="FN500" s="16">
        <f t="shared" si="615"/>
        <v>41</v>
      </c>
      <c r="FO500" s="19">
        <f t="shared" si="616"/>
        <v>41</v>
      </c>
      <c r="FP500" s="16">
        <f t="shared" si="617"/>
        <v>0</v>
      </c>
      <c r="FQ500" s="16">
        <f t="shared" si="618"/>
        <v>0</v>
      </c>
      <c r="FR500" s="16">
        <f t="shared" si="619"/>
        <v>0</v>
      </c>
      <c r="FS500" s="16">
        <f t="shared" si="620"/>
        <v>0</v>
      </c>
      <c r="FT500" s="16">
        <f t="shared" si="621"/>
        <v>0</v>
      </c>
      <c r="FU500" s="16">
        <f t="shared" si="622"/>
        <v>0</v>
      </c>
      <c r="FV500" s="16">
        <f t="shared" si="623"/>
        <v>0</v>
      </c>
      <c r="FW500" s="16">
        <f t="shared" si="624"/>
        <v>0</v>
      </c>
      <c r="FX500" s="16">
        <f t="shared" si="689"/>
        <v>0</v>
      </c>
      <c r="FY500" s="16">
        <f t="shared" si="690"/>
        <v>0</v>
      </c>
      <c r="FZ500" s="16">
        <f t="shared" si="691"/>
        <v>1</v>
      </c>
      <c r="GA500" s="16">
        <f t="shared" si="692"/>
        <v>0</v>
      </c>
      <c r="GB500" s="16">
        <f t="shared" si="693"/>
        <v>0</v>
      </c>
      <c r="GC500" s="16">
        <f t="shared" si="694"/>
        <v>0</v>
      </c>
      <c r="GD500" s="16">
        <f t="shared" si="695"/>
        <v>0</v>
      </c>
      <c r="GE500" s="16">
        <f t="shared" si="696"/>
        <v>0</v>
      </c>
      <c r="GF500" s="16">
        <f t="shared" si="697"/>
        <v>0</v>
      </c>
      <c r="GG500" s="16">
        <f t="shared" si="698"/>
        <v>0</v>
      </c>
      <c r="GH500" s="16">
        <f t="shared" si="699"/>
        <v>0</v>
      </c>
      <c r="GI500" s="16">
        <f t="shared" si="700"/>
        <v>0</v>
      </c>
      <c r="GJ500" s="16">
        <f t="shared" si="625"/>
        <v>0</v>
      </c>
      <c r="GK500" s="16">
        <f t="shared" si="626"/>
        <v>0</v>
      </c>
      <c r="GL500" s="16">
        <f t="shared" si="627"/>
        <v>0</v>
      </c>
      <c r="GM500" s="16">
        <f t="shared" si="628"/>
        <v>0</v>
      </c>
      <c r="GN500" s="16">
        <f t="shared" si="629"/>
        <v>0</v>
      </c>
      <c r="GO500" s="16">
        <f t="shared" si="630"/>
        <v>0</v>
      </c>
      <c r="GP500" s="16">
        <f t="shared" si="631"/>
        <v>0</v>
      </c>
      <c r="GQ500" s="16">
        <f t="shared" si="632"/>
        <v>0</v>
      </c>
      <c r="GR500" s="16">
        <f t="shared" si="633"/>
        <v>0</v>
      </c>
      <c r="GS500" s="16">
        <f t="shared" si="634"/>
        <v>0</v>
      </c>
      <c r="GT500" s="16">
        <f t="shared" si="635"/>
        <v>0</v>
      </c>
      <c r="GU500" s="16">
        <f t="shared" si="636"/>
        <v>0</v>
      </c>
      <c r="GV500" s="16">
        <f t="shared" si="637"/>
        <v>0</v>
      </c>
      <c r="GW500" s="16">
        <f t="shared" si="638"/>
        <v>0</v>
      </c>
      <c r="GX500" s="16">
        <f t="shared" si="639"/>
        <v>0</v>
      </c>
      <c r="GY500" s="16">
        <f t="shared" si="640"/>
        <v>0</v>
      </c>
      <c r="GZ500" s="16">
        <f t="shared" si="641"/>
        <v>0</v>
      </c>
      <c r="HA500" s="16">
        <f t="shared" si="642"/>
        <v>0</v>
      </c>
      <c r="HB500" s="16">
        <f t="shared" si="643"/>
        <v>0</v>
      </c>
      <c r="HC500" s="16">
        <f t="shared" si="644"/>
        <v>0</v>
      </c>
      <c r="HD500" s="16">
        <f t="shared" si="645"/>
        <v>0</v>
      </c>
      <c r="HE500" s="16">
        <f t="shared" si="646"/>
        <v>0</v>
      </c>
      <c r="HF500" s="16">
        <f t="shared" si="647"/>
        <v>0</v>
      </c>
      <c r="HG500" s="16">
        <f t="shared" si="648"/>
        <v>0</v>
      </c>
      <c r="HH500" s="16">
        <f t="shared" si="649"/>
        <v>0</v>
      </c>
      <c r="HI500" s="16">
        <f t="shared" si="650"/>
        <v>0</v>
      </c>
      <c r="HJ500" s="16">
        <f t="shared" si="651"/>
        <v>0</v>
      </c>
      <c r="HK500" s="16">
        <f t="shared" si="652"/>
        <v>0</v>
      </c>
      <c r="HL500" s="16">
        <f t="shared" si="653"/>
        <v>0</v>
      </c>
      <c r="HM500" s="16">
        <f t="shared" si="654"/>
        <v>0</v>
      </c>
      <c r="HN500" s="16">
        <f t="shared" si="655"/>
        <v>0</v>
      </c>
      <c r="HO500" s="16">
        <f t="shared" si="656"/>
        <v>0</v>
      </c>
      <c r="HP500" s="16">
        <f t="shared" si="657"/>
        <v>0</v>
      </c>
      <c r="HQ500" s="16">
        <f t="shared" si="658"/>
        <v>0</v>
      </c>
      <c r="HR500" s="16">
        <f t="shared" si="659"/>
        <v>0</v>
      </c>
      <c r="HS500" s="16">
        <f t="shared" si="660"/>
        <v>1</v>
      </c>
      <c r="HT500" s="16">
        <f t="shared" si="661"/>
        <v>1</v>
      </c>
      <c r="HU500" s="15" t="s">
        <v>615</v>
      </c>
      <c r="HV500" s="20">
        <f t="shared" si="662"/>
        <v>0</v>
      </c>
      <c r="HW500" s="20">
        <f t="shared" si="663"/>
        <v>0</v>
      </c>
      <c r="HX500" s="20">
        <f t="shared" si="664"/>
        <v>0</v>
      </c>
      <c r="HY500" s="20">
        <f t="shared" si="665"/>
        <v>0</v>
      </c>
      <c r="IF500" s="16">
        <f t="shared" si="666"/>
        <v>0</v>
      </c>
      <c r="IG500" s="16">
        <f t="shared" si="667"/>
        <v>0</v>
      </c>
      <c r="IH500" s="16">
        <f t="shared" si="668"/>
        <v>0</v>
      </c>
      <c r="II500" s="16">
        <f t="shared" si="669"/>
        <v>0</v>
      </c>
      <c r="IJ500" s="16">
        <f t="shared" si="670"/>
        <v>0</v>
      </c>
      <c r="IK500" s="16">
        <f t="shared" si="671"/>
        <v>0</v>
      </c>
      <c r="IL500" s="16">
        <f t="shared" si="672"/>
        <v>0</v>
      </c>
      <c r="IM500" s="16">
        <f t="shared" si="673"/>
        <v>0</v>
      </c>
      <c r="IN500" s="16">
        <f t="shared" si="674"/>
        <v>0</v>
      </c>
      <c r="IO500" s="16">
        <f t="shared" si="675"/>
        <v>0</v>
      </c>
      <c r="IP500" s="16">
        <f t="shared" si="676"/>
        <v>0</v>
      </c>
      <c r="IQ500" s="16">
        <f t="shared" si="677"/>
        <v>0</v>
      </c>
      <c r="IR500" s="16">
        <f t="shared" si="678"/>
        <v>0</v>
      </c>
      <c r="IS500" s="16">
        <f t="shared" si="679"/>
        <v>0</v>
      </c>
      <c r="IT500" s="16">
        <f t="shared" si="680"/>
        <v>0</v>
      </c>
      <c r="IU500" s="16">
        <f t="shared" si="681"/>
        <v>0</v>
      </c>
      <c r="IV500" s="16">
        <f t="shared" si="682"/>
        <v>0</v>
      </c>
      <c r="IW500" s="16">
        <f t="shared" si="683"/>
        <v>0</v>
      </c>
      <c r="IX500" s="16">
        <f t="shared" si="684"/>
        <v>0</v>
      </c>
      <c r="IY500" s="16">
        <f t="shared" si="685"/>
        <v>0</v>
      </c>
      <c r="IZ500" s="16">
        <f t="shared" si="686"/>
        <v>0</v>
      </c>
      <c r="JA500" s="16">
        <f t="shared" si="687"/>
        <v>0</v>
      </c>
      <c r="JB500" s="16">
        <f t="shared" si="688"/>
        <v>41</v>
      </c>
    </row>
    <row r="501" spans="1:262" ht="15" customHeight="1" x14ac:dyDescent="0.25">
      <c r="A501" s="14">
        <v>499</v>
      </c>
      <c r="B501" s="15" t="s">
        <v>616</v>
      </c>
      <c r="C501" s="16">
        <v>0</v>
      </c>
      <c r="D501" s="16">
        <v>0</v>
      </c>
      <c r="E501" s="16">
        <v>0</v>
      </c>
      <c r="F501" s="16">
        <v>0</v>
      </c>
      <c r="G501" s="16">
        <v>0</v>
      </c>
      <c r="H501" s="17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8">
        <v>0</v>
      </c>
      <c r="P501" s="16">
        <v>0</v>
      </c>
      <c r="Q501" s="16">
        <v>0</v>
      </c>
      <c r="R501" s="16">
        <v>0</v>
      </c>
      <c r="S501" s="16">
        <v>41</v>
      </c>
      <c r="T501" s="18">
        <v>0</v>
      </c>
      <c r="U501" s="17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8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8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8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7">
        <v>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8">
        <v>0</v>
      </c>
      <c r="BC501" s="17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0</v>
      </c>
      <c r="BI501" s="18">
        <v>0</v>
      </c>
      <c r="BJ501" s="17">
        <v>0</v>
      </c>
      <c r="BK501" s="16">
        <v>0</v>
      </c>
      <c r="BL501" s="16">
        <v>0</v>
      </c>
      <c r="BM501" s="16">
        <v>0</v>
      </c>
      <c r="BN501" s="16">
        <v>0</v>
      </c>
      <c r="BO501" s="16">
        <v>0</v>
      </c>
      <c r="BP501" s="18">
        <v>0</v>
      </c>
      <c r="BQ501" s="17">
        <v>0</v>
      </c>
      <c r="BR501" s="16">
        <v>0</v>
      </c>
      <c r="BS501" s="16">
        <v>0</v>
      </c>
      <c r="BT501" s="16">
        <v>0</v>
      </c>
      <c r="BU501" s="16">
        <v>0</v>
      </c>
      <c r="BV501" s="16">
        <v>0</v>
      </c>
      <c r="BW501" s="18">
        <v>0</v>
      </c>
      <c r="BX501" s="17">
        <v>0</v>
      </c>
      <c r="BY501" s="16">
        <v>0</v>
      </c>
      <c r="BZ501" s="16">
        <v>0</v>
      </c>
      <c r="CA501" s="16">
        <v>0</v>
      </c>
      <c r="CB501" s="16">
        <v>0</v>
      </c>
      <c r="CC501" s="16">
        <v>0</v>
      </c>
      <c r="CD501" s="16">
        <v>0</v>
      </c>
      <c r="CE501" s="17">
        <v>0</v>
      </c>
      <c r="CF501" s="16">
        <v>0</v>
      </c>
      <c r="CG501" s="16">
        <v>0</v>
      </c>
      <c r="CH501" s="16">
        <v>0</v>
      </c>
      <c r="CI501" s="16">
        <v>0</v>
      </c>
      <c r="CJ501" s="16">
        <v>0</v>
      </c>
      <c r="CK501" s="16">
        <v>0</v>
      </c>
      <c r="CL501" s="16">
        <v>0</v>
      </c>
      <c r="CM501" s="18">
        <v>0</v>
      </c>
      <c r="CN501" s="17">
        <v>0</v>
      </c>
      <c r="CO501" s="16">
        <v>0</v>
      </c>
      <c r="CP501" s="16">
        <v>0</v>
      </c>
      <c r="CQ501" s="16">
        <v>0</v>
      </c>
      <c r="CR501" s="16">
        <v>0</v>
      </c>
      <c r="CS501" s="16">
        <v>0</v>
      </c>
      <c r="CT501" s="16">
        <v>0</v>
      </c>
      <c r="CU501" s="16">
        <v>0</v>
      </c>
      <c r="CV501" s="18">
        <v>0</v>
      </c>
      <c r="CW501" s="17">
        <v>0</v>
      </c>
      <c r="CX501" s="16">
        <v>0</v>
      </c>
      <c r="CY501" s="16">
        <v>0</v>
      </c>
      <c r="CZ501" s="16">
        <v>0</v>
      </c>
      <c r="DA501" s="16">
        <v>0</v>
      </c>
      <c r="DB501" s="16">
        <v>0</v>
      </c>
      <c r="DC501" s="16">
        <v>0</v>
      </c>
      <c r="DD501" s="16">
        <v>0</v>
      </c>
      <c r="DE501" s="18">
        <v>0</v>
      </c>
      <c r="DF501" s="17">
        <v>0</v>
      </c>
      <c r="DG501" s="16">
        <v>0</v>
      </c>
      <c r="DH501" s="16">
        <v>0</v>
      </c>
      <c r="DI501" s="16">
        <v>0</v>
      </c>
      <c r="DJ501" s="16">
        <v>0</v>
      </c>
      <c r="DK501" s="16">
        <v>0</v>
      </c>
      <c r="DL501" s="16">
        <v>0</v>
      </c>
      <c r="DM501" s="16">
        <v>0</v>
      </c>
      <c r="DN501" s="18">
        <v>0</v>
      </c>
      <c r="DO501" s="17">
        <v>0</v>
      </c>
      <c r="DP501" s="16">
        <v>0</v>
      </c>
      <c r="DQ501" s="16">
        <v>0</v>
      </c>
      <c r="DR501" s="16">
        <v>0</v>
      </c>
      <c r="DS501" s="16">
        <v>0</v>
      </c>
      <c r="DT501" s="16">
        <v>0</v>
      </c>
      <c r="DU501" s="16">
        <v>0</v>
      </c>
      <c r="DV501" s="16">
        <v>0</v>
      </c>
      <c r="DW501" s="18">
        <v>0</v>
      </c>
      <c r="DX501" s="17">
        <v>0</v>
      </c>
      <c r="DY501" s="16">
        <v>0</v>
      </c>
      <c r="DZ501" s="16">
        <v>0</v>
      </c>
      <c r="EA501" s="16">
        <v>0</v>
      </c>
      <c r="EB501" s="18">
        <v>0</v>
      </c>
      <c r="EC501" s="16">
        <v>0</v>
      </c>
      <c r="ED501" s="16">
        <v>0</v>
      </c>
      <c r="EE501" s="16">
        <v>0</v>
      </c>
      <c r="EF501" s="16">
        <v>0</v>
      </c>
      <c r="EG501" s="16">
        <v>0</v>
      </c>
      <c r="EH501" s="16">
        <v>0</v>
      </c>
      <c r="EI501" s="16">
        <v>0</v>
      </c>
      <c r="EJ501" s="18">
        <v>0</v>
      </c>
      <c r="EK501" s="16">
        <v>0</v>
      </c>
      <c r="EL501" s="16">
        <v>0</v>
      </c>
      <c r="EM501" s="16">
        <v>0</v>
      </c>
      <c r="EN501" s="16">
        <v>0</v>
      </c>
      <c r="EO501" s="16">
        <v>0</v>
      </c>
      <c r="EP501" s="16">
        <v>0</v>
      </c>
      <c r="EQ501" s="18">
        <v>0</v>
      </c>
      <c r="ER501" s="16">
        <v>0</v>
      </c>
      <c r="ES501" s="16">
        <v>0</v>
      </c>
      <c r="ET501" s="16">
        <v>0</v>
      </c>
      <c r="EU501" s="16">
        <v>0</v>
      </c>
      <c r="EV501" s="16">
        <v>0</v>
      </c>
      <c r="EW501" s="16">
        <v>0</v>
      </c>
      <c r="EX501" s="16">
        <v>0</v>
      </c>
      <c r="EY501" s="18">
        <v>0</v>
      </c>
      <c r="EZ501" s="16">
        <v>0</v>
      </c>
      <c r="FA501" s="16">
        <v>0</v>
      </c>
      <c r="FB501" s="16">
        <v>0</v>
      </c>
      <c r="FC501" s="16">
        <v>0</v>
      </c>
      <c r="FD501" s="16">
        <v>0</v>
      </c>
      <c r="FE501" s="16">
        <v>0</v>
      </c>
      <c r="FF501" s="16">
        <v>0</v>
      </c>
      <c r="FG501" s="17">
        <v>0</v>
      </c>
      <c r="FH501" s="16">
        <v>0</v>
      </c>
      <c r="FI501" s="16">
        <v>0</v>
      </c>
      <c r="FJ501" s="16">
        <v>0</v>
      </c>
      <c r="FK501" s="16">
        <v>0</v>
      </c>
      <c r="FL501" s="16">
        <v>0</v>
      </c>
      <c r="FM501" s="18">
        <v>0</v>
      </c>
      <c r="FN501" s="16">
        <f t="shared" si="615"/>
        <v>41</v>
      </c>
      <c r="FO501" s="19">
        <f t="shared" si="616"/>
        <v>41</v>
      </c>
      <c r="FP501" s="16">
        <f t="shared" si="617"/>
        <v>0</v>
      </c>
      <c r="FQ501" s="16">
        <f t="shared" si="618"/>
        <v>0</v>
      </c>
      <c r="FR501" s="16">
        <f t="shared" si="619"/>
        <v>0</v>
      </c>
      <c r="FS501" s="16">
        <f t="shared" si="620"/>
        <v>0</v>
      </c>
      <c r="FT501" s="16">
        <f t="shared" si="621"/>
        <v>0</v>
      </c>
      <c r="FU501" s="16">
        <f t="shared" si="622"/>
        <v>0</v>
      </c>
      <c r="FV501" s="16">
        <f t="shared" si="623"/>
        <v>0</v>
      </c>
      <c r="FW501" s="16">
        <f t="shared" si="624"/>
        <v>0</v>
      </c>
      <c r="FX501" s="16">
        <f t="shared" si="689"/>
        <v>0</v>
      </c>
      <c r="FY501" s="16">
        <f t="shared" si="690"/>
        <v>0</v>
      </c>
      <c r="FZ501" s="16">
        <f t="shared" si="691"/>
        <v>1</v>
      </c>
      <c r="GA501" s="16">
        <f t="shared" si="692"/>
        <v>0</v>
      </c>
      <c r="GB501" s="16">
        <f t="shared" si="693"/>
        <v>0</v>
      </c>
      <c r="GC501" s="16">
        <f t="shared" si="694"/>
        <v>0</v>
      </c>
      <c r="GD501" s="16">
        <f t="shared" si="695"/>
        <v>0</v>
      </c>
      <c r="GE501" s="16">
        <f t="shared" si="696"/>
        <v>0</v>
      </c>
      <c r="GF501" s="16">
        <f t="shared" si="697"/>
        <v>0</v>
      </c>
      <c r="GG501" s="16">
        <f t="shared" si="698"/>
        <v>0</v>
      </c>
      <c r="GH501" s="16">
        <f t="shared" si="699"/>
        <v>0</v>
      </c>
      <c r="GI501" s="16">
        <f t="shared" si="700"/>
        <v>0</v>
      </c>
      <c r="GJ501" s="16">
        <f t="shared" si="625"/>
        <v>0</v>
      </c>
      <c r="GK501" s="16">
        <f t="shared" si="626"/>
        <v>0</v>
      </c>
      <c r="GL501" s="16">
        <f t="shared" si="627"/>
        <v>0</v>
      </c>
      <c r="GM501" s="16">
        <f t="shared" si="628"/>
        <v>0</v>
      </c>
      <c r="GN501" s="16">
        <f t="shared" si="629"/>
        <v>0</v>
      </c>
      <c r="GO501" s="16">
        <f t="shared" si="630"/>
        <v>0</v>
      </c>
      <c r="GP501" s="16">
        <f t="shared" si="631"/>
        <v>0</v>
      </c>
      <c r="GQ501" s="16">
        <f t="shared" si="632"/>
        <v>0</v>
      </c>
      <c r="GR501" s="16">
        <f t="shared" si="633"/>
        <v>0</v>
      </c>
      <c r="GS501" s="16">
        <f t="shared" si="634"/>
        <v>0</v>
      </c>
      <c r="GT501" s="16">
        <f t="shared" si="635"/>
        <v>0</v>
      </c>
      <c r="GU501" s="16">
        <f t="shared" si="636"/>
        <v>0</v>
      </c>
      <c r="GV501" s="16">
        <f t="shared" si="637"/>
        <v>0</v>
      </c>
      <c r="GW501" s="16">
        <f t="shared" si="638"/>
        <v>0</v>
      </c>
      <c r="GX501" s="16">
        <f t="shared" si="639"/>
        <v>0</v>
      </c>
      <c r="GY501" s="16">
        <f t="shared" si="640"/>
        <v>0</v>
      </c>
      <c r="GZ501" s="16">
        <f t="shared" si="641"/>
        <v>0</v>
      </c>
      <c r="HA501" s="16">
        <f t="shared" si="642"/>
        <v>0</v>
      </c>
      <c r="HB501" s="16">
        <f t="shared" si="643"/>
        <v>0</v>
      </c>
      <c r="HC501" s="16">
        <f t="shared" si="644"/>
        <v>0</v>
      </c>
      <c r="HD501" s="16">
        <f t="shared" si="645"/>
        <v>0</v>
      </c>
      <c r="HE501" s="16">
        <f t="shared" si="646"/>
        <v>0</v>
      </c>
      <c r="HF501" s="16">
        <f t="shared" si="647"/>
        <v>0</v>
      </c>
      <c r="HG501" s="16">
        <f t="shared" si="648"/>
        <v>0</v>
      </c>
      <c r="HH501" s="16">
        <f t="shared" si="649"/>
        <v>0</v>
      </c>
      <c r="HI501" s="16">
        <f t="shared" si="650"/>
        <v>0</v>
      </c>
      <c r="HJ501" s="16">
        <f t="shared" si="651"/>
        <v>0</v>
      </c>
      <c r="HK501" s="16">
        <f t="shared" si="652"/>
        <v>0</v>
      </c>
      <c r="HL501" s="16">
        <f t="shared" si="653"/>
        <v>0</v>
      </c>
      <c r="HM501" s="16">
        <f t="shared" si="654"/>
        <v>0</v>
      </c>
      <c r="HN501" s="16">
        <f t="shared" si="655"/>
        <v>0</v>
      </c>
      <c r="HO501" s="16">
        <f t="shared" si="656"/>
        <v>0</v>
      </c>
      <c r="HP501" s="16">
        <f t="shared" si="657"/>
        <v>0</v>
      </c>
      <c r="HQ501" s="16">
        <f t="shared" si="658"/>
        <v>0</v>
      </c>
      <c r="HR501" s="16">
        <f t="shared" si="659"/>
        <v>0</v>
      </c>
      <c r="HS501" s="16">
        <f t="shared" si="660"/>
        <v>1</v>
      </c>
      <c r="HT501" s="16">
        <f t="shared" si="661"/>
        <v>1</v>
      </c>
      <c r="HU501" s="15" t="s">
        <v>616</v>
      </c>
      <c r="HV501" s="20">
        <f t="shared" si="662"/>
        <v>0</v>
      </c>
      <c r="HW501" s="20">
        <f t="shared" si="663"/>
        <v>0</v>
      </c>
      <c r="HX501" s="20">
        <f t="shared" si="664"/>
        <v>0</v>
      </c>
      <c r="HY501" s="20">
        <f t="shared" si="665"/>
        <v>0</v>
      </c>
      <c r="IF501" s="16">
        <f t="shared" si="666"/>
        <v>0</v>
      </c>
      <c r="IG501" s="16">
        <f t="shared" si="667"/>
        <v>0</v>
      </c>
      <c r="IH501" s="16">
        <f t="shared" si="668"/>
        <v>41</v>
      </c>
      <c r="II501" s="16">
        <f t="shared" si="669"/>
        <v>0</v>
      </c>
      <c r="IJ501" s="16">
        <f t="shared" si="670"/>
        <v>0</v>
      </c>
      <c r="IK501" s="16">
        <f t="shared" si="671"/>
        <v>0</v>
      </c>
      <c r="IL501" s="16">
        <f t="shared" si="672"/>
        <v>0</v>
      </c>
      <c r="IM501" s="16">
        <f t="shared" si="673"/>
        <v>0</v>
      </c>
      <c r="IN501" s="16">
        <f t="shared" si="674"/>
        <v>0</v>
      </c>
      <c r="IO501" s="16">
        <f t="shared" si="675"/>
        <v>0</v>
      </c>
      <c r="IP501" s="16">
        <f t="shared" si="676"/>
        <v>0</v>
      </c>
      <c r="IQ501" s="16">
        <f t="shared" si="677"/>
        <v>0</v>
      </c>
      <c r="IR501" s="16">
        <f t="shared" si="678"/>
        <v>0</v>
      </c>
      <c r="IS501" s="16">
        <f t="shared" si="679"/>
        <v>0</v>
      </c>
      <c r="IT501" s="16">
        <f t="shared" si="680"/>
        <v>0</v>
      </c>
      <c r="IU501" s="16">
        <f t="shared" si="681"/>
        <v>0</v>
      </c>
      <c r="IV501" s="16">
        <f t="shared" si="682"/>
        <v>0</v>
      </c>
      <c r="IW501" s="16">
        <f t="shared" si="683"/>
        <v>0</v>
      </c>
      <c r="IX501" s="16">
        <f t="shared" si="684"/>
        <v>0</v>
      </c>
      <c r="IY501" s="16">
        <f t="shared" si="685"/>
        <v>0</v>
      </c>
      <c r="IZ501" s="16">
        <f t="shared" si="686"/>
        <v>0</v>
      </c>
      <c r="JA501" s="16">
        <f t="shared" si="687"/>
        <v>0</v>
      </c>
      <c r="JB501" s="16">
        <f t="shared" si="688"/>
        <v>0</v>
      </c>
    </row>
    <row r="502" spans="1:262" ht="15" customHeight="1" x14ac:dyDescent="0.25">
      <c r="A502" s="14">
        <v>500</v>
      </c>
      <c r="B502" s="15" t="s">
        <v>617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7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8">
        <v>0</v>
      </c>
      <c r="P502" s="16">
        <v>0</v>
      </c>
      <c r="Q502" s="16">
        <v>0</v>
      </c>
      <c r="R502" s="16">
        <v>0</v>
      </c>
      <c r="S502" s="16">
        <v>0</v>
      </c>
      <c r="T502" s="18">
        <v>0</v>
      </c>
      <c r="U502" s="17">
        <v>41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8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8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8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7">
        <v>0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8">
        <v>0</v>
      </c>
      <c r="BC502" s="17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0</v>
      </c>
      <c r="BI502" s="18">
        <v>0</v>
      </c>
      <c r="BJ502" s="17">
        <v>0</v>
      </c>
      <c r="BK502" s="16">
        <v>0</v>
      </c>
      <c r="BL502" s="16">
        <v>0</v>
      </c>
      <c r="BM502" s="16">
        <v>0</v>
      </c>
      <c r="BN502" s="16">
        <v>0</v>
      </c>
      <c r="BO502" s="16">
        <v>0</v>
      </c>
      <c r="BP502" s="18">
        <v>0</v>
      </c>
      <c r="BQ502" s="17">
        <v>0</v>
      </c>
      <c r="BR502" s="16">
        <v>0</v>
      </c>
      <c r="BS502" s="16">
        <v>0</v>
      </c>
      <c r="BT502" s="16">
        <v>0</v>
      </c>
      <c r="BU502" s="16">
        <v>0</v>
      </c>
      <c r="BV502" s="16">
        <v>0</v>
      </c>
      <c r="BW502" s="18">
        <v>0</v>
      </c>
      <c r="BX502" s="17">
        <v>0</v>
      </c>
      <c r="BY502" s="16">
        <v>0</v>
      </c>
      <c r="BZ502" s="16">
        <v>0</v>
      </c>
      <c r="CA502" s="16">
        <v>0</v>
      </c>
      <c r="CB502" s="16">
        <v>0</v>
      </c>
      <c r="CC502" s="16">
        <v>0</v>
      </c>
      <c r="CD502" s="16">
        <v>0</v>
      </c>
      <c r="CE502" s="17">
        <v>0</v>
      </c>
      <c r="CF502" s="16">
        <v>0</v>
      </c>
      <c r="CG502" s="16">
        <v>0</v>
      </c>
      <c r="CH502" s="16">
        <v>0</v>
      </c>
      <c r="CI502" s="16">
        <v>0</v>
      </c>
      <c r="CJ502" s="16">
        <v>0</v>
      </c>
      <c r="CK502" s="16">
        <v>0</v>
      </c>
      <c r="CL502" s="16">
        <v>0</v>
      </c>
      <c r="CM502" s="18">
        <v>0</v>
      </c>
      <c r="CN502" s="17">
        <v>0</v>
      </c>
      <c r="CO502" s="16">
        <v>0</v>
      </c>
      <c r="CP502" s="16">
        <v>0</v>
      </c>
      <c r="CQ502" s="16">
        <v>0</v>
      </c>
      <c r="CR502" s="16">
        <v>0</v>
      </c>
      <c r="CS502" s="16">
        <v>0</v>
      </c>
      <c r="CT502" s="16">
        <v>0</v>
      </c>
      <c r="CU502" s="16">
        <v>0</v>
      </c>
      <c r="CV502" s="18">
        <v>0</v>
      </c>
      <c r="CW502" s="17">
        <v>0</v>
      </c>
      <c r="CX502" s="16">
        <v>0</v>
      </c>
      <c r="CY502" s="16">
        <v>0</v>
      </c>
      <c r="CZ502" s="16">
        <v>0</v>
      </c>
      <c r="DA502" s="16">
        <v>0</v>
      </c>
      <c r="DB502" s="16">
        <v>0</v>
      </c>
      <c r="DC502" s="16">
        <v>0</v>
      </c>
      <c r="DD502" s="16">
        <v>0</v>
      </c>
      <c r="DE502" s="18">
        <v>0</v>
      </c>
      <c r="DF502" s="17">
        <v>0</v>
      </c>
      <c r="DG502" s="16">
        <v>0</v>
      </c>
      <c r="DH502" s="16">
        <v>0</v>
      </c>
      <c r="DI502" s="16">
        <v>0</v>
      </c>
      <c r="DJ502" s="16">
        <v>0</v>
      </c>
      <c r="DK502" s="16">
        <v>0</v>
      </c>
      <c r="DL502" s="16">
        <v>0</v>
      </c>
      <c r="DM502" s="16">
        <v>0</v>
      </c>
      <c r="DN502" s="18">
        <v>0</v>
      </c>
      <c r="DO502" s="17">
        <v>0</v>
      </c>
      <c r="DP502" s="16">
        <v>0</v>
      </c>
      <c r="DQ502" s="16">
        <v>0</v>
      </c>
      <c r="DR502" s="16">
        <v>0</v>
      </c>
      <c r="DS502" s="16">
        <v>0</v>
      </c>
      <c r="DT502" s="16">
        <v>0</v>
      </c>
      <c r="DU502" s="16">
        <v>0</v>
      </c>
      <c r="DV502" s="16">
        <v>0</v>
      </c>
      <c r="DW502" s="18">
        <v>0</v>
      </c>
      <c r="DX502" s="17">
        <v>0</v>
      </c>
      <c r="DY502" s="16">
        <v>0</v>
      </c>
      <c r="DZ502" s="16">
        <v>0</v>
      </c>
      <c r="EA502" s="16">
        <v>0</v>
      </c>
      <c r="EB502" s="18">
        <v>0</v>
      </c>
      <c r="EC502" s="16">
        <v>0</v>
      </c>
      <c r="ED502" s="16">
        <v>0</v>
      </c>
      <c r="EE502" s="16">
        <v>0</v>
      </c>
      <c r="EF502" s="16">
        <v>0</v>
      </c>
      <c r="EG502" s="16">
        <v>0</v>
      </c>
      <c r="EH502" s="16">
        <v>0</v>
      </c>
      <c r="EI502" s="16">
        <v>0</v>
      </c>
      <c r="EJ502" s="18">
        <v>0</v>
      </c>
      <c r="EK502" s="16">
        <v>0</v>
      </c>
      <c r="EL502" s="16">
        <v>0</v>
      </c>
      <c r="EM502" s="16">
        <v>0</v>
      </c>
      <c r="EN502" s="16">
        <v>0</v>
      </c>
      <c r="EO502" s="16">
        <v>0</v>
      </c>
      <c r="EP502" s="16">
        <v>0</v>
      </c>
      <c r="EQ502" s="18">
        <v>0</v>
      </c>
      <c r="ER502" s="16">
        <v>0</v>
      </c>
      <c r="ES502" s="16">
        <v>0</v>
      </c>
      <c r="ET502" s="16">
        <v>0</v>
      </c>
      <c r="EU502" s="16">
        <v>0</v>
      </c>
      <c r="EV502" s="16">
        <v>0</v>
      </c>
      <c r="EW502" s="16">
        <v>0</v>
      </c>
      <c r="EX502" s="16">
        <v>0</v>
      </c>
      <c r="EY502" s="18">
        <v>0</v>
      </c>
      <c r="EZ502" s="16">
        <v>0</v>
      </c>
      <c r="FA502" s="16">
        <v>0</v>
      </c>
      <c r="FB502" s="16">
        <v>0</v>
      </c>
      <c r="FC502" s="16">
        <v>0</v>
      </c>
      <c r="FD502" s="16">
        <v>0</v>
      </c>
      <c r="FE502" s="16">
        <v>0</v>
      </c>
      <c r="FF502" s="16">
        <v>0</v>
      </c>
      <c r="FG502" s="17">
        <v>0</v>
      </c>
      <c r="FH502" s="16">
        <v>0</v>
      </c>
      <c r="FI502" s="16">
        <v>0</v>
      </c>
      <c r="FJ502" s="16">
        <v>0</v>
      </c>
      <c r="FK502" s="16">
        <v>0</v>
      </c>
      <c r="FL502" s="16">
        <v>0</v>
      </c>
      <c r="FM502" s="18">
        <v>0</v>
      </c>
      <c r="FN502" s="16">
        <f t="shared" si="615"/>
        <v>41</v>
      </c>
      <c r="FO502" s="19">
        <f t="shared" si="616"/>
        <v>41</v>
      </c>
      <c r="FP502" s="16">
        <f t="shared" si="617"/>
        <v>0</v>
      </c>
      <c r="FQ502" s="16">
        <f t="shared" si="618"/>
        <v>0</v>
      </c>
      <c r="FR502" s="16">
        <f t="shared" si="619"/>
        <v>0</v>
      </c>
      <c r="FS502" s="16">
        <f t="shared" si="620"/>
        <v>0</v>
      </c>
      <c r="FT502" s="16">
        <f t="shared" si="621"/>
        <v>0</v>
      </c>
      <c r="FU502" s="16">
        <f t="shared" si="622"/>
        <v>0</v>
      </c>
      <c r="FV502" s="16">
        <f t="shared" si="623"/>
        <v>0</v>
      </c>
      <c r="FW502" s="16">
        <f t="shared" si="624"/>
        <v>0</v>
      </c>
      <c r="FX502" s="16">
        <f t="shared" si="689"/>
        <v>0</v>
      </c>
      <c r="FY502" s="16">
        <f t="shared" si="690"/>
        <v>0</v>
      </c>
      <c r="FZ502" s="16">
        <f t="shared" si="691"/>
        <v>1</v>
      </c>
      <c r="GA502" s="16">
        <f t="shared" si="692"/>
        <v>0</v>
      </c>
      <c r="GB502" s="16">
        <f t="shared" si="693"/>
        <v>0</v>
      </c>
      <c r="GC502" s="16">
        <f t="shared" si="694"/>
        <v>0</v>
      </c>
      <c r="GD502" s="16">
        <f t="shared" si="695"/>
        <v>0</v>
      </c>
      <c r="GE502" s="16">
        <f t="shared" si="696"/>
        <v>0</v>
      </c>
      <c r="GF502" s="16">
        <f t="shared" si="697"/>
        <v>0</v>
      </c>
      <c r="GG502" s="16">
        <f t="shared" si="698"/>
        <v>0</v>
      </c>
      <c r="GH502" s="16">
        <f t="shared" si="699"/>
        <v>0</v>
      </c>
      <c r="GI502" s="16">
        <f t="shared" si="700"/>
        <v>0</v>
      </c>
      <c r="GJ502" s="16">
        <f t="shared" si="625"/>
        <v>0</v>
      </c>
      <c r="GK502" s="16">
        <f t="shared" si="626"/>
        <v>0</v>
      </c>
      <c r="GL502" s="16">
        <f t="shared" si="627"/>
        <v>0</v>
      </c>
      <c r="GM502" s="16">
        <f t="shared" si="628"/>
        <v>0</v>
      </c>
      <c r="GN502" s="16">
        <f t="shared" si="629"/>
        <v>0</v>
      </c>
      <c r="GO502" s="16">
        <f t="shared" si="630"/>
        <v>0</v>
      </c>
      <c r="GP502" s="16">
        <f t="shared" si="631"/>
        <v>0</v>
      </c>
      <c r="GQ502" s="16">
        <f t="shared" si="632"/>
        <v>0</v>
      </c>
      <c r="GR502" s="16">
        <f t="shared" si="633"/>
        <v>0</v>
      </c>
      <c r="GS502" s="16">
        <f t="shared" si="634"/>
        <v>0</v>
      </c>
      <c r="GT502" s="16">
        <f t="shared" si="635"/>
        <v>0</v>
      </c>
      <c r="GU502" s="16">
        <f t="shared" si="636"/>
        <v>0</v>
      </c>
      <c r="GV502" s="16">
        <f t="shared" si="637"/>
        <v>0</v>
      </c>
      <c r="GW502" s="16">
        <f t="shared" si="638"/>
        <v>0</v>
      </c>
      <c r="GX502" s="16">
        <f t="shared" si="639"/>
        <v>0</v>
      </c>
      <c r="GY502" s="16">
        <f t="shared" si="640"/>
        <v>0</v>
      </c>
      <c r="GZ502" s="16">
        <f t="shared" si="641"/>
        <v>0</v>
      </c>
      <c r="HA502" s="16">
        <f t="shared" si="642"/>
        <v>0</v>
      </c>
      <c r="HB502" s="16">
        <f t="shared" si="643"/>
        <v>0</v>
      </c>
      <c r="HC502" s="16">
        <f t="shared" si="644"/>
        <v>0</v>
      </c>
      <c r="HD502" s="16">
        <f t="shared" si="645"/>
        <v>0</v>
      </c>
      <c r="HE502" s="16">
        <f t="shared" si="646"/>
        <v>0</v>
      </c>
      <c r="HF502" s="16">
        <f t="shared" si="647"/>
        <v>0</v>
      </c>
      <c r="HG502" s="16">
        <f t="shared" si="648"/>
        <v>0</v>
      </c>
      <c r="HH502" s="16">
        <f t="shared" si="649"/>
        <v>0</v>
      </c>
      <c r="HI502" s="16">
        <f t="shared" si="650"/>
        <v>0</v>
      </c>
      <c r="HJ502" s="16">
        <f t="shared" si="651"/>
        <v>0</v>
      </c>
      <c r="HK502" s="16">
        <f t="shared" si="652"/>
        <v>0</v>
      </c>
      <c r="HL502" s="16">
        <f t="shared" si="653"/>
        <v>0</v>
      </c>
      <c r="HM502" s="16">
        <f t="shared" si="654"/>
        <v>0</v>
      </c>
      <c r="HN502" s="16">
        <f t="shared" si="655"/>
        <v>0</v>
      </c>
      <c r="HO502" s="16">
        <f t="shared" si="656"/>
        <v>0</v>
      </c>
      <c r="HP502" s="16">
        <f t="shared" si="657"/>
        <v>0</v>
      </c>
      <c r="HQ502" s="16">
        <f t="shared" si="658"/>
        <v>0</v>
      </c>
      <c r="HR502" s="16">
        <f t="shared" si="659"/>
        <v>0</v>
      </c>
      <c r="HS502" s="16">
        <f t="shared" si="660"/>
        <v>1</v>
      </c>
      <c r="HT502" s="16">
        <f t="shared" si="661"/>
        <v>1</v>
      </c>
      <c r="HU502" s="15" t="s">
        <v>617</v>
      </c>
      <c r="HV502" s="20">
        <f t="shared" si="662"/>
        <v>0</v>
      </c>
      <c r="HW502" s="20">
        <f t="shared" si="663"/>
        <v>0</v>
      </c>
      <c r="HX502" s="20">
        <f t="shared" si="664"/>
        <v>0</v>
      </c>
      <c r="HY502" s="20">
        <f t="shared" si="665"/>
        <v>0</v>
      </c>
      <c r="IF502" s="16">
        <f t="shared" si="666"/>
        <v>0</v>
      </c>
      <c r="IG502" s="16">
        <f t="shared" si="667"/>
        <v>0</v>
      </c>
      <c r="IH502" s="16">
        <f t="shared" si="668"/>
        <v>0</v>
      </c>
      <c r="II502" s="16">
        <f t="shared" si="669"/>
        <v>41</v>
      </c>
      <c r="IJ502" s="16">
        <f t="shared" si="670"/>
        <v>0</v>
      </c>
      <c r="IK502" s="16">
        <f t="shared" si="671"/>
        <v>0</v>
      </c>
      <c r="IL502" s="16">
        <f t="shared" si="672"/>
        <v>0</v>
      </c>
      <c r="IM502" s="16">
        <f t="shared" si="673"/>
        <v>0</v>
      </c>
      <c r="IN502" s="16">
        <f t="shared" si="674"/>
        <v>0</v>
      </c>
      <c r="IO502" s="16">
        <f t="shared" si="675"/>
        <v>0</v>
      </c>
      <c r="IP502" s="16">
        <f t="shared" si="676"/>
        <v>0</v>
      </c>
      <c r="IQ502" s="16">
        <f t="shared" si="677"/>
        <v>0</v>
      </c>
      <c r="IR502" s="16">
        <f t="shared" si="678"/>
        <v>0</v>
      </c>
      <c r="IS502" s="16">
        <f t="shared" si="679"/>
        <v>0</v>
      </c>
      <c r="IT502" s="16">
        <f t="shared" si="680"/>
        <v>0</v>
      </c>
      <c r="IU502" s="16">
        <f t="shared" si="681"/>
        <v>0</v>
      </c>
      <c r="IV502" s="16">
        <f t="shared" si="682"/>
        <v>0</v>
      </c>
      <c r="IW502" s="16">
        <f t="shared" si="683"/>
        <v>0</v>
      </c>
      <c r="IX502" s="16">
        <f t="shared" si="684"/>
        <v>0</v>
      </c>
      <c r="IY502" s="16">
        <f t="shared" si="685"/>
        <v>0</v>
      </c>
      <c r="IZ502" s="16">
        <f t="shared" si="686"/>
        <v>0</v>
      </c>
      <c r="JA502" s="16">
        <f t="shared" si="687"/>
        <v>0</v>
      </c>
      <c r="JB502" s="16">
        <f t="shared" si="688"/>
        <v>0</v>
      </c>
    </row>
    <row r="503" spans="1:262" ht="15" customHeight="1" x14ac:dyDescent="0.25">
      <c r="A503" s="14">
        <v>501</v>
      </c>
      <c r="B503" s="15" t="s">
        <v>618</v>
      </c>
      <c r="C503" s="16">
        <v>0</v>
      </c>
      <c r="D503" s="16">
        <v>0</v>
      </c>
      <c r="E503" s="16">
        <v>0</v>
      </c>
      <c r="F503" s="16">
        <v>0</v>
      </c>
      <c r="G503" s="16">
        <v>0</v>
      </c>
      <c r="H503" s="17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8">
        <v>0</v>
      </c>
      <c r="P503" s="16">
        <v>0</v>
      </c>
      <c r="Q503" s="16">
        <v>0</v>
      </c>
      <c r="R503" s="16">
        <v>0</v>
      </c>
      <c r="S503" s="16">
        <v>0</v>
      </c>
      <c r="T503" s="18">
        <v>0</v>
      </c>
      <c r="U503" s="17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8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8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8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7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8">
        <v>0</v>
      </c>
      <c r="BC503" s="17">
        <v>0</v>
      </c>
      <c r="BD503" s="16">
        <v>0</v>
      </c>
      <c r="BE503" s="16">
        <v>0</v>
      </c>
      <c r="BF503" s="16">
        <v>0</v>
      </c>
      <c r="BG503" s="16">
        <v>0</v>
      </c>
      <c r="BH503" s="16">
        <v>0</v>
      </c>
      <c r="BI503" s="18">
        <v>0</v>
      </c>
      <c r="BJ503" s="17">
        <v>0</v>
      </c>
      <c r="BK503" s="16">
        <v>0</v>
      </c>
      <c r="BL503" s="16">
        <v>0</v>
      </c>
      <c r="BM503" s="16">
        <v>0</v>
      </c>
      <c r="BN503" s="16">
        <v>0</v>
      </c>
      <c r="BO503" s="16">
        <v>0</v>
      </c>
      <c r="BP503" s="18">
        <v>0</v>
      </c>
      <c r="BQ503" s="17">
        <v>0</v>
      </c>
      <c r="BR503" s="16">
        <v>0</v>
      </c>
      <c r="BS503" s="16">
        <v>0</v>
      </c>
      <c r="BT503" s="16">
        <v>0</v>
      </c>
      <c r="BU503" s="16">
        <v>0</v>
      </c>
      <c r="BV503" s="16">
        <v>0</v>
      </c>
      <c r="BW503" s="18">
        <v>0</v>
      </c>
      <c r="BX503" s="17">
        <v>0</v>
      </c>
      <c r="BY503" s="16">
        <v>0</v>
      </c>
      <c r="BZ503" s="16">
        <v>0</v>
      </c>
      <c r="CA503" s="16">
        <v>0</v>
      </c>
      <c r="CB503" s="16">
        <v>0</v>
      </c>
      <c r="CC503" s="16">
        <v>0</v>
      </c>
      <c r="CD503" s="16">
        <v>0</v>
      </c>
      <c r="CE503" s="17">
        <v>0</v>
      </c>
      <c r="CF503" s="16">
        <v>0</v>
      </c>
      <c r="CG503" s="16">
        <v>0</v>
      </c>
      <c r="CH503" s="16">
        <v>0</v>
      </c>
      <c r="CI503" s="16">
        <v>0</v>
      </c>
      <c r="CJ503" s="16">
        <v>0</v>
      </c>
      <c r="CK503" s="16">
        <v>0</v>
      </c>
      <c r="CL503" s="16">
        <v>0</v>
      </c>
      <c r="CM503" s="18">
        <v>0</v>
      </c>
      <c r="CN503" s="17">
        <v>0</v>
      </c>
      <c r="CO503" s="16">
        <v>0</v>
      </c>
      <c r="CP503" s="16">
        <v>0</v>
      </c>
      <c r="CQ503" s="16">
        <v>0</v>
      </c>
      <c r="CR503" s="16">
        <v>0</v>
      </c>
      <c r="CS503" s="16">
        <v>0</v>
      </c>
      <c r="CT503" s="16">
        <v>0</v>
      </c>
      <c r="CU503" s="16">
        <v>0</v>
      </c>
      <c r="CV503" s="18">
        <v>0</v>
      </c>
      <c r="CW503" s="17">
        <v>0</v>
      </c>
      <c r="CX503" s="16">
        <v>0</v>
      </c>
      <c r="CY503" s="16">
        <v>0</v>
      </c>
      <c r="CZ503" s="16">
        <v>0</v>
      </c>
      <c r="DA503" s="16">
        <v>0</v>
      </c>
      <c r="DB503" s="16">
        <v>0</v>
      </c>
      <c r="DC503" s="16">
        <v>0</v>
      </c>
      <c r="DD503" s="16">
        <v>0</v>
      </c>
      <c r="DE503" s="18">
        <v>0</v>
      </c>
      <c r="DF503" s="17">
        <v>0</v>
      </c>
      <c r="DG503" s="16">
        <v>0</v>
      </c>
      <c r="DH503" s="16">
        <v>0</v>
      </c>
      <c r="DI503" s="16">
        <v>0</v>
      </c>
      <c r="DJ503" s="16">
        <v>0</v>
      </c>
      <c r="DK503" s="16">
        <v>0</v>
      </c>
      <c r="DL503" s="16">
        <v>0</v>
      </c>
      <c r="DM503" s="16">
        <v>0</v>
      </c>
      <c r="DN503" s="18">
        <v>0</v>
      </c>
      <c r="DO503" s="17">
        <v>0</v>
      </c>
      <c r="DP503" s="16">
        <v>0</v>
      </c>
      <c r="DQ503" s="16">
        <v>0</v>
      </c>
      <c r="DR503" s="16">
        <v>0</v>
      </c>
      <c r="DS503" s="16">
        <v>0</v>
      </c>
      <c r="DT503" s="16">
        <v>0</v>
      </c>
      <c r="DU503" s="16">
        <v>0</v>
      </c>
      <c r="DV503" s="16">
        <v>0</v>
      </c>
      <c r="DW503" s="18">
        <v>0</v>
      </c>
      <c r="DX503" s="17">
        <v>0</v>
      </c>
      <c r="DY503" s="16">
        <v>0</v>
      </c>
      <c r="DZ503" s="16">
        <v>0</v>
      </c>
      <c r="EA503" s="16">
        <v>0</v>
      </c>
      <c r="EB503" s="18">
        <v>0</v>
      </c>
      <c r="EC503" s="16">
        <v>0</v>
      </c>
      <c r="ED503" s="16">
        <v>0</v>
      </c>
      <c r="EE503" s="16">
        <v>0</v>
      </c>
      <c r="EF503" s="16">
        <v>0</v>
      </c>
      <c r="EG503" s="16">
        <v>0</v>
      </c>
      <c r="EH503" s="16">
        <v>0</v>
      </c>
      <c r="EI503" s="16">
        <v>0</v>
      </c>
      <c r="EJ503" s="18">
        <v>0</v>
      </c>
      <c r="EK503" s="16">
        <v>0</v>
      </c>
      <c r="EL503" s="16">
        <v>0</v>
      </c>
      <c r="EM503" s="16">
        <v>0</v>
      </c>
      <c r="EN503" s="16">
        <v>0</v>
      </c>
      <c r="EO503" s="16">
        <v>0</v>
      </c>
      <c r="EP503" s="16">
        <v>0</v>
      </c>
      <c r="EQ503" s="18">
        <v>0</v>
      </c>
      <c r="ER503" s="16">
        <v>0</v>
      </c>
      <c r="ES503" s="16">
        <v>0</v>
      </c>
      <c r="ET503" s="16">
        <v>0</v>
      </c>
      <c r="EU503" s="16">
        <v>0</v>
      </c>
      <c r="EV503" s="16">
        <v>0</v>
      </c>
      <c r="EW503" s="16">
        <v>0</v>
      </c>
      <c r="EX503" s="16">
        <v>0</v>
      </c>
      <c r="EY503" s="18">
        <v>0</v>
      </c>
      <c r="EZ503" s="16">
        <v>0</v>
      </c>
      <c r="FA503" s="16">
        <v>0</v>
      </c>
      <c r="FB503" s="16">
        <v>0</v>
      </c>
      <c r="FC503" s="16">
        <v>0</v>
      </c>
      <c r="FD503" s="16">
        <v>0</v>
      </c>
      <c r="FE503" s="16">
        <v>0</v>
      </c>
      <c r="FF503" s="16">
        <v>0</v>
      </c>
      <c r="FG503" s="17">
        <v>0</v>
      </c>
      <c r="FH503" s="16">
        <v>0</v>
      </c>
      <c r="FI503" s="16">
        <v>41</v>
      </c>
      <c r="FJ503" s="16">
        <v>0</v>
      </c>
      <c r="FK503" s="16">
        <v>0</v>
      </c>
      <c r="FL503" s="16">
        <v>0</v>
      </c>
      <c r="FM503" s="18">
        <v>0</v>
      </c>
      <c r="FN503" s="16">
        <f t="shared" si="615"/>
        <v>41</v>
      </c>
      <c r="FO503" s="19">
        <f t="shared" si="616"/>
        <v>41</v>
      </c>
      <c r="FP503" s="16">
        <f t="shared" si="617"/>
        <v>0</v>
      </c>
      <c r="FQ503" s="16">
        <f t="shared" si="618"/>
        <v>0</v>
      </c>
      <c r="FR503" s="16">
        <f t="shared" si="619"/>
        <v>0</v>
      </c>
      <c r="FS503" s="16">
        <f t="shared" si="620"/>
        <v>0</v>
      </c>
      <c r="FT503" s="16">
        <f t="shared" si="621"/>
        <v>0</v>
      </c>
      <c r="FU503" s="16">
        <f t="shared" si="622"/>
        <v>0</v>
      </c>
      <c r="FV503" s="16">
        <f t="shared" si="623"/>
        <v>0</v>
      </c>
      <c r="FW503" s="16">
        <f t="shared" si="624"/>
        <v>0</v>
      </c>
      <c r="FX503" s="16">
        <f t="shared" si="689"/>
        <v>0</v>
      </c>
      <c r="FY503" s="16">
        <f t="shared" si="690"/>
        <v>0</v>
      </c>
      <c r="FZ503" s="16">
        <f t="shared" si="691"/>
        <v>1</v>
      </c>
      <c r="GA503" s="16">
        <f t="shared" si="692"/>
        <v>0</v>
      </c>
      <c r="GB503" s="16">
        <f t="shared" si="693"/>
        <v>0</v>
      </c>
      <c r="GC503" s="16">
        <f t="shared" si="694"/>
        <v>0</v>
      </c>
      <c r="GD503" s="16">
        <f t="shared" si="695"/>
        <v>0</v>
      </c>
      <c r="GE503" s="16">
        <f t="shared" si="696"/>
        <v>0</v>
      </c>
      <c r="GF503" s="16">
        <f t="shared" si="697"/>
        <v>0</v>
      </c>
      <c r="GG503" s="16">
        <f t="shared" si="698"/>
        <v>0</v>
      </c>
      <c r="GH503" s="16">
        <f t="shared" si="699"/>
        <v>0</v>
      </c>
      <c r="GI503" s="16">
        <f t="shared" si="700"/>
        <v>0</v>
      </c>
      <c r="GJ503" s="16">
        <f t="shared" si="625"/>
        <v>0</v>
      </c>
      <c r="GK503" s="16">
        <f t="shared" si="626"/>
        <v>0</v>
      </c>
      <c r="GL503" s="16">
        <f t="shared" si="627"/>
        <v>0</v>
      </c>
      <c r="GM503" s="16">
        <f t="shared" si="628"/>
        <v>0</v>
      </c>
      <c r="GN503" s="16">
        <f t="shared" si="629"/>
        <v>0</v>
      </c>
      <c r="GO503" s="16">
        <f t="shared" si="630"/>
        <v>0</v>
      </c>
      <c r="GP503" s="16">
        <f t="shared" si="631"/>
        <v>0</v>
      </c>
      <c r="GQ503" s="16">
        <f t="shared" si="632"/>
        <v>0</v>
      </c>
      <c r="GR503" s="16">
        <f t="shared" si="633"/>
        <v>0</v>
      </c>
      <c r="GS503" s="16">
        <f t="shared" si="634"/>
        <v>0</v>
      </c>
      <c r="GT503" s="16">
        <f t="shared" si="635"/>
        <v>0</v>
      </c>
      <c r="GU503" s="16">
        <f t="shared" si="636"/>
        <v>0</v>
      </c>
      <c r="GV503" s="16">
        <f t="shared" si="637"/>
        <v>0</v>
      </c>
      <c r="GW503" s="16">
        <f t="shared" si="638"/>
        <v>0</v>
      </c>
      <c r="GX503" s="16">
        <f t="shared" si="639"/>
        <v>0</v>
      </c>
      <c r="GY503" s="16">
        <f t="shared" si="640"/>
        <v>0</v>
      </c>
      <c r="GZ503" s="16">
        <f t="shared" si="641"/>
        <v>0</v>
      </c>
      <c r="HA503" s="16">
        <f t="shared" si="642"/>
        <v>0</v>
      </c>
      <c r="HB503" s="16">
        <f t="shared" si="643"/>
        <v>0</v>
      </c>
      <c r="HC503" s="16">
        <f t="shared" si="644"/>
        <v>0</v>
      </c>
      <c r="HD503" s="16">
        <f t="shared" si="645"/>
        <v>0</v>
      </c>
      <c r="HE503" s="16">
        <f t="shared" si="646"/>
        <v>0</v>
      </c>
      <c r="HF503" s="16">
        <f t="shared" si="647"/>
        <v>0</v>
      </c>
      <c r="HG503" s="16">
        <f t="shared" si="648"/>
        <v>0</v>
      </c>
      <c r="HH503" s="16">
        <f t="shared" si="649"/>
        <v>0</v>
      </c>
      <c r="HI503" s="16">
        <f t="shared" si="650"/>
        <v>0</v>
      </c>
      <c r="HJ503" s="16">
        <f t="shared" si="651"/>
        <v>0</v>
      </c>
      <c r="HK503" s="16">
        <f t="shared" si="652"/>
        <v>0</v>
      </c>
      <c r="HL503" s="16">
        <f t="shared" si="653"/>
        <v>0</v>
      </c>
      <c r="HM503" s="16">
        <f t="shared" si="654"/>
        <v>0</v>
      </c>
      <c r="HN503" s="16">
        <f t="shared" si="655"/>
        <v>0</v>
      </c>
      <c r="HO503" s="16">
        <f t="shared" si="656"/>
        <v>0</v>
      </c>
      <c r="HP503" s="16">
        <f t="shared" si="657"/>
        <v>0</v>
      </c>
      <c r="HQ503" s="16">
        <f t="shared" si="658"/>
        <v>0</v>
      </c>
      <c r="HR503" s="16">
        <f t="shared" si="659"/>
        <v>0</v>
      </c>
      <c r="HS503" s="16">
        <f t="shared" si="660"/>
        <v>1</v>
      </c>
      <c r="HT503" s="16">
        <f t="shared" si="661"/>
        <v>1</v>
      </c>
      <c r="HU503" s="15" t="s">
        <v>618</v>
      </c>
      <c r="HV503" s="20">
        <f t="shared" si="662"/>
        <v>0</v>
      </c>
      <c r="HW503" s="20">
        <f t="shared" si="663"/>
        <v>0</v>
      </c>
      <c r="HX503" s="20">
        <f t="shared" si="664"/>
        <v>0</v>
      </c>
      <c r="HY503" s="20">
        <f t="shared" si="665"/>
        <v>0</v>
      </c>
      <c r="IF503" s="16">
        <f t="shared" si="666"/>
        <v>0</v>
      </c>
      <c r="IG503" s="16">
        <f t="shared" si="667"/>
        <v>0</v>
      </c>
      <c r="IH503" s="16">
        <f t="shared" si="668"/>
        <v>0</v>
      </c>
      <c r="II503" s="16">
        <f t="shared" si="669"/>
        <v>0</v>
      </c>
      <c r="IJ503" s="16">
        <f t="shared" si="670"/>
        <v>0</v>
      </c>
      <c r="IK503" s="16">
        <f t="shared" si="671"/>
        <v>0</v>
      </c>
      <c r="IL503" s="16">
        <f t="shared" si="672"/>
        <v>0</v>
      </c>
      <c r="IM503" s="16">
        <f t="shared" si="673"/>
        <v>0</v>
      </c>
      <c r="IN503" s="16">
        <f t="shared" si="674"/>
        <v>0</v>
      </c>
      <c r="IO503" s="16">
        <f t="shared" si="675"/>
        <v>0</v>
      </c>
      <c r="IP503" s="16">
        <f t="shared" si="676"/>
        <v>0</v>
      </c>
      <c r="IQ503" s="16">
        <f t="shared" si="677"/>
        <v>0</v>
      </c>
      <c r="IR503" s="16">
        <f t="shared" si="678"/>
        <v>0</v>
      </c>
      <c r="IS503" s="16">
        <f t="shared" si="679"/>
        <v>0</v>
      </c>
      <c r="IT503" s="16">
        <f t="shared" si="680"/>
        <v>0</v>
      </c>
      <c r="IU503" s="16">
        <f t="shared" si="681"/>
        <v>0</v>
      </c>
      <c r="IV503" s="16">
        <f t="shared" si="682"/>
        <v>0</v>
      </c>
      <c r="IW503" s="16">
        <f t="shared" si="683"/>
        <v>0</v>
      </c>
      <c r="IX503" s="16">
        <f t="shared" si="684"/>
        <v>0</v>
      </c>
      <c r="IY503" s="16">
        <f t="shared" si="685"/>
        <v>0</v>
      </c>
      <c r="IZ503" s="16">
        <f t="shared" si="686"/>
        <v>0</v>
      </c>
      <c r="JA503" s="16">
        <f t="shared" si="687"/>
        <v>0</v>
      </c>
      <c r="JB503" s="16">
        <f t="shared" si="688"/>
        <v>41</v>
      </c>
    </row>
    <row r="504" spans="1:262" ht="15" customHeight="1" x14ac:dyDescent="0.25">
      <c r="A504" s="14">
        <v>502</v>
      </c>
      <c r="B504" s="15" t="s">
        <v>522</v>
      </c>
      <c r="C504" s="16">
        <v>0</v>
      </c>
      <c r="D504" s="16">
        <v>0</v>
      </c>
      <c r="E504" s="16">
        <v>0</v>
      </c>
      <c r="F504" s="16">
        <v>0</v>
      </c>
      <c r="G504" s="16">
        <v>0</v>
      </c>
      <c r="H504" s="17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8">
        <v>0</v>
      </c>
      <c r="P504" s="16">
        <v>0</v>
      </c>
      <c r="Q504" s="16">
        <v>0</v>
      </c>
      <c r="R504" s="16">
        <v>0</v>
      </c>
      <c r="S504" s="16">
        <v>0</v>
      </c>
      <c r="T504" s="18">
        <v>0</v>
      </c>
      <c r="U504" s="17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8">
        <v>0</v>
      </c>
      <c r="AB504" s="16">
        <v>0</v>
      </c>
      <c r="AC504" s="16">
        <v>7</v>
      </c>
      <c r="AD504" s="16">
        <v>10</v>
      </c>
      <c r="AE504" s="16">
        <v>0</v>
      </c>
      <c r="AF504" s="16">
        <v>23</v>
      </c>
      <c r="AG504" s="16">
        <v>0</v>
      </c>
      <c r="AH504" s="18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8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7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8">
        <v>0</v>
      </c>
      <c r="BC504" s="17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0</v>
      </c>
      <c r="BI504" s="18">
        <v>0</v>
      </c>
      <c r="BJ504" s="17">
        <v>0</v>
      </c>
      <c r="BK504" s="16">
        <v>0</v>
      </c>
      <c r="BL504" s="16">
        <v>0</v>
      </c>
      <c r="BM504" s="16">
        <v>0</v>
      </c>
      <c r="BN504" s="16">
        <v>0</v>
      </c>
      <c r="BO504" s="16">
        <v>0</v>
      </c>
      <c r="BP504" s="18">
        <v>0</v>
      </c>
      <c r="BQ504" s="17">
        <v>0</v>
      </c>
      <c r="BR504" s="16">
        <v>0</v>
      </c>
      <c r="BS504" s="16">
        <v>0</v>
      </c>
      <c r="BT504" s="16">
        <v>0</v>
      </c>
      <c r="BU504" s="16">
        <v>0</v>
      </c>
      <c r="BV504" s="16">
        <v>0</v>
      </c>
      <c r="BW504" s="18">
        <v>0</v>
      </c>
      <c r="BX504" s="17">
        <v>0</v>
      </c>
      <c r="BY504" s="16">
        <v>0</v>
      </c>
      <c r="BZ504" s="16">
        <v>0</v>
      </c>
      <c r="CA504" s="16">
        <v>0</v>
      </c>
      <c r="CB504" s="16">
        <v>0</v>
      </c>
      <c r="CC504" s="16">
        <v>0</v>
      </c>
      <c r="CD504" s="16">
        <v>0</v>
      </c>
      <c r="CE504" s="17">
        <v>0</v>
      </c>
      <c r="CF504" s="16">
        <v>0</v>
      </c>
      <c r="CG504" s="16">
        <v>0</v>
      </c>
      <c r="CH504" s="16">
        <v>0</v>
      </c>
      <c r="CI504" s="16">
        <v>0</v>
      </c>
      <c r="CJ504" s="16">
        <v>0</v>
      </c>
      <c r="CK504" s="16">
        <v>0</v>
      </c>
      <c r="CL504" s="16">
        <v>0</v>
      </c>
      <c r="CM504" s="18">
        <v>0</v>
      </c>
      <c r="CN504" s="17">
        <v>0</v>
      </c>
      <c r="CO504" s="16">
        <v>0</v>
      </c>
      <c r="CP504" s="16">
        <v>0</v>
      </c>
      <c r="CQ504" s="16">
        <v>0</v>
      </c>
      <c r="CR504" s="16">
        <v>0</v>
      </c>
      <c r="CS504" s="16">
        <v>0</v>
      </c>
      <c r="CT504" s="16">
        <v>0</v>
      </c>
      <c r="CU504" s="16">
        <v>0</v>
      </c>
      <c r="CV504" s="18">
        <v>0</v>
      </c>
      <c r="CW504" s="17">
        <v>0</v>
      </c>
      <c r="CX504" s="16">
        <v>0</v>
      </c>
      <c r="CY504" s="16">
        <v>0</v>
      </c>
      <c r="CZ504" s="16">
        <v>0</v>
      </c>
      <c r="DA504" s="16">
        <v>0</v>
      </c>
      <c r="DB504" s="16">
        <v>0</v>
      </c>
      <c r="DC504" s="16">
        <v>0</v>
      </c>
      <c r="DD504" s="16">
        <v>0</v>
      </c>
      <c r="DE504" s="18">
        <v>0</v>
      </c>
      <c r="DF504" s="17">
        <v>0</v>
      </c>
      <c r="DG504" s="16">
        <v>0</v>
      </c>
      <c r="DH504" s="16">
        <v>0</v>
      </c>
      <c r="DI504" s="16">
        <v>0</v>
      </c>
      <c r="DJ504" s="16">
        <v>0</v>
      </c>
      <c r="DK504" s="16">
        <v>0</v>
      </c>
      <c r="DL504" s="16">
        <v>0</v>
      </c>
      <c r="DM504" s="16">
        <v>0</v>
      </c>
      <c r="DN504" s="18">
        <v>0</v>
      </c>
      <c r="DO504" s="17">
        <v>0</v>
      </c>
      <c r="DP504" s="16">
        <v>0</v>
      </c>
      <c r="DQ504" s="16">
        <v>0</v>
      </c>
      <c r="DR504" s="16">
        <v>0</v>
      </c>
      <c r="DS504" s="16">
        <v>0</v>
      </c>
      <c r="DT504" s="16">
        <v>0</v>
      </c>
      <c r="DU504" s="16">
        <v>0</v>
      </c>
      <c r="DV504" s="16">
        <v>0</v>
      </c>
      <c r="DW504" s="18">
        <v>0</v>
      </c>
      <c r="DX504" s="17">
        <v>0</v>
      </c>
      <c r="DY504" s="16">
        <v>0</v>
      </c>
      <c r="DZ504" s="16">
        <v>0</v>
      </c>
      <c r="EA504" s="16">
        <v>0</v>
      </c>
      <c r="EB504" s="18">
        <v>0</v>
      </c>
      <c r="EC504" s="16">
        <v>0</v>
      </c>
      <c r="ED504" s="16">
        <v>0</v>
      </c>
      <c r="EE504" s="16">
        <v>0</v>
      </c>
      <c r="EF504" s="16">
        <v>0</v>
      </c>
      <c r="EG504" s="16">
        <v>0</v>
      </c>
      <c r="EH504" s="16">
        <v>0</v>
      </c>
      <c r="EI504" s="16">
        <v>0</v>
      </c>
      <c r="EJ504" s="18">
        <v>0</v>
      </c>
      <c r="EK504" s="16">
        <v>0</v>
      </c>
      <c r="EL504" s="16">
        <v>0</v>
      </c>
      <c r="EM504" s="16">
        <v>0</v>
      </c>
      <c r="EN504" s="16">
        <v>0</v>
      </c>
      <c r="EO504" s="16">
        <v>0</v>
      </c>
      <c r="EP504" s="16">
        <v>0</v>
      </c>
      <c r="EQ504" s="18">
        <v>0</v>
      </c>
      <c r="ER504" s="16">
        <v>0</v>
      </c>
      <c r="ES504" s="16">
        <v>0</v>
      </c>
      <c r="ET504" s="16">
        <v>0</v>
      </c>
      <c r="EU504" s="16">
        <v>0</v>
      </c>
      <c r="EV504" s="16">
        <v>0</v>
      </c>
      <c r="EW504" s="16">
        <v>0</v>
      </c>
      <c r="EX504" s="16">
        <v>0</v>
      </c>
      <c r="EY504" s="18">
        <v>0</v>
      </c>
      <c r="EZ504" s="16">
        <v>0</v>
      </c>
      <c r="FA504" s="16">
        <v>0</v>
      </c>
      <c r="FB504" s="16">
        <v>0</v>
      </c>
      <c r="FC504" s="16">
        <v>0</v>
      </c>
      <c r="FD504" s="16">
        <v>0</v>
      </c>
      <c r="FE504" s="16">
        <v>0</v>
      </c>
      <c r="FF504" s="16">
        <v>0</v>
      </c>
      <c r="FG504" s="17">
        <v>0</v>
      </c>
      <c r="FH504" s="16">
        <v>0</v>
      </c>
      <c r="FI504" s="16">
        <v>0</v>
      </c>
      <c r="FJ504" s="16">
        <v>0</v>
      </c>
      <c r="FK504" s="16">
        <v>0</v>
      </c>
      <c r="FL504" s="16">
        <v>0</v>
      </c>
      <c r="FM504" s="18">
        <v>0</v>
      </c>
      <c r="FN504" s="16">
        <f t="shared" si="615"/>
        <v>40</v>
      </c>
      <c r="FO504" s="19">
        <f t="shared" si="616"/>
        <v>13.333333333333334</v>
      </c>
      <c r="FP504" s="16">
        <f t="shared" si="617"/>
        <v>0</v>
      </c>
      <c r="FQ504" s="16">
        <f t="shared" si="618"/>
        <v>0</v>
      </c>
      <c r="FR504" s="16">
        <f t="shared" si="619"/>
        <v>0</v>
      </c>
      <c r="FS504" s="16">
        <f t="shared" si="620"/>
        <v>0</v>
      </c>
      <c r="FT504" s="16">
        <f t="shared" si="621"/>
        <v>0</v>
      </c>
      <c r="FU504" s="16">
        <f t="shared" si="622"/>
        <v>0</v>
      </c>
      <c r="FV504" s="16">
        <f t="shared" si="623"/>
        <v>0</v>
      </c>
      <c r="FW504" s="16">
        <f t="shared" si="624"/>
        <v>0</v>
      </c>
      <c r="FX504" s="16">
        <f t="shared" si="689"/>
        <v>0</v>
      </c>
      <c r="FY504" s="16">
        <f t="shared" si="690"/>
        <v>0</v>
      </c>
      <c r="FZ504" s="16">
        <f t="shared" si="691"/>
        <v>0</v>
      </c>
      <c r="GA504" s="16">
        <f t="shared" si="692"/>
        <v>0</v>
      </c>
      <c r="GB504" s="16">
        <f t="shared" si="693"/>
        <v>0</v>
      </c>
      <c r="GC504" s="16">
        <f t="shared" si="694"/>
        <v>0</v>
      </c>
      <c r="GD504" s="16">
        <f t="shared" si="695"/>
        <v>0</v>
      </c>
      <c r="GE504" s="16">
        <f t="shared" si="696"/>
        <v>0</v>
      </c>
      <c r="GF504" s="16">
        <f t="shared" si="697"/>
        <v>0</v>
      </c>
      <c r="GG504" s="16">
        <f t="shared" si="698"/>
        <v>0</v>
      </c>
      <c r="GH504" s="16">
        <f t="shared" si="699"/>
        <v>0</v>
      </c>
      <c r="GI504" s="16">
        <f t="shared" si="700"/>
        <v>0</v>
      </c>
      <c r="GJ504" s="16">
        <f t="shared" si="625"/>
        <v>0</v>
      </c>
      <c r="GK504" s="16">
        <f t="shared" si="626"/>
        <v>0</v>
      </c>
      <c r="GL504" s="16">
        <f t="shared" si="627"/>
        <v>0</v>
      </c>
      <c r="GM504" s="16">
        <f t="shared" si="628"/>
        <v>0</v>
      </c>
      <c r="GN504" s="16">
        <f t="shared" si="629"/>
        <v>0</v>
      </c>
      <c r="GO504" s="16">
        <f t="shared" si="630"/>
        <v>0</v>
      </c>
      <c r="GP504" s="16">
        <f t="shared" si="631"/>
        <v>0</v>
      </c>
      <c r="GQ504" s="16">
        <f t="shared" si="632"/>
        <v>0</v>
      </c>
      <c r="GR504" s="16">
        <f t="shared" si="633"/>
        <v>0</v>
      </c>
      <c r="GS504" s="16">
        <f t="shared" si="634"/>
        <v>1</v>
      </c>
      <c r="GT504" s="16">
        <f t="shared" si="635"/>
        <v>0</v>
      </c>
      <c r="GU504" s="16">
        <f t="shared" si="636"/>
        <v>0</v>
      </c>
      <c r="GV504" s="16">
        <f t="shared" si="637"/>
        <v>0</v>
      </c>
      <c r="GW504" s="16">
        <f t="shared" si="638"/>
        <v>0</v>
      </c>
      <c r="GX504" s="16">
        <f t="shared" si="639"/>
        <v>0</v>
      </c>
      <c r="GY504" s="16">
        <f t="shared" si="640"/>
        <v>0</v>
      </c>
      <c r="GZ504" s="16">
        <f t="shared" si="641"/>
        <v>0</v>
      </c>
      <c r="HA504" s="16">
        <f t="shared" si="642"/>
        <v>0</v>
      </c>
      <c r="HB504" s="16">
        <f t="shared" si="643"/>
        <v>0</v>
      </c>
      <c r="HC504" s="16">
        <f t="shared" si="644"/>
        <v>0</v>
      </c>
      <c r="HD504" s="16">
        <f t="shared" si="645"/>
        <v>0</v>
      </c>
      <c r="HE504" s="16">
        <f t="shared" si="646"/>
        <v>0</v>
      </c>
      <c r="HF504" s="16">
        <f t="shared" si="647"/>
        <v>1</v>
      </c>
      <c r="HG504" s="16">
        <f t="shared" si="648"/>
        <v>0</v>
      </c>
      <c r="HH504" s="16">
        <f t="shared" si="649"/>
        <v>0</v>
      </c>
      <c r="HI504" s="16">
        <f t="shared" si="650"/>
        <v>1</v>
      </c>
      <c r="HJ504" s="16">
        <f t="shared" si="651"/>
        <v>0</v>
      </c>
      <c r="HK504" s="16">
        <f t="shared" si="652"/>
        <v>0</v>
      </c>
      <c r="HL504" s="16">
        <f t="shared" si="653"/>
        <v>0</v>
      </c>
      <c r="HM504" s="16">
        <f t="shared" si="654"/>
        <v>0</v>
      </c>
      <c r="HN504" s="16">
        <f t="shared" si="655"/>
        <v>0</v>
      </c>
      <c r="HO504" s="16">
        <f t="shared" si="656"/>
        <v>0</v>
      </c>
      <c r="HP504" s="16">
        <f t="shared" si="657"/>
        <v>0</v>
      </c>
      <c r="HQ504" s="16">
        <f t="shared" si="658"/>
        <v>0</v>
      </c>
      <c r="HR504" s="16">
        <f t="shared" si="659"/>
        <v>0</v>
      </c>
      <c r="HS504" s="16">
        <f t="shared" si="660"/>
        <v>3</v>
      </c>
      <c r="HT504" s="16">
        <f t="shared" si="661"/>
        <v>1</v>
      </c>
      <c r="HU504" s="15" t="s">
        <v>522</v>
      </c>
      <c r="HV504" s="20">
        <f t="shared" si="662"/>
        <v>0</v>
      </c>
      <c r="HW504" s="20">
        <f t="shared" si="663"/>
        <v>0</v>
      </c>
      <c r="HX504" s="20">
        <f t="shared" si="664"/>
        <v>0</v>
      </c>
      <c r="HY504" s="20">
        <f t="shared" si="665"/>
        <v>0</v>
      </c>
      <c r="IF504" s="16">
        <f t="shared" si="666"/>
        <v>0</v>
      </c>
      <c r="IG504" s="16">
        <f t="shared" si="667"/>
        <v>0</v>
      </c>
      <c r="IH504" s="16">
        <f t="shared" si="668"/>
        <v>0</v>
      </c>
      <c r="II504" s="16">
        <f t="shared" si="669"/>
        <v>0</v>
      </c>
      <c r="IJ504" s="16">
        <f t="shared" si="670"/>
        <v>40</v>
      </c>
      <c r="IK504" s="16">
        <f t="shared" si="671"/>
        <v>0</v>
      </c>
      <c r="IL504" s="16">
        <f t="shared" si="672"/>
        <v>0</v>
      </c>
      <c r="IM504" s="16">
        <f t="shared" si="673"/>
        <v>0</v>
      </c>
      <c r="IN504" s="16">
        <f t="shared" si="674"/>
        <v>0</v>
      </c>
      <c r="IO504" s="16">
        <f t="shared" si="675"/>
        <v>0</v>
      </c>
      <c r="IP504" s="16">
        <f t="shared" si="676"/>
        <v>0</v>
      </c>
      <c r="IQ504" s="16">
        <f t="shared" si="677"/>
        <v>0</v>
      </c>
      <c r="IR504" s="16">
        <f t="shared" si="678"/>
        <v>0</v>
      </c>
      <c r="IS504" s="16">
        <f t="shared" si="679"/>
        <v>0</v>
      </c>
      <c r="IT504" s="16">
        <f t="shared" si="680"/>
        <v>0</v>
      </c>
      <c r="IU504" s="16">
        <f t="shared" si="681"/>
        <v>0</v>
      </c>
      <c r="IV504" s="16">
        <f t="shared" si="682"/>
        <v>0</v>
      </c>
      <c r="IW504" s="16">
        <f t="shared" si="683"/>
        <v>0</v>
      </c>
      <c r="IX504" s="16">
        <f t="shared" si="684"/>
        <v>0</v>
      </c>
      <c r="IY504" s="16">
        <f t="shared" si="685"/>
        <v>0</v>
      </c>
      <c r="IZ504" s="16">
        <f t="shared" si="686"/>
        <v>0</v>
      </c>
      <c r="JA504" s="16">
        <f t="shared" si="687"/>
        <v>0</v>
      </c>
      <c r="JB504" s="16">
        <f t="shared" si="688"/>
        <v>0</v>
      </c>
    </row>
    <row r="505" spans="1:262" ht="15" customHeight="1" x14ac:dyDescent="0.25">
      <c r="A505" s="14">
        <v>503</v>
      </c>
      <c r="B505" s="15" t="s">
        <v>619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7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8">
        <v>0</v>
      </c>
      <c r="P505" s="16">
        <v>0</v>
      </c>
      <c r="Q505" s="16">
        <v>0</v>
      </c>
      <c r="R505" s="16">
        <v>0</v>
      </c>
      <c r="S505" s="16">
        <v>0</v>
      </c>
      <c r="T505" s="18">
        <v>0</v>
      </c>
      <c r="U505" s="17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8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8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8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7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8">
        <v>0</v>
      </c>
      <c r="BC505" s="17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0</v>
      </c>
      <c r="BI505" s="18">
        <v>0</v>
      </c>
      <c r="BJ505" s="17">
        <v>0</v>
      </c>
      <c r="BK505" s="16">
        <v>0</v>
      </c>
      <c r="BL505" s="16">
        <v>0</v>
      </c>
      <c r="BM505" s="16">
        <v>0</v>
      </c>
      <c r="BN505" s="16">
        <v>0</v>
      </c>
      <c r="BO505" s="16">
        <v>0</v>
      </c>
      <c r="BP505" s="18">
        <v>0</v>
      </c>
      <c r="BQ505" s="17">
        <v>0</v>
      </c>
      <c r="BR505" s="16">
        <v>0</v>
      </c>
      <c r="BS505" s="16">
        <v>0</v>
      </c>
      <c r="BT505" s="16">
        <v>0</v>
      </c>
      <c r="BU505" s="16">
        <v>0</v>
      </c>
      <c r="BV505" s="16">
        <v>0</v>
      </c>
      <c r="BW505" s="18">
        <v>0</v>
      </c>
      <c r="BX505" s="17">
        <v>0</v>
      </c>
      <c r="BY505" s="16">
        <v>0</v>
      </c>
      <c r="BZ505" s="16">
        <v>0</v>
      </c>
      <c r="CA505" s="16">
        <v>0</v>
      </c>
      <c r="CB505" s="16">
        <v>0</v>
      </c>
      <c r="CC505" s="16">
        <v>0</v>
      </c>
      <c r="CD505" s="16">
        <v>0</v>
      </c>
      <c r="CE505" s="17">
        <v>0</v>
      </c>
      <c r="CF505" s="16">
        <v>0</v>
      </c>
      <c r="CG505" s="16">
        <v>0</v>
      </c>
      <c r="CH505" s="16">
        <v>0</v>
      </c>
      <c r="CI505" s="16">
        <v>0</v>
      </c>
      <c r="CJ505" s="16">
        <v>0</v>
      </c>
      <c r="CK505" s="16">
        <v>0</v>
      </c>
      <c r="CL505" s="16">
        <v>0</v>
      </c>
      <c r="CM505" s="18">
        <v>0</v>
      </c>
      <c r="CN505" s="17">
        <v>0</v>
      </c>
      <c r="CO505" s="16">
        <v>0</v>
      </c>
      <c r="CP505" s="16">
        <v>0</v>
      </c>
      <c r="CQ505" s="16">
        <v>0</v>
      </c>
      <c r="CR505" s="16">
        <v>0</v>
      </c>
      <c r="CS505" s="16">
        <v>0</v>
      </c>
      <c r="CT505" s="16">
        <v>0</v>
      </c>
      <c r="CU505" s="16">
        <v>0</v>
      </c>
      <c r="CV505" s="18">
        <v>0</v>
      </c>
      <c r="CW505" s="17">
        <v>0</v>
      </c>
      <c r="CX505" s="16">
        <v>0</v>
      </c>
      <c r="CY505" s="16">
        <v>0</v>
      </c>
      <c r="CZ505" s="16">
        <v>0</v>
      </c>
      <c r="DA505" s="16">
        <v>0</v>
      </c>
      <c r="DB505" s="16">
        <v>0</v>
      </c>
      <c r="DC505" s="16">
        <v>0</v>
      </c>
      <c r="DD505" s="16">
        <v>0</v>
      </c>
      <c r="DE505" s="18">
        <v>0</v>
      </c>
      <c r="DF505" s="17">
        <v>0</v>
      </c>
      <c r="DG505" s="16">
        <v>0</v>
      </c>
      <c r="DH505" s="16">
        <v>0</v>
      </c>
      <c r="DI505" s="16">
        <v>0</v>
      </c>
      <c r="DJ505" s="16">
        <v>0</v>
      </c>
      <c r="DK505" s="16">
        <v>0</v>
      </c>
      <c r="DL505" s="16">
        <v>0</v>
      </c>
      <c r="DM505" s="16">
        <v>0</v>
      </c>
      <c r="DN505" s="18">
        <v>0</v>
      </c>
      <c r="DO505" s="17">
        <v>0</v>
      </c>
      <c r="DP505" s="16">
        <v>0</v>
      </c>
      <c r="DQ505" s="16">
        <v>0</v>
      </c>
      <c r="DR505" s="16">
        <v>0</v>
      </c>
      <c r="DS505" s="16">
        <v>0</v>
      </c>
      <c r="DT505" s="16">
        <v>0</v>
      </c>
      <c r="DU505" s="16">
        <v>0</v>
      </c>
      <c r="DV505" s="16">
        <v>40</v>
      </c>
      <c r="DW505" s="18">
        <v>0</v>
      </c>
      <c r="DX505" s="17">
        <v>0</v>
      </c>
      <c r="DY505" s="16">
        <v>0</v>
      </c>
      <c r="DZ505" s="16">
        <v>0</v>
      </c>
      <c r="EA505" s="16">
        <v>0</v>
      </c>
      <c r="EB505" s="18">
        <v>0</v>
      </c>
      <c r="EC505" s="16">
        <v>0</v>
      </c>
      <c r="ED505" s="16">
        <v>0</v>
      </c>
      <c r="EE505" s="16">
        <v>0</v>
      </c>
      <c r="EF505" s="16">
        <v>0</v>
      </c>
      <c r="EG505" s="16">
        <v>0</v>
      </c>
      <c r="EH505" s="16">
        <v>0</v>
      </c>
      <c r="EI505" s="16">
        <v>0</v>
      </c>
      <c r="EJ505" s="18">
        <v>0</v>
      </c>
      <c r="EK505" s="16">
        <v>0</v>
      </c>
      <c r="EL505" s="16">
        <v>0</v>
      </c>
      <c r="EM505" s="16">
        <v>0</v>
      </c>
      <c r="EN505" s="16">
        <v>0</v>
      </c>
      <c r="EO505" s="16">
        <v>0</v>
      </c>
      <c r="EP505" s="16">
        <v>0</v>
      </c>
      <c r="EQ505" s="18">
        <v>0</v>
      </c>
      <c r="ER505" s="16">
        <v>0</v>
      </c>
      <c r="ES505" s="16">
        <v>0</v>
      </c>
      <c r="ET505" s="16">
        <v>0</v>
      </c>
      <c r="EU505" s="16">
        <v>0</v>
      </c>
      <c r="EV505" s="16">
        <v>0</v>
      </c>
      <c r="EW505" s="16">
        <v>0</v>
      </c>
      <c r="EX505" s="16">
        <v>0</v>
      </c>
      <c r="EY505" s="18">
        <v>0</v>
      </c>
      <c r="EZ505" s="16">
        <v>0</v>
      </c>
      <c r="FA505" s="16">
        <v>0</v>
      </c>
      <c r="FB505" s="16">
        <v>0</v>
      </c>
      <c r="FC505" s="16">
        <v>0</v>
      </c>
      <c r="FD505" s="16">
        <v>0</v>
      </c>
      <c r="FE505" s="16">
        <v>0</v>
      </c>
      <c r="FF505" s="16">
        <v>0</v>
      </c>
      <c r="FG505" s="17">
        <v>0</v>
      </c>
      <c r="FH505" s="16">
        <v>0</v>
      </c>
      <c r="FI505" s="16">
        <v>0</v>
      </c>
      <c r="FJ505" s="16">
        <v>0</v>
      </c>
      <c r="FK505" s="16">
        <v>0</v>
      </c>
      <c r="FL505" s="16">
        <v>0</v>
      </c>
      <c r="FM505" s="18">
        <v>0</v>
      </c>
      <c r="FN505" s="16">
        <f t="shared" si="615"/>
        <v>40</v>
      </c>
      <c r="FO505" s="19">
        <f t="shared" si="616"/>
        <v>40</v>
      </c>
      <c r="FP505" s="16">
        <f t="shared" si="617"/>
        <v>0</v>
      </c>
      <c r="FQ505" s="16">
        <f t="shared" si="618"/>
        <v>0</v>
      </c>
      <c r="FR505" s="16">
        <f t="shared" si="619"/>
        <v>0</v>
      </c>
      <c r="FS505" s="16">
        <f t="shared" si="620"/>
        <v>0</v>
      </c>
      <c r="FT505" s="16">
        <f t="shared" si="621"/>
        <v>0</v>
      </c>
      <c r="FU505" s="16">
        <f t="shared" si="622"/>
        <v>0</v>
      </c>
      <c r="FV505" s="16">
        <f t="shared" si="623"/>
        <v>0</v>
      </c>
      <c r="FW505" s="16">
        <f t="shared" si="624"/>
        <v>0</v>
      </c>
      <c r="FX505" s="16">
        <f t="shared" si="689"/>
        <v>0</v>
      </c>
      <c r="FY505" s="16">
        <f t="shared" si="690"/>
        <v>0</v>
      </c>
      <c r="FZ505" s="16">
        <f t="shared" si="691"/>
        <v>0</v>
      </c>
      <c r="GA505" s="16">
        <f t="shared" si="692"/>
        <v>1</v>
      </c>
      <c r="GB505" s="16">
        <f t="shared" si="693"/>
        <v>0</v>
      </c>
      <c r="GC505" s="16">
        <f t="shared" si="694"/>
        <v>0</v>
      </c>
      <c r="GD505" s="16">
        <f t="shared" si="695"/>
        <v>0</v>
      </c>
      <c r="GE505" s="16">
        <f t="shared" si="696"/>
        <v>0</v>
      </c>
      <c r="GF505" s="16">
        <f t="shared" si="697"/>
        <v>0</v>
      </c>
      <c r="GG505" s="16">
        <f t="shared" si="698"/>
        <v>0</v>
      </c>
      <c r="GH505" s="16">
        <f t="shared" si="699"/>
        <v>0</v>
      </c>
      <c r="GI505" s="16">
        <f t="shared" si="700"/>
        <v>0</v>
      </c>
      <c r="GJ505" s="16">
        <f t="shared" si="625"/>
        <v>0</v>
      </c>
      <c r="GK505" s="16">
        <f t="shared" si="626"/>
        <v>0</v>
      </c>
      <c r="GL505" s="16">
        <f t="shared" si="627"/>
        <v>0</v>
      </c>
      <c r="GM505" s="16">
        <f t="shared" si="628"/>
        <v>0</v>
      </c>
      <c r="GN505" s="16">
        <f t="shared" si="629"/>
        <v>0</v>
      </c>
      <c r="GO505" s="16">
        <f t="shared" si="630"/>
        <v>0</v>
      </c>
      <c r="GP505" s="16">
        <f t="shared" si="631"/>
        <v>0</v>
      </c>
      <c r="GQ505" s="16">
        <f t="shared" si="632"/>
        <v>0</v>
      </c>
      <c r="GR505" s="16">
        <f t="shared" si="633"/>
        <v>0</v>
      </c>
      <c r="GS505" s="16">
        <f t="shared" si="634"/>
        <v>0</v>
      </c>
      <c r="GT505" s="16">
        <f t="shared" si="635"/>
        <v>0</v>
      </c>
      <c r="GU505" s="16">
        <f t="shared" si="636"/>
        <v>0</v>
      </c>
      <c r="GV505" s="16">
        <f t="shared" si="637"/>
        <v>0</v>
      </c>
      <c r="GW505" s="16">
        <f t="shared" si="638"/>
        <v>0</v>
      </c>
      <c r="GX505" s="16">
        <f t="shared" si="639"/>
        <v>0</v>
      </c>
      <c r="GY505" s="16">
        <f t="shared" si="640"/>
        <v>0</v>
      </c>
      <c r="GZ505" s="16">
        <f t="shared" si="641"/>
        <v>0</v>
      </c>
      <c r="HA505" s="16">
        <f t="shared" si="642"/>
        <v>0</v>
      </c>
      <c r="HB505" s="16">
        <f t="shared" si="643"/>
        <v>0</v>
      </c>
      <c r="HC505" s="16">
        <f t="shared" si="644"/>
        <v>0</v>
      </c>
      <c r="HD505" s="16">
        <f t="shared" si="645"/>
        <v>0</v>
      </c>
      <c r="HE505" s="16">
        <f t="shared" si="646"/>
        <v>0</v>
      </c>
      <c r="HF505" s="16">
        <f t="shared" si="647"/>
        <v>0</v>
      </c>
      <c r="HG505" s="16">
        <f t="shared" si="648"/>
        <v>0</v>
      </c>
      <c r="HH505" s="16">
        <f t="shared" si="649"/>
        <v>0</v>
      </c>
      <c r="HI505" s="16">
        <f t="shared" si="650"/>
        <v>0</v>
      </c>
      <c r="HJ505" s="16">
        <f t="shared" si="651"/>
        <v>0</v>
      </c>
      <c r="HK505" s="16">
        <f t="shared" si="652"/>
        <v>0</v>
      </c>
      <c r="HL505" s="16">
        <f t="shared" si="653"/>
        <v>0</v>
      </c>
      <c r="HM505" s="16">
        <f t="shared" si="654"/>
        <v>0</v>
      </c>
      <c r="HN505" s="16">
        <f t="shared" si="655"/>
        <v>0</v>
      </c>
      <c r="HO505" s="16">
        <f t="shared" si="656"/>
        <v>0</v>
      </c>
      <c r="HP505" s="16">
        <f t="shared" si="657"/>
        <v>0</v>
      </c>
      <c r="HQ505" s="16">
        <f t="shared" si="658"/>
        <v>0</v>
      </c>
      <c r="HR505" s="16">
        <f t="shared" si="659"/>
        <v>0</v>
      </c>
      <c r="HS505" s="16">
        <f t="shared" si="660"/>
        <v>1</v>
      </c>
      <c r="HT505" s="16">
        <f t="shared" si="661"/>
        <v>1</v>
      </c>
      <c r="HU505" s="15" t="s">
        <v>619</v>
      </c>
      <c r="HV505" s="20">
        <f t="shared" si="662"/>
        <v>0</v>
      </c>
      <c r="HW505" s="20">
        <f t="shared" si="663"/>
        <v>0</v>
      </c>
      <c r="HX505" s="20">
        <f t="shared" si="664"/>
        <v>0</v>
      </c>
      <c r="HY505" s="20">
        <f t="shared" si="665"/>
        <v>0</v>
      </c>
      <c r="IF505" s="16">
        <f t="shared" si="666"/>
        <v>0</v>
      </c>
      <c r="IG505" s="16">
        <f t="shared" si="667"/>
        <v>0</v>
      </c>
      <c r="IH505" s="16">
        <f t="shared" si="668"/>
        <v>0</v>
      </c>
      <c r="II505" s="16">
        <f t="shared" si="669"/>
        <v>0</v>
      </c>
      <c r="IJ505" s="16">
        <f t="shared" si="670"/>
        <v>0</v>
      </c>
      <c r="IK505" s="16">
        <f t="shared" si="671"/>
        <v>0</v>
      </c>
      <c r="IL505" s="16">
        <f t="shared" si="672"/>
        <v>0</v>
      </c>
      <c r="IM505" s="16">
        <f t="shared" si="673"/>
        <v>0</v>
      </c>
      <c r="IN505" s="16">
        <f t="shared" si="674"/>
        <v>0</v>
      </c>
      <c r="IO505" s="16">
        <f t="shared" si="675"/>
        <v>0</v>
      </c>
      <c r="IP505" s="16">
        <f t="shared" si="676"/>
        <v>0</v>
      </c>
      <c r="IQ505" s="16">
        <f t="shared" si="677"/>
        <v>0</v>
      </c>
      <c r="IR505" s="16">
        <f t="shared" si="678"/>
        <v>0</v>
      </c>
      <c r="IS505" s="16">
        <f t="shared" si="679"/>
        <v>0</v>
      </c>
      <c r="IT505" s="16">
        <f t="shared" si="680"/>
        <v>0</v>
      </c>
      <c r="IU505" s="16">
        <f t="shared" si="681"/>
        <v>0</v>
      </c>
      <c r="IV505" s="16">
        <f t="shared" si="682"/>
        <v>40</v>
      </c>
      <c r="IW505" s="16">
        <f t="shared" si="683"/>
        <v>0</v>
      </c>
      <c r="IX505" s="16">
        <f t="shared" si="684"/>
        <v>0</v>
      </c>
      <c r="IY505" s="16">
        <f t="shared" si="685"/>
        <v>0</v>
      </c>
      <c r="IZ505" s="16">
        <f t="shared" si="686"/>
        <v>0</v>
      </c>
      <c r="JA505" s="16">
        <f t="shared" si="687"/>
        <v>0</v>
      </c>
      <c r="JB505" s="16">
        <f t="shared" si="688"/>
        <v>0</v>
      </c>
    </row>
    <row r="506" spans="1:262" ht="15" customHeight="1" x14ac:dyDescent="0.25">
      <c r="A506" s="14">
        <v>504</v>
      </c>
      <c r="B506" s="15" t="s">
        <v>620</v>
      </c>
      <c r="C506" s="16">
        <v>40</v>
      </c>
      <c r="D506" s="16">
        <v>0</v>
      </c>
      <c r="E506" s="16">
        <v>0</v>
      </c>
      <c r="F506" s="16">
        <v>0</v>
      </c>
      <c r="G506" s="16">
        <v>0</v>
      </c>
      <c r="H506" s="17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8">
        <v>0</v>
      </c>
      <c r="P506" s="16">
        <v>0</v>
      </c>
      <c r="Q506" s="16">
        <v>0</v>
      </c>
      <c r="R506" s="16">
        <v>0</v>
      </c>
      <c r="S506" s="16">
        <v>0</v>
      </c>
      <c r="T506" s="18">
        <v>0</v>
      </c>
      <c r="U506" s="17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8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8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8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7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8">
        <v>0</v>
      </c>
      <c r="BC506" s="17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8">
        <v>0</v>
      </c>
      <c r="BJ506" s="17">
        <v>0</v>
      </c>
      <c r="BK506" s="16">
        <v>0</v>
      </c>
      <c r="BL506" s="16">
        <v>0</v>
      </c>
      <c r="BM506" s="16">
        <v>0</v>
      </c>
      <c r="BN506" s="16">
        <v>0</v>
      </c>
      <c r="BO506" s="16">
        <v>0</v>
      </c>
      <c r="BP506" s="18">
        <v>0</v>
      </c>
      <c r="BQ506" s="17">
        <v>0</v>
      </c>
      <c r="BR506" s="16">
        <v>0</v>
      </c>
      <c r="BS506" s="16">
        <v>0</v>
      </c>
      <c r="BT506" s="16">
        <v>0</v>
      </c>
      <c r="BU506" s="16">
        <v>0</v>
      </c>
      <c r="BV506" s="16">
        <v>0</v>
      </c>
      <c r="BW506" s="18">
        <v>0</v>
      </c>
      <c r="BX506" s="17">
        <v>0</v>
      </c>
      <c r="BY506" s="16">
        <v>0</v>
      </c>
      <c r="BZ506" s="16">
        <v>0</v>
      </c>
      <c r="CA506" s="16">
        <v>0</v>
      </c>
      <c r="CB506" s="16">
        <v>0</v>
      </c>
      <c r="CC506" s="16">
        <v>0</v>
      </c>
      <c r="CD506" s="16">
        <v>0</v>
      </c>
      <c r="CE506" s="17">
        <v>0</v>
      </c>
      <c r="CF506" s="16">
        <v>0</v>
      </c>
      <c r="CG506" s="16">
        <v>0</v>
      </c>
      <c r="CH506" s="16">
        <v>0</v>
      </c>
      <c r="CI506" s="16">
        <v>0</v>
      </c>
      <c r="CJ506" s="16">
        <v>0</v>
      </c>
      <c r="CK506" s="16">
        <v>0</v>
      </c>
      <c r="CL506" s="16">
        <v>0</v>
      </c>
      <c r="CM506" s="18">
        <v>0</v>
      </c>
      <c r="CN506" s="17">
        <v>0</v>
      </c>
      <c r="CO506" s="16">
        <v>0</v>
      </c>
      <c r="CP506" s="16">
        <v>0</v>
      </c>
      <c r="CQ506" s="16">
        <v>0</v>
      </c>
      <c r="CR506" s="16">
        <v>0</v>
      </c>
      <c r="CS506" s="16">
        <v>0</v>
      </c>
      <c r="CT506" s="16">
        <v>0</v>
      </c>
      <c r="CU506" s="16">
        <v>0</v>
      </c>
      <c r="CV506" s="18">
        <v>0</v>
      </c>
      <c r="CW506" s="17">
        <v>0</v>
      </c>
      <c r="CX506" s="16">
        <v>0</v>
      </c>
      <c r="CY506" s="16">
        <v>0</v>
      </c>
      <c r="CZ506" s="16">
        <v>0</v>
      </c>
      <c r="DA506" s="16">
        <v>0</v>
      </c>
      <c r="DB506" s="16">
        <v>0</v>
      </c>
      <c r="DC506" s="16">
        <v>0</v>
      </c>
      <c r="DD506" s="16">
        <v>0</v>
      </c>
      <c r="DE506" s="18">
        <v>0</v>
      </c>
      <c r="DF506" s="17">
        <v>0</v>
      </c>
      <c r="DG506" s="16">
        <v>0</v>
      </c>
      <c r="DH506" s="16">
        <v>0</v>
      </c>
      <c r="DI506" s="16">
        <v>0</v>
      </c>
      <c r="DJ506" s="16">
        <v>0</v>
      </c>
      <c r="DK506" s="16">
        <v>0</v>
      </c>
      <c r="DL506" s="16">
        <v>0</v>
      </c>
      <c r="DM506" s="16">
        <v>0</v>
      </c>
      <c r="DN506" s="18">
        <v>0</v>
      </c>
      <c r="DO506" s="17">
        <v>0</v>
      </c>
      <c r="DP506" s="16">
        <v>0</v>
      </c>
      <c r="DQ506" s="16">
        <v>0</v>
      </c>
      <c r="DR506" s="16">
        <v>0</v>
      </c>
      <c r="DS506" s="16">
        <v>0</v>
      </c>
      <c r="DT506" s="16">
        <v>0</v>
      </c>
      <c r="DU506" s="16">
        <v>0</v>
      </c>
      <c r="DV506" s="16">
        <v>0</v>
      </c>
      <c r="DW506" s="18">
        <v>0</v>
      </c>
      <c r="DX506" s="17">
        <v>0</v>
      </c>
      <c r="DY506" s="16">
        <v>0</v>
      </c>
      <c r="DZ506" s="16">
        <v>0</v>
      </c>
      <c r="EA506" s="16">
        <v>0</v>
      </c>
      <c r="EB506" s="18">
        <v>0</v>
      </c>
      <c r="EC506" s="16">
        <v>0</v>
      </c>
      <c r="ED506" s="16">
        <v>0</v>
      </c>
      <c r="EE506" s="16">
        <v>0</v>
      </c>
      <c r="EF506" s="16">
        <v>0</v>
      </c>
      <c r="EG506" s="16">
        <v>0</v>
      </c>
      <c r="EH506" s="16">
        <v>0</v>
      </c>
      <c r="EI506" s="16">
        <v>0</v>
      </c>
      <c r="EJ506" s="18">
        <v>0</v>
      </c>
      <c r="EK506" s="16">
        <v>0</v>
      </c>
      <c r="EL506" s="16">
        <v>0</v>
      </c>
      <c r="EM506" s="16">
        <v>0</v>
      </c>
      <c r="EN506" s="16">
        <v>0</v>
      </c>
      <c r="EO506" s="16">
        <v>0</v>
      </c>
      <c r="EP506" s="16">
        <v>0</v>
      </c>
      <c r="EQ506" s="18">
        <v>0</v>
      </c>
      <c r="ER506" s="16">
        <v>0</v>
      </c>
      <c r="ES506" s="16">
        <v>0</v>
      </c>
      <c r="ET506" s="16">
        <v>0</v>
      </c>
      <c r="EU506" s="16">
        <v>0</v>
      </c>
      <c r="EV506" s="16">
        <v>0</v>
      </c>
      <c r="EW506" s="16">
        <v>0</v>
      </c>
      <c r="EX506" s="16">
        <v>0</v>
      </c>
      <c r="EY506" s="18">
        <v>0</v>
      </c>
      <c r="EZ506" s="16">
        <v>0</v>
      </c>
      <c r="FA506" s="16">
        <v>0</v>
      </c>
      <c r="FB506" s="16">
        <v>0</v>
      </c>
      <c r="FC506" s="16">
        <v>0</v>
      </c>
      <c r="FD506" s="16">
        <v>0</v>
      </c>
      <c r="FE506" s="16">
        <v>0</v>
      </c>
      <c r="FF506" s="16">
        <v>0</v>
      </c>
      <c r="FG506" s="17">
        <v>0</v>
      </c>
      <c r="FH506" s="16">
        <v>0</v>
      </c>
      <c r="FI506" s="16">
        <v>0</v>
      </c>
      <c r="FJ506" s="16">
        <v>0</v>
      </c>
      <c r="FK506" s="16">
        <v>0</v>
      </c>
      <c r="FL506" s="16">
        <v>0</v>
      </c>
      <c r="FM506" s="18">
        <v>0</v>
      </c>
      <c r="FN506" s="16">
        <f t="shared" si="615"/>
        <v>40</v>
      </c>
      <c r="FO506" s="19">
        <f t="shared" si="616"/>
        <v>40</v>
      </c>
      <c r="FP506" s="16">
        <f t="shared" si="617"/>
        <v>0</v>
      </c>
      <c r="FQ506" s="16">
        <f t="shared" si="618"/>
        <v>0</v>
      </c>
      <c r="FR506" s="16">
        <f t="shared" si="619"/>
        <v>0</v>
      </c>
      <c r="FS506" s="16">
        <f t="shared" si="620"/>
        <v>0</v>
      </c>
      <c r="FT506" s="16">
        <f t="shared" si="621"/>
        <v>0</v>
      </c>
      <c r="FU506" s="16">
        <f t="shared" si="622"/>
        <v>0</v>
      </c>
      <c r="FV506" s="16">
        <f t="shared" si="623"/>
        <v>0</v>
      </c>
      <c r="FW506" s="16">
        <f t="shared" si="624"/>
        <v>0</v>
      </c>
      <c r="FX506" s="16">
        <f t="shared" si="689"/>
        <v>0</v>
      </c>
      <c r="FY506" s="16">
        <f t="shared" si="690"/>
        <v>0</v>
      </c>
      <c r="FZ506" s="16">
        <f t="shared" si="691"/>
        <v>0</v>
      </c>
      <c r="GA506" s="16">
        <f t="shared" si="692"/>
        <v>1</v>
      </c>
      <c r="GB506" s="16">
        <f t="shared" si="693"/>
        <v>0</v>
      </c>
      <c r="GC506" s="16">
        <f t="shared" si="694"/>
        <v>0</v>
      </c>
      <c r="GD506" s="16">
        <f t="shared" si="695"/>
        <v>0</v>
      </c>
      <c r="GE506" s="16">
        <f t="shared" si="696"/>
        <v>0</v>
      </c>
      <c r="GF506" s="16">
        <f t="shared" si="697"/>
        <v>0</v>
      </c>
      <c r="GG506" s="16">
        <f t="shared" si="698"/>
        <v>0</v>
      </c>
      <c r="GH506" s="16">
        <f t="shared" si="699"/>
        <v>0</v>
      </c>
      <c r="GI506" s="16">
        <f t="shared" si="700"/>
        <v>0</v>
      </c>
      <c r="GJ506" s="16">
        <f t="shared" si="625"/>
        <v>0</v>
      </c>
      <c r="GK506" s="16">
        <f t="shared" si="626"/>
        <v>0</v>
      </c>
      <c r="GL506" s="16">
        <f t="shared" si="627"/>
        <v>0</v>
      </c>
      <c r="GM506" s="16">
        <f t="shared" si="628"/>
        <v>0</v>
      </c>
      <c r="GN506" s="16">
        <f t="shared" si="629"/>
        <v>0</v>
      </c>
      <c r="GO506" s="16">
        <f t="shared" si="630"/>
        <v>0</v>
      </c>
      <c r="GP506" s="16">
        <f t="shared" si="631"/>
        <v>0</v>
      </c>
      <c r="GQ506" s="16">
        <f t="shared" si="632"/>
        <v>0</v>
      </c>
      <c r="GR506" s="16">
        <f t="shared" si="633"/>
        <v>0</v>
      </c>
      <c r="GS506" s="16">
        <f t="shared" si="634"/>
        <v>0</v>
      </c>
      <c r="GT506" s="16">
        <f t="shared" si="635"/>
        <v>0</v>
      </c>
      <c r="GU506" s="16">
        <f t="shared" si="636"/>
        <v>0</v>
      </c>
      <c r="GV506" s="16">
        <f t="shared" si="637"/>
        <v>0</v>
      </c>
      <c r="GW506" s="16">
        <f t="shared" si="638"/>
        <v>0</v>
      </c>
      <c r="GX506" s="16">
        <f t="shared" si="639"/>
        <v>0</v>
      </c>
      <c r="GY506" s="16">
        <f t="shared" si="640"/>
        <v>0</v>
      </c>
      <c r="GZ506" s="16">
        <f t="shared" si="641"/>
        <v>0</v>
      </c>
      <c r="HA506" s="16">
        <f t="shared" si="642"/>
        <v>0</v>
      </c>
      <c r="HB506" s="16">
        <f t="shared" si="643"/>
        <v>0</v>
      </c>
      <c r="HC506" s="16">
        <f t="shared" si="644"/>
        <v>0</v>
      </c>
      <c r="HD506" s="16">
        <f t="shared" si="645"/>
        <v>0</v>
      </c>
      <c r="HE506" s="16">
        <f t="shared" si="646"/>
        <v>0</v>
      </c>
      <c r="HF506" s="16">
        <f t="shared" si="647"/>
        <v>0</v>
      </c>
      <c r="HG506" s="16">
        <f t="shared" si="648"/>
        <v>0</v>
      </c>
      <c r="HH506" s="16">
        <f t="shared" si="649"/>
        <v>0</v>
      </c>
      <c r="HI506" s="16">
        <f t="shared" si="650"/>
        <v>0</v>
      </c>
      <c r="HJ506" s="16">
        <f t="shared" si="651"/>
        <v>0</v>
      </c>
      <c r="HK506" s="16">
        <f t="shared" si="652"/>
        <v>0</v>
      </c>
      <c r="HL506" s="16">
        <f t="shared" si="653"/>
        <v>0</v>
      </c>
      <c r="HM506" s="16">
        <f t="shared" si="654"/>
        <v>0</v>
      </c>
      <c r="HN506" s="16">
        <f t="shared" si="655"/>
        <v>0</v>
      </c>
      <c r="HO506" s="16">
        <f t="shared" si="656"/>
        <v>0</v>
      </c>
      <c r="HP506" s="16">
        <f t="shared" si="657"/>
        <v>0</v>
      </c>
      <c r="HQ506" s="16">
        <f t="shared" si="658"/>
        <v>0</v>
      </c>
      <c r="HR506" s="16">
        <f t="shared" si="659"/>
        <v>0</v>
      </c>
      <c r="HS506" s="16">
        <f t="shared" si="660"/>
        <v>1</v>
      </c>
      <c r="HT506" s="16">
        <f t="shared" si="661"/>
        <v>1</v>
      </c>
      <c r="HU506" s="15" t="s">
        <v>620</v>
      </c>
      <c r="HV506" s="20">
        <f t="shared" si="662"/>
        <v>0</v>
      </c>
      <c r="HW506" s="20">
        <f t="shared" si="663"/>
        <v>0</v>
      </c>
      <c r="HX506" s="20">
        <f t="shared" si="664"/>
        <v>0</v>
      </c>
      <c r="HY506" s="20">
        <f t="shared" si="665"/>
        <v>0</v>
      </c>
      <c r="IF506" s="16">
        <f t="shared" si="666"/>
        <v>40</v>
      </c>
      <c r="IG506" s="16">
        <f t="shared" si="667"/>
        <v>0</v>
      </c>
      <c r="IH506" s="16">
        <f t="shared" si="668"/>
        <v>0</v>
      </c>
      <c r="II506" s="16">
        <f t="shared" si="669"/>
        <v>0</v>
      </c>
      <c r="IJ506" s="16">
        <f t="shared" si="670"/>
        <v>0</v>
      </c>
      <c r="IK506" s="16">
        <f t="shared" si="671"/>
        <v>0</v>
      </c>
      <c r="IL506" s="16">
        <f t="shared" si="672"/>
        <v>0</v>
      </c>
      <c r="IM506" s="16">
        <f t="shared" si="673"/>
        <v>0</v>
      </c>
      <c r="IN506" s="16">
        <f t="shared" si="674"/>
        <v>0</v>
      </c>
      <c r="IO506" s="16">
        <f t="shared" si="675"/>
        <v>0</v>
      </c>
      <c r="IP506" s="16">
        <f t="shared" si="676"/>
        <v>0</v>
      </c>
      <c r="IQ506" s="16">
        <f t="shared" si="677"/>
        <v>0</v>
      </c>
      <c r="IR506" s="16">
        <f t="shared" si="678"/>
        <v>0</v>
      </c>
      <c r="IS506" s="16">
        <f t="shared" si="679"/>
        <v>0</v>
      </c>
      <c r="IT506" s="16">
        <f t="shared" si="680"/>
        <v>0</v>
      </c>
      <c r="IU506" s="16">
        <f t="shared" si="681"/>
        <v>0</v>
      </c>
      <c r="IV506" s="16">
        <f t="shared" si="682"/>
        <v>0</v>
      </c>
      <c r="IW506" s="16">
        <f t="shared" si="683"/>
        <v>0</v>
      </c>
      <c r="IX506" s="16">
        <f t="shared" si="684"/>
        <v>0</v>
      </c>
      <c r="IY506" s="16">
        <f t="shared" si="685"/>
        <v>0</v>
      </c>
      <c r="IZ506" s="16">
        <f t="shared" si="686"/>
        <v>0</v>
      </c>
      <c r="JA506" s="16">
        <f t="shared" si="687"/>
        <v>0</v>
      </c>
      <c r="JB506" s="16">
        <f t="shared" si="688"/>
        <v>0</v>
      </c>
    </row>
    <row r="507" spans="1:262" ht="15" customHeight="1" x14ac:dyDescent="0.25">
      <c r="A507" s="14">
        <v>505</v>
      </c>
      <c r="B507" s="15" t="s">
        <v>621</v>
      </c>
      <c r="C507" s="16">
        <v>40</v>
      </c>
      <c r="D507" s="16">
        <v>0</v>
      </c>
      <c r="E507" s="16">
        <v>0</v>
      </c>
      <c r="F507" s="16">
        <v>0</v>
      </c>
      <c r="G507" s="16">
        <v>0</v>
      </c>
      <c r="H507" s="17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8">
        <v>0</v>
      </c>
      <c r="P507" s="16">
        <v>0</v>
      </c>
      <c r="Q507" s="16">
        <v>0</v>
      </c>
      <c r="R507" s="16">
        <v>0</v>
      </c>
      <c r="S507" s="16">
        <v>0</v>
      </c>
      <c r="T507" s="18">
        <v>0</v>
      </c>
      <c r="U507" s="17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8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8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8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7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8">
        <v>0</v>
      </c>
      <c r="BC507" s="17">
        <v>0</v>
      </c>
      <c r="BD507" s="16">
        <v>0</v>
      </c>
      <c r="BE507" s="16">
        <v>0</v>
      </c>
      <c r="BF507" s="16">
        <v>0</v>
      </c>
      <c r="BG507" s="16">
        <v>0</v>
      </c>
      <c r="BH507" s="16">
        <v>0</v>
      </c>
      <c r="BI507" s="18">
        <v>0</v>
      </c>
      <c r="BJ507" s="17">
        <v>0</v>
      </c>
      <c r="BK507" s="16">
        <v>0</v>
      </c>
      <c r="BL507" s="16">
        <v>0</v>
      </c>
      <c r="BM507" s="16">
        <v>0</v>
      </c>
      <c r="BN507" s="16">
        <v>0</v>
      </c>
      <c r="BO507" s="16">
        <v>0</v>
      </c>
      <c r="BP507" s="18">
        <v>0</v>
      </c>
      <c r="BQ507" s="17">
        <v>0</v>
      </c>
      <c r="BR507" s="16">
        <v>0</v>
      </c>
      <c r="BS507" s="16">
        <v>0</v>
      </c>
      <c r="BT507" s="16">
        <v>0</v>
      </c>
      <c r="BU507" s="16">
        <v>0</v>
      </c>
      <c r="BV507" s="16">
        <v>0</v>
      </c>
      <c r="BW507" s="18">
        <v>0</v>
      </c>
      <c r="BX507" s="17">
        <v>0</v>
      </c>
      <c r="BY507" s="16">
        <v>0</v>
      </c>
      <c r="BZ507" s="16">
        <v>0</v>
      </c>
      <c r="CA507" s="16">
        <v>0</v>
      </c>
      <c r="CB507" s="16">
        <v>0</v>
      </c>
      <c r="CC507" s="16">
        <v>0</v>
      </c>
      <c r="CD507" s="16">
        <v>0</v>
      </c>
      <c r="CE507" s="17">
        <v>0</v>
      </c>
      <c r="CF507" s="16">
        <v>0</v>
      </c>
      <c r="CG507" s="16">
        <v>0</v>
      </c>
      <c r="CH507" s="16">
        <v>0</v>
      </c>
      <c r="CI507" s="16">
        <v>0</v>
      </c>
      <c r="CJ507" s="16">
        <v>0</v>
      </c>
      <c r="CK507" s="16">
        <v>0</v>
      </c>
      <c r="CL507" s="16">
        <v>0</v>
      </c>
      <c r="CM507" s="18">
        <v>0</v>
      </c>
      <c r="CN507" s="17">
        <v>0</v>
      </c>
      <c r="CO507" s="16">
        <v>0</v>
      </c>
      <c r="CP507" s="16">
        <v>0</v>
      </c>
      <c r="CQ507" s="16">
        <v>0</v>
      </c>
      <c r="CR507" s="16">
        <v>0</v>
      </c>
      <c r="CS507" s="16">
        <v>0</v>
      </c>
      <c r="CT507" s="16">
        <v>0</v>
      </c>
      <c r="CU507" s="16">
        <v>0</v>
      </c>
      <c r="CV507" s="18">
        <v>0</v>
      </c>
      <c r="CW507" s="17">
        <v>0</v>
      </c>
      <c r="CX507" s="16">
        <v>0</v>
      </c>
      <c r="CY507" s="16">
        <v>0</v>
      </c>
      <c r="CZ507" s="16">
        <v>0</v>
      </c>
      <c r="DA507" s="16">
        <v>0</v>
      </c>
      <c r="DB507" s="16">
        <v>0</v>
      </c>
      <c r="DC507" s="16">
        <v>0</v>
      </c>
      <c r="DD507" s="16">
        <v>0</v>
      </c>
      <c r="DE507" s="18">
        <v>0</v>
      </c>
      <c r="DF507" s="17">
        <v>0</v>
      </c>
      <c r="DG507" s="16">
        <v>0</v>
      </c>
      <c r="DH507" s="16">
        <v>0</v>
      </c>
      <c r="DI507" s="16">
        <v>0</v>
      </c>
      <c r="DJ507" s="16">
        <v>0</v>
      </c>
      <c r="DK507" s="16">
        <v>0</v>
      </c>
      <c r="DL507" s="16">
        <v>0</v>
      </c>
      <c r="DM507" s="16">
        <v>0</v>
      </c>
      <c r="DN507" s="18">
        <v>0</v>
      </c>
      <c r="DO507" s="17">
        <v>0</v>
      </c>
      <c r="DP507" s="16">
        <v>0</v>
      </c>
      <c r="DQ507" s="16">
        <v>0</v>
      </c>
      <c r="DR507" s="16">
        <v>0</v>
      </c>
      <c r="DS507" s="16">
        <v>0</v>
      </c>
      <c r="DT507" s="16">
        <v>0</v>
      </c>
      <c r="DU507" s="16">
        <v>0</v>
      </c>
      <c r="DV507" s="16">
        <v>0</v>
      </c>
      <c r="DW507" s="18">
        <v>0</v>
      </c>
      <c r="DX507" s="17">
        <v>0</v>
      </c>
      <c r="DY507" s="16">
        <v>0</v>
      </c>
      <c r="DZ507" s="16">
        <v>0</v>
      </c>
      <c r="EA507" s="16">
        <v>0</v>
      </c>
      <c r="EB507" s="18">
        <v>0</v>
      </c>
      <c r="EC507" s="16">
        <v>0</v>
      </c>
      <c r="ED507" s="16">
        <v>0</v>
      </c>
      <c r="EE507" s="16">
        <v>0</v>
      </c>
      <c r="EF507" s="16">
        <v>0</v>
      </c>
      <c r="EG507" s="16">
        <v>0</v>
      </c>
      <c r="EH507" s="16">
        <v>0</v>
      </c>
      <c r="EI507" s="16">
        <v>0</v>
      </c>
      <c r="EJ507" s="18">
        <v>0</v>
      </c>
      <c r="EK507" s="16">
        <v>0</v>
      </c>
      <c r="EL507" s="16">
        <v>0</v>
      </c>
      <c r="EM507" s="16">
        <v>0</v>
      </c>
      <c r="EN507" s="16">
        <v>0</v>
      </c>
      <c r="EO507" s="16">
        <v>0</v>
      </c>
      <c r="EP507" s="16">
        <v>0</v>
      </c>
      <c r="EQ507" s="18">
        <v>0</v>
      </c>
      <c r="ER507" s="16">
        <v>0</v>
      </c>
      <c r="ES507" s="16">
        <v>0</v>
      </c>
      <c r="ET507" s="16">
        <v>0</v>
      </c>
      <c r="EU507" s="16">
        <v>0</v>
      </c>
      <c r="EV507" s="16">
        <v>0</v>
      </c>
      <c r="EW507" s="16">
        <v>0</v>
      </c>
      <c r="EX507" s="16">
        <v>0</v>
      </c>
      <c r="EY507" s="18">
        <v>0</v>
      </c>
      <c r="EZ507" s="16">
        <v>0</v>
      </c>
      <c r="FA507" s="16">
        <v>0</v>
      </c>
      <c r="FB507" s="16">
        <v>0</v>
      </c>
      <c r="FC507" s="16">
        <v>0</v>
      </c>
      <c r="FD507" s="16">
        <v>0</v>
      </c>
      <c r="FE507" s="16">
        <v>0</v>
      </c>
      <c r="FF507" s="16">
        <v>0</v>
      </c>
      <c r="FG507" s="17">
        <v>0</v>
      </c>
      <c r="FH507" s="16">
        <v>0</v>
      </c>
      <c r="FI507" s="16">
        <v>0</v>
      </c>
      <c r="FJ507" s="16">
        <v>0</v>
      </c>
      <c r="FK507" s="16">
        <v>0</v>
      </c>
      <c r="FL507" s="16">
        <v>0</v>
      </c>
      <c r="FM507" s="18">
        <v>0</v>
      </c>
      <c r="FN507" s="16">
        <f t="shared" si="615"/>
        <v>40</v>
      </c>
      <c r="FO507" s="19">
        <f t="shared" si="616"/>
        <v>40</v>
      </c>
      <c r="FP507" s="16">
        <f t="shared" si="617"/>
        <v>0</v>
      </c>
      <c r="FQ507" s="16">
        <f t="shared" si="618"/>
        <v>0</v>
      </c>
      <c r="FR507" s="16">
        <f t="shared" si="619"/>
        <v>0</v>
      </c>
      <c r="FS507" s="16">
        <f t="shared" si="620"/>
        <v>0</v>
      </c>
      <c r="FT507" s="16">
        <f t="shared" si="621"/>
        <v>0</v>
      </c>
      <c r="FU507" s="16">
        <f t="shared" si="622"/>
        <v>0</v>
      </c>
      <c r="FV507" s="16">
        <f t="shared" si="623"/>
        <v>0</v>
      </c>
      <c r="FW507" s="16">
        <f t="shared" si="624"/>
        <v>0</v>
      </c>
      <c r="FX507" s="16">
        <f t="shared" si="689"/>
        <v>0</v>
      </c>
      <c r="FY507" s="16">
        <f t="shared" si="690"/>
        <v>0</v>
      </c>
      <c r="FZ507" s="16">
        <f t="shared" si="691"/>
        <v>0</v>
      </c>
      <c r="GA507" s="16">
        <f t="shared" si="692"/>
        <v>1</v>
      </c>
      <c r="GB507" s="16">
        <f t="shared" si="693"/>
        <v>0</v>
      </c>
      <c r="GC507" s="16">
        <f t="shared" si="694"/>
        <v>0</v>
      </c>
      <c r="GD507" s="16">
        <f t="shared" si="695"/>
        <v>0</v>
      </c>
      <c r="GE507" s="16">
        <f t="shared" si="696"/>
        <v>0</v>
      </c>
      <c r="GF507" s="16">
        <f t="shared" si="697"/>
        <v>0</v>
      </c>
      <c r="GG507" s="16">
        <f t="shared" si="698"/>
        <v>0</v>
      </c>
      <c r="GH507" s="16">
        <f t="shared" si="699"/>
        <v>0</v>
      </c>
      <c r="GI507" s="16">
        <f t="shared" si="700"/>
        <v>0</v>
      </c>
      <c r="GJ507" s="16">
        <f t="shared" si="625"/>
        <v>0</v>
      </c>
      <c r="GK507" s="16">
        <f t="shared" si="626"/>
        <v>0</v>
      </c>
      <c r="GL507" s="16">
        <f t="shared" si="627"/>
        <v>0</v>
      </c>
      <c r="GM507" s="16">
        <f t="shared" si="628"/>
        <v>0</v>
      </c>
      <c r="GN507" s="16">
        <f t="shared" si="629"/>
        <v>0</v>
      </c>
      <c r="GO507" s="16">
        <f t="shared" si="630"/>
        <v>0</v>
      </c>
      <c r="GP507" s="16">
        <f t="shared" si="631"/>
        <v>0</v>
      </c>
      <c r="GQ507" s="16">
        <f t="shared" si="632"/>
        <v>0</v>
      </c>
      <c r="GR507" s="16">
        <f t="shared" si="633"/>
        <v>0</v>
      </c>
      <c r="GS507" s="16">
        <f t="shared" si="634"/>
        <v>0</v>
      </c>
      <c r="GT507" s="16">
        <f t="shared" si="635"/>
        <v>0</v>
      </c>
      <c r="GU507" s="16">
        <f t="shared" si="636"/>
        <v>0</v>
      </c>
      <c r="GV507" s="16">
        <f t="shared" si="637"/>
        <v>0</v>
      </c>
      <c r="GW507" s="16">
        <f t="shared" si="638"/>
        <v>0</v>
      </c>
      <c r="GX507" s="16">
        <f t="shared" si="639"/>
        <v>0</v>
      </c>
      <c r="GY507" s="16">
        <f t="shared" si="640"/>
        <v>0</v>
      </c>
      <c r="GZ507" s="16">
        <f t="shared" si="641"/>
        <v>0</v>
      </c>
      <c r="HA507" s="16">
        <f t="shared" si="642"/>
        <v>0</v>
      </c>
      <c r="HB507" s="16">
        <f t="shared" si="643"/>
        <v>0</v>
      </c>
      <c r="HC507" s="16">
        <f t="shared" si="644"/>
        <v>0</v>
      </c>
      <c r="HD507" s="16">
        <f t="shared" si="645"/>
        <v>0</v>
      </c>
      <c r="HE507" s="16">
        <f t="shared" si="646"/>
        <v>0</v>
      </c>
      <c r="HF507" s="16">
        <f t="shared" si="647"/>
        <v>0</v>
      </c>
      <c r="HG507" s="16">
        <f t="shared" si="648"/>
        <v>0</v>
      </c>
      <c r="HH507" s="16">
        <f t="shared" si="649"/>
        <v>0</v>
      </c>
      <c r="HI507" s="16">
        <f t="shared" si="650"/>
        <v>0</v>
      </c>
      <c r="HJ507" s="16">
        <f t="shared" si="651"/>
        <v>0</v>
      </c>
      <c r="HK507" s="16">
        <f t="shared" si="652"/>
        <v>0</v>
      </c>
      <c r="HL507" s="16">
        <f t="shared" si="653"/>
        <v>0</v>
      </c>
      <c r="HM507" s="16">
        <f t="shared" si="654"/>
        <v>0</v>
      </c>
      <c r="HN507" s="16">
        <f t="shared" si="655"/>
        <v>0</v>
      </c>
      <c r="HO507" s="16">
        <f t="shared" si="656"/>
        <v>0</v>
      </c>
      <c r="HP507" s="16">
        <f t="shared" si="657"/>
        <v>0</v>
      </c>
      <c r="HQ507" s="16">
        <f t="shared" si="658"/>
        <v>0</v>
      </c>
      <c r="HR507" s="16">
        <f t="shared" si="659"/>
        <v>0</v>
      </c>
      <c r="HS507" s="16">
        <f t="shared" si="660"/>
        <v>1</v>
      </c>
      <c r="HT507" s="16">
        <f t="shared" si="661"/>
        <v>1</v>
      </c>
      <c r="HU507" s="15" t="s">
        <v>621</v>
      </c>
      <c r="HV507" s="20">
        <f t="shared" si="662"/>
        <v>0</v>
      </c>
      <c r="HW507" s="20">
        <f t="shared" si="663"/>
        <v>0</v>
      </c>
      <c r="HX507" s="20">
        <f t="shared" si="664"/>
        <v>0</v>
      </c>
      <c r="HY507" s="20">
        <f t="shared" si="665"/>
        <v>0</v>
      </c>
      <c r="IF507" s="16">
        <f t="shared" si="666"/>
        <v>40</v>
      </c>
      <c r="IG507" s="16">
        <f t="shared" si="667"/>
        <v>0</v>
      </c>
      <c r="IH507" s="16">
        <f t="shared" si="668"/>
        <v>0</v>
      </c>
      <c r="II507" s="16">
        <f t="shared" si="669"/>
        <v>0</v>
      </c>
      <c r="IJ507" s="16">
        <f t="shared" si="670"/>
        <v>0</v>
      </c>
      <c r="IK507" s="16">
        <f t="shared" si="671"/>
        <v>0</v>
      </c>
      <c r="IL507" s="16">
        <f t="shared" si="672"/>
        <v>0</v>
      </c>
      <c r="IM507" s="16">
        <f t="shared" si="673"/>
        <v>0</v>
      </c>
      <c r="IN507" s="16">
        <f t="shared" si="674"/>
        <v>0</v>
      </c>
      <c r="IO507" s="16">
        <f t="shared" si="675"/>
        <v>0</v>
      </c>
      <c r="IP507" s="16">
        <f t="shared" si="676"/>
        <v>0</v>
      </c>
      <c r="IQ507" s="16">
        <f t="shared" si="677"/>
        <v>0</v>
      </c>
      <c r="IR507" s="16">
        <f t="shared" si="678"/>
        <v>0</v>
      </c>
      <c r="IS507" s="16">
        <f t="shared" si="679"/>
        <v>0</v>
      </c>
      <c r="IT507" s="16">
        <f t="shared" si="680"/>
        <v>0</v>
      </c>
      <c r="IU507" s="16">
        <f t="shared" si="681"/>
        <v>0</v>
      </c>
      <c r="IV507" s="16">
        <f t="shared" si="682"/>
        <v>0</v>
      </c>
      <c r="IW507" s="16">
        <f t="shared" si="683"/>
        <v>0</v>
      </c>
      <c r="IX507" s="16">
        <f t="shared" si="684"/>
        <v>0</v>
      </c>
      <c r="IY507" s="16">
        <f t="shared" si="685"/>
        <v>0</v>
      </c>
      <c r="IZ507" s="16">
        <f t="shared" si="686"/>
        <v>0</v>
      </c>
      <c r="JA507" s="16">
        <f t="shared" si="687"/>
        <v>0</v>
      </c>
      <c r="JB507" s="16">
        <f t="shared" si="688"/>
        <v>0</v>
      </c>
    </row>
    <row r="508" spans="1:262" ht="15" customHeight="1" x14ac:dyDescent="0.25">
      <c r="A508" s="14">
        <v>506</v>
      </c>
      <c r="B508" s="15" t="s">
        <v>574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7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8">
        <v>0</v>
      </c>
      <c r="P508" s="16">
        <v>0</v>
      </c>
      <c r="Q508" s="16">
        <v>0</v>
      </c>
      <c r="R508" s="16">
        <v>0</v>
      </c>
      <c r="S508" s="16">
        <v>0</v>
      </c>
      <c r="T508" s="18">
        <v>0</v>
      </c>
      <c r="U508" s="17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8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8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8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7">
        <v>21</v>
      </c>
      <c r="AV508" s="16">
        <v>18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8">
        <v>0</v>
      </c>
      <c r="BC508" s="17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0</v>
      </c>
      <c r="BI508" s="18">
        <v>0</v>
      </c>
      <c r="BJ508" s="17">
        <v>0</v>
      </c>
      <c r="BK508" s="16">
        <v>0</v>
      </c>
      <c r="BL508" s="16">
        <v>0</v>
      </c>
      <c r="BM508" s="16">
        <v>0</v>
      </c>
      <c r="BN508" s="16">
        <v>0</v>
      </c>
      <c r="BO508" s="16">
        <v>0</v>
      </c>
      <c r="BP508" s="18">
        <v>0</v>
      </c>
      <c r="BQ508" s="17">
        <v>0</v>
      </c>
      <c r="BR508" s="16">
        <v>0</v>
      </c>
      <c r="BS508" s="16">
        <v>0</v>
      </c>
      <c r="BT508" s="16">
        <v>0</v>
      </c>
      <c r="BU508" s="16">
        <v>0</v>
      </c>
      <c r="BV508" s="16">
        <v>0</v>
      </c>
      <c r="BW508" s="18">
        <v>0</v>
      </c>
      <c r="BX508" s="17">
        <v>0</v>
      </c>
      <c r="BY508" s="16">
        <v>0</v>
      </c>
      <c r="BZ508" s="16">
        <v>0</v>
      </c>
      <c r="CA508" s="16">
        <v>0</v>
      </c>
      <c r="CB508" s="16">
        <v>0</v>
      </c>
      <c r="CC508" s="16">
        <v>0</v>
      </c>
      <c r="CD508" s="16">
        <v>0</v>
      </c>
      <c r="CE508" s="17">
        <v>0</v>
      </c>
      <c r="CF508" s="16">
        <v>0</v>
      </c>
      <c r="CG508" s="16">
        <v>0</v>
      </c>
      <c r="CH508" s="16">
        <v>0</v>
      </c>
      <c r="CI508" s="16">
        <v>0</v>
      </c>
      <c r="CJ508" s="16">
        <v>0</v>
      </c>
      <c r="CK508" s="16">
        <v>0</v>
      </c>
      <c r="CL508" s="16">
        <v>0</v>
      </c>
      <c r="CM508" s="18">
        <v>0</v>
      </c>
      <c r="CN508" s="17">
        <v>0</v>
      </c>
      <c r="CO508" s="16">
        <v>0</v>
      </c>
      <c r="CP508" s="16">
        <v>0</v>
      </c>
      <c r="CQ508" s="16">
        <v>0</v>
      </c>
      <c r="CR508" s="16">
        <v>0</v>
      </c>
      <c r="CS508" s="16">
        <v>0</v>
      </c>
      <c r="CT508" s="16">
        <v>0</v>
      </c>
      <c r="CU508" s="16">
        <v>0</v>
      </c>
      <c r="CV508" s="18">
        <v>0</v>
      </c>
      <c r="CW508" s="17">
        <v>0</v>
      </c>
      <c r="CX508" s="16">
        <v>0</v>
      </c>
      <c r="CY508" s="16">
        <v>0</v>
      </c>
      <c r="CZ508" s="16">
        <v>0</v>
      </c>
      <c r="DA508" s="16">
        <v>0</v>
      </c>
      <c r="DB508" s="16">
        <v>0</v>
      </c>
      <c r="DC508" s="16">
        <v>0</v>
      </c>
      <c r="DD508" s="16">
        <v>0</v>
      </c>
      <c r="DE508" s="18">
        <v>0</v>
      </c>
      <c r="DF508" s="17">
        <v>0</v>
      </c>
      <c r="DG508" s="16">
        <v>0</v>
      </c>
      <c r="DH508" s="16">
        <v>0</v>
      </c>
      <c r="DI508" s="16">
        <v>0</v>
      </c>
      <c r="DJ508" s="16">
        <v>0</v>
      </c>
      <c r="DK508" s="16">
        <v>0</v>
      </c>
      <c r="DL508" s="16">
        <v>0</v>
      </c>
      <c r="DM508" s="16">
        <v>0</v>
      </c>
      <c r="DN508" s="18">
        <v>0</v>
      </c>
      <c r="DO508" s="17">
        <v>0</v>
      </c>
      <c r="DP508" s="16">
        <v>0</v>
      </c>
      <c r="DQ508" s="16">
        <v>0</v>
      </c>
      <c r="DR508" s="16">
        <v>0</v>
      </c>
      <c r="DS508" s="16">
        <v>0</v>
      </c>
      <c r="DT508" s="16">
        <v>0</v>
      </c>
      <c r="DU508" s="16">
        <v>0</v>
      </c>
      <c r="DV508" s="16">
        <v>0</v>
      </c>
      <c r="DW508" s="18">
        <v>0</v>
      </c>
      <c r="DX508" s="17">
        <v>0</v>
      </c>
      <c r="DY508" s="16">
        <v>0</v>
      </c>
      <c r="DZ508" s="16">
        <v>0</v>
      </c>
      <c r="EA508" s="16">
        <v>0</v>
      </c>
      <c r="EB508" s="18">
        <v>0</v>
      </c>
      <c r="EC508" s="16">
        <v>0</v>
      </c>
      <c r="ED508" s="16">
        <v>0</v>
      </c>
      <c r="EE508" s="16">
        <v>0</v>
      </c>
      <c r="EF508" s="16">
        <v>0</v>
      </c>
      <c r="EG508" s="16">
        <v>0</v>
      </c>
      <c r="EH508" s="16">
        <v>0</v>
      </c>
      <c r="EI508" s="16">
        <v>0</v>
      </c>
      <c r="EJ508" s="18">
        <v>0</v>
      </c>
      <c r="EK508" s="16">
        <v>0</v>
      </c>
      <c r="EL508" s="16">
        <v>0</v>
      </c>
      <c r="EM508" s="16">
        <v>0</v>
      </c>
      <c r="EN508" s="16">
        <v>0</v>
      </c>
      <c r="EO508" s="16">
        <v>0</v>
      </c>
      <c r="EP508" s="16">
        <v>0</v>
      </c>
      <c r="EQ508" s="18">
        <v>0</v>
      </c>
      <c r="ER508" s="16">
        <v>0</v>
      </c>
      <c r="ES508" s="16">
        <v>0</v>
      </c>
      <c r="ET508" s="16">
        <v>0</v>
      </c>
      <c r="EU508" s="16">
        <v>0</v>
      </c>
      <c r="EV508" s="16">
        <v>0</v>
      </c>
      <c r="EW508" s="16">
        <v>0</v>
      </c>
      <c r="EX508" s="16">
        <v>0</v>
      </c>
      <c r="EY508" s="18">
        <v>0</v>
      </c>
      <c r="EZ508" s="16">
        <v>0</v>
      </c>
      <c r="FA508" s="16">
        <v>0</v>
      </c>
      <c r="FB508" s="16">
        <v>0</v>
      </c>
      <c r="FC508" s="16">
        <v>0</v>
      </c>
      <c r="FD508" s="16">
        <v>0</v>
      </c>
      <c r="FE508" s="16">
        <v>0</v>
      </c>
      <c r="FF508" s="16">
        <v>0</v>
      </c>
      <c r="FG508" s="17">
        <v>0</v>
      </c>
      <c r="FH508" s="16">
        <v>0</v>
      </c>
      <c r="FI508" s="16">
        <v>0</v>
      </c>
      <c r="FJ508" s="16">
        <v>0</v>
      </c>
      <c r="FK508" s="16">
        <v>0</v>
      </c>
      <c r="FL508" s="16">
        <v>0</v>
      </c>
      <c r="FM508" s="18">
        <v>0</v>
      </c>
      <c r="FN508" s="16">
        <f t="shared" si="615"/>
        <v>39</v>
      </c>
      <c r="FO508" s="19">
        <f t="shared" si="616"/>
        <v>19.5</v>
      </c>
      <c r="FP508" s="16">
        <f t="shared" si="617"/>
        <v>0</v>
      </c>
      <c r="FQ508" s="16">
        <f t="shared" si="618"/>
        <v>0</v>
      </c>
      <c r="FR508" s="16">
        <f t="shared" si="619"/>
        <v>0</v>
      </c>
      <c r="FS508" s="16">
        <f t="shared" si="620"/>
        <v>0</v>
      </c>
      <c r="FT508" s="16">
        <f t="shared" si="621"/>
        <v>0</v>
      </c>
      <c r="FU508" s="16">
        <f t="shared" si="622"/>
        <v>0</v>
      </c>
      <c r="FV508" s="16">
        <f t="shared" si="623"/>
        <v>0</v>
      </c>
      <c r="FW508" s="16">
        <f t="shared" si="624"/>
        <v>0</v>
      </c>
      <c r="FX508" s="16">
        <f t="shared" si="689"/>
        <v>0</v>
      </c>
      <c r="FY508" s="16">
        <f t="shared" si="690"/>
        <v>0</v>
      </c>
      <c r="FZ508" s="16">
        <f t="shared" si="691"/>
        <v>0</v>
      </c>
      <c r="GA508" s="16">
        <f t="shared" si="692"/>
        <v>0</v>
      </c>
      <c r="GB508" s="16">
        <f t="shared" si="693"/>
        <v>0</v>
      </c>
      <c r="GC508" s="16">
        <f t="shared" si="694"/>
        <v>0</v>
      </c>
      <c r="GD508" s="16">
        <f t="shared" si="695"/>
        <v>0</v>
      </c>
      <c r="GE508" s="16">
        <f t="shared" si="696"/>
        <v>0</v>
      </c>
      <c r="GF508" s="16">
        <f t="shared" si="697"/>
        <v>0</v>
      </c>
      <c r="GG508" s="16">
        <f t="shared" si="698"/>
        <v>0</v>
      </c>
      <c r="GH508" s="16">
        <f t="shared" si="699"/>
        <v>0</v>
      </c>
      <c r="GI508" s="16">
        <f t="shared" si="700"/>
        <v>0</v>
      </c>
      <c r="GJ508" s="16">
        <f t="shared" si="625"/>
        <v>0</v>
      </c>
      <c r="GK508" s="16">
        <f t="shared" si="626"/>
        <v>0</v>
      </c>
      <c r="GL508" s="16">
        <f t="shared" si="627"/>
        <v>0</v>
      </c>
      <c r="GM508" s="16">
        <f t="shared" si="628"/>
        <v>0</v>
      </c>
      <c r="GN508" s="16">
        <f t="shared" si="629"/>
        <v>0</v>
      </c>
      <c r="GO508" s="16">
        <f t="shared" si="630"/>
        <v>0</v>
      </c>
      <c r="GP508" s="16">
        <f t="shared" si="631"/>
        <v>0</v>
      </c>
      <c r="GQ508" s="16">
        <f t="shared" si="632"/>
        <v>0</v>
      </c>
      <c r="GR508" s="16">
        <f t="shared" si="633"/>
        <v>0</v>
      </c>
      <c r="GS508" s="16">
        <f t="shared" si="634"/>
        <v>0</v>
      </c>
      <c r="GT508" s="16">
        <f t="shared" si="635"/>
        <v>0</v>
      </c>
      <c r="GU508" s="16">
        <f t="shared" si="636"/>
        <v>1</v>
      </c>
      <c r="GV508" s="16">
        <f t="shared" si="637"/>
        <v>0</v>
      </c>
      <c r="GW508" s="16">
        <f t="shared" si="638"/>
        <v>0</v>
      </c>
      <c r="GX508" s="16">
        <f t="shared" si="639"/>
        <v>1</v>
      </c>
      <c r="GY508" s="16">
        <f t="shared" si="640"/>
        <v>0</v>
      </c>
      <c r="GZ508" s="16">
        <f t="shared" si="641"/>
        <v>0</v>
      </c>
      <c r="HA508" s="16">
        <f t="shared" si="642"/>
        <v>0</v>
      </c>
      <c r="HB508" s="16">
        <f t="shared" si="643"/>
        <v>0</v>
      </c>
      <c r="HC508" s="16">
        <f t="shared" si="644"/>
        <v>0</v>
      </c>
      <c r="HD508" s="16">
        <f t="shared" si="645"/>
        <v>0</v>
      </c>
      <c r="HE508" s="16">
        <f t="shared" si="646"/>
        <v>0</v>
      </c>
      <c r="HF508" s="16">
        <f t="shared" si="647"/>
        <v>0</v>
      </c>
      <c r="HG508" s="16">
        <f t="shared" si="648"/>
        <v>0</v>
      </c>
      <c r="HH508" s="16">
        <f t="shared" si="649"/>
        <v>0</v>
      </c>
      <c r="HI508" s="16">
        <f t="shared" si="650"/>
        <v>0</v>
      </c>
      <c r="HJ508" s="16">
        <f t="shared" si="651"/>
        <v>0</v>
      </c>
      <c r="HK508" s="16">
        <f t="shared" si="652"/>
        <v>0</v>
      </c>
      <c r="HL508" s="16">
        <f t="shared" si="653"/>
        <v>0</v>
      </c>
      <c r="HM508" s="16">
        <f t="shared" si="654"/>
        <v>0</v>
      </c>
      <c r="HN508" s="16">
        <f t="shared" si="655"/>
        <v>0</v>
      </c>
      <c r="HO508" s="16">
        <f t="shared" si="656"/>
        <v>0</v>
      </c>
      <c r="HP508" s="16">
        <f t="shared" si="657"/>
        <v>0</v>
      </c>
      <c r="HQ508" s="16">
        <f t="shared" si="658"/>
        <v>0</v>
      </c>
      <c r="HR508" s="16">
        <f t="shared" si="659"/>
        <v>0</v>
      </c>
      <c r="HS508" s="16">
        <f t="shared" si="660"/>
        <v>2</v>
      </c>
      <c r="HT508" s="16">
        <f t="shared" si="661"/>
        <v>1</v>
      </c>
      <c r="HU508" s="15" t="s">
        <v>574</v>
      </c>
      <c r="HV508" s="20">
        <f t="shared" si="662"/>
        <v>0</v>
      </c>
      <c r="HW508" s="20">
        <f t="shared" si="663"/>
        <v>0</v>
      </c>
      <c r="HX508" s="20">
        <f t="shared" si="664"/>
        <v>0</v>
      </c>
      <c r="HY508" s="20">
        <f t="shared" si="665"/>
        <v>0</v>
      </c>
      <c r="IF508" s="16">
        <f t="shared" si="666"/>
        <v>0</v>
      </c>
      <c r="IG508" s="16">
        <f t="shared" si="667"/>
        <v>0</v>
      </c>
      <c r="IH508" s="16">
        <f t="shared" si="668"/>
        <v>0</v>
      </c>
      <c r="II508" s="16">
        <f t="shared" si="669"/>
        <v>0</v>
      </c>
      <c r="IJ508" s="16">
        <f t="shared" si="670"/>
        <v>0</v>
      </c>
      <c r="IK508" s="16">
        <f t="shared" si="671"/>
        <v>0</v>
      </c>
      <c r="IL508" s="16">
        <f t="shared" si="672"/>
        <v>0</v>
      </c>
      <c r="IM508" s="16">
        <f t="shared" si="673"/>
        <v>39</v>
      </c>
      <c r="IN508" s="16">
        <f t="shared" si="674"/>
        <v>0</v>
      </c>
      <c r="IO508" s="16">
        <f t="shared" si="675"/>
        <v>0</v>
      </c>
      <c r="IP508" s="16">
        <f t="shared" si="676"/>
        <v>0</v>
      </c>
      <c r="IQ508" s="16">
        <f t="shared" si="677"/>
        <v>0</v>
      </c>
      <c r="IR508" s="16">
        <f t="shared" si="678"/>
        <v>0</v>
      </c>
      <c r="IS508" s="16">
        <f t="shared" si="679"/>
        <v>0</v>
      </c>
      <c r="IT508" s="16">
        <f t="shared" si="680"/>
        <v>0</v>
      </c>
      <c r="IU508" s="16">
        <f t="shared" si="681"/>
        <v>0</v>
      </c>
      <c r="IV508" s="16">
        <f t="shared" si="682"/>
        <v>0</v>
      </c>
      <c r="IW508" s="16">
        <f t="shared" si="683"/>
        <v>0</v>
      </c>
      <c r="IX508" s="16">
        <f t="shared" si="684"/>
        <v>0</v>
      </c>
      <c r="IY508" s="16">
        <f t="shared" si="685"/>
        <v>0</v>
      </c>
      <c r="IZ508" s="16">
        <f t="shared" si="686"/>
        <v>0</v>
      </c>
      <c r="JA508" s="16">
        <f t="shared" si="687"/>
        <v>0</v>
      </c>
      <c r="JB508" s="16">
        <f t="shared" si="688"/>
        <v>0</v>
      </c>
    </row>
    <row r="509" spans="1:262" ht="15" customHeight="1" x14ac:dyDescent="0.25">
      <c r="A509" s="14">
        <v>507</v>
      </c>
      <c r="B509" s="15" t="s">
        <v>575</v>
      </c>
      <c r="C509" s="16">
        <v>0</v>
      </c>
      <c r="D509" s="16">
        <v>0</v>
      </c>
      <c r="E509" s="16">
        <v>0</v>
      </c>
      <c r="F509" s="16">
        <v>0</v>
      </c>
      <c r="G509" s="16">
        <v>0</v>
      </c>
      <c r="H509" s="17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8">
        <v>0</v>
      </c>
      <c r="P509" s="16">
        <v>0</v>
      </c>
      <c r="Q509" s="16">
        <v>0</v>
      </c>
      <c r="R509" s="16">
        <v>0</v>
      </c>
      <c r="S509" s="16">
        <v>0</v>
      </c>
      <c r="T509" s="18">
        <v>0</v>
      </c>
      <c r="U509" s="17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8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8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8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7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8">
        <v>0</v>
      </c>
      <c r="BC509" s="17">
        <v>0</v>
      </c>
      <c r="BD509" s="16">
        <v>13</v>
      </c>
      <c r="BE509" s="16">
        <v>0</v>
      </c>
      <c r="BF509" s="16">
        <v>0</v>
      </c>
      <c r="BG509" s="16">
        <v>0</v>
      </c>
      <c r="BH509" s="16">
        <v>0</v>
      </c>
      <c r="BI509" s="18">
        <v>0</v>
      </c>
      <c r="BJ509" s="17">
        <v>26</v>
      </c>
      <c r="BK509" s="16">
        <v>0</v>
      </c>
      <c r="BL509" s="16">
        <v>0</v>
      </c>
      <c r="BM509" s="16">
        <v>0</v>
      </c>
      <c r="BN509" s="16">
        <v>0</v>
      </c>
      <c r="BO509" s="16">
        <v>0</v>
      </c>
      <c r="BP509" s="18">
        <v>0</v>
      </c>
      <c r="BQ509" s="17">
        <v>0</v>
      </c>
      <c r="BR509" s="16">
        <v>0</v>
      </c>
      <c r="BS509" s="16">
        <v>0</v>
      </c>
      <c r="BT509" s="16">
        <v>0</v>
      </c>
      <c r="BU509" s="16">
        <v>0</v>
      </c>
      <c r="BV509" s="16">
        <v>0</v>
      </c>
      <c r="BW509" s="18">
        <v>0</v>
      </c>
      <c r="BX509" s="17">
        <v>0</v>
      </c>
      <c r="BY509" s="16">
        <v>0</v>
      </c>
      <c r="BZ509" s="16">
        <v>0</v>
      </c>
      <c r="CA509" s="16">
        <v>0</v>
      </c>
      <c r="CB509" s="16">
        <v>0</v>
      </c>
      <c r="CC509" s="16">
        <v>0</v>
      </c>
      <c r="CD509" s="16">
        <v>0</v>
      </c>
      <c r="CE509" s="17">
        <v>0</v>
      </c>
      <c r="CF509" s="16">
        <v>0</v>
      </c>
      <c r="CG509" s="16">
        <v>0</v>
      </c>
      <c r="CH509" s="16">
        <v>0</v>
      </c>
      <c r="CI509" s="16">
        <v>0</v>
      </c>
      <c r="CJ509" s="16">
        <v>0</v>
      </c>
      <c r="CK509" s="16">
        <v>0</v>
      </c>
      <c r="CL509" s="16">
        <v>0</v>
      </c>
      <c r="CM509" s="18">
        <v>0</v>
      </c>
      <c r="CN509" s="17">
        <v>0</v>
      </c>
      <c r="CO509" s="16">
        <v>0</v>
      </c>
      <c r="CP509" s="16">
        <v>0</v>
      </c>
      <c r="CQ509" s="16">
        <v>0</v>
      </c>
      <c r="CR509" s="16">
        <v>0</v>
      </c>
      <c r="CS509" s="16">
        <v>0</v>
      </c>
      <c r="CT509" s="16">
        <v>0</v>
      </c>
      <c r="CU509" s="16">
        <v>0</v>
      </c>
      <c r="CV509" s="18">
        <v>0</v>
      </c>
      <c r="CW509" s="17">
        <v>0</v>
      </c>
      <c r="CX509" s="16">
        <v>0</v>
      </c>
      <c r="CY509" s="16">
        <v>0</v>
      </c>
      <c r="CZ509" s="16">
        <v>0</v>
      </c>
      <c r="DA509" s="16">
        <v>0</v>
      </c>
      <c r="DB509" s="16">
        <v>0</v>
      </c>
      <c r="DC509" s="16">
        <v>0</v>
      </c>
      <c r="DD509" s="16">
        <v>0</v>
      </c>
      <c r="DE509" s="18">
        <v>0</v>
      </c>
      <c r="DF509" s="17">
        <v>0</v>
      </c>
      <c r="DG509" s="16">
        <v>0</v>
      </c>
      <c r="DH509" s="16">
        <v>0</v>
      </c>
      <c r="DI509" s="16">
        <v>0</v>
      </c>
      <c r="DJ509" s="16">
        <v>0</v>
      </c>
      <c r="DK509" s="16">
        <v>0</v>
      </c>
      <c r="DL509" s="16">
        <v>0</v>
      </c>
      <c r="DM509" s="16">
        <v>0</v>
      </c>
      <c r="DN509" s="18">
        <v>0</v>
      </c>
      <c r="DO509" s="17">
        <v>0</v>
      </c>
      <c r="DP509" s="16">
        <v>0</v>
      </c>
      <c r="DQ509" s="16">
        <v>0</v>
      </c>
      <c r="DR509" s="16">
        <v>0</v>
      </c>
      <c r="DS509" s="16">
        <v>0</v>
      </c>
      <c r="DT509" s="16">
        <v>0</v>
      </c>
      <c r="DU509" s="16">
        <v>0</v>
      </c>
      <c r="DV509" s="16">
        <v>0</v>
      </c>
      <c r="DW509" s="18">
        <v>0</v>
      </c>
      <c r="DX509" s="17">
        <v>0</v>
      </c>
      <c r="DY509" s="16">
        <v>0</v>
      </c>
      <c r="DZ509" s="16">
        <v>0</v>
      </c>
      <c r="EA509" s="16">
        <v>0</v>
      </c>
      <c r="EB509" s="18">
        <v>0</v>
      </c>
      <c r="EC509" s="16">
        <v>0</v>
      </c>
      <c r="ED509" s="16">
        <v>0</v>
      </c>
      <c r="EE509" s="16">
        <v>0</v>
      </c>
      <c r="EF509" s="16">
        <v>0</v>
      </c>
      <c r="EG509" s="16">
        <v>0</v>
      </c>
      <c r="EH509" s="16">
        <v>0</v>
      </c>
      <c r="EI509" s="16">
        <v>0</v>
      </c>
      <c r="EJ509" s="18">
        <v>0</v>
      </c>
      <c r="EK509" s="16">
        <v>0</v>
      </c>
      <c r="EL509" s="16">
        <v>0</v>
      </c>
      <c r="EM509" s="16">
        <v>0</v>
      </c>
      <c r="EN509" s="16">
        <v>0</v>
      </c>
      <c r="EO509" s="16">
        <v>0</v>
      </c>
      <c r="EP509" s="16">
        <v>0</v>
      </c>
      <c r="EQ509" s="18">
        <v>0</v>
      </c>
      <c r="ER509" s="16">
        <v>0</v>
      </c>
      <c r="ES509" s="16">
        <v>0</v>
      </c>
      <c r="ET509" s="16">
        <v>0</v>
      </c>
      <c r="EU509" s="16">
        <v>0</v>
      </c>
      <c r="EV509" s="16">
        <v>0</v>
      </c>
      <c r="EW509" s="16">
        <v>0</v>
      </c>
      <c r="EX509" s="16">
        <v>0</v>
      </c>
      <c r="EY509" s="18">
        <v>0</v>
      </c>
      <c r="EZ509" s="16">
        <v>0</v>
      </c>
      <c r="FA509" s="16">
        <v>0</v>
      </c>
      <c r="FB509" s="16">
        <v>0</v>
      </c>
      <c r="FC509" s="16">
        <v>0</v>
      </c>
      <c r="FD509" s="16">
        <v>0</v>
      </c>
      <c r="FE509" s="16">
        <v>0</v>
      </c>
      <c r="FF509" s="16">
        <v>0</v>
      </c>
      <c r="FG509" s="17">
        <v>0</v>
      </c>
      <c r="FH509" s="16">
        <v>0</v>
      </c>
      <c r="FI509" s="16">
        <v>0</v>
      </c>
      <c r="FJ509" s="16">
        <v>0</v>
      </c>
      <c r="FK509" s="16">
        <v>0</v>
      </c>
      <c r="FL509" s="16">
        <v>0</v>
      </c>
      <c r="FM509" s="18">
        <v>0</v>
      </c>
      <c r="FN509" s="16">
        <f t="shared" si="615"/>
        <v>39</v>
      </c>
      <c r="FO509" s="19">
        <f t="shared" si="616"/>
        <v>19.5</v>
      </c>
      <c r="FP509" s="16">
        <f t="shared" si="617"/>
        <v>0</v>
      </c>
      <c r="FQ509" s="16">
        <f t="shared" si="618"/>
        <v>0</v>
      </c>
      <c r="FR509" s="16">
        <f t="shared" si="619"/>
        <v>0</v>
      </c>
      <c r="FS509" s="16">
        <f t="shared" si="620"/>
        <v>0</v>
      </c>
      <c r="FT509" s="16">
        <f t="shared" si="621"/>
        <v>0</v>
      </c>
      <c r="FU509" s="16">
        <f t="shared" si="622"/>
        <v>0</v>
      </c>
      <c r="FV509" s="16">
        <f t="shared" si="623"/>
        <v>0</v>
      </c>
      <c r="FW509" s="16">
        <f t="shared" si="624"/>
        <v>0</v>
      </c>
      <c r="FX509" s="16">
        <f t="shared" si="689"/>
        <v>0</v>
      </c>
      <c r="FY509" s="16">
        <f t="shared" si="690"/>
        <v>0</v>
      </c>
      <c r="FZ509" s="16">
        <f t="shared" si="691"/>
        <v>0</v>
      </c>
      <c r="GA509" s="16">
        <f t="shared" si="692"/>
        <v>0</v>
      </c>
      <c r="GB509" s="16">
        <f t="shared" si="693"/>
        <v>0</v>
      </c>
      <c r="GC509" s="16">
        <f t="shared" si="694"/>
        <v>0</v>
      </c>
      <c r="GD509" s="16">
        <f t="shared" si="695"/>
        <v>0</v>
      </c>
      <c r="GE509" s="16">
        <f t="shared" si="696"/>
        <v>0</v>
      </c>
      <c r="GF509" s="16">
        <f t="shared" si="697"/>
        <v>0</v>
      </c>
      <c r="GG509" s="16">
        <f t="shared" si="698"/>
        <v>0</v>
      </c>
      <c r="GH509" s="16">
        <f t="shared" si="699"/>
        <v>0</v>
      </c>
      <c r="GI509" s="16">
        <f t="shared" si="700"/>
        <v>0</v>
      </c>
      <c r="GJ509" s="16">
        <f t="shared" si="625"/>
        <v>0</v>
      </c>
      <c r="GK509" s="16">
        <f t="shared" si="626"/>
        <v>0</v>
      </c>
      <c r="GL509" s="16">
        <f t="shared" si="627"/>
        <v>0</v>
      </c>
      <c r="GM509" s="16">
        <f t="shared" si="628"/>
        <v>0</v>
      </c>
      <c r="GN509" s="16">
        <f t="shared" si="629"/>
        <v>0</v>
      </c>
      <c r="GO509" s="16">
        <f t="shared" si="630"/>
        <v>0</v>
      </c>
      <c r="GP509" s="16">
        <f t="shared" si="631"/>
        <v>1</v>
      </c>
      <c r="GQ509" s="16">
        <f t="shared" si="632"/>
        <v>0</v>
      </c>
      <c r="GR509" s="16">
        <f t="shared" si="633"/>
        <v>0</v>
      </c>
      <c r="GS509" s="16">
        <f t="shared" si="634"/>
        <v>0</v>
      </c>
      <c r="GT509" s="16">
        <f t="shared" si="635"/>
        <v>0</v>
      </c>
      <c r="GU509" s="16">
        <f t="shared" si="636"/>
        <v>0</v>
      </c>
      <c r="GV509" s="16">
        <f t="shared" si="637"/>
        <v>0</v>
      </c>
      <c r="GW509" s="16">
        <f t="shared" si="638"/>
        <v>0</v>
      </c>
      <c r="GX509" s="16">
        <f t="shared" si="639"/>
        <v>0</v>
      </c>
      <c r="GY509" s="16">
        <f t="shared" si="640"/>
        <v>0</v>
      </c>
      <c r="GZ509" s="16">
        <f t="shared" si="641"/>
        <v>0</v>
      </c>
      <c r="HA509" s="16">
        <f t="shared" si="642"/>
        <v>0</v>
      </c>
      <c r="HB509" s="16">
        <f t="shared" si="643"/>
        <v>0</v>
      </c>
      <c r="HC509" s="16">
        <f t="shared" si="644"/>
        <v>1</v>
      </c>
      <c r="HD509" s="16">
        <f t="shared" si="645"/>
        <v>0</v>
      </c>
      <c r="HE509" s="16">
        <f t="shared" si="646"/>
        <v>0</v>
      </c>
      <c r="HF509" s="16">
        <f t="shared" si="647"/>
        <v>0</v>
      </c>
      <c r="HG509" s="16">
        <f t="shared" si="648"/>
        <v>0</v>
      </c>
      <c r="HH509" s="16">
        <f t="shared" si="649"/>
        <v>0</v>
      </c>
      <c r="HI509" s="16">
        <f t="shared" si="650"/>
        <v>0</v>
      </c>
      <c r="HJ509" s="16">
        <f t="shared" si="651"/>
        <v>0</v>
      </c>
      <c r="HK509" s="16">
        <f t="shared" si="652"/>
        <v>0</v>
      </c>
      <c r="HL509" s="16">
        <f t="shared" si="653"/>
        <v>0</v>
      </c>
      <c r="HM509" s="16">
        <f t="shared" si="654"/>
        <v>0</v>
      </c>
      <c r="HN509" s="16">
        <f t="shared" si="655"/>
        <v>0</v>
      </c>
      <c r="HO509" s="16">
        <f t="shared" si="656"/>
        <v>0</v>
      </c>
      <c r="HP509" s="16">
        <f t="shared" si="657"/>
        <v>0</v>
      </c>
      <c r="HQ509" s="16">
        <f t="shared" si="658"/>
        <v>0</v>
      </c>
      <c r="HR509" s="16">
        <f t="shared" si="659"/>
        <v>0</v>
      </c>
      <c r="HS509" s="16">
        <f t="shared" si="660"/>
        <v>2</v>
      </c>
      <c r="HT509" s="16">
        <f t="shared" si="661"/>
        <v>2</v>
      </c>
      <c r="HU509" s="15" t="s">
        <v>575</v>
      </c>
      <c r="HV509" s="20">
        <f t="shared" si="662"/>
        <v>0</v>
      </c>
      <c r="HW509" s="20">
        <f t="shared" si="663"/>
        <v>0</v>
      </c>
      <c r="HX509" s="20">
        <f t="shared" si="664"/>
        <v>0</v>
      </c>
      <c r="HY509" s="20">
        <f t="shared" si="665"/>
        <v>0</v>
      </c>
      <c r="IF509" s="16">
        <f t="shared" si="666"/>
        <v>0</v>
      </c>
      <c r="IG509" s="16">
        <f t="shared" si="667"/>
        <v>0</v>
      </c>
      <c r="IH509" s="16">
        <f t="shared" si="668"/>
        <v>0</v>
      </c>
      <c r="II509" s="16">
        <f t="shared" si="669"/>
        <v>0</v>
      </c>
      <c r="IJ509" s="16">
        <f t="shared" si="670"/>
        <v>0</v>
      </c>
      <c r="IK509" s="16">
        <f t="shared" si="671"/>
        <v>0</v>
      </c>
      <c r="IL509" s="16">
        <f t="shared" si="672"/>
        <v>0</v>
      </c>
      <c r="IM509" s="16">
        <f t="shared" si="673"/>
        <v>0</v>
      </c>
      <c r="IN509" s="16">
        <f t="shared" si="674"/>
        <v>13</v>
      </c>
      <c r="IO509" s="16">
        <f t="shared" si="675"/>
        <v>26</v>
      </c>
      <c r="IP509" s="16">
        <f t="shared" si="676"/>
        <v>0</v>
      </c>
      <c r="IQ509" s="16">
        <f t="shared" si="677"/>
        <v>0</v>
      </c>
      <c r="IR509" s="16">
        <f t="shared" si="678"/>
        <v>0</v>
      </c>
      <c r="IS509" s="16">
        <f t="shared" si="679"/>
        <v>0</v>
      </c>
      <c r="IT509" s="16">
        <f t="shared" si="680"/>
        <v>0</v>
      </c>
      <c r="IU509" s="16">
        <f t="shared" si="681"/>
        <v>0</v>
      </c>
      <c r="IV509" s="16">
        <f t="shared" si="682"/>
        <v>0</v>
      </c>
      <c r="IW509" s="16">
        <f t="shared" si="683"/>
        <v>0</v>
      </c>
      <c r="IX509" s="16">
        <f t="shared" si="684"/>
        <v>0</v>
      </c>
      <c r="IY509" s="16">
        <f t="shared" si="685"/>
        <v>0</v>
      </c>
      <c r="IZ509" s="16">
        <f t="shared" si="686"/>
        <v>0</v>
      </c>
      <c r="JA509" s="16">
        <f t="shared" si="687"/>
        <v>0</v>
      </c>
      <c r="JB509" s="16">
        <f t="shared" si="688"/>
        <v>0</v>
      </c>
    </row>
    <row r="510" spans="1:262" ht="15" customHeight="1" x14ac:dyDescent="0.25">
      <c r="A510" s="14">
        <v>508</v>
      </c>
      <c r="B510" s="15" t="s">
        <v>576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7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8">
        <v>0</v>
      </c>
      <c r="P510" s="16">
        <v>0</v>
      </c>
      <c r="Q510" s="16">
        <v>0</v>
      </c>
      <c r="R510" s="16">
        <v>0</v>
      </c>
      <c r="S510" s="16">
        <v>0</v>
      </c>
      <c r="T510" s="18">
        <v>0</v>
      </c>
      <c r="U510" s="17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8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8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8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7">
        <v>21</v>
      </c>
      <c r="AV510" s="16">
        <v>18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8">
        <v>0</v>
      </c>
      <c r="BC510" s="17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0</v>
      </c>
      <c r="BI510" s="18">
        <v>0</v>
      </c>
      <c r="BJ510" s="17">
        <v>0</v>
      </c>
      <c r="BK510" s="16">
        <v>0</v>
      </c>
      <c r="BL510" s="16">
        <v>0</v>
      </c>
      <c r="BM510" s="16">
        <v>0</v>
      </c>
      <c r="BN510" s="16">
        <v>0</v>
      </c>
      <c r="BO510" s="16">
        <v>0</v>
      </c>
      <c r="BP510" s="18">
        <v>0</v>
      </c>
      <c r="BQ510" s="17">
        <v>0</v>
      </c>
      <c r="BR510" s="16">
        <v>0</v>
      </c>
      <c r="BS510" s="16">
        <v>0</v>
      </c>
      <c r="BT510" s="16">
        <v>0</v>
      </c>
      <c r="BU510" s="16">
        <v>0</v>
      </c>
      <c r="BV510" s="16">
        <v>0</v>
      </c>
      <c r="BW510" s="18">
        <v>0</v>
      </c>
      <c r="BX510" s="17">
        <v>0</v>
      </c>
      <c r="BY510" s="16">
        <v>0</v>
      </c>
      <c r="BZ510" s="16">
        <v>0</v>
      </c>
      <c r="CA510" s="16">
        <v>0</v>
      </c>
      <c r="CB510" s="16">
        <v>0</v>
      </c>
      <c r="CC510" s="16">
        <v>0</v>
      </c>
      <c r="CD510" s="16">
        <v>0</v>
      </c>
      <c r="CE510" s="17">
        <v>0</v>
      </c>
      <c r="CF510" s="16">
        <v>0</v>
      </c>
      <c r="CG510" s="16">
        <v>0</v>
      </c>
      <c r="CH510" s="16">
        <v>0</v>
      </c>
      <c r="CI510" s="16">
        <v>0</v>
      </c>
      <c r="CJ510" s="16">
        <v>0</v>
      </c>
      <c r="CK510" s="16">
        <v>0</v>
      </c>
      <c r="CL510" s="16">
        <v>0</v>
      </c>
      <c r="CM510" s="18">
        <v>0</v>
      </c>
      <c r="CN510" s="17">
        <v>0</v>
      </c>
      <c r="CO510" s="16">
        <v>0</v>
      </c>
      <c r="CP510" s="16">
        <v>0</v>
      </c>
      <c r="CQ510" s="16">
        <v>0</v>
      </c>
      <c r="CR510" s="16">
        <v>0</v>
      </c>
      <c r="CS510" s="16">
        <v>0</v>
      </c>
      <c r="CT510" s="16">
        <v>0</v>
      </c>
      <c r="CU510" s="16">
        <v>0</v>
      </c>
      <c r="CV510" s="18">
        <v>0</v>
      </c>
      <c r="CW510" s="17">
        <v>0</v>
      </c>
      <c r="CX510" s="16">
        <v>0</v>
      </c>
      <c r="CY510" s="16">
        <v>0</v>
      </c>
      <c r="CZ510" s="16">
        <v>0</v>
      </c>
      <c r="DA510" s="16">
        <v>0</v>
      </c>
      <c r="DB510" s="16">
        <v>0</v>
      </c>
      <c r="DC510" s="16">
        <v>0</v>
      </c>
      <c r="DD510" s="16">
        <v>0</v>
      </c>
      <c r="DE510" s="18">
        <v>0</v>
      </c>
      <c r="DF510" s="17">
        <v>0</v>
      </c>
      <c r="DG510" s="16">
        <v>0</v>
      </c>
      <c r="DH510" s="16">
        <v>0</v>
      </c>
      <c r="DI510" s="16">
        <v>0</v>
      </c>
      <c r="DJ510" s="16">
        <v>0</v>
      </c>
      <c r="DK510" s="16">
        <v>0</v>
      </c>
      <c r="DL510" s="16">
        <v>0</v>
      </c>
      <c r="DM510" s="16">
        <v>0</v>
      </c>
      <c r="DN510" s="18">
        <v>0</v>
      </c>
      <c r="DO510" s="17">
        <v>0</v>
      </c>
      <c r="DP510" s="16">
        <v>0</v>
      </c>
      <c r="DQ510" s="16">
        <v>0</v>
      </c>
      <c r="DR510" s="16">
        <v>0</v>
      </c>
      <c r="DS510" s="16">
        <v>0</v>
      </c>
      <c r="DT510" s="16">
        <v>0</v>
      </c>
      <c r="DU510" s="16">
        <v>0</v>
      </c>
      <c r="DV510" s="16">
        <v>0</v>
      </c>
      <c r="DW510" s="18">
        <v>0</v>
      </c>
      <c r="DX510" s="17">
        <v>0</v>
      </c>
      <c r="DY510" s="16">
        <v>0</v>
      </c>
      <c r="DZ510" s="16">
        <v>0</v>
      </c>
      <c r="EA510" s="16">
        <v>0</v>
      </c>
      <c r="EB510" s="18">
        <v>0</v>
      </c>
      <c r="EC510" s="16">
        <v>0</v>
      </c>
      <c r="ED510" s="16">
        <v>0</v>
      </c>
      <c r="EE510" s="16">
        <v>0</v>
      </c>
      <c r="EF510" s="16">
        <v>0</v>
      </c>
      <c r="EG510" s="16">
        <v>0</v>
      </c>
      <c r="EH510" s="16">
        <v>0</v>
      </c>
      <c r="EI510" s="16">
        <v>0</v>
      </c>
      <c r="EJ510" s="18">
        <v>0</v>
      </c>
      <c r="EK510" s="16">
        <v>0</v>
      </c>
      <c r="EL510" s="16">
        <v>0</v>
      </c>
      <c r="EM510" s="16">
        <v>0</v>
      </c>
      <c r="EN510" s="16">
        <v>0</v>
      </c>
      <c r="EO510" s="16">
        <v>0</v>
      </c>
      <c r="EP510" s="16">
        <v>0</v>
      </c>
      <c r="EQ510" s="18">
        <v>0</v>
      </c>
      <c r="ER510" s="16">
        <v>0</v>
      </c>
      <c r="ES510" s="16">
        <v>0</v>
      </c>
      <c r="ET510" s="16">
        <v>0</v>
      </c>
      <c r="EU510" s="16">
        <v>0</v>
      </c>
      <c r="EV510" s="16">
        <v>0</v>
      </c>
      <c r="EW510" s="16">
        <v>0</v>
      </c>
      <c r="EX510" s="16">
        <v>0</v>
      </c>
      <c r="EY510" s="18">
        <v>0</v>
      </c>
      <c r="EZ510" s="16">
        <v>0</v>
      </c>
      <c r="FA510" s="16">
        <v>0</v>
      </c>
      <c r="FB510" s="16">
        <v>0</v>
      </c>
      <c r="FC510" s="16">
        <v>0</v>
      </c>
      <c r="FD510" s="16">
        <v>0</v>
      </c>
      <c r="FE510" s="16">
        <v>0</v>
      </c>
      <c r="FF510" s="16">
        <v>0</v>
      </c>
      <c r="FG510" s="17">
        <v>0</v>
      </c>
      <c r="FH510" s="16">
        <v>0</v>
      </c>
      <c r="FI510" s="16">
        <v>0</v>
      </c>
      <c r="FJ510" s="16">
        <v>0</v>
      </c>
      <c r="FK510" s="16">
        <v>0</v>
      </c>
      <c r="FL510" s="16">
        <v>0</v>
      </c>
      <c r="FM510" s="18">
        <v>0</v>
      </c>
      <c r="FN510" s="16">
        <f t="shared" si="615"/>
        <v>39</v>
      </c>
      <c r="FO510" s="19">
        <f t="shared" si="616"/>
        <v>19.5</v>
      </c>
      <c r="FP510" s="16">
        <f t="shared" si="617"/>
        <v>0</v>
      </c>
      <c r="FQ510" s="16">
        <f t="shared" si="618"/>
        <v>0</v>
      </c>
      <c r="FR510" s="16">
        <f t="shared" si="619"/>
        <v>0</v>
      </c>
      <c r="FS510" s="16">
        <f t="shared" si="620"/>
        <v>0</v>
      </c>
      <c r="FT510" s="16">
        <f t="shared" si="621"/>
        <v>0</v>
      </c>
      <c r="FU510" s="16">
        <f t="shared" si="622"/>
        <v>0</v>
      </c>
      <c r="FV510" s="16">
        <f t="shared" si="623"/>
        <v>0</v>
      </c>
      <c r="FW510" s="16">
        <f t="shared" si="624"/>
        <v>0</v>
      </c>
      <c r="FX510" s="16">
        <f t="shared" si="689"/>
        <v>0</v>
      </c>
      <c r="FY510" s="16">
        <f t="shared" si="690"/>
        <v>0</v>
      </c>
      <c r="FZ510" s="16">
        <f t="shared" si="691"/>
        <v>0</v>
      </c>
      <c r="GA510" s="16">
        <f t="shared" si="692"/>
        <v>0</v>
      </c>
      <c r="GB510" s="16">
        <f t="shared" si="693"/>
        <v>0</v>
      </c>
      <c r="GC510" s="16">
        <f t="shared" si="694"/>
        <v>0</v>
      </c>
      <c r="GD510" s="16">
        <f t="shared" si="695"/>
        <v>0</v>
      </c>
      <c r="GE510" s="16">
        <f t="shared" si="696"/>
        <v>0</v>
      </c>
      <c r="GF510" s="16">
        <f t="shared" si="697"/>
        <v>0</v>
      </c>
      <c r="GG510" s="16">
        <f t="shared" si="698"/>
        <v>0</v>
      </c>
      <c r="GH510" s="16">
        <f t="shared" si="699"/>
        <v>0</v>
      </c>
      <c r="GI510" s="16">
        <f t="shared" si="700"/>
        <v>0</v>
      </c>
      <c r="GJ510" s="16">
        <f t="shared" si="625"/>
        <v>0</v>
      </c>
      <c r="GK510" s="16">
        <f t="shared" si="626"/>
        <v>0</v>
      </c>
      <c r="GL510" s="16">
        <f t="shared" si="627"/>
        <v>0</v>
      </c>
      <c r="GM510" s="16">
        <f t="shared" si="628"/>
        <v>0</v>
      </c>
      <c r="GN510" s="16">
        <f t="shared" si="629"/>
        <v>0</v>
      </c>
      <c r="GO510" s="16">
        <f t="shared" si="630"/>
        <v>0</v>
      </c>
      <c r="GP510" s="16">
        <f t="shared" si="631"/>
        <v>0</v>
      </c>
      <c r="GQ510" s="16">
        <f t="shared" si="632"/>
        <v>0</v>
      </c>
      <c r="GR510" s="16">
        <f t="shared" si="633"/>
        <v>0</v>
      </c>
      <c r="GS510" s="16">
        <f t="shared" si="634"/>
        <v>0</v>
      </c>
      <c r="GT510" s="16">
        <f t="shared" si="635"/>
        <v>0</v>
      </c>
      <c r="GU510" s="16">
        <f t="shared" si="636"/>
        <v>1</v>
      </c>
      <c r="GV510" s="16">
        <f t="shared" si="637"/>
        <v>0</v>
      </c>
      <c r="GW510" s="16">
        <f t="shared" si="638"/>
        <v>0</v>
      </c>
      <c r="GX510" s="16">
        <f t="shared" si="639"/>
        <v>1</v>
      </c>
      <c r="GY510" s="16">
        <f t="shared" si="640"/>
        <v>0</v>
      </c>
      <c r="GZ510" s="16">
        <f t="shared" si="641"/>
        <v>0</v>
      </c>
      <c r="HA510" s="16">
        <f t="shared" si="642"/>
        <v>0</v>
      </c>
      <c r="HB510" s="16">
        <f t="shared" si="643"/>
        <v>0</v>
      </c>
      <c r="HC510" s="16">
        <f t="shared" si="644"/>
        <v>0</v>
      </c>
      <c r="HD510" s="16">
        <f t="shared" si="645"/>
        <v>0</v>
      </c>
      <c r="HE510" s="16">
        <f t="shared" si="646"/>
        <v>0</v>
      </c>
      <c r="HF510" s="16">
        <f t="shared" si="647"/>
        <v>0</v>
      </c>
      <c r="HG510" s="16">
        <f t="shared" si="648"/>
        <v>0</v>
      </c>
      <c r="HH510" s="16">
        <f t="shared" si="649"/>
        <v>0</v>
      </c>
      <c r="HI510" s="16">
        <f t="shared" si="650"/>
        <v>0</v>
      </c>
      <c r="HJ510" s="16">
        <f t="shared" si="651"/>
        <v>0</v>
      </c>
      <c r="HK510" s="16">
        <f t="shared" si="652"/>
        <v>0</v>
      </c>
      <c r="HL510" s="16">
        <f t="shared" si="653"/>
        <v>0</v>
      </c>
      <c r="HM510" s="16">
        <f t="shared" si="654"/>
        <v>0</v>
      </c>
      <c r="HN510" s="16">
        <f t="shared" si="655"/>
        <v>0</v>
      </c>
      <c r="HO510" s="16">
        <f t="shared" si="656"/>
        <v>0</v>
      </c>
      <c r="HP510" s="16">
        <f t="shared" si="657"/>
        <v>0</v>
      </c>
      <c r="HQ510" s="16">
        <f t="shared" si="658"/>
        <v>0</v>
      </c>
      <c r="HR510" s="16">
        <f t="shared" si="659"/>
        <v>0</v>
      </c>
      <c r="HS510" s="16">
        <f t="shared" si="660"/>
        <v>2</v>
      </c>
      <c r="HT510" s="16">
        <f t="shared" si="661"/>
        <v>1</v>
      </c>
      <c r="HU510" s="15" t="s">
        <v>576</v>
      </c>
      <c r="HV510" s="20">
        <f t="shared" si="662"/>
        <v>0</v>
      </c>
      <c r="HW510" s="20">
        <f t="shared" si="663"/>
        <v>0</v>
      </c>
      <c r="HX510" s="20">
        <f t="shared" si="664"/>
        <v>0</v>
      </c>
      <c r="HY510" s="20">
        <f t="shared" si="665"/>
        <v>0</v>
      </c>
      <c r="IF510" s="16">
        <f t="shared" si="666"/>
        <v>0</v>
      </c>
      <c r="IG510" s="16">
        <f t="shared" si="667"/>
        <v>0</v>
      </c>
      <c r="IH510" s="16">
        <f t="shared" si="668"/>
        <v>0</v>
      </c>
      <c r="II510" s="16">
        <f t="shared" si="669"/>
        <v>0</v>
      </c>
      <c r="IJ510" s="16">
        <f t="shared" si="670"/>
        <v>0</v>
      </c>
      <c r="IK510" s="16">
        <f t="shared" si="671"/>
        <v>0</v>
      </c>
      <c r="IL510" s="16">
        <f t="shared" si="672"/>
        <v>0</v>
      </c>
      <c r="IM510" s="16">
        <f t="shared" si="673"/>
        <v>39</v>
      </c>
      <c r="IN510" s="16">
        <f t="shared" si="674"/>
        <v>0</v>
      </c>
      <c r="IO510" s="16">
        <f t="shared" si="675"/>
        <v>0</v>
      </c>
      <c r="IP510" s="16">
        <f t="shared" si="676"/>
        <v>0</v>
      </c>
      <c r="IQ510" s="16">
        <f t="shared" si="677"/>
        <v>0</v>
      </c>
      <c r="IR510" s="16">
        <f t="shared" si="678"/>
        <v>0</v>
      </c>
      <c r="IS510" s="16">
        <f t="shared" si="679"/>
        <v>0</v>
      </c>
      <c r="IT510" s="16">
        <f t="shared" si="680"/>
        <v>0</v>
      </c>
      <c r="IU510" s="16">
        <f t="shared" si="681"/>
        <v>0</v>
      </c>
      <c r="IV510" s="16">
        <f t="shared" si="682"/>
        <v>0</v>
      </c>
      <c r="IW510" s="16">
        <f t="shared" si="683"/>
        <v>0</v>
      </c>
      <c r="IX510" s="16">
        <f t="shared" si="684"/>
        <v>0</v>
      </c>
      <c r="IY510" s="16">
        <f t="shared" si="685"/>
        <v>0</v>
      </c>
      <c r="IZ510" s="16">
        <f t="shared" si="686"/>
        <v>0</v>
      </c>
      <c r="JA510" s="16">
        <f t="shared" si="687"/>
        <v>0</v>
      </c>
      <c r="JB510" s="16">
        <f t="shared" si="688"/>
        <v>0</v>
      </c>
    </row>
    <row r="511" spans="1:262" ht="15" customHeight="1" x14ac:dyDescent="0.25">
      <c r="A511" s="14">
        <v>509</v>
      </c>
      <c r="B511" s="15" t="s">
        <v>622</v>
      </c>
      <c r="C511" s="16">
        <v>0</v>
      </c>
      <c r="D511" s="16">
        <v>0</v>
      </c>
      <c r="E511" s="16">
        <v>0</v>
      </c>
      <c r="F511" s="16">
        <v>0</v>
      </c>
      <c r="G511" s="16">
        <v>0</v>
      </c>
      <c r="H511" s="17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8">
        <v>0</v>
      </c>
      <c r="P511" s="16">
        <v>0</v>
      </c>
      <c r="Q511" s="16">
        <v>0</v>
      </c>
      <c r="R511" s="16">
        <v>0</v>
      </c>
      <c r="S511" s="16">
        <v>0</v>
      </c>
      <c r="T511" s="18">
        <v>0</v>
      </c>
      <c r="U511" s="17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8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8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8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7">
        <v>0</v>
      </c>
      <c r="AV511" s="16">
        <v>0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8">
        <v>0</v>
      </c>
      <c r="BC511" s="17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0</v>
      </c>
      <c r="BI511" s="18">
        <v>0</v>
      </c>
      <c r="BJ511" s="17">
        <v>0</v>
      </c>
      <c r="BK511" s="16">
        <v>0</v>
      </c>
      <c r="BL511" s="16">
        <v>0</v>
      </c>
      <c r="BM511" s="16">
        <v>0</v>
      </c>
      <c r="BN511" s="16">
        <v>0</v>
      </c>
      <c r="BO511" s="16">
        <v>0</v>
      </c>
      <c r="BP511" s="18">
        <v>0</v>
      </c>
      <c r="BQ511" s="17">
        <v>0</v>
      </c>
      <c r="BR511" s="16">
        <v>0</v>
      </c>
      <c r="BS511" s="16">
        <v>0</v>
      </c>
      <c r="BT511" s="16">
        <v>0</v>
      </c>
      <c r="BU511" s="16">
        <v>0</v>
      </c>
      <c r="BV511" s="16">
        <v>0</v>
      </c>
      <c r="BW511" s="18">
        <v>39</v>
      </c>
      <c r="BX511" s="17">
        <v>0</v>
      </c>
      <c r="BY511" s="16">
        <v>0</v>
      </c>
      <c r="BZ511" s="16">
        <v>0</v>
      </c>
      <c r="CA511" s="16">
        <v>0</v>
      </c>
      <c r="CB511" s="16">
        <v>0</v>
      </c>
      <c r="CC511" s="16">
        <v>0</v>
      </c>
      <c r="CD511" s="16">
        <v>0</v>
      </c>
      <c r="CE511" s="17">
        <v>0</v>
      </c>
      <c r="CF511" s="16">
        <v>0</v>
      </c>
      <c r="CG511" s="16">
        <v>0</v>
      </c>
      <c r="CH511" s="16">
        <v>0</v>
      </c>
      <c r="CI511" s="16">
        <v>0</v>
      </c>
      <c r="CJ511" s="16">
        <v>0</v>
      </c>
      <c r="CK511" s="16">
        <v>0</v>
      </c>
      <c r="CL511" s="16">
        <v>0</v>
      </c>
      <c r="CM511" s="18">
        <v>0</v>
      </c>
      <c r="CN511" s="17">
        <v>0</v>
      </c>
      <c r="CO511" s="16">
        <v>0</v>
      </c>
      <c r="CP511" s="16">
        <v>0</v>
      </c>
      <c r="CQ511" s="16">
        <v>0</v>
      </c>
      <c r="CR511" s="16">
        <v>0</v>
      </c>
      <c r="CS511" s="16">
        <v>0</v>
      </c>
      <c r="CT511" s="16">
        <v>0</v>
      </c>
      <c r="CU511" s="16">
        <v>0</v>
      </c>
      <c r="CV511" s="18">
        <v>0</v>
      </c>
      <c r="CW511" s="17">
        <v>0</v>
      </c>
      <c r="CX511" s="16">
        <v>0</v>
      </c>
      <c r="CY511" s="16">
        <v>0</v>
      </c>
      <c r="CZ511" s="16">
        <v>0</v>
      </c>
      <c r="DA511" s="16">
        <v>0</v>
      </c>
      <c r="DB511" s="16">
        <v>0</v>
      </c>
      <c r="DC511" s="16">
        <v>0</v>
      </c>
      <c r="DD511" s="16">
        <v>0</v>
      </c>
      <c r="DE511" s="18">
        <v>0</v>
      </c>
      <c r="DF511" s="17">
        <v>0</v>
      </c>
      <c r="DG511" s="16">
        <v>0</v>
      </c>
      <c r="DH511" s="16">
        <v>0</v>
      </c>
      <c r="DI511" s="16">
        <v>0</v>
      </c>
      <c r="DJ511" s="16">
        <v>0</v>
      </c>
      <c r="DK511" s="16">
        <v>0</v>
      </c>
      <c r="DL511" s="16">
        <v>0</v>
      </c>
      <c r="DM511" s="16">
        <v>0</v>
      </c>
      <c r="DN511" s="18">
        <v>0</v>
      </c>
      <c r="DO511" s="17">
        <v>0</v>
      </c>
      <c r="DP511" s="16">
        <v>0</v>
      </c>
      <c r="DQ511" s="16">
        <v>0</v>
      </c>
      <c r="DR511" s="16">
        <v>0</v>
      </c>
      <c r="DS511" s="16">
        <v>0</v>
      </c>
      <c r="DT511" s="16">
        <v>0</v>
      </c>
      <c r="DU511" s="16">
        <v>0</v>
      </c>
      <c r="DV511" s="16">
        <v>0</v>
      </c>
      <c r="DW511" s="18">
        <v>0</v>
      </c>
      <c r="DX511" s="17">
        <v>0</v>
      </c>
      <c r="DY511" s="16">
        <v>0</v>
      </c>
      <c r="DZ511" s="16">
        <v>0</v>
      </c>
      <c r="EA511" s="16">
        <v>0</v>
      </c>
      <c r="EB511" s="18">
        <v>0</v>
      </c>
      <c r="EC511" s="16">
        <v>0</v>
      </c>
      <c r="ED511" s="16">
        <v>0</v>
      </c>
      <c r="EE511" s="16">
        <v>0</v>
      </c>
      <c r="EF511" s="16">
        <v>0</v>
      </c>
      <c r="EG511" s="16">
        <v>0</v>
      </c>
      <c r="EH511" s="16">
        <v>0</v>
      </c>
      <c r="EI511" s="16">
        <v>0</v>
      </c>
      <c r="EJ511" s="18">
        <v>0</v>
      </c>
      <c r="EK511" s="16">
        <v>0</v>
      </c>
      <c r="EL511" s="16">
        <v>0</v>
      </c>
      <c r="EM511" s="16">
        <v>0</v>
      </c>
      <c r="EN511" s="16">
        <v>0</v>
      </c>
      <c r="EO511" s="16">
        <v>0</v>
      </c>
      <c r="EP511" s="16">
        <v>0</v>
      </c>
      <c r="EQ511" s="18">
        <v>0</v>
      </c>
      <c r="ER511" s="16">
        <v>0</v>
      </c>
      <c r="ES511" s="16">
        <v>0</v>
      </c>
      <c r="ET511" s="16">
        <v>0</v>
      </c>
      <c r="EU511" s="16">
        <v>0</v>
      </c>
      <c r="EV511" s="16">
        <v>0</v>
      </c>
      <c r="EW511" s="16">
        <v>0</v>
      </c>
      <c r="EX511" s="16">
        <v>0</v>
      </c>
      <c r="EY511" s="18">
        <v>0</v>
      </c>
      <c r="EZ511" s="16">
        <v>0</v>
      </c>
      <c r="FA511" s="16">
        <v>0</v>
      </c>
      <c r="FB511" s="16">
        <v>0</v>
      </c>
      <c r="FC511" s="16">
        <v>0</v>
      </c>
      <c r="FD511" s="16">
        <v>0</v>
      </c>
      <c r="FE511" s="16">
        <v>0</v>
      </c>
      <c r="FF511" s="16">
        <v>0</v>
      </c>
      <c r="FG511" s="17">
        <v>0</v>
      </c>
      <c r="FH511" s="16">
        <v>0</v>
      </c>
      <c r="FI511" s="16">
        <v>0</v>
      </c>
      <c r="FJ511" s="16">
        <v>0</v>
      </c>
      <c r="FK511" s="16">
        <v>0</v>
      </c>
      <c r="FL511" s="16">
        <v>0</v>
      </c>
      <c r="FM511" s="18">
        <v>0</v>
      </c>
      <c r="FN511" s="16">
        <f t="shared" si="615"/>
        <v>39</v>
      </c>
      <c r="FO511" s="19">
        <f t="shared" si="616"/>
        <v>39</v>
      </c>
      <c r="FP511" s="16">
        <f t="shared" si="617"/>
        <v>0</v>
      </c>
      <c r="FQ511" s="16">
        <f t="shared" si="618"/>
        <v>0</v>
      </c>
      <c r="FR511" s="16">
        <f t="shared" si="619"/>
        <v>0</v>
      </c>
      <c r="FS511" s="16">
        <f t="shared" si="620"/>
        <v>0</v>
      </c>
      <c r="FT511" s="16">
        <f t="shared" si="621"/>
        <v>0</v>
      </c>
      <c r="FU511" s="16">
        <f t="shared" si="622"/>
        <v>0</v>
      </c>
      <c r="FV511" s="16">
        <f t="shared" si="623"/>
        <v>0</v>
      </c>
      <c r="FW511" s="16">
        <f t="shared" si="624"/>
        <v>0</v>
      </c>
      <c r="FX511" s="16">
        <f t="shared" si="689"/>
        <v>0</v>
      </c>
      <c r="FY511" s="16">
        <f t="shared" si="690"/>
        <v>0</v>
      </c>
      <c r="FZ511" s="16">
        <f t="shared" si="691"/>
        <v>0</v>
      </c>
      <c r="GA511" s="16">
        <f t="shared" si="692"/>
        <v>0</v>
      </c>
      <c r="GB511" s="16">
        <f t="shared" si="693"/>
        <v>1</v>
      </c>
      <c r="GC511" s="16">
        <f t="shared" si="694"/>
        <v>0</v>
      </c>
      <c r="GD511" s="16">
        <f t="shared" si="695"/>
        <v>0</v>
      </c>
      <c r="GE511" s="16">
        <f t="shared" si="696"/>
        <v>0</v>
      </c>
      <c r="GF511" s="16">
        <f t="shared" si="697"/>
        <v>0</v>
      </c>
      <c r="GG511" s="16">
        <f t="shared" si="698"/>
        <v>0</v>
      </c>
      <c r="GH511" s="16">
        <f t="shared" si="699"/>
        <v>0</v>
      </c>
      <c r="GI511" s="16">
        <f t="shared" si="700"/>
        <v>0</v>
      </c>
      <c r="GJ511" s="16">
        <f t="shared" si="625"/>
        <v>0</v>
      </c>
      <c r="GK511" s="16">
        <f t="shared" si="626"/>
        <v>0</v>
      </c>
      <c r="GL511" s="16">
        <f t="shared" si="627"/>
        <v>0</v>
      </c>
      <c r="GM511" s="16">
        <f t="shared" si="628"/>
        <v>0</v>
      </c>
      <c r="GN511" s="16">
        <f t="shared" si="629"/>
        <v>0</v>
      </c>
      <c r="GO511" s="16">
        <f t="shared" si="630"/>
        <v>0</v>
      </c>
      <c r="GP511" s="16">
        <f t="shared" si="631"/>
        <v>0</v>
      </c>
      <c r="GQ511" s="16">
        <f t="shared" si="632"/>
        <v>0</v>
      </c>
      <c r="GR511" s="16">
        <f t="shared" si="633"/>
        <v>0</v>
      </c>
      <c r="GS511" s="16">
        <f t="shared" si="634"/>
        <v>0</v>
      </c>
      <c r="GT511" s="16">
        <f t="shared" si="635"/>
        <v>0</v>
      </c>
      <c r="GU511" s="16">
        <f t="shared" si="636"/>
        <v>0</v>
      </c>
      <c r="GV511" s="16">
        <f t="shared" si="637"/>
        <v>0</v>
      </c>
      <c r="GW511" s="16">
        <f t="shared" si="638"/>
        <v>0</v>
      </c>
      <c r="GX511" s="16">
        <f t="shared" si="639"/>
        <v>0</v>
      </c>
      <c r="GY511" s="16">
        <f t="shared" si="640"/>
        <v>0</v>
      </c>
      <c r="GZ511" s="16">
        <f t="shared" si="641"/>
        <v>0</v>
      </c>
      <c r="HA511" s="16">
        <f t="shared" si="642"/>
        <v>0</v>
      </c>
      <c r="HB511" s="16">
        <f t="shared" si="643"/>
        <v>0</v>
      </c>
      <c r="HC511" s="16">
        <f t="shared" si="644"/>
        <v>0</v>
      </c>
      <c r="HD511" s="16">
        <f t="shared" si="645"/>
        <v>0</v>
      </c>
      <c r="HE511" s="16">
        <f t="shared" si="646"/>
        <v>0</v>
      </c>
      <c r="HF511" s="16">
        <f t="shared" si="647"/>
        <v>0</v>
      </c>
      <c r="HG511" s="16">
        <f t="shared" si="648"/>
        <v>0</v>
      </c>
      <c r="HH511" s="16">
        <f t="shared" si="649"/>
        <v>0</v>
      </c>
      <c r="HI511" s="16">
        <f t="shared" si="650"/>
        <v>0</v>
      </c>
      <c r="HJ511" s="16">
        <f t="shared" si="651"/>
        <v>0</v>
      </c>
      <c r="HK511" s="16">
        <f t="shared" si="652"/>
        <v>0</v>
      </c>
      <c r="HL511" s="16">
        <f t="shared" si="653"/>
        <v>0</v>
      </c>
      <c r="HM511" s="16">
        <f t="shared" si="654"/>
        <v>0</v>
      </c>
      <c r="HN511" s="16">
        <f t="shared" si="655"/>
        <v>0</v>
      </c>
      <c r="HO511" s="16">
        <f t="shared" si="656"/>
        <v>0</v>
      </c>
      <c r="HP511" s="16">
        <f t="shared" si="657"/>
        <v>0</v>
      </c>
      <c r="HQ511" s="16">
        <f t="shared" si="658"/>
        <v>0</v>
      </c>
      <c r="HR511" s="16">
        <f t="shared" si="659"/>
        <v>0</v>
      </c>
      <c r="HS511" s="16">
        <f t="shared" si="660"/>
        <v>1</v>
      </c>
      <c r="HT511" s="16">
        <f t="shared" si="661"/>
        <v>1</v>
      </c>
      <c r="HU511" s="15" t="s">
        <v>622</v>
      </c>
      <c r="HV511" s="20">
        <f t="shared" si="662"/>
        <v>0</v>
      </c>
      <c r="HW511" s="20">
        <f t="shared" si="663"/>
        <v>0</v>
      </c>
      <c r="HX511" s="20">
        <f t="shared" si="664"/>
        <v>0</v>
      </c>
      <c r="HY511" s="20">
        <f t="shared" si="665"/>
        <v>0</v>
      </c>
      <c r="IF511" s="16">
        <f t="shared" si="666"/>
        <v>0</v>
      </c>
      <c r="IG511" s="16">
        <f t="shared" si="667"/>
        <v>0</v>
      </c>
      <c r="IH511" s="16">
        <f t="shared" si="668"/>
        <v>0</v>
      </c>
      <c r="II511" s="16">
        <f t="shared" si="669"/>
        <v>0</v>
      </c>
      <c r="IJ511" s="16">
        <f t="shared" si="670"/>
        <v>0</v>
      </c>
      <c r="IK511" s="16">
        <f t="shared" si="671"/>
        <v>0</v>
      </c>
      <c r="IL511" s="16">
        <f t="shared" si="672"/>
        <v>0</v>
      </c>
      <c r="IM511" s="16">
        <f t="shared" si="673"/>
        <v>0</v>
      </c>
      <c r="IN511" s="16">
        <f t="shared" si="674"/>
        <v>0</v>
      </c>
      <c r="IO511" s="16">
        <f t="shared" si="675"/>
        <v>0</v>
      </c>
      <c r="IP511" s="16">
        <f t="shared" si="676"/>
        <v>39</v>
      </c>
      <c r="IQ511" s="16">
        <f t="shared" si="677"/>
        <v>0</v>
      </c>
      <c r="IR511" s="16">
        <f t="shared" si="678"/>
        <v>0</v>
      </c>
      <c r="IS511" s="16">
        <f t="shared" si="679"/>
        <v>0</v>
      </c>
      <c r="IT511" s="16">
        <f t="shared" si="680"/>
        <v>0</v>
      </c>
      <c r="IU511" s="16">
        <f t="shared" si="681"/>
        <v>0</v>
      </c>
      <c r="IV511" s="16">
        <f t="shared" si="682"/>
        <v>0</v>
      </c>
      <c r="IW511" s="16">
        <f t="shared" si="683"/>
        <v>0</v>
      </c>
      <c r="IX511" s="16">
        <f t="shared" si="684"/>
        <v>0</v>
      </c>
      <c r="IY511" s="16">
        <f t="shared" si="685"/>
        <v>0</v>
      </c>
      <c r="IZ511" s="16">
        <f t="shared" si="686"/>
        <v>0</v>
      </c>
      <c r="JA511" s="16">
        <f t="shared" si="687"/>
        <v>0</v>
      </c>
      <c r="JB511" s="16">
        <f t="shared" si="688"/>
        <v>0</v>
      </c>
    </row>
    <row r="512" spans="1:262" ht="15" customHeight="1" x14ac:dyDescent="0.25">
      <c r="A512" s="14">
        <v>510</v>
      </c>
      <c r="B512" s="15" t="s">
        <v>623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7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8">
        <v>0</v>
      </c>
      <c r="P512" s="16">
        <v>0</v>
      </c>
      <c r="Q512" s="16">
        <v>0</v>
      </c>
      <c r="R512" s="16">
        <v>0</v>
      </c>
      <c r="S512" s="16">
        <v>0</v>
      </c>
      <c r="T512" s="18">
        <v>0</v>
      </c>
      <c r="U512" s="17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8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8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8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39</v>
      </c>
      <c r="AU512" s="17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8">
        <v>0</v>
      </c>
      <c r="BC512" s="17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8">
        <v>0</v>
      </c>
      <c r="BJ512" s="17">
        <v>0</v>
      </c>
      <c r="BK512" s="16">
        <v>0</v>
      </c>
      <c r="BL512" s="16">
        <v>0</v>
      </c>
      <c r="BM512" s="16">
        <v>0</v>
      </c>
      <c r="BN512" s="16">
        <v>0</v>
      </c>
      <c r="BO512" s="16">
        <v>0</v>
      </c>
      <c r="BP512" s="18">
        <v>0</v>
      </c>
      <c r="BQ512" s="17">
        <v>0</v>
      </c>
      <c r="BR512" s="16">
        <v>0</v>
      </c>
      <c r="BS512" s="16">
        <v>0</v>
      </c>
      <c r="BT512" s="16">
        <v>0</v>
      </c>
      <c r="BU512" s="16">
        <v>0</v>
      </c>
      <c r="BV512" s="16">
        <v>0</v>
      </c>
      <c r="BW512" s="18">
        <v>0</v>
      </c>
      <c r="BX512" s="17">
        <v>0</v>
      </c>
      <c r="BY512" s="16">
        <v>0</v>
      </c>
      <c r="BZ512" s="16">
        <v>0</v>
      </c>
      <c r="CA512" s="16">
        <v>0</v>
      </c>
      <c r="CB512" s="16">
        <v>0</v>
      </c>
      <c r="CC512" s="16">
        <v>0</v>
      </c>
      <c r="CD512" s="16">
        <v>0</v>
      </c>
      <c r="CE512" s="17">
        <v>0</v>
      </c>
      <c r="CF512" s="16">
        <v>0</v>
      </c>
      <c r="CG512" s="16">
        <v>0</v>
      </c>
      <c r="CH512" s="16">
        <v>0</v>
      </c>
      <c r="CI512" s="16">
        <v>0</v>
      </c>
      <c r="CJ512" s="16">
        <v>0</v>
      </c>
      <c r="CK512" s="16">
        <v>0</v>
      </c>
      <c r="CL512" s="16">
        <v>0</v>
      </c>
      <c r="CM512" s="18">
        <v>0</v>
      </c>
      <c r="CN512" s="17">
        <v>0</v>
      </c>
      <c r="CO512" s="16">
        <v>0</v>
      </c>
      <c r="CP512" s="16">
        <v>0</v>
      </c>
      <c r="CQ512" s="16">
        <v>0</v>
      </c>
      <c r="CR512" s="16">
        <v>0</v>
      </c>
      <c r="CS512" s="16">
        <v>0</v>
      </c>
      <c r="CT512" s="16">
        <v>0</v>
      </c>
      <c r="CU512" s="16">
        <v>0</v>
      </c>
      <c r="CV512" s="18">
        <v>0</v>
      </c>
      <c r="CW512" s="17">
        <v>0</v>
      </c>
      <c r="CX512" s="16">
        <v>0</v>
      </c>
      <c r="CY512" s="16">
        <v>0</v>
      </c>
      <c r="CZ512" s="16">
        <v>0</v>
      </c>
      <c r="DA512" s="16">
        <v>0</v>
      </c>
      <c r="DB512" s="16">
        <v>0</v>
      </c>
      <c r="DC512" s="16">
        <v>0</v>
      </c>
      <c r="DD512" s="16">
        <v>0</v>
      </c>
      <c r="DE512" s="18">
        <v>0</v>
      </c>
      <c r="DF512" s="17">
        <v>0</v>
      </c>
      <c r="DG512" s="16">
        <v>0</v>
      </c>
      <c r="DH512" s="16">
        <v>0</v>
      </c>
      <c r="DI512" s="16">
        <v>0</v>
      </c>
      <c r="DJ512" s="16">
        <v>0</v>
      </c>
      <c r="DK512" s="16">
        <v>0</v>
      </c>
      <c r="DL512" s="16">
        <v>0</v>
      </c>
      <c r="DM512" s="16">
        <v>0</v>
      </c>
      <c r="DN512" s="18">
        <v>0</v>
      </c>
      <c r="DO512" s="17">
        <v>0</v>
      </c>
      <c r="DP512" s="16">
        <v>0</v>
      </c>
      <c r="DQ512" s="16">
        <v>0</v>
      </c>
      <c r="DR512" s="16">
        <v>0</v>
      </c>
      <c r="DS512" s="16">
        <v>0</v>
      </c>
      <c r="DT512" s="16">
        <v>0</v>
      </c>
      <c r="DU512" s="16">
        <v>0</v>
      </c>
      <c r="DV512" s="16">
        <v>0</v>
      </c>
      <c r="DW512" s="18">
        <v>0</v>
      </c>
      <c r="DX512" s="17">
        <v>0</v>
      </c>
      <c r="DY512" s="16">
        <v>0</v>
      </c>
      <c r="DZ512" s="16">
        <v>0</v>
      </c>
      <c r="EA512" s="16">
        <v>0</v>
      </c>
      <c r="EB512" s="18">
        <v>0</v>
      </c>
      <c r="EC512" s="16">
        <v>0</v>
      </c>
      <c r="ED512" s="16">
        <v>0</v>
      </c>
      <c r="EE512" s="16">
        <v>0</v>
      </c>
      <c r="EF512" s="16">
        <v>0</v>
      </c>
      <c r="EG512" s="16">
        <v>0</v>
      </c>
      <c r="EH512" s="16">
        <v>0</v>
      </c>
      <c r="EI512" s="16">
        <v>0</v>
      </c>
      <c r="EJ512" s="18">
        <v>0</v>
      </c>
      <c r="EK512" s="16">
        <v>0</v>
      </c>
      <c r="EL512" s="16">
        <v>0</v>
      </c>
      <c r="EM512" s="16">
        <v>0</v>
      </c>
      <c r="EN512" s="16">
        <v>0</v>
      </c>
      <c r="EO512" s="16">
        <v>0</v>
      </c>
      <c r="EP512" s="16">
        <v>0</v>
      </c>
      <c r="EQ512" s="18">
        <v>0</v>
      </c>
      <c r="ER512" s="16">
        <v>0</v>
      </c>
      <c r="ES512" s="16">
        <v>0</v>
      </c>
      <c r="ET512" s="16">
        <v>0</v>
      </c>
      <c r="EU512" s="16">
        <v>0</v>
      </c>
      <c r="EV512" s="16">
        <v>0</v>
      </c>
      <c r="EW512" s="16">
        <v>0</v>
      </c>
      <c r="EX512" s="16">
        <v>0</v>
      </c>
      <c r="EY512" s="18">
        <v>0</v>
      </c>
      <c r="EZ512" s="16">
        <v>0</v>
      </c>
      <c r="FA512" s="16">
        <v>0</v>
      </c>
      <c r="FB512" s="16">
        <v>0</v>
      </c>
      <c r="FC512" s="16">
        <v>0</v>
      </c>
      <c r="FD512" s="16">
        <v>0</v>
      </c>
      <c r="FE512" s="16">
        <v>0</v>
      </c>
      <c r="FF512" s="16">
        <v>0</v>
      </c>
      <c r="FG512" s="17">
        <v>0</v>
      </c>
      <c r="FH512" s="16">
        <v>0</v>
      </c>
      <c r="FI512" s="16">
        <v>0</v>
      </c>
      <c r="FJ512" s="16">
        <v>0</v>
      </c>
      <c r="FK512" s="16">
        <v>0</v>
      </c>
      <c r="FL512" s="16">
        <v>0</v>
      </c>
      <c r="FM512" s="18">
        <v>0</v>
      </c>
      <c r="FN512" s="16">
        <f t="shared" si="615"/>
        <v>39</v>
      </c>
      <c r="FO512" s="19">
        <f t="shared" si="616"/>
        <v>39</v>
      </c>
      <c r="FP512" s="16">
        <f t="shared" si="617"/>
        <v>0</v>
      </c>
      <c r="FQ512" s="16">
        <f t="shared" si="618"/>
        <v>0</v>
      </c>
      <c r="FR512" s="16">
        <f t="shared" si="619"/>
        <v>0</v>
      </c>
      <c r="FS512" s="16">
        <f t="shared" si="620"/>
        <v>0</v>
      </c>
      <c r="FT512" s="16">
        <f t="shared" si="621"/>
        <v>0</v>
      </c>
      <c r="FU512" s="16">
        <f t="shared" si="622"/>
        <v>0</v>
      </c>
      <c r="FV512" s="16">
        <f t="shared" si="623"/>
        <v>0</v>
      </c>
      <c r="FW512" s="16">
        <f t="shared" si="624"/>
        <v>0</v>
      </c>
      <c r="FX512" s="16">
        <f t="shared" si="689"/>
        <v>0</v>
      </c>
      <c r="FY512" s="16">
        <f t="shared" si="690"/>
        <v>0</v>
      </c>
      <c r="FZ512" s="16">
        <f t="shared" si="691"/>
        <v>0</v>
      </c>
      <c r="GA512" s="16">
        <f t="shared" si="692"/>
        <v>0</v>
      </c>
      <c r="GB512" s="16">
        <f t="shared" si="693"/>
        <v>1</v>
      </c>
      <c r="GC512" s="16">
        <f t="shared" si="694"/>
        <v>0</v>
      </c>
      <c r="GD512" s="16">
        <f t="shared" si="695"/>
        <v>0</v>
      </c>
      <c r="GE512" s="16">
        <f t="shared" si="696"/>
        <v>0</v>
      </c>
      <c r="GF512" s="16">
        <f t="shared" si="697"/>
        <v>0</v>
      </c>
      <c r="GG512" s="16">
        <f t="shared" si="698"/>
        <v>0</v>
      </c>
      <c r="GH512" s="16">
        <f t="shared" si="699"/>
        <v>0</v>
      </c>
      <c r="GI512" s="16">
        <f t="shared" si="700"/>
        <v>0</v>
      </c>
      <c r="GJ512" s="16">
        <f t="shared" si="625"/>
        <v>0</v>
      </c>
      <c r="GK512" s="16">
        <f t="shared" si="626"/>
        <v>0</v>
      </c>
      <c r="GL512" s="16">
        <f t="shared" si="627"/>
        <v>0</v>
      </c>
      <c r="GM512" s="16">
        <f t="shared" si="628"/>
        <v>0</v>
      </c>
      <c r="GN512" s="16">
        <f t="shared" si="629"/>
        <v>0</v>
      </c>
      <c r="GO512" s="16">
        <f t="shared" si="630"/>
        <v>0</v>
      </c>
      <c r="GP512" s="16">
        <f t="shared" si="631"/>
        <v>0</v>
      </c>
      <c r="GQ512" s="16">
        <f t="shared" si="632"/>
        <v>0</v>
      </c>
      <c r="GR512" s="16">
        <f t="shared" si="633"/>
        <v>0</v>
      </c>
      <c r="GS512" s="16">
        <f t="shared" si="634"/>
        <v>0</v>
      </c>
      <c r="GT512" s="16">
        <f t="shared" si="635"/>
        <v>0</v>
      </c>
      <c r="GU512" s="16">
        <f t="shared" si="636"/>
        <v>0</v>
      </c>
      <c r="GV512" s="16">
        <f t="shared" si="637"/>
        <v>0</v>
      </c>
      <c r="GW512" s="16">
        <f t="shared" si="638"/>
        <v>0</v>
      </c>
      <c r="GX512" s="16">
        <f t="shared" si="639"/>
        <v>0</v>
      </c>
      <c r="GY512" s="16">
        <f t="shared" si="640"/>
        <v>0</v>
      </c>
      <c r="GZ512" s="16">
        <f t="shared" si="641"/>
        <v>0</v>
      </c>
      <c r="HA512" s="16">
        <f t="shared" si="642"/>
        <v>0</v>
      </c>
      <c r="HB512" s="16">
        <f t="shared" si="643"/>
        <v>0</v>
      </c>
      <c r="HC512" s="16">
        <f t="shared" si="644"/>
        <v>0</v>
      </c>
      <c r="HD512" s="16">
        <f t="shared" si="645"/>
        <v>0</v>
      </c>
      <c r="HE512" s="16">
        <f t="shared" si="646"/>
        <v>0</v>
      </c>
      <c r="HF512" s="16">
        <f t="shared" si="647"/>
        <v>0</v>
      </c>
      <c r="HG512" s="16">
        <f t="shared" si="648"/>
        <v>0</v>
      </c>
      <c r="HH512" s="16">
        <f t="shared" si="649"/>
        <v>0</v>
      </c>
      <c r="HI512" s="16">
        <f t="shared" si="650"/>
        <v>0</v>
      </c>
      <c r="HJ512" s="16">
        <f t="shared" si="651"/>
        <v>0</v>
      </c>
      <c r="HK512" s="16">
        <f t="shared" si="652"/>
        <v>0</v>
      </c>
      <c r="HL512" s="16">
        <f t="shared" si="653"/>
        <v>0</v>
      </c>
      <c r="HM512" s="16">
        <f t="shared" si="654"/>
        <v>0</v>
      </c>
      <c r="HN512" s="16">
        <f t="shared" si="655"/>
        <v>0</v>
      </c>
      <c r="HO512" s="16">
        <f t="shared" si="656"/>
        <v>0</v>
      </c>
      <c r="HP512" s="16">
        <f t="shared" si="657"/>
        <v>0</v>
      </c>
      <c r="HQ512" s="16">
        <f t="shared" si="658"/>
        <v>0</v>
      </c>
      <c r="HR512" s="16">
        <f t="shared" si="659"/>
        <v>0</v>
      </c>
      <c r="HS512" s="16">
        <f t="shared" si="660"/>
        <v>1</v>
      </c>
      <c r="HT512" s="16">
        <f t="shared" si="661"/>
        <v>1</v>
      </c>
      <c r="HU512" s="15" t="s">
        <v>623</v>
      </c>
      <c r="HV512" s="20">
        <f t="shared" si="662"/>
        <v>0</v>
      </c>
      <c r="HW512" s="20">
        <f t="shared" si="663"/>
        <v>0</v>
      </c>
      <c r="HX512" s="20">
        <f t="shared" si="664"/>
        <v>0</v>
      </c>
      <c r="HY512" s="20">
        <f t="shared" si="665"/>
        <v>0</v>
      </c>
      <c r="IF512" s="16">
        <f t="shared" si="666"/>
        <v>0</v>
      </c>
      <c r="IG512" s="16">
        <f t="shared" si="667"/>
        <v>0</v>
      </c>
      <c r="IH512" s="16">
        <f t="shared" si="668"/>
        <v>0</v>
      </c>
      <c r="II512" s="16">
        <f t="shared" si="669"/>
        <v>0</v>
      </c>
      <c r="IJ512" s="16">
        <f t="shared" si="670"/>
        <v>0</v>
      </c>
      <c r="IK512" s="16">
        <f t="shared" si="671"/>
        <v>0</v>
      </c>
      <c r="IL512" s="16">
        <f t="shared" si="672"/>
        <v>39</v>
      </c>
      <c r="IM512" s="16">
        <f t="shared" si="673"/>
        <v>0</v>
      </c>
      <c r="IN512" s="16">
        <f t="shared" si="674"/>
        <v>0</v>
      </c>
      <c r="IO512" s="16">
        <f t="shared" si="675"/>
        <v>0</v>
      </c>
      <c r="IP512" s="16">
        <f t="shared" si="676"/>
        <v>0</v>
      </c>
      <c r="IQ512" s="16">
        <f t="shared" si="677"/>
        <v>0</v>
      </c>
      <c r="IR512" s="16">
        <f t="shared" si="678"/>
        <v>0</v>
      </c>
      <c r="IS512" s="16">
        <f t="shared" si="679"/>
        <v>0</v>
      </c>
      <c r="IT512" s="16">
        <f t="shared" si="680"/>
        <v>0</v>
      </c>
      <c r="IU512" s="16">
        <f t="shared" si="681"/>
        <v>0</v>
      </c>
      <c r="IV512" s="16">
        <f t="shared" si="682"/>
        <v>0</v>
      </c>
      <c r="IW512" s="16">
        <f t="shared" si="683"/>
        <v>0</v>
      </c>
      <c r="IX512" s="16">
        <f t="shared" si="684"/>
        <v>0</v>
      </c>
      <c r="IY512" s="16">
        <f t="shared" si="685"/>
        <v>0</v>
      </c>
      <c r="IZ512" s="16">
        <f t="shared" si="686"/>
        <v>0</v>
      </c>
      <c r="JA512" s="16">
        <f t="shared" si="687"/>
        <v>0</v>
      </c>
      <c r="JB512" s="16">
        <f t="shared" si="688"/>
        <v>0</v>
      </c>
    </row>
    <row r="513" spans="1:262" ht="15" customHeight="1" x14ac:dyDescent="0.25">
      <c r="A513" s="14">
        <v>511</v>
      </c>
      <c r="B513" s="15" t="s">
        <v>624</v>
      </c>
      <c r="C513" s="16">
        <v>0</v>
      </c>
      <c r="D513" s="16">
        <v>0</v>
      </c>
      <c r="E513" s="16">
        <v>0</v>
      </c>
      <c r="F513" s="16">
        <v>0</v>
      </c>
      <c r="G513" s="16">
        <v>0</v>
      </c>
      <c r="H513" s="17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8">
        <v>0</v>
      </c>
      <c r="P513" s="16">
        <v>0</v>
      </c>
      <c r="Q513" s="16">
        <v>0</v>
      </c>
      <c r="R513" s="16">
        <v>0</v>
      </c>
      <c r="S513" s="16">
        <v>0</v>
      </c>
      <c r="T513" s="18">
        <v>0</v>
      </c>
      <c r="U513" s="17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8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8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8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7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8">
        <v>0</v>
      </c>
      <c r="BC513" s="17">
        <v>0</v>
      </c>
      <c r="BD513" s="16">
        <v>0</v>
      </c>
      <c r="BE513" s="16">
        <v>0</v>
      </c>
      <c r="BF513" s="16">
        <v>0</v>
      </c>
      <c r="BG513" s="16">
        <v>0</v>
      </c>
      <c r="BH513" s="16">
        <v>0</v>
      </c>
      <c r="BI513" s="18">
        <v>0</v>
      </c>
      <c r="BJ513" s="17">
        <v>0</v>
      </c>
      <c r="BK513" s="16">
        <v>0</v>
      </c>
      <c r="BL513" s="16">
        <v>0</v>
      </c>
      <c r="BM513" s="16">
        <v>0</v>
      </c>
      <c r="BN513" s="16">
        <v>0</v>
      </c>
      <c r="BO513" s="16">
        <v>0</v>
      </c>
      <c r="BP513" s="18">
        <v>0</v>
      </c>
      <c r="BQ513" s="17">
        <v>0</v>
      </c>
      <c r="BR513" s="16">
        <v>0</v>
      </c>
      <c r="BS513" s="16">
        <v>0</v>
      </c>
      <c r="BT513" s="16">
        <v>0</v>
      </c>
      <c r="BU513" s="16">
        <v>0</v>
      </c>
      <c r="BV513" s="16">
        <v>0</v>
      </c>
      <c r="BW513" s="18">
        <v>0</v>
      </c>
      <c r="BX513" s="17">
        <v>0</v>
      </c>
      <c r="BY513" s="16">
        <v>0</v>
      </c>
      <c r="BZ513" s="16">
        <v>0</v>
      </c>
      <c r="CA513" s="16">
        <v>0</v>
      </c>
      <c r="CB513" s="16">
        <v>0</v>
      </c>
      <c r="CC513" s="16">
        <v>0</v>
      </c>
      <c r="CD513" s="16">
        <v>0</v>
      </c>
      <c r="CE513" s="17">
        <v>0</v>
      </c>
      <c r="CF513" s="16">
        <v>0</v>
      </c>
      <c r="CG513" s="16">
        <v>0</v>
      </c>
      <c r="CH513" s="16">
        <v>0</v>
      </c>
      <c r="CI513" s="16">
        <v>0</v>
      </c>
      <c r="CJ513" s="16">
        <v>0</v>
      </c>
      <c r="CK513" s="16">
        <v>0</v>
      </c>
      <c r="CL513" s="16">
        <v>0</v>
      </c>
      <c r="CM513" s="18">
        <v>0</v>
      </c>
      <c r="CN513" s="17">
        <v>0</v>
      </c>
      <c r="CO513" s="16">
        <v>0</v>
      </c>
      <c r="CP513" s="16">
        <v>0</v>
      </c>
      <c r="CQ513" s="16">
        <v>0</v>
      </c>
      <c r="CR513" s="16">
        <v>0</v>
      </c>
      <c r="CS513" s="16">
        <v>0</v>
      </c>
      <c r="CT513" s="16">
        <v>0</v>
      </c>
      <c r="CU513" s="16">
        <v>0</v>
      </c>
      <c r="CV513" s="18">
        <v>0</v>
      </c>
      <c r="CW513" s="17">
        <v>0</v>
      </c>
      <c r="CX513" s="16">
        <v>0</v>
      </c>
      <c r="CY513" s="16">
        <v>0</v>
      </c>
      <c r="CZ513" s="16">
        <v>0</v>
      </c>
      <c r="DA513" s="16">
        <v>0</v>
      </c>
      <c r="DB513" s="16">
        <v>0</v>
      </c>
      <c r="DC513" s="16">
        <v>0</v>
      </c>
      <c r="DD513" s="16">
        <v>0</v>
      </c>
      <c r="DE513" s="18">
        <v>0</v>
      </c>
      <c r="DF513" s="17">
        <v>0</v>
      </c>
      <c r="DG513" s="16">
        <v>0</v>
      </c>
      <c r="DH513" s="16">
        <v>0</v>
      </c>
      <c r="DI513" s="16">
        <v>0</v>
      </c>
      <c r="DJ513" s="16">
        <v>0</v>
      </c>
      <c r="DK513" s="16">
        <v>0</v>
      </c>
      <c r="DL513" s="16">
        <v>0</v>
      </c>
      <c r="DM513" s="16">
        <v>0</v>
      </c>
      <c r="DN513" s="18">
        <v>0</v>
      </c>
      <c r="DO513" s="17">
        <v>0</v>
      </c>
      <c r="DP513" s="16">
        <v>0</v>
      </c>
      <c r="DQ513" s="16">
        <v>0</v>
      </c>
      <c r="DR513" s="16">
        <v>0</v>
      </c>
      <c r="DS513" s="16">
        <v>0</v>
      </c>
      <c r="DT513" s="16">
        <v>0</v>
      </c>
      <c r="DU513" s="16">
        <v>0</v>
      </c>
      <c r="DV513" s="16">
        <v>0</v>
      </c>
      <c r="DW513" s="18">
        <v>0</v>
      </c>
      <c r="DX513" s="17">
        <v>0</v>
      </c>
      <c r="DY513" s="16">
        <v>0</v>
      </c>
      <c r="DZ513" s="16">
        <v>0</v>
      </c>
      <c r="EA513" s="16">
        <v>0</v>
      </c>
      <c r="EB513" s="18">
        <v>0</v>
      </c>
      <c r="EC513" s="16">
        <v>0</v>
      </c>
      <c r="ED513" s="16">
        <v>0</v>
      </c>
      <c r="EE513" s="16">
        <v>0</v>
      </c>
      <c r="EF513" s="16">
        <v>0</v>
      </c>
      <c r="EG513" s="16">
        <v>0</v>
      </c>
      <c r="EH513" s="16">
        <v>0</v>
      </c>
      <c r="EI513" s="16">
        <v>0</v>
      </c>
      <c r="EJ513" s="18">
        <v>0</v>
      </c>
      <c r="EK513" s="16">
        <v>0</v>
      </c>
      <c r="EL513" s="16">
        <v>0</v>
      </c>
      <c r="EM513" s="16">
        <v>0</v>
      </c>
      <c r="EN513" s="16">
        <v>0</v>
      </c>
      <c r="EO513" s="16">
        <v>0</v>
      </c>
      <c r="EP513" s="16">
        <v>0</v>
      </c>
      <c r="EQ513" s="18">
        <v>0</v>
      </c>
      <c r="ER513" s="16">
        <v>0</v>
      </c>
      <c r="ES513" s="16">
        <v>0</v>
      </c>
      <c r="ET513" s="16">
        <v>0</v>
      </c>
      <c r="EU513" s="16">
        <v>0</v>
      </c>
      <c r="EV513" s="16">
        <v>0</v>
      </c>
      <c r="EW513" s="16">
        <v>0</v>
      </c>
      <c r="EX513" s="16">
        <v>0</v>
      </c>
      <c r="EY513" s="18">
        <v>0</v>
      </c>
      <c r="EZ513" s="16">
        <v>0</v>
      </c>
      <c r="FA513" s="16">
        <v>0</v>
      </c>
      <c r="FB513" s="16">
        <v>0</v>
      </c>
      <c r="FC513" s="16">
        <v>0</v>
      </c>
      <c r="FD513" s="16">
        <v>0</v>
      </c>
      <c r="FE513" s="16">
        <v>0</v>
      </c>
      <c r="FF513" s="16">
        <v>0</v>
      </c>
      <c r="FG513" s="17">
        <v>0</v>
      </c>
      <c r="FH513" s="16">
        <v>0</v>
      </c>
      <c r="FI513" s="16">
        <v>39</v>
      </c>
      <c r="FJ513" s="16">
        <v>0</v>
      </c>
      <c r="FK513" s="16">
        <v>0</v>
      </c>
      <c r="FL513" s="16">
        <v>0</v>
      </c>
      <c r="FM513" s="18">
        <v>0</v>
      </c>
      <c r="FN513" s="16">
        <f t="shared" si="615"/>
        <v>39</v>
      </c>
      <c r="FO513" s="19">
        <f t="shared" si="616"/>
        <v>39</v>
      </c>
      <c r="FP513" s="16">
        <f t="shared" si="617"/>
        <v>0</v>
      </c>
      <c r="FQ513" s="16">
        <f t="shared" si="618"/>
        <v>0</v>
      </c>
      <c r="FR513" s="16">
        <f t="shared" si="619"/>
        <v>0</v>
      </c>
      <c r="FS513" s="16">
        <f t="shared" si="620"/>
        <v>0</v>
      </c>
      <c r="FT513" s="16">
        <f t="shared" si="621"/>
        <v>0</v>
      </c>
      <c r="FU513" s="16">
        <f t="shared" si="622"/>
        <v>0</v>
      </c>
      <c r="FV513" s="16">
        <f t="shared" si="623"/>
        <v>0</v>
      </c>
      <c r="FW513" s="16">
        <f t="shared" si="624"/>
        <v>0</v>
      </c>
      <c r="FX513" s="16">
        <f t="shared" si="689"/>
        <v>0</v>
      </c>
      <c r="FY513" s="16">
        <f t="shared" si="690"/>
        <v>0</v>
      </c>
      <c r="FZ513" s="16">
        <f t="shared" si="691"/>
        <v>0</v>
      </c>
      <c r="GA513" s="16">
        <f t="shared" si="692"/>
        <v>0</v>
      </c>
      <c r="GB513" s="16">
        <f t="shared" si="693"/>
        <v>1</v>
      </c>
      <c r="GC513" s="16">
        <f t="shared" si="694"/>
        <v>0</v>
      </c>
      <c r="GD513" s="16">
        <f t="shared" si="695"/>
        <v>0</v>
      </c>
      <c r="GE513" s="16">
        <f t="shared" si="696"/>
        <v>0</v>
      </c>
      <c r="GF513" s="16">
        <f t="shared" si="697"/>
        <v>0</v>
      </c>
      <c r="GG513" s="16">
        <f t="shared" si="698"/>
        <v>0</v>
      </c>
      <c r="GH513" s="16">
        <f t="shared" si="699"/>
        <v>0</v>
      </c>
      <c r="GI513" s="16">
        <f t="shared" si="700"/>
        <v>0</v>
      </c>
      <c r="GJ513" s="16">
        <f t="shared" si="625"/>
        <v>0</v>
      </c>
      <c r="GK513" s="16">
        <f t="shared" si="626"/>
        <v>0</v>
      </c>
      <c r="GL513" s="16">
        <f t="shared" si="627"/>
        <v>0</v>
      </c>
      <c r="GM513" s="16">
        <f t="shared" si="628"/>
        <v>0</v>
      </c>
      <c r="GN513" s="16">
        <f t="shared" si="629"/>
        <v>0</v>
      </c>
      <c r="GO513" s="16">
        <f t="shared" si="630"/>
        <v>0</v>
      </c>
      <c r="GP513" s="16">
        <f t="shared" si="631"/>
        <v>0</v>
      </c>
      <c r="GQ513" s="16">
        <f t="shared" si="632"/>
        <v>0</v>
      </c>
      <c r="GR513" s="16">
        <f t="shared" si="633"/>
        <v>0</v>
      </c>
      <c r="GS513" s="16">
        <f t="shared" si="634"/>
        <v>0</v>
      </c>
      <c r="GT513" s="16">
        <f t="shared" si="635"/>
        <v>0</v>
      </c>
      <c r="GU513" s="16">
        <f t="shared" si="636"/>
        <v>0</v>
      </c>
      <c r="GV513" s="16">
        <f t="shared" si="637"/>
        <v>0</v>
      </c>
      <c r="GW513" s="16">
        <f t="shared" si="638"/>
        <v>0</v>
      </c>
      <c r="GX513" s="16">
        <f t="shared" si="639"/>
        <v>0</v>
      </c>
      <c r="GY513" s="16">
        <f t="shared" si="640"/>
        <v>0</v>
      </c>
      <c r="GZ513" s="16">
        <f t="shared" si="641"/>
        <v>0</v>
      </c>
      <c r="HA513" s="16">
        <f t="shared" si="642"/>
        <v>0</v>
      </c>
      <c r="HB513" s="16">
        <f t="shared" si="643"/>
        <v>0</v>
      </c>
      <c r="HC513" s="16">
        <f t="shared" si="644"/>
        <v>0</v>
      </c>
      <c r="HD513" s="16">
        <f t="shared" si="645"/>
        <v>0</v>
      </c>
      <c r="HE513" s="16">
        <f t="shared" si="646"/>
        <v>0</v>
      </c>
      <c r="HF513" s="16">
        <f t="shared" si="647"/>
        <v>0</v>
      </c>
      <c r="HG513" s="16">
        <f t="shared" si="648"/>
        <v>0</v>
      </c>
      <c r="HH513" s="16">
        <f t="shared" si="649"/>
        <v>0</v>
      </c>
      <c r="HI513" s="16">
        <f t="shared" si="650"/>
        <v>0</v>
      </c>
      <c r="HJ513" s="16">
        <f t="shared" si="651"/>
        <v>0</v>
      </c>
      <c r="HK513" s="16">
        <f t="shared" si="652"/>
        <v>0</v>
      </c>
      <c r="HL513" s="16">
        <f t="shared" si="653"/>
        <v>0</v>
      </c>
      <c r="HM513" s="16">
        <f t="shared" si="654"/>
        <v>0</v>
      </c>
      <c r="HN513" s="16">
        <f t="shared" si="655"/>
        <v>0</v>
      </c>
      <c r="HO513" s="16">
        <f t="shared" si="656"/>
        <v>0</v>
      </c>
      <c r="HP513" s="16">
        <f t="shared" si="657"/>
        <v>0</v>
      </c>
      <c r="HQ513" s="16">
        <f t="shared" si="658"/>
        <v>0</v>
      </c>
      <c r="HR513" s="16">
        <f t="shared" si="659"/>
        <v>0</v>
      </c>
      <c r="HS513" s="16">
        <f t="shared" si="660"/>
        <v>1</v>
      </c>
      <c r="HT513" s="16">
        <f t="shared" si="661"/>
        <v>1</v>
      </c>
      <c r="HU513" s="15" t="s">
        <v>624</v>
      </c>
      <c r="HV513" s="20">
        <f t="shared" si="662"/>
        <v>0</v>
      </c>
      <c r="HW513" s="20">
        <f t="shared" si="663"/>
        <v>0</v>
      </c>
      <c r="HX513" s="20">
        <f t="shared" si="664"/>
        <v>0</v>
      </c>
      <c r="HY513" s="20">
        <f t="shared" si="665"/>
        <v>0</v>
      </c>
      <c r="IF513" s="16">
        <f t="shared" si="666"/>
        <v>0</v>
      </c>
      <c r="IG513" s="16">
        <f t="shared" si="667"/>
        <v>0</v>
      </c>
      <c r="IH513" s="16">
        <f t="shared" si="668"/>
        <v>0</v>
      </c>
      <c r="II513" s="16">
        <f t="shared" si="669"/>
        <v>0</v>
      </c>
      <c r="IJ513" s="16">
        <f t="shared" si="670"/>
        <v>0</v>
      </c>
      <c r="IK513" s="16">
        <f t="shared" si="671"/>
        <v>0</v>
      </c>
      <c r="IL513" s="16">
        <f t="shared" si="672"/>
        <v>0</v>
      </c>
      <c r="IM513" s="16">
        <f t="shared" si="673"/>
        <v>0</v>
      </c>
      <c r="IN513" s="16">
        <f t="shared" si="674"/>
        <v>0</v>
      </c>
      <c r="IO513" s="16">
        <f t="shared" si="675"/>
        <v>0</v>
      </c>
      <c r="IP513" s="16">
        <f t="shared" si="676"/>
        <v>0</v>
      </c>
      <c r="IQ513" s="16">
        <f t="shared" si="677"/>
        <v>0</v>
      </c>
      <c r="IR513" s="16">
        <f t="shared" si="678"/>
        <v>0</v>
      </c>
      <c r="IS513" s="16">
        <f t="shared" si="679"/>
        <v>0</v>
      </c>
      <c r="IT513" s="16">
        <f t="shared" si="680"/>
        <v>0</v>
      </c>
      <c r="IU513" s="16">
        <f t="shared" si="681"/>
        <v>0</v>
      </c>
      <c r="IV513" s="16">
        <f t="shared" si="682"/>
        <v>0</v>
      </c>
      <c r="IW513" s="16">
        <f t="shared" si="683"/>
        <v>0</v>
      </c>
      <c r="IX513" s="16">
        <f t="shared" si="684"/>
        <v>0</v>
      </c>
      <c r="IY513" s="16">
        <f t="shared" si="685"/>
        <v>0</v>
      </c>
      <c r="IZ513" s="16">
        <f t="shared" si="686"/>
        <v>0</v>
      </c>
      <c r="JA513" s="16">
        <f t="shared" si="687"/>
        <v>0</v>
      </c>
      <c r="JB513" s="16">
        <f t="shared" si="688"/>
        <v>39</v>
      </c>
    </row>
    <row r="514" spans="1:262" ht="15" customHeight="1" x14ac:dyDescent="0.25">
      <c r="A514" s="14">
        <v>512</v>
      </c>
      <c r="B514" s="15" t="s">
        <v>625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7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8">
        <v>0</v>
      </c>
      <c r="P514" s="16">
        <v>0</v>
      </c>
      <c r="Q514" s="16">
        <v>0</v>
      </c>
      <c r="R514" s="16">
        <v>0</v>
      </c>
      <c r="S514" s="16">
        <v>0</v>
      </c>
      <c r="T514" s="18">
        <v>0</v>
      </c>
      <c r="U514" s="17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8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8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8">
        <v>0</v>
      </c>
      <c r="AO514" s="16">
        <v>0</v>
      </c>
      <c r="AP514" s="16">
        <v>0</v>
      </c>
      <c r="AQ514" s="16">
        <v>39</v>
      </c>
      <c r="AR514" s="16">
        <v>0</v>
      </c>
      <c r="AS514" s="16">
        <v>0</v>
      </c>
      <c r="AT514" s="16">
        <v>0</v>
      </c>
      <c r="AU514" s="17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8">
        <v>0</v>
      </c>
      <c r="BC514" s="17">
        <v>0</v>
      </c>
      <c r="BD514" s="16">
        <v>0</v>
      </c>
      <c r="BE514" s="16">
        <v>0</v>
      </c>
      <c r="BF514" s="16">
        <v>0</v>
      </c>
      <c r="BG514" s="16">
        <v>0</v>
      </c>
      <c r="BH514" s="16">
        <v>0</v>
      </c>
      <c r="BI514" s="18">
        <v>0</v>
      </c>
      <c r="BJ514" s="17">
        <v>0</v>
      </c>
      <c r="BK514" s="16">
        <v>0</v>
      </c>
      <c r="BL514" s="16">
        <v>0</v>
      </c>
      <c r="BM514" s="16">
        <v>0</v>
      </c>
      <c r="BN514" s="16">
        <v>0</v>
      </c>
      <c r="BO514" s="16">
        <v>0</v>
      </c>
      <c r="BP514" s="18">
        <v>0</v>
      </c>
      <c r="BQ514" s="17">
        <v>0</v>
      </c>
      <c r="BR514" s="16">
        <v>0</v>
      </c>
      <c r="BS514" s="16">
        <v>0</v>
      </c>
      <c r="BT514" s="16">
        <v>0</v>
      </c>
      <c r="BU514" s="16">
        <v>0</v>
      </c>
      <c r="BV514" s="16">
        <v>0</v>
      </c>
      <c r="BW514" s="18">
        <v>0</v>
      </c>
      <c r="BX514" s="17">
        <v>0</v>
      </c>
      <c r="BY514" s="16">
        <v>0</v>
      </c>
      <c r="BZ514" s="16">
        <v>0</v>
      </c>
      <c r="CA514" s="16">
        <v>0</v>
      </c>
      <c r="CB514" s="16">
        <v>0</v>
      </c>
      <c r="CC514" s="16">
        <v>0</v>
      </c>
      <c r="CD514" s="16">
        <v>0</v>
      </c>
      <c r="CE514" s="17">
        <v>0</v>
      </c>
      <c r="CF514" s="16">
        <v>0</v>
      </c>
      <c r="CG514" s="16">
        <v>0</v>
      </c>
      <c r="CH514" s="16">
        <v>0</v>
      </c>
      <c r="CI514" s="16">
        <v>0</v>
      </c>
      <c r="CJ514" s="16">
        <v>0</v>
      </c>
      <c r="CK514" s="16">
        <v>0</v>
      </c>
      <c r="CL514" s="16">
        <v>0</v>
      </c>
      <c r="CM514" s="18">
        <v>0</v>
      </c>
      <c r="CN514" s="17">
        <v>0</v>
      </c>
      <c r="CO514" s="16">
        <v>0</v>
      </c>
      <c r="CP514" s="16">
        <v>0</v>
      </c>
      <c r="CQ514" s="16">
        <v>0</v>
      </c>
      <c r="CR514" s="16">
        <v>0</v>
      </c>
      <c r="CS514" s="16">
        <v>0</v>
      </c>
      <c r="CT514" s="16">
        <v>0</v>
      </c>
      <c r="CU514" s="16">
        <v>0</v>
      </c>
      <c r="CV514" s="18">
        <v>0</v>
      </c>
      <c r="CW514" s="17">
        <v>0</v>
      </c>
      <c r="CX514" s="16">
        <v>0</v>
      </c>
      <c r="CY514" s="16">
        <v>0</v>
      </c>
      <c r="CZ514" s="16">
        <v>0</v>
      </c>
      <c r="DA514" s="16">
        <v>0</v>
      </c>
      <c r="DB514" s="16">
        <v>0</v>
      </c>
      <c r="DC514" s="16">
        <v>0</v>
      </c>
      <c r="DD514" s="16">
        <v>0</v>
      </c>
      <c r="DE514" s="18">
        <v>0</v>
      </c>
      <c r="DF514" s="17">
        <v>0</v>
      </c>
      <c r="DG514" s="16">
        <v>0</v>
      </c>
      <c r="DH514" s="16">
        <v>0</v>
      </c>
      <c r="DI514" s="16">
        <v>0</v>
      </c>
      <c r="DJ514" s="16">
        <v>0</v>
      </c>
      <c r="DK514" s="16">
        <v>0</v>
      </c>
      <c r="DL514" s="16">
        <v>0</v>
      </c>
      <c r="DM514" s="16">
        <v>0</v>
      </c>
      <c r="DN514" s="18">
        <v>0</v>
      </c>
      <c r="DO514" s="17">
        <v>0</v>
      </c>
      <c r="DP514" s="16">
        <v>0</v>
      </c>
      <c r="DQ514" s="16">
        <v>0</v>
      </c>
      <c r="DR514" s="16">
        <v>0</v>
      </c>
      <c r="DS514" s="16">
        <v>0</v>
      </c>
      <c r="DT514" s="16">
        <v>0</v>
      </c>
      <c r="DU514" s="16">
        <v>0</v>
      </c>
      <c r="DV514" s="16">
        <v>0</v>
      </c>
      <c r="DW514" s="18">
        <v>0</v>
      </c>
      <c r="DX514" s="17">
        <v>0</v>
      </c>
      <c r="DY514" s="16">
        <v>0</v>
      </c>
      <c r="DZ514" s="16">
        <v>0</v>
      </c>
      <c r="EA514" s="16">
        <v>0</v>
      </c>
      <c r="EB514" s="18">
        <v>0</v>
      </c>
      <c r="EC514" s="16">
        <v>0</v>
      </c>
      <c r="ED514" s="16">
        <v>0</v>
      </c>
      <c r="EE514" s="16">
        <v>0</v>
      </c>
      <c r="EF514" s="16">
        <v>0</v>
      </c>
      <c r="EG514" s="16">
        <v>0</v>
      </c>
      <c r="EH514" s="16">
        <v>0</v>
      </c>
      <c r="EI514" s="16">
        <v>0</v>
      </c>
      <c r="EJ514" s="18">
        <v>0</v>
      </c>
      <c r="EK514" s="16">
        <v>0</v>
      </c>
      <c r="EL514" s="16">
        <v>0</v>
      </c>
      <c r="EM514" s="16">
        <v>0</v>
      </c>
      <c r="EN514" s="16">
        <v>0</v>
      </c>
      <c r="EO514" s="16">
        <v>0</v>
      </c>
      <c r="EP514" s="16">
        <v>0</v>
      </c>
      <c r="EQ514" s="18">
        <v>0</v>
      </c>
      <c r="ER514" s="16">
        <v>0</v>
      </c>
      <c r="ES514" s="16">
        <v>0</v>
      </c>
      <c r="ET514" s="16">
        <v>0</v>
      </c>
      <c r="EU514" s="16">
        <v>0</v>
      </c>
      <c r="EV514" s="16">
        <v>0</v>
      </c>
      <c r="EW514" s="16">
        <v>0</v>
      </c>
      <c r="EX514" s="16">
        <v>0</v>
      </c>
      <c r="EY514" s="18">
        <v>0</v>
      </c>
      <c r="EZ514" s="16">
        <v>0</v>
      </c>
      <c r="FA514" s="16">
        <v>0</v>
      </c>
      <c r="FB514" s="16">
        <v>0</v>
      </c>
      <c r="FC514" s="16">
        <v>0</v>
      </c>
      <c r="FD514" s="16">
        <v>0</v>
      </c>
      <c r="FE514" s="16">
        <v>0</v>
      </c>
      <c r="FF514" s="16">
        <v>0</v>
      </c>
      <c r="FG514" s="17">
        <v>0</v>
      </c>
      <c r="FH514" s="16">
        <v>0</v>
      </c>
      <c r="FI514" s="16">
        <v>0</v>
      </c>
      <c r="FJ514" s="16">
        <v>0</v>
      </c>
      <c r="FK514" s="16">
        <v>0</v>
      </c>
      <c r="FL514" s="16">
        <v>0</v>
      </c>
      <c r="FM514" s="18">
        <v>0</v>
      </c>
      <c r="FN514" s="16">
        <f t="shared" si="615"/>
        <v>39</v>
      </c>
      <c r="FO514" s="19">
        <f t="shared" si="616"/>
        <v>39</v>
      </c>
      <c r="FP514" s="16">
        <f t="shared" si="617"/>
        <v>0</v>
      </c>
      <c r="FQ514" s="16">
        <f t="shared" si="618"/>
        <v>0</v>
      </c>
      <c r="FR514" s="16">
        <f t="shared" si="619"/>
        <v>0</v>
      </c>
      <c r="FS514" s="16">
        <f t="shared" si="620"/>
        <v>0</v>
      </c>
      <c r="FT514" s="16">
        <f t="shared" si="621"/>
        <v>0</v>
      </c>
      <c r="FU514" s="16">
        <f t="shared" si="622"/>
        <v>0</v>
      </c>
      <c r="FV514" s="16">
        <f t="shared" si="623"/>
        <v>0</v>
      </c>
      <c r="FW514" s="16">
        <f t="shared" si="624"/>
        <v>0</v>
      </c>
      <c r="FX514" s="16">
        <f t="shared" si="689"/>
        <v>0</v>
      </c>
      <c r="FY514" s="16">
        <f t="shared" si="690"/>
        <v>0</v>
      </c>
      <c r="FZ514" s="16">
        <f t="shared" si="691"/>
        <v>0</v>
      </c>
      <c r="GA514" s="16">
        <f t="shared" si="692"/>
        <v>0</v>
      </c>
      <c r="GB514" s="16">
        <f t="shared" si="693"/>
        <v>1</v>
      </c>
      <c r="GC514" s="16">
        <f t="shared" si="694"/>
        <v>0</v>
      </c>
      <c r="GD514" s="16">
        <f t="shared" si="695"/>
        <v>0</v>
      </c>
      <c r="GE514" s="16">
        <f t="shared" si="696"/>
        <v>0</v>
      </c>
      <c r="GF514" s="16">
        <f t="shared" si="697"/>
        <v>0</v>
      </c>
      <c r="GG514" s="16">
        <f t="shared" si="698"/>
        <v>0</v>
      </c>
      <c r="GH514" s="16">
        <f t="shared" si="699"/>
        <v>0</v>
      </c>
      <c r="GI514" s="16">
        <f t="shared" si="700"/>
        <v>0</v>
      </c>
      <c r="GJ514" s="16">
        <f t="shared" si="625"/>
        <v>0</v>
      </c>
      <c r="GK514" s="16">
        <f t="shared" si="626"/>
        <v>0</v>
      </c>
      <c r="GL514" s="16">
        <f t="shared" si="627"/>
        <v>0</v>
      </c>
      <c r="GM514" s="16">
        <f t="shared" si="628"/>
        <v>0</v>
      </c>
      <c r="GN514" s="16">
        <f t="shared" si="629"/>
        <v>0</v>
      </c>
      <c r="GO514" s="16">
        <f t="shared" si="630"/>
        <v>0</v>
      </c>
      <c r="GP514" s="16">
        <f t="shared" si="631"/>
        <v>0</v>
      </c>
      <c r="GQ514" s="16">
        <f t="shared" si="632"/>
        <v>0</v>
      </c>
      <c r="GR514" s="16">
        <f t="shared" si="633"/>
        <v>0</v>
      </c>
      <c r="GS514" s="16">
        <f t="shared" si="634"/>
        <v>0</v>
      </c>
      <c r="GT514" s="16">
        <f t="shared" si="635"/>
        <v>0</v>
      </c>
      <c r="GU514" s="16">
        <f t="shared" si="636"/>
        <v>0</v>
      </c>
      <c r="GV514" s="16">
        <f t="shared" si="637"/>
        <v>0</v>
      </c>
      <c r="GW514" s="16">
        <f t="shared" si="638"/>
        <v>0</v>
      </c>
      <c r="GX514" s="16">
        <f t="shared" si="639"/>
        <v>0</v>
      </c>
      <c r="GY514" s="16">
        <f t="shared" si="640"/>
        <v>0</v>
      </c>
      <c r="GZ514" s="16">
        <f t="shared" si="641"/>
        <v>0</v>
      </c>
      <c r="HA514" s="16">
        <f t="shared" si="642"/>
        <v>0</v>
      </c>
      <c r="HB514" s="16">
        <f t="shared" si="643"/>
        <v>0</v>
      </c>
      <c r="HC514" s="16">
        <f t="shared" si="644"/>
        <v>0</v>
      </c>
      <c r="HD514" s="16">
        <f t="shared" si="645"/>
        <v>0</v>
      </c>
      <c r="HE514" s="16">
        <f t="shared" si="646"/>
        <v>0</v>
      </c>
      <c r="HF514" s="16">
        <f t="shared" si="647"/>
        <v>0</v>
      </c>
      <c r="HG514" s="16">
        <f t="shared" si="648"/>
        <v>0</v>
      </c>
      <c r="HH514" s="16">
        <f t="shared" si="649"/>
        <v>0</v>
      </c>
      <c r="HI514" s="16">
        <f t="shared" si="650"/>
        <v>0</v>
      </c>
      <c r="HJ514" s="16">
        <f t="shared" si="651"/>
        <v>0</v>
      </c>
      <c r="HK514" s="16">
        <f t="shared" si="652"/>
        <v>0</v>
      </c>
      <c r="HL514" s="16">
        <f t="shared" si="653"/>
        <v>0</v>
      </c>
      <c r="HM514" s="16">
        <f t="shared" si="654"/>
        <v>0</v>
      </c>
      <c r="HN514" s="16">
        <f t="shared" si="655"/>
        <v>0</v>
      </c>
      <c r="HO514" s="16">
        <f t="shared" si="656"/>
        <v>0</v>
      </c>
      <c r="HP514" s="16">
        <f t="shared" si="657"/>
        <v>0</v>
      </c>
      <c r="HQ514" s="16">
        <f t="shared" si="658"/>
        <v>0</v>
      </c>
      <c r="HR514" s="16">
        <f t="shared" si="659"/>
        <v>0</v>
      </c>
      <c r="HS514" s="16">
        <f t="shared" si="660"/>
        <v>1</v>
      </c>
      <c r="HT514" s="16">
        <f t="shared" si="661"/>
        <v>1</v>
      </c>
      <c r="HU514" s="15" t="s">
        <v>625</v>
      </c>
      <c r="HV514" s="20">
        <f t="shared" si="662"/>
        <v>0</v>
      </c>
      <c r="HW514" s="20">
        <f t="shared" si="663"/>
        <v>0</v>
      </c>
      <c r="HX514" s="20">
        <f t="shared" si="664"/>
        <v>0</v>
      </c>
      <c r="HY514" s="20">
        <f t="shared" si="665"/>
        <v>0</v>
      </c>
      <c r="IF514" s="16">
        <f t="shared" si="666"/>
        <v>0</v>
      </c>
      <c r="IG514" s="16">
        <f t="shared" si="667"/>
        <v>0</v>
      </c>
      <c r="IH514" s="16">
        <f t="shared" si="668"/>
        <v>0</v>
      </c>
      <c r="II514" s="16">
        <f t="shared" si="669"/>
        <v>0</v>
      </c>
      <c r="IJ514" s="16">
        <f t="shared" si="670"/>
        <v>0</v>
      </c>
      <c r="IK514" s="16">
        <f t="shared" si="671"/>
        <v>0</v>
      </c>
      <c r="IL514" s="16">
        <f t="shared" si="672"/>
        <v>39</v>
      </c>
      <c r="IM514" s="16">
        <f t="shared" si="673"/>
        <v>0</v>
      </c>
      <c r="IN514" s="16">
        <f t="shared" si="674"/>
        <v>0</v>
      </c>
      <c r="IO514" s="16">
        <f t="shared" si="675"/>
        <v>0</v>
      </c>
      <c r="IP514" s="16">
        <f t="shared" si="676"/>
        <v>0</v>
      </c>
      <c r="IQ514" s="16">
        <f t="shared" si="677"/>
        <v>0</v>
      </c>
      <c r="IR514" s="16">
        <f t="shared" si="678"/>
        <v>0</v>
      </c>
      <c r="IS514" s="16">
        <f t="shared" si="679"/>
        <v>0</v>
      </c>
      <c r="IT514" s="16">
        <f t="shared" si="680"/>
        <v>0</v>
      </c>
      <c r="IU514" s="16">
        <f t="shared" si="681"/>
        <v>0</v>
      </c>
      <c r="IV514" s="16">
        <f t="shared" si="682"/>
        <v>0</v>
      </c>
      <c r="IW514" s="16">
        <f t="shared" si="683"/>
        <v>0</v>
      </c>
      <c r="IX514" s="16">
        <f t="shared" si="684"/>
        <v>0</v>
      </c>
      <c r="IY514" s="16">
        <f t="shared" si="685"/>
        <v>0</v>
      </c>
      <c r="IZ514" s="16">
        <f t="shared" si="686"/>
        <v>0</v>
      </c>
      <c r="JA514" s="16">
        <f t="shared" si="687"/>
        <v>0</v>
      </c>
      <c r="JB514" s="16">
        <f t="shared" si="688"/>
        <v>0</v>
      </c>
    </row>
    <row r="515" spans="1:262" ht="15" customHeight="1" x14ac:dyDescent="0.25">
      <c r="A515" s="14">
        <v>513</v>
      </c>
      <c r="B515" s="15" t="s">
        <v>626</v>
      </c>
      <c r="C515" s="16">
        <v>0</v>
      </c>
      <c r="D515" s="16">
        <v>0</v>
      </c>
      <c r="E515" s="16">
        <v>0</v>
      </c>
      <c r="F515" s="16">
        <v>0</v>
      </c>
      <c r="G515" s="16">
        <v>0</v>
      </c>
      <c r="H515" s="17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8">
        <v>0</v>
      </c>
      <c r="P515" s="16">
        <v>0</v>
      </c>
      <c r="Q515" s="16">
        <v>0</v>
      </c>
      <c r="R515" s="16">
        <v>0</v>
      </c>
      <c r="S515" s="16">
        <v>0</v>
      </c>
      <c r="T515" s="18">
        <v>0</v>
      </c>
      <c r="U515" s="17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8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8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8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7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8">
        <v>0</v>
      </c>
      <c r="BC515" s="17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8">
        <v>0</v>
      </c>
      <c r="BJ515" s="17">
        <v>0</v>
      </c>
      <c r="BK515" s="16">
        <v>0</v>
      </c>
      <c r="BL515" s="16">
        <v>0</v>
      </c>
      <c r="BM515" s="16">
        <v>0</v>
      </c>
      <c r="BN515" s="16">
        <v>0</v>
      </c>
      <c r="BO515" s="16">
        <v>0</v>
      </c>
      <c r="BP515" s="18">
        <v>0</v>
      </c>
      <c r="BQ515" s="17">
        <v>0</v>
      </c>
      <c r="BR515" s="16">
        <v>0</v>
      </c>
      <c r="BS515" s="16">
        <v>0</v>
      </c>
      <c r="BT515" s="16">
        <v>0</v>
      </c>
      <c r="BU515" s="16">
        <v>0</v>
      </c>
      <c r="BV515" s="16">
        <v>0</v>
      </c>
      <c r="BW515" s="18">
        <v>0</v>
      </c>
      <c r="BX515" s="17">
        <v>0</v>
      </c>
      <c r="BY515" s="16">
        <v>0</v>
      </c>
      <c r="BZ515" s="16">
        <v>0</v>
      </c>
      <c r="CA515" s="16">
        <v>0</v>
      </c>
      <c r="CB515" s="16">
        <v>0</v>
      </c>
      <c r="CC515" s="16">
        <v>0</v>
      </c>
      <c r="CD515" s="16">
        <v>0</v>
      </c>
      <c r="CE515" s="17">
        <v>0</v>
      </c>
      <c r="CF515" s="16">
        <v>0</v>
      </c>
      <c r="CG515" s="16">
        <v>0</v>
      </c>
      <c r="CH515" s="16">
        <v>0</v>
      </c>
      <c r="CI515" s="16">
        <v>0</v>
      </c>
      <c r="CJ515" s="16">
        <v>0</v>
      </c>
      <c r="CK515" s="16">
        <v>0</v>
      </c>
      <c r="CL515" s="16">
        <v>0</v>
      </c>
      <c r="CM515" s="18">
        <v>0</v>
      </c>
      <c r="CN515" s="17">
        <v>0</v>
      </c>
      <c r="CO515" s="16">
        <v>0</v>
      </c>
      <c r="CP515" s="16">
        <v>0</v>
      </c>
      <c r="CQ515" s="16">
        <v>0</v>
      </c>
      <c r="CR515" s="16">
        <v>0</v>
      </c>
      <c r="CS515" s="16">
        <v>0</v>
      </c>
      <c r="CT515" s="16">
        <v>0</v>
      </c>
      <c r="CU515" s="16">
        <v>0</v>
      </c>
      <c r="CV515" s="18">
        <v>0</v>
      </c>
      <c r="CW515" s="17">
        <v>0</v>
      </c>
      <c r="CX515" s="16">
        <v>0</v>
      </c>
      <c r="CY515" s="16">
        <v>0</v>
      </c>
      <c r="CZ515" s="16">
        <v>0</v>
      </c>
      <c r="DA515" s="16">
        <v>0</v>
      </c>
      <c r="DB515" s="16">
        <v>0</v>
      </c>
      <c r="DC515" s="16">
        <v>0</v>
      </c>
      <c r="DD515" s="16">
        <v>0</v>
      </c>
      <c r="DE515" s="18">
        <v>0</v>
      </c>
      <c r="DF515" s="17">
        <v>0</v>
      </c>
      <c r="DG515" s="16">
        <v>0</v>
      </c>
      <c r="DH515" s="16">
        <v>0</v>
      </c>
      <c r="DI515" s="16">
        <v>0</v>
      </c>
      <c r="DJ515" s="16">
        <v>0</v>
      </c>
      <c r="DK515" s="16">
        <v>0</v>
      </c>
      <c r="DL515" s="16">
        <v>0</v>
      </c>
      <c r="DM515" s="16">
        <v>0</v>
      </c>
      <c r="DN515" s="18">
        <v>0</v>
      </c>
      <c r="DO515" s="17">
        <v>0</v>
      </c>
      <c r="DP515" s="16">
        <v>0</v>
      </c>
      <c r="DQ515" s="16">
        <v>0</v>
      </c>
      <c r="DR515" s="16">
        <v>0</v>
      </c>
      <c r="DS515" s="16">
        <v>0</v>
      </c>
      <c r="DT515" s="16">
        <v>0</v>
      </c>
      <c r="DU515" s="16">
        <v>0</v>
      </c>
      <c r="DV515" s="16">
        <v>0</v>
      </c>
      <c r="DW515" s="18">
        <v>0</v>
      </c>
      <c r="DX515" s="17">
        <v>0</v>
      </c>
      <c r="DY515" s="16">
        <v>0</v>
      </c>
      <c r="DZ515" s="16">
        <v>0</v>
      </c>
      <c r="EA515" s="16">
        <v>0</v>
      </c>
      <c r="EB515" s="18">
        <v>0</v>
      </c>
      <c r="EC515" s="16">
        <v>0</v>
      </c>
      <c r="ED515" s="16">
        <v>0</v>
      </c>
      <c r="EE515" s="16">
        <v>0</v>
      </c>
      <c r="EF515" s="16">
        <v>0</v>
      </c>
      <c r="EG515" s="16">
        <v>0</v>
      </c>
      <c r="EH515" s="16">
        <v>0</v>
      </c>
      <c r="EI515" s="16">
        <v>0</v>
      </c>
      <c r="EJ515" s="18">
        <v>0</v>
      </c>
      <c r="EK515" s="16">
        <v>0</v>
      </c>
      <c r="EL515" s="16">
        <v>0</v>
      </c>
      <c r="EM515" s="16">
        <v>0</v>
      </c>
      <c r="EN515" s="16">
        <v>0</v>
      </c>
      <c r="EO515" s="16">
        <v>0</v>
      </c>
      <c r="EP515" s="16">
        <v>0</v>
      </c>
      <c r="EQ515" s="18">
        <v>0</v>
      </c>
      <c r="ER515" s="16">
        <v>0</v>
      </c>
      <c r="ES515" s="16">
        <v>0</v>
      </c>
      <c r="ET515" s="16">
        <v>0</v>
      </c>
      <c r="EU515" s="16">
        <v>0</v>
      </c>
      <c r="EV515" s="16">
        <v>0</v>
      </c>
      <c r="EW515" s="16">
        <v>0</v>
      </c>
      <c r="EX515" s="16">
        <v>0</v>
      </c>
      <c r="EY515" s="18">
        <v>0</v>
      </c>
      <c r="EZ515" s="16">
        <v>0</v>
      </c>
      <c r="FA515" s="16">
        <v>0</v>
      </c>
      <c r="FB515" s="16">
        <v>0</v>
      </c>
      <c r="FC515" s="16">
        <v>0</v>
      </c>
      <c r="FD515" s="16">
        <v>0</v>
      </c>
      <c r="FE515" s="16">
        <v>39</v>
      </c>
      <c r="FF515" s="16">
        <v>0</v>
      </c>
      <c r="FG515" s="17">
        <v>0</v>
      </c>
      <c r="FH515" s="16">
        <v>0</v>
      </c>
      <c r="FI515" s="16">
        <v>0</v>
      </c>
      <c r="FJ515" s="16">
        <v>0</v>
      </c>
      <c r="FK515" s="16">
        <v>0</v>
      </c>
      <c r="FL515" s="16">
        <v>0</v>
      </c>
      <c r="FM515" s="18">
        <v>0</v>
      </c>
      <c r="FN515" s="16">
        <f t="shared" ref="FN515:FN578" si="701">SUM(C515:FM515)</f>
        <v>39</v>
      </c>
      <c r="FO515" s="19">
        <f t="shared" ref="FO515:FO578" si="702">(FN515/HS515)</f>
        <v>39</v>
      </c>
      <c r="FP515" s="16">
        <f t="shared" ref="FP515:FP578" si="703">COUNTIF(C515:FM515,"=70")</f>
        <v>0</v>
      </c>
      <c r="FQ515" s="16">
        <f t="shared" ref="FQ515:FQ578" si="704">COUNTIF(C515:FM515,"=64")</f>
        <v>0</v>
      </c>
      <c r="FR515" s="16">
        <f t="shared" ref="FR515:FR578" si="705">COUNTIF(C515:FM515,"=59")</f>
        <v>0</v>
      </c>
      <c r="FS515" s="16">
        <f t="shared" ref="FS515:FS578" si="706">COUNTIF(C515:FM515,"=55")</f>
        <v>0</v>
      </c>
      <c r="FT515" s="16">
        <f t="shared" ref="FT515:FT578" si="707">COUNTIF(C515:FM515,"=52")</f>
        <v>0</v>
      </c>
      <c r="FU515" s="16">
        <f t="shared" ref="FU515:FU578" si="708">COUNTIF(C515:FM515,"=50")</f>
        <v>0</v>
      </c>
      <c r="FV515" s="16">
        <f t="shared" ref="FV515:FV578" si="709">COUNTIF(C515:FM515,"=48")</f>
        <v>0</v>
      </c>
      <c r="FW515" s="16">
        <f t="shared" ref="FW515:FW578" si="710">COUNTIF(C515:FM515,"=46")</f>
        <v>0</v>
      </c>
      <c r="FX515" s="16">
        <f t="shared" si="689"/>
        <v>0</v>
      </c>
      <c r="FY515" s="16">
        <f t="shared" si="690"/>
        <v>0</v>
      </c>
      <c r="FZ515" s="16">
        <f t="shared" si="691"/>
        <v>0</v>
      </c>
      <c r="GA515" s="16">
        <f t="shared" si="692"/>
        <v>0</v>
      </c>
      <c r="GB515" s="16">
        <f t="shared" si="693"/>
        <v>1</v>
      </c>
      <c r="GC515" s="16">
        <f t="shared" si="694"/>
        <v>0</v>
      </c>
      <c r="GD515" s="16">
        <f t="shared" si="695"/>
        <v>0</v>
      </c>
      <c r="GE515" s="16">
        <f t="shared" si="696"/>
        <v>0</v>
      </c>
      <c r="GF515" s="16">
        <f t="shared" si="697"/>
        <v>0</v>
      </c>
      <c r="GG515" s="16">
        <f t="shared" si="698"/>
        <v>0</v>
      </c>
      <c r="GH515" s="16">
        <f t="shared" si="699"/>
        <v>0</v>
      </c>
      <c r="GI515" s="16">
        <f t="shared" si="700"/>
        <v>0</v>
      </c>
      <c r="GJ515" s="16">
        <f t="shared" ref="GJ515:GJ578" si="711">COUNTIF(C515:FM515,"=32")</f>
        <v>0</v>
      </c>
      <c r="GK515" s="16">
        <f t="shared" ref="GK515:GK578" si="712">COUNTIF(C515:FM515,"=31")</f>
        <v>0</v>
      </c>
      <c r="GL515" s="16">
        <f t="shared" ref="GL515:GL578" si="713">COUNTIF(C515:FM515,"=30")</f>
        <v>0</v>
      </c>
      <c r="GM515" s="16">
        <f t="shared" ref="GM515:GM578" si="714">COUNTIF(C515:FM515,"=29")</f>
        <v>0</v>
      </c>
      <c r="GN515" s="16">
        <f t="shared" ref="GN515:GN578" si="715">COUNTIF(C515:FM515,"=28")</f>
        <v>0</v>
      </c>
      <c r="GO515" s="16">
        <f t="shared" ref="GO515:GO578" si="716">COUNTIF(C515:FM515,"=27")</f>
        <v>0</v>
      </c>
      <c r="GP515" s="16">
        <f t="shared" ref="GP515:GP578" si="717">COUNTIF(C515:FM515,"=26")</f>
        <v>0</v>
      </c>
      <c r="GQ515" s="16">
        <f t="shared" ref="GQ515:GQ578" si="718">COUNTIF(C515:FM515,"=25")</f>
        <v>0</v>
      </c>
      <c r="GR515" s="16">
        <f t="shared" ref="GR515:GR578" si="719">COUNTIF(C515:FM515,"=24")</f>
        <v>0</v>
      </c>
      <c r="GS515" s="16">
        <f t="shared" ref="GS515:GS578" si="720">COUNTIF(C515:FM515,"=23")</f>
        <v>0</v>
      </c>
      <c r="GT515" s="16">
        <f t="shared" ref="GT515:GT578" si="721">COUNTIF(C515:FM515,"=22")</f>
        <v>0</v>
      </c>
      <c r="GU515" s="16">
        <f t="shared" ref="GU515:GU578" si="722">COUNTIF(C515:FM515,"=21")</f>
        <v>0</v>
      </c>
      <c r="GV515" s="16">
        <f t="shared" ref="GV515:GV578" si="723">COUNTIF(C515:FM515,"=20")</f>
        <v>0</v>
      </c>
      <c r="GW515" s="16">
        <f t="shared" ref="GW515:GW578" si="724">COUNTIF(C515:FM515,"=19")</f>
        <v>0</v>
      </c>
      <c r="GX515" s="16">
        <f t="shared" ref="GX515:GX578" si="725">COUNTIF(C515:FM515,"=18")</f>
        <v>0</v>
      </c>
      <c r="GY515" s="16">
        <f t="shared" ref="GY515:GY578" si="726">COUNTIF(C515:FM515,"=17")</f>
        <v>0</v>
      </c>
      <c r="GZ515" s="16">
        <f t="shared" ref="GZ515:GZ578" si="727">COUNTIF(C515:FM515,"=16")</f>
        <v>0</v>
      </c>
      <c r="HA515" s="16">
        <f t="shared" ref="HA515:HA578" si="728">COUNTIF(C515:FM515,"=15")</f>
        <v>0</v>
      </c>
      <c r="HB515" s="16">
        <f t="shared" ref="HB515:HB578" si="729">COUNTIF(C515:FM515,"=14")</f>
        <v>0</v>
      </c>
      <c r="HC515" s="16">
        <f t="shared" ref="HC515:HC578" si="730">COUNTIF(C515:FM515,"=13")</f>
        <v>0</v>
      </c>
      <c r="HD515" s="16">
        <f t="shared" ref="HD515:HD578" si="731">COUNTIF(C515:FM515,"=12")</f>
        <v>0</v>
      </c>
      <c r="HE515" s="16">
        <f t="shared" ref="HE515:HE578" si="732">COUNTIF(C515:FM515,"=11")</f>
        <v>0</v>
      </c>
      <c r="HF515" s="16">
        <f t="shared" ref="HF515:HF578" si="733">COUNTIF(C515:FM515,"=10")</f>
        <v>0</v>
      </c>
      <c r="HG515" s="16">
        <f t="shared" ref="HG515:HG578" si="734">COUNTIF(C515:FM515,"=9")</f>
        <v>0</v>
      </c>
      <c r="HH515" s="16">
        <f t="shared" ref="HH515:HH578" si="735">COUNTIF(C515:FM515,"=8")</f>
        <v>0</v>
      </c>
      <c r="HI515" s="16">
        <f t="shared" ref="HI515:HI578" si="736">COUNTIF(C515:FM515,"=7")</f>
        <v>0</v>
      </c>
      <c r="HJ515" s="16">
        <f t="shared" ref="HJ515:HJ578" si="737">COUNTIF(C515:FM515,"=6")</f>
        <v>0</v>
      </c>
      <c r="HK515" s="16">
        <f t="shared" ref="HK515:HK578" si="738">COUNTIF(C515:FM515,"=5")</f>
        <v>0</v>
      </c>
      <c r="HL515" s="16">
        <f t="shared" ref="HL515:HL578" si="739">COUNTIF(C515:FM515,"=4")</f>
        <v>0</v>
      </c>
      <c r="HM515" s="16">
        <f t="shared" ref="HM515:HM578" si="740">COUNTIF(C515:FM515,"=3")</f>
        <v>0</v>
      </c>
      <c r="HN515" s="16">
        <f t="shared" ref="HN515:HN578" si="741">COUNTIF(C515:FM515,"=2")</f>
        <v>0</v>
      </c>
      <c r="HO515" s="16">
        <f t="shared" ref="HO515:HO578" si="742">COUNTIF(C515:FM515,"=1")</f>
        <v>0</v>
      </c>
      <c r="HP515" s="16">
        <f t="shared" ref="HP515:HP578" si="743">COUNTIF(C515:FM515,"=70")+ COUNTIF(C515:FM515,"=64")+COUNTIF(C515:FM515,"=59")</f>
        <v>0</v>
      </c>
      <c r="HQ515" s="16">
        <f t="shared" ref="HQ515:HQ578" si="744">COUNTIF(C515:FM515,"=70")+ COUNTIF(C515:FM515,"=64")+COUNTIF(C515:FM515,"=59")+COUNTIF(C515:FM515,"=55")+COUNTIF(C515:FM515,"=52")</f>
        <v>0</v>
      </c>
      <c r="HR515" s="16">
        <f t="shared" ref="HR515:HR578" si="745">COUNTIF(C515:FM515,"&gt;43")+COUNTIF(C515:FM515,"=43")</f>
        <v>0</v>
      </c>
      <c r="HS515" s="16">
        <f t="shared" ref="HS515:HS578" si="746">COUNTIF(C515:FM515,"&lt;&gt;0")</f>
        <v>1</v>
      </c>
      <c r="HT515" s="16">
        <f t="shared" ref="HT515:HT578" si="747">COUNTIF(IF515:JB515,"&lt;&gt;0")</f>
        <v>1</v>
      </c>
      <c r="HU515" s="15" t="s">
        <v>626</v>
      </c>
      <c r="HV515" s="20">
        <f t="shared" ref="HV515:HV578" si="748">(FP515 / HS515) * 100</f>
        <v>0</v>
      </c>
      <c r="HW515" s="20">
        <f t="shared" ref="HW515:HW578" si="749">(HP515 / HS515) * 100</f>
        <v>0</v>
      </c>
      <c r="HX515" s="20">
        <f t="shared" ref="HX515:HX578" si="750">(HQ515 / HS515) * 100</f>
        <v>0</v>
      </c>
      <c r="HY515" s="20">
        <f t="shared" ref="HY515:HY578" si="751">(HR515 / HS515) * 100</f>
        <v>0</v>
      </c>
      <c r="IF515" s="16">
        <f t="shared" ref="IF515:IF578" si="752">SUM(C515:G515)</f>
        <v>0</v>
      </c>
      <c r="IG515" s="16">
        <f t="shared" ref="IG515:IG578" si="753">SUM(H515:O515)</f>
        <v>0</v>
      </c>
      <c r="IH515" s="16">
        <f t="shared" ref="IH515:IH578" si="754">SUM(P515:T515)</f>
        <v>0</v>
      </c>
      <c r="II515" s="16">
        <f t="shared" ref="II515:II578" si="755">SUM(U515:AA515)</f>
        <v>0</v>
      </c>
      <c r="IJ515" s="16">
        <f t="shared" ref="IJ515:IJ578" si="756">SUM(AB515:AH515)</f>
        <v>0</v>
      </c>
      <c r="IK515" s="16">
        <f t="shared" ref="IK515:IK578" si="757">SUM(AI515:AN515)</f>
        <v>0</v>
      </c>
      <c r="IL515" s="16">
        <f t="shared" ref="IL515:IL578" si="758">SUM(AO515:AT515)</f>
        <v>0</v>
      </c>
      <c r="IM515" s="16">
        <f t="shared" ref="IM515:IM578" si="759">SUM(AU515:BB515)</f>
        <v>0</v>
      </c>
      <c r="IN515" s="16">
        <f t="shared" ref="IN515:IN578" si="760">SUM(BC515:BI515)</f>
        <v>0</v>
      </c>
      <c r="IO515" s="16">
        <f t="shared" ref="IO515:IO578" si="761">SUM(BJ515:BP515)</f>
        <v>0</v>
      </c>
      <c r="IP515" s="16">
        <f t="shared" ref="IP515:IP578" si="762">SUM(BQ515:BW515)</f>
        <v>0</v>
      </c>
      <c r="IQ515" s="16">
        <f t="shared" ref="IQ515:IQ578" si="763">SUM(BX515:CD515)</f>
        <v>0</v>
      </c>
      <c r="IR515" s="16">
        <f t="shared" ref="IR515:IR578" si="764">SUM(CE515:CM515)</f>
        <v>0</v>
      </c>
      <c r="IS515" s="16">
        <f t="shared" ref="IS515:IS578" si="765">SUM(CN515:CV515)</f>
        <v>0</v>
      </c>
      <c r="IT515" s="16">
        <f t="shared" ref="IT515:IT578" si="766">SUM(CW515:DE515)</f>
        <v>0</v>
      </c>
      <c r="IU515" s="16">
        <f t="shared" ref="IU515:IU578" si="767">SUM(DF515:DN515)</f>
        <v>0</v>
      </c>
      <c r="IV515" s="16">
        <f t="shared" ref="IV515:IV578" si="768">SUM(DO515:DW515)</f>
        <v>0</v>
      </c>
      <c r="IW515" s="16">
        <f t="shared" ref="IW515:IW578" si="769">SUM(DX515:EB515)</f>
        <v>0</v>
      </c>
      <c r="IX515" s="16">
        <f t="shared" ref="IX515:IX578" si="770">SUM(EC515:EJ515)</f>
        <v>0</v>
      </c>
      <c r="IY515" s="16">
        <f t="shared" ref="IY515:IY578" si="771">SUM(EK515:EQ515)</f>
        <v>0</v>
      </c>
      <c r="IZ515" s="16">
        <f t="shared" ref="IZ515:IZ578" si="772">SUM(ER515:EY515)</f>
        <v>0</v>
      </c>
      <c r="JA515" s="16">
        <f t="shared" ref="JA515:JA578" si="773">SUM(EZ515:FF515)</f>
        <v>39</v>
      </c>
      <c r="JB515" s="16">
        <f t="shared" ref="JB515:JB578" si="774">SUM(FG515:FM515)</f>
        <v>0</v>
      </c>
    </row>
    <row r="516" spans="1:262" ht="15" customHeight="1" x14ac:dyDescent="0.25">
      <c r="A516" s="14">
        <v>514</v>
      </c>
      <c r="B516" s="15" t="s">
        <v>627</v>
      </c>
      <c r="C516" s="16">
        <v>0</v>
      </c>
      <c r="D516" s="16">
        <v>0</v>
      </c>
      <c r="E516" s="16">
        <v>0</v>
      </c>
      <c r="F516" s="16">
        <v>0</v>
      </c>
      <c r="G516" s="16">
        <v>0</v>
      </c>
      <c r="H516" s="17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8">
        <v>0</v>
      </c>
      <c r="P516" s="16">
        <v>0</v>
      </c>
      <c r="Q516" s="16">
        <v>0</v>
      </c>
      <c r="R516" s="16">
        <v>0</v>
      </c>
      <c r="S516" s="16">
        <v>0</v>
      </c>
      <c r="T516" s="18">
        <v>0</v>
      </c>
      <c r="U516" s="17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8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8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8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39</v>
      </c>
      <c r="AU516" s="17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8">
        <v>0</v>
      </c>
      <c r="BC516" s="17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0</v>
      </c>
      <c r="BI516" s="18">
        <v>0</v>
      </c>
      <c r="BJ516" s="17">
        <v>0</v>
      </c>
      <c r="BK516" s="16">
        <v>0</v>
      </c>
      <c r="BL516" s="16">
        <v>0</v>
      </c>
      <c r="BM516" s="16">
        <v>0</v>
      </c>
      <c r="BN516" s="16">
        <v>0</v>
      </c>
      <c r="BO516" s="16">
        <v>0</v>
      </c>
      <c r="BP516" s="18">
        <v>0</v>
      </c>
      <c r="BQ516" s="17">
        <v>0</v>
      </c>
      <c r="BR516" s="16">
        <v>0</v>
      </c>
      <c r="BS516" s="16">
        <v>0</v>
      </c>
      <c r="BT516" s="16">
        <v>0</v>
      </c>
      <c r="BU516" s="16">
        <v>0</v>
      </c>
      <c r="BV516" s="16">
        <v>0</v>
      </c>
      <c r="BW516" s="18">
        <v>0</v>
      </c>
      <c r="BX516" s="17">
        <v>0</v>
      </c>
      <c r="BY516" s="16">
        <v>0</v>
      </c>
      <c r="BZ516" s="16">
        <v>0</v>
      </c>
      <c r="CA516" s="16">
        <v>0</v>
      </c>
      <c r="CB516" s="16">
        <v>0</v>
      </c>
      <c r="CC516" s="16">
        <v>0</v>
      </c>
      <c r="CD516" s="16">
        <v>0</v>
      </c>
      <c r="CE516" s="17">
        <v>0</v>
      </c>
      <c r="CF516" s="16">
        <v>0</v>
      </c>
      <c r="CG516" s="16">
        <v>0</v>
      </c>
      <c r="CH516" s="16">
        <v>0</v>
      </c>
      <c r="CI516" s="16">
        <v>0</v>
      </c>
      <c r="CJ516" s="16">
        <v>0</v>
      </c>
      <c r="CK516" s="16">
        <v>0</v>
      </c>
      <c r="CL516" s="16">
        <v>0</v>
      </c>
      <c r="CM516" s="18">
        <v>0</v>
      </c>
      <c r="CN516" s="17">
        <v>0</v>
      </c>
      <c r="CO516" s="16">
        <v>0</v>
      </c>
      <c r="CP516" s="16">
        <v>0</v>
      </c>
      <c r="CQ516" s="16">
        <v>0</v>
      </c>
      <c r="CR516" s="16">
        <v>0</v>
      </c>
      <c r="CS516" s="16">
        <v>0</v>
      </c>
      <c r="CT516" s="16">
        <v>0</v>
      </c>
      <c r="CU516" s="16">
        <v>0</v>
      </c>
      <c r="CV516" s="18">
        <v>0</v>
      </c>
      <c r="CW516" s="17">
        <v>0</v>
      </c>
      <c r="CX516" s="16">
        <v>0</v>
      </c>
      <c r="CY516" s="16">
        <v>0</v>
      </c>
      <c r="CZ516" s="16">
        <v>0</v>
      </c>
      <c r="DA516" s="16">
        <v>0</v>
      </c>
      <c r="DB516" s="16">
        <v>0</v>
      </c>
      <c r="DC516" s="16">
        <v>0</v>
      </c>
      <c r="DD516" s="16">
        <v>0</v>
      </c>
      <c r="DE516" s="18">
        <v>0</v>
      </c>
      <c r="DF516" s="17">
        <v>0</v>
      </c>
      <c r="DG516" s="16">
        <v>0</v>
      </c>
      <c r="DH516" s="16">
        <v>0</v>
      </c>
      <c r="DI516" s="16">
        <v>0</v>
      </c>
      <c r="DJ516" s="16">
        <v>0</v>
      </c>
      <c r="DK516" s="16">
        <v>0</v>
      </c>
      <c r="DL516" s="16">
        <v>0</v>
      </c>
      <c r="DM516" s="16">
        <v>0</v>
      </c>
      <c r="DN516" s="18">
        <v>0</v>
      </c>
      <c r="DO516" s="17">
        <v>0</v>
      </c>
      <c r="DP516" s="16">
        <v>0</v>
      </c>
      <c r="DQ516" s="16">
        <v>0</v>
      </c>
      <c r="DR516" s="16">
        <v>0</v>
      </c>
      <c r="DS516" s="16">
        <v>0</v>
      </c>
      <c r="DT516" s="16">
        <v>0</v>
      </c>
      <c r="DU516" s="16">
        <v>0</v>
      </c>
      <c r="DV516" s="16">
        <v>0</v>
      </c>
      <c r="DW516" s="18">
        <v>0</v>
      </c>
      <c r="DX516" s="17">
        <v>0</v>
      </c>
      <c r="DY516" s="16">
        <v>0</v>
      </c>
      <c r="DZ516" s="16">
        <v>0</v>
      </c>
      <c r="EA516" s="16">
        <v>0</v>
      </c>
      <c r="EB516" s="18">
        <v>0</v>
      </c>
      <c r="EC516" s="16">
        <v>0</v>
      </c>
      <c r="ED516" s="16">
        <v>0</v>
      </c>
      <c r="EE516" s="16">
        <v>0</v>
      </c>
      <c r="EF516" s="16">
        <v>0</v>
      </c>
      <c r="EG516" s="16">
        <v>0</v>
      </c>
      <c r="EH516" s="16">
        <v>0</v>
      </c>
      <c r="EI516" s="16">
        <v>0</v>
      </c>
      <c r="EJ516" s="18">
        <v>0</v>
      </c>
      <c r="EK516" s="16">
        <v>0</v>
      </c>
      <c r="EL516" s="16">
        <v>0</v>
      </c>
      <c r="EM516" s="16">
        <v>0</v>
      </c>
      <c r="EN516" s="16">
        <v>0</v>
      </c>
      <c r="EO516" s="16">
        <v>0</v>
      </c>
      <c r="EP516" s="16">
        <v>0</v>
      </c>
      <c r="EQ516" s="18">
        <v>0</v>
      </c>
      <c r="ER516" s="16">
        <v>0</v>
      </c>
      <c r="ES516" s="16">
        <v>0</v>
      </c>
      <c r="ET516" s="16">
        <v>0</v>
      </c>
      <c r="EU516" s="16">
        <v>0</v>
      </c>
      <c r="EV516" s="16">
        <v>0</v>
      </c>
      <c r="EW516" s="16">
        <v>0</v>
      </c>
      <c r="EX516" s="16">
        <v>0</v>
      </c>
      <c r="EY516" s="18">
        <v>0</v>
      </c>
      <c r="EZ516" s="16">
        <v>0</v>
      </c>
      <c r="FA516" s="16">
        <v>0</v>
      </c>
      <c r="FB516" s="16">
        <v>0</v>
      </c>
      <c r="FC516" s="16">
        <v>0</v>
      </c>
      <c r="FD516" s="16">
        <v>0</v>
      </c>
      <c r="FE516" s="16">
        <v>0</v>
      </c>
      <c r="FF516" s="16">
        <v>0</v>
      </c>
      <c r="FG516" s="17">
        <v>0</v>
      </c>
      <c r="FH516" s="16">
        <v>0</v>
      </c>
      <c r="FI516" s="16">
        <v>0</v>
      </c>
      <c r="FJ516" s="16">
        <v>0</v>
      </c>
      <c r="FK516" s="16">
        <v>0</v>
      </c>
      <c r="FL516" s="16">
        <v>0</v>
      </c>
      <c r="FM516" s="18">
        <v>0</v>
      </c>
      <c r="FN516" s="16">
        <f t="shared" si="701"/>
        <v>39</v>
      </c>
      <c r="FO516" s="19">
        <f t="shared" si="702"/>
        <v>39</v>
      </c>
      <c r="FP516" s="16">
        <f t="shared" si="703"/>
        <v>0</v>
      </c>
      <c r="FQ516" s="16">
        <f t="shared" si="704"/>
        <v>0</v>
      </c>
      <c r="FR516" s="16">
        <f t="shared" si="705"/>
        <v>0</v>
      </c>
      <c r="FS516" s="16">
        <f t="shared" si="706"/>
        <v>0</v>
      </c>
      <c r="FT516" s="16">
        <f t="shared" si="707"/>
        <v>0</v>
      </c>
      <c r="FU516" s="16">
        <f t="shared" si="708"/>
        <v>0</v>
      </c>
      <c r="FV516" s="16">
        <f t="shared" si="709"/>
        <v>0</v>
      </c>
      <c r="FW516" s="16">
        <f t="shared" si="710"/>
        <v>0</v>
      </c>
      <c r="FX516" s="16">
        <f t="shared" si="689"/>
        <v>0</v>
      </c>
      <c r="FY516" s="16">
        <f t="shared" si="690"/>
        <v>0</v>
      </c>
      <c r="FZ516" s="16">
        <f t="shared" si="691"/>
        <v>0</v>
      </c>
      <c r="GA516" s="16">
        <f t="shared" si="692"/>
        <v>0</v>
      </c>
      <c r="GB516" s="16">
        <f t="shared" si="693"/>
        <v>1</v>
      </c>
      <c r="GC516" s="16">
        <f t="shared" si="694"/>
        <v>0</v>
      </c>
      <c r="GD516" s="16">
        <f t="shared" si="695"/>
        <v>0</v>
      </c>
      <c r="GE516" s="16">
        <f t="shared" si="696"/>
        <v>0</v>
      </c>
      <c r="GF516" s="16">
        <f t="shared" si="697"/>
        <v>0</v>
      </c>
      <c r="GG516" s="16">
        <f t="shared" si="698"/>
        <v>0</v>
      </c>
      <c r="GH516" s="16">
        <f t="shared" si="699"/>
        <v>0</v>
      </c>
      <c r="GI516" s="16">
        <f t="shared" si="700"/>
        <v>0</v>
      </c>
      <c r="GJ516" s="16">
        <f t="shared" si="711"/>
        <v>0</v>
      </c>
      <c r="GK516" s="16">
        <f t="shared" si="712"/>
        <v>0</v>
      </c>
      <c r="GL516" s="16">
        <f t="shared" si="713"/>
        <v>0</v>
      </c>
      <c r="GM516" s="16">
        <f t="shared" si="714"/>
        <v>0</v>
      </c>
      <c r="GN516" s="16">
        <f t="shared" si="715"/>
        <v>0</v>
      </c>
      <c r="GO516" s="16">
        <f t="shared" si="716"/>
        <v>0</v>
      </c>
      <c r="GP516" s="16">
        <f t="shared" si="717"/>
        <v>0</v>
      </c>
      <c r="GQ516" s="16">
        <f t="shared" si="718"/>
        <v>0</v>
      </c>
      <c r="GR516" s="16">
        <f t="shared" si="719"/>
        <v>0</v>
      </c>
      <c r="GS516" s="16">
        <f t="shared" si="720"/>
        <v>0</v>
      </c>
      <c r="GT516" s="16">
        <f t="shared" si="721"/>
        <v>0</v>
      </c>
      <c r="GU516" s="16">
        <f t="shared" si="722"/>
        <v>0</v>
      </c>
      <c r="GV516" s="16">
        <f t="shared" si="723"/>
        <v>0</v>
      </c>
      <c r="GW516" s="16">
        <f t="shared" si="724"/>
        <v>0</v>
      </c>
      <c r="GX516" s="16">
        <f t="shared" si="725"/>
        <v>0</v>
      </c>
      <c r="GY516" s="16">
        <f t="shared" si="726"/>
        <v>0</v>
      </c>
      <c r="GZ516" s="16">
        <f t="shared" si="727"/>
        <v>0</v>
      </c>
      <c r="HA516" s="16">
        <f t="shared" si="728"/>
        <v>0</v>
      </c>
      <c r="HB516" s="16">
        <f t="shared" si="729"/>
        <v>0</v>
      </c>
      <c r="HC516" s="16">
        <f t="shared" si="730"/>
        <v>0</v>
      </c>
      <c r="HD516" s="16">
        <f t="shared" si="731"/>
        <v>0</v>
      </c>
      <c r="HE516" s="16">
        <f t="shared" si="732"/>
        <v>0</v>
      </c>
      <c r="HF516" s="16">
        <f t="shared" si="733"/>
        <v>0</v>
      </c>
      <c r="HG516" s="16">
        <f t="shared" si="734"/>
        <v>0</v>
      </c>
      <c r="HH516" s="16">
        <f t="shared" si="735"/>
        <v>0</v>
      </c>
      <c r="HI516" s="16">
        <f t="shared" si="736"/>
        <v>0</v>
      </c>
      <c r="HJ516" s="16">
        <f t="shared" si="737"/>
        <v>0</v>
      </c>
      <c r="HK516" s="16">
        <f t="shared" si="738"/>
        <v>0</v>
      </c>
      <c r="HL516" s="16">
        <f t="shared" si="739"/>
        <v>0</v>
      </c>
      <c r="HM516" s="16">
        <f t="shared" si="740"/>
        <v>0</v>
      </c>
      <c r="HN516" s="16">
        <f t="shared" si="741"/>
        <v>0</v>
      </c>
      <c r="HO516" s="16">
        <f t="shared" si="742"/>
        <v>0</v>
      </c>
      <c r="HP516" s="16">
        <f t="shared" si="743"/>
        <v>0</v>
      </c>
      <c r="HQ516" s="16">
        <f t="shared" si="744"/>
        <v>0</v>
      </c>
      <c r="HR516" s="16">
        <f t="shared" si="745"/>
        <v>0</v>
      </c>
      <c r="HS516" s="16">
        <f t="shared" si="746"/>
        <v>1</v>
      </c>
      <c r="HT516" s="16">
        <f t="shared" si="747"/>
        <v>1</v>
      </c>
      <c r="HU516" s="15" t="s">
        <v>627</v>
      </c>
      <c r="HV516" s="20">
        <f t="shared" si="748"/>
        <v>0</v>
      </c>
      <c r="HW516" s="20">
        <f t="shared" si="749"/>
        <v>0</v>
      </c>
      <c r="HX516" s="20">
        <f t="shared" si="750"/>
        <v>0</v>
      </c>
      <c r="HY516" s="20">
        <f t="shared" si="751"/>
        <v>0</v>
      </c>
      <c r="IF516" s="16">
        <f t="shared" si="752"/>
        <v>0</v>
      </c>
      <c r="IG516" s="16">
        <f t="shared" si="753"/>
        <v>0</v>
      </c>
      <c r="IH516" s="16">
        <f t="shared" si="754"/>
        <v>0</v>
      </c>
      <c r="II516" s="16">
        <f t="shared" si="755"/>
        <v>0</v>
      </c>
      <c r="IJ516" s="16">
        <f t="shared" si="756"/>
        <v>0</v>
      </c>
      <c r="IK516" s="16">
        <f t="shared" si="757"/>
        <v>0</v>
      </c>
      <c r="IL516" s="16">
        <f t="shared" si="758"/>
        <v>39</v>
      </c>
      <c r="IM516" s="16">
        <f t="shared" si="759"/>
        <v>0</v>
      </c>
      <c r="IN516" s="16">
        <f t="shared" si="760"/>
        <v>0</v>
      </c>
      <c r="IO516" s="16">
        <f t="shared" si="761"/>
        <v>0</v>
      </c>
      <c r="IP516" s="16">
        <f t="shared" si="762"/>
        <v>0</v>
      </c>
      <c r="IQ516" s="16">
        <f t="shared" si="763"/>
        <v>0</v>
      </c>
      <c r="IR516" s="16">
        <f t="shared" si="764"/>
        <v>0</v>
      </c>
      <c r="IS516" s="16">
        <f t="shared" si="765"/>
        <v>0</v>
      </c>
      <c r="IT516" s="16">
        <f t="shared" si="766"/>
        <v>0</v>
      </c>
      <c r="IU516" s="16">
        <f t="shared" si="767"/>
        <v>0</v>
      </c>
      <c r="IV516" s="16">
        <f t="shared" si="768"/>
        <v>0</v>
      </c>
      <c r="IW516" s="16">
        <f t="shared" si="769"/>
        <v>0</v>
      </c>
      <c r="IX516" s="16">
        <f t="shared" si="770"/>
        <v>0</v>
      </c>
      <c r="IY516" s="16">
        <f t="shared" si="771"/>
        <v>0</v>
      </c>
      <c r="IZ516" s="16">
        <f t="shared" si="772"/>
        <v>0</v>
      </c>
      <c r="JA516" s="16">
        <f t="shared" si="773"/>
        <v>0</v>
      </c>
      <c r="JB516" s="16">
        <f t="shared" si="774"/>
        <v>0</v>
      </c>
    </row>
    <row r="517" spans="1:262" ht="15" customHeight="1" x14ac:dyDescent="0.25">
      <c r="A517" s="14">
        <v>515</v>
      </c>
      <c r="B517" s="15" t="s">
        <v>628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7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8">
        <v>0</v>
      </c>
      <c r="P517" s="16">
        <v>0</v>
      </c>
      <c r="Q517" s="16">
        <v>0</v>
      </c>
      <c r="R517" s="16">
        <v>0</v>
      </c>
      <c r="S517" s="16">
        <v>0</v>
      </c>
      <c r="T517" s="18">
        <v>39</v>
      </c>
      <c r="U517" s="17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8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8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8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7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8">
        <v>0</v>
      </c>
      <c r="BC517" s="17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0</v>
      </c>
      <c r="BI517" s="18">
        <v>0</v>
      </c>
      <c r="BJ517" s="17">
        <v>0</v>
      </c>
      <c r="BK517" s="16">
        <v>0</v>
      </c>
      <c r="BL517" s="16">
        <v>0</v>
      </c>
      <c r="BM517" s="16">
        <v>0</v>
      </c>
      <c r="BN517" s="16">
        <v>0</v>
      </c>
      <c r="BO517" s="16">
        <v>0</v>
      </c>
      <c r="BP517" s="18">
        <v>0</v>
      </c>
      <c r="BQ517" s="17">
        <v>0</v>
      </c>
      <c r="BR517" s="16">
        <v>0</v>
      </c>
      <c r="BS517" s="16">
        <v>0</v>
      </c>
      <c r="BT517" s="16">
        <v>0</v>
      </c>
      <c r="BU517" s="16">
        <v>0</v>
      </c>
      <c r="BV517" s="16">
        <v>0</v>
      </c>
      <c r="BW517" s="18">
        <v>0</v>
      </c>
      <c r="BX517" s="17">
        <v>0</v>
      </c>
      <c r="BY517" s="16">
        <v>0</v>
      </c>
      <c r="BZ517" s="16">
        <v>0</v>
      </c>
      <c r="CA517" s="16">
        <v>0</v>
      </c>
      <c r="CB517" s="16">
        <v>0</v>
      </c>
      <c r="CC517" s="16">
        <v>0</v>
      </c>
      <c r="CD517" s="16">
        <v>0</v>
      </c>
      <c r="CE517" s="17">
        <v>0</v>
      </c>
      <c r="CF517" s="16">
        <v>0</v>
      </c>
      <c r="CG517" s="16">
        <v>0</v>
      </c>
      <c r="CH517" s="16">
        <v>0</v>
      </c>
      <c r="CI517" s="16">
        <v>0</v>
      </c>
      <c r="CJ517" s="16">
        <v>0</v>
      </c>
      <c r="CK517" s="16">
        <v>0</v>
      </c>
      <c r="CL517" s="16">
        <v>0</v>
      </c>
      <c r="CM517" s="18">
        <v>0</v>
      </c>
      <c r="CN517" s="17">
        <v>0</v>
      </c>
      <c r="CO517" s="16">
        <v>0</v>
      </c>
      <c r="CP517" s="16">
        <v>0</v>
      </c>
      <c r="CQ517" s="16">
        <v>0</v>
      </c>
      <c r="CR517" s="16">
        <v>0</v>
      </c>
      <c r="CS517" s="16">
        <v>0</v>
      </c>
      <c r="CT517" s="16">
        <v>0</v>
      </c>
      <c r="CU517" s="16">
        <v>0</v>
      </c>
      <c r="CV517" s="18">
        <v>0</v>
      </c>
      <c r="CW517" s="17">
        <v>0</v>
      </c>
      <c r="CX517" s="16">
        <v>0</v>
      </c>
      <c r="CY517" s="16">
        <v>0</v>
      </c>
      <c r="CZ517" s="16">
        <v>0</v>
      </c>
      <c r="DA517" s="16">
        <v>0</v>
      </c>
      <c r="DB517" s="16">
        <v>0</v>
      </c>
      <c r="DC517" s="16">
        <v>0</v>
      </c>
      <c r="DD517" s="16">
        <v>0</v>
      </c>
      <c r="DE517" s="18">
        <v>0</v>
      </c>
      <c r="DF517" s="17">
        <v>0</v>
      </c>
      <c r="DG517" s="16">
        <v>0</v>
      </c>
      <c r="DH517" s="16">
        <v>0</v>
      </c>
      <c r="DI517" s="16">
        <v>0</v>
      </c>
      <c r="DJ517" s="16">
        <v>0</v>
      </c>
      <c r="DK517" s="16">
        <v>0</v>
      </c>
      <c r="DL517" s="16">
        <v>0</v>
      </c>
      <c r="DM517" s="16">
        <v>0</v>
      </c>
      <c r="DN517" s="18">
        <v>0</v>
      </c>
      <c r="DO517" s="17">
        <v>0</v>
      </c>
      <c r="DP517" s="16">
        <v>0</v>
      </c>
      <c r="DQ517" s="16">
        <v>0</v>
      </c>
      <c r="DR517" s="16">
        <v>0</v>
      </c>
      <c r="DS517" s="16">
        <v>0</v>
      </c>
      <c r="DT517" s="16">
        <v>0</v>
      </c>
      <c r="DU517" s="16">
        <v>0</v>
      </c>
      <c r="DV517" s="16">
        <v>0</v>
      </c>
      <c r="DW517" s="18">
        <v>0</v>
      </c>
      <c r="DX517" s="17">
        <v>0</v>
      </c>
      <c r="DY517" s="16">
        <v>0</v>
      </c>
      <c r="DZ517" s="16">
        <v>0</v>
      </c>
      <c r="EA517" s="16">
        <v>0</v>
      </c>
      <c r="EB517" s="18">
        <v>0</v>
      </c>
      <c r="EC517" s="16">
        <v>0</v>
      </c>
      <c r="ED517" s="16">
        <v>0</v>
      </c>
      <c r="EE517" s="16">
        <v>0</v>
      </c>
      <c r="EF517" s="16">
        <v>0</v>
      </c>
      <c r="EG517" s="16">
        <v>0</v>
      </c>
      <c r="EH517" s="16">
        <v>0</v>
      </c>
      <c r="EI517" s="16">
        <v>0</v>
      </c>
      <c r="EJ517" s="18">
        <v>0</v>
      </c>
      <c r="EK517" s="16">
        <v>0</v>
      </c>
      <c r="EL517" s="16">
        <v>0</v>
      </c>
      <c r="EM517" s="16">
        <v>0</v>
      </c>
      <c r="EN517" s="16">
        <v>0</v>
      </c>
      <c r="EO517" s="16">
        <v>0</v>
      </c>
      <c r="EP517" s="16">
        <v>0</v>
      </c>
      <c r="EQ517" s="18">
        <v>0</v>
      </c>
      <c r="ER517" s="16">
        <v>0</v>
      </c>
      <c r="ES517" s="16">
        <v>0</v>
      </c>
      <c r="ET517" s="16">
        <v>0</v>
      </c>
      <c r="EU517" s="16">
        <v>0</v>
      </c>
      <c r="EV517" s="16">
        <v>0</v>
      </c>
      <c r="EW517" s="16">
        <v>0</v>
      </c>
      <c r="EX517" s="16">
        <v>0</v>
      </c>
      <c r="EY517" s="18">
        <v>0</v>
      </c>
      <c r="EZ517" s="16">
        <v>0</v>
      </c>
      <c r="FA517" s="16">
        <v>0</v>
      </c>
      <c r="FB517" s="16">
        <v>0</v>
      </c>
      <c r="FC517" s="16">
        <v>0</v>
      </c>
      <c r="FD517" s="16">
        <v>0</v>
      </c>
      <c r="FE517" s="16">
        <v>0</v>
      </c>
      <c r="FF517" s="16">
        <v>0</v>
      </c>
      <c r="FG517" s="17">
        <v>0</v>
      </c>
      <c r="FH517" s="16">
        <v>0</v>
      </c>
      <c r="FI517" s="16">
        <v>0</v>
      </c>
      <c r="FJ517" s="16">
        <v>0</v>
      </c>
      <c r="FK517" s="16">
        <v>0</v>
      </c>
      <c r="FL517" s="16">
        <v>0</v>
      </c>
      <c r="FM517" s="18">
        <v>0</v>
      </c>
      <c r="FN517" s="16">
        <f t="shared" si="701"/>
        <v>39</v>
      </c>
      <c r="FO517" s="19">
        <f t="shared" si="702"/>
        <v>39</v>
      </c>
      <c r="FP517" s="16">
        <f t="shared" si="703"/>
        <v>0</v>
      </c>
      <c r="FQ517" s="16">
        <f t="shared" si="704"/>
        <v>0</v>
      </c>
      <c r="FR517" s="16">
        <f t="shared" si="705"/>
        <v>0</v>
      </c>
      <c r="FS517" s="16">
        <f t="shared" si="706"/>
        <v>0</v>
      </c>
      <c r="FT517" s="16">
        <f t="shared" si="707"/>
        <v>0</v>
      </c>
      <c r="FU517" s="16">
        <f t="shared" si="708"/>
        <v>0</v>
      </c>
      <c r="FV517" s="16">
        <f t="shared" si="709"/>
        <v>0</v>
      </c>
      <c r="FW517" s="16">
        <f t="shared" si="710"/>
        <v>0</v>
      </c>
      <c r="FX517" s="16">
        <f t="shared" si="689"/>
        <v>0</v>
      </c>
      <c r="FY517" s="16">
        <f t="shared" si="690"/>
        <v>0</v>
      </c>
      <c r="FZ517" s="16">
        <f t="shared" si="691"/>
        <v>0</v>
      </c>
      <c r="GA517" s="16">
        <f t="shared" si="692"/>
        <v>0</v>
      </c>
      <c r="GB517" s="16">
        <f t="shared" si="693"/>
        <v>1</v>
      </c>
      <c r="GC517" s="16">
        <f t="shared" si="694"/>
        <v>0</v>
      </c>
      <c r="GD517" s="16">
        <f t="shared" si="695"/>
        <v>0</v>
      </c>
      <c r="GE517" s="16">
        <f t="shared" si="696"/>
        <v>0</v>
      </c>
      <c r="GF517" s="16">
        <f t="shared" si="697"/>
        <v>0</v>
      </c>
      <c r="GG517" s="16">
        <f t="shared" si="698"/>
        <v>0</v>
      </c>
      <c r="GH517" s="16">
        <f t="shared" si="699"/>
        <v>0</v>
      </c>
      <c r="GI517" s="16">
        <f t="shared" si="700"/>
        <v>0</v>
      </c>
      <c r="GJ517" s="16">
        <f t="shared" si="711"/>
        <v>0</v>
      </c>
      <c r="GK517" s="16">
        <f t="shared" si="712"/>
        <v>0</v>
      </c>
      <c r="GL517" s="16">
        <f t="shared" si="713"/>
        <v>0</v>
      </c>
      <c r="GM517" s="16">
        <f t="shared" si="714"/>
        <v>0</v>
      </c>
      <c r="GN517" s="16">
        <f t="shared" si="715"/>
        <v>0</v>
      </c>
      <c r="GO517" s="16">
        <f t="shared" si="716"/>
        <v>0</v>
      </c>
      <c r="GP517" s="16">
        <f t="shared" si="717"/>
        <v>0</v>
      </c>
      <c r="GQ517" s="16">
        <f t="shared" si="718"/>
        <v>0</v>
      </c>
      <c r="GR517" s="16">
        <f t="shared" si="719"/>
        <v>0</v>
      </c>
      <c r="GS517" s="16">
        <f t="shared" si="720"/>
        <v>0</v>
      </c>
      <c r="GT517" s="16">
        <f t="shared" si="721"/>
        <v>0</v>
      </c>
      <c r="GU517" s="16">
        <f t="shared" si="722"/>
        <v>0</v>
      </c>
      <c r="GV517" s="16">
        <f t="shared" si="723"/>
        <v>0</v>
      </c>
      <c r="GW517" s="16">
        <f t="shared" si="724"/>
        <v>0</v>
      </c>
      <c r="GX517" s="16">
        <f t="shared" si="725"/>
        <v>0</v>
      </c>
      <c r="GY517" s="16">
        <f t="shared" si="726"/>
        <v>0</v>
      </c>
      <c r="GZ517" s="16">
        <f t="shared" si="727"/>
        <v>0</v>
      </c>
      <c r="HA517" s="16">
        <f t="shared" si="728"/>
        <v>0</v>
      </c>
      <c r="HB517" s="16">
        <f t="shared" si="729"/>
        <v>0</v>
      </c>
      <c r="HC517" s="16">
        <f t="shared" si="730"/>
        <v>0</v>
      </c>
      <c r="HD517" s="16">
        <f t="shared" si="731"/>
        <v>0</v>
      </c>
      <c r="HE517" s="16">
        <f t="shared" si="732"/>
        <v>0</v>
      </c>
      <c r="HF517" s="16">
        <f t="shared" si="733"/>
        <v>0</v>
      </c>
      <c r="HG517" s="16">
        <f t="shared" si="734"/>
        <v>0</v>
      </c>
      <c r="HH517" s="16">
        <f t="shared" si="735"/>
        <v>0</v>
      </c>
      <c r="HI517" s="16">
        <f t="shared" si="736"/>
        <v>0</v>
      </c>
      <c r="HJ517" s="16">
        <f t="shared" si="737"/>
        <v>0</v>
      </c>
      <c r="HK517" s="16">
        <f t="shared" si="738"/>
        <v>0</v>
      </c>
      <c r="HL517" s="16">
        <f t="shared" si="739"/>
        <v>0</v>
      </c>
      <c r="HM517" s="16">
        <f t="shared" si="740"/>
        <v>0</v>
      </c>
      <c r="HN517" s="16">
        <f t="shared" si="741"/>
        <v>0</v>
      </c>
      <c r="HO517" s="16">
        <f t="shared" si="742"/>
        <v>0</v>
      </c>
      <c r="HP517" s="16">
        <f t="shared" si="743"/>
        <v>0</v>
      </c>
      <c r="HQ517" s="16">
        <f t="shared" si="744"/>
        <v>0</v>
      </c>
      <c r="HR517" s="16">
        <f t="shared" si="745"/>
        <v>0</v>
      </c>
      <c r="HS517" s="16">
        <f t="shared" si="746"/>
        <v>1</v>
      </c>
      <c r="HT517" s="16">
        <f t="shared" si="747"/>
        <v>1</v>
      </c>
      <c r="HU517" s="15" t="s">
        <v>628</v>
      </c>
      <c r="HV517" s="20">
        <f t="shared" si="748"/>
        <v>0</v>
      </c>
      <c r="HW517" s="20">
        <f t="shared" si="749"/>
        <v>0</v>
      </c>
      <c r="HX517" s="20">
        <f t="shared" si="750"/>
        <v>0</v>
      </c>
      <c r="HY517" s="20">
        <f t="shared" si="751"/>
        <v>0</v>
      </c>
      <c r="IF517" s="16">
        <f t="shared" si="752"/>
        <v>0</v>
      </c>
      <c r="IG517" s="16">
        <f t="shared" si="753"/>
        <v>0</v>
      </c>
      <c r="IH517" s="16">
        <f t="shared" si="754"/>
        <v>39</v>
      </c>
      <c r="II517" s="16">
        <f t="shared" si="755"/>
        <v>0</v>
      </c>
      <c r="IJ517" s="16">
        <f t="shared" si="756"/>
        <v>0</v>
      </c>
      <c r="IK517" s="16">
        <f t="shared" si="757"/>
        <v>0</v>
      </c>
      <c r="IL517" s="16">
        <f t="shared" si="758"/>
        <v>0</v>
      </c>
      <c r="IM517" s="16">
        <f t="shared" si="759"/>
        <v>0</v>
      </c>
      <c r="IN517" s="16">
        <f t="shared" si="760"/>
        <v>0</v>
      </c>
      <c r="IO517" s="16">
        <f t="shared" si="761"/>
        <v>0</v>
      </c>
      <c r="IP517" s="16">
        <f t="shared" si="762"/>
        <v>0</v>
      </c>
      <c r="IQ517" s="16">
        <f t="shared" si="763"/>
        <v>0</v>
      </c>
      <c r="IR517" s="16">
        <f t="shared" si="764"/>
        <v>0</v>
      </c>
      <c r="IS517" s="16">
        <f t="shared" si="765"/>
        <v>0</v>
      </c>
      <c r="IT517" s="16">
        <f t="shared" si="766"/>
        <v>0</v>
      </c>
      <c r="IU517" s="16">
        <f t="shared" si="767"/>
        <v>0</v>
      </c>
      <c r="IV517" s="16">
        <f t="shared" si="768"/>
        <v>0</v>
      </c>
      <c r="IW517" s="16">
        <f t="shared" si="769"/>
        <v>0</v>
      </c>
      <c r="IX517" s="16">
        <f t="shared" si="770"/>
        <v>0</v>
      </c>
      <c r="IY517" s="16">
        <f t="shared" si="771"/>
        <v>0</v>
      </c>
      <c r="IZ517" s="16">
        <f t="shared" si="772"/>
        <v>0</v>
      </c>
      <c r="JA517" s="16">
        <f t="shared" si="773"/>
        <v>0</v>
      </c>
      <c r="JB517" s="16">
        <f t="shared" si="774"/>
        <v>0</v>
      </c>
    </row>
    <row r="518" spans="1:262" ht="15" customHeight="1" x14ac:dyDescent="0.25">
      <c r="A518" s="14">
        <v>516</v>
      </c>
      <c r="B518" s="15" t="s">
        <v>629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7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8">
        <v>0</v>
      </c>
      <c r="P518" s="16">
        <v>0</v>
      </c>
      <c r="Q518" s="16">
        <v>0</v>
      </c>
      <c r="R518" s="16">
        <v>0</v>
      </c>
      <c r="S518" s="16">
        <v>0</v>
      </c>
      <c r="T518" s="18">
        <v>0</v>
      </c>
      <c r="U518" s="17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8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8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8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7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8">
        <v>0</v>
      </c>
      <c r="BC518" s="17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0</v>
      </c>
      <c r="BI518" s="18">
        <v>0</v>
      </c>
      <c r="BJ518" s="17">
        <v>0</v>
      </c>
      <c r="BK518" s="16">
        <v>0</v>
      </c>
      <c r="BL518" s="16">
        <v>0</v>
      </c>
      <c r="BM518" s="16">
        <v>0</v>
      </c>
      <c r="BN518" s="16">
        <v>0</v>
      </c>
      <c r="BO518" s="16">
        <v>0</v>
      </c>
      <c r="BP518" s="18">
        <v>0</v>
      </c>
      <c r="BQ518" s="17">
        <v>0</v>
      </c>
      <c r="BR518" s="16">
        <v>0</v>
      </c>
      <c r="BS518" s="16">
        <v>0</v>
      </c>
      <c r="BT518" s="16">
        <v>0</v>
      </c>
      <c r="BU518" s="16">
        <v>0</v>
      </c>
      <c r="BV518" s="16">
        <v>0</v>
      </c>
      <c r="BW518" s="18">
        <v>0</v>
      </c>
      <c r="BX518" s="17">
        <v>0</v>
      </c>
      <c r="BY518" s="16">
        <v>0</v>
      </c>
      <c r="BZ518" s="16">
        <v>0</v>
      </c>
      <c r="CA518" s="16">
        <v>0</v>
      </c>
      <c r="CB518" s="16">
        <v>0</v>
      </c>
      <c r="CC518" s="16">
        <v>0</v>
      </c>
      <c r="CD518" s="16">
        <v>0</v>
      </c>
      <c r="CE518" s="17">
        <v>0</v>
      </c>
      <c r="CF518" s="16">
        <v>0</v>
      </c>
      <c r="CG518" s="16">
        <v>0</v>
      </c>
      <c r="CH518" s="16">
        <v>0</v>
      </c>
      <c r="CI518" s="16">
        <v>0</v>
      </c>
      <c r="CJ518" s="16">
        <v>0</v>
      </c>
      <c r="CK518" s="16">
        <v>0</v>
      </c>
      <c r="CL518" s="16">
        <v>0</v>
      </c>
      <c r="CM518" s="18">
        <v>0</v>
      </c>
      <c r="CN518" s="17">
        <v>0</v>
      </c>
      <c r="CO518" s="16">
        <v>0</v>
      </c>
      <c r="CP518" s="16">
        <v>0</v>
      </c>
      <c r="CQ518" s="16">
        <v>0</v>
      </c>
      <c r="CR518" s="16">
        <v>0</v>
      </c>
      <c r="CS518" s="16">
        <v>0</v>
      </c>
      <c r="CT518" s="16">
        <v>0</v>
      </c>
      <c r="CU518" s="16">
        <v>0</v>
      </c>
      <c r="CV518" s="18">
        <v>0</v>
      </c>
      <c r="CW518" s="17">
        <v>0</v>
      </c>
      <c r="CX518" s="16">
        <v>0</v>
      </c>
      <c r="CY518" s="16">
        <v>0</v>
      </c>
      <c r="CZ518" s="16">
        <v>0</v>
      </c>
      <c r="DA518" s="16">
        <v>0</v>
      </c>
      <c r="DB518" s="16">
        <v>0</v>
      </c>
      <c r="DC518" s="16">
        <v>0</v>
      </c>
      <c r="DD518" s="16">
        <v>0</v>
      </c>
      <c r="DE518" s="18">
        <v>0</v>
      </c>
      <c r="DF518" s="17">
        <v>0</v>
      </c>
      <c r="DG518" s="16">
        <v>0</v>
      </c>
      <c r="DH518" s="16">
        <v>0</v>
      </c>
      <c r="DI518" s="16">
        <v>0</v>
      </c>
      <c r="DJ518" s="16">
        <v>0</v>
      </c>
      <c r="DK518" s="16">
        <v>0</v>
      </c>
      <c r="DL518" s="16">
        <v>0</v>
      </c>
      <c r="DM518" s="16">
        <v>0</v>
      </c>
      <c r="DN518" s="18">
        <v>0</v>
      </c>
      <c r="DO518" s="17">
        <v>0</v>
      </c>
      <c r="DP518" s="16">
        <v>0</v>
      </c>
      <c r="DQ518" s="16">
        <v>0</v>
      </c>
      <c r="DR518" s="16">
        <v>0</v>
      </c>
      <c r="DS518" s="16">
        <v>0</v>
      </c>
      <c r="DT518" s="16">
        <v>0</v>
      </c>
      <c r="DU518" s="16">
        <v>0</v>
      </c>
      <c r="DV518" s="16">
        <v>0</v>
      </c>
      <c r="DW518" s="18">
        <v>0</v>
      </c>
      <c r="DX518" s="17">
        <v>0</v>
      </c>
      <c r="DY518" s="16">
        <v>0</v>
      </c>
      <c r="DZ518" s="16">
        <v>0</v>
      </c>
      <c r="EA518" s="16">
        <v>0</v>
      </c>
      <c r="EB518" s="18">
        <v>0</v>
      </c>
      <c r="EC518" s="16">
        <v>0</v>
      </c>
      <c r="ED518" s="16">
        <v>0</v>
      </c>
      <c r="EE518" s="16">
        <v>38</v>
      </c>
      <c r="EF518" s="16">
        <v>0</v>
      </c>
      <c r="EG518" s="16">
        <v>0</v>
      </c>
      <c r="EH518" s="16">
        <v>0</v>
      </c>
      <c r="EI518" s="16">
        <v>0</v>
      </c>
      <c r="EJ518" s="18">
        <v>0</v>
      </c>
      <c r="EK518" s="16">
        <v>0</v>
      </c>
      <c r="EL518" s="16">
        <v>0</v>
      </c>
      <c r="EM518" s="16">
        <v>0</v>
      </c>
      <c r="EN518" s="16">
        <v>0</v>
      </c>
      <c r="EO518" s="16">
        <v>0</v>
      </c>
      <c r="EP518" s="16">
        <v>0</v>
      </c>
      <c r="EQ518" s="18">
        <v>0</v>
      </c>
      <c r="ER518" s="16">
        <v>0</v>
      </c>
      <c r="ES518" s="16">
        <v>0</v>
      </c>
      <c r="ET518" s="16">
        <v>0</v>
      </c>
      <c r="EU518" s="16">
        <v>0</v>
      </c>
      <c r="EV518" s="16">
        <v>0</v>
      </c>
      <c r="EW518" s="16">
        <v>0</v>
      </c>
      <c r="EX518" s="16">
        <v>0</v>
      </c>
      <c r="EY518" s="18">
        <v>0</v>
      </c>
      <c r="EZ518" s="16">
        <v>0</v>
      </c>
      <c r="FA518" s="16">
        <v>0</v>
      </c>
      <c r="FB518" s="16">
        <v>0</v>
      </c>
      <c r="FC518" s="16">
        <v>0</v>
      </c>
      <c r="FD518" s="16">
        <v>0</v>
      </c>
      <c r="FE518" s="16">
        <v>0</v>
      </c>
      <c r="FF518" s="16">
        <v>0</v>
      </c>
      <c r="FG518" s="17">
        <v>0</v>
      </c>
      <c r="FH518" s="16">
        <v>0</v>
      </c>
      <c r="FI518" s="16">
        <v>0</v>
      </c>
      <c r="FJ518" s="16">
        <v>0</v>
      </c>
      <c r="FK518" s="16">
        <v>0</v>
      </c>
      <c r="FL518" s="16">
        <v>0</v>
      </c>
      <c r="FM518" s="18">
        <v>0</v>
      </c>
      <c r="FN518" s="16">
        <f t="shared" si="701"/>
        <v>38</v>
      </c>
      <c r="FO518" s="19">
        <f t="shared" si="702"/>
        <v>38</v>
      </c>
      <c r="FP518" s="16">
        <f t="shared" si="703"/>
        <v>0</v>
      </c>
      <c r="FQ518" s="16">
        <f t="shared" si="704"/>
        <v>0</v>
      </c>
      <c r="FR518" s="16">
        <f t="shared" si="705"/>
        <v>0</v>
      </c>
      <c r="FS518" s="16">
        <f t="shared" si="706"/>
        <v>0</v>
      </c>
      <c r="FT518" s="16">
        <f t="shared" si="707"/>
        <v>0</v>
      </c>
      <c r="FU518" s="16">
        <f t="shared" si="708"/>
        <v>0</v>
      </c>
      <c r="FV518" s="16">
        <f t="shared" si="709"/>
        <v>0</v>
      </c>
      <c r="FW518" s="16">
        <f t="shared" si="710"/>
        <v>0</v>
      </c>
      <c r="FX518" s="16">
        <f t="shared" si="689"/>
        <v>0</v>
      </c>
      <c r="FY518" s="16">
        <f t="shared" si="690"/>
        <v>0</v>
      </c>
      <c r="FZ518" s="16">
        <f t="shared" si="691"/>
        <v>0</v>
      </c>
      <c r="GA518" s="16">
        <f t="shared" si="692"/>
        <v>0</v>
      </c>
      <c r="GB518" s="16">
        <f t="shared" si="693"/>
        <v>0</v>
      </c>
      <c r="GC518" s="16">
        <f t="shared" si="694"/>
        <v>1</v>
      </c>
      <c r="GD518" s="16">
        <f t="shared" si="695"/>
        <v>0</v>
      </c>
      <c r="GE518" s="16">
        <f t="shared" si="696"/>
        <v>0</v>
      </c>
      <c r="GF518" s="16">
        <f t="shared" si="697"/>
        <v>0</v>
      </c>
      <c r="GG518" s="16">
        <f t="shared" si="698"/>
        <v>0</v>
      </c>
      <c r="GH518" s="16">
        <f t="shared" si="699"/>
        <v>0</v>
      </c>
      <c r="GI518" s="16">
        <f t="shared" si="700"/>
        <v>0</v>
      </c>
      <c r="GJ518" s="16">
        <f t="shared" si="711"/>
        <v>0</v>
      </c>
      <c r="GK518" s="16">
        <f t="shared" si="712"/>
        <v>0</v>
      </c>
      <c r="GL518" s="16">
        <f t="shared" si="713"/>
        <v>0</v>
      </c>
      <c r="GM518" s="16">
        <f t="shared" si="714"/>
        <v>0</v>
      </c>
      <c r="GN518" s="16">
        <f t="shared" si="715"/>
        <v>0</v>
      </c>
      <c r="GO518" s="16">
        <f t="shared" si="716"/>
        <v>0</v>
      </c>
      <c r="GP518" s="16">
        <f t="shared" si="717"/>
        <v>0</v>
      </c>
      <c r="GQ518" s="16">
        <f t="shared" si="718"/>
        <v>0</v>
      </c>
      <c r="GR518" s="16">
        <f t="shared" si="719"/>
        <v>0</v>
      </c>
      <c r="GS518" s="16">
        <f t="shared" si="720"/>
        <v>0</v>
      </c>
      <c r="GT518" s="16">
        <f t="shared" si="721"/>
        <v>0</v>
      </c>
      <c r="GU518" s="16">
        <f t="shared" si="722"/>
        <v>0</v>
      </c>
      <c r="GV518" s="16">
        <f t="shared" si="723"/>
        <v>0</v>
      </c>
      <c r="GW518" s="16">
        <f t="shared" si="724"/>
        <v>0</v>
      </c>
      <c r="GX518" s="16">
        <f t="shared" si="725"/>
        <v>0</v>
      </c>
      <c r="GY518" s="16">
        <f t="shared" si="726"/>
        <v>0</v>
      </c>
      <c r="GZ518" s="16">
        <f t="shared" si="727"/>
        <v>0</v>
      </c>
      <c r="HA518" s="16">
        <f t="shared" si="728"/>
        <v>0</v>
      </c>
      <c r="HB518" s="16">
        <f t="shared" si="729"/>
        <v>0</v>
      </c>
      <c r="HC518" s="16">
        <f t="shared" si="730"/>
        <v>0</v>
      </c>
      <c r="HD518" s="16">
        <f t="shared" si="731"/>
        <v>0</v>
      </c>
      <c r="HE518" s="16">
        <f t="shared" si="732"/>
        <v>0</v>
      </c>
      <c r="HF518" s="16">
        <f t="shared" si="733"/>
        <v>0</v>
      </c>
      <c r="HG518" s="16">
        <f t="shared" si="734"/>
        <v>0</v>
      </c>
      <c r="HH518" s="16">
        <f t="shared" si="735"/>
        <v>0</v>
      </c>
      <c r="HI518" s="16">
        <f t="shared" si="736"/>
        <v>0</v>
      </c>
      <c r="HJ518" s="16">
        <f t="shared" si="737"/>
        <v>0</v>
      </c>
      <c r="HK518" s="16">
        <f t="shared" si="738"/>
        <v>0</v>
      </c>
      <c r="HL518" s="16">
        <f t="shared" si="739"/>
        <v>0</v>
      </c>
      <c r="HM518" s="16">
        <f t="shared" si="740"/>
        <v>0</v>
      </c>
      <c r="HN518" s="16">
        <f t="shared" si="741"/>
        <v>0</v>
      </c>
      <c r="HO518" s="16">
        <f t="shared" si="742"/>
        <v>0</v>
      </c>
      <c r="HP518" s="16">
        <f t="shared" si="743"/>
        <v>0</v>
      </c>
      <c r="HQ518" s="16">
        <f t="shared" si="744"/>
        <v>0</v>
      </c>
      <c r="HR518" s="16">
        <f t="shared" si="745"/>
        <v>0</v>
      </c>
      <c r="HS518" s="16">
        <f t="shared" si="746"/>
        <v>1</v>
      </c>
      <c r="HT518" s="16">
        <f t="shared" si="747"/>
        <v>1</v>
      </c>
      <c r="HU518" s="15" t="s">
        <v>629</v>
      </c>
      <c r="HV518" s="20">
        <f t="shared" si="748"/>
        <v>0</v>
      </c>
      <c r="HW518" s="20">
        <f t="shared" si="749"/>
        <v>0</v>
      </c>
      <c r="HX518" s="20">
        <f t="shared" si="750"/>
        <v>0</v>
      </c>
      <c r="HY518" s="20">
        <f t="shared" si="751"/>
        <v>0</v>
      </c>
      <c r="IF518" s="16">
        <f t="shared" si="752"/>
        <v>0</v>
      </c>
      <c r="IG518" s="16">
        <f t="shared" si="753"/>
        <v>0</v>
      </c>
      <c r="IH518" s="16">
        <f t="shared" si="754"/>
        <v>0</v>
      </c>
      <c r="II518" s="16">
        <f t="shared" si="755"/>
        <v>0</v>
      </c>
      <c r="IJ518" s="16">
        <f t="shared" si="756"/>
        <v>0</v>
      </c>
      <c r="IK518" s="16">
        <f t="shared" si="757"/>
        <v>0</v>
      </c>
      <c r="IL518" s="16">
        <f t="shared" si="758"/>
        <v>0</v>
      </c>
      <c r="IM518" s="16">
        <f t="shared" si="759"/>
        <v>0</v>
      </c>
      <c r="IN518" s="16">
        <f t="shared" si="760"/>
        <v>0</v>
      </c>
      <c r="IO518" s="16">
        <f t="shared" si="761"/>
        <v>0</v>
      </c>
      <c r="IP518" s="16">
        <f t="shared" si="762"/>
        <v>0</v>
      </c>
      <c r="IQ518" s="16">
        <f t="shared" si="763"/>
        <v>0</v>
      </c>
      <c r="IR518" s="16">
        <f t="shared" si="764"/>
        <v>0</v>
      </c>
      <c r="IS518" s="16">
        <f t="shared" si="765"/>
        <v>0</v>
      </c>
      <c r="IT518" s="16">
        <f t="shared" si="766"/>
        <v>0</v>
      </c>
      <c r="IU518" s="16">
        <f t="shared" si="767"/>
        <v>0</v>
      </c>
      <c r="IV518" s="16">
        <f t="shared" si="768"/>
        <v>0</v>
      </c>
      <c r="IW518" s="16">
        <f t="shared" si="769"/>
        <v>0</v>
      </c>
      <c r="IX518" s="16">
        <f t="shared" si="770"/>
        <v>38</v>
      </c>
      <c r="IY518" s="16">
        <f t="shared" si="771"/>
        <v>0</v>
      </c>
      <c r="IZ518" s="16">
        <f t="shared" si="772"/>
        <v>0</v>
      </c>
      <c r="JA518" s="16">
        <f t="shared" si="773"/>
        <v>0</v>
      </c>
      <c r="JB518" s="16">
        <f t="shared" si="774"/>
        <v>0</v>
      </c>
    </row>
    <row r="519" spans="1:262" ht="15" customHeight="1" x14ac:dyDescent="0.25">
      <c r="A519" s="14">
        <v>517</v>
      </c>
      <c r="B519" s="15" t="s">
        <v>630</v>
      </c>
      <c r="C519" s="16">
        <v>0</v>
      </c>
      <c r="D519" s="16">
        <v>0</v>
      </c>
      <c r="E519" s="16">
        <v>0</v>
      </c>
      <c r="F519" s="16">
        <v>0</v>
      </c>
      <c r="G519" s="16">
        <v>0</v>
      </c>
      <c r="H519" s="17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8">
        <v>0</v>
      </c>
      <c r="P519" s="16">
        <v>0</v>
      </c>
      <c r="Q519" s="16">
        <v>0</v>
      </c>
      <c r="R519" s="16">
        <v>0</v>
      </c>
      <c r="S519" s="16">
        <v>0</v>
      </c>
      <c r="T519" s="18">
        <v>38</v>
      </c>
      <c r="U519" s="17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8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8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8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7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8">
        <v>0</v>
      </c>
      <c r="BC519" s="17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8">
        <v>0</v>
      </c>
      <c r="BJ519" s="17">
        <v>0</v>
      </c>
      <c r="BK519" s="16">
        <v>0</v>
      </c>
      <c r="BL519" s="16">
        <v>0</v>
      </c>
      <c r="BM519" s="16">
        <v>0</v>
      </c>
      <c r="BN519" s="16">
        <v>0</v>
      </c>
      <c r="BO519" s="16">
        <v>0</v>
      </c>
      <c r="BP519" s="18">
        <v>0</v>
      </c>
      <c r="BQ519" s="17">
        <v>0</v>
      </c>
      <c r="BR519" s="16">
        <v>0</v>
      </c>
      <c r="BS519" s="16">
        <v>0</v>
      </c>
      <c r="BT519" s="16">
        <v>0</v>
      </c>
      <c r="BU519" s="16">
        <v>0</v>
      </c>
      <c r="BV519" s="16">
        <v>0</v>
      </c>
      <c r="BW519" s="18">
        <v>0</v>
      </c>
      <c r="BX519" s="17">
        <v>0</v>
      </c>
      <c r="BY519" s="16">
        <v>0</v>
      </c>
      <c r="BZ519" s="16">
        <v>0</v>
      </c>
      <c r="CA519" s="16">
        <v>0</v>
      </c>
      <c r="CB519" s="16">
        <v>0</v>
      </c>
      <c r="CC519" s="16">
        <v>0</v>
      </c>
      <c r="CD519" s="16">
        <v>0</v>
      </c>
      <c r="CE519" s="17">
        <v>0</v>
      </c>
      <c r="CF519" s="16">
        <v>0</v>
      </c>
      <c r="CG519" s="16">
        <v>0</v>
      </c>
      <c r="CH519" s="16">
        <v>0</v>
      </c>
      <c r="CI519" s="16">
        <v>0</v>
      </c>
      <c r="CJ519" s="16">
        <v>0</v>
      </c>
      <c r="CK519" s="16">
        <v>0</v>
      </c>
      <c r="CL519" s="16">
        <v>0</v>
      </c>
      <c r="CM519" s="18">
        <v>0</v>
      </c>
      <c r="CN519" s="17">
        <v>0</v>
      </c>
      <c r="CO519" s="16">
        <v>0</v>
      </c>
      <c r="CP519" s="16">
        <v>0</v>
      </c>
      <c r="CQ519" s="16">
        <v>0</v>
      </c>
      <c r="CR519" s="16">
        <v>0</v>
      </c>
      <c r="CS519" s="16">
        <v>0</v>
      </c>
      <c r="CT519" s="16">
        <v>0</v>
      </c>
      <c r="CU519" s="16">
        <v>0</v>
      </c>
      <c r="CV519" s="18">
        <v>0</v>
      </c>
      <c r="CW519" s="17">
        <v>0</v>
      </c>
      <c r="CX519" s="16">
        <v>0</v>
      </c>
      <c r="CY519" s="16">
        <v>0</v>
      </c>
      <c r="CZ519" s="16">
        <v>0</v>
      </c>
      <c r="DA519" s="16">
        <v>0</v>
      </c>
      <c r="DB519" s="16">
        <v>0</v>
      </c>
      <c r="DC519" s="16">
        <v>0</v>
      </c>
      <c r="DD519" s="16">
        <v>0</v>
      </c>
      <c r="DE519" s="18">
        <v>0</v>
      </c>
      <c r="DF519" s="17">
        <v>0</v>
      </c>
      <c r="DG519" s="16">
        <v>0</v>
      </c>
      <c r="DH519" s="16">
        <v>0</v>
      </c>
      <c r="DI519" s="16">
        <v>0</v>
      </c>
      <c r="DJ519" s="16">
        <v>0</v>
      </c>
      <c r="DK519" s="16">
        <v>0</v>
      </c>
      <c r="DL519" s="16">
        <v>0</v>
      </c>
      <c r="DM519" s="16">
        <v>0</v>
      </c>
      <c r="DN519" s="18">
        <v>0</v>
      </c>
      <c r="DO519" s="17">
        <v>0</v>
      </c>
      <c r="DP519" s="16">
        <v>0</v>
      </c>
      <c r="DQ519" s="16">
        <v>0</v>
      </c>
      <c r="DR519" s="16">
        <v>0</v>
      </c>
      <c r="DS519" s="16">
        <v>0</v>
      </c>
      <c r="DT519" s="16">
        <v>0</v>
      </c>
      <c r="DU519" s="16">
        <v>0</v>
      </c>
      <c r="DV519" s="16">
        <v>0</v>
      </c>
      <c r="DW519" s="18">
        <v>0</v>
      </c>
      <c r="DX519" s="17">
        <v>0</v>
      </c>
      <c r="DY519" s="16">
        <v>0</v>
      </c>
      <c r="DZ519" s="16">
        <v>0</v>
      </c>
      <c r="EA519" s="16">
        <v>0</v>
      </c>
      <c r="EB519" s="18">
        <v>0</v>
      </c>
      <c r="EC519" s="16">
        <v>0</v>
      </c>
      <c r="ED519" s="16">
        <v>0</v>
      </c>
      <c r="EE519" s="16">
        <v>0</v>
      </c>
      <c r="EF519" s="16">
        <v>0</v>
      </c>
      <c r="EG519" s="16">
        <v>0</v>
      </c>
      <c r="EH519" s="16">
        <v>0</v>
      </c>
      <c r="EI519" s="16">
        <v>0</v>
      </c>
      <c r="EJ519" s="18">
        <v>0</v>
      </c>
      <c r="EK519" s="16">
        <v>0</v>
      </c>
      <c r="EL519" s="16">
        <v>0</v>
      </c>
      <c r="EM519" s="16">
        <v>0</v>
      </c>
      <c r="EN519" s="16">
        <v>0</v>
      </c>
      <c r="EO519" s="16">
        <v>0</v>
      </c>
      <c r="EP519" s="16">
        <v>0</v>
      </c>
      <c r="EQ519" s="18">
        <v>0</v>
      </c>
      <c r="ER519" s="16">
        <v>0</v>
      </c>
      <c r="ES519" s="16">
        <v>0</v>
      </c>
      <c r="ET519" s="16">
        <v>0</v>
      </c>
      <c r="EU519" s="16">
        <v>0</v>
      </c>
      <c r="EV519" s="16">
        <v>0</v>
      </c>
      <c r="EW519" s="16">
        <v>0</v>
      </c>
      <c r="EX519" s="16">
        <v>0</v>
      </c>
      <c r="EY519" s="18">
        <v>0</v>
      </c>
      <c r="EZ519" s="16">
        <v>0</v>
      </c>
      <c r="FA519" s="16">
        <v>0</v>
      </c>
      <c r="FB519" s="16">
        <v>0</v>
      </c>
      <c r="FC519" s="16">
        <v>0</v>
      </c>
      <c r="FD519" s="16">
        <v>0</v>
      </c>
      <c r="FE519" s="16">
        <v>0</v>
      </c>
      <c r="FF519" s="16">
        <v>0</v>
      </c>
      <c r="FG519" s="17">
        <v>0</v>
      </c>
      <c r="FH519" s="16">
        <v>0</v>
      </c>
      <c r="FI519" s="16">
        <v>0</v>
      </c>
      <c r="FJ519" s="16">
        <v>0</v>
      </c>
      <c r="FK519" s="16">
        <v>0</v>
      </c>
      <c r="FL519" s="16">
        <v>0</v>
      </c>
      <c r="FM519" s="18">
        <v>0</v>
      </c>
      <c r="FN519" s="16">
        <f t="shared" si="701"/>
        <v>38</v>
      </c>
      <c r="FO519" s="19">
        <f t="shared" si="702"/>
        <v>38</v>
      </c>
      <c r="FP519" s="16">
        <f t="shared" si="703"/>
        <v>0</v>
      </c>
      <c r="FQ519" s="16">
        <f t="shared" si="704"/>
        <v>0</v>
      </c>
      <c r="FR519" s="16">
        <f t="shared" si="705"/>
        <v>0</v>
      </c>
      <c r="FS519" s="16">
        <f t="shared" si="706"/>
        <v>0</v>
      </c>
      <c r="FT519" s="16">
        <f t="shared" si="707"/>
        <v>0</v>
      </c>
      <c r="FU519" s="16">
        <f t="shared" si="708"/>
        <v>0</v>
      </c>
      <c r="FV519" s="16">
        <f t="shared" si="709"/>
        <v>0</v>
      </c>
      <c r="FW519" s="16">
        <f t="shared" si="710"/>
        <v>0</v>
      </c>
      <c r="FX519" s="16">
        <f t="shared" si="689"/>
        <v>0</v>
      </c>
      <c r="FY519" s="16">
        <f t="shared" si="690"/>
        <v>0</v>
      </c>
      <c r="FZ519" s="16">
        <f t="shared" si="691"/>
        <v>0</v>
      </c>
      <c r="GA519" s="16">
        <f t="shared" si="692"/>
        <v>0</v>
      </c>
      <c r="GB519" s="16">
        <f t="shared" si="693"/>
        <v>0</v>
      </c>
      <c r="GC519" s="16">
        <f t="shared" si="694"/>
        <v>1</v>
      </c>
      <c r="GD519" s="16">
        <f t="shared" si="695"/>
        <v>0</v>
      </c>
      <c r="GE519" s="16">
        <f t="shared" si="696"/>
        <v>0</v>
      </c>
      <c r="GF519" s="16">
        <f t="shared" si="697"/>
        <v>0</v>
      </c>
      <c r="GG519" s="16">
        <f t="shared" si="698"/>
        <v>0</v>
      </c>
      <c r="GH519" s="16">
        <f t="shared" si="699"/>
        <v>0</v>
      </c>
      <c r="GI519" s="16">
        <f t="shared" si="700"/>
        <v>0</v>
      </c>
      <c r="GJ519" s="16">
        <f t="shared" si="711"/>
        <v>0</v>
      </c>
      <c r="GK519" s="16">
        <f t="shared" si="712"/>
        <v>0</v>
      </c>
      <c r="GL519" s="16">
        <f t="shared" si="713"/>
        <v>0</v>
      </c>
      <c r="GM519" s="16">
        <f t="shared" si="714"/>
        <v>0</v>
      </c>
      <c r="GN519" s="16">
        <f t="shared" si="715"/>
        <v>0</v>
      </c>
      <c r="GO519" s="16">
        <f t="shared" si="716"/>
        <v>0</v>
      </c>
      <c r="GP519" s="16">
        <f t="shared" si="717"/>
        <v>0</v>
      </c>
      <c r="GQ519" s="16">
        <f t="shared" si="718"/>
        <v>0</v>
      </c>
      <c r="GR519" s="16">
        <f t="shared" si="719"/>
        <v>0</v>
      </c>
      <c r="GS519" s="16">
        <f t="shared" si="720"/>
        <v>0</v>
      </c>
      <c r="GT519" s="16">
        <f t="shared" si="721"/>
        <v>0</v>
      </c>
      <c r="GU519" s="16">
        <f t="shared" si="722"/>
        <v>0</v>
      </c>
      <c r="GV519" s="16">
        <f t="shared" si="723"/>
        <v>0</v>
      </c>
      <c r="GW519" s="16">
        <f t="shared" si="724"/>
        <v>0</v>
      </c>
      <c r="GX519" s="16">
        <f t="shared" si="725"/>
        <v>0</v>
      </c>
      <c r="GY519" s="16">
        <f t="shared" si="726"/>
        <v>0</v>
      </c>
      <c r="GZ519" s="16">
        <f t="shared" si="727"/>
        <v>0</v>
      </c>
      <c r="HA519" s="16">
        <f t="shared" si="728"/>
        <v>0</v>
      </c>
      <c r="HB519" s="16">
        <f t="shared" si="729"/>
        <v>0</v>
      </c>
      <c r="HC519" s="16">
        <f t="shared" si="730"/>
        <v>0</v>
      </c>
      <c r="HD519" s="16">
        <f t="shared" si="731"/>
        <v>0</v>
      </c>
      <c r="HE519" s="16">
        <f t="shared" si="732"/>
        <v>0</v>
      </c>
      <c r="HF519" s="16">
        <f t="shared" si="733"/>
        <v>0</v>
      </c>
      <c r="HG519" s="16">
        <f t="shared" si="734"/>
        <v>0</v>
      </c>
      <c r="HH519" s="16">
        <f t="shared" si="735"/>
        <v>0</v>
      </c>
      <c r="HI519" s="16">
        <f t="shared" si="736"/>
        <v>0</v>
      </c>
      <c r="HJ519" s="16">
        <f t="shared" si="737"/>
        <v>0</v>
      </c>
      <c r="HK519" s="16">
        <f t="shared" si="738"/>
        <v>0</v>
      </c>
      <c r="HL519" s="16">
        <f t="shared" si="739"/>
        <v>0</v>
      </c>
      <c r="HM519" s="16">
        <f t="shared" si="740"/>
        <v>0</v>
      </c>
      <c r="HN519" s="16">
        <f t="shared" si="741"/>
        <v>0</v>
      </c>
      <c r="HO519" s="16">
        <f t="shared" si="742"/>
        <v>0</v>
      </c>
      <c r="HP519" s="16">
        <f t="shared" si="743"/>
        <v>0</v>
      </c>
      <c r="HQ519" s="16">
        <f t="shared" si="744"/>
        <v>0</v>
      </c>
      <c r="HR519" s="16">
        <f t="shared" si="745"/>
        <v>0</v>
      </c>
      <c r="HS519" s="16">
        <f t="shared" si="746"/>
        <v>1</v>
      </c>
      <c r="HT519" s="16">
        <f t="shared" si="747"/>
        <v>1</v>
      </c>
      <c r="HU519" s="15" t="s">
        <v>630</v>
      </c>
      <c r="HV519" s="20">
        <f t="shared" si="748"/>
        <v>0</v>
      </c>
      <c r="HW519" s="20">
        <f t="shared" si="749"/>
        <v>0</v>
      </c>
      <c r="HX519" s="20">
        <f t="shared" si="750"/>
        <v>0</v>
      </c>
      <c r="HY519" s="20">
        <f t="shared" si="751"/>
        <v>0</v>
      </c>
      <c r="IF519" s="16">
        <f t="shared" si="752"/>
        <v>0</v>
      </c>
      <c r="IG519" s="16">
        <f t="shared" si="753"/>
        <v>0</v>
      </c>
      <c r="IH519" s="16">
        <f t="shared" si="754"/>
        <v>38</v>
      </c>
      <c r="II519" s="16">
        <f t="shared" si="755"/>
        <v>0</v>
      </c>
      <c r="IJ519" s="16">
        <f t="shared" si="756"/>
        <v>0</v>
      </c>
      <c r="IK519" s="16">
        <f t="shared" si="757"/>
        <v>0</v>
      </c>
      <c r="IL519" s="16">
        <f t="shared" si="758"/>
        <v>0</v>
      </c>
      <c r="IM519" s="16">
        <f t="shared" si="759"/>
        <v>0</v>
      </c>
      <c r="IN519" s="16">
        <f t="shared" si="760"/>
        <v>0</v>
      </c>
      <c r="IO519" s="16">
        <f t="shared" si="761"/>
        <v>0</v>
      </c>
      <c r="IP519" s="16">
        <f t="shared" si="762"/>
        <v>0</v>
      </c>
      <c r="IQ519" s="16">
        <f t="shared" si="763"/>
        <v>0</v>
      </c>
      <c r="IR519" s="16">
        <f t="shared" si="764"/>
        <v>0</v>
      </c>
      <c r="IS519" s="16">
        <f t="shared" si="765"/>
        <v>0</v>
      </c>
      <c r="IT519" s="16">
        <f t="shared" si="766"/>
        <v>0</v>
      </c>
      <c r="IU519" s="16">
        <f t="shared" si="767"/>
        <v>0</v>
      </c>
      <c r="IV519" s="16">
        <f t="shared" si="768"/>
        <v>0</v>
      </c>
      <c r="IW519" s="16">
        <f t="shared" si="769"/>
        <v>0</v>
      </c>
      <c r="IX519" s="16">
        <f t="shared" si="770"/>
        <v>0</v>
      </c>
      <c r="IY519" s="16">
        <f t="shared" si="771"/>
        <v>0</v>
      </c>
      <c r="IZ519" s="16">
        <f t="shared" si="772"/>
        <v>0</v>
      </c>
      <c r="JA519" s="16">
        <f t="shared" si="773"/>
        <v>0</v>
      </c>
      <c r="JB519" s="16">
        <f t="shared" si="774"/>
        <v>0</v>
      </c>
    </row>
    <row r="520" spans="1:262" ht="15" customHeight="1" x14ac:dyDescent="0.25">
      <c r="A520" s="14">
        <v>518</v>
      </c>
      <c r="B520" s="15" t="s">
        <v>631</v>
      </c>
      <c r="C520" s="16">
        <v>0</v>
      </c>
      <c r="D520" s="16">
        <v>0</v>
      </c>
      <c r="E520" s="16">
        <v>0</v>
      </c>
      <c r="F520" s="16">
        <v>0</v>
      </c>
      <c r="G520" s="16">
        <v>0</v>
      </c>
      <c r="H520" s="17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8">
        <v>0</v>
      </c>
      <c r="P520" s="16">
        <v>0</v>
      </c>
      <c r="Q520" s="16">
        <v>0</v>
      </c>
      <c r="R520" s="16">
        <v>38</v>
      </c>
      <c r="S520" s="16">
        <v>0</v>
      </c>
      <c r="T520" s="18">
        <v>0</v>
      </c>
      <c r="U520" s="17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8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8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8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7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8">
        <v>0</v>
      </c>
      <c r="BC520" s="17">
        <v>0</v>
      </c>
      <c r="BD520" s="16">
        <v>0</v>
      </c>
      <c r="BE520" s="16">
        <v>0</v>
      </c>
      <c r="BF520" s="16">
        <v>0</v>
      </c>
      <c r="BG520" s="16">
        <v>0</v>
      </c>
      <c r="BH520" s="16">
        <v>0</v>
      </c>
      <c r="BI520" s="18">
        <v>0</v>
      </c>
      <c r="BJ520" s="17">
        <v>0</v>
      </c>
      <c r="BK520" s="16">
        <v>0</v>
      </c>
      <c r="BL520" s="16">
        <v>0</v>
      </c>
      <c r="BM520" s="16">
        <v>0</v>
      </c>
      <c r="BN520" s="16">
        <v>0</v>
      </c>
      <c r="BO520" s="16">
        <v>0</v>
      </c>
      <c r="BP520" s="18">
        <v>0</v>
      </c>
      <c r="BQ520" s="17">
        <v>0</v>
      </c>
      <c r="BR520" s="16">
        <v>0</v>
      </c>
      <c r="BS520" s="16">
        <v>0</v>
      </c>
      <c r="BT520" s="16">
        <v>0</v>
      </c>
      <c r="BU520" s="16">
        <v>0</v>
      </c>
      <c r="BV520" s="16">
        <v>0</v>
      </c>
      <c r="BW520" s="18">
        <v>0</v>
      </c>
      <c r="BX520" s="17">
        <v>0</v>
      </c>
      <c r="BY520" s="16">
        <v>0</v>
      </c>
      <c r="BZ520" s="16">
        <v>0</v>
      </c>
      <c r="CA520" s="16">
        <v>0</v>
      </c>
      <c r="CB520" s="16">
        <v>0</v>
      </c>
      <c r="CC520" s="16">
        <v>0</v>
      </c>
      <c r="CD520" s="16">
        <v>0</v>
      </c>
      <c r="CE520" s="17">
        <v>0</v>
      </c>
      <c r="CF520" s="16">
        <v>0</v>
      </c>
      <c r="CG520" s="16">
        <v>0</v>
      </c>
      <c r="CH520" s="16">
        <v>0</v>
      </c>
      <c r="CI520" s="16">
        <v>0</v>
      </c>
      <c r="CJ520" s="16">
        <v>0</v>
      </c>
      <c r="CK520" s="16">
        <v>0</v>
      </c>
      <c r="CL520" s="16">
        <v>0</v>
      </c>
      <c r="CM520" s="18">
        <v>0</v>
      </c>
      <c r="CN520" s="17">
        <v>0</v>
      </c>
      <c r="CO520" s="16">
        <v>0</v>
      </c>
      <c r="CP520" s="16">
        <v>0</v>
      </c>
      <c r="CQ520" s="16">
        <v>0</v>
      </c>
      <c r="CR520" s="16">
        <v>0</v>
      </c>
      <c r="CS520" s="16">
        <v>0</v>
      </c>
      <c r="CT520" s="16">
        <v>0</v>
      </c>
      <c r="CU520" s="16">
        <v>0</v>
      </c>
      <c r="CV520" s="18">
        <v>0</v>
      </c>
      <c r="CW520" s="17">
        <v>0</v>
      </c>
      <c r="CX520" s="16">
        <v>0</v>
      </c>
      <c r="CY520" s="16">
        <v>0</v>
      </c>
      <c r="CZ520" s="16">
        <v>0</v>
      </c>
      <c r="DA520" s="16">
        <v>0</v>
      </c>
      <c r="DB520" s="16">
        <v>0</v>
      </c>
      <c r="DC520" s="16">
        <v>0</v>
      </c>
      <c r="DD520" s="16">
        <v>0</v>
      </c>
      <c r="DE520" s="18">
        <v>0</v>
      </c>
      <c r="DF520" s="17">
        <v>0</v>
      </c>
      <c r="DG520" s="16">
        <v>0</v>
      </c>
      <c r="DH520" s="16">
        <v>0</v>
      </c>
      <c r="DI520" s="16">
        <v>0</v>
      </c>
      <c r="DJ520" s="16">
        <v>0</v>
      </c>
      <c r="DK520" s="16">
        <v>0</v>
      </c>
      <c r="DL520" s="16">
        <v>0</v>
      </c>
      <c r="DM520" s="16">
        <v>0</v>
      </c>
      <c r="DN520" s="18">
        <v>0</v>
      </c>
      <c r="DO520" s="17">
        <v>0</v>
      </c>
      <c r="DP520" s="16">
        <v>0</v>
      </c>
      <c r="DQ520" s="16">
        <v>0</v>
      </c>
      <c r="DR520" s="16">
        <v>0</v>
      </c>
      <c r="DS520" s="16">
        <v>0</v>
      </c>
      <c r="DT520" s="16">
        <v>0</v>
      </c>
      <c r="DU520" s="16">
        <v>0</v>
      </c>
      <c r="DV520" s="16">
        <v>0</v>
      </c>
      <c r="DW520" s="18">
        <v>0</v>
      </c>
      <c r="DX520" s="17">
        <v>0</v>
      </c>
      <c r="DY520" s="16">
        <v>0</v>
      </c>
      <c r="DZ520" s="16">
        <v>0</v>
      </c>
      <c r="EA520" s="16">
        <v>0</v>
      </c>
      <c r="EB520" s="18">
        <v>0</v>
      </c>
      <c r="EC520" s="16">
        <v>0</v>
      </c>
      <c r="ED520" s="16">
        <v>0</v>
      </c>
      <c r="EE520" s="16">
        <v>0</v>
      </c>
      <c r="EF520" s="16">
        <v>0</v>
      </c>
      <c r="EG520" s="16">
        <v>0</v>
      </c>
      <c r="EH520" s="16">
        <v>0</v>
      </c>
      <c r="EI520" s="16">
        <v>0</v>
      </c>
      <c r="EJ520" s="18">
        <v>0</v>
      </c>
      <c r="EK520" s="16">
        <v>0</v>
      </c>
      <c r="EL520" s="16">
        <v>0</v>
      </c>
      <c r="EM520" s="16">
        <v>0</v>
      </c>
      <c r="EN520" s="16">
        <v>0</v>
      </c>
      <c r="EO520" s="16">
        <v>0</v>
      </c>
      <c r="EP520" s="16">
        <v>0</v>
      </c>
      <c r="EQ520" s="18">
        <v>0</v>
      </c>
      <c r="ER520" s="16">
        <v>0</v>
      </c>
      <c r="ES520" s="16">
        <v>0</v>
      </c>
      <c r="ET520" s="16">
        <v>0</v>
      </c>
      <c r="EU520" s="16">
        <v>0</v>
      </c>
      <c r="EV520" s="16">
        <v>0</v>
      </c>
      <c r="EW520" s="16">
        <v>0</v>
      </c>
      <c r="EX520" s="16">
        <v>0</v>
      </c>
      <c r="EY520" s="18">
        <v>0</v>
      </c>
      <c r="EZ520" s="16">
        <v>0</v>
      </c>
      <c r="FA520" s="16">
        <v>0</v>
      </c>
      <c r="FB520" s="16">
        <v>0</v>
      </c>
      <c r="FC520" s="16">
        <v>0</v>
      </c>
      <c r="FD520" s="16">
        <v>0</v>
      </c>
      <c r="FE520" s="16">
        <v>0</v>
      </c>
      <c r="FF520" s="16">
        <v>0</v>
      </c>
      <c r="FG520" s="17">
        <v>0</v>
      </c>
      <c r="FH520" s="16">
        <v>0</v>
      </c>
      <c r="FI520" s="16">
        <v>0</v>
      </c>
      <c r="FJ520" s="16">
        <v>0</v>
      </c>
      <c r="FK520" s="16">
        <v>0</v>
      </c>
      <c r="FL520" s="16">
        <v>0</v>
      </c>
      <c r="FM520" s="18">
        <v>0</v>
      </c>
      <c r="FN520" s="16">
        <f t="shared" si="701"/>
        <v>38</v>
      </c>
      <c r="FO520" s="19">
        <f t="shared" si="702"/>
        <v>38</v>
      </c>
      <c r="FP520" s="16">
        <f t="shared" si="703"/>
        <v>0</v>
      </c>
      <c r="FQ520" s="16">
        <f t="shared" si="704"/>
        <v>0</v>
      </c>
      <c r="FR520" s="16">
        <f t="shared" si="705"/>
        <v>0</v>
      </c>
      <c r="FS520" s="16">
        <f t="shared" si="706"/>
        <v>0</v>
      </c>
      <c r="FT520" s="16">
        <f t="shared" si="707"/>
        <v>0</v>
      </c>
      <c r="FU520" s="16">
        <f t="shared" si="708"/>
        <v>0</v>
      </c>
      <c r="FV520" s="16">
        <f t="shared" si="709"/>
        <v>0</v>
      </c>
      <c r="FW520" s="16">
        <f t="shared" si="710"/>
        <v>0</v>
      </c>
      <c r="FX520" s="16">
        <f t="shared" si="689"/>
        <v>0</v>
      </c>
      <c r="FY520" s="16">
        <f t="shared" si="690"/>
        <v>0</v>
      </c>
      <c r="FZ520" s="16">
        <f t="shared" si="691"/>
        <v>0</v>
      </c>
      <c r="GA520" s="16">
        <f t="shared" si="692"/>
        <v>0</v>
      </c>
      <c r="GB520" s="16">
        <f t="shared" si="693"/>
        <v>0</v>
      </c>
      <c r="GC520" s="16">
        <f t="shared" si="694"/>
        <v>1</v>
      </c>
      <c r="GD520" s="16">
        <f t="shared" si="695"/>
        <v>0</v>
      </c>
      <c r="GE520" s="16">
        <f t="shared" si="696"/>
        <v>0</v>
      </c>
      <c r="GF520" s="16">
        <f t="shared" si="697"/>
        <v>0</v>
      </c>
      <c r="GG520" s="16">
        <f t="shared" si="698"/>
        <v>0</v>
      </c>
      <c r="GH520" s="16">
        <f t="shared" si="699"/>
        <v>0</v>
      </c>
      <c r="GI520" s="16">
        <f t="shared" si="700"/>
        <v>0</v>
      </c>
      <c r="GJ520" s="16">
        <f t="shared" si="711"/>
        <v>0</v>
      </c>
      <c r="GK520" s="16">
        <f t="shared" si="712"/>
        <v>0</v>
      </c>
      <c r="GL520" s="16">
        <f t="shared" si="713"/>
        <v>0</v>
      </c>
      <c r="GM520" s="16">
        <f t="shared" si="714"/>
        <v>0</v>
      </c>
      <c r="GN520" s="16">
        <f t="shared" si="715"/>
        <v>0</v>
      </c>
      <c r="GO520" s="16">
        <f t="shared" si="716"/>
        <v>0</v>
      </c>
      <c r="GP520" s="16">
        <f t="shared" si="717"/>
        <v>0</v>
      </c>
      <c r="GQ520" s="16">
        <f t="shared" si="718"/>
        <v>0</v>
      </c>
      <c r="GR520" s="16">
        <f t="shared" si="719"/>
        <v>0</v>
      </c>
      <c r="GS520" s="16">
        <f t="shared" si="720"/>
        <v>0</v>
      </c>
      <c r="GT520" s="16">
        <f t="shared" si="721"/>
        <v>0</v>
      </c>
      <c r="GU520" s="16">
        <f t="shared" si="722"/>
        <v>0</v>
      </c>
      <c r="GV520" s="16">
        <f t="shared" si="723"/>
        <v>0</v>
      </c>
      <c r="GW520" s="16">
        <f t="shared" si="724"/>
        <v>0</v>
      </c>
      <c r="GX520" s="16">
        <f t="shared" si="725"/>
        <v>0</v>
      </c>
      <c r="GY520" s="16">
        <f t="shared" si="726"/>
        <v>0</v>
      </c>
      <c r="GZ520" s="16">
        <f t="shared" si="727"/>
        <v>0</v>
      </c>
      <c r="HA520" s="16">
        <f t="shared" si="728"/>
        <v>0</v>
      </c>
      <c r="HB520" s="16">
        <f t="shared" si="729"/>
        <v>0</v>
      </c>
      <c r="HC520" s="16">
        <f t="shared" si="730"/>
        <v>0</v>
      </c>
      <c r="HD520" s="16">
        <f t="shared" si="731"/>
        <v>0</v>
      </c>
      <c r="HE520" s="16">
        <f t="shared" si="732"/>
        <v>0</v>
      </c>
      <c r="HF520" s="16">
        <f t="shared" si="733"/>
        <v>0</v>
      </c>
      <c r="HG520" s="16">
        <f t="shared" si="734"/>
        <v>0</v>
      </c>
      <c r="HH520" s="16">
        <f t="shared" si="735"/>
        <v>0</v>
      </c>
      <c r="HI520" s="16">
        <f t="shared" si="736"/>
        <v>0</v>
      </c>
      <c r="HJ520" s="16">
        <f t="shared" si="737"/>
        <v>0</v>
      </c>
      <c r="HK520" s="16">
        <f t="shared" si="738"/>
        <v>0</v>
      </c>
      <c r="HL520" s="16">
        <f t="shared" si="739"/>
        <v>0</v>
      </c>
      <c r="HM520" s="16">
        <f t="shared" si="740"/>
        <v>0</v>
      </c>
      <c r="HN520" s="16">
        <f t="shared" si="741"/>
        <v>0</v>
      </c>
      <c r="HO520" s="16">
        <f t="shared" si="742"/>
        <v>0</v>
      </c>
      <c r="HP520" s="16">
        <f t="shared" si="743"/>
        <v>0</v>
      </c>
      <c r="HQ520" s="16">
        <f t="shared" si="744"/>
        <v>0</v>
      </c>
      <c r="HR520" s="16">
        <f t="shared" si="745"/>
        <v>0</v>
      </c>
      <c r="HS520" s="16">
        <f t="shared" si="746"/>
        <v>1</v>
      </c>
      <c r="HT520" s="16">
        <f t="shared" si="747"/>
        <v>1</v>
      </c>
      <c r="HU520" s="15" t="s">
        <v>631</v>
      </c>
      <c r="HV520" s="20">
        <f t="shared" si="748"/>
        <v>0</v>
      </c>
      <c r="HW520" s="20">
        <f t="shared" si="749"/>
        <v>0</v>
      </c>
      <c r="HX520" s="20">
        <f t="shared" si="750"/>
        <v>0</v>
      </c>
      <c r="HY520" s="20">
        <f t="shared" si="751"/>
        <v>0</v>
      </c>
      <c r="IF520" s="16">
        <f t="shared" si="752"/>
        <v>0</v>
      </c>
      <c r="IG520" s="16">
        <f t="shared" si="753"/>
        <v>0</v>
      </c>
      <c r="IH520" s="16">
        <f t="shared" si="754"/>
        <v>38</v>
      </c>
      <c r="II520" s="16">
        <f t="shared" si="755"/>
        <v>0</v>
      </c>
      <c r="IJ520" s="16">
        <f t="shared" si="756"/>
        <v>0</v>
      </c>
      <c r="IK520" s="16">
        <f t="shared" si="757"/>
        <v>0</v>
      </c>
      <c r="IL520" s="16">
        <f t="shared" si="758"/>
        <v>0</v>
      </c>
      <c r="IM520" s="16">
        <f t="shared" si="759"/>
        <v>0</v>
      </c>
      <c r="IN520" s="16">
        <f t="shared" si="760"/>
        <v>0</v>
      </c>
      <c r="IO520" s="16">
        <f t="shared" si="761"/>
        <v>0</v>
      </c>
      <c r="IP520" s="16">
        <f t="shared" si="762"/>
        <v>0</v>
      </c>
      <c r="IQ520" s="16">
        <f t="shared" si="763"/>
        <v>0</v>
      </c>
      <c r="IR520" s="16">
        <f t="shared" si="764"/>
        <v>0</v>
      </c>
      <c r="IS520" s="16">
        <f t="shared" si="765"/>
        <v>0</v>
      </c>
      <c r="IT520" s="16">
        <f t="shared" si="766"/>
        <v>0</v>
      </c>
      <c r="IU520" s="16">
        <f t="shared" si="767"/>
        <v>0</v>
      </c>
      <c r="IV520" s="16">
        <f t="shared" si="768"/>
        <v>0</v>
      </c>
      <c r="IW520" s="16">
        <f t="shared" si="769"/>
        <v>0</v>
      </c>
      <c r="IX520" s="16">
        <f t="shared" si="770"/>
        <v>0</v>
      </c>
      <c r="IY520" s="16">
        <f t="shared" si="771"/>
        <v>0</v>
      </c>
      <c r="IZ520" s="16">
        <f t="shared" si="772"/>
        <v>0</v>
      </c>
      <c r="JA520" s="16">
        <f t="shared" si="773"/>
        <v>0</v>
      </c>
      <c r="JB520" s="16">
        <f t="shared" si="774"/>
        <v>0</v>
      </c>
    </row>
    <row r="521" spans="1:262" ht="15" customHeight="1" x14ac:dyDescent="0.25">
      <c r="A521" s="14">
        <v>519</v>
      </c>
      <c r="B521" s="15" t="s">
        <v>632</v>
      </c>
      <c r="C521" s="16">
        <v>0</v>
      </c>
      <c r="D521" s="16">
        <v>0</v>
      </c>
      <c r="E521" s="16">
        <v>0</v>
      </c>
      <c r="F521" s="16">
        <v>0</v>
      </c>
      <c r="G521" s="16">
        <v>38</v>
      </c>
      <c r="H521" s="17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8">
        <v>0</v>
      </c>
      <c r="P521" s="16">
        <v>0</v>
      </c>
      <c r="Q521" s="16">
        <v>0</v>
      </c>
      <c r="R521" s="16">
        <v>0</v>
      </c>
      <c r="S521" s="16">
        <v>0</v>
      </c>
      <c r="T521" s="18">
        <v>0</v>
      </c>
      <c r="U521" s="17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8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8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8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7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8">
        <v>0</v>
      </c>
      <c r="BC521" s="17">
        <v>0</v>
      </c>
      <c r="BD521" s="16">
        <v>0</v>
      </c>
      <c r="BE521" s="16">
        <v>0</v>
      </c>
      <c r="BF521" s="16">
        <v>0</v>
      </c>
      <c r="BG521" s="16">
        <v>0</v>
      </c>
      <c r="BH521" s="16">
        <v>0</v>
      </c>
      <c r="BI521" s="18">
        <v>0</v>
      </c>
      <c r="BJ521" s="17">
        <v>0</v>
      </c>
      <c r="BK521" s="16">
        <v>0</v>
      </c>
      <c r="BL521" s="16">
        <v>0</v>
      </c>
      <c r="BM521" s="16">
        <v>0</v>
      </c>
      <c r="BN521" s="16">
        <v>0</v>
      </c>
      <c r="BO521" s="16">
        <v>0</v>
      </c>
      <c r="BP521" s="18">
        <v>0</v>
      </c>
      <c r="BQ521" s="17">
        <v>0</v>
      </c>
      <c r="BR521" s="16">
        <v>0</v>
      </c>
      <c r="BS521" s="16">
        <v>0</v>
      </c>
      <c r="BT521" s="16">
        <v>0</v>
      </c>
      <c r="BU521" s="16">
        <v>0</v>
      </c>
      <c r="BV521" s="16">
        <v>0</v>
      </c>
      <c r="BW521" s="18">
        <v>0</v>
      </c>
      <c r="BX521" s="17">
        <v>0</v>
      </c>
      <c r="BY521" s="16">
        <v>0</v>
      </c>
      <c r="BZ521" s="16">
        <v>0</v>
      </c>
      <c r="CA521" s="16">
        <v>0</v>
      </c>
      <c r="CB521" s="16">
        <v>0</v>
      </c>
      <c r="CC521" s="16">
        <v>0</v>
      </c>
      <c r="CD521" s="16">
        <v>0</v>
      </c>
      <c r="CE521" s="17">
        <v>0</v>
      </c>
      <c r="CF521" s="16">
        <v>0</v>
      </c>
      <c r="CG521" s="16">
        <v>0</v>
      </c>
      <c r="CH521" s="16">
        <v>0</v>
      </c>
      <c r="CI521" s="16">
        <v>0</v>
      </c>
      <c r="CJ521" s="16">
        <v>0</v>
      </c>
      <c r="CK521" s="16">
        <v>0</v>
      </c>
      <c r="CL521" s="16">
        <v>0</v>
      </c>
      <c r="CM521" s="18">
        <v>0</v>
      </c>
      <c r="CN521" s="17">
        <v>0</v>
      </c>
      <c r="CO521" s="16">
        <v>0</v>
      </c>
      <c r="CP521" s="16">
        <v>0</v>
      </c>
      <c r="CQ521" s="16">
        <v>0</v>
      </c>
      <c r="CR521" s="16">
        <v>0</v>
      </c>
      <c r="CS521" s="16">
        <v>0</v>
      </c>
      <c r="CT521" s="16">
        <v>0</v>
      </c>
      <c r="CU521" s="16">
        <v>0</v>
      </c>
      <c r="CV521" s="18">
        <v>0</v>
      </c>
      <c r="CW521" s="17">
        <v>0</v>
      </c>
      <c r="CX521" s="16">
        <v>0</v>
      </c>
      <c r="CY521" s="16">
        <v>0</v>
      </c>
      <c r="CZ521" s="16">
        <v>0</v>
      </c>
      <c r="DA521" s="16">
        <v>0</v>
      </c>
      <c r="DB521" s="16">
        <v>0</v>
      </c>
      <c r="DC521" s="16">
        <v>0</v>
      </c>
      <c r="DD521" s="16">
        <v>0</v>
      </c>
      <c r="DE521" s="18">
        <v>0</v>
      </c>
      <c r="DF521" s="17">
        <v>0</v>
      </c>
      <c r="DG521" s="16">
        <v>0</v>
      </c>
      <c r="DH521" s="16">
        <v>0</v>
      </c>
      <c r="DI521" s="16">
        <v>0</v>
      </c>
      <c r="DJ521" s="16">
        <v>0</v>
      </c>
      <c r="DK521" s="16">
        <v>0</v>
      </c>
      <c r="DL521" s="16">
        <v>0</v>
      </c>
      <c r="DM521" s="16">
        <v>0</v>
      </c>
      <c r="DN521" s="18">
        <v>0</v>
      </c>
      <c r="DO521" s="17">
        <v>0</v>
      </c>
      <c r="DP521" s="16">
        <v>0</v>
      </c>
      <c r="DQ521" s="16">
        <v>0</v>
      </c>
      <c r="DR521" s="16">
        <v>0</v>
      </c>
      <c r="DS521" s="16">
        <v>0</v>
      </c>
      <c r="DT521" s="16">
        <v>0</v>
      </c>
      <c r="DU521" s="16">
        <v>0</v>
      </c>
      <c r="DV521" s="16">
        <v>0</v>
      </c>
      <c r="DW521" s="18">
        <v>0</v>
      </c>
      <c r="DX521" s="17">
        <v>0</v>
      </c>
      <c r="DY521" s="16">
        <v>0</v>
      </c>
      <c r="DZ521" s="16">
        <v>0</v>
      </c>
      <c r="EA521" s="16">
        <v>0</v>
      </c>
      <c r="EB521" s="18">
        <v>0</v>
      </c>
      <c r="EC521" s="16">
        <v>0</v>
      </c>
      <c r="ED521" s="16">
        <v>0</v>
      </c>
      <c r="EE521" s="16">
        <v>0</v>
      </c>
      <c r="EF521" s="16">
        <v>0</v>
      </c>
      <c r="EG521" s="16">
        <v>0</v>
      </c>
      <c r="EH521" s="16">
        <v>0</v>
      </c>
      <c r="EI521" s="16">
        <v>0</v>
      </c>
      <c r="EJ521" s="18">
        <v>0</v>
      </c>
      <c r="EK521" s="16">
        <v>0</v>
      </c>
      <c r="EL521" s="16">
        <v>0</v>
      </c>
      <c r="EM521" s="16">
        <v>0</v>
      </c>
      <c r="EN521" s="16">
        <v>0</v>
      </c>
      <c r="EO521" s="16">
        <v>0</v>
      </c>
      <c r="EP521" s="16">
        <v>0</v>
      </c>
      <c r="EQ521" s="18">
        <v>0</v>
      </c>
      <c r="ER521" s="16">
        <v>0</v>
      </c>
      <c r="ES521" s="16">
        <v>0</v>
      </c>
      <c r="ET521" s="16">
        <v>0</v>
      </c>
      <c r="EU521" s="16">
        <v>0</v>
      </c>
      <c r="EV521" s="16">
        <v>0</v>
      </c>
      <c r="EW521" s="16">
        <v>0</v>
      </c>
      <c r="EX521" s="16">
        <v>0</v>
      </c>
      <c r="EY521" s="18">
        <v>0</v>
      </c>
      <c r="EZ521" s="16">
        <v>0</v>
      </c>
      <c r="FA521" s="16">
        <v>0</v>
      </c>
      <c r="FB521" s="16">
        <v>0</v>
      </c>
      <c r="FC521" s="16">
        <v>0</v>
      </c>
      <c r="FD521" s="16">
        <v>0</v>
      </c>
      <c r="FE521" s="16">
        <v>0</v>
      </c>
      <c r="FF521" s="16">
        <v>0</v>
      </c>
      <c r="FG521" s="17">
        <v>0</v>
      </c>
      <c r="FH521" s="16">
        <v>0</v>
      </c>
      <c r="FI521" s="16">
        <v>0</v>
      </c>
      <c r="FJ521" s="16">
        <v>0</v>
      </c>
      <c r="FK521" s="16">
        <v>0</v>
      </c>
      <c r="FL521" s="16">
        <v>0</v>
      </c>
      <c r="FM521" s="18">
        <v>0</v>
      </c>
      <c r="FN521" s="16">
        <f t="shared" si="701"/>
        <v>38</v>
      </c>
      <c r="FO521" s="19">
        <f t="shared" si="702"/>
        <v>38</v>
      </c>
      <c r="FP521" s="16">
        <f t="shared" si="703"/>
        <v>0</v>
      </c>
      <c r="FQ521" s="16">
        <f t="shared" si="704"/>
        <v>0</v>
      </c>
      <c r="FR521" s="16">
        <f t="shared" si="705"/>
        <v>0</v>
      </c>
      <c r="FS521" s="16">
        <f t="shared" si="706"/>
        <v>0</v>
      </c>
      <c r="FT521" s="16">
        <f t="shared" si="707"/>
        <v>0</v>
      </c>
      <c r="FU521" s="16">
        <f t="shared" si="708"/>
        <v>0</v>
      </c>
      <c r="FV521" s="16">
        <f t="shared" si="709"/>
        <v>0</v>
      </c>
      <c r="FW521" s="16">
        <f t="shared" si="710"/>
        <v>0</v>
      </c>
      <c r="FX521" s="16">
        <f t="shared" si="689"/>
        <v>0</v>
      </c>
      <c r="FY521" s="16">
        <f t="shared" si="690"/>
        <v>0</v>
      </c>
      <c r="FZ521" s="16">
        <f t="shared" si="691"/>
        <v>0</v>
      </c>
      <c r="GA521" s="16">
        <f t="shared" si="692"/>
        <v>0</v>
      </c>
      <c r="GB521" s="16">
        <f t="shared" si="693"/>
        <v>0</v>
      </c>
      <c r="GC521" s="16">
        <f t="shared" si="694"/>
        <v>1</v>
      </c>
      <c r="GD521" s="16">
        <f t="shared" si="695"/>
        <v>0</v>
      </c>
      <c r="GE521" s="16">
        <f t="shared" si="696"/>
        <v>0</v>
      </c>
      <c r="GF521" s="16">
        <f t="shared" si="697"/>
        <v>0</v>
      </c>
      <c r="GG521" s="16">
        <f t="shared" si="698"/>
        <v>0</v>
      </c>
      <c r="GH521" s="16">
        <f t="shared" si="699"/>
        <v>0</v>
      </c>
      <c r="GI521" s="16">
        <f t="shared" si="700"/>
        <v>0</v>
      </c>
      <c r="GJ521" s="16">
        <f t="shared" si="711"/>
        <v>0</v>
      </c>
      <c r="GK521" s="16">
        <f t="shared" si="712"/>
        <v>0</v>
      </c>
      <c r="GL521" s="16">
        <f t="shared" si="713"/>
        <v>0</v>
      </c>
      <c r="GM521" s="16">
        <f t="shared" si="714"/>
        <v>0</v>
      </c>
      <c r="GN521" s="16">
        <f t="shared" si="715"/>
        <v>0</v>
      </c>
      <c r="GO521" s="16">
        <f t="shared" si="716"/>
        <v>0</v>
      </c>
      <c r="GP521" s="16">
        <f t="shared" si="717"/>
        <v>0</v>
      </c>
      <c r="GQ521" s="16">
        <f t="shared" si="718"/>
        <v>0</v>
      </c>
      <c r="GR521" s="16">
        <f t="shared" si="719"/>
        <v>0</v>
      </c>
      <c r="GS521" s="16">
        <f t="shared" si="720"/>
        <v>0</v>
      </c>
      <c r="GT521" s="16">
        <f t="shared" si="721"/>
        <v>0</v>
      </c>
      <c r="GU521" s="16">
        <f t="shared" si="722"/>
        <v>0</v>
      </c>
      <c r="GV521" s="16">
        <f t="shared" si="723"/>
        <v>0</v>
      </c>
      <c r="GW521" s="16">
        <f t="shared" si="724"/>
        <v>0</v>
      </c>
      <c r="GX521" s="16">
        <f t="shared" si="725"/>
        <v>0</v>
      </c>
      <c r="GY521" s="16">
        <f t="shared" si="726"/>
        <v>0</v>
      </c>
      <c r="GZ521" s="16">
        <f t="shared" si="727"/>
        <v>0</v>
      </c>
      <c r="HA521" s="16">
        <f t="shared" si="728"/>
        <v>0</v>
      </c>
      <c r="HB521" s="16">
        <f t="shared" si="729"/>
        <v>0</v>
      </c>
      <c r="HC521" s="16">
        <f t="shared" si="730"/>
        <v>0</v>
      </c>
      <c r="HD521" s="16">
        <f t="shared" si="731"/>
        <v>0</v>
      </c>
      <c r="HE521" s="16">
        <f t="shared" si="732"/>
        <v>0</v>
      </c>
      <c r="HF521" s="16">
        <f t="shared" si="733"/>
        <v>0</v>
      </c>
      <c r="HG521" s="16">
        <f t="shared" si="734"/>
        <v>0</v>
      </c>
      <c r="HH521" s="16">
        <f t="shared" si="735"/>
        <v>0</v>
      </c>
      <c r="HI521" s="16">
        <f t="shared" si="736"/>
        <v>0</v>
      </c>
      <c r="HJ521" s="16">
        <f t="shared" si="737"/>
        <v>0</v>
      </c>
      <c r="HK521" s="16">
        <f t="shared" si="738"/>
        <v>0</v>
      </c>
      <c r="HL521" s="16">
        <f t="shared" si="739"/>
        <v>0</v>
      </c>
      <c r="HM521" s="16">
        <f t="shared" si="740"/>
        <v>0</v>
      </c>
      <c r="HN521" s="16">
        <f t="shared" si="741"/>
        <v>0</v>
      </c>
      <c r="HO521" s="16">
        <f t="shared" si="742"/>
        <v>0</v>
      </c>
      <c r="HP521" s="16">
        <f t="shared" si="743"/>
        <v>0</v>
      </c>
      <c r="HQ521" s="16">
        <f t="shared" si="744"/>
        <v>0</v>
      </c>
      <c r="HR521" s="16">
        <f t="shared" si="745"/>
        <v>0</v>
      </c>
      <c r="HS521" s="16">
        <f t="shared" si="746"/>
        <v>1</v>
      </c>
      <c r="HT521" s="16">
        <f t="shared" si="747"/>
        <v>1</v>
      </c>
      <c r="HU521" s="15" t="s">
        <v>632</v>
      </c>
      <c r="HV521" s="20">
        <f t="shared" si="748"/>
        <v>0</v>
      </c>
      <c r="HW521" s="20">
        <f t="shared" si="749"/>
        <v>0</v>
      </c>
      <c r="HX521" s="20">
        <f t="shared" si="750"/>
        <v>0</v>
      </c>
      <c r="HY521" s="20">
        <f t="shared" si="751"/>
        <v>0</v>
      </c>
      <c r="IF521" s="16">
        <f t="shared" si="752"/>
        <v>38</v>
      </c>
      <c r="IG521" s="16">
        <f t="shared" si="753"/>
        <v>0</v>
      </c>
      <c r="IH521" s="16">
        <f t="shared" si="754"/>
        <v>0</v>
      </c>
      <c r="II521" s="16">
        <f t="shared" si="755"/>
        <v>0</v>
      </c>
      <c r="IJ521" s="16">
        <f t="shared" si="756"/>
        <v>0</v>
      </c>
      <c r="IK521" s="16">
        <f t="shared" si="757"/>
        <v>0</v>
      </c>
      <c r="IL521" s="16">
        <f t="shared" si="758"/>
        <v>0</v>
      </c>
      <c r="IM521" s="16">
        <f t="shared" si="759"/>
        <v>0</v>
      </c>
      <c r="IN521" s="16">
        <f t="shared" si="760"/>
        <v>0</v>
      </c>
      <c r="IO521" s="16">
        <f t="shared" si="761"/>
        <v>0</v>
      </c>
      <c r="IP521" s="16">
        <f t="shared" si="762"/>
        <v>0</v>
      </c>
      <c r="IQ521" s="16">
        <f t="shared" si="763"/>
        <v>0</v>
      </c>
      <c r="IR521" s="16">
        <f t="shared" si="764"/>
        <v>0</v>
      </c>
      <c r="IS521" s="16">
        <f t="shared" si="765"/>
        <v>0</v>
      </c>
      <c r="IT521" s="16">
        <f t="shared" si="766"/>
        <v>0</v>
      </c>
      <c r="IU521" s="16">
        <f t="shared" si="767"/>
        <v>0</v>
      </c>
      <c r="IV521" s="16">
        <f t="shared" si="768"/>
        <v>0</v>
      </c>
      <c r="IW521" s="16">
        <f t="shared" si="769"/>
        <v>0</v>
      </c>
      <c r="IX521" s="16">
        <f t="shared" si="770"/>
        <v>0</v>
      </c>
      <c r="IY521" s="16">
        <f t="shared" si="771"/>
        <v>0</v>
      </c>
      <c r="IZ521" s="16">
        <f t="shared" si="772"/>
        <v>0</v>
      </c>
      <c r="JA521" s="16">
        <f t="shared" si="773"/>
        <v>0</v>
      </c>
      <c r="JB521" s="16">
        <f t="shared" si="774"/>
        <v>0</v>
      </c>
    </row>
    <row r="522" spans="1:262" ht="15" customHeight="1" x14ac:dyDescent="0.25">
      <c r="A522" s="14">
        <v>520</v>
      </c>
      <c r="B522" s="15" t="s">
        <v>633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7">
        <v>0</v>
      </c>
      <c r="I522" s="16">
        <v>0</v>
      </c>
      <c r="J522" s="16">
        <v>0</v>
      </c>
      <c r="K522" s="16">
        <v>38</v>
      </c>
      <c r="L522" s="16">
        <v>0</v>
      </c>
      <c r="M522" s="16">
        <v>0</v>
      </c>
      <c r="N522" s="16">
        <v>0</v>
      </c>
      <c r="O522" s="18">
        <v>0</v>
      </c>
      <c r="P522" s="16">
        <v>0</v>
      </c>
      <c r="Q522" s="16">
        <v>0</v>
      </c>
      <c r="R522" s="16">
        <v>0</v>
      </c>
      <c r="S522" s="16">
        <v>0</v>
      </c>
      <c r="T522" s="18">
        <v>0</v>
      </c>
      <c r="U522" s="17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8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8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8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7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8">
        <v>0</v>
      </c>
      <c r="BC522" s="17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8">
        <v>0</v>
      </c>
      <c r="BJ522" s="17">
        <v>0</v>
      </c>
      <c r="BK522" s="16">
        <v>0</v>
      </c>
      <c r="BL522" s="16">
        <v>0</v>
      </c>
      <c r="BM522" s="16">
        <v>0</v>
      </c>
      <c r="BN522" s="16">
        <v>0</v>
      </c>
      <c r="BO522" s="16">
        <v>0</v>
      </c>
      <c r="BP522" s="18">
        <v>0</v>
      </c>
      <c r="BQ522" s="17">
        <v>0</v>
      </c>
      <c r="BR522" s="16">
        <v>0</v>
      </c>
      <c r="BS522" s="16">
        <v>0</v>
      </c>
      <c r="BT522" s="16">
        <v>0</v>
      </c>
      <c r="BU522" s="16">
        <v>0</v>
      </c>
      <c r="BV522" s="16">
        <v>0</v>
      </c>
      <c r="BW522" s="18">
        <v>0</v>
      </c>
      <c r="BX522" s="17">
        <v>0</v>
      </c>
      <c r="BY522" s="16">
        <v>0</v>
      </c>
      <c r="BZ522" s="16">
        <v>0</v>
      </c>
      <c r="CA522" s="16">
        <v>0</v>
      </c>
      <c r="CB522" s="16">
        <v>0</v>
      </c>
      <c r="CC522" s="16">
        <v>0</v>
      </c>
      <c r="CD522" s="16">
        <v>0</v>
      </c>
      <c r="CE522" s="17">
        <v>0</v>
      </c>
      <c r="CF522" s="16">
        <v>0</v>
      </c>
      <c r="CG522" s="16">
        <v>0</v>
      </c>
      <c r="CH522" s="16">
        <v>0</v>
      </c>
      <c r="CI522" s="16">
        <v>0</v>
      </c>
      <c r="CJ522" s="16">
        <v>0</v>
      </c>
      <c r="CK522" s="16">
        <v>0</v>
      </c>
      <c r="CL522" s="16">
        <v>0</v>
      </c>
      <c r="CM522" s="18">
        <v>0</v>
      </c>
      <c r="CN522" s="17">
        <v>0</v>
      </c>
      <c r="CO522" s="16">
        <v>0</v>
      </c>
      <c r="CP522" s="16">
        <v>0</v>
      </c>
      <c r="CQ522" s="16">
        <v>0</v>
      </c>
      <c r="CR522" s="16">
        <v>0</v>
      </c>
      <c r="CS522" s="16">
        <v>0</v>
      </c>
      <c r="CT522" s="16">
        <v>0</v>
      </c>
      <c r="CU522" s="16">
        <v>0</v>
      </c>
      <c r="CV522" s="18">
        <v>0</v>
      </c>
      <c r="CW522" s="17">
        <v>0</v>
      </c>
      <c r="CX522" s="16">
        <v>0</v>
      </c>
      <c r="CY522" s="16">
        <v>0</v>
      </c>
      <c r="CZ522" s="16">
        <v>0</v>
      </c>
      <c r="DA522" s="16">
        <v>0</v>
      </c>
      <c r="DB522" s="16">
        <v>0</v>
      </c>
      <c r="DC522" s="16">
        <v>0</v>
      </c>
      <c r="DD522" s="16">
        <v>0</v>
      </c>
      <c r="DE522" s="18">
        <v>0</v>
      </c>
      <c r="DF522" s="17">
        <v>0</v>
      </c>
      <c r="DG522" s="16">
        <v>0</v>
      </c>
      <c r="DH522" s="16">
        <v>0</v>
      </c>
      <c r="DI522" s="16">
        <v>0</v>
      </c>
      <c r="DJ522" s="16">
        <v>0</v>
      </c>
      <c r="DK522" s="16">
        <v>0</v>
      </c>
      <c r="DL522" s="16">
        <v>0</v>
      </c>
      <c r="DM522" s="16">
        <v>0</v>
      </c>
      <c r="DN522" s="18">
        <v>0</v>
      </c>
      <c r="DO522" s="17">
        <v>0</v>
      </c>
      <c r="DP522" s="16">
        <v>0</v>
      </c>
      <c r="DQ522" s="16">
        <v>0</v>
      </c>
      <c r="DR522" s="16">
        <v>0</v>
      </c>
      <c r="DS522" s="16">
        <v>0</v>
      </c>
      <c r="DT522" s="16">
        <v>0</v>
      </c>
      <c r="DU522" s="16">
        <v>0</v>
      </c>
      <c r="DV522" s="16">
        <v>0</v>
      </c>
      <c r="DW522" s="18">
        <v>0</v>
      </c>
      <c r="DX522" s="17">
        <v>0</v>
      </c>
      <c r="DY522" s="16">
        <v>0</v>
      </c>
      <c r="DZ522" s="16">
        <v>0</v>
      </c>
      <c r="EA522" s="16">
        <v>0</v>
      </c>
      <c r="EB522" s="18">
        <v>0</v>
      </c>
      <c r="EC522" s="16">
        <v>0</v>
      </c>
      <c r="ED522" s="16">
        <v>0</v>
      </c>
      <c r="EE522" s="16">
        <v>0</v>
      </c>
      <c r="EF522" s="16">
        <v>0</v>
      </c>
      <c r="EG522" s="16">
        <v>0</v>
      </c>
      <c r="EH522" s="16">
        <v>0</v>
      </c>
      <c r="EI522" s="16">
        <v>0</v>
      </c>
      <c r="EJ522" s="18">
        <v>0</v>
      </c>
      <c r="EK522" s="16">
        <v>0</v>
      </c>
      <c r="EL522" s="16">
        <v>0</v>
      </c>
      <c r="EM522" s="16">
        <v>0</v>
      </c>
      <c r="EN522" s="16">
        <v>0</v>
      </c>
      <c r="EO522" s="16">
        <v>0</v>
      </c>
      <c r="EP522" s="16">
        <v>0</v>
      </c>
      <c r="EQ522" s="18">
        <v>0</v>
      </c>
      <c r="ER522" s="16">
        <v>0</v>
      </c>
      <c r="ES522" s="16">
        <v>0</v>
      </c>
      <c r="ET522" s="16">
        <v>0</v>
      </c>
      <c r="EU522" s="16">
        <v>0</v>
      </c>
      <c r="EV522" s="16">
        <v>0</v>
      </c>
      <c r="EW522" s="16">
        <v>0</v>
      </c>
      <c r="EX522" s="16">
        <v>0</v>
      </c>
      <c r="EY522" s="18">
        <v>0</v>
      </c>
      <c r="EZ522" s="16">
        <v>0</v>
      </c>
      <c r="FA522" s="16">
        <v>0</v>
      </c>
      <c r="FB522" s="16">
        <v>0</v>
      </c>
      <c r="FC522" s="16">
        <v>0</v>
      </c>
      <c r="FD522" s="16">
        <v>0</v>
      </c>
      <c r="FE522" s="16">
        <v>0</v>
      </c>
      <c r="FF522" s="16">
        <v>0</v>
      </c>
      <c r="FG522" s="17">
        <v>0</v>
      </c>
      <c r="FH522" s="16">
        <v>0</v>
      </c>
      <c r="FI522" s="16">
        <v>0</v>
      </c>
      <c r="FJ522" s="16">
        <v>0</v>
      </c>
      <c r="FK522" s="16">
        <v>0</v>
      </c>
      <c r="FL522" s="16">
        <v>0</v>
      </c>
      <c r="FM522" s="18">
        <v>0</v>
      </c>
      <c r="FN522" s="16">
        <f t="shared" si="701"/>
        <v>38</v>
      </c>
      <c r="FO522" s="19">
        <f t="shared" si="702"/>
        <v>38</v>
      </c>
      <c r="FP522" s="16">
        <f t="shared" si="703"/>
        <v>0</v>
      </c>
      <c r="FQ522" s="16">
        <f t="shared" si="704"/>
        <v>0</v>
      </c>
      <c r="FR522" s="16">
        <f t="shared" si="705"/>
        <v>0</v>
      </c>
      <c r="FS522" s="16">
        <f t="shared" si="706"/>
        <v>0</v>
      </c>
      <c r="FT522" s="16">
        <f t="shared" si="707"/>
        <v>0</v>
      </c>
      <c r="FU522" s="16">
        <f t="shared" si="708"/>
        <v>0</v>
      </c>
      <c r="FV522" s="16">
        <f t="shared" si="709"/>
        <v>0</v>
      </c>
      <c r="FW522" s="16">
        <f t="shared" si="710"/>
        <v>0</v>
      </c>
      <c r="FX522" s="16">
        <f t="shared" si="689"/>
        <v>0</v>
      </c>
      <c r="FY522" s="16">
        <f t="shared" si="690"/>
        <v>0</v>
      </c>
      <c r="FZ522" s="16">
        <f t="shared" si="691"/>
        <v>0</v>
      </c>
      <c r="GA522" s="16">
        <f t="shared" si="692"/>
        <v>0</v>
      </c>
      <c r="GB522" s="16">
        <f t="shared" si="693"/>
        <v>0</v>
      </c>
      <c r="GC522" s="16">
        <f t="shared" si="694"/>
        <v>1</v>
      </c>
      <c r="GD522" s="16">
        <f t="shared" si="695"/>
        <v>0</v>
      </c>
      <c r="GE522" s="16">
        <f t="shared" si="696"/>
        <v>0</v>
      </c>
      <c r="GF522" s="16">
        <f t="shared" si="697"/>
        <v>0</v>
      </c>
      <c r="GG522" s="16">
        <f t="shared" si="698"/>
        <v>0</v>
      </c>
      <c r="GH522" s="16">
        <f t="shared" si="699"/>
        <v>0</v>
      </c>
      <c r="GI522" s="16">
        <f t="shared" si="700"/>
        <v>0</v>
      </c>
      <c r="GJ522" s="16">
        <f t="shared" si="711"/>
        <v>0</v>
      </c>
      <c r="GK522" s="16">
        <f t="shared" si="712"/>
        <v>0</v>
      </c>
      <c r="GL522" s="16">
        <f t="shared" si="713"/>
        <v>0</v>
      </c>
      <c r="GM522" s="16">
        <f t="shared" si="714"/>
        <v>0</v>
      </c>
      <c r="GN522" s="16">
        <f t="shared" si="715"/>
        <v>0</v>
      </c>
      <c r="GO522" s="16">
        <f t="shared" si="716"/>
        <v>0</v>
      </c>
      <c r="GP522" s="16">
        <f t="shared" si="717"/>
        <v>0</v>
      </c>
      <c r="GQ522" s="16">
        <f t="shared" si="718"/>
        <v>0</v>
      </c>
      <c r="GR522" s="16">
        <f t="shared" si="719"/>
        <v>0</v>
      </c>
      <c r="GS522" s="16">
        <f t="shared" si="720"/>
        <v>0</v>
      </c>
      <c r="GT522" s="16">
        <f t="shared" si="721"/>
        <v>0</v>
      </c>
      <c r="GU522" s="16">
        <f t="shared" si="722"/>
        <v>0</v>
      </c>
      <c r="GV522" s="16">
        <f t="shared" si="723"/>
        <v>0</v>
      </c>
      <c r="GW522" s="16">
        <f t="shared" si="724"/>
        <v>0</v>
      </c>
      <c r="GX522" s="16">
        <f t="shared" si="725"/>
        <v>0</v>
      </c>
      <c r="GY522" s="16">
        <f t="shared" si="726"/>
        <v>0</v>
      </c>
      <c r="GZ522" s="16">
        <f t="shared" si="727"/>
        <v>0</v>
      </c>
      <c r="HA522" s="16">
        <f t="shared" si="728"/>
        <v>0</v>
      </c>
      <c r="HB522" s="16">
        <f t="shared" si="729"/>
        <v>0</v>
      </c>
      <c r="HC522" s="16">
        <f t="shared" si="730"/>
        <v>0</v>
      </c>
      <c r="HD522" s="16">
        <f t="shared" si="731"/>
        <v>0</v>
      </c>
      <c r="HE522" s="16">
        <f t="shared" si="732"/>
        <v>0</v>
      </c>
      <c r="HF522" s="16">
        <f t="shared" si="733"/>
        <v>0</v>
      </c>
      <c r="HG522" s="16">
        <f t="shared" si="734"/>
        <v>0</v>
      </c>
      <c r="HH522" s="16">
        <f t="shared" si="735"/>
        <v>0</v>
      </c>
      <c r="HI522" s="16">
        <f t="shared" si="736"/>
        <v>0</v>
      </c>
      <c r="HJ522" s="16">
        <f t="shared" si="737"/>
        <v>0</v>
      </c>
      <c r="HK522" s="16">
        <f t="shared" si="738"/>
        <v>0</v>
      </c>
      <c r="HL522" s="16">
        <f t="shared" si="739"/>
        <v>0</v>
      </c>
      <c r="HM522" s="16">
        <f t="shared" si="740"/>
        <v>0</v>
      </c>
      <c r="HN522" s="16">
        <f t="shared" si="741"/>
        <v>0</v>
      </c>
      <c r="HO522" s="16">
        <f t="shared" si="742"/>
        <v>0</v>
      </c>
      <c r="HP522" s="16">
        <f t="shared" si="743"/>
        <v>0</v>
      </c>
      <c r="HQ522" s="16">
        <f t="shared" si="744"/>
        <v>0</v>
      </c>
      <c r="HR522" s="16">
        <f t="shared" si="745"/>
        <v>0</v>
      </c>
      <c r="HS522" s="16">
        <f t="shared" si="746"/>
        <v>1</v>
      </c>
      <c r="HT522" s="16">
        <f t="shared" si="747"/>
        <v>1</v>
      </c>
      <c r="HU522" s="15" t="s">
        <v>633</v>
      </c>
      <c r="HV522" s="20">
        <f t="shared" si="748"/>
        <v>0</v>
      </c>
      <c r="HW522" s="20">
        <f t="shared" si="749"/>
        <v>0</v>
      </c>
      <c r="HX522" s="20">
        <f t="shared" si="750"/>
        <v>0</v>
      </c>
      <c r="HY522" s="20">
        <f t="shared" si="751"/>
        <v>0</v>
      </c>
      <c r="IF522" s="16">
        <f t="shared" si="752"/>
        <v>0</v>
      </c>
      <c r="IG522" s="16">
        <f t="shared" si="753"/>
        <v>38</v>
      </c>
      <c r="IH522" s="16">
        <f t="shared" si="754"/>
        <v>0</v>
      </c>
      <c r="II522" s="16">
        <f t="shared" si="755"/>
        <v>0</v>
      </c>
      <c r="IJ522" s="16">
        <f t="shared" si="756"/>
        <v>0</v>
      </c>
      <c r="IK522" s="16">
        <f t="shared" si="757"/>
        <v>0</v>
      </c>
      <c r="IL522" s="16">
        <f t="shared" si="758"/>
        <v>0</v>
      </c>
      <c r="IM522" s="16">
        <f t="shared" si="759"/>
        <v>0</v>
      </c>
      <c r="IN522" s="16">
        <f t="shared" si="760"/>
        <v>0</v>
      </c>
      <c r="IO522" s="16">
        <f t="shared" si="761"/>
        <v>0</v>
      </c>
      <c r="IP522" s="16">
        <f t="shared" si="762"/>
        <v>0</v>
      </c>
      <c r="IQ522" s="16">
        <f t="shared" si="763"/>
        <v>0</v>
      </c>
      <c r="IR522" s="16">
        <f t="shared" si="764"/>
        <v>0</v>
      </c>
      <c r="IS522" s="16">
        <f t="shared" si="765"/>
        <v>0</v>
      </c>
      <c r="IT522" s="16">
        <f t="shared" si="766"/>
        <v>0</v>
      </c>
      <c r="IU522" s="16">
        <f t="shared" si="767"/>
        <v>0</v>
      </c>
      <c r="IV522" s="16">
        <f t="shared" si="768"/>
        <v>0</v>
      </c>
      <c r="IW522" s="16">
        <f t="shared" si="769"/>
        <v>0</v>
      </c>
      <c r="IX522" s="16">
        <f t="shared" si="770"/>
        <v>0</v>
      </c>
      <c r="IY522" s="16">
        <f t="shared" si="771"/>
        <v>0</v>
      </c>
      <c r="IZ522" s="16">
        <f t="shared" si="772"/>
        <v>0</v>
      </c>
      <c r="JA522" s="16">
        <f t="shared" si="773"/>
        <v>0</v>
      </c>
      <c r="JB522" s="16">
        <f t="shared" si="774"/>
        <v>0</v>
      </c>
    </row>
    <row r="523" spans="1:262" ht="15" customHeight="1" x14ac:dyDescent="0.25">
      <c r="A523" s="14">
        <v>521</v>
      </c>
      <c r="B523" s="15" t="s">
        <v>634</v>
      </c>
      <c r="C523" s="16">
        <v>0</v>
      </c>
      <c r="D523" s="16">
        <v>0</v>
      </c>
      <c r="E523" s="16">
        <v>0</v>
      </c>
      <c r="F523" s="16">
        <v>0</v>
      </c>
      <c r="G523" s="16">
        <v>0</v>
      </c>
      <c r="H523" s="17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8">
        <v>0</v>
      </c>
      <c r="P523" s="16">
        <v>0</v>
      </c>
      <c r="Q523" s="16">
        <v>0</v>
      </c>
      <c r="R523" s="16">
        <v>0</v>
      </c>
      <c r="S523" s="16">
        <v>0</v>
      </c>
      <c r="T523" s="18">
        <v>38</v>
      </c>
      <c r="U523" s="17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8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8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8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7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  <c r="BB523" s="18">
        <v>0</v>
      </c>
      <c r="BC523" s="17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8">
        <v>0</v>
      </c>
      <c r="BJ523" s="17">
        <v>0</v>
      </c>
      <c r="BK523" s="16">
        <v>0</v>
      </c>
      <c r="BL523" s="16">
        <v>0</v>
      </c>
      <c r="BM523" s="16">
        <v>0</v>
      </c>
      <c r="BN523" s="16">
        <v>0</v>
      </c>
      <c r="BO523" s="16">
        <v>0</v>
      </c>
      <c r="BP523" s="18">
        <v>0</v>
      </c>
      <c r="BQ523" s="17">
        <v>0</v>
      </c>
      <c r="BR523" s="16">
        <v>0</v>
      </c>
      <c r="BS523" s="16">
        <v>0</v>
      </c>
      <c r="BT523" s="16">
        <v>0</v>
      </c>
      <c r="BU523" s="16">
        <v>0</v>
      </c>
      <c r="BV523" s="16">
        <v>0</v>
      </c>
      <c r="BW523" s="18">
        <v>0</v>
      </c>
      <c r="BX523" s="17">
        <v>0</v>
      </c>
      <c r="BY523" s="16">
        <v>0</v>
      </c>
      <c r="BZ523" s="16">
        <v>0</v>
      </c>
      <c r="CA523" s="16">
        <v>0</v>
      </c>
      <c r="CB523" s="16">
        <v>0</v>
      </c>
      <c r="CC523" s="16">
        <v>0</v>
      </c>
      <c r="CD523" s="16">
        <v>0</v>
      </c>
      <c r="CE523" s="17">
        <v>0</v>
      </c>
      <c r="CF523" s="16">
        <v>0</v>
      </c>
      <c r="CG523" s="16">
        <v>0</v>
      </c>
      <c r="CH523" s="16">
        <v>0</v>
      </c>
      <c r="CI523" s="16">
        <v>0</v>
      </c>
      <c r="CJ523" s="16">
        <v>0</v>
      </c>
      <c r="CK523" s="16">
        <v>0</v>
      </c>
      <c r="CL523" s="16">
        <v>0</v>
      </c>
      <c r="CM523" s="18">
        <v>0</v>
      </c>
      <c r="CN523" s="17">
        <v>0</v>
      </c>
      <c r="CO523" s="16">
        <v>0</v>
      </c>
      <c r="CP523" s="16">
        <v>0</v>
      </c>
      <c r="CQ523" s="16">
        <v>0</v>
      </c>
      <c r="CR523" s="16">
        <v>0</v>
      </c>
      <c r="CS523" s="16">
        <v>0</v>
      </c>
      <c r="CT523" s="16">
        <v>0</v>
      </c>
      <c r="CU523" s="16">
        <v>0</v>
      </c>
      <c r="CV523" s="18">
        <v>0</v>
      </c>
      <c r="CW523" s="17">
        <v>0</v>
      </c>
      <c r="CX523" s="16">
        <v>0</v>
      </c>
      <c r="CY523" s="16">
        <v>0</v>
      </c>
      <c r="CZ523" s="16">
        <v>0</v>
      </c>
      <c r="DA523" s="16">
        <v>0</v>
      </c>
      <c r="DB523" s="16">
        <v>0</v>
      </c>
      <c r="DC523" s="16">
        <v>0</v>
      </c>
      <c r="DD523" s="16">
        <v>0</v>
      </c>
      <c r="DE523" s="18">
        <v>0</v>
      </c>
      <c r="DF523" s="17">
        <v>0</v>
      </c>
      <c r="DG523" s="16">
        <v>0</v>
      </c>
      <c r="DH523" s="16">
        <v>0</v>
      </c>
      <c r="DI523" s="16">
        <v>0</v>
      </c>
      <c r="DJ523" s="16">
        <v>0</v>
      </c>
      <c r="DK523" s="16">
        <v>0</v>
      </c>
      <c r="DL523" s="16">
        <v>0</v>
      </c>
      <c r="DM523" s="16">
        <v>0</v>
      </c>
      <c r="DN523" s="18">
        <v>0</v>
      </c>
      <c r="DO523" s="17">
        <v>0</v>
      </c>
      <c r="DP523" s="16">
        <v>0</v>
      </c>
      <c r="DQ523" s="16">
        <v>0</v>
      </c>
      <c r="DR523" s="16">
        <v>0</v>
      </c>
      <c r="DS523" s="16">
        <v>0</v>
      </c>
      <c r="DT523" s="16">
        <v>0</v>
      </c>
      <c r="DU523" s="16">
        <v>0</v>
      </c>
      <c r="DV523" s="16">
        <v>0</v>
      </c>
      <c r="DW523" s="18">
        <v>0</v>
      </c>
      <c r="DX523" s="17">
        <v>0</v>
      </c>
      <c r="DY523" s="16">
        <v>0</v>
      </c>
      <c r="DZ523" s="16">
        <v>0</v>
      </c>
      <c r="EA523" s="16">
        <v>0</v>
      </c>
      <c r="EB523" s="18">
        <v>0</v>
      </c>
      <c r="EC523" s="16">
        <v>0</v>
      </c>
      <c r="ED523" s="16">
        <v>0</v>
      </c>
      <c r="EE523" s="16">
        <v>0</v>
      </c>
      <c r="EF523" s="16">
        <v>0</v>
      </c>
      <c r="EG523" s="16">
        <v>0</v>
      </c>
      <c r="EH523" s="16">
        <v>0</v>
      </c>
      <c r="EI523" s="16">
        <v>0</v>
      </c>
      <c r="EJ523" s="18">
        <v>0</v>
      </c>
      <c r="EK523" s="16">
        <v>0</v>
      </c>
      <c r="EL523" s="16">
        <v>0</v>
      </c>
      <c r="EM523" s="16">
        <v>0</v>
      </c>
      <c r="EN523" s="16">
        <v>0</v>
      </c>
      <c r="EO523" s="16">
        <v>0</v>
      </c>
      <c r="EP523" s="16">
        <v>0</v>
      </c>
      <c r="EQ523" s="18">
        <v>0</v>
      </c>
      <c r="ER523" s="16">
        <v>0</v>
      </c>
      <c r="ES523" s="16">
        <v>0</v>
      </c>
      <c r="ET523" s="16">
        <v>0</v>
      </c>
      <c r="EU523" s="16">
        <v>0</v>
      </c>
      <c r="EV523" s="16">
        <v>0</v>
      </c>
      <c r="EW523" s="16">
        <v>0</v>
      </c>
      <c r="EX523" s="16">
        <v>0</v>
      </c>
      <c r="EY523" s="18">
        <v>0</v>
      </c>
      <c r="EZ523" s="16">
        <v>0</v>
      </c>
      <c r="FA523" s="16">
        <v>0</v>
      </c>
      <c r="FB523" s="16">
        <v>0</v>
      </c>
      <c r="FC523" s="16">
        <v>0</v>
      </c>
      <c r="FD523" s="16">
        <v>0</v>
      </c>
      <c r="FE523" s="16">
        <v>0</v>
      </c>
      <c r="FF523" s="16">
        <v>0</v>
      </c>
      <c r="FG523" s="17">
        <v>0</v>
      </c>
      <c r="FH523" s="16">
        <v>0</v>
      </c>
      <c r="FI523" s="16">
        <v>0</v>
      </c>
      <c r="FJ523" s="16">
        <v>0</v>
      </c>
      <c r="FK523" s="16">
        <v>0</v>
      </c>
      <c r="FL523" s="16">
        <v>0</v>
      </c>
      <c r="FM523" s="18">
        <v>0</v>
      </c>
      <c r="FN523" s="16">
        <f t="shared" si="701"/>
        <v>38</v>
      </c>
      <c r="FO523" s="19">
        <f t="shared" si="702"/>
        <v>38</v>
      </c>
      <c r="FP523" s="16">
        <f t="shared" si="703"/>
        <v>0</v>
      </c>
      <c r="FQ523" s="16">
        <f t="shared" si="704"/>
        <v>0</v>
      </c>
      <c r="FR523" s="16">
        <f t="shared" si="705"/>
        <v>0</v>
      </c>
      <c r="FS523" s="16">
        <f t="shared" si="706"/>
        <v>0</v>
      </c>
      <c r="FT523" s="16">
        <f t="shared" si="707"/>
        <v>0</v>
      </c>
      <c r="FU523" s="16">
        <f t="shared" si="708"/>
        <v>0</v>
      </c>
      <c r="FV523" s="16">
        <f t="shared" si="709"/>
        <v>0</v>
      </c>
      <c r="FW523" s="16">
        <f t="shared" si="710"/>
        <v>0</v>
      </c>
      <c r="FX523" s="16">
        <f t="shared" si="689"/>
        <v>0</v>
      </c>
      <c r="FY523" s="16">
        <f t="shared" si="690"/>
        <v>0</v>
      </c>
      <c r="FZ523" s="16">
        <f t="shared" si="691"/>
        <v>0</v>
      </c>
      <c r="GA523" s="16">
        <f t="shared" si="692"/>
        <v>0</v>
      </c>
      <c r="GB523" s="16">
        <f t="shared" si="693"/>
        <v>0</v>
      </c>
      <c r="GC523" s="16">
        <f t="shared" si="694"/>
        <v>1</v>
      </c>
      <c r="GD523" s="16">
        <f t="shared" si="695"/>
        <v>0</v>
      </c>
      <c r="GE523" s="16">
        <f t="shared" si="696"/>
        <v>0</v>
      </c>
      <c r="GF523" s="16">
        <f t="shared" si="697"/>
        <v>0</v>
      </c>
      <c r="GG523" s="16">
        <f t="shared" si="698"/>
        <v>0</v>
      </c>
      <c r="GH523" s="16">
        <f t="shared" si="699"/>
        <v>0</v>
      </c>
      <c r="GI523" s="16">
        <f t="shared" si="700"/>
        <v>0</v>
      </c>
      <c r="GJ523" s="16">
        <f t="shared" si="711"/>
        <v>0</v>
      </c>
      <c r="GK523" s="16">
        <f t="shared" si="712"/>
        <v>0</v>
      </c>
      <c r="GL523" s="16">
        <f t="shared" si="713"/>
        <v>0</v>
      </c>
      <c r="GM523" s="16">
        <f t="shared" si="714"/>
        <v>0</v>
      </c>
      <c r="GN523" s="16">
        <f t="shared" si="715"/>
        <v>0</v>
      </c>
      <c r="GO523" s="16">
        <f t="shared" si="716"/>
        <v>0</v>
      </c>
      <c r="GP523" s="16">
        <f t="shared" si="717"/>
        <v>0</v>
      </c>
      <c r="GQ523" s="16">
        <f t="shared" si="718"/>
        <v>0</v>
      </c>
      <c r="GR523" s="16">
        <f t="shared" si="719"/>
        <v>0</v>
      </c>
      <c r="GS523" s="16">
        <f t="shared" si="720"/>
        <v>0</v>
      </c>
      <c r="GT523" s="16">
        <f t="shared" si="721"/>
        <v>0</v>
      </c>
      <c r="GU523" s="16">
        <f t="shared" si="722"/>
        <v>0</v>
      </c>
      <c r="GV523" s="16">
        <f t="shared" si="723"/>
        <v>0</v>
      </c>
      <c r="GW523" s="16">
        <f t="shared" si="724"/>
        <v>0</v>
      </c>
      <c r="GX523" s="16">
        <f t="shared" si="725"/>
        <v>0</v>
      </c>
      <c r="GY523" s="16">
        <f t="shared" si="726"/>
        <v>0</v>
      </c>
      <c r="GZ523" s="16">
        <f t="shared" si="727"/>
        <v>0</v>
      </c>
      <c r="HA523" s="16">
        <f t="shared" si="728"/>
        <v>0</v>
      </c>
      <c r="HB523" s="16">
        <f t="shared" si="729"/>
        <v>0</v>
      </c>
      <c r="HC523" s="16">
        <f t="shared" si="730"/>
        <v>0</v>
      </c>
      <c r="HD523" s="16">
        <f t="shared" si="731"/>
        <v>0</v>
      </c>
      <c r="HE523" s="16">
        <f t="shared" si="732"/>
        <v>0</v>
      </c>
      <c r="HF523" s="16">
        <f t="shared" si="733"/>
        <v>0</v>
      </c>
      <c r="HG523" s="16">
        <f t="shared" si="734"/>
        <v>0</v>
      </c>
      <c r="HH523" s="16">
        <f t="shared" si="735"/>
        <v>0</v>
      </c>
      <c r="HI523" s="16">
        <f t="shared" si="736"/>
        <v>0</v>
      </c>
      <c r="HJ523" s="16">
        <f t="shared" si="737"/>
        <v>0</v>
      </c>
      <c r="HK523" s="16">
        <f t="shared" si="738"/>
        <v>0</v>
      </c>
      <c r="HL523" s="16">
        <f t="shared" si="739"/>
        <v>0</v>
      </c>
      <c r="HM523" s="16">
        <f t="shared" si="740"/>
        <v>0</v>
      </c>
      <c r="HN523" s="16">
        <f t="shared" si="741"/>
        <v>0</v>
      </c>
      <c r="HO523" s="16">
        <f t="shared" si="742"/>
        <v>0</v>
      </c>
      <c r="HP523" s="16">
        <f t="shared" si="743"/>
        <v>0</v>
      </c>
      <c r="HQ523" s="16">
        <f t="shared" si="744"/>
        <v>0</v>
      </c>
      <c r="HR523" s="16">
        <f t="shared" si="745"/>
        <v>0</v>
      </c>
      <c r="HS523" s="16">
        <f t="shared" si="746"/>
        <v>1</v>
      </c>
      <c r="HT523" s="16">
        <f t="shared" si="747"/>
        <v>1</v>
      </c>
      <c r="HU523" s="15" t="s">
        <v>634</v>
      </c>
      <c r="HV523" s="20">
        <f t="shared" si="748"/>
        <v>0</v>
      </c>
      <c r="HW523" s="20">
        <f t="shared" si="749"/>
        <v>0</v>
      </c>
      <c r="HX523" s="20">
        <f t="shared" si="750"/>
        <v>0</v>
      </c>
      <c r="HY523" s="20">
        <f t="shared" si="751"/>
        <v>0</v>
      </c>
      <c r="IF523" s="16">
        <f t="shared" si="752"/>
        <v>0</v>
      </c>
      <c r="IG523" s="16">
        <f t="shared" si="753"/>
        <v>0</v>
      </c>
      <c r="IH523" s="16">
        <f t="shared" si="754"/>
        <v>38</v>
      </c>
      <c r="II523" s="16">
        <f t="shared" si="755"/>
        <v>0</v>
      </c>
      <c r="IJ523" s="16">
        <f t="shared" si="756"/>
        <v>0</v>
      </c>
      <c r="IK523" s="16">
        <f t="shared" si="757"/>
        <v>0</v>
      </c>
      <c r="IL523" s="16">
        <f t="shared" si="758"/>
        <v>0</v>
      </c>
      <c r="IM523" s="16">
        <f t="shared" si="759"/>
        <v>0</v>
      </c>
      <c r="IN523" s="16">
        <f t="shared" si="760"/>
        <v>0</v>
      </c>
      <c r="IO523" s="16">
        <f t="shared" si="761"/>
        <v>0</v>
      </c>
      <c r="IP523" s="16">
        <f t="shared" si="762"/>
        <v>0</v>
      </c>
      <c r="IQ523" s="16">
        <f t="shared" si="763"/>
        <v>0</v>
      </c>
      <c r="IR523" s="16">
        <f t="shared" si="764"/>
        <v>0</v>
      </c>
      <c r="IS523" s="16">
        <f t="shared" si="765"/>
        <v>0</v>
      </c>
      <c r="IT523" s="16">
        <f t="shared" si="766"/>
        <v>0</v>
      </c>
      <c r="IU523" s="16">
        <f t="shared" si="767"/>
        <v>0</v>
      </c>
      <c r="IV523" s="16">
        <f t="shared" si="768"/>
        <v>0</v>
      </c>
      <c r="IW523" s="16">
        <f t="shared" si="769"/>
        <v>0</v>
      </c>
      <c r="IX523" s="16">
        <f t="shared" si="770"/>
        <v>0</v>
      </c>
      <c r="IY523" s="16">
        <f t="shared" si="771"/>
        <v>0</v>
      </c>
      <c r="IZ523" s="16">
        <f t="shared" si="772"/>
        <v>0</v>
      </c>
      <c r="JA523" s="16">
        <f t="shared" si="773"/>
        <v>0</v>
      </c>
      <c r="JB523" s="16">
        <f t="shared" si="774"/>
        <v>0</v>
      </c>
    </row>
    <row r="524" spans="1:262" ht="15" customHeight="1" x14ac:dyDescent="0.25">
      <c r="A524" s="14">
        <v>522</v>
      </c>
      <c r="B524" s="15" t="s">
        <v>635</v>
      </c>
      <c r="C524" s="16">
        <v>0</v>
      </c>
      <c r="D524" s="16">
        <v>0</v>
      </c>
      <c r="E524" s="16">
        <v>0</v>
      </c>
      <c r="F524" s="16">
        <v>0</v>
      </c>
      <c r="G524" s="16">
        <v>38</v>
      </c>
      <c r="H524" s="17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8">
        <v>0</v>
      </c>
      <c r="P524" s="16">
        <v>0</v>
      </c>
      <c r="Q524" s="16">
        <v>0</v>
      </c>
      <c r="R524" s="16">
        <v>0</v>
      </c>
      <c r="S524" s="16">
        <v>0</v>
      </c>
      <c r="T524" s="18">
        <v>0</v>
      </c>
      <c r="U524" s="17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8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8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8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7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8">
        <v>0</v>
      </c>
      <c r="BC524" s="17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8">
        <v>0</v>
      </c>
      <c r="BJ524" s="17">
        <v>0</v>
      </c>
      <c r="BK524" s="16">
        <v>0</v>
      </c>
      <c r="BL524" s="16">
        <v>0</v>
      </c>
      <c r="BM524" s="16">
        <v>0</v>
      </c>
      <c r="BN524" s="16">
        <v>0</v>
      </c>
      <c r="BO524" s="16">
        <v>0</v>
      </c>
      <c r="BP524" s="18">
        <v>0</v>
      </c>
      <c r="BQ524" s="17">
        <v>0</v>
      </c>
      <c r="BR524" s="16">
        <v>0</v>
      </c>
      <c r="BS524" s="16">
        <v>0</v>
      </c>
      <c r="BT524" s="16">
        <v>0</v>
      </c>
      <c r="BU524" s="16">
        <v>0</v>
      </c>
      <c r="BV524" s="16">
        <v>0</v>
      </c>
      <c r="BW524" s="18">
        <v>0</v>
      </c>
      <c r="BX524" s="17">
        <v>0</v>
      </c>
      <c r="BY524" s="16">
        <v>0</v>
      </c>
      <c r="BZ524" s="16">
        <v>0</v>
      </c>
      <c r="CA524" s="16">
        <v>0</v>
      </c>
      <c r="CB524" s="16">
        <v>0</v>
      </c>
      <c r="CC524" s="16">
        <v>0</v>
      </c>
      <c r="CD524" s="16">
        <v>0</v>
      </c>
      <c r="CE524" s="17">
        <v>0</v>
      </c>
      <c r="CF524" s="16">
        <v>0</v>
      </c>
      <c r="CG524" s="16">
        <v>0</v>
      </c>
      <c r="CH524" s="16">
        <v>0</v>
      </c>
      <c r="CI524" s="16">
        <v>0</v>
      </c>
      <c r="CJ524" s="16">
        <v>0</v>
      </c>
      <c r="CK524" s="16">
        <v>0</v>
      </c>
      <c r="CL524" s="16">
        <v>0</v>
      </c>
      <c r="CM524" s="18">
        <v>0</v>
      </c>
      <c r="CN524" s="17">
        <v>0</v>
      </c>
      <c r="CO524" s="16">
        <v>0</v>
      </c>
      <c r="CP524" s="16">
        <v>0</v>
      </c>
      <c r="CQ524" s="16">
        <v>0</v>
      </c>
      <c r="CR524" s="16">
        <v>0</v>
      </c>
      <c r="CS524" s="16">
        <v>0</v>
      </c>
      <c r="CT524" s="16">
        <v>0</v>
      </c>
      <c r="CU524" s="16">
        <v>0</v>
      </c>
      <c r="CV524" s="18">
        <v>0</v>
      </c>
      <c r="CW524" s="17">
        <v>0</v>
      </c>
      <c r="CX524" s="16">
        <v>0</v>
      </c>
      <c r="CY524" s="16">
        <v>0</v>
      </c>
      <c r="CZ524" s="16">
        <v>0</v>
      </c>
      <c r="DA524" s="16">
        <v>0</v>
      </c>
      <c r="DB524" s="16">
        <v>0</v>
      </c>
      <c r="DC524" s="16">
        <v>0</v>
      </c>
      <c r="DD524" s="16">
        <v>0</v>
      </c>
      <c r="DE524" s="18">
        <v>0</v>
      </c>
      <c r="DF524" s="17">
        <v>0</v>
      </c>
      <c r="DG524" s="16">
        <v>0</v>
      </c>
      <c r="DH524" s="16">
        <v>0</v>
      </c>
      <c r="DI524" s="16">
        <v>0</v>
      </c>
      <c r="DJ524" s="16">
        <v>0</v>
      </c>
      <c r="DK524" s="16">
        <v>0</v>
      </c>
      <c r="DL524" s="16">
        <v>0</v>
      </c>
      <c r="DM524" s="16">
        <v>0</v>
      </c>
      <c r="DN524" s="18">
        <v>0</v>
      </c>
      <c r="DO524" s="17">
        <v>0</v>
      </c>
      <c r="DP524" s="16">
        <v>0</v>
      </c>
      <c r="DQ524" s="16">
        <v>0</v>
      </c>
      <c r="DR524" s="16">
        <v>0</v>
      </c>
      <c r="DS524" s="16">
        <v>0</v>
      </c>
      <c r="DT524" s="16">
        <v>0</v>
      </c>
      <c r="DU524" s="16">
        <v>0</v>
      </c>
      <c r="DV524" s="16">
        <v>0</v>
      </c>
      <c r="DW524" s="18">
        <v>0</v>
      </c>
      <c r="DX524" s="17">
        <v>0</v>
      </c>
      <c r="DY524" s="16">
        <v>0</v>
      </c>
      <c r="DZ524" s="16">
        <v>0</v>
      </c>
      <c r="EA524" s="16">
        <v>0</v>
      </c>
      <c r="EB524" s="18">
        <v>0</v>
      </c>
      <c r="EC524" s="16">
        <v>0</v>
      </c>
      <c r="ED524" s="16">
        <v>0</v>
      </c>
      <c r="EE524" s="16">
        <v>0</v>
      </c>
      <c r="EF524" s="16">
        <v>0</v>
      </c>
      <c r="EG524" s="16">
        <v>0</v>
      </c>
      <c r="EH524" s="16">
        <v>0</v>
      </c>
      <c r="EI524" s="16">
        <v>0</v>
      </c>
      <c r="EJ524" s="18">
        <v>0</v>
      </c>
      <c r="EK524" s="16">
        <v>0</v>
      </c>
      <c r="EL524" s="16">
        <v>0</v>
      </c>
      <c r="EM524" s="16">
        <v>0</v>
      </c>
      <c r="EN524" s="16">
        <v>0</v>
      </c>
      <c r="EO524" s="16">
        <v>0</v>
      </c>
      <c r="EP524" s="16">
        <v>0</v>
      </c>
      <c r="EQ524" s="18">
        <v>0</v>
      </c>
      <c r="ER524" s="16">
        <v>0</v>
      </c>
      <c r="ES524" s="16">
        <v>0</v>
      </c>
      <c r="ET524" s="16">
        <v>0</v>
      </c>
      <c r="EU524" s="16">
        <v>0</v>
      </c>
      <c r="EV524" s="16">
        <v>0</v>
      </c>
      <c r="EW524" s="16">
        <v>0</v>
      </c>
      <c r="EX524" s="16">
        <v>0</v>
      </c>
      <c r="EY524" s="18">
        <v>0</v>
      </c>
      <c r="EZ524" s="16">
        <v>0</v>
      </c>
      <c r="FA524" s="16">
        <v>0</v>
      </c>
      <c r="FB524" s="16">
        <v>0</v>
      </c>
      <c r="FC524" s="16">
        <v>0</v>
      </c>
      <c r="FD524" s="16">
        <v>0</v>
      </c>
      <c r="FE524" s="16">
        <v>0</v>
      </c>
      <c r="FF524" s="16">
        <v>0</v>
      </c>
      <c r="FG524" s="17">
        <v>0</v>
      </c>
      <c r="FH524" s="16">
        <v>0</v>
      </c>
      <c r="FI524" s="16">
        <v>0</v>
      </c>
      <c r="FJ524" s="16">
        <v>0</v>
      </c>
      <c r="FK524" s="16">
        <v>0</v>
      </c>
      <c r="FL524" s="16">
        <v>0</v>
      </c>
      <c r="FM524" s="18">
        <v>0</v>
      </c>
      <c r="FN524" s="16">
        <f t="shared" si="701"/>
        <v>38</v>
      </c>
      <c r="FO524" s="19">
        <f t="shared" si="702"/>
        <v>38</v>
      </c>
      <c r="FP524" s="16">
        <f t="shared" si="703"/>
        <v>0</v>
      </c>
      <c r="FQ524" s="16">
        <f t="shared" si="704"/>
        <v>0</v>
      </c>
      <c r="FR524" s="16">
        <f t="shared" si="705"/>
        <v>0</v>
      </c>
      <c r="FS524" s="16">
        <f t="shared" si="706"/>
        <v>0</v>
      </c>
      <c r="FT524" s="16">
        <f t="shared" si="707"/>
        <v>0</v>
      </c>
      <c r="FU524" s="16">
        <f t="shared" si="708"/>
        <v>0</v>
      </c>
      <c r="FV524" s="16">
        <f t="shared" si="709"/>
        <v>0</v>
      </c>
      <c r="FW524" s="16">
        <f t="shared" si="710"/>
        <v>0</v>
      </c>
      <c r="FX524" s="16">
        <f t="shared" ref="FX524:FX587" si="775">COUNTIF(C524:FM524,"=43")</f>
        <v>0</v>
      </c>
      <c r="FY524" s="16">
        <f t="shared" ref="FY524:FY587" si="776">COUNTIF(C524:FM524,"=42")</f>
        <v>0</v>
      </c>
      <c r="FZ524" s="16">
        <f t="shared" ref="FZ524:FZ587" si="777">COUNTIF(C524:FM524,"=41")</f>
        <v>0</v>
      </c>
      <c r="GA524" s="16">
        <f t="shared" ref="GA524:GA587" si="778">COUNTIF(C524:FM524,"=40")</f>
        <v>0</v>
      </c>
      <c r="GB524" s="16">
        <f t="shared" ref="GB524:GB587" si="779">COUNTIF(C524:FM524,"=39")</f>
        <v>0</v>
      </c>
      <c r="GC524" s="16">
        <f t="shared" ref="GC524:GC587" si="780">COUNTIF(C524:FM524,"=38")</f>
        <v>1</v>
      </c>
      <c r="GD524" s="16">
        <f t="shared" ref="GD524:GD587" si="781">COUNTIF(C524:FM524,"=37")</f>
        <v>0</v>
      </c>
      <c r="GE524" s="16">
        <f t="shared" ref="GE524:GE587" si="782">COUNTIF(C524:FM524,"=36")</f>
        <v>0</v>
      </c>
      <c r="GF524" s="16">
        <f t="shared" ref="GF524:GF587" si="783">COUNTIF(C524:FM524,"=35")</f>
        <v>0</v>
      </c>
      <c r="GG524" s="16">
        <f t="shared" ref="GG524:GG587" si="784">COUNTIF(C524:FM524,"=34")</f>
        <v>0</v>
      </c>
      <c r="GH524" s="16">
        <f t="shared" ref="GH524:GH587" si="785">COUNTIF(C524:FM524,"=33")</f>
        <v>0</v>
      </c>
      <c r="GI524" s="16">
        <f t="shared" ref="GI524:GI587" si="786">COUNTIF(C524:FM524,"=32")</f>
        <v>0</v>
      </c>
      <c r="GJ524" s="16">
        <f t="shared" si="711"/>
        <v>0</v>
      </c>
      <c r="GK524" s="16">
        <f t="shared" si="712"/>
        <v>0</v>
      </c>
      <c r="GL524" s="16">
        <f t="shared" si="713"/>
        <v>0</v>
      </c>
      <c r="GM524" s="16">
        <f t="shared" si="714"/>
        <v>0</v>
      </c>
      <c r="GN524" s="16">
        <f t="shared" si="715"/>
        <v>0</v>
      </c>
      <c r="GO524" s="16">
        <f t="shared" si="716"/>
        <v>0</v>
      </c>
      <c r="GP524" s="16">
        <f t="shared" si="717"/>
        <v>0</v>
      </c>
      <c r="GQ524" s="16">
        <f t="shared" si="718"/>
        <v>0</v>
      </c>
      <c r="GR524" s="16">
        <f t="shared" si="719"/>
        <v>0</v>
      </c>
      <c r="GS524" s="16">
        <f t="shared" si="720"/>
        <v>0</v>
      </c>
      <c r="GT524" s="16">
        <f t="shared" si="721"/>
        <v>0</v>
      </c>
      <c r="GU524" s="16">
        <f t="shared" si="722"/>
        <v>0</v>
      </c>
      <c r="GV524" s="16">
        <f t="shared" si="723"/>
        <v>0</v>
      </c>
      <c r="GW524" s="16">
        <f t="shared" si="724"/>
        <v>0</v>
      </c>
      <c r="GX524" s="16">
        <f t="shared" si="725"/>
        <v>0</v>
      </c>
      <c r="GY524" s="16">
        <f t="shared" si="726"/>
        <v>0</v>
      </c>
      <c r="GZ524" s="16">
        <f t="shared" si="727"/>
        <v>0</v>
      </c>
      <c r="HA524" s="16">
        <f t="shared" si="728"/>
        <v>0</v>
      </c>
      <c r="HB524" s="16">
        <f t="shared" si="729"/>
        <v>0</v>
      </c>
      <c r="HC524" s="16">
        <f t="shared" si="730"/>
        <v>0</v>
      </c>
      <c r="HD524" s="16">
        <f t="shared" si="731"/>
        <v>0</v>
      </c>
      <c r="HE524" s="16">
        <f t="shared" si="732"/>
        <v>0</v>
      </c>
      <c r="HF524" s="16">
        <f t="shared" si="733"/>
        <v>0</v>
      </c>
      <c r="HG524" s="16">
        <f t="shared" si="734"/>
        <v>0</v>
      </c>
      <c r="HH524" s="16">
        <f t="shared" si="735"/>
        <v>0</v>
      </c>
      <c r="HI524" s="16">
        <f t="shared" si="736"/>
        <v>0</v>
      </c>
      <c r="HJ524" s="16">
        <f t="shared" si="737"/>
        <v>0</v>
      </c>
      <c r="HK524" s="16">
        <f t="shared" si="738"/>
        <v>0</v>
      </c>
      <c r="HL524" s="16">
        <f t="shared" si="739"/>
        <v>0</v>
      </c>
      <c r="HM524" s="16">
        <f t="shared" si="740"/>
        <v>0</v>
      </c>
      <c r="HN524" s="16">
        <f t="shared" si="741"/>
        <v>0</v>
      </c>
      <c r="HO524" s="16">
        <f t="shared" si="742"/>
        <v>0</v>
      </c>
      <c r="HP524" s="16">
        <f t="shared" si="743"/>
        <v>0</v>
      </c>
      <c r="HQ524" s="16">
        <f t="shared" si="744"/>
        <v>0</v>
      </c>
      <c r="HR524" s="16">
        <f t="shared" si="745"/>
        <v>0</v>
      </c>
      <c r="HS524" s="16">
        <f t="shared" si="746"/>
        <v>1</v>
      </c>
      <c r="HT524" s="16">
        <f t="shared" si="747"/>
        <v>1</v>
      </c>
      <c r="HU524" s="15" t="s">
        <v>635</v>
      </c>
      <c r="HV524" s="20">
        <f t="shared" si="748"/>
        <v>0</v>
      </c>
      <c r="HW524" s="20">
        <f t="shared" si="749"/>
        <v>0</v>
      </c>
      <c r="HX524" s="20">
        <f t="shared" si="750"/>
        <v>0</v>
      </c>
      <c r="HY524" s="20">
        <f t="shared" si="751"/>
        <v>0</v>
      </c>
      <c r="IF524" s="16">
        <f t="shared" si="752"/>
        <v>38</v>
      </c>
      <c r="IG524" s="16">
        <f t="shared" si="753"/>
        <v>0</v>
      </c>
      <c r="IH524" s="16">
        <f t="shared" si="754"/>
        <v>0</v>
      </c>
      <c r="II524" s="16">
        <f t="shared" si="755"/>
        <v>0</v>
      </c>
      <c r="IJ524" s="16">
        <f t="shared" si="756"/>
        <v>0</v>
      </c>
      <c r="IK524" s="16">
        <f t="shared" si="757"/>
        <v>0</v>
      </c>
      <c r="IL524" s="16">
        <f t="shared" si="758"/>
        <v>0</v>
      </c>
      <c r="IM524" s="16">
        <f t="shared" si="759"/>
        <v>0</v>
      </c>
      <c r="IN524" s="16">
        <f t="shared" si="760"/>
        <v>0</v>
      </c>
      <c r="IO524" s="16">
        <f t="shared" si="761"/>
        <v>0</v>
      </c>
      <c r="IP524" s="16">
        <f t="shared" si="762"/>
        <v>0</v>
      </c>
      <c r="IQ524" s="16">
        <f t="shared" si="763"/>
        <v>0</v>
      </c>
      <c r="IR524" s="16">
        <f t="shared" si="764"/>
        <v>0</v>
      </c>
      <c r="IS524" s="16">
        <f t="shared" si="765"/>
        <v>0</v>
      </c>
      <c r="IT524" s="16">
        <f t="shared" si="766"/>
        <v>0</v>
      </c>
      <c r="IU524" s="16">
        <f t="shared" si="767"/>
        <v>0</v>
      </c>
      <c r="IV524" s="16">
        <f t="shared" si="768"/>
        <v>0</v>
      </c>
      <c r="IW524" s="16">
        <f t="shared" si="769"/>
        <v>0</v>
      </c>
      <c r="IX524" s="16">
        <f t="shared" si="770"/>
        <v>0</v>
      </c>
      <c r="IY524" s="16">
        <f t="shared" si="771"/>
        <v>0</v>
      </c>
      <c r="IZ524" s="16">
        <f t="shared" si="772"/>
        <v>0</v>
      </c>
      <c r="JA524" s="16">
        <f t="shared" si="773"/>
        <v>0</v>
      </c>
      <c r="JB524" s="16">
        <f t="shared" si="774"/>
        <v>0</v>
      </c>
    </row>
    <row r="525" spans="1:262" ht="15" customHeight="1" x14ac:dyDescent="0.25">
      <c r="A525" s="14">
        <v>523</v>
      </c>
      <c r="B525" s="15" t="s">
        <v>636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7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8">
        <v>0</v>
      </c>
      <c r="P525" s="16">
        <v>38</v>
      </c>
      <c r="Q525" s="16">
        <v>0</v>
      </c>
      <c r="R525" s="16">
        <v>0</v>
      </c>
      <c r="S525" s="16">
        <v>0</v>
      </c>
      <c r="T525" s="18">
        <v>0</v>
      </c>
      <c r="U525" s="17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8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8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8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7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8">
        <v>0</v>
      </c>
      <c r="BC525" s="17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18">
        <v>0</v>
      </c>
      <c r="BJ525" s="17">
        <v>0</v>
      </c>
      <c r="BK525" s="16">
        <v>0</v>
      </c>
      <c r="BL525" s="16">
        <v>0</v>
      </c>
      <c r="BM525" s="16">
        <v>0</v>
      </c>
      <c r="BN525" s="16">
        <v>0</v>
      </c>
      <c r="BO525" s="16">
        <v>0</v>
      </c>
      <c r="BP525" s="18">
        <v>0</v>
      </c>
      <c r="BQ525" s="17">
        <v>0</v>
      </c>
      <c r="BR525" s="16">
        <v>0</v>
      </c>
      <c r="BS525" s="16">
        <v>0</v>
      </c>
      <c r="BT525" s="16">
        <v>0</v>
      </c>
      <c r="BU525" s="16">
        <v>0</v>
      </c>
      <c r="BV525" s="16">
        <v>0</v>
      </c>
      <c r="BW525" s="18">
        <v>0</v>
      </c>
      <c r="BX525" s="17">
        <v>0</v>
      </c>
      <c r="BY525" s="16">
        <v>0</v>
      </c>
      <c r="BZ525" s="16">
        <v>0</v>
      </c>
      <c r="CA525" s="16">
        <v>0</v>
      </c>
      <c r="CB525" s="16">
        <v>0</v>
      </c>
      <c r="CC525" s="16">
        <v>0</v>
      </c>
      <c r="CD525" s="16">
        <v>0</v>
      </c>
      <c r="CE525" s="17">
        <v>0</v>
      </c>
      <c r="CF525" s="16">
        <v>0</v>
      </c>
      <c r="CG525" s="16">
        <v>0</v>
      </c>
      <c r="CH525" s="16">
        <v>0</v>
      </c>
      <c r="CI525" s="16">
        <v>0</v>
      </c>
      <c r="CJ525" s="16">
        <v>0</v>
      </c>
      <c r="CK525" s="16">
        <v>0</v>
      </c>
      <c r="CL525" s="16">
        <v>0</v>
      </c>
      <c r="CM525" s="18">
        <v>0</v>
      </c>
      <c r="CN525" s="17">
        <v>0</v>
      </c>
      <c r="CO525" s="16">
        <v>0</v>
      </c>
      <c r="CP525" s="16">
        <v>0</v>
      </c>
      <c r="CQ525" s="16">
        <v>0</v>
      </c>
      <c r="CR525" s="16">
        <v>0</v>
      </c>
      <c r="CS525" s="16">
        <v>0</v>
      </c>
      <c r="CT525" s="16">
        <v>0</v>
      </c>
      <c r="CU525" s="16">
        <v>0</v>
      </c>
      <c r="CV525" s="18">
        <v>0</v>
      </c>
      <c r="CW525" s="17">
        <v>0</v>
      </c>
      <c r="CX525" s="16">
        <v>0</v>
      </c>
      <c r="CY525" s="16">
        <v>0</v>
      </c>
      <c r="CZ525" s="16">
        <v>0</v>
      </c>
      <c r="DA525" s="16">
        <v>0</v>
      </c>
      <c r="DB525" s="16">
        <v>0</v>
      </c>
      <c r="DC525" s="16">
        <v>0</v>
      </c>
      <c r="DD525" s="16">
        <v>0</v>
      </c>
      <c r="DE525" s="18">
        <v>0</v>
      </c>
      <c r="DF525" s="17">
        <v>0</v>
      </c>
      <c r="DG525" s="16">
        <v>0</v>
      </c>
      <c r="DH525" s="16">
        <v>0</v>
      </c>
      <c r="DI525" s="16">
        <v>0</v>
      </c>
      <c r="DJ525" s="16">
        <v>0</v>
      </c>
      <c r="DK525" s="16">
        <v>0</v>
      </c>
      <c r="DL525" s="16">
        <v>0</v>
      </c>
      <c r="DM525" s="16">
        <v>0</v>
      </c>
      <c r="DN525" s="18">
        <v>0</v>
      </c>
      <c r="DO525" s="17">
        <v>0</v>
      </c>
      <c r="DP525" s="16">
        <v>0</v>
      </c>
      <c r="DQ525" s="16">
        <v>0</v>
      </c>
      <c r="DR525" s="16">
        <v>0</v>
      </c>
      <c r="DS525" s="16">
        <v>0</v>
      </c>
      <c r="DT525" s="16">
        <v>0</v>
      </c>
      <c r="DU525" s="16">
        <v>0</v>
      </c>
      <c r="DV525" s="16">
        <v>0</v>
      </c>
      <c r="DW525" s="18">
        <v>0</v>
      </c>
      <c r="DX525" s="17">
        <v>0</v>
      </c>
      <c r="DY525" s="16">
        <v>0</v>
      </c>
      <c r="DZ525" s="16">
        <v>0</v>
      </c>
      <c r="EA525" s="16">
        <v>0</v>
      </c>
      <c r="EB525" s="18">
        <v>0</v>
      </c>
      <c r="EC525" s="16">
        <v>0</v>
      </c>
      <c r="ED525" s="16">
        <v>0</v>
      </c>
      <c r="EE525" s="16">
        <v>0</v>
      </c>
      <c r="EF525" s="16">
        <v>0</v>
      </c>
      <c r="EG525" s="16">
        <v>0</v>
      </c>
      <c r="EH525" s="16">
        <v>0</v>
      </c>
      <c r="EI525" s="16">
        <v>0</v>
      </c>
      <c r="EJ525" s="18">
        <v>0</v>
      </c>
      <c r="EK525" s="16">
        <v>0</v>
      </c>
      <c r="EL525" s="16">
        <v>0</v>
      </c>
      <c r="EM525" s="16">
        <v>0</v>
      </c>
      <c r="EN525" s="16">
        <v>0</v>
      </c>
      <c r="EO525" s="16">
        <v>0</v>
      </c>
      <c r="EP525" s="16">
        <v>0</v>
      </c>
      <c r="EQ525" s="18">
        <v>0</v>
      </c>
      <c r="ER525" s="16">
        <v>0</v>
      </c>
      <c r="ES525" s="16">
        <v>0</v>
      </c>
      <c r="ET525" s="16">
        <v>0</v>
      </c>
      <c r="EU525" s="16">
        <v>0</v>
      </c>
      <c r="EV525" s="16">
        <v>0</v>
      </c>
      <c r="EW525" s="16">
        <v>0</v>
      </c>
      <c r="EX525" s="16">
        <v>0</v>
      </c>
      <c r="EY525" s="18">
        <v>0</v>
      </c>
      <c r="EZ525" s="16">
        <v>0</v>
      </c>
      <c r="FA525" s="16">
        <v>0</v>
      </c>
      <c r="FB525" s="16">
        <v>0</v>
      </c>
      <c r="FC525" s="16">
        <v>0</v>
      </c>
      <c r="FD525" s="16">
        <v>0</v>
      </c>
      <c r="FE525" s="16">
        <v>0</v>
      </c>
      <c r="FF525" s="16">
        <v>0</v>
      </c>
      <c r="FG525" s="17">
        <v>0</v>
      </c>
      <c r="FH525" s="16">
        <v>0</v>
      </c>
      <c r="FI525" s="16">
        <v>0</v>
      </c>
      <c r="FJ525" s="16">
        <v>0</v>
      </c>
      <c r="FK525" s="16">
        <v>0</v>
      </c>
      <c r="FL525" s="16">
        <v>0</v>
      </c>
      <c r="FM525" s="18">
        <v>0</v>
      </c>
      <c r="FN525" s="16">
        <f t="shared" si="701"/>
        <v>38</v>
      </c>
      <c r="FO525" s="19">
        <f t="shared" si="702"/>
        <v>38</v>
      </c>
      <c r="FP525" s="16">
        <f t="shared" si="703"/>
        <v>0</v>
      </c>
      <c r="FQ525" s="16">
        <f t="shared" si="704"/>
        <v>0</v>
      </c>
      <c r="FR525" s="16">
        <f t="shared" si="705"/>
        <v>0</v>
      </c>
      <c r="FS525" s="16">
        <f t="shared" si="706"/>
        <v>0</v>
      </c>
      <c r="FT525" s="16">
        <f t="shared" si="707"/>
        <v>0</v>
      </c>
      <c r="FU525" s="16">
        <f t="shared" si="708"/>
        <v>0</v>
      </c>
      <c r="FV525" s="16">
        <f t="shared" si="709"/>
        <v>0</v>
      </c>
      <c r="FW525" s="16">
        <f t="shared" si="710"/>
        <v>0</v>
      </c>
      <c r="FX525" s="16">
        <f t="shared" si="775"/>
        <v>0</v>
      </c>
      <c r="FY525" s="16">
        <f t="shared" si="776"/>
        <v>0</v>
      </c>
      <c r="FZ525" s="16">
        <f t="shared" si="777"/>
        <v>0</v>
      </c>
      <c r="GA525" s="16">
        <f t="shared" si="778"/>
        <v>0</v>
      </c>
      <c r="GB525" s="16">
        <f t="shared" si="779"/>
        <v>0</v>
      </c>
      <c r="GC525" s="16">
        <f t="shared" si="780"/>
        <v>1</v>
      </c>
      <c r="GD525" s="16">
        <f t="shared" si="781"/>
        <v>0</v>
      </c>
      <c r="GE525" s="16">
        <f t="shared" si="782"/>
        <v>0</v>
      </c>
      <c r="GF525" s="16">
        <f t="shared" si="783"/>
        <v>0</v>
      </c>
      <c r="GG525" s="16">
        <f t="shared" si="784"/>
        <v>0</v>
      </c>
      <c r="GH525" s="16">
        <f t="shared" si="785"/>
        <v>0</v>
      </c>
      <c r="GI525" s="16">
        <f t="shared" si="786"/>
        <v>0</v>
      </c>
      <c r="GJ525" s="16">
        <f t="shared" si="711"/>
        <v>0</v>
      </c>
      <c r="GK525" s="16">
        <f t="shared" si="712"/>
        <v>0</v>
      </c>
      <c r="GL525" s="16">
        <f t="shared" si="713"/>
        <v>0</v>
      </c>
      <c r="GM525" s="16">
        <f t="shared" si="714"/>
        <v>0</v>
      </c>
      <c r="GN525" s="16">
        <f t="shared" si="715"/>
        <v>0</v>
      </c>
      <c r="GO525" s="16">
        <f t="shared" si="716"/>
        <v>0</v>
      </c>
      <c r="GP525" s="16">
        <f t="shared" si="717"/>
        <v>0</v>
      </c>
      <c r="GQ525" s="16">
        <f t="shared" si="718"/>
        <v>0</v>
      </c>
      <c r="GR525" s="16">
        <f t="shared" si="719"/>
        <v>0</v>
      </c>
      <c r="GS525" s="16">
        <f t="shared" si="720"/>
        <v>0</v>
      </c>
      <c r="GT525" s="16">
        <f t="shared" si="721"/>
        <v>0</v>
      </c>
      <c r="GU525" s="16">
        <f t="shared" si="722"/>
        <v>0</v>
      </c>
      <c r="GV525" s="16">
        <f t="shared" si="723"/>
        <v>0</v>
      </c>
      <c r="GW525" s="16">
        <f t="shared" si="724"/>
        <v>0</v>
      </c>
      <c r="GX525" s="16">
        <f t="shared" si="725"/>
        <v>0</v>
      </c>
      <c r="GY525" s="16">
        <f t="shared" si="726"/>
        <v>0</v>
      </c>
      <c r="GZ525" s="16">
        <f t="shared" si="727"/>
        <v>0</v>
      </c>
      <c r="HA525" s="16">
        <f t="shared" si="728"/>
        <v>0</v>
      </c>
      <c r="HB525" s="16">
        <f t="shared" si="729"/>
        <v>0</v>
      </c>
      <c r="HC525" s="16">
        <f t="shared" si="730"/>
        <v>0</v>
      </c>
      <c r="HD525" s="16">
        <f t="shared" si="731"/>
        <v>0</v>
      </c>
      <c r="HE525" s="16">
        <f t="shared" si="732"/>
        <v>0</v>
      </c>
      <c r="HF525" s="16">
        <f t="shared" si="733"/>
        <v>0</v>
      </c>
      <c r="HG525" s="16">
        <f t="shared" si="734"/>
        <v>0</v>
      </c>
      <c r="HH525" s="16">
        <f t="shared" si="735"/>
        <v>0</v>
      </c>
      <c r="HI525" s="16">
        <f t="shared" si="736"/>
        <v>0</v>
      </c>
      <c r="HJ525" s="16">
        <f t="shared" si="737"/>
        <v>0</v>
      </c>
      <c r="HK525" s="16">
        <f t="shared" si="738"/>
        <v>0</v>
      </c>
      <c r="HL525" s="16">
        <f t="shared" si="739"/>
        <v>0</v>
      </c>
      <c r="HM525" s="16">
        <f t="shared" si="740"/>
        <v>0</v>
      </c>
      <c r="HN525" s="16">
        <f t="shared" si="741"/>
        <v>0</v>
      </c>
      <c r="HO525" s="16">
        <f t="shared" si="742"/>
        <v>0</v>
      </c>
      <c r="HP525" s="16">
        <f t="shared" si="743"/>
        <v>0</v>
      </c>
      <c r="HQ525" s="16">
        <f t="shared" si="744"/>
        <v>0</v>
      </c>
      <c r="HR525" s="16">
        <f t="shared" si="745"/>
        <v>0</v>
      </c>
      <c r="HS525" s="16">
        <f t="shared" si="746"/>
        <v>1</v>
      </c>
      <c r="HT525" s="16">
        <f t="shared" si="747"/>
        <v>1</v>
      </c>
      <c r="HU525" s="15" t="s">
        <v>636</v>
      </c>
      <c r="HV525" s="20">
        <f t="shared" si="748"/>
        <v>0</v>
      </c>
      <c r="HW525" s="20">
        <f t="shared" si="749"/>
        <v>0</v>
      </c>
      <c r="HX525" s="20">
        <f t="shared" si="750"/>
        <v>0</v>
      </c>
      <c r="HY525" s="20">
        <f t="shared" si="751"/>
        <v>0</v>
      </c>
      <c r="IF525" s="16">
        <f t="shared" si="752"/>
        <v>0</v>
      </c>
      <c r="IG525" s="16">
        <f t="shared" si="753"/>
        <v>0</v>
      </c>
      <c r="IH525" s="16">
        <f t="shared" si="754"/>
        <v>38</v>
      </c>
      <c r="II525" s="16">
        <f t="shared" si="755"/>
        <v>0</v>
      </c>
      <c r="IJ525" s="16">
        <f t="shared" si="756"/>
        <v>0</v>
      </c>
      <c r="IK525" s="16">
        <f t="shared" si="757"/>
        <v>0</v>
      </c>
      <c r="IL525" s="16">
        <f t="shared" si="758"/>
        <v>0</v>
      </c>
      <c r="IM525" s="16">
        <f t="shared" si="759"/>
        <v>0</v>
      </c>
      <c r="IN525" s="16">
        <f t="shared" si="760"/>
        <v>0</v>
      </c>
      <c r="IO525" s="16">
        <f t="shared" si="761"/>
        <v>0</v>
      </c>
      <c r="IP525" s="16">
        <f t="shared" si="762"/>
        <v>0</v>
      </c>
      <c r="IQ525" s="16">
        <f t="shared" si="763"/>
        <v>0</v>
      </c>
      <c r="IR525" s="16">
        <f t="shared" si="764"/>
        <v>0</v>
      </c>
      <c r="IS525" s="16">
        <f t="shared" si="765"/>
        <v>0</v>
      </c>
      <c r="IT525" s="16">
        <f t="shared" si="766"/>
        <v>0</v>
      </c>
      <c r="IU525" s="16">
        <f t="shared" si="767"/>
        <v>0</v>
      </c>
      <c r="IV525" s="16">
        <f t="shared" si="768"/>
        <v>0</v>
      </c>
      <c r="IW525" s="16">
        <f t="shared" si="769"/>
        <v>0</v>
      </c>
      <c r="IX525" s="16">
        <f t="shared" si="770"/>
        <v>0</v>
      </c>
      <c r="IY525" s="16">
        <f t="shared" si="771"/>
        <v>0</v>
      </c>
      <c r="IZ525" s="16">
        <f t="shared" si="772"/>
        <v>0</v>
      </c>
      <c r="JA525" s="16">
        <f t="shared" si="773"/>
        <v>0</v>
      </c>
      <c r="JB525" s="16">
        <f t="shared" si="774"/>
        <v>0</v>
      </c>
    </row>
    <row r="526" spans="1:262" ht="15" customHeight="1" x14ac:dyDescent="0.25">
      <c r="A526" s="14">
        <v>524</v>
      </c>
      <c r="B526" s="15" t="s">
        <v>637</v>
      </c>
      <c r="C526" s="16">
        <v>0</v>
      </c>
      <c r="D526" s="16">
        <v>0</v>
      </c>
      <c r="E526" s="16">
        <v>0</v>
      </c>
      <c r="F526" s="16">
        <v>0</v>
      </c>
      <c r="G526" s="16">
        <v>0</v>
      </c>
      <c r="H526" s="17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8">
        <v>0</v>
      </c>
      <c r="P526" s="16">
        <v>0</v>
      </c>
      <c r="Q526" s="16">
        <v>0</v>
      </c>
      <c r="R526" s="16">
        <v>0</v>
      </c>
      <c r="S526" s="16">
        <v>0</v>
      </c>
      <c r="T526" s="18">
        <v>0</v>
      </c>
      <c r="U526" s="17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8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8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8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7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8">
        <v>0</v>
      </c>
      <c r="BC526" s="17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0</v>
      </c>
      <c r="BI526" s="18">
        <v>0</v>
      </c>
      <c r="BJ526" s="17">
        <v>0</v>
      </c>
      <c r="BK526" s="16">
        <v>0</v>
      </c>
      <c r="BL526" s="16">
        <v>0</v>
      </c>
      <c r="BM526" s="16">
        <v>0</v>
      </c>
      <c r="BN526" s="16">
        <v>0</v>
      </c>
      <c r="BO526" s="16">
        <v>0</v>
      </c>
      <c r="BP526" s="18">
        <v>0</v>
      </c>
      <c r="BQ526" s="17">
        <v>0</v>
      </c>
      <c r="BR526" s="16">
        <v>0</v>
      </c>
      <c r="BS526" s="16">
        <v>0</v>
      </c>
      <c r="BT526" s="16">
        <v>0</v>
      </c>
      <c r="BU526" s="16">
        <v>0</v>
      </c>
      <c r="BV526" s="16">
        <v>38</v>
      </c>
      <c r="BW526" s="18">
        <v>0</v>
      </c>
      <c r="BX526" s="17">
        <v>0</v>
      </c>
      <c r="BY526" s="16">
        <v>0</v>
      </c>
      <c r="BZ526" s="16">
        <v>0</v>
      </c>
      <c r="CA526" s="16">
        <v>0</v>
      </c>
      <c r="CB526" s="16">
        <v>0</v>
      </c>
      <c r="CC526" s="16">
        <v>0</v>
      </c>
      <c r="CD526" s="16">
        <v>0</v>
      </c>
      <c r="CE526" s="17">
        <v>0</v>
      </c>
      <c r="CF526" s="16">
        <v>0</v>
      </c>
      <c r="CG526" s="16">
        <v>0</v>
      </c>
      <c r="CH526" s="16">
        <v>0</v>
      </c>
      <c r="CI526" s="16">
        <v>0</v>
      </c>
      <c r="CJ526" s="16">
        <v>0</v>
      </c>
      <c r="CK526" s="16">
        <v>0</v>
      </c>
      <c r="CL526" s="16">
        <v>0</v>
      </c>
      <c r="CM526" s="18">
        <v>0</v>
      </c>
      <c r="CN526" s="17">
        <v>0</v>
      </c>
      <c r="CO526" s="16">
        <v>0</v>
      </c>
      <c r="CP526" s="16">
        <v>0</v>
      </c>
      <c r="CQ526" s="16">
        <v>0</v>
      </c>
      <c r="CR526" s="16">
        <v>0</v>
      </c>
      <c r="CS526" s="16">
        <v>0</v>
      </c>
      <c r="CT526" s="16">
        <v>0</v>
      </c>
      <c r="CU526" s="16">
        <v>0</v>
      </c>
      <c r="CV526" s="18">
        <v>0</v>
      </c>
      <c r="CW526" s="17">
        <v>0</v>
      </c>
      <c r="CX526" s="16">
        <v>0</v>
      </c>
      <c r="CY526" s="16">
        <v>0</v>
      </c>
      <c r="CZ526" s="16">
        <v>0</v>
      </c>
      <c r="DA526" s="16">
        <v>0</v>
      </c>
      <c r="DB526" s="16">
        <v>0</v>
      </c>
      <c r="DC526" s="16">
        <v>0</v>
      </c>
      <c r="DD526" s="16">
        <v>0</v>
      </c>
      <c r="DE526" s="18">
        <v>0</v>
      </c>
      <c r="DF526" s="17">
        <v>0</v>
      </c>
      <c r="DG526" s="16">
        <v>0</v>
      </c>
      <c r="DH526" s="16">
        <v>0</v>
      </c>
      <c r="DI526" s="16">
        <v>0</v>
      </c>
      <c r="DJ526" s="16">
        <v>0</v>
      </c>
      <c r="DK526" s="16">
        <v>0</v>
      </c>
      <c r="DL526" s="16">
        <v>0</v>
      </c>
      <c r="DM526" s="16">
        <v>0</v>
      </c>
      <c r="DN526" s="18">
        <v>0</v>
      </c>
      <c r="DO526" s="17">
        <v>0</v>
      </c>
      <c r="DP526" s="16">
        <v>0</v>
      </c>
      <c r="DQ526" s="16">
        <v>0</v>
      </c>
      <c r="DR526" s="16">
        <v>0</v>
      </c>
      <c r="DS526" s="16">
        <v>0</v>
      </c>
      <c r="DT526" s="16">
        <v>0</v>
      </c>
      <c r="DU526" s="16">
        <v>0</v>
      </c>
      <c r="DV526" s="16">
        <v>0</v>
      </c>
      <c r="DW526" s="18">
        <v>0</v>
      </c>
      <c r="DX526" s="17">
        <v>0</v>
      </c>
      <c r="DY526" s="16">
        <v>0</v>
      </c>
      <c r="DZ526" s="16">
        <v>0</v>
      </c>
      <c r="EA526" s="16">
        <v>0</v>
      </c>
      <c r="EB526" s="18">
        <v>0</v>
      </c>
      <c r="EC526" s="16">
        <v>0</v>
      </c>
      <c r="ED526" s="16">
        <v>0</v>
      </c>
      <c r="EE526" s="16">
        <v>0</v>
      </c>
      <c r="EF526" s="16">
        <v>0</v>
      </c>
      <c r="EG526" s="16">
        <v>0</v>
      </c>
      <c r="EH526" s="16">
        <v>0</v>
      </c>
      <c r="EI526" s="16">
        <v>0</v>
      </c>
      <c r="EJ526" s="18">
        <v>0</v>
      </c>
      <c r="EK526" s="16">
        <v>0</v>
      </c>
      <c r="EL526" s="16">
        <v>0</v>
      </c>
      <c r="EM526" s="16">
        <v>0</v>
      </c>
      <c r="EN526" s="16">
        <v>0</v>
      </c>
      <c r="EO526" s="16">
        <v>0</v>
      </c>
      <c r="EP526" s="16">
        <v>0</v>
      </c>
      <c r="EQ526" s="18">
        <v>0</v>
      </c>
      <c r="ER526" s="16">
        <v>0</v>
      </c>
      <c r="ES526" s="16">
        <v>0</v>
      </c>
      <c r="ET526" s="16">
        <v>0</v>
      </c>
      <c r="EU526" s="16">
        <v>0</v>
      </c>
      <c r="EV526" s="16">
        <v>0</v>
      </c>
      <c r="EW526" s="16">
        <v>0</v>
      </c>
      <c r="EX526" s="16">
        <v>0</v>
      </c>
      <c r="EY526" s="18">
        <v>0</v>
      </c>
      <c r="EZ526" s="16">
        <v>0</v>
      </c>
      <c r="FA526" s="16">
        <v>0</v>
      </c>
      <c r="FB526" s="16">
        <v>0</v>
      </c>
      <c r="FC526" s="16">
        <v>0</v>
      </c>
      <c r="FD526" s="16">
        <v>0</v>
      </c>
      <c r="FE526" s="16">
        <v>0</v>
      </c>
      <c r="FF526" s="16">
        <v>0</v>
      </c>
      <c r="FG526" s="17">
        <v>0</v>
      </c>
      <c r="FH526" s="16">
        <v>0</v>
      </c>
      <c r="FI526" s="16">
        <v>0</v>
      </c>
      <c r="FJ526" s="16">
        <v>0</v>
      </c>
      <c r="FK526" s="16">
        <v>0</v>
      </c>
      <c r="FL526" s="16">
        <v>0</v>
      </c>
      <c r="FM526" s="18">
        <v>0</v>
      </c>
      <c r="FN526" s="16">
        <f t="shared" si="701"/>
        <v>38</v>
      </c>
      <c r="FO526" s="19">
        <f t="shared" si="702"/>
        <v>38</v>
      </c>
      <c r="FP526" s="16">
        <f t="shared" si="703"/>
        <v>0</v>
      </c>
      <c r="FQ526" s="16">
        <f t="shared" si="704"/>
        <v>0</v>
      </c>
      <c r="FR526" s="16">
        <f t="shared" si="705"/>
        <v>0</v>
      </c>
      <c r="FS526" s="16">
        <f t="shared" si="706"/>
        <v>0</v>
      </c>
      <c r="FT526" s="16">
        <f t="shared" si="707"/>
        <v>0</v>
      </c>
      <c r="FU526" s="16">
        <f t="shared" si="708"/>
        <v>0</v>
      </c>
      <c r="FV526" s="16">
        <f t="shared" si="709"/>
        <v>0</v>
      </c>
      <c r="FW526" s="16">
        <f t="shared" si="710"/>
        <v>0</v>
      </c>
      <c r="FX526" s="16">
        <f t="shared" si="775"/>
        <v>0</v>
      </c>
      <c r="FY526" s="16">
        <f t="shared" si="776"/>
        <v>0</v>
      </c>
      <c r="FZ526" s="16">
        <f t="shared" si="777"/>
        <v>0</v>
      </c>
      <c r="GA526" s="16">
        <f t="shared" si="778"/>
        <v>0</v>
      </c>
      <c r="GB526" s="16">
        <f t="shared" si="779"/>
        <v>0</v>
      </c>
      <c r="GC526" s="16">
        <f t="shared" si="780"/>
        <v>1</v>
      </c>
      <c r="GD526" s="16">
        <f t="shared" si="781"/>
        <v>0</v>
      </c>
      <c r="GE526" s="16">
        <f t="shared" si="782"/>
        <v>0</v>
      </c>
      <c r="GF526" s="16">
        <f t="shared" si="783"/>
        <v>0</v>
      </c>
      <c r="GG526" s="16">
        <f t="shared" si="784"/>
        <v>0</v>
      </c>
      <c r="GH526" s="16">
        <f t="shared" si="785"/>
        <v>0</v>
      </c>
      <c r="GI526" s="16">
        <f t="shared" si="786"/>
        <v>0</v>
      </c>
      <c r="GJ526" s="16">
        <f t="shared" si="711"/>
        <v>0</v>
      </c>
      <c r="GK526" s="16">
        <f t="shared" si="712"/>
        <v>0</v>
      </c>
      <c r="GL526" s="16">
        <f t="shared" si="713"/>
        <v>0</v>
      </c>
      <c r="GM526" s="16">
        <f t="shared" si="714"/>
        <v>0</v>
      </c>
      <c r="GN526" s="16">
        <f t="shared" si="715"/>
        <v>0</v>
      </c>
      <c r="GO526" s="16">
        <f t="shared" si="716"/>
        <v>0</v>
      </c>
      <c r="GP526" s="16">
        <f t="shared" si="717"/>
        <v>0</v>
      </c>
      <c r="GQ526" s="16">
        <f t="shared" si="718"/>
        <v>0</v>
      </c>
      <c r="GR526" s="16">
        <f t="shared" si="719"/>
        <v>0</v>
      </c>
      <c r="GS526" s="16">
        <f t="shared" si="720"/>
        <v>0</v>
      </c>
      <c r="GT526" s="16">
        <f t="shared" si="721"/>
        <v>0</v>
      </c>
      <c r="GU526" s="16">
        <f t="shared" si="722"/>
        <v>0</v>
      </c>
      <c r="GV526" s="16">
        <f t="shared" si="723"/>
        <v>0</v>
      </c>
      <c r="GW526" s="16">
        <f t="shared" si="724"/>
        <v>0</v>
      </c>
      <c r="GX526" s="16">
        <f t="shared" si="725"/>
        <v>0</v>
      </c>
      <c r="GY526" s="16">
        <f t="shared" si="726"/>
        <v>0</v>
      </c>
      <c r="GZ526" s="16">
        <f t="shared" si="727"/>
        <v>0</v>
      </c>
      <c r="HA526" s="16">
        <f t="shared" si="728"/>
        <v>0</v>
      </c>
      <c r="HB526" s="16">
        <f t="shared" si="729"/>
        <v>0</v>
      </c>
      <c r="HC526" s="16">
        <f t="shared" si="730"/>
        <v>0</v>
      </c>
      <c r="HD526" s="16">
        <f t="shared" si="731"/>
        <v>0</v>
      </c>
      <c r="HE526" s="16">
        <f t="shared" si="732"/>
        <v>0</v>
      </c>
      <c r="HF526" s="16">
        <f t="shared" si="733"/>
        <v>0</v>
      </c>
      <c r="HG526" s="16">
        <f t="shared" si="734"/>
        <v>0</v>
      </c>
      <c r="HH526" s="16">
        <f t="shared" si="735"/>
        <v>0</v>
      </c>
      <c r="HI526" s="16">
        <f t="shared" si="736"/>
        <v>0</v>
      </c>
      <c r="HJ526" s="16">
        <f t="shared" si="737"/>
        <v>0</v>
      </c>
      <c r="HK526" s="16">
        <f t="shared" si="738"/>
        <v>0</v>
      </c>
      <c r="HL526" s="16">
        <f t="shared" si="739"/>
        <v>0</v>
      </c>
      <c r="HM526" s="16">
        <f t="shared" si="740"/>
        <v>0</v>
      </c>
      <c r="HN526" s="16">
        <f t="shared" si="741"/>
        <v>0</v>
      </c>
      <c r="HO526" s="16">
        <f t="shared" si="742"/>
        <v>0</v>
      </c>
      <c r="HP526" s="16">
        <f t="shared" si="743"/>
        <v>0</v>
      </c>
      <c r="HQ526" s="16">
        <f t="shared" si="744"/>
        <v>0</v>
      </c>
      <c r="HR526" s="16">
        <f t="shared" si="745"/>
        <v>0</v>
      </c>
      <c r="HS526" s="16">
        <f t="shared" si="746"/>
        <v>1</v>
      </c>
      <c r="HT526" s="16">
        <f t="shared" si="747"/>
        <v>1</v>
      </c>
      <c r="HU526" s="15" t="s">
        <v>637</v>
      </c>
      <c r="HV526" s="20">
        <f t="shared" si="748"/>
        <v>0</v>
      </c>
      <c r="HW526" s="20">
        <f t="shared" si="749"/>
        <v>0</v>
      </c>
      <c r="HX526" s="20">
        <f t="shared" si="750"/>
        <v>0</v>
      </c>
      <c r="HY526" s="20">
        <f t="shared" si="751"/>
        <v>0</v>
      </c>
      <c r="IF526" s="16">
        <f t="shared" si="752"/>
        <v>0</v>
      </c>
      <c r="IG526" s="16">
        <f t="shared" si="753"/>
        <v>0</v>
      </c>
      <c r="IH526" s="16">
        <f t="shared" si="754"/>
        <v>0</v>
      </c>
      <c r="II526" s="16">
        <f t="shared" si="755"/>
        <v>0</v>
      </c>
      <c r="IJ526" s="16">
        <f t="shared" si="756"/>
        <v>0</v>
      </c>
      <c r="IK526" s="16">
        <f t="shared" si="757"/>
        <v>0</v>
      </c>
      <c r="IL526" s="16">
        <f t="shared" si="758"/>
        <v>0</v>
      </c>
      <c r="IM526" s="16">
        <f t="shared" si="759"/>
        <v>0</v>
      </c>
      <c r="IN526" s="16">
        <f t="shared" si="760"/>
        <v>0</v>
      </c>
      <c r="IO526" s="16">
        <f t="shared" si="761"/>
        <v>0</v>
      </c>
      <c r="IP526" s="16">
        <f t="shared" si="762"/>
        <v>38</v>
      </c>
      <c r="IQ526" s="16">
        <f t="shared" si="763"/>
        <v>0</v>
      </c>
      <c r="IR526" s="16">
        <f t="shared" si="764"/>
        <v>0</v>
      </c>
      <c r="IS526" s="16">
        <f t="shared" si="765"/>
        <v>0</v>
      </c>
      <c r="IT526" s="16">
        <f t="shared" si="766"/>
        <v>0</v>
      </c>
      <c r="IU526" s="16">
        <f t="shared" si="767"/>
        <v>0</v>
      </c>
      <c r="IV526" s="16">
        <f t="shared" si="768"/>
        <v>0</v>
      </c>
      <c r="IW526" s="16">
        <f t="shared" si="769"/>
        <v>0</v>
      </c>
      <c r="IX526" s="16">
        <f t="shared" si="770"/>
        <v>0</v>
      </c>
      <c r="IY526" s="16">
        <f t="shared" si="771"/>
        <v>0</v>
      </c>
      <c r="IZ526" s="16">
        <f t="shared" si="772"/>
        <v>0</v>
      </c>
      <c r="JA526" s="16">
        <f t="shared" si="773"/>
        <v>0</v>
      </c>
      <c r="JB526" s="16">
        <f t="shared" si="774"/>
        <v>0</v>
      </c>
    </row>
    <row r="527" spans="1:262" ht="15" customHeight="1" x14ac:dyDescent="0.25">
      <c r="A527" s="14">
        <v>525</v>
      </c>
      <c r="B527" s="15" t="s">
        <v>638</v>
      </c>
      <c r="C527" s="16">
        <v>0</v>
      </c>
      <c r="D527" s="16">
        <v>0</v>
      </c>
      <c r="E527" s="16">
        <v>0</v>
      </c>
      <c r="F527" s="16">
        <v>0</v>
      </c>
      <c r="G527" s="16">
        <v>0</v>
      </c>
      <c r="H527" s="17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8">
        <v>0</v>
      </c>
      <c r="P527" s="16">
        <v>0</v>
      </c>
      <c r="Q527" s="16">
        <v>0</v>
      </c>
      <c r="R527" s="16">
        <v>38</v>
      </c>
      <c r="S527" s="16">
        <v>0</v>
      </c>
      <c r="T527" s="18">
        <v>0</v>
      </c>
      <c r="U527" s="17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8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8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8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7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8">
        <v>0</v>
      </c>
      <c r="BC527" s="17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  <c r="BI527" s="18">
        <v>0</v>
      </c>
      <c r="BJ527" s="17">
        <v>0</v>
      </c>
      <c r="BK527" s="16">
        <v>0</v>
      </c>
      <c r="BL527" s="16">
        <v>0</v>
      </c>
      <c r="BM527" s="16">
        <v>0</v>
      </c>
      <c r="BN527" s="16">
        <v>0</v>
      </c>
      <c r="BO527" s="16">
        <v>0</v>
      </c>
      <c r="BP527" s="18">
        <v>0</v>
      </c>
      <c r="BQ527" s="17">
        <v>0</v>
      </c>
      <c r="BR527" s="16">
        <v>0</v>
      </c>
      <c r="BS527" s="16">
        <v>0</v>
      </c>
      <c r="BT527" s="16">
        <v>0</v>
      </c>
      <c r="BU527" s="16">
        <v>0</v>
      </c>
      <c r="BV527" s="16">
        <v>0</v>
      </c>
      <c r="BW527" s="18">
        <v>0</v>
      </c>
      <c r="BX527" s="17">
        <v>0</v>
      </c>
      <c r="BY527" s="16">
        <v>0</v>
      </c>
      <c r="BZ527" s="16">
        <v>0</v>
      </c>
      <c r="CA527" s="16">
        <v>0</v>
      </c>
      <c r="CB527" s="16">
        <v>0</v>
      </c>
      <c r="CC527" s="16">
        <v>0</v>
      </c>
      <c r="CD527" s="16">
        <v>0</v>
      </c>
      <c r="CE527" s="17">
        <v>0</v>
      </c>
      <c r="CF527" s="16">
        <v>0</v>
      </c>
      <c r="CG527" s="16">
        <v>0</v>
      </c>
      <c r="CH527" s="16">
        <v>0</v>
      </c>
      <c r="CI527" s="16">
        <v>0</v>
      </c>
      <c r="CJ527" s="16">
        <v>0</v>
      </c>
      <c r="CK527" s="16">
        <v>0</v>
      </c>
      <c r="CL527" s="16">
        <v>0</v>
      </c>
      <c r="CM527" s="18">
        <v>0</v>
      </c>
      <c r="CN527" s="17">
        <v>0</v>
      </c>
      <c r="CO527" s="16">
        <v>0</v>
      </c>
      <c r="CP527" s="16">
        <v>0</v>
      </c>
      <c r="CQ527" s="16">
        <v>0</v>
      </c>
      <c r="CR527" s="16">
        <v>0</v>
      </c>
      <c r="CS527" s="16">
        <v>0</v>
      </c>
      <c r="CT527" s="16">
        <v>0</v>
      </c>
      <c r="CU527" s="16">
        <v>0</v>
      </c>
      <c r="CV527" s="18">
        <v>0</v>
      </c>
      <c r="CW527" s="17">
        <v>0</v>
      </c>
      <c r="CX527" s="16">
        <v>0</v>
      </c>
      <c r="CY527" s="16">
        <v>0</v>
      </c>
      <c r="CZ527" s="16">
        <v>0</v>
      </c>
      <c r="DA527" s="16">
        <v>0</v>
      </c>
      <c r="DB527" s="16">
        <v>0</v>
      </c>
      <c r="DC527" s="16">
        <v>0</v>
      </c>
      <c r="DD527" s="16">
        <v>0</v>
      </c>
      <c r="DE527" s="18">
        <v>0</v>
      </c>
      <c r="DF527" s="17">
        <v>0</v>
      </c>
      <c r="DG527" s="16">
        <v>0</v>
      </c>
      <c r="DH527" s="16">
        <v>0</v>
      </c>
      <c r="DI527" s="16">
        <v>0</v>
      </c>
      <c r="DJ527" s="16">
        <v>0</v>
      </c>
      <c r="DK527" s="16">
        <v>0</v>
      </c>
      <c r="DL527" s="16">
        <v>0</v>
      </c>
      <c r="DM527" s="16">
        <v>0</v>
      </c>
      <c r="DN527" s="18">
        <v>0</v>
      </c>
      <c r="DO527" s="17">
        <v>0</v>
      </c>
      <c r="DP527" s="16">
        <v>0</v>
      </c>
      <c r="DQ527" s="16">
        <v>0</v>
      </c>
      <c r="DR527" s="16">
        <v>0</v>
      </c>
      <c r="DS527" s="16">
        <v>0</v>
      </c>
      <c r="DT527" s="16">
        <v>0</v>
      </c>
      <c r="DU527" s="16">
        <v>0</v>
      </c>
      <c r="DV527" s="16">
        <v>0</v>
      </c>
      <c r="DW527" s="18">
        <v>0</v>
      </c>
      <c r="DX527" s="17">
        <v>0</v>
      </c>
      <c r="DY527" s="16">
        <v>0</v>
      </c>
      <c r="DZ527" s="16">
        <v>0</v>
      </c>
      <c r="EA527" s="16">
        <v>0</v>
      </c>
      <c r="EB527" s="18">
        <v>0</v>
      </c>
      <c r="EC527" s="16">
        <v>0</v>
      </c>
      <c r="ED527" s="16">
        <v>0</v>
      </c>
      <c r="EE527" s="16">
        <v>0</v>
      </c>
      <c r="EF527" s="16">
        <v>0</v>
      </c>
      <c r="EG527" s="16">
        <v>0</v>
      </c>
      <c r="EH527" s="16">
        <v>0</v>
      </c>
      <c r="EI527" s="16">
        <v>0</v>
      </c>
      <c r="EJ527" s="18">
        <v>0</v>
      </c>
      <c r="EK527" s="16">
        <v>0</v>
      </c>
      <c r="EL527" s="16">
        <v>0</v>
      </c>
      <c r="EM527" s="16">
        <v>0</v>
      </c>
      <c r="EN527" s="16">
        <v>0</v>
      </c>
      <c r="EO527" s="16">
        <v>0</v>
      </c>
      <c r="EP527" s="16">
        <v>0</v>
      </c>
      <c r="EQ527" s="18">
        <v>0</v>
      </c>
      <c r="ER527" s="16">
        <v>0</v>
      </c>
      <c r="ES527" s="16">
        <v>0</v>
      </c>
      <c r="ET527" s="16">
        <v>0</v>
      </c>
      <c r="EU527" s="16">
        <v>0</v>
      </c>
      <c r="EV527" s="16">
        <v>0</v>
      </c>
      <c r="EW527" s="16">
        <v>0</v>
      </c>
      <c r="EX527" s="16">
        <v>0</v>
      </c>
      <c r="EY527" s="18">
        <v>0</v>
      </c>
      <c r="EZ527" s="16">
        <v>0</v>
      </c>
      <c r="FA527" s="16">
        <v>0</v>
      </c>
      <c r="FB527" s="16">
        <v>0</v>
      </c>
      <c r="FC527" s="16">
        <v>0</v>
      </c>
      <c r="FD527" s="16">
        <v>0</v>
      </c>
      <c r="FE527" s="16">
        <v>0</v>
      </c>
      <c r="FF527" s="16">
        <v>0</v>
      </c>
      <c r="FG527" s="17">
        <v>0</v>
      </c>
      <c r="FH527" s="16">
        <v>0</v>
      </c>
      <c r="FI527" s="16">
        <v>0</v>
      </c>
      <c r="FJ527" s="16">
        <v>0</v>
      </c>
      <c r="FK527" s="16">
        <v>0</v>
      </c>
      <c r="FL527" s="16">
        <v>0</v>
      </c>
      <c r="FM527" s="18">
        <v>0</v>
      </c>
      <c r="FN527" s="16">
        <f t="shared" si="701"/>
        <v>38</v>
      </c>
      <c r="FO527" s="19">
        <f t="shared" si="702"/>
        <v>38</v>
      </c>
      <c r="FP527" s="16">
        <f t="shared" si="703"/>
        <v>0</v>
      </c>
      <c r="FQ527" s="16">
        <f t="shared" si="704"/>
        <v>0</v>
      </c>
      <c r="FR527" s="16">
        <f t="shared" si="705"/>
        <v>0</v>
      </c>
      <c r="FS527" s="16">
        <f t="shared" si="706"/>
        <v>0</v>
      </c>
      <c r="FT527" s="16">
        <f t="shared" si="707"/>
        <v>0</v>
      </c>
      <c r="FU527" s="16">
        <f t="shared" si="708"/>
        <v>0</v>
      </c>
      <c r="FV527" s="16">
        <f t="shared" si="709"/>
        <v>0</v>
      </c>
      <c r="FW527" s="16">
        <f t="shared" si="710"/>
        <v>0</v>
      </c>
      <c r="FX527" s="16">
        <f t="shared" si="775"/>
        <v>0</v>
      </c>
      <c r="FY527" s="16">
        <f t="shared" si="776"/>
        <v>0</v>
      </c>
      <c r="FZ527" s="16">
        <f t="shared" si="777"/>
        <v>0</v>
      </c>
      <c r="GA527" s="16">
        <f t="shared" si="778"/>
        <v>0</v>
      </c>
      <c r="GB527" s="16">
        <f t="shared" si="779"/>
        <v>0</v>
      </c>
      <c r="GC527" s="16">
        <f t="shared" si="780"/>
        <v>1</v>
      </c>
      <c r="GD527" s="16">
        <f t="shared" si="781"/>
        <v>0</v>
      </c>
      <c r="GE527" s="16">
        <f t="shared" si="782"/>
        <v>0</v>
      </c>
      <c r="GF527" s="16">
        <f t="shared" si="783"/>
        <v>0</v>
      </c>
      <c r="GG527" s="16">
        <f t="shared" si="784"/>
        <v>0</v>
      </c>
      <c r="GH527" s="16">
        <f t="shared" si="785"/>
        <v>0</v>
      </c>
      <c r="GI527" s="16">
        <f t="shared" si="786"/>
        <v>0</v>
      </c>
      <c r="GJ527" s="16">
        <f t="shared" si="711"/>
        <v>0</v>
      </c>
      <c r="GK527" s="16">
        <f t="shared" si="712"/>
        <v>0</v>
      </c>
      <c r="GL527" s="16">
        <f t="shared" si="713"/>
        <v>0</v>
      </c>
      <c r="GM527" s="16">
        <f t="shared" si="714"/>
        <v>0</v>
      </c>
      <c r="GN527" s="16">
        <f t="shared" si="715"/>
        <v>0</v>
      </c>
      <c r="GO527" s="16">
        <f t="shared" si="716"/>
        <v>0</v>
      </c>
      <c r="GP527" s="16">
        <f t="shared" si="717"/>
        <v>0</v>
      </c>
      <c r="GQ527" s="16">
        <f t="shared" si="718"/>
        <v>0</v>
      </c>
      <c r="GR527" s="16">
        <f t="shared" si="719"/>
        <v>0</v>
      </c>
      <c r="GS527" s="16">
        <f t="shared" si="720"/>
        <v>0</v>
      </c>
      <c r="GT527" s="16">
        <f t="shared" si="721"/>
        <v>0</v>
      </c>
      <c r="GU527" s="16">
        <f t="shared" si="722"/>
        <v>0</v>
      </c>
      <c r="GV527" s="16">
        <f t="shared" si="723"/>
        <v>0</v>
      </c>
      <c r="GW527" s="16">
        <f t="shared" si="724"/>
        <v>0</v>
      </c>
      <c r="GX527" s="16">
        <f t="shared" si="725"/>
        <v>0</v>
      </c>
      <c r="GY527" s="16">
        <f t="shared" si="726"/>
        <v>0</v>
      </c>
      <c r="GZ527" s="16">
        <f t="shared" si="727"/>
        <v>0</v>
      </c>
      <c r="HA527" s="16">
        <f t="shared" si="728"/>
        <v>0</v>
      </c>
      <c r="HB527" s="16">
        <f t="shared" si="729"/>
        <v>0</v>
      </c>
      <c r="HC527" s="16">
        <f t="shared" si="730"/>
        <v>0</v>
      </c>
      <c r="HD527" s="16">
        <f t="shared" si="731"/>
        <v>0</v>
      </c>
      <c r="HE527" s="16">
        <f t="shared" si="732"/>
        <v>0</v>
      </c>
      <c r="HF527" s="16">
        <f t="shared" si="733"/>
        <v>0</v>
      </c>
      <c r="HG527" s="16">
        <f t="shared" si="734"/>
        <v>0</v>
      </c>
      <c r="HH527" s="16">
        <f t="shared" si="735"/>
        <v>0</v>
      </c>
      <c r="HI527" s="16">
        <f t="shared" si="736"/>
        <v>0</v>
      </c>
      <c r="HJ527" s="16">
        <f t="shared" si="737"/>
        <v>0</v>
      </c>
      <c r="HK527" s="16">
        <f t="shared" si="738"/>
        <v>0</v>
      </c>
      <c r="HL527" s="16">
        <f t="shared" si="739"/>
        <v>0</v>
      </c>
      <c r="HM527" s="16">
        <f t="shared" si="740"/>
        <v>0</v>
      </c>
      <c r="HN527" s="16">
        <f t="shared" si="741"/>
        <v>0</v>
      </c>
      <c r="HO527" s="16">
        <f t="shared" si="742"/>
        <v>0</v>
      </c>
      <c r="HP527" s="16">
        <f t="shared" si="743"/>
        <v>0</v>
      </c>
      <c r="HQ527" s="16">
        <f t="shared" si="744"/>
        <v>0</v>
      </c>
      <c r="HR527" s="16">
        <f t="shared" si="745"/>
        <v>0</v>
      </c>
      <c r="HS527" s="16">
        <f t="shared" si="746"/>
        <v>1</v>
      </c>
      <c r="HT527" s="16">
        <f t="shared" si="747"/>
        <v>1</v>
      </c>
      <c r="HU527" s="15" t="s">
        <v>638</v>
      </c>
      <c r="HV527" s="20">
        <f t="shared" si="748"/>
        <v>0</v>
      </c>
      <c r="HW527" s="20">
        <f t="shared" si="749"/>
        <v>0</v>
      </c>
      <c r="HX527" s="20">
        <f t="shared" si="750"/>
        <v>0</v>
      </c>
      <c r="HY527" s="20">
        <f t="shared" si="751"/>
        <v>0</v>
      </c>
      <c r="IF527" s="16">
        <f t="shared" si="752"/>
        <v>0</v>
      </c>
      <c r="IG527" s="16">
        <f t="shared" si="753"/>
        <v>0</v>
      </c>
      <c r="IH527" s="16">
        <f t="shared" si="754"/>
        <v>38</v>
      </c>
      <c r="II527" s="16">
        <f t="shared" si="755"/>
        <v>0</v>
      </c>
      <c r="IJ527" s="16">
        <f t="shared" si="756"/>
        <v>0</v>
      </c>
      <c r="IK527" s="16">
        <f t="shared" si="757"/>
        <v>0</v>
      </c>
      <c r="IL527" s="16">
        <f t="shared" si="758"/>
        <v>0</v>
      </c>
      <c r="IM527" s="16">
        <f t="shared" si="759"/>
        <v>0</v>
      </c>
      <c r="IN527" s="16">
        <f t="shared" si="760"/>
        <v>0</v>
      </c>
      <c r="IO527" s="16">
        <f t="shared" si="761"/>
        <v>0</v>
      </c>
      <c r="IP527" s="16">
        <f t="shared" si="762"/>
        <v>0</v>
      </c>
      <c r="IQ527" s="16">
        <f t="shared" si="763"/>
        <v>0</v>
      </c>
      <c r="IR527" s="16">
        <f t="shared" si="764"/>
        <v>0</v>
      </c>
      <c r="IS527" s="16">
        <f t="shared" si="765"/>
        <v>0</v>
      </c>
      <c r="IT527" s="16">
        <f t="shared" si="766"/>
        <v>0</v>
      </c>
      <c r="IU527" s="16">
        <f t="shared" si="767"/>
        <v>0</v>
      </c>
      <c r="IV527" s="16">
        <f t="shared" si="768"/>
        <v>0</v>
      </c>
      <c r="IW527" s="16">
        <f t="shared" si="769"/>
        <v>0</v>
      </c>
      <c r="IX527" s="16">
        <f t="shared" si="770"/>
        <v>0</v>
      </c>
      <c r="IY527" s="16">
        <f t="shared" si="771"/>
        <v>0</v>
      </c>
      <c r="IZ527" s="16">
        <f t="shared" si="772"/>
        <v>0</v>
      </c>
      <c r="JA527" s="16">
        <f t="shared" si="773"/>
        <v>0</v>
      </c>
      <c r="JB527" s="16">
        <f t="shared" si="774"/>
        <v>0</v>
      </c>
    </row>
    <row r="528" spans="1:262" ht="15" customHeight="1" x14ac:dyDescent="0.25">
      <c r="A528" s="14">
        <v>526</v>
      </c>
      <c r="B528" s="15" t="s">
        <v>485</v>
      </c>
      <c r="C528" s="16">
        <v>0</v>
      </c>
      <c r="D528" s="16">
        <v>0</v>
      </c>
      <c r="E528" s="16">
        <v>0</v>
      </c>
      <c r="F528" s="16">
        <v>0</v>
      </c>
      <c r="G528" s="16">
        <v>0</v>
      </c>
      <c r="H528" s="17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8">
        <v>0</v>
      </c>
      <c r="P528" s="16">
        <v>0</v>
      </c>
      <c r="Q528" s="16">
        <v>0</v>
      </c>
      <c r="R528" s="16">
        <v>0</v>
      </c>
      <c r="S528" s="16">
        <v>0</v>
      </c>
      <c r="T528" s="18">
        <v>0</v>
      </c>
      <c r="U528" s="17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8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8">
        <v>0</v>
      </c>
      <c r="AI528" s="16">
        <v>3</v>
      </c>
      <c r="AJ528" s="16">
        <v>12</v>
      </c>
      <c r="AK528" s="16">
        <v>13</v>
      </c>
      <c r="AL528" s="16">
        <v>9</v>
      </c>
      <c r="AM528" s="16">
        <v>0</v>
      </c>
      <c r="AN528" s="18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7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8">
        <v>0</v>
      </c>
      <c r="BC528" s="17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8">
        <v>0</v>
      </c>
      <c r="BJ528" s="17">
        <v>0</v>
      </c>
      <c r="BK528" s="16">
        <v>0</v>
      </c>
      <c r="BL528" s="16">
        <v>0</v>
      </c>
      <c r="BM528" s="16">
        <v>0</v>
      </c>
      <c r="BN528" s="16">
        <v>0</v>
      </c>
      <c r="BO528" s="16">
        <v>0</v>
      </c>
      <c r="BP528" s="18">
        <v>0</v>
      </c>
      <c r="BQ528" s="17">
        <v>0</v>
      </c>
      <c r="BR528" s="16">
        <v>0</v>
      </c>
      <c r="BS528" s="16">
        <v>0</v>
      </c>
      <c r="BT528" s="16">
        <v>0</v>
      </c>
      <c r="BU528" s="16">
        <v>0</v>
      </c>
      <c r="BV528" s="16">
        <v>0</v>
      </c>
      <c r="BW528" s="18">
        <v>0</v>
      </c>
      <c r="BX528" s="17">
        <v>0</v>
      </c>
      <c r="BY528" s="16">
        <v>0</v>
      </c>
      <c r="BZ528" s="16">
        <v>0</v>
      </c>
      <c r="CA528" s="16">
        <v>0</v>
      </c>
      <c r="CB528" s="16">
        <v>0</v>
      </c>
      <c r="CC528" s="16">
        <v>0</v>
      </c>
      <c r="CD528" s="16">
        <v>0</v>
      </c>
      <c r="CE528" s="17">
        <v>0</v>
      </c>
      <c r="CF528" s="16">
        <v>0</v>
      </c>
      <c r="CG528" s="16">
        <v>0</v>
      </c>
      <c r="CH528" s="16">
        <v>0</v>
      </c>
      <c r="CI528" s="16">
        <v>0</v>
      </c>
      <c r="CJ528" s="16">
        <v>0</v>
      </c>
      <c r="CK528" s="16">
        <v>0</v>
      </c>
      <c r="CL528" s="16">
        <v>0</v>
      </c>
      <c r="CM528" s="18">
        <v>0</v>
      </c>
      <c r="CN528" s="17">
        <v>0</v>
      </c>
      <c r="CO528" s="16">
        <v>0</v>
      </c>
      <c r="CP528" s="16">
        <v>0</v>
      </c>
      <c r="CQ528" s="16">
        <v>0</v>
      </c>
      <c r="CR528" s="16">
        <v>0</v>
      </c>
      <c r="CS528" s="16">
        <v>0</v>
      </c>
      <c r="CT528" s="16">
        <v>0</v>
      </c>
      <c r="CU528" s="16">
        <v>0</v>
      </c>
      <c r="CV528" s="18">
        <v>0</v>
      </c>
      <c r="CW528" s="17">
        <v>0</v>
      </c>
      <c r="CX528" s="16">
        <v>0</v>
      </c>
      <c r="CY528" s="16">
        <v>0</v>
      </c>
      <c r="CZ528" s="16">
        <v>0</v>
      </c>
      <c r="DA528" s="16">
        <v>0</v>
      </c>
      <c r="DB528" s="16">
        <v>0</v>
      </c>
      <c r="DC528" s="16">
        <v>0</v>
      </c>
      <c r="DD528" s="16">
        <v>0</v>
      </c>
      <c r="DE528" s="18">
        <v>0</v>
      </c>
      <c r="DF528" s="17">
        <v>0</v>
      </c>
      <c r="DG528" s="16">
        <v>0</v>
      </c>
      <c r="DH528" s="16">
        <v>0</v>
      </c>
      <c r="DI528" s="16">
        <v>0</v>
      </c>
      <c r="DJ528" s="16">
        <v>0</v>
      </c>
      <c r="DK528" s="16">
        <v>0</v>
      </c>
      <c r="DL528" s="16">
        <v>0</v>
      </c>
      <c r="DM528" s="16">
        <v>0</v>
      </c>
      <c r="DN528" s="18">
        <v>0</v>
      </c>
      <c r="DO528" s="17">
        <v>0</v>
      </c>
      <c r="DP528" s="16">
        <v>0</v>
      </c>
      <c r="DQ528" s="16">
        <v>0</v>
      </c>
      <c r="DR528" s="16">
        <v>0</v>
      </c>
      <c r="DS528" s="16">
        <v>0</v>
      </c>
      <c r="DT528" s="16">
        <v>0</v>
      </c>
      <c r="DU528" s="16">
        <v>0</v>
      </c>
      <c r="DV528" s="16">
        <v>0</v>
      </c>
      <c r="DW528" s="18">
        <v>0</v>
      </c>
      <c r="DX528" s="17">
        <v>0</v>
      </c>
      <c r="DY528" s="16">
        <v>0</v>
      </c>
      <c r="DZ528" s="16">
        <v>0</v>
      </c>
      <c r="EA528" s="16">
        <v>0</v>
      </c>
      <c r="EB528" s="18">
        <v>0</v>
      </c>
      <c r="EC528" s="16">
        <v>0</v>
      </c>
      <c r="ED528" s="16">
        <v>0</v>
      </c>
      <c r="EE528" s="16">
        <v>0</v>
      </c>
      <c r="EF528" s="16">
        <v>0</v>
      </c>
      <c r="EG528" s="16">
        <v>0</v>
      </c>
      <c r="EH528" s="16">
        <v>0</v>
      </c>
      <c r="EI528" s="16">
        <v>0</v>
      </c>
      <c r="EJ528" s="18">
        <v>0</v>
      </c>
      <c r="EK528" s="16">
        <v>0</v>
      </c>
      <c r="EL528" s="16">
        <v>0</v>
      </c>
      <c r="EM528" s="16">
        <v>0</v>
      </c>
      <c r="EN528" s="16">
        <v>0</v>
      </c>
      <c r="EO528" s="16">
        <v>0</v>
      </c>
      <c r="EP528" s="16">
        <v>0</v>
      </c>
      <c r="EQ528" s="18">
        <v>0</v>
      </c>
      <c r="ER528" s="16">
        <v>0</v>
      </c>
      <c r="ES528" s="16">
        <v>0</v>
      </c>
      <c r="ET528" s="16">
        <v>0</v>
      </c>
      <c r="EU528" s="16">
        <v>0</v>
      </c>
      <c r="EV528" s="16">
        <v>0</v>
      </c>
      <c r="EW528" s="16">
        <v>0</v>
      </c>
      <c r="EX528" s="16">
        <v>0</v>
      </c>
      <c r="EY528" s="18">
        <v>0</v>
      </c>
      <c r="EZ528" s="16">
        <v>0</v>
      </c>
      <c r="FA528" s="16">
        <v>0</v>
      </c>
      <c r="FB528" s="16">
        <v>0</v>
      </c>
      <c r="FC528" s="16">
        <v>0</v>
      </c>
      <c r="FD528" s="16">
        <v>0</v>
      </c>
      <c r="FE528" s="16">
        <v>0</v>
      </c>
      <c r="FF528" s="16">
        <v>0</v>
      </c>
      <c r="FG528" s="17">
        <v>0</v>
      </c>
      <c r="FH528" s="16">
        <v>0</v>
      </c>
      <c r="FI528" s="16">
        <v>0</v>
      </c>
      <c r="FJ528" s="16">
        <v>0</v>
      </c>
      <c r="FK528" s="16">
        <v>0</v>
      </c>
      <c r="FL528" s="16">
        <v>0</v>
      </c>
      <c r="FM528" s="18">
        <v>0</v>
      </c>
      <c r="FN528" s="16">
        <f t="shared" si="701"/>
        <v>37</v>
      </c>
      <c r="FO528" s="19">
        <f t="shared" si="702"/>
        <v>9.25</v>
      </c>
      <c r="FP528" s="16">
        <f t="shared" si="703"/>
        <v>0</v>
      </c>
      <c r="FQ528" s="16">
        <f t="shared" si="704"/>
        <v>0</v>
      </c>
      <c r="FR528" s="16">
        <f t="shared" si="705"/>
        <v>0</v>
      </c>
      <c r="FS528" s="16">
        <f t="shared" si="706"/>
        <v>0</v>
      </c>
      <c r="FT528" s="16">
        <f t="shared" si="707"/>
        <v>0</v>
      </c>
      <c r="FU528" s="16">
        <f t="shared" si="708"/>
        <v>0</v>
      </c>
      <c r="FV528" s="16">
        <f t="shared" si="709"/>
        <v>0</v>
      </c>
      <c r="FW528" s="16">
        <f t="shared" si="710"/>
        <v>0</v>
      </c>
      <c r="FX528" s="16">
        <f t="shared" si="775"/>
        <v>0</v>
      </c>
      <c r="FY528" s="16">
        <f t="shared" si="776"/>
        <v>0</v>
      </c>
      <c r="FZ528" s="16">
        <f t="shared" si="777"/>
        <v>0</v>
      </c>
      <c r="GA528" s="16">
        <f t="shared" si="778"/>
        <v>0</v>
      </c>
      <c r="GB528" s="16">
        <f t="shared" si="779"/>
        <v>0</v>
      </c>
      <c r="GC528" s="16">
        <f t="shared" si="780"/>
        <v>0</v>
      </c>
      <c r="GD528" s="16">
        <f t="shared" si="781"/>
        <v>0</v>
      </c>
      <c r="GE528" s="16">
        <f t="shared" si="782"/>
        <v>0</v>
      </c>
      <c r="GF528" s="16">
        <f t="shared" si="783"/>
        <v>0</v>
      </c>
      <c r="GG528" s="16">
        <f t="shared" si="784"/>
        <v>0</v>
      </c>
      <c r="GH528" s="16">
        <f t="shared" si="785"/>
        <v>0</v>
      </c>
      <c r="GI528" s="16">
        <f t="shared" si="786"/>
        <v>0</v>
      </c>
      <c r="GJ528" s="16">
        <f t="shared" si="711"/>
        <v>0</v>
      </c>
      <c r="GK528" s="16">
        <f t="shared" si="712"/>
        <v>0</v>
      </c>
      <c r="GL528" s="16">
        <f t="shared" si="713"/>
        <v>0</v>
      </c>
      <c r="GM528" s="16">
        <f t="shared" si="714"/>
        <v>0</v>
      </c>
      <c r="GN528" s="16">
        <f t="shared" si="715"/>
        <v>0</v>
      </c>
      <c r="GO528" s="16">
        <f t="shared" si="716"/>
        <v>0</v>
      </c>
      <c r="GP528" s="16">
        <f t="shared" si="717"/>
        <v>0</v>
      </c>
      <c r="GQ528" s="16">
        <f t="shared" si="718"/>
        <v>0</v>
      </c>
      <c r="GR528" s="16">
        <f t="shared" si="719"/>
        <v>0</v>
      </c>
      <c r="GS528" s="16">
        <f t="shared" si="720"/>
        <v>0</v>
      </c>
      <c r="GT528" s="16">
        <f t="shared" si="721"/>
        <v>0</v>
      </c>
      <c r="GU528" s="16">
        <f t="shared" si="722"/>
        <v>0</v>
      </c>
      <c r="GV528" s="16">
        <f t="shared" si="723"/>
        <v>0</v>
      </c>
      <c r="GW528" s="16">
        <f t="shared" si="724"/>
        <v>0</v>
      </c>
      <c r="GX528" s="16">
        <f t="shared" si="725"/>
        <v>0</v>
      </c>
      <c r="GY528" s="16">
        <f t="shared" si="726"/>
        <v>0</v>
      </c>
      <c r="GZ528" s="16">
        <f t="shared" si="727"/>
        <v>0</v>
      </c>
      <c r="HA528" s="16">
        <f t="shared" si="728"/>
        <v>0</v>
      </c>
      <c r="HB528" s="16">
        <f t="shared" si="729"/>
        <v>0</v>
      </c>
      <c r="HC528" s="16">
        <f t="shared" si="730"/>
        <v>1</v>
      </c>
      <c r="HD528" s="16">
        <f t="shared" si="731"/>
        <v>1</v>
      </c>
      <c r="HE528" s="16">
        <f t="shared" si="732"/>
        <v>0</v>
      </c>
      <c r="HF528" s="16">
        <f t="shared" si="733"/>
        <v>0</v>
      </c>
      <c r="HG528" s="16">
        <f t="shared" si="734"/>
        <v>1</v>
      </c>
      <c r="HH528" s="16">
        <f t="shared" si="735"/>
        <v>0</v>
      </c>
      <c r="HI528" s="16">
        <f t="shared" si="736"/>
        <v>0</v>
      </c>
      <c r="HJ528" s="16">
        <f t="shared" si="737"/>
        <v>0</v>
      </c>
      <c r="HK528" s="16">
        <f t="shared" si="738"/>
        <v>0</v>
      </c>
      <c r="HL528" s="16">
        <f t="shared" si="739"/>
        <v>0</v>
      </c>
      <c r="HM528" s="16">
        <f t="shared" si="740"/>
        <v>1</v>
      </c>
      <c r="HN528" s="16">
        <f t="shared" si="741"/>
        <v>0</v>
      </c>
      <c r="HO528" s="16">
        <f t="shared" si="742"/>
        <v>0</v>
      </c>
      <c r="HP528" s="16">
        <f t="shared" si="743"/>
        <v>0</v>
      </c>
      <c r="HQ528" s="16">
        <f t="shared" si="744"/>
        <v>0</v>
      </c>
      <c r="HR528" s="16">
        <f t="shared" si="745"/>
        <v>0</v>
      </c>
      <c r="HS528" s="16">
        <f t="shared" si="746"/>
        <v>4</v>
      </c>
      <c r="HT528" s="16">
        <f t="shared" si="747"/>
        <v>1</v>
      </c>
      <c r="HU528" s="15" t="s">
        <v>485</v>
      </c>
      <c r="HV528" s="20">
        <f t="shared" si="748"/>
        <v>0</v>
      </c>
      <c r="HW528" s="20">
        <f t="shared" si="749"/>
        <v>0</v>
      </c>
      <c r="HX528" s="20">
        <f t="shared" si="750"/>
        <v>0</v>
      </c>
      <c r="HY528" s="20">
        <f t="shared" si="751"/>
        <v>0</v>
      </c>
      <c r="IF528" s="16">
        <f t="shared" si="752"/>
        <v>0</v>
      </c>
      <c r="IG528" s="16">
        <f t="shared" si="753"/>
        <v>0</v>
      </c>
      <c r="IH528" s="16">
        <f t="shared" si="754"/>
        <v>0</v>
      </c>
      <c r="II528" s="16">
        <f t="shared" si="755"/>
        <v>0</v>
      </c>
      <c r="IJ528" s="16">
        <f t="shared" si="756"/>
        <v>0</v>
      </c>
      <c r="IK528" s="16">
        <f t="shared" si="757"/>
        <v>37</v>
      </c>
      <c r="IL528" s="16">
        <f t="shared" si="758"/>
        <v>0</v>
      </c>
      <c r="IM528" s="16">
        <f t="shared" si="759"/>
        <v>0</v>
      </c>
      <c r="IN528" s="16">
        <f t="shared" si="760"/>
        <v>0</v>
      </c>
      <c r="IO528" s="16">
        <f t="shared" si="761"/>
        <v>0</v>
      </c>
      <c r="IP528" s="16">
        <f t="shared" si="762"/>
        <v>0</v>
      </c>
      <c r="IQ528" s="16">
        <f t="shared" si="763"/>
        <v>0</v>
      </c>
      <c r="IR528" s="16">
        <f t="shared" si="764"/>
        <v>0</v>
      </c>
      <c r="IS528" s="16">
        <f t="shared" si="765"/>
        <v>0</v>
      </c>
      <c r="IT528" s="16">
        <f t="shared" si="766"/>
        <v>0</v>
      </c>
      <c r="IU528" s="16">
        <f t="shared" si="767"/>
        <v>0</v>
      </c>
      <c r="IV528" s="16">
        <f t="shared" si="768"/>
        <v>0</v>
      </c>
      <c r="IW528" s="16">
        <f t="shared" si="769"/>
        <v>0</v>
      </c>
      <c r="IX528" s="16">
        <f t="shared" si="770"/>
        <v>0</v>
      </c>
      <c r="IY528" s="16">
        <f t="shared" si="771"/>
        <v>0</v>
      </c>
      <c r="IZ528" s="16">
        <f t="shared" si="772"/>
        <v>0</v>
      </c>
      <c r="JA528" s="16">
        <f t="shared" si="773"/>
        <v>0</v>
      </c>
      <c r="JB528" s="16">
        <f t="shared" si="774"/>
        <v>0</v>
      </c>
    </row>
    <row r="529" spans="1:262" ht="15" customHeight="1" x14ac:dyDescent="0.25">
      <c r="A529" s="14">
        <v>527</v>
      </c>
      <c r="B529" s="15" t="s">
        <v>577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7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8">
        <v>0</v>
      </c>
      <c r="P529" s="16">
        <v>0</v>
      </c>
      <c r="Q529" s="16">
        <v>0</v>
      </c>
      <c r="R529" s="16">
        <v>0</v>
      </c>
      <c r="S529" s="16">
        <v>0</v>
      </c>
      <c r="T529" s="18">
        <v>0</v>
      </c>
      <c r="U529" s="17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8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8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8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7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8">
        <v>0</v>
      </c>
      <c r="BC529" s="17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8">
        <v>0</v>
      </c>
      <c r="BJ529" s="17">
        <v>0</v>
      </c>
      <c r="BK529" s="16">
        <v>0</v>
      </c>
      <c r="BL529" s="16">
        <v>0</v>
      </c>
      <c r="BM529" s="16">
        <v>0</v>
      </c>
      <c r="BN529" s="16">
        <v>0</v>
      </c>
      <c r="BO529" s="16">
        <v>0</v>
      </c>
      <c r="BP529" s="18">
        <v>0</v>
      </c>
      <c r="BQ529" s="17">
        <v>0</v>
      </c>
      <c r="BR529" s="16">
        <v>0</v>
      </c>
      <c r="BS529" s="16">
        <v>0</v>
      </c>
      <c r="BT529" s="16">
        <v>0</v>
      </c>
      <c r="BU529" s="16">
        <v>0</v>
      </c>
      <c r="BV529" s="16">
        <v>0</v>
      </c>
      <c r="BW529" s="18">
        <v>0</v>
      </c>
      <c r="BX529" s="17">
        <v>0</v>
      </c>
      <c r="BY529" s="16">
        <v>0</v>
      </c>
      <c r="BZ529" s="16">
        <v>0</v>
      </c>
      <c r="CA529" s="16">
        <v>0</v>
      </c>
      <c r="CB529" s="16">
        <v>0</v>
      </c>
      <c r="CC529" s="16">
        <v>0</v>
      </c>
      <c r="CD529" s="16">
        <v>0</v>
      </c>
      <c r="CE529" s="17">
        <v>0</v>
      </c>
      <c r="CF529" s="16">
        <v>0</v>
      </c>
      <c r="CG529" s="16">
        <v>0</v>
      </c>
      <c r="CH529" s="16">
        <v>0</v>
      </c>
      <c r="CI529" s="16">
        <v>0</v>
      </c>
      <c r="CJ529" s="16">
        <v>0</v>
      </c>
      <c r="CK529" s="16">
        <v>0</v>
      </c>
      <c r="CL529" s="16">
        <v>0</v>
      </c>
      <c r="CM529" s="18">
        <v>0</v>
      </c>
      <c r="CN529" s="17">
        <v>0</v>
      </c>
      <c r="CO529" s="16">
        <v>18</v>
      </c>
      <c r="CP529" s="16">
        <v>0</v>
      </c>
      <c r="CQ529" s="16">
        <v>0</v>
      </c>
      <c r="CR529" s="16">
        <v>0</v>
      </c>
      <c r="CS529" s="16">
        <v>0</v>
      </c>
      <c r="CT529" s="16">
        <v>0</v>
      </c>
      <c r="CU529" s="16">
        <v>0</v>
      </c>
      <c r="CV529" s="18">
        <v>0</v>
      </c>
      <c r="CW529" s="17">
        <v>0</v>
      </c>
      <c r="CX529" s="16">
        <v>0</v>
      </c>
      <c r="CY529" s="16">
        <v>19</v>
      </c>
      <c r="CZ529" s="16">
        <v>0</v>
      </c>
      <c r="DA529" s="16">
        <v>0</v>
      </c>
      <c r="DB529" s="16">
        <v>0</v>
      </c>
      <c r="DC529" s="16">
        <v>0</v>
      </c>
      <c r="DD529" s="16">
        <v>0</v>
      </c>
      <c r="DE529" s="18">
        <v>0</v>
      </c>
      <c r="DF529" s="17">
        <v>0</v>
      </c>
      <c r="DG529" s="16">
        <v>0</v>
      </c>
      <c r="DH529" s="16">
        <v>0</v>
      </c>
      <c r="DI529" s="16">
        <v>0</v>
      </c>
      <c r="DJ529" s="16">
        <v>0</v>
      </c>
      <c r="DK529" s="16">
        <v>0</v>
      </c>
      <c r="DL529" s="16">
        <v>0</v>
      </c>
      <c r="DM529" s="16">
        <v>0</v>
      </c>
      <c r="DN529" s="18">
        <v>0</v>
      </c>
      <c r="DO529" s="17">
        <v>0</v>
      </c>
      <c r="DP529" s="16">
        <v>0</v>
      </c>
      <c r="DQ529" s="16">
        <v>0</v>
      </c>
      <c r="DR529" s="16">
        <v>0</v>
      </c>
      <c r="DS529" s="16">
        <v>0</v>
      </c>
      <c r="DT529" s="16">
        <v>0</v>
      </c>
      <c r="DU529" s="16">
        <v>0</v>
      </c>
      <c r="DV529" s="16">
        <v>0</v>
      </c>
      <c r="DW529" s="18">
        <v>0</v>
      </c>
      <c r="DX529" s="17">
        <v>0</v>
      </c>
      <c r="DY529" s="16">
        <v>0</v>
      </c>
      <c r="DZ529" s="16">
        <v>0</v>
      </c>
      <c r="EA529" s="16">
        <v>0</v>
      </c>
      <c r="EB529" s="18">
        <v>0</v>
      </c>
      <c r="EC529" s="16">
        <v>0</v>
      </c>
      <c r="ED529" s="16">
        <v>0</v>
      </c>
      <c r="EE529" s="16">
        <v>0</v>
      </c>
      <c r="EF529" s="16">
        <v>0</v>
      </c>
      <c r="EG529" s="16">
        <v>0</v>
      </c>
      <c r="EH529" s="16">
        <v>0</v>
      </c>
      <c r="EI529" s="16">
        <v>0</v>
      </c>
      <c r="EJ529" s="18">
        <v>0</v>
      </c>
      <c r="EK529" s="16">
        <v>0</v>
      </c>
      <c r="EL529" s="16">
        <v>0</v>
      </c>
      <c r="EM529" s="16">
        <v>0</v>
      </c>
      <c r="EN529" s="16">
        <v>0</v>
      </c>
      <c r="EO529" s="16">
        <v>0</v>
      </c>
      <c r="EP529" s="16">
        <v>0</v>
      </c>
      <c r="EQ529" s="18">
        <v>0</v>
      </c>
      <c r="ER529" s="16">
        <v>0</v>
      </c>
      <c r="ES529" s="16">
        <v>0</v>
      </c>
      <c r="ET529" s="16">
        <v>0</v>
      </c>
      <c r="EU529" s="16">
        <v>0</v>
      </c>
      <c r="EV529" s="16">
        <v>0</v>
      </c>
      <c r="EW529" s="16">
        <v>0</v>
      </c>
      <c r="EX529" s="16">
        <v>0</v>
      </c>
      <c r="EY529" s="18">
        <v>0</v>
      </c>
      <c r="EZ529" s="16">
        <v>0</v>
      </c>
      <c r="FA529" s="16">
        <v>0</v>
      </c>
      <c r="FB529" s="16">
        <v>0</v>
      </c>
      <c r="FC529" s="16">
        <v>0</v>
      </c>
      <c r="FD529" s="16">
        <v>0</v>
      </c>
      <c r="FE529" s="16">
        <v>0</v>
      </c>
      <c r="FF529" s="16">
        <v>0</v>
      </c>
      <c r="FG529" s="17">
        <v>0</v>
      </c>
      <c r="FH529" s="16">
        <v>0</v>
      </c>
      <c r="FI529" s="16">
        <v>0</v>
      </c>
      <c r="FJ529" s="16">
        <v>0</v>
      </c>
      <c r="FK529" s="16">
        <v>0</v>
      </c>
      <c r="FL529" s="16">
        <v>0</v>
      </c>
      <c r="FM529" s="18">
        <v>0</v>
      </c>
      <c r="FN529" s="16">
        <f t="shared" si="701"/>
        <v>37</v>
      </c>
      <c r="FO529" s="19">
        <f t="shared" si="702"/>
        <v>18.5</v>
      </c>
      <c r="FP529" s="16">
        <f t="shared" si="703"/>
        <v>0</v>
      </c>
      <c r="FQ529" s="16">
        <f t="shared" si="704"/>
        <v>0</v>
      </c>
      <c r="FR529" s="16">
        <f t="shared" si="705"/>
        <v>0</v>
      </c>
      <c r="FS529" s="16">
        <f t="shared" si="706"/>
        <v>0</v>
      </c>
      <c r="FT529" s="16">
        <f t="shared" si="707"/>
        <v>0</v>
      </c>
      <c r="FU529" s="16">
        <f t="shared" si="708"/>
        <v>0</v>
      </c>
      <c r="FV529" s="16">
        <f t="shared" si="709"/>
        <v>0</v>
      </c>
      <c r="FW529" s="16">
        <f t="shared" si="710"/>
        <v>0</v>
      </c>
      <c r="FX529" s="16">
        <f t="shared" si="775"/>
        <v>0</v>
      </c>
      <c r="FY529" s="16">
        <f t="shared" si="776"/>
        <v>0</v>
      </c>
      <c r="FZ529" s="16">
        <f t="shared" si="777"/>
        <v>0</v>
      </c>
      <c r="GA529" s="16">
        <f t="shared" si="778"/>
        <v>0</v>
      </c>
      <c r="GB529" s="16">
        <f t="shared" si="779"/>
        <v>0</v>
      </c>
      <c r="GC529" s="16">
        <f t="shared" si="780"/>
        <v>0</v>
      </c>
      <c r="GD529" s="16">
        <f t="shared" si="781"/>
        <v>0</v>
      </c>
      <c r="GE529" s="16">
        <f t="shared" si="782"/>
        <v>0</v>
      </c>
      <c r="GF529" s="16">
        <f t="shared" si="783"/>
        <v>0</v>
      </c>
      <c r="GG529" s="16">
        <f t="shared" si="784"/>
        <v>0</v>
      </c>
      <c r="GH529" s="16">
        <f t="shared" si="785"/>
        <v>0</v>
      </c>
      <c r="GI529" s="16">
        <f t="shared" si="786"/>
        <v>0</v>
      </c>
      <c r="GJ529" s="16">
        <f t="shared" si="711"/>
        <v>0</v>
      </c>
      <c r="GK529" s="16">
        <f t="shared" si="712"/>
        <v>0</v>
      </c>
      <c r="GL529" s="16">
        <f t="shared" si="713"/>
        <v>0</v>
      </c>
      <c r="GM529" s="16">
        <f t="shared" si="714"/>
        <v>0</v>
      </c>
      <c r="GN529" s="16">
        <f t="shared" si="715"/>
        <v>0</v>
      </c>
      <c r="GO529" s="16">
        <f t="shared" si="716"/>
        <v>0</v>
      </c>
      <c r="GP529" s="16">
        <f t="shared" si="717"/>
        <v>0</v>
      </c>
      <c r="GQ529" s="16">
        <f t="shared" si="718"/>
        <v>0</v>
      </c>
      <c r="GR529" s="16">
        <f t="shared" si="719"/>
        <v>0</v>
      </c>
      <c r="GS529" s="16">
        <f t="shared" si="720"/>
        <v>0</v>
      </c>
      <c r="GT529" s="16">
        <f t="shared" si="721"/>
        <v>0</v>
      </c>
      <c r="GU529" s="16">
        <f t="shared" si="722"/>
        <v>0</v>
      </c>
      <c r="GV529" s="16">
        <f t="shared" si="723"/>
        <v>0</v>
      </c>
      <c r="GW529" s="16">
        <f t="shared" si="724"/>
        <v>1</v>
      </c>
      <c r="GX529" s="16">
        <f t="shared" si="725"/>
        <v>1</v>
      </c>
      <c r="GY529" s="16">
        <f t="shared" si="726"/>
        <v>0</v>
      </c>
      <c r="GZ529" s="16">
        <f t="shared" si="727"/>
        <v>0</v>
      </c>
      <c r="HA529" s="16">
        <f t="shared" si="728"/>
        <v>0</v>
      </c>
      <c r="HB529" s="16">
        <f t="shared" si="729"/>
        <v>0</v>
      </c>
      <c r="HC529" s="16">
        <f t="shared" si="730"/>
        <v>0</v>
      </c>
      <c r="HD529" s="16">
        <f t="shared" si="731"/>
        <v>0</v>
      </c>
      <c r="HE529" s="16">
        <f t="shared" si="732"/>
        <v>0</v>
      </c>
      <c r="HF529" s="16">
        <f t="shared" si="733"/>
        <v>0</v>
      </c>
      <c r="HG529" s="16">
        <f t="shared" si="734"/>
        <v>0</v>
      </c>
      <c r="HH529" s="16">
        <f t="shared" si="735"/>
        <v>0</v>
      </c>
      <c r="HI529" s="16">
        <f t="shared" si="736"/>
        <v>0</v>
      </c>
      <c r="HJ529" s="16">
        <f t="shared" si="737"/>
        <v>0</v>
      </c>
      <c r="HK529" s="16">
        <f t="shared" si="738"/>
        <v>0</v>
      </c>
      <c r="HL529" s="16">
        <f t="shared" si="739"/>
        <v>0</v>
      </c>
      <c r="HM529" s="16">
        <f t="shared" si="740"/>
        <v>0</v>
      </c>
      <c r="HN529" s="16">
        <f t="shared" si="741"/>
        <v>0</v>
      </c>
      <c r="HO529" s="16">
        <f t="shared" si="742"/>
        <v>0</v>
      </c>
      <c r="HP529" s="16">
        <f t="shared" si="743"/>
        <v>0</v>
      </c>
      <c r="HQ529" s="16">
        <f t="shared" si="744"/>
        <v>0</v>
      </c>
      <c r="HR529" s="16">
        <f t="shared" si="745"/>
        <v>0</v>
      </c>
      <c r="HS529" s="16">
        <f t="shared" si="746"/>
        <v>2</v>
      </c>
      <c r="HT529" s="16">
        <f t="shared" si="747"/>
        <v>2</v>
      </c>
      <c r="HU529" s="15" t="s">
        <v>577</v>
      </c>
      <c r="HV529" s="20">
        <f t="shared" si="748"/>
        <v>0</v>
      </c>
      <c r="HW529" s="20">
        <f t="shared" si="749"/>
        <v>0</v>
      </c>
      <c r="HX529" s="20">
        <f t="shared" si="750"/>
        <v>0</v>
      </c>
      <c r="HY529" s="20">
        <f t="shared" si="751"/>
        <v>0</v>
      </c>
      <c r="IF529" s="16">
        <f t="shared" si="752"/>
        <v>0</v>
      </c>
      <c r="IG529" s="16">
        <f t="shared" si="753"/>
        <v>0</v>
      </c>
      <c r="IH529" s="16">
        <f t="shared" si="754"/>
        <v>0</v>
      </c>
      <c r="II529" s="16">
        <f t="shared" si="755"/>
        <v>0</v>
      </c>
      <c r="IJ529" s="16">
        <f t="shared" si="756"/>
        <v>0</v>
      </c>
      <c r="IK529" s="16">
        <f t="shared" si="757"/>
        <v>0</v>
      </c>
      <c r="IL529" s="16">
        <f t="shared" si="758"/>
        <v>0</v>
      </c>
      <c r="IM529" s="16">
        <f t="shared" si="759"/>
        <v>0</v>
      </c>
      <c r="IN529" s="16">
        <f t="shared" si="760"/>
        <v>0</v>
      </c>
      <c r="IO529" s="16">
        <f t="shared" si="761"/>
        <v>0</v>
      </c>
      <c r="IP529" s="16">
        <f t="shared" si="762"/>
        <v>0</v>
      </c>
      <c r="IQ529" s="16">
        <f t="shared" si="763"/>
        <v>0</v>
      </c>
      <c r="IR529" s="16">
        <f t="shared" si="764"/>
        <v>0</v>
      </c>
      <c r="IS529" s="16">
        <f t="shared" si="765"/>
        <v>18</v>
      </c>
      <c r="IT529" s="16">
        <f t="shared" si="766"/>
        <v>19</v>
      </c>
      <c r="IU529" s="16">
        <f t="shared" si="767"/>
        <v>0</v>
      </c>
      <c r="IV529" s="16">
        <f t="shared" si="768"/>
        <v>0</v>
      </c>
      <c r="IW529" s="16">
        <f t="shared" si="769"/>
        <v>0</v>
      </c>
      <c r="IX529" s="16">
        <f t="shared" si="770"/>
        <v>0</v>
      </c>
      <c r="IY529" s="16">
        <f t="shared" si="771"/>
        <v>0</v>
      </c>
      <c r="IZ529" s="16">
        <f t="shared" si="772"/>
        <v>0</v>
      </c>
      <c r="JA529" s="16">
        <f t="shared" si="773"/>
        <v>0</v>
      </c>
      <c r="JB529" s="16">
        <f t="shared" si="774"/>
        <v>0</v>
      </c>
    </row>
    <row r="530" spans="1:262" ht="15" customHeight="1" x14ac:dyDescent="0.25">
      <c r="A530" s="14">
        <v>528</v>
      </c>
      <c r="B530" s="15" t="s">
        <v>578</v>
      </c>
      <c r="C530" s="16">
        <v>0</v>
      </c>
      <c r="D530" s="16">
        <v>0</v>
      </c>
      <c r="E530" s="16">
        <v>0</v>
      </c>
      <c r="F530" s="16">
        <v>0</v>
      </c>
      <c r="G530" s="16">
        <v>0</v>
      </c>
      <c r="H530" s="17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8">
        <v>0</v>
      </c>
      <c r="P530" s="16">
        <v>0</v>
      </c>
      <c r="Q530" s="16">
        <v>0</v>
      </c>
      <c r="R530" s="16">
        <v>0</v>
      </c>
      <c r="S530" s="16">
        <v>0</v>
      </c>
      <c r="T530" s="18">
        <v>0</v>
      </c>
      <c r="U530" s="17">
        <v>0</v>
      </c>
      <c r="V530" s="16">
        <v>0</v>
      </c>
      <c r="W530" s="16">
        <v>0</v>
      </c>
      <c r="X530" s="16">
        <v>28</v>
      </c>
      <c r="Y530" s="16">
        <v>0</v>
      </c>
      <c r="Z530" s="16">
        <v>0</v>
      </c>
      <c r="AA530" s="18">
        <v>0</v>
      </c>
      <c r="AB530" s="16">
        <v>9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8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8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7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8">
        <v>0</v>
      </c>
      <c r="BC530" s="17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8">
        <v>0</v>
      </c>
      <c r="BJ530" s="17">
        <v>0</v>
      </c>
      <c r="BK530" s="16">
        <v>0</v>
      </c>
      <c r="BL530" s="16">
        <v>0</v>
      </c>
      <c r="BM530" s="16">
        <v>0</v>
      </c>
      <c r="BN530" s="16">
        <v>0</v>
      </c>
      <c r="BO530" s="16">
        <v>0</v>
      </c>
      <c r="BP530" s="18">
        <v>0</v>
      </c>
      <c r="BQ530" s="17">
        <v>0</v>
      </c>
      <c r="BR530" s="16">
        <v>0</v>
      </c>
      <c r="BS530" s="16">
        <v>0</v>
      </c>
      <c r="BT530" s="16">
        <v>0</v>
      </c>
      <c r="BU530" s="16">
        <v>0</v>
      </c>
      <c r="BV530" s="16">
        <v>0</v>
      </c>
      <c r="BW530" s="18">
        <v>0</v>
      </c>
      <c r="BX530" s="17">
        <v>0</v>
      </c>
      <c r="BY530" s="16">
        <v>0</v>
      </c>
      <c r="BZ530" s="16">
        <v>0</v>
      </c>
      <c r="CA530" s="16">
        <v>0</v>
      </c>
      <c r="CB530" s="16">
        <v>0</v>
      </c>
      <c r="CC530" s="16">
        <v>0</v>
      </c>
      <c r="CD530" s="16">
        <v>0</v>
      </c>
      <c r="CE530" s="17">
        <v>0</v>
      </c>
      <c r="CF530" s="16">
        <v>0</v>
      </c>
      <c r="CG530" s="16">
        <v>0</v>
      </c>
      <c r="CH530" s="16">
        <v>0</v>
      </c>
      <c r="CI530" s="16">
        <v>0</v>
      </c>
      <c r="CJ530" s="16">
        <v>0</v>
      </c>
      <c r="CK530" s="16">
        <v>0</v>
      </c>
      <c r="CL530" s="16">
        <v>0</v>
      </c>
      <c r="CM530" s="18">
        <v>0</v>
      </c>
      <c r="CN530" s="17">
        <v>0</v>
      </c>
      <c r="CO530" s="16">
        <v>0</v>
      </c>
      <c r="CP530" s="16">
        <v>0</v>
      </c>
      <c r="CQ530" s="16">
        <v>0</v>
      </c>
      <c r="CR530" s="16">
        <v>0</v>
      </c>
      <c r="CS530" s="16">
        <v>0</v>
      </c>
      <c r="CT530" s="16">
        <v>0</v>
      </c>
      <c r="CU530" s="16">
        <v>0</v>
      </c>
      <c r="CV530" s="18">
        <v>0</v>
      </c>
      <c r="CW530" s="17">
        <v>0</v>
      </c>
      <c r="CX530" s="16">
        <v>0</v>
      </c>
      <c r="CY530" s="16">
        <v>0</v>
      </c>
      <c r="CZ530" s="16">
        <v>0</v>
      </c>
      <c r="DA530" s="16">
        <v>0</v>
      </c>
      <c r="DB530" s="16">
        <v>0</v>
      </c>
      <c r="DC530" s="16">
        <v>0</v>
      </c>
      <c r="DD530" s="16">
        <v>0</v>
      </c>
      <c r="DE530" s="18">
        <v>0</v>
      </c>
      <c r="DF530" s="17">
        <v>0</v>
      </c>
      <c r="DG530" s="16">
        <v>0</v>
      </c>
      <c r="DH530" s="16">
        <v>0</v>
      </c>
      <c r="DI530" s="16">
        <v>0</v>
      </c>
      <c r="DJ530" s="16">
        <v>0</v>
      </c>
      <c r="DK530" s="16">
        <v>0</v>
      </c>
      <c r="DL530" s="16">
        <v>0</v>
      </c>
      <c r="DM530" s="16">
        <v>0</v>
      </c>
      <c r="DN530" s="18">
        <v>0</v>
      </c>
      <c r="DO530" s="17">
        <v>0</v>
      </c>
      <c r="DP530" s="16">
        <v>0</v>
      </c>
      <c r="DQ530" s="16">
        <v>0</v>
      </c>
      <c r="DR530" s="16">
        <v>0</v>
      </c>
      <c r="DS530" s="16">
        <v>0</v>
      </c>
      <c r="DT530" s="16">
        <v>0</v>
      </c>
      <c r="DU530" s="16">
        <v>0</v>
      </c>
      <c r="DV530" s="16">
        <v>0</v>
      </c>
      <c r="DW530" s="18">
        <v>0</v>
      </c>
      <c r="DX530" s="17">
        <v>0</v>
      </c>
      <c r="DY530" s="16">
        <v>0</v>
      </c>
      <c r="DZ530" s="16">
        <v>0</v>
      </c>
      <c r="EA530" s="16">
        <v>0</v>
      </c>
      <c r="EB530" s="18">
        <v>0</v>
      </c>
      <c r="EC530" s="16">
        <v>0</v>
      </c>
      <c r="ED530" s="16">
        <v>0</v>
      </c>
      <c r="EE530" s="16">
        <v>0</v>
      </c>
      <c r="EF530" s="16">
        <v>0</v>
      </c>
      <c r="EG530" s="16">
        <v>0</v>
      </c>
      <c r="EH530" s="16">
        <v>0</v>
      </c>
      <c r="EI530" s="16">
        <v>0</v>
      </c>
      <c r="EJ530" s="18">
        <v>0</v>
      </c>
      <c r="EK530" s="16">
        <v>0</v>
      </c>
      <c r="EL530" s="16">
        <v>0</v>
      </c>
      <c r="EM530" s="16">
        <v>0</v>
      </c>
      <c r="EN530" s="16">
        <v>0</v>
      </c>
      <c r="EO530" s="16">
        <v>0</v>
      </c>
      <c r="EP530" s="16">
        <v>0</v>
      </c>
      <c r="EQ530" s="18">
        <v>0</v>
      </c>
      <c r="ER530" s="16">
        <v>0</v>
      </c>
      <c r="ES530" s="16">
        <v>0</v>
      </c>
      <c r="ET530" s="16">
        <v>0</v>
      </c>
      <c r="EU530" s="16">
        <v>0</v>
      </c>
      <c r="EV530" s="16">
        <v>0</v>
      </c>
      <c r="EW530" s="16">
        <v>0</v>
      </c>
      <c r="EX530" s="16">
        <v>0</v>
      </c>
      <c r="EY530" s="18">
        <v>0</v>
      </c>
      <c r="EZ530" s="16">
        <v>0</v>
      </c>
      <c r="FA530" s="16">
        <v>0</v>
      </c>
      <c r="FB530" s="16">
        <v>0</v>
      </c>
      <c r="FC530" s="16">
        <v>0</v>
      </c>
      <c r="FD530" s="16">
        <v>0</v>
      </c>
      <c r="FE530" s="16">
        <v>0</v>
      </c>
      <c r="FF530" s="16">
        <v>0</v>
      </c>
      <c r="FG530" s="17">
        <v>0</v>
      </c>
      <c r="FH530" s="16">
        <v>0</v>
      </c>
      <c r="FI530" s="16">
        <v>0</v>
      </c>
      <c r="FJ530" s="16">
        <v>0</v>
      </c>
      <c r="FK530" s="16">
        <v>0</v>
      </c>
      <c r="FL530" s="16">
        <v>0</v>
      </c>
      <c r="FM530" s="18">
        <v>0</v>
      </c>
      <c r="FN530" s="16">
        <f t="shared" si="701"/>
        <v>37</v>
      </c>
      <c r="FO530" s="19">
        <f t="shared" si="702"/>
        <v>18.5</v>
      </c>
      <c r="FP530" s="16">
        <f t="shared" si="703"/>
        <v>0</v>
      </c>
      <c r="FQ530" s="16">
        <f t="shared" si="704"/>
        <v>0</v>
      </c>
      <c r="FR530" s="16">
        <f t="shared" si="705"/>
        <v>0</v>
      </c>
      <c r="FS530" s="16">
        <f t="shared" si="706"/>
        <v>0</v>
      </c>
      <c r="FT530" s="16">
        <f t="shared" si="707"/>
        <v>0</v>
      </c>
      <c r="FU530" s="16">
        <f t="shared" si="708"/>
        <v>0</v>
      </c>
      <c r="FV530" s="16">
        <f t="shared" si="709"/>
        <v>0</v>
      </c>
      <c r="FW530" s="16">
        <f t="shared" si="710"/>
        <v>0</v>
      </c>
      <c r="FX530" s="16">
        <f t="shared" si="775"/>
        <v>0</v>
      </c>
      <c r="FY530" s="16">
        <f t="shared" si="776"/>
        <v>0</v>
      </c>
      <c r="FZ530" s="16">
        <f t="shared" si="777"/>
        <v>0</v>
      </c>
      <c r="GA530" s="16">
        <f t="shared" si="778"/>
        <v>0</v>
      </c>
      <c r="GB530" s="16">
        <f t="shared" si="779"/>
        <v>0</v>
      </c>
      <c r="GC530" s="16">
        <f t="shared" si="780"/>
        <v>0</v>
      </c>
      <c r="GD530" s="16">
        <f t="shared" si="781"/>
        <v>0</v>
      </c>
      <c r="GE530" s="16">
        <f t="shared" si="782"/>
        <v>0</v>
      </c>
      <c r="GF530" s="16">
        <f t="shared" si="783"/>
        <v>0</v>
      </c>
      <c r="GG530" s="16">
        <f t="shared" si="784"/>
        <v>0</v>
      </c>
      <c r="GH530" s="16">
        <f t="shared" si="785"/>
        <v>0</v>
      </c>
      <c r="GI530" s="16">
        <f t="shared" si="786"/>
        <v>0</v>
      </c>
      <c r="GJ530" s="16">
        <f t="shared" si="711"/>
        <v>0</v>
      </c>
      <c r="GK530" s="16">
        <f t="shared" si="712"/>
        <v>0</v>
      </c>
      <c r="GL530" s="16">
        <f t="shared" si="713"/>
        <v>0</v>
      </c>
      <c r="GM530" s="16">
        <f t="shared" si="714"/>
        <v>0</v>
      </c>
      <c r="GN530" s="16">
        <f t="shared" si="715"/>
        <v>1</v>
      </c>
      <c r="GO530" s="16">
        <f t="shared" si="716"/>
        <v>0</v>
      </c>
      <c r="GP530" s="16">
        <f t="shared" si="717"/>
        <v>0</v>
      </c>
      <c r="GQ530" s="16">
        <f t="shared" si="718"/>
        <v>0</v>
      </c>
      <c r="GR530" s="16">
        <f t="shared" si="719"/>
        <v>0</v>
      </c>
      <c r="GS530" s="16">
        <f t="shared" si="720"/>
        <v>0</v>
      </c>
      <c r="GT530" s="16">
        <f t="shared" si="721"/>
        <v>0</v>
      </c>
      <c r="GU530" s="16">
        <f t="shared" si="722"/>
        <v>0</v>
      </c>
      <c r="GV530" s="16">
        <f t="shared" si="723"/>
        <v>0</v>
      </c>
      <c r="GW530" s="16">
        <f t="shared" si="724"/>
        <v>0</v>
      </c>
      <c r="GX530" s="16">
        <f t="shared" si="725"/>
        <v>0</v>
      </c>
      <c r="GY530" s="16">
        <f t="shared" si="726"/>
        <v>0</v>
      </c>
      <c r="GZ530" s="16">
        <f t="shared" si="727"/>
        <v>0</v>
      </c>
      <c r="HA530" s="16">
        <f t="shared" si="728"/>
        <v>0</v>
      </c>
      <c r="HB530" s="16">
        <f t="shared" si="729"/>
        <v>0</v>
      </c>
      <c r="HC530" s="16">
        <f t="shared" si="730"/>
        <v>0</v>
      </c>
      <c r="HD530" s="16">
        <f t="shared" si="731"/>
        <v>0</v>
      </c>
      <c r="HE530" s="16">
        <f t="shared" si="732"/>
        <v>0</v>
      </c>
      <c r="HF530" s="16">
        <f t="shared" si="733"/>
        <v>0</v>
      </c>
      <c r="HG530" s="16">
        <f t="shared" si="734"/>
        <v>1</v>
      </c>
      <c r="HH530" s="16">
        <f t="shared" si="735"/>
        <v>0</v>
      </c>
      <c r="HI530" s="16">
        <f t="shared" si="736"/>
        <v>0</v>
      </c>
      <c r="HJ530" s="16">
        <f t="shared" si="737"/>
        <v>0</v>
      </c>
      <c r="HK530" s="16">
        <f t="shared" si="738"/>
        <v>0</v>
      </c>
      <c r="HL530" s="16">
        <f t="shared" si="739"/>
        <v>0</v>
      </c>
      <c r="HM530" s="16">
        <f t="shared" si="740"/>
        <v>0</v>
      </c>
      <c r="HN530" s="16">
        <f t="shared" si="741"/>
        <v>0</v>
      </c>
      <c r="HO530" s="16">
        <f t="shared" si="742"/>
        <v>0</v>
      </c>
      <c r="HP530" s="16">
        <f t="shared" si="743"/>
        <v>0</v>
      </c>
      <c r="HQ530" s="16">
        <f t="shared" si="744"/>
        <v>0</v>
      </c>
      <c r="HR530" s="16">
        <f t="shared" si="745"/>
        <v>0</v>
      </c>
      <c r="HS530" s="16">
        <f t="shared" si="746"/>
        <v>2</v>
      </c>
      <c r="HT530" s="16">
        <f t="shared" si="747"/>
        <v>2</v>
      </c>
      <c r="HU530" s="15" t="s">
        <v>578</v>
      </c>
      <c r="HV530" s="20">
        <f t="shared" si="748"/>
        <v>0</v>
      </c>
      <c r="HW530" s="20">
        <f t="shared" si="749"/>
        <v>0</v>
      </c>
      <c r="HX530" s="20">
        <f t="shared" si="750"/>
        <v>0</v>
      </c>
      <c r="HY530" s="20">
        <f t="shared" si="751"/>
        <v>0</v>
      </c>
      <c r="IF530" s="16">
        <f t="shared" si="752"/>
        <v>0</v>
      </c>
      <c r="IG530" s="16">
        <f t="shared" si="753"/>
        <v>0</v>
      </c>
      <c r="IH530" s="16">
        <f t="shared" si="754"/>
        <v>0</v>
      </c>
      <c r="II530" s="16">
        <f t="shared" si="755"/>
        <v>28</v>
      </c>
      <c r="IJ530" s="16">
        <f t="shared" si="756"/>
        <v>9</v>
      </c>
      <c r="IK530" s="16">
        <f t="shared" si="757"/>
        <v>0</v>
      </c>
      <c r="IL530" s="16">
        <f t="shared" si="758"/>
        <v>0</v>
      </c>
      <c r="IM530" s="16">
        <f t="shared" si="759"/>
        <v>0</v>
      </c>
      <c r="IN530" s="16">
        <f t="shared" si="760"/>
        <v>0</v>
      </c>
      <c r="IO530" s="16">
        <f t="shared" si="761"/>
        <v>0</v>
      </c>
      <c r="IP530" s="16">
        <f t="shared" si="762"/>
        <v>0</v>
      </c>
      <c r="IQ530" s="16">
        <f t="shared" si="763"/>
        <v>0</v>
      </c>
      <c r="IR530" s="16">
        <f t="shared" si="764"/>
        <v>0</v>
      </c>
      <c r="IS530" s="16">
        <f t="shared" si="765"/>
        <v>0</v>
      </c>
      <c r="IT530" s="16">
        <f t="shared" si="766"/>
        <v>0</v>
      </c>
      <c r="IU530" s="16">
        <f t="shared" si="767"/>
        <v>0</v>
      </c>
      <c r="IV530" s="16">
        <f t="shared" si="768"/>
        <v>0</v>
      </c>
      <c r="IW530" s="16">
        <f t="shared" si="769"/>
        <v>0</v>
      </c>
      <c r="IX530" s="16">
        <f t="shared" si="770"/>
        <v>0</v>
      </c>
      <c r="IY530" s="16">
        <f t="shared" si="771"/>
        <v>0</v>
      </c>
      <c r="IZ530" s="16">
        <f t="shared" si="772"/>
        <v>0</v>
      </c>
      <c r="JA530" s="16">
        <f t="shared" si="773"/>
        <v>0</v>
      </c>
      <c r="JB530" s="16">
        <f t="shared" si="774"/>
        <v>0</v>
      </c>
    </row>
    <row r="531" spans="1:262" ht="15" customHeight="1" x14ac:dyDescent="0.25">
      <c r="A531" s="14">
        <v>529</v>
      </c>
      <c r="B531" s="15" t="s">
        <v>579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7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8">
        <v>0</v>
      </c>
      <c r="P531" s="16">
        <v>0</v>
      </c>
      <c r="Q531" s="16">
        <v>0</v>
      </c>
      <c r="R531" s="16">
        <v>0</v>
      </c>
      <c r="S531" s="16">
        <v>0</v>
      </c>
      <c r="T531" s="18">
        <v>0</v>
      </c>
      <c r="U531" s="17">
        <v>0</v>
      </c>
      <c r="V531" s="16">
        <v>0</v>
      </c>
      <c r="W531" s="16">
        <v>0</v>
      </c>
      <c r="X531" s="16">
        <v>28</v>
      </c>
      <c r="Y531" s="16">
        <v>0</v>
      </c>
      <c r="Z531" s="16">
        <v>0</v>
      </c>
      <c r="AA531" s="18">
        <v>0</v>
      </c>
      <c r="AB531" s="16">
        <v>9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8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8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7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8">
        <v>0</v>
      </c>
      <c r="BC531" s="17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8">
        <v>0</v>
      </c>
      <c r="BJ531" s="17">
        <v>0</v>
      </c>
      <c r="BK531" s="16">
        <v>0</v>
      </c>
      <c r="BL531" s="16">
        <v>0</v>
      </c>
      <c r="BM531" s="16">
        <v>0</v>
      </c>
      <c r="BN531" s="16">
        <v>0</v>
      </c>
      <c r="BO531" s="16">
        <v>0</v>
      </c>
      <c r="BP531" s="18">
        <v>0</v>
      </c>
      <c r="BQ531" s="17">
        <v>0</v>
      </c>
      <c r="BR531" s="16">
        <v>0</v>
      </c>
      <c r="BS531" s="16">
        <v>0</v>
      </c>
      <c r="BT531" s="16">
        <v>0</v>
      </c>
      <c r="BU531" s="16">
        <v>0</v>
      </c>
      <c r="BV531" s="16">
        <v>0</v>
      </c>
      <c r="BW531" s="18">
        <v>0</v>
      </c>
      <c r="BX531" s="17">
        <v>0</v>
      </c>
      <c r="BY531" s="16">
        <v>0</v>
      </c>
      <c r="BZ531" s="16">
        <v>0</v>
      </c>
      <c r="CA531" s="16">
        <v>0</v>
      </c>
      <c r="CB531" s="16">
        <v>0</v>
      </c>
      <c r="CC531" s="16">
        <v>0</v>
      </c>
      <c r="CD531" s="16">
        <v>0</v>
      </c>
      <c r="CE531" s="17">
        <v>0</v>
      </c>
      <c r="CF531" s="16">
        <v>0</v>
      </c>
      <c r="CG531" s="16">
        <v>0</v>
      </c>
      <c r="CH531" s="16">
        <v>0</v>
      </c>
      <c r="CI531" s="16">
        <v>0</v>
      </c>
      <c r="CJ531" s="16">
        <v>0</v>
      </c>
      <c r="CK531" s="16">
        <v>0</v>
      </c>
      <c r="CL531" s="16">
        <v>0</v>
      </c>
      <c r="CM531" s="18">
        <v>0</v>
      </c>
      <c r="CN531" s="17">
        <v>0</v>
      </c>
      <c r="CO531" s="16">
        <v>0</v>
      </c>
      <c r="CP531" s="16">
        <v>0</v>
      </c>
      <c r="CQ531" s="16">
        <v>0</v>
      </c>
      <c r="CR531" s="16">
        <v>0</v>
      </c>
      <c r="CS531" s="16">
        <v>0</v>
      </c>
      <c r="CT531" s="16">
        <v>0</v>
      </c>
      <c r="CU531" s="16">
        <v>0</v>
      </c>
      <c r="CV531" s="18">
        <v>0</v>
      </c>
      <c r="CW531" s="17">
        <v>0</v>
      </c>
      <c r="CX531" s="16">
        <v>0</v>
      </c>
      <c r="CY531" s="16">
        <v>0</v>
      </c>
      <c r="CZ531" s="16">
        <v>0</v>
      </c>
      <c r="DA531" s="16">
        <v>0</v>
      </c>
      <c r="DB531" s="16">
        <v>0</v>
      </c>
      <c r="DC531" s="16">
        <v>0</v>
      </c>
      <c r="DD531" s="16">
        <v>0</v>
      </c>
      <c r="DE531" s="18">
        <v>0</v>
      </c>
      <c r="DF531" s="17">
        <v>0</v>
      </c>
      <c r="DG531" s="16">
        <v>0</v>
      </c>
      <c r="DH531" s="16">
        <v>0</v>
      </c>
      <c r="DI531" s="16">
        <v>0</v>
      </c>
      <c r="DJ531" s="16">
        <v>0</v>
      </c>
      <c r="DK531" s="16">
        <v>0</v>
      </c>
      <c r="DL531" s="16">
        <v>0</v>
      </c>
      <c r="DM531" s="16">
        <v>0</v>
      </c>
      <c r="DN531" s="18">
        <v>0</v>
      </c>
      <c r="DO531" s="17">
        <v>0</v>
      </c>
      <c r="DP531" s="16">
        <v>0</v>
      </c>
      <c r="DQ531" s="16">
        <v>0</v>
      </c>
      <c r="DR531" s="16">
        <v>0</v>
      </c>
      <c r="DS531" s="16">
        <v>0</v>
      </c>
      <c r="DT531" s="16">
        <v>0</v>
      </c>
      <c r="DU531" s="16">
        <v>0</v>
      </c>
      <c r="DV531" s="16">
        <v>0</v>
      </c>
      <c r="DW531" s="18">
        <v>0</v>
      </c>
      <c r="DX531" s="17">
        <v>0</v>
      </c>
      <c r="DY531" s="16">
        <v>0</v>
      </c>
      <c r="DZ531" s="16">
        <v>0</v>
      </c>
      <c r="EA531" s="16">
        <v>0</v>
      </c>
      <c r="EB531" s="18">
        <v>0</v>
      </c>
      <c r="EC531" s="16">
        <v>0</v>
      </c>
      <c r="ED531" s="16">
        <v>0</v>
      </c>
      <c r="EE531" s="16">
        <v>0</v>
      </c>
      <c r="EF531" s="16">
        <v>0</v>
      </c>
      <c r="EG531" s="16">
        <v>0</v>
      </c>
      <c r="EH531" s="16">
        <v>0</v>
      </c>
      <c r="EI531" s="16">
        <v>0</v>
      </c>
      <c r="EJ531" s="18">
        <v>0</v>
      </c>
      <c r="EK531" s="16">
        <v>0</v>
      </c>
      <c r="EL531" s="16">
        <v>0</v>
      </c>
      <c r="EM531" s="16">
        <v>0</v>
      </c>
      <c r="EN531" s="16">
        <v>0</v>
      </c>
      <c r="EO531" s="16">
        <v>0</v>
      </c>
      <c r="EP531" s="16">
        <v>0</v>
      </c>
      <c r="EQ531" s="18">
        <v>0</v>
      </c>
      <c r="ER531" s="16">
        <v>0</v>
      </c>
      <c r="ES531" s="16">
        <v>0</v>
      </c>
      <c r="ET531" s="16">
        <v>0</v>
      </c>
      <c r="EU531" s="16">
        <v>0</v>
      </c>
      <c r="EV531" s="16">
        <v>0</v>
      </c>
      <c r="EW531" s="16">
        <v>0</v>
      </c>
      <c r="EX531" s="16">
        <v>0</v>
      </c>
      <c r="EY531" s="18">
        <v>0</v>
      </c>
      <c r="EZ531" s="16">
        <v>0</v>
      </c>
      <c r="FA531" s="16">
        <v>0</v>
      </c>
      <c r="FB531" s="16">
        <v>0</v>
      </c>
      <c r="FC531" s="16">
        <v>0</v>
      </c>
      <c r="FD531" s="16">
        <v>0</v>
      </c>
      <c r="FE531" s="16">
        <v>0</v>
      </c>
      <c r="FF531" s="16">
        <v>0</v>
      </c>
      <c r="FG531" s="17">
        <v>0</v>
      </c>
      <c r="FH531" s="16">
        <v>0</v>
      </c>
      <c r="FI531" s="16">
        <v>0</v>
      </c>
      <c r="FJ531" s="16">
        <v>0</v>
      </c>
      <c r="FK531" s="16">
        <v>0</v>
      </c>
      <c r="FL531" s="16">
        <v>0</v>
      </c>
      <c r="FM531" s="18">
        <v>0</v>
      </c>
      <c r="FN531" s="16">
        <f t="shared" si="701"/>
        <v>37</v>
      </c>
      <c r="FO531" s="19">
        <f t="shared" si="702"/>
        <v>18.5</v>
      </c>
      <c r="FP531" s="16">
        <f t="shared" si="703"/>
        <v>0</v>
      </c>
      <c r="FQ531" s="16">
        <f t="shared" si="704"/>
        <v>0</v>
      </c>
      <c r="FR531" s="16">
        <f t="shared" si="705"/>
        <v>0</v>
      </c>
      <c r="FS531" s="16">
        <f t="shared" si="706"/>
        <v>0</v>
      </c>
      <c r="FT531" s="16">
        <f t="shared" si="707"/>
        <v>0</v>
      </c>
      <c r="FU531" s="16">
        <f t="shared" si="708"/>
        <v>0</v>
      </c>
      <c r="FV531" s="16">
        <f t="shared" si="709"/>
        <v>0</v>
      </c>
      <c r="FW531" s="16">
        <f t="shared" si="710"/>
        <v>0</v>
      </c>
      <c r="FX531" s="16">
        <f t="shared" si="775"/>
        <v>0</v>
      </c>
      <c r="FY531" s="16">
        <f t="shared" si="776"/>
        <v>0</v>
      </c>
      <c r="FZ531" s="16">
        <f t="shared" si="777"/>
        <v>0</v>
      </c>
      <c r="GA531" s="16">
        <f t="shared" si="778"/>
        <v>0</v>
      </c>
      <c r="GB531" s="16">
        <f t="shared" si="779"/>
        <v>0</v>
      </c>
      <c r="GC531" s="16">
        <f t="shared" si="780"/>
        <v>0</v>
      </c>
      <c r="GD531" s="16">
        <f t="shared" si="781"/>
        <v>0</v>
      </c>
      <c r="GE531" s="16">
        <f t="shared" si="782"/>
        <v>0</v>
      </c>
      <c r="GF531" s="16">
        <f t="shared" si="783"/>
        <v>0</v>
      </c>
      <c r="GG531" s="16">
        <f t="shared" si="784"/>
        <v>0</v>
      </c>
      <c r="GH531" s="16">
        <f t="shared" si="785"/>
        <v>0</v>
      </c>
      <c r="GI531" s="16">
        <f t="shared" si="786"/>
        <v>0</v>
      </c>
      <c r="GJ531" s="16">
        <f t="shared" si="711"/>
        <v>0</v>
      </c>
      <c r="GK531" s="16">
        <f t="shared" si="712"/>
        <v>0</v>
      </c>
      <c r="GL531" s="16">
        <f t="shared" si="713"/>
        <v>0</v>
      </c>
      <c r="GM531" s="16">
        <f t="shared" si="714"/>
        <v>0</v>
      </c>
      <c r="GN531" s="16">
        <f t="shared" si="715"/>
        <v>1</v>
      </c>
      <c r="GO531" s="16">
        <f t="shared" si="716"/>
        <v>0</v>
      </c>
      <c r="GP531" s="16">
        <f t="shared" si="717"/>
        <v>0</v>
      </c>
      <c r="GQ531" s="16">
        <f t="shared" si="718"/>
        <v>0</v>
      </c>
      <c r="GR531" s="16">
        <f t="shared" si="719"/>
        <v>0</v>
      </c>
      <c r="GS531" s="16">
        <f t="shared" si="720"/>
        <v>0</v>
      </c>
      <c r="GT531" s="16">
        <f t="shared" si="721"/>
        <v>0</v>
      </c>
      <c r="GU531" s="16">
        <f t="shared" si="722"/>
        <v>0</v>
      </c>
      <c r="GV531" s="16">
        <f t="shared" si="723"/>
        <v>0</v>
      </c>
      <c r="GW531" s="16">
        <f t="shared" si="724"/>
        <v>0</v>
      </c>
      <c r="GX531" s="16">
        <f t="shared" si="725"/>
        <v>0</v>
      </c>
      <c r="GY531" s="16">
        <f t="shared" si="726"/>
        <v>0</v>
      </c>
      <c r="GZ531" s="16">
        <f t="shared" si="727"/>
        <v>0</v>
      </c>
      <c r="HA531" s="16">
        <f t="shared" si="728"/>
        <v>0</v>
      </c>
      <c r="HB531" s="16">
        <f t="shared" si="729"/>
        <v>0</v>
      </c>
      <c r="HC531" s="16">
        <f t="shared" si="730"/>
        <v>0</v>
      </c>
      <c r="HD531" s="16">
        <f t="shared" si="731"/>
        <v>0</v>
      </c>
      <c r="HE531" s="16">
        <f t="shared" si="732"/>
        <v>0</v>
      </c>
      <c r="HF531" s="16">
        <f t="shared" si="733"/>
        <v>0</v>
      </c>
      <c r="HG531" s="16">
        <f t="shared" si="734"/>
        <v>1</v>
      </c>
      <c r="HH531" s="16">
        <f t="shared" si="735"/>
        <v>0</v>
      </c>
      <c r="HI531" s="16">
        <f t="shared" si="736"/>
        <v>0</v>
      </c>
      <c r="HJ531" s="16">
        <f t="shared" si="737"/>
        <v>0</v>
      </c>
      <c r="HK531" s="16">
        <f t="shared" si="738"/>
        <v>0</v>
      </c>
      <c r="HL531" s="16">
        <f t="shared" si="739"/>
        <v>0</v>
      </c>
      <c r="HM531" s="16">
        <f t="shared" si="740"/>
        <v>0</v>
      </c>
      <c r="HN531" s="16">
        <f t="shared" si="741"/>
        <v>0</v>
      </c>
      <c r="HO531" s="16">
        <f t="shared" si="742"/>
        <v>0</v>
      </c>
      <c r="HP531" s="16">
        <f t="shared" si="743"/>
        <v>0</v>
      </c>
      <c r="HQ531" s="16">
        <f t="shared" si="744"/>
        <v>0</v>
      </c>
      <c r="HR531" s="16">
        <f t="shared" si="745"/>
        <v>0</v>
      </c>
      <c r="HS531" s="16">
        <f t="shared" si="746"/>
        <v>2</v>
      </c>
      <c r="HT531" s="16">
        <f t="shared" si="747"/>
        <v>2</v>
      </c>
      <c r="HU531" s="15" t="s">
        <v>579</v>
      </c>
      <c r="HV531" s="20">
        <f t="shared" si="748"/>
        <v>0</v>
      </c>
      <c r="HW531" s="20">
        <f t="shared" si="749"/>
        <v>0</v>
      </c>
      <c r="HX531" s="20">
        <f t="shared" si="750"/>
        <v>0</v>
      </c>
      <c r="HY531" s="20">
        <f t="shared" si="751"/>
        <v>0</v>
      </c>
      <c r="IF531" s="16">
        <f t="shared" si="752"/>
        <v>0</v>
      </c>
      <c r="IG531" s="16">
        <f t="shared" si="753"/>
        <v>0</v>
      </c>
      <c r="IH531" s="16">
        <f t="shared" si="754"/>
        <v>0</v>
      </c>
      <c r="II531" s="16">
        <f t="shared" si="755"/>
        <v>28</v>
      </c>
      <c r="IJ531" s="16">
        <f t="shared" si="756"/>
        <v>9</v>
      </c>
      <c r="IK531" s="16">
        <f t="shared" si="757"/>
        <v>0</v>
      </c>
      <c r="IL531" s="16">
        <f t="shared" si="758"/>
        <v>0</v>
      </c>
      <c r="IM531" s="16">
        <f t="shared" si="759"/>
        <v>0</v>
      </c>
      <c r="IN531" s="16">
        <f t="shared" si="760"/>
        <v>0</v>
      </c>
      <c r="IO531" s="16">
        <f t="shared" si="761"/>
        <v>0</v>
      </c>
      <c r="IP531" s="16">
        <f t="shared" si="762"/>
        <v>0</v>
      </c>
      <c r="IQ531" s="16">
        <f t="shared" si="763"/>
        <v>0</v>
      </c>
      <c r="IR531" s="16">
        <f t="shared" si="764"/>
        <v>0</v>
      </c>
      <c r="IS531" s="16">
        <f t="shared" si="765"/>
        <v>0</v>
      </c>
      <c r="IT531" s="16">
        <f t="shared" si="766"/>
        <v>0</v>
      </c>
      <c r="IU531" s="16">
        <f t="shared" si="767"/>
        <v>0</v>
      </c>
      <c r="IV531" s="16">
        <f t="shared" si="768"/>
        <v>0</v>
      </c>
      <c r="IW531" s="16">
        <f t="shared" si="769"/>
        <v>0</v>
      </c>
      <c r="IX531" s="16">
        <f t="shared" si="770"/>
        <v>0</v>
      </c>
      <c r="IY531" s="16">
        <f t="shared" si="771"/>
        <v>0</v>
      </c>
      <c r="IZ531" s="16">
        <f t="shared" si="772"/>
        <v>0</v>
      </c>
      <c r="JA531" s="16">
        <f t="shared" si="773"/>
        <v>0</v>
      </c>
      <c r="JB531" s="16">
        <f t="shared" si="774"/>
        <v>0</v>
      </c>
    </row>
    <row r="532" spans="1:262" ht="15" customHeight="1" x14ac:dyDescent="0.25">
      <c r="A532" s="14">
        <v>530</v>
      </c>
      <c r="B532" s="15" t="s">
        <v>580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7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8">
        <v>0</v>
      </c>
      <c r="P532" s="16">
        <v>0</v>
      </c>
      <c r="Q532" s="16">
        <v>0</v>
      </c>
      <c r="R532" s="16">
        <v>0</v>
      </c>
      <c r="S532" s="16">
        <v>0</v>
      </c>
      <c r="T532" s="18">
        <v>0</v>
      </c>
      <c r="U532" s="17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8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8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8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7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8">
        <v>0</v>
      </c>
      <c r="BC532" s="17">
        <v>20</v>
      </c>
      <c r="BD532" s="16">
        <v>17</v>
      </c>
      <c r="BE532" s="16">
        <v>0</v>
      </c>
      <c r="BF532" s="16">
        <v>0</v>
      </c>
      <c r="BG532" s="16">
        <v>0</v>
      </c>
      <c r="BH532" s="16">
        <v>0</v>
      </c>
      <c r="BI532" s="18">
        <v>0</v>
      </c>
      <c r="BJ532" s="17">
        <v>0</v>
      </c>
      <c r="BK532" s="16">
        <v>0</v>
      </c>
      <c r="BL532" s="16">
        <v>0</v>
      </c>
      <c r="BM532" s="16">
        <v>0</v>
      </c>
      <c r="BN532" s="16">
        <v>0</v>
      </c>
      <c r="BO532" s="16">
        <v>0</v>
      </c>
      <c r="BP532" s="18">
        <v>0</v>
      </c>
      <c r="BQ532" s="17">
        <v>0</v>
      </c>
      <c r="BR532" s="16">
        <v>0</v>
      </c>
      <c r="BS532" s="16">
        <v>0</v>
      </c>
      <c r="BT532" s="16">
        <v>0</v>
      </c>
      <c r="BU532" s="16">
        <v>0</v>
      </c>
      <c r="BV532" s="16">
        <v>0</v>
      </c>
      <c r="BW532" s="18">
        <v>0</v>
      </c>
      <c r="BX532" s="17">
        <v>0</v>
      </c>
      <c r="BY532" s="16">
        <v>0</v>
      </c>
      <c r="BZ532" s="16">
        <v>0</v>
      </c>
      <c r="CA532" s="16">
        <v>0</v>
      </c>
      <c r="CB532" s="16">
        <v>0</v>
      </c>
      <c r="CC532" s="16">
        <v>0</v>
      </c>
      <c r="CD532" s="16">
        <v>0</v>
      </c>
      <c r="CE532" s="17">
        <v>0</v>
      </c>
      <c r="CF532" s="16">
        <v>0</v>
      </c>
      <c r="CG532" s="16">
        <v>0</v>
      </c>
      <c r="CH532" s="16">
        <v>0</v>
      </c>
      <c r="CI532" s="16">
        <v>0</v>
      </c>
      <c r="CJ532" s="16">
        <v>0</v>
      </c>
      <c r="CK532" s="16">
        <v>0</v>
      </c>
      <c r="CL532" s="16">
        <v>0</v>
      </c>
      <c r="CM532" s="18">
        <v>0</v>
      </c>
      <c r="CN532" s="17">
        <v>0</v>
      </c>
      <c r="CO532" s="16">
        <v>0</v>
      </c>
      <c r="CP532" s="16">
        <v>0</v>
      </c>
      <c r="CQ532" s="16">
        <v>0</v>
      </c>
      <c r="CR532" s="16">
        <v>0</v>
      </c>
      <c r="CS532" s="16">
        <v>0</v>
      </c>
      <c r="CT532" s="16">
        <v>0</v>
      </c>
      <c r="CU532" s="16">
        <v>0</v>
      </c>
      <c r="CV532" s="18">
        <v>0</v>
      </c>
      <c r="CW532" s="17">
        <v>0</v>
      </c>
      <c r="CX532" s="16">
        <v>0</v>
      </c>
      <c r="CY532" s="16">
        <v>0</v>
      </c>
      <c r="CZ532" s="16">
        <v>0</v>
      </c>
      <c r="DA532" s="16">
        <v>0</v>
      </c>
      <c r="DB532" s="16">
        <v>0</v>
      </c>
      <c r="DC532" s="16">
        <v>0</v>
      </c>
      <c r="DD532" s="16">
        <v>0</v>
      </c>
      <c r="DE532" s="18">
        <v>0</v>
      </c>
      <c r="DF532" s="17">
        <v>0</v>
      </c>
      <c r="DG532" s="16">
        <v>0</v>
      </c>
      <c r="DH532" s="16">
        <v>0</v>
      </c>
      <c r="DI532" s="16">
        <v>0</v>
      </c>
      <c r="DJ532" s="16">
        <v>0</v>
      </c>
      <c r="DK532" s="16">
        <v>0</v>
      </c>
      <c r="DL532" s="16">
        <v>0</v>
      </c>
      <c r="DM532" s="16">
        <v>0</v>
      </c>
      <c r="DN532" s="18">
        <v>0</v>
      </c>
      <c r="DO532" s="17">
        <v>0</v>
      </c>
      <c r="DP532" s="16">
        <v>0</v>
      </c>
      <c r="DQ532" s="16">
        <v>0</v>
      </c>
      <c r="DR532" s="16">
        <v>0</v>
      </c>
      <c r="DS532" s="16">
        <v>0</v>
      </c>
      <c r="DT532" s="16">
        <v>0</v>
      </c>
      <c r="DU532" s="16">
        <v>0</v>
      </c>
      <c r="DV532" s="16">
        <v>0</v>
      </c>
      <c r="DW532" s="18">
        <v>0</v>
      </c>
      <c r="DX532" s="17">
        <v>0</v>
      </c>
      <c r="DY532" s="16">
        <v>0</v>
      </c>
      <c r="DZ532" s="16">
        <v>0</v>
      </c>
      <c r="EA532" s="16">
        <v>0</v>
      </c>
      <c r="EB532" s="18">
        <v>0</v>
      </c>
      <c r="EC532" s="16">
        <v>0</v>
      </c>
      <c r="ED532" s="16">
        <v>0</v>
      </c>
      <c r="EE532" s="16">
        <v>0</v>
      </c>
      <c r="EF532" s="16">
        <v>0</v>
      </c>
      <c r="EG532" s="16">
        <v>0</v>
      </c>
      <c r="EH532" s="16">
        <v>0</v>
      </c>
      <c r="EI532" s="16">
        <v>0</v>
      </c>
      <c r="EJ532" s="18">
        <v>0</v>
      </c>
      <c r="EK532" s="16">
        <v>0</v>
      </c>
      <c r="EL532" s="16">
        <v>0</v>
      </c>
      <c r="EM532" s="16">
        <v>0</v>
      </c>
      <c r="EN532" s="16">
        <v>0</v>
      </c>
      <c r="EO532" s="16">
        <v>0</v>
      </c>
      <c r="EP532" s="16">
        <v>0</v>
      </c>
      <c r="EQ532" s="18">
        <v>0</v>
      </c>
      <c r="ER532" s="16">
        <v>0</v>
      </c>
      <c r="ES532" s="16">
        <v>0</v>
      </c>
      <c r="ET532" s="16">
        <v>0</v>
      </c>
      <c r="EU532" s="16">
        <v>0</v>
      </c>
      <c r="EV532" s="16">
        <v>0</v>
      </c>
      <c r="EW532" s="16">
        <v>0</v>
      </c>
      <c r="EX532" s="16">
        <v>0</v>
      </c>
      <c r="EY532" s="18">
        <v>0</v>
      </c>
      <c r="EZ532" s="16">
        <v>0</v>
      </c>
      <c r="FA532" s="16">
        <v>0</v>
      </c>
      <c r="FB532" s="16">
        <v>0</v>
      </c>
      <c r="FC532" s="16">
        <v>0</v>
      </c>
      <c r="FD532" s="16">
        <v>0</v>
      </c>
      <c r="FE532" s="16">
        <v>0</v>
      </c>
      <c r="FF532" s="16">
        <v>0</v>
      </c>
      <c r="FG532" s="17">
        <v>0</v>
      </c>
      <c r="FH532" s="16">
        <v>0</v>
      </c>
      <c r="FI532" s="16">
        <v>0</v>
      </c>
      <c r="FJ532" s="16">
        <v>0</v>
      </c>
      <c r="FK532" s="16">
        <v>0</v>
      </c>
      <c r="FL532" s="16">
        <v>0</v>
      </c>
      <c r="FM532" s="18">
        <v>0</v>
      </c>
      <c r="FN532" s="16">
        <f t="shared" si="701"/>
        <v>37</v>
      </c>
      <c r="FO532" s="19">
        <f t="shared" si="702"/>
        <v>18.5</v>
      </c>
      <c r="FP532" s="16">
        <f t="shared" si="703"/>
        <v>0</v>
      </c>
      <c r="FQ532" s="16">
        <f t="shared" si="704"/>
        <v>0</v>
      </c>
      <c r="FR532" s="16">
        <f t="shared" si="705"/>
        <v>0</v>
      </c>
      <c r="FS532" s="16">
        <f t="shared" si="706"/>
        <v>0</v>
      </c>
      <c r="FT532" s="16">
        <f t="shared" si="707"/>
        <v>0</v>
      </c>
      <c r="FU532" s="16">
        <f t="shared" si="708"/>
        <v>0</v>
      </c>
      <c r="FV532" s="16">
        <f t="shared" si="709"/>
        <v>0</v>
      </c>
      <c r="FW532" s="16">
        <f t="shared" si="710"/>
        <v>0</v>
      </c>
      <c r="FX532" s="16">
        <f t="shared" si="775"/>
        <v>0</v>
      </c>
      <c r="FY532" s="16">
        <f t="shared" si="776"/>
        <v>0</v>
      </c>
      <c r="FZ532" s="16">
        <f t="shared" si="777"/>
        <v>0</v>
      </c>
      <c r="GA532" s="16">
        <f t="shared" si="778"/>
        <v>0</v>
      </c>
      <c r="GB532" s="16">
        <f t="shared" si="779"/>
        <v>0</v>
      </c>
      <c r="GC532" s="16">
        <f t="shared" si="780"/>
        <v>0</v>
      </c>
      <c r="GD532" s="16">
        <f t="shared" si="781"/>
        <v>0</v>
      </c>
      <c r="GE532" s="16">
        <f t="shared" si="782"/>
        <v>0</v>
      </c>
      <c r="GF532" s="16">
        <f t="shared" si="783"/>
        <v>0</v>
      </c>
      <c r="GG532" s="16">
        <f t="shared" si="784"/>
        <v>0</v>
      </c>
      <c r="GH532" s="16">
        <f t="shared" si="785"/>
        <v>0</v>
      </c>
      <c r="GI532" s="16">
        <f t="shared" si="786"/>
        <v>0</v>
      </c>
      <c r="GJ532" s="16">
        <f t="shared" si="711"/>
        <v>0</v>
      </c>
      <c r="GK532" s="16">
        <f t="shared" si="712"/>
        <v>0</v>
      </c>
      <c r="GL532" s="16">
        <f t="shared" si="713"/>
        <v>0</v>
      </c>
      <c r="GM532" s="16">
        <f t="shared" si="714"/>
        <v>0</v>
      </c>
      <c r="GN532" s="16">
        <f t="shared" si="715"/>
        <v>0</v>
      </c>
      <c r="GO532" s="16">
        <f t="shared" si="716"/>
        <v>0</v>
      </c>
      <c r="GP532" s="16">
        <f t="shared" si="717"/>
        <v>0</v>
      </c>
      <c r="GQ532" s="16">
        <f t="shared" si="718"/>
        <v>0</v>
      </c>
      <c r="GR532" s="16">
        <f t="shared" si="719"/>
        <v>0</v>
      </c>
      <c r="GS532" s="16">
        <f t="shared" si="720"/>
        <v>0</v>
      </c>
      <c r="GT532" s="16">
        <f t="shared" si="721"/>
        <v>0</v>
      </c>
      <c r="GU532" s="16">
        <f t="shared" si="722"/>
        <v>0</v>
      </c>
      <c r="GV532" s="16">
        <f t="shared" si="723"/>
        <v>1</v>
      </c>
      <c r="GW532" s="16">
        <f t="shared" si="724"/>
        <v>0</v>
      </c>
      <c r="GX532" s="16">
        <f t="shared" si="725"/>
        <v>0</v>
      </c>
      <c r="GY532" s="16">
        <f t="shared" si="726"/>
        <v>1</v>
      </c>
      <c r="GZ532" s="16">
        <f t="shared" si="727"/>
        <v>0</v>
      </c>
      <c r="HA532" s="16">
        <f t="shared" si="728"/>
        <v>0</v>
      </c>
      <c r="HB532" s="16">
        <f t="shared" si="729"/>
        <v>0</v>
      </c>
      <c r="HC532" s="16">
        <f t="shared" si="730"/>
        <v>0</v>
      </c>
      <c r="HD532" s="16">
        <f t="shared" si="731"/>
        <v>0</v>
      </c>
      <c r="HE532" s="16">
        <f t="shared" si="732"/>
        <v>0</v>
      </c>
      <c r="HF532" s="16">
        <f t="shared" si="733"/>
        <v>0</v>
      </c>
      <c r="HG532" s="16">
        <f t="shared" si="734"/>
        <v>0</v>
      </c>
      <c r="HH532" s="16">
        <f t="shared" si="735"/>
        <v>0</v>
      </c>
      <c r="HI532" s="16">
        <f t="shared" si="736"/>
        <v>0</v>
      </c>
      <c r="HJ532" s="16">
        <f t="shared" si="737"/>
        <v>0</v>
      </c>
      <c r="HK532" s="16">
        <f t="shared" si="738"/>
        <v>0</v>
      </c>
      <c r="HL532" s="16">
        <f t="shared" si="739"/>
        <v>0</v>
      </c>
      <c r="HM532" s="16">
        <f t="shared" si="740"/>
        <v>0</v>
      </c>
      <c r="HN532" s="16">
        <f t="shared" si="741"/>
        <v>0</v>
      </c>
      <c r="HO532" s="16">
        <f t="shared" si="742"/>
        <v>0</v>
      </c>
      <c r="HP532" s="16">
        <f t="shared" si="743"/>
        <v>0</v>
      </c>
      <c r="HQ532" s="16">
        <f t="shared" si="744"/>
        <v>0</v>
      </c>
      <c r="HR532" s="16">
        <f t="shared" si="745"/>
        <v>0</v>
      </c>
      <c r="HS532" s="16">
        <f t="shared" si="746"/>
        <v>2</v>
      </c>
      <c r="HT532" s="16">
        <f t="shared" si="747"/>
        <v>1</v>
      </c>
      <c r="HU532" s="15" t="s">
        <v>580</v>
      </c>
      <c r="HV532" s="20">
        <f t="shared" si="748"/>
        <v>0</v>
      </c>
      <c r="HW532" s="20">
        <f t="shared" si="749"/>
        <v>0</v>
      </c>
      <c r="HX532" s="20">
        <f t="shared" si="750"/>
        <v>0</v>
      </c>
      <c r="HY532" s="20">
        <f t="shared" si="751"/>
        <v>0</v>
      </c>
      <c r="IF532" s="16">
        <f t="shared" si="752"/>
        <v>0</v>
      </c>
      <c r="IG532" s="16">
        <f t="shared" si="753"/>
        <v>0</v>
      </c>
      <c r="IH532" s="16">
        <f t="shared" si="754"/>
        <v>0</v>
      </c>
      <c r="II532" s="16">
        <f t="shared" si="755"/>
        <v>0</v>
      </c>
      <c r="IJ532" s="16">
        <f t="shared" si="756"/>
        <v>0</v>
      </c>
      <c r="IK532" s="16">
        <f t="shared" si="757"/>
        <v>0</v>
      </c>
      <c r="IL532" s="16">
        <f t="shared" si="758"/>
        <v>0</v>
      </c>
      <c r="IM532" s="16">
        <f t="shared" si="759"/>
        <v>0</v>
      </c>
      <c r="IN532" s="16">
        <f t="shared" si="760"/>
        <v>37</v>
      </c>
      <c r="IO532" s="16">
        <f t="shared" si="761"/>
        <v>0</v>
      </c>
      <c r="IP532" s="16">
        <f t="shared" si="762"/>
        <v>0</v>
      </c>
      <c r="IQ532" s="16">
        <f t="shared" si="763"/>
        <v>0</v>
      </c>
      <c r="IR532" s="16">
        <f t="shared" si="764"/>
        <v>0</v>
      </c>
      <c r="IS532" s="16">
        <f t="shared" si="765"/>
        <v>0</v>
      </c>
      <c r="IT532" s="16">
        <f t="shared" si="766"/>
        <v>0</v>
      </c>
      <c r="IU532" s="16">
        <f t="shared" si="767"/>
        <v>0</v>
      </c>
      <c r="IV532" s="16">
        <f t="shared" si="768"/>
        <v>0</v>
      </c>
      <c r="IW532" s="16">
        <f t="shared" si="769"/>
        <v>0</v>
      </c>
      <c r="IX532" s="16">
        <f t="shared" si="770"/>
        <v>0</v>
      </c>
      <c r="IY532" s="16">
        <f t="shared" si="771"/>
        <v>0</v>
      </c>
      <c r="IZ532" s="16">
        <f t="shared" si="772"/>
        <v>0</v>
      </c>
      <c r="JA532" s="16">
        <f t="shared" si="773"/>
        <v>0</v>
      </c>
      <c r="JB532" s="16">
        <f t="shared" si="774"/>
        <v>0</v>
      </c>
    </row>
    <row r="533" spans="1:262" ht="15" customHeight="1" x14ac:dyDescent="0.25">
      <c r="A533" s="14">
        <v>531</v>
      </c>
      <c r="B533" s="15" t="s">
        <v>639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7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8">
        <v>0</v>
      </c>
      <c r="P533" s="16">
        <v>0</v>
      </c>
      <c r="Q533" s="16">
        <v>0</v>
      </c>
      <c r="R533" s="16">
        <v>0</v>
      </c>
      <c r="S533" s="16">
        <v>0</v>
      </c>
      <c r="T533" s="18">
        <v>0</v>
      </c>
      <c r="U533" s="17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8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8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8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7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8">
        <v>0</v>
      </c>
      <c r="BC533" s="17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8">
        <v>0</v>
      </c>
      <c r="BJ533" s="17">
        <v>0</v>
      </c>
      <c r="BK533" s="16">
        <v>0</v>
      </c>
      <c r="BL533" s="16">
        <v>0</v>
      </c>
      <c r="BM533" s="16">
        <v>0</v>
      </c>
      <c r="BN533" s="16">
        <v>0</v>
      </c>
      <c r="BO533" s="16">
        <v>0</v>
      </c>
      <c r="BP533" s="18">
        <v>0</v>
      </c>
      <c r="BQ533" s="17">
        <v>0</v>
      </c>
      <c r="BR533" s="16">
        <v>0</v>
      </c>
      <c r="BS533" s="16">
        <v>0</v>
      </c>
      <c r="BT533" s="16">
        <v>0</v>
      </c>
      <c r="BU533" s="16">
        <v>0</v>
      </c>
      <c r="BV533" s="16">
        <v>0</v>
      </c>
      <c r="BW533" s="18">
        <v>0</v>
      </c>
      <c r="BX533" s="17">
        <v>0</v>
      </c>
      <c r="BY533" s="16">
        <v>0</v>
      </c>
      <c r="BZ533" s="16">
        <v>0</v>
      </c>
      <c r="CA533" s="16">
        <v>0</v>
      </c>
      <c r="CB533" s="16">
        <v>0</v>
      </c>
      <c r="CC533" s="16">
        <v>0</v>
      </c>
      <c r="CD533" s="16">
        <v>0</v>
      </c>
      <c r="CE533" s="17">
        <v>0</v>
      </c>
      <c r="CF533" s="16">
        <v>0</v>
      </c>
      <c r="CG533" s="16">
        <v>0</v>
      </c>
      <c r="CH533" s="16">
        <v>0</v>
      </c>
      <c r="CI533" s="16">
        <v>0</v>
      </c>
      <c r="CJ533" s="16">
        <v>0</v>
      </c>
      <c r="CK533" s="16">
        <v>0</v>
      </c>
      <c r="CL533" s="16">
        <v>0</v>
      </c>
      <c r="CM533" s="18">
        <v>0</v>
      </c>
      <c r="CN533" s="17">
        <v>0</v>
      </c>
      <c r="CO533" s="16">
        <v>0</v>
      </c>
      <c r="CP533" s="16">
        <v>0</v>
      </c>
      <c r="CQ533" s="16">
        <v>0</v>
      </c>
      <c r="CR533" s="16">
        <v>0</v>
      </c>
      <c r="CS533" s="16">
        <v>0</v>
      </c>
      <c r="CT533" s="16">
        <v>0</v>
      </c>
      <c r="CU533" s="16">
        <v>0</v>
      </c>
      <c r="CV533" s="18">
        <v>0</v>
      </c>
      <c r="CW533" s="17">
        <v>0</v>
      </c>
      <c r="CX533" s="16">
        <v>0</v>
      </c>
      <c r="CY533" s="16">
        <v>0</v>
      </c>
      <c r="CZ533" s="16">
        <v>0</v>
      </c>
      <c r="DA533" s="16">
        <v>0</v>
      </c>
      <c r="DB533" s="16">
        <v>0</v>
      </c>
      <c r="DC533" s="16">
        <v>0</v>
      </c>
      <c r="DD533" s="16">
        <v>0</v>
      </c>
      <c r="DE533" s="18">
        <v>0</v>
      </c>
      <c r="DF533" s="17">
        <v>0</v>
      </c>
      <c r="DG533" s="16">
        <v>0</v>
      </c>
      <c r="DH533" s="16">
        <v>0</v>
      </c>
      <c r="DI533" s="16">
        <v>0</v>
      </c>
      <c r="DJ533" s="16">
        <v>0</v>
      </c>
      <c r="DK533" s="16">
        <v>0</v>
      </c>
      <c r="DL533" s="16">
        <v>0</v>
      </c>
      <c r="DM533" s="16">
        <v>0</v>
      </c>
      <c r="DN533" s="18">
        <v>0</v>
      </c>
      <c r="DO533" s="17">
        <v>0</v>
      </c>
      <c r="DP533" s="16">
        <v>0</v>
      </c>
      <c r="DQ533" s="16">
        <v>0</v>
      </c>
      <c r="DR533" s="16">
        <v>0</v>
      </c>
      <c r="DS533" s="16">
        <v>0</v>
      </c>
      <c r="DT533" s="16">
        <v>0</v>
      </c>
      <c r="DU533" s="16">
        <v>0</v>
      </c>
      <c r="DV533" s="16">
        <v>0</v>
      </c>
      <c r="DW533" s="18">
        <v>0</v>
      </c>
      <c r="DX533" s="17">
        <v>0</v>
      </c>
      <c r="DY533" s="16">
        <v>0</v>
      </c>
      <c r="DZ533" s="16">
        <v>0</v>
      </c>
      <c r="EA533" s="16">
        <v>0</v>
      </c>
      <c r="EB533" s="18">
        <v>0</v>
      </c>
      <c r="EC533" s="16">
        <v>0</v>
      </c>
      <c r="ED533" s="16">
        <v>0</v>
      </c>
      <c r="EE533" s="16">
        <v>0</v>
      </c>
      <c r="EF533" s="16">
        <v>0</v>
      </c>
      <c r="EG533" s="16">
        <v>0</v>
      </c>
      <c r="EH533" s="16">
        <v>0</v>
      </c>
      <c r="EI533" s="16">
        <v>0</v>
      </c>
      <c r="EJ533" s="18">
        <v>0</v>
      </c>
      <c r="EK533" s="16">
        <v>0</v>
      </c>
      <c r="EL533" s="16">
        <v>0</v>
      </c>
      <c r="EM533" s="16">
        <v>0</v>
      </c>
      <c r="EN533" s="16">
        <v>0</v>
      </c>
      <c r="EO533" s="16">
        <v>0</v>
      </c>
      <c r="EP533" s="16">
        <v>0</v>
      </c>
      <c r="EQ533" s="18">
        <v>0</v>
      </c>
      <c r="ER533" s="16">
        <v>0</v>
      </c>
      <c r="ES533" s="16">
        <v>0</v>
      </c>
      <c r="ET533" s="16">
        <v>0</v>
      </c>
      <c r="EU533" s="16">
        <v>0</v>
      </c>
      <c r="EV533" s="16">
        <v>0</v>
      </c>
      <c r="EW533" s="16">
        <v>0</v>
      </c>
      <c r="EX533" s="16">
        <v>0</v>
      </c>
      <c r="EY533" s="18">
        <v>0</v>
      </c>
      <c r="EZ533" s="16">
        <v>0</v>
      </c>
      <c r="FA533" s="16">
        <v>0</v>
      </c>
      <c r="FB533" s="16">
        <v>0</v>
      </c>
      <c r="FC533" s="16">
        <v>0</v>
      </c>
      <c r="FD533" s="16">
        <v>0</v>
      </c>
      <c r="FE533" s="16">
        <v>0</v>
      </c>
      <c r="FF533" s="16">
        <v>0</v>
      </c>
      <c r="FG533" s="17">
        <v>0</v>
      </c>
      <c r="FH533" s="16">
        <v>0</v>
      </c>
      <c r="FI533" s="16">
        <v>0</v>
      </c>
      <c r="FJ533" s="16">
        <v>0</v>
      </c>
      <c r="FK533" s="16">
        <v>37</v>
      </c>
      <c r="FL533" s="16">
        <v>0</v>
      </c>
      <c r="FM533" s="18">
        <v>0</v>
      </c>
      <c r="FN533" s="16">
        <f t="shared" si="701"/>
        <v>37</v>
      </c>
      <c r="FO533" s="19">
        <f t="shared" si="702"/>
        <v>37</v>
      </c>
      <c r="FP533" s="16">
        <f t="shared" si="703"/>
        <v>0</v>
      </c>
      <c r="FQ533" s="16">
        <f t="shared" si="704"/>
        <v>0</v>
      </c>
      <c r="FR533" s="16">
        <f t="shared" si="705"/>
        <v>0</v>
      </c>
      <c r="FS533" s="16">
        <f t="shared" si="706"/>
        <v>0</v>
      </c>
      <c r="FT533" s="16">
        <f t="shared" si="707"/>
        <v>0</v>
      </c>
      <c r="FU533" s="16">
        <f t="shared" si="708"/>
        <v>0</v>
      </c>
      <c r="FV533" s="16">
        <f t="shared" si="709"/>
        <v>0</v>
      </c>
      <c r="FW533" s="16">
        <f t="shared" si="710"/>
        <v>0</v>
      </c>
      <c r="FX533" s="16">
        <f t="shared" si="775"/>
        <v>0</v>
      </c>
      <c r="FY533" s="16">
        <f t="shared" si="776"/>
        <v>0</v>
      </c>
      <c r="FZ533" s="16">
        <f t="shared" si="777"/>
        <v>0</v>
      </c>
      <c r="GA533" s="16">
        <f t="shared" si="778"/>
        <v>0</v>
      </c>
      <c r="GB533" s="16">
        <f t="shared" si="779"/>
        <v>0</v>
      </c>
      <c r="GC533" s="16">
        <f t="shared" si="780"/>
        <v>0</v>
      </c>
      <c r="GD533" s="16">
        <f t="shared" si="781"/>
        <v>1</v>
      </c>
      <c r="GE533" s="16">
        <f t="shared" si="782"/>
        <v>0</v>
      </c>
      <c r="GF533" s="16">
        <f t="shared" si="783"/>
        <v>0</v>
      </c>
      <c r="GG533" s="16">
        <f t="shared" si="784"/>
        <v>0</v>
      </c>
      <c r="GH533" s="16">
        <f t="shared" si="785"/>
        <v>0</v>
      </c>
      <c r="GI533" s="16">
        <f t="shared" si="786"/>
        <v>0</v>
      </c>
      <c r="GJ533" s="16">
        <f t="shared" si="711"/>
        <v>0</v>
      </c>
      <c r="GK533" s="16">
        <f t="shared" si="712"/>
        <v>0</v>
      </c>
      <c r="GL533" s="16">
        <f t="shared" si="713"/>
        <v>0</v>
      </c>
      <c r="GM533" s="16">
        <f t="shared" si="714"/>
        <v>0</v>
      </c>
      <c r="GN533" s="16">
        <f t="shared" si="715"/>
        <v>0</v>
      </c>
      <c r="GO533" s="16">
        <f t="shared" si="716"/>
        <v>0</v>
      </c>
      <c r="GP533" s="16">
        <f t="shared" si="717"/>
        <v>0</v>
      </c>
      <c r="GQ533" s="16">
        <f t="shared" si="718"/>
        <v>0</v>
      </c>
      <c r="GR533" s="16">
        <f t="shared" si="719"/>
        <v>0</v>
      </c>
      <c r="GS533" s="16">
        <f t="shared" si="720"/>
        <v>0</v>
      </c>
      <c r="GT533" s="16">
        <f t="shared" si="721"/>
        <v>0</v>
      </c>
      <c r="GU533" s="16">
        <f t="shared" si="722"/>
        <v>0</v>
      </c>
      <c r="GV533" s="16">
        <f t="shared" si="723"/>
        <v>0</v>
      </c>
      <c r="GW533" s="16">
        <f t="shared" si="724"/>
        <v>0</v>
      </c>
      <c r="GX533" s="16">
        <f t="shared" si="725"/>
        <v>0</v>
      </c>
      <c r="GY533" s="16">
        <f t="shared" si="726"/>
        <v>0</v>
      </c>
      <c r="GZ533" s="16">
        <f t="shared" si="727"/>
        <v>0</v>
      </c>
      <c r="HA533" s="16">
        <f t="shared" si="728"/>
        <v>0</v>
      </c>
      <c r="HB533" s="16">
        <f t="shared" si="729"/>
        <v>0</v>
      </c>
      <c r="HC533" s="16">
        <f t="shared" si="730"/>
        <v>0</v>
      </c>
      <c r="HD533" s="16">
        <f t="shared" si="731"/>
        <v>0</v>
      </c>
      <c r="HE533" s="16">
        <f t="shared" si="732"/>
        <v>0</v>
      </c>
      <c r="HF533" s="16">
        <f t="shared" si="733"/>
        <v>0</v>
      </c>
      <c r="HG533" s="16">
        <f t="shared" si="734"/>
        <v>0</v>
      </c>
      <c r="HH533" s="16">
        <f t="shared" si="735"/>
        <v>0</v>
      </c>
      <c r="HI533" s="16">
        <f t="shared" si="736"/>
        <v>0</v>
      </c>
      <c r="HJ533" s="16">
        <f t="shared" si="737"/>
        <v>0</v>
      </c>
      <c r="HK533" s="16">
        <f t="shared" si="738"/>
        <v>0</v>
      </c>
      <c r="HL533" s="16">
        <f t="shared" si="739"/>
        <v>0</v>
      </c>
      <c r="HM533" s="16">
        <f t="shared" si="740"/>
        <v>0</v>
      </c>
      <c r="HN533" s="16">
        <f t="shared" si="741"/>
        <v>0</v>
      </c>
      <c r="HO533" s="16">
        <f t="shared" si="742"/>
        <v>0</v>
      </c>
      <c r="HP533" s="16">
        <f t="shared" si="743"/>
        <v>0</v>
      </c>
      <c r="HQ533" s="16">
        <f t="shared" si="744"/>
        <v>0</v>
      </c>
      <c r="HR533" s="16">
        <f t="shared" si="745"/>
        <v>0</v>
      </c>
      <c r="HS533" s="16">
        <f t="shared" si="746"/>
        <v>1</v>
      </c>
      <c r="HT533" s="16">
        <f t="shared" si="747"/>
        <v>1</v>
      </c>
      <c r="HU533" s="15" t="s">
        <v>639</v>
      </c>
      <c r="HV533" s="20">
        <f t="shared" si="748"/>
        <v>0</v>
      </c>
      <c r="HW533" s="20">
        <f t="shared" si="749"/>
        <v>0</v>
      </c>
      <c r="HX533" s="20">
        <f t="shared" si="750"/>
        <v>0</v>
      </c>
      <c r="HY533" s="20">
        <f t="shared" si="751"/>
        <v>0</v>
      </c>
      <c r="IF533" s="16">
        <f t="shared" si="752"/>
        <v>0</v>
      </c>
      <c r="IG533" s="16">
        <f t="shared" si="753"/>
        <v>0</v>
      </c>
      <c r="IH533" s="16">
        <f t="shared" si="754"/>
        <v>0</v>
      </c>
      <c r="II533" s="16">
        <f t="shared" si="755"/>
        <v>0</v>
      </c>
      <c r="IJ533" s="16">
        <f t="shared" si="756"/>
        <v>0</v>
      </c>
      <c r="IK533" s="16">
        <f t="shared" si="757"/>
        <v>0</v>
      </c>
      <c r="IL533" s="16">
        <f t="shared" si="758"/>
        <v>0</v>
      </c>
      <c r="IM533" s="16">
        <f t="shared" si="759"/>
        <v>0</v>
      </c>
      <c r="IN533" s="16">
        <f t="shared" si="760"/>
        <v>0</v>
      </c>
      <c r="IO533" s="16">
        <f t="shared" si="761"/>
        <v>0</v>
      </c>
      <c r="IP533" s="16">
        <f t="shared" si="762"/>
        <v>0</v>
      </c>
      <c r="IQ533" s="16">
        <f t="shared" si="763"/>
        <v>0</v>
      </c>
      <c r="IR533" s="16">
        <f t="shared" si="764"/>
        <v>0</v>
      </c>
      <c r="IS533" s="16">
        <f t="shared" si="765"/>
        <v>0</v>
      </c>
      <c r="IT533" s="16">
        <f t="shared" si="766"/>
        <v>0</v>
      </c>
      <c r="IU533" s="16">
        <f t="shared" si="767"/>
        <v>0</v>
      </c>
      <c r="IV533" s="16">
        <f t="shared" si="768"/>
        <v>0</v>
      </c>
      <c r="IW533" s="16">
        <f t="shared" si="769"/>
        <v>0</v>
      </c>
      <c r="IX533" s="16">
        <f t="shared" si="770"/>
        <v>0</v>
      </c>
      <c r="IY533" s="16">
        <f t="shared" si="771"/>
        <v>0</v>
      </c>
      <c r="IZ533" s="16">
        <f t="shared" si="772"/>
        <v>0</v>
      </c>
      <c r="JA533" s="16">
        <f t="shared" si="773"/>
        <v>0</v>
      </c>
      <c r="JB533" s="16">
        <f t="shared" si="774"/>
        <v>37</v>
      </c>
    </row>
    <row r="534" spans="1:262" ht="15" customHeight="1" x14ac:dyDescent="0.25">
      <c r="A534" s="14">
        <v>532</v>
      </c>
      <c r="B534" s="15" t="s">
        <v>640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7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8">
        <v>0</v>
      </c>
      <c r="P534" s="16">
        <v>0</v>
      </c>
      <c r="Q534" s="16">
        <v>0</v>
      </c>
      <c r="R534" s="16">
        <v>0</v>
      </c>
      <c r="S534" s="16">
        <v>0</v>
      </c>
      <c r="T534" s="18">
        <v>0</v>
      </c>
      <c r="U534" s="17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8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8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8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7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8">
        <v>0</v>
      </c>
      <c r="BC534" s="17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8">
        <v>0</v>
      </c>
      <c r="BJ534" s="17">
        <v>0</v>
      </c>
      <c r="BK534" s="16">
        <v>0</v>
      </c>
      <c r="BL534" s="16">
        <v>0</v>
      </c>
      <c r="BM534" s="16">
        <v>0</v>
      </c>
      <c r="BN534" s="16">
        <v>0</v>
      </c>
      <c r="BO534" s="16">
        <v>0</v>
      </c>
      <c r="BP534" s="18">
        <v>0</v>
      </c>
      <c r="BQ534" s="17">
        <v>0</v>
      </c>
      <c r="BR534" s="16">
        <v>0</v>
      </c>
      <c r="BS534" s="16">
        <v>0</v>
      </c>
      <c r="BT534" s="16">
        <v>0</v>
      </c>
      <c r="BU534" s="16">
        <v>0</v>
      </c>
      <c r="BV534" s="16">
        <v>0</v>
      </c>
      <c r="BW534" s="18">
        <v>0</v>
      </c>
      <c r="BX534" s="17">
        <v>0</v>
      </c>
      <c r="BY534" s="16">
        <v>0</v>
      </c>
      <c r="BZ534" s="16">
        <v>0</v>
      </c>
      <c r="CA534" s="16">
        <v>0</v>
      </c>
      <c r="CB534" s="16">
        <v>0</v>
      </c>
      <c r="CC534" s="16">
        <v>0</v>
      </c>
      <c r="CD534" s="16">
        <v>0</v>
      </c>
      <c r="CE534" s="17">
        <v>0</v>
      </c>
      <c r="CF534" s="16">
        <v>0</v>
      </c>
      <c r="CG534" s="16">
        <v>0</v>
      </c>
      <c r="CH534" s="16">
        <v>0</v>
      </c>
      <c r="CI534" s="16">
        <v>0</v>
      </c>
      <c r="CJ534" s="16">
        <v>0</v>
      </c>
      <c r="CK534" s="16">
        <v>0</v>
      </c>
      <c r="CL534" s="16">
        <v>0</v>
      </c>
      <c r="CM534" s="18">
        <v>0</v>
      </c>
      <c r="CN534" s="17">
        <v>0</v>
      </c>
      <c r="CO534" s="16">
        <v>0</v>
      </c>
      <c r="CP534" s="16">
        <v>0</v>
      </c>
      <c r="CQ534" s="16">
        <v>0</v>
      </c>
      <c r="CR534" s="16">
        <v>0</v>
      </c>
      <c r="CS534" s="16">
        <v>0</v>
      </c>
      <c r="CT534" s="16">
        <v>0</v>
      </c>
      <c r="CU534" s="16">
        <v>0</v>
      </c>
      <c r="CV534" s="18">
        <v>0</v>
      </c>
      <c r="CW534" s="17">
        <v>0</v>
      </c>
      <c r="CX534" s="16">
        <v>0</v>
      </c>
      <c r="CY534" s="16">
        <v>0</v>
      </c>
      <c r="CZ534" s="16">
        <v>0</v>
      </c>
      <c r="DA534" s="16">
        <v>0</v>
      </c>
      <c r="DB534" s="16">
        <v>0</v>
      </c>
      <c r="DC534" s="16">
        <v>0</v>
      </c>
      <c r="DD534" s="16">
        <v>0</v>
      </c>
      <c r="DE534" s="18">
        <v>0</v>
      </c>
      <c r="DF534" s="17">
        <v>0</v>
      </c>
      <c r="DG534" s="16">
        <v>0</v>
      </c>
      <c r="DH534" s="16">
        <v>0</v>
      </c>
      <c r="DI534" s="16">
        <v>0</v>
      </c>
      <c r="DJ534" s="16">
        <v>0</v>
      </c>
      <c r="DK534" s="16">
        <v>0</v>
      </c>
      <c r="DL534" s="16">
        <v>0</v>
      </c>
      <c r="DM534" s="16">
        <v>0</v>
      </c>
      <c r="DN534" s="18">
        <v>0</v>
      </c>
      <c r="DO534" s="17">
        <v>0</v>
      </c>
      <c r="DP534" s="16">
        <v>0</v>
      </c>
      <c r="DQ534" s="16">
        <v>0</v>
      </c>
      <c r="DR534" s="16">
        <v>0</v>
      </c>
      <c r="DS534" s="16">
        <v>0</v>
      </c>
      <c r="DT534" s="16">
        <v>0</v>
      </c>
      <c r="DU534" s="16">
        <v>0</v>
      </c>
      <c r="DV534" s="16">
        <v>0</v>
      </c>
      <c r="DW534" s="18">
        <v>0</v>
      </c>
      <c r="DX534" s="17">
        <v>0</v>
      </c>
      <c r="DY534" s="16">
        <v>0</v>
      </c>
      <c r="DZ534" s="16">
        <v>0</v>
      </c>
      <c r="EA534" s="16">
        <v>0</v>
      </c>
      <c r="EB534" s="18">
        <v>0</v>
      </c>
      <c r="EC534" s="16">
        <v>0</v>
      </c>
      <c r="ED534" s="16">
        <v>0</v>
      </c>
      <c r="EE534" s="16">
        <v>0</v>
      </c>
      <c r="EF534" s="16">
        <v>0</v>
      </c>
      <c r="EG534" s="16">
        <v>0</v>
      </c>
      <c r="EH534" s="16">
        <v>0</v>
      </c>
      <c r="EI534" s="16">
        <v>0</v>
      </c>
      <c r="EJ534" s="18">
        <v>0</v>
      </c>
      <c r="EK534" s="16">
        <v>0</v>
      </c>
      <c r="EL534" s="16">
        <v>0</v>
      </c>
      <c r="EM534" s="16">
        <v>0</v>
      </c>
      <c r="EN534" s="16">
        <v>0</v>
      </c>
      <c r="EO534" s="16">
        <v>0</v>
      </c>
      <c r="EP534" s="16">
        <v>0</v>
      </c>
      <c r="EQ534" s="18">
        <v>0</v>
      </c>
      <c r="ER534" s="16">
        <v>0</v>
      </c>
      <c r="ES534" s="16">
        <v>0</v>
      </c>
      <c r="ET534" s="16">
        <v>0</v>
      </c>
      <c r="EU534" s="16">
        <v>0</v>
      </c>
      <c r="EV534" s="16">
        <v>0</v>
      </c>
      <c r="EW534" s="16">
        <v>0</v>
      </c>
      <c r="EX534" s="16">
        <v>0</v>
      </c>
      <c r="EY534" s="18">
        <v>0</v>
      </c>
      <c r="EZ534" s="16">
        <v>0</v>
      </c>
      <c r="FA534" s="16">
        <v>0</v>
      </c>
      <c r="FB534" s="16">
        <v>0</v>
      </c>
      <c r="FC534" s="16">
        <v>0</v>
      </c>
      <c r="FD534" s="16">
        <v>0</v>
      </c>
      <c r="FE534" s="16">
        <v>0</v>
      </c>
      <c r="FF534" s="16">
        <v>0</v>
      </c>
      <c r="FG534" s="17">
        <v>0</v>
      </c>
      <c r="FH534" s="16">
        <v>0</v>
      </c>
      <c r="FI534" s="16">
        <v>0</v>
      </c>
      <c r="FJ534" s="16">
        <v>0</v>
      </c>
      <c r="FK534" s="16">
        <v>37</v>
      </c>
      <c r="FL534" s="16">
        <v>0</v>
      </c>
      <c r="FM534" s="18">
        <v>0</v>
      </c>
      <c r="FN534" s="16">
        <f t="shared" si="701"/>
        <v>37</v>
      </c>
      <c r="FO534" s="19">
        <f t="shared" si="702"/>
        <v>37</v>
      </c>
      <c r="FP534" s="16">
        <f t="shared" si="703"/>
        <v>0</v>
      </c>
      <c r="FQ534" s="16">
        <f t="shared" si="704"/>
        <v>0</v>
      </c>
      <c r="FR534" s="16">
        <f t="shared" si="705"/>
        <v>0</v>
      </c>
      <c r="FS534" s="16">
        <f t="shared" si="706"/>
        <v>0</v>
      </c>
      <c r="FT534" s="16">
        <f t="shared" si="707"/>
        <v>0</v>
      </c>
      <c r="FU534" s="16">
        <f t="shared" si="708"/>
        <v>0</v>
      </c>
      <c r="FV534" s="16">
        <f t="shared" si="709"/>
        <v>0</v>
      </c>
      <c r="FW534" s="16">
        <f t="shared" si="710"/>
        <v>0</v>
      </c>
      <c r="FX534" s="16">
        <f t="shared" si="775"/>
        <v>0</v>
      </c>
      <c r="FY534" s="16">
        <f t="shared" si="776"/>
        <v>0</v>
      </c>
      <c r="FZ534" s="16">
        <f t="shared" si="777"/>
        <v>0</v>
      </c>
      <c r="GA534" s="16">
        <f t="shared" si="778"/>
        <v>0</v>
      </c>
      <c r="GB534" s="16">
        <f t="shared" si="779"/>
        <v>0</v>
      </c>
      <c r="GC534" s="16">
        <f t="shared" si="780"/>
        <v>0</v>
      </c>
      <c r="GD534" s="16">
        <f t="shared" si="781"/>
        <v>1</v>
      </c>
      <c r="GE534" s="16">
        <f t="shared" si="782"/>
        <v>0</v>
      </c>
      <c r="GF534" s="16">
        <f t="shared" si="783"/>
        <v>0</v>
      </c>
      <c r="GG534" s="16">
        <f t="shared" si="784"/>
        <v>0</v>
      </c>
      <c r="GH534" s="16">
        <f t="shared" si="785"/>
        <v>0</v>
      </c>
      <c r="GI534" s="16">
        <f t="shared" si="786"/>
        <v>0</v>
      </c>
      <c r="GJ534" s="16">
        <f t="shared" si="711"/>
        <v>0</v>
      </c>
      <c r="GK534" s="16">
        <f t="shared" si="712"/>
        <v>0</v>
      </c>
      <c r="GL534" s="16">
        <f t="shared" si="713"/>
        <v>0</v>
      </c>
      <c r="GM534" s="16">
        <f t="shared" si="714"/>
        <v>0</v>
      </c>
      <c r="GN534" s="16">
        <f t="shared" si="715"/>
        <v>0</v>
      </c>
      <c r="GO534" s="16">
        <f t="shared" si="716"/>
        <v>0</v>
      </c>
      <c r="GP534" s="16">
        <f t="shared" si="717"/>
        <v>0</v>
      </c>
      <c r="GQ534" s="16">
        <f t="shared" si="718"/>
        <v>0</v>
      </c>
      <c r="GR534" s="16">
        <f t="shared" si="719"/>
        <v>0</v>
      </c>
      <c r="GS534" s="16">
        <f t="shared" si="720"/>
        <v>0</v>
      </c>
      <c r="GT534" s="16">
        <f t="shared" si="721"/>
        <v>0</v>
      </c>
      <c r="GU534" s="16">
        <f t="shared" si="722"/>
        <v>0</v>
      </c>
      <c r="GV534" s="16">
        <f t="shared" si="723"/>
        <v>0</v>
      </c>
      <c r="GW534" s="16">
        <f t="shared" si="724"/>
        <v>0</v>
      </c>
      <c r="GX534" s="16">
        <f t="shared" si="725"/>
        <v>0</v>
      </c>
      <c r="GY534" s="16">
        <f t="shared" si="726"/>
        <v>0</v>
      </c>
      <c r="GZ534" s="16">
        <f t="shared" si="727"/>
        <v>0</v>
      </c>
      <c r="HA534" s="16">
        <f t="shared" si="728"/>
        <v>0</v>
      </c>
      <c r="HB534" s="16">
        <f t="shared" si="729"/>
        <v>0</v>
      </c>
      <c r="HC534" s="16">
        <f t="shared" si="730"/>
        <v>0</v>
      </c>
      <c r="HD534" s="16">
        <f t="shared" si="731"/>
        <v>0</v>
      </c>
      <c r="HE534" s="16">
        <f t="shared" si="732"/>
        <v>0</v>
      </c>
      <c r="HF534" s="16">
        <f t="shared" si="733"/>
        <v>0</v>
      </c>
      <c r="HG534" s="16">
        <f t="shared" si="734"/>
        <v>0</v>
      </c>
      <c r="HH534" s="16">
        <f t="shared" si="735"/>
        <v>0</v>
      </c>
      <c r="HI534" s="16">
        <f t="shared" si="736"/>
        <v>0</v>
      </c>
      <c r="HJ534" s="16">
        <f t="shared" si="737"/>
        <v>0</v>
      </c>
      <c r="HK534" s="16">
        <f t="shared" si="738"/>
        <v>0</v>
      </c>
      <c r="HL534" s="16">
        <f t="shared" si="739"/>
        <v>0</v>
      </c>
      <c r="HM534" s="16">
        <f t="shared" si="740"/>
        <v>0</v>
      </c>
      <c r="HN534" s="16">
        <f t="shared" si="741"/>
        <v>0</v>
      </c>
      <c r="HO534" s="16">
        <f t="shared" si="742"/>
        <v>0</v>
      </c>
      <c r="HP534" s="16">
        <f t="shared" si="743"/>
        <v>0</v>
      </c>
      <c r="HQ534" s="16">
        <f t="shared" si="744"/>
        <v>0</v>
      </c>
      <c r="HR534" s="16">
        <f t="shared" si="745"/>
        <v>0</v>
      </c>
      <c r="HS534" s="16">
        <f t="shared" si="746"/>
        <v>1</v>
      </c>
      <c r="HT534" s="16">
        <f t="shared" si="747"/>
        <v>1</v>
      </c>
      <c r="HU534" s="15" t="s">
        <v>640</v>
      </c>
      <c r="HV534" s="20">
        <f t="shared" si="748"/>
        <v>0</v>
      </c>
      <c r="HW534" s="20">
        <f t="shared" si="749"/>
        <v>0</v>
      </c>
      <c r="HX534" s="20">
        <f t="shared" si="750"/>
        <v>0</v>
      </c>
      <c r="HY534" s="20">
        <f t="shared" si="751"/>
        <v>0</v>
      </c>
      <c r="IF534" s="16">
        <f t="shared" si="752"/>
        <v>0</v>
      </c>
      <c r="IG534" s="16">
        <f t="shared" si="753"/>
        <v>0</v>
      </c>
      <c r="IH534" s="16">
        <f t="shared" si="754"/>
        <v>0</v>
      </c>
      <c r="II534" s="16">
        <f t="shared" si="755"/>
        <v>0</v>
      </c>
      <c r="IJ534" s="16">
        <f t="shared" si="756"/>
        <v>0</v>
      </c>
      <c r="IK534" s="16">
        <f t="shared" si="757"/>
        <v>0</v>
      </c>
      <c r="IL534" s="16">
        <f t="shared" si="758"/>
        <v>0</v>
      </c>
      <c r="IM534" s="16">
        <f t="shared" si="759"/>
        <v>0</v>
      </c>
      <c r="IN534" s="16">
        <f t="shared" si="760"/>
        <v>0</v>
      </c>
      <c r="IO534" s="16">
        <f t="shared" si="761"/>
        <v>0</v>
      </c>
      <c r="IP534" s="16">
        <f t="shared" si="762"/>
        <v>0</v>
      </c>
      <c r="IQ534" s="16">
        <f t="shared" si="763"/>
        <v>0</v>
      </c>
      <c r="IR534" s="16">
        <f t="shared" si="764"/>
        <v>0</v>
      </c>
      <c r="IS534" s="16">
        <f t="shared" si="765"/>
        <v>0</v>
      </c>
      <c r="IT534" s="16">
        <f t="shared" si="766"/>
        <v>0</v>
      </c>
      <c r="IU534" s="16">
        <f t="shared" si="767"/>
        <v>0</v>
      </c>
      <c r="IV534" s="16">
        <f t="shared" si="768"/>
        <v>0</v>
      </c>
      <c r="IW534" s="16">
        <f t="shared" si="769"/>
        <v>0</v>
      </c>
      <c r="IX534" s="16">
        <f t="shared" si="770"/>
        <v>0</v>
      </c>
      <c r="IY534" s="16">
        <f t="shared" si="771"/>
        <v>0</v>
      </c>
      <c r="IZ534" s="16">
        <f t="shared" si="772"/>
        <v>0</v>
      </c>
      <c r="JA534" s="16">
        <f t="shared" si="773"/>
        <v>0</v>
      </c>
      <c r="JB534" s="16">
        <f t="shared" si="774"/>
        <v>37</v>
      </c>
    </row>
    <row r="535" spans="1:262" ht="15" customHeight="1" x14ac:dyDescent="0.25">
      <c r="A535" s="14">
        <v>533</v>
      </c>
      <c r="B535" s="15" t="s">
        <v>641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7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8">
        <v>0</v>
      </c>
      <c r="P535" s="16">
        <v>0</v>
      </c>
      <c r="Q535" s="16">
        <v>0</v>
      </c>
      <c r="R535" s="16">
        <v>0</v>
      </c>
      <c r="S535" s="16">
        <v>0</v>
      </c>
      <c r="T535" s="18">
        <v>0</v>
      </c>
      <c r="U535" s="17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8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8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8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7">
        <v>0</v>
      </c>
      <c r="AV535" s="16">
        <v>0</v>
      </c>
      <c r="AW535" s="16">
        <v>0</v>
      </c>
      <c r="AX535" s="16">
        <v>37</v>
      </c>
      <c r="AY535" s="16">
        <v>0</v>
      </c>
      <c r="AZ535" s="16">
        <v>0</v>
      </c>
      <c r="BA535" s="16">
        <v>0</v>
      </c>
      <c r="BB535" s="18">
        <v>0</v>
      </c>
      <c r="BC535" s="17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8">
        <v>0</v>
      </c>
      <c r="BJ535" s="17">
        <v>0</v>
      </c>
      <c r="BK535" s="16">
        <v>0</v>
      </c>
      <c r="BL535" s="16">
        <v>0</v>
      </c>
      <c r="BM535" s="16">
        <v>0</v>
      </c>
      <c r="BN535" s="16">
        <v>0</v>
      </c>
      <c r="BO535" s="16">
        <v>0</v>
      </c>
      <c r="BP535" s="18">
        <v>0</v>
      </c>
      <c r="BQ535" s="17">
        <v>0</v>
      </c>
      <c r="BR535" s="16">
        <v>0</v>
      </c>
      <c r="BS535" s="16">
        <v>0</v>
      </c>
      <c r="BT535" s="16">
        <v>0</v>
      </c>
      <c r="BU535" s="16">
        <v>0</v>
      </c>
      <c r="BV535" s="16">
        <v>0</v>
      </c>
      <c r="BW535" s="18">
        <v>0</v>
      </c>
      <c r="BX535" s="17">
        <v>0</v>
      </c>
      <c r="BY535" s="16">
        <v>0</v>
      </c>
      <c r="BZ535" s="16">
        <v>0</v>
      </c>
      <c r="CA535" s="16">
        <v>0</v>
      </c>
      <c r="CB535" s="16">
        <v>0</v>
      </c>
      <c r="CC535" s="16">
        <v>0</v>
      </c>
      <c r="CD535" s="16">
        <v>0</v>
      </c>
      <c r="CE535" s="17">
        <v>0</v>
      </c>
      <c r="CF535" s="16">
        <v>0</v>
      </c>
      <c r="CG535" s="16">
        <v>0</v>
      </c>
      <c r="CH535" s="16">
        <v>0</v>
      </c>
      <c r="CI535" s="16">
        <v>0</v>
      </c>
      <c r="CJ535" s="16">
        <v>0</v>
      </c>
      <c r="CK535" s="16">
        <v>0</v>
      </c>
      <c r="CL535" s="16">
        <v>0</v>
      </c>
      <c r="CM535" s="18">
        <v>0</v>
      </c>
      <c r="CN535" s="17">
        <v>0</v>
      </c>
      <c r="CO535" s="16">
        <v>0</v>
      </c>
      <c r="CP535" s="16">
        <v>0</v>
      </c>
      <c r="CQ535" s="16">
        <v>0</v>
      </c>
      <c r="CR535" s="16">
        <v>0</v>
      </c>
      <c r="CS535" s="16">
        <v>0</v>
      </c>
      <c r="CT535" s="16">
        <v>0</v>
      </c>
      <c r="CU535" s="16">
        <v>0</v>
      </c>
      <c r="CV535" s="18">
        <v>0</v>
      </c>
      <c r="CW535" s="17">
        <v>0</v>
      </c>
      <c r="CX535" s="16">
        <v>0</v>
      </c>
      <c r="CY535" s="16">
        <v>0</v>
      </c>
      <c r="CZ535" s="16">
        <v>0</v>
      </c>
      <c r="DA535" s="16">
        <v>0</v>
      </c>
      <c r="DB535" s="16">
        <v>0</v>
      </c>
      <c r="DC535" s="16">
        <v>0</v>
      </c>
      <c r="DD535" s="16">
        <v>0</v>
      </c>
      <c r="DE535" s="18">
        <v>0</v>
      </c>
      <c r="DF535" s="17">
        <v>0</v>
      </c>
      <c r="DG535" s="16">
        <v>0</v>
      </c>
      <c r="DH535" s="16">
        <v>0</v>
      </c>
      <c r="DI535" s="16">
        <v>0</v>
      </c>
      <c r="DJ535" s="16">
        <v>0</v>
      </c>
      <c r="DK535" s="16">
        <v>0</v>
      </c>
      <c r="DL535" s="16">
        <v>0</v>
      </c>
      <c r="DM535" s="16">
        <v>0</v>
      </c>
      <c r="DN535" s="18">
        <v>0</v>
      </c>
      <c r="DO535" s="17">
        <v>0</v>
      </c>
      <c r="DP535" s="16">
        <v>0</v>
      </c>
      <c r="DQ535" s="16">
        <v>0</v>
      </c>
      <c r="DR535" s="16">
        <v>0</v>
      </c>
      <c r="DS535" s="16">
        <v>0</v>
      </c>
      <c r="DT535" s="16">
        <v>0</v>
      </c>
      <c r="DU535" s="16">
        <v>0</v>
      </c>
      <c r="DV535" s="16">
        <v>0</v>
      </c>
      <c r="DW535" s="18">
        <v>0</v>
      </c>
      <c r="DX535" s="17">
        <v>0</v>
      </c>
      <c r="DY535" s="16">
        <v>0</v>
      </c>
      <c r="DZ535" s="16">
        <v>0</v>
      </c>
      <c r="EA535" s="16">
        <v>0</v>
      </c>
      <c r="EB535" s="18">
        <v>0</v>
      </c>
      <c r="EC535" s="16">
        <v>0</v>
      </c>
      <c r="ED535" s="16">
        <v>0</v>
      </c>
      <c r="EE535" s="16">
        <v>0</v>
      </c>
      <c r="EF535" s="16">
        <v>0</v>
      </c>
      <c r="EG535" s="16">
        <v>0</v>
      </c>
      <c r="EH535" s="16">
        <v>0</v>
      </c>
      <c r="EI535" s="16">
        <v>0</v>
      </c>
      <c r="EJ535" s="18">
        <v>0</v>
      </c>
      <c r="EK535" s="16">
        <v>0</v>
      </c>
      <c r="EL535" s="16">
        <v>0</v>
      </c>
      <c r="EM535" s="16">
        <v>0</v>
      </c>
      <c r="EN535" s="16">
        <v>0</v>
      </c>
      <c r="EO535" s="16">
        <v>0</v>
      </c>
      <c r="EP535" s="16">
        <v>0</v>
      </c>
      <c r="EQ535" s="18">
        <v>0</v>
      </c>
      <c r="ER535" s="16">
        <v>0</v>
      </c>
      <c r="ES535" s="16">
        <v>0</v>
      </c>
      <c r="ET535" s="16">
        <v>0</v>
      </c>
      <c r="EU535" s="16">
        <v>0</v>
      </c>
      <c r="EV535" s="16">
        <v>0</v>
      </c>
      <c r="EW535" s="16">
        <v>0</v>
      </c>
      <c r="EX535" s="16">
        <v>0</v>
      </c>
      <c r="EY535" s="18">
        <v>0</v>
      </c>
      <c r="EZ535" s="16">
        <v>0</v>
      </c>
      <c r="FA535" s="16">
        <v>0</v>
      </c>
      <c r="FB535" s="16">
        <v>0</v>
      </c>
      <c r="FC535" s="16">
        <v>0</v>
      </c>
      <c r="FD535" s="16">
        <v>0</v>
      </c>
      <c r="FE535" s="16">
        <v>0</v>
      </c>
      <c r="FF535" s="16">
        <v>0</v>
      </c>
      <c r="FG535" s="17">
        <v>0</v>
      </c>
      <c r="FH535" s="16">
        <v>0</v>
      </c>
      <c r="FI535" s="16">
        <v>0</v>
      </c>
      <c r="FJ535" s="16">
        <v>0</v>
      </c>
      <c r="FK535" s="16">
        <v>0</v>
      </c>
      <c r="FL535" s="16">
        <v>0</v>
      </c>
      <c r="FM535" s="18">
        <v>0</v>
      </c>
      <c r="FN535" s="16">
        <f t="shared" si="701"/>
        <v>37</v>
      </c>
      <c r="FO535" s="19">
        <f t="shared" si="702"/>
        <v>37</v>
      </c>
      <c r="FP535" s="16">
        <f t="shared" si="703"/>
        <v>0</v>
      </c>
      <c r="FQ535" s="16">
        <f t="shared" si="704"/>
        <v>0</v>
      </c>
      <c r="FR535" s="16">
        <f t="shared" si="705"/>
        <v>0</v>
      </c>
      <c r="FS535" s="16">
        <f t="shared" si="706"/>
        <v>0</v>
      </c>
      <c r="FT535" s="16">
        <f t="shared" si="707"/>
        <v>0</v>
      </c>
      <c r="FU535" s="16">
        <f t="shared" si="708"/>
        <v>0</v>
      </c>
      <c r="FV535" s="16">
        <f t="shared" si="709"/>
        <v>0</v>
      </c>
      <c r="FW535" s="16">
        <f t="shared" si="710"/>
        <v>0</v>
      </c>
      <c r="FX535" s="16">
        <f t="shared" si="775"/>
        <v>0</v>
      </c>
      <c r="FY535" s="16">
        <f t="shared" si="776"/>
        <v>0</v>
      </c>
      <c r="FZ535" s="16">
        <f t="shared" si="777"/>
        <v>0</v>
      </c>
      <c r="GA535" s="16">
        <f t="shared" si="778"/>
        <v>0</v>
      </c>
      <c r="GB535" s="16">
        <f t="shared" si="779"/>
        <v>0</v>
      </c>
      <c r="GC535" s="16">
        <f t="shared" si="780"/>
        <v>0</v>
      </c>
      <c r="GD535" s="16">
        <f t="shared" si="781"/>
        <v>1</v>
      </c>
      <c r="GE535" s="16">
        <f t="shared" si="782"/>
        <v>0</v>
      </c>
      <c r="GF535" s="16">
        <f t="shared" si="783"/>
        <v>0</v>
      </c>
      <c r="GG535" s="16">
        <f t="shared" si="784"/>
        <v>0</v>
      </c>
      <c r="GH535" s="16">
        <f t="shared" si="785"/>
        <v>0</v>
      </c>
      <c r="GI535" s="16">
        <f t="shared" si="786"/>
        <v>0</v>
      </c>
      <c r="GJ535" s="16">
        <f t="shared" si="711"/>
        <v>0</v>
      </c>
      <c r="GK535" s="16">
        <f t="shared" si="712"/>
        <v>0</v>
      </c>
      <c r="GL535" s="16">
        <f t="shared" si="713"/>
        <v>0</v>
      </c>
      <c r="GM535" s="16">
        <f t="shared" si="714"/>
        <v>0</v>
      </c>
      <c r="GN535" s="16">
        <f t="shared" si="715"/>
        <v>0</v>
      </c>
      <c r="GO535" s="16">
        <f t="shared" si="716"/>
        <v>0</v>
      </c>
      <c r="GP535" s="16">
        <f t="shared" si="717"/>
        <v>0</v>
      </c>
      <c r="GQ535" s="16">
        <f t="shared" si="718"/>
        <v>0</v>
      </c>
      <c r="GR535" s="16">
        <f t="shared" si="719"/>
        <v>0</v>
      </c>
      <c r="GS535" s="16">
        <f t="shared" si="720"/>
        <v>0</v>
      </c>
      <c r="GT535" s="16">
        <f t="shared" si="721"/>
        <v>0</v>
      </c>
      <c r="GU535" s="16">
        <f t="shared" si="722"/>
        <v>0</v>
      </c>
      <c r="GV535" s="16">
        <f t="shared" si="723"/>
        <v>0</v>
      </c>
      <c r="GW535" s="16">
        <f t="shared" si="724"/>
        <v>0</v>
      </c>
      <c r="GX535" s="16">
        <f t="shared" si="725"/>
        <v>0</v>
      </c>
      <c r="GY535" s="16">
        <f t="shared" si="726"/>
        <v>0</v>
      </c>
      <c r="GZ535" s="16">
        <f t="shared" si="727"/>
        <v>0</v>
      </c>
      <c r="HA535" s="16">
        <f t="shared" si="728"/>
        <v>0</v>
      </c>
      <c r="HB535" s="16">
        <f t="shared" si="729"/>
        <v>0</v>
      </c>
      <c r="HC535" s="16">
        <f t="shared" si="730"/>
        <v>0</v>
      </c>
      <c r="HD535" s="16">
        <f t="shared" si="731"/>
        <v>0</v>
      </c>
      <c r="HE535" s="16">
        <f t="shared" si="732"/>
        <v>0</v>
      </c>
      <c r="HF535" s="16">
        <f t="shared" si="733"/>
        <v>0</v>
      </c>
      <c r="HG535" s="16">
        <f t="shared" si="734"/>
        <v>0</v>
      </c>
      <c r="HH535" s="16">
        <f t="shared" si="735"/>
        <v>0</v>
      </c>
      <c r="HI535" s="16">
        <f t="shared" si="736"/>
        <v>0</v>
      </c>
      <c r="HJ535" s="16">
        <f t="shared" si="737"/>
        <v>0</v>
      </c>
      <c r="HK535" s="16">
        <f t="shared" si="738"/>
        <v>0</v>
      </c>
      <c r="HL535" s="16">
        <f t="shared" si="739"/>
        <v>0</v>
      </c>
      <c r="HM535" s="16">
        <f t="shared" si="740"/>
        <v>0</v>
      </c>
      <c r="HN535" s="16">
        <f t="shared" si="741"/>
        <v>0</v>
      </c>
      <c r="HO535" s="16">
        <f t="shared" si="742"/>
        <v>0</v>
      </c>
      <c r="HP535" s="16">
        <f t="shared" si="743"/>
        <v>0</v>
      </c>
      <c r="HQ535" s="16">
        <f t="shared" si="744"/>
        <v>0</v>
      </c>
      <c r="HR535" s="16">
        <f t="shared" si="745"/>
        <v>0</v>
      </c>
      <c r="HS535" s="16">
        <f t="shared" si="746"/>
        <v>1</v>
      </c>
      <c r="HT535" s="16">
        <f t="shared" si="747"/>
        <v>1</v>
      </c>
      <c r="HU535" s="15" t="s">
        <v>641</v>
      </c>
      <c r="HV535" s="20">
        <f t="shared" si="748"/>
        <v>0</v>
      </c>
      <c r="HW535" s="20">
        <f t="shared" si="749"/>
        <v>0</v>
      </c>
      <c r="HX535" s="20">
        <f t="shared" si="750"/>
        <v>0</v>
      </c>
      <c r="HY535" s="20">
        <f t="shared" si="751"/>
        <v>0</v>
      </c>
      <c r="IF535" s="16">
        <f t="shared" si="752"/>
        <v>0</v>
      </c>
      <c r="IG535" s="16">
        <f t="shared" si="753"/>
        <v>0</v>
      </c>
      <c r="IH535" s="16">
        <f t="shared" si="754"/>
        <v>0</v>
      </c>
      <c r="II535" s="16">
        <f t="shared" si="755"/>
        <v>0</v>
      </c>
      <c r="IJ535" s="16">
        <f t="shared" si="756"/>
        <v>0</v>
      </c>
      <c r="IK535" s="16">
        <f t="shared" si="757"/>
        <v>0</v>
      </c>
      <c r="IL535" s="16">
        <f t="shared" si="758"/>
        <v>0</v>
      </c>
      <c r="IM535" s="16">
        <f t="shared" si="759"/>
        <v>37</v>
      </c>
      <c r="IN535" s="16">
        <f t="shared" si="760"/>
        <v>0</v>
      </c>
      <c r="IO535" s="16">
        <f t="shared" si="761"/>
        <v>0</v>
      </c>
      <c r="IP535" s="16">
        <f t="shared" si="762"/>
        <v>0</v>
      </c>
      <c r="IQ535" s="16">
        <f t="shared" si="763"/>
        <v>0</v>
      </c>
      <c r="IR535" s="16">
        <f t="shared" si="764"/>
        <v>0</v>
      </c>
      <c r="IS535" s="16">
        <f t="shared" si="765"/>
        <v>0</v>
      </c>
      <c r="IT535" s="16">
        <f t="shared" si="766"/>
        <v>0</v>
      </c>
      <c r="IU535" s="16">
        <f t="shared" si="767"/>
        <v>0</v>
      </c>
      <c r="IV535" s="16">
        <f t="shared" si="768"/>
        <v>0</v>
      </c>
      <c r="IW535" s="16">
        <f t="shared" si="769"/>
        <v>0</v>
      </c>
      <c r="IX535" s="16">
        <f t="shared" si="770"/>
        <v>0</v>
      </c>
      <c r="IY535" s="16">
        <f t="shared" si="771"/>
        <v>0</v>
      </c>
      <c r="IZ535" s="16">
        <f t="shared" si="772"/>
        <v>0</v>
      </c>
      <c r="JA535" s="16">
        <f t="shared" si="773"/>
        <v>0</v>
      </c>
      <c r="JB535" s="16">
        <f t="shared" si="774"/>
        <v>0</v>
      </c>
    </row>
    <row r="536" spans="1:262" ht="15" customHeight="1" x14ac:dyDescent="0.25">
      <c r="A536" s="14">
        <v>534</v>
      </c>
      <c r="B536" s="15" t="s">
        <v>642</v>
      </c>
      <c r="C536" s="16">
        <v>0</v>
      </c>
      <c r="D536" s="16">
        <v>0</v>
      </c>
      <c r="E536" s="16">
        <v>0</v>
      </c>
      <c r="F536" s="16">
        <v>0</v>
      </c>
      <c r="G536" s="16">
        <v>37</v>
      </c>
      <c r="H536" s="17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8">
        <v>0</v>
      </c>
      <c r="P536" s="16">
        <v>0</v>
      </c>
      <c r="Q536" s="16">
        <v>0</v>
      </c>
      <c r="R536" s="16">
        <v>0</v>
      </c>
      <c r="S536" s="16">
        <v>0</v>
      </c>
      <c r="T536" s="18">
        <v>0</v>
      </c>
      <c r="U536" s="17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8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8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8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7">
        <v>0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8">
        <v>0</v>
      </c>
      <c r="BC536" s="17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8">
        <v>0</v>
      </c>
      <c r="BJ536" s="17">
        <v>0</v>
      </c>
      <c r="BK536" s="16">
        <v>0</v>
      </c>
      <c r="BL536" s="16">
        <v>0</v>
      </c>
      <c r="BM536" s="16">
        <v>0</v>
      </c>
      <c r="BN536" s="16">
        <v>0</v>
      </c>
      <c r="BO536" s="16">
        <v>0</v>
      </c>
      <c r="BP536" s="18">
        <v>0</v>
      </c>
      <c r="BQ536" s="17">
        <v>0</v>
      </c>
      <c r="BR536" s="16">
        <v>0</v>
      </c>
      <c r="BS536" s="16">
        <v>0</v>
      </c>
      <c r="BT536" s="16">
        <v>0</v>
      </c>
      <c r="BU536" s="16">
        <v>0</v>
      </c>
      <c r="BV536" s="16">
        <v>0</v>
      </c>
      <c r="BW536" s="18">
        <v>0</v>
      </c>
      <c r="BX536" s="17">
        <v>0</v>
      </c>
      <c r="BY536" s="16">
        <v>0</v>
      </c>
      <c r="BZ536" s="16">
        <v>0</v>
      </c>
      <c r="CA536" s="16">
        <v>0</v>
      </c>
      <c r="CB536" s="16">
        <v>0</v>
      </c>
      <c r="CC536" s="16">
        <v>0</v>
      </c>
      <c r="CD536" s="16">
        <v>0</v>
      </c>
      <c r="CE536" s="17">
        <v>0</v>
      </c>
      <c r="CF536" s="16">
        <v>0</v>
      </c>
      <c r="CG536" s="16">
        <v>0</v>
      </c>
      <c r="CH536" s="16">
        <v>0</v>
      </c>
      <c r="CI536" s="16">
        <v>0</v>
      </c>
      <c r="CJ536" s="16">
        <v>0</v>
      </c>
      <c r="CK536" s="16">
        <v>0</v>
      </c>
      <c r="CL536" s="16">
        <v>0</v>
      </c>
      <c r="CM536" s="18">
        <v>0</v>
      </c>
      <c r="CN536" s="17">
        <v>0</v>
      </c>
      <c r="CO536" s="16">
        <v>0</v>
      </c>
      <c r="CP536" s="16">
        <v>0</v>
      </c>
      <c r="CQ536" s="16">
        <v>0</v>
      </c>
      <c r="CR536" s="16">
        <v>0</v>
      </c>
      <c r="CS536" s="16">
        <v>0</v>
      </c>
      <c r="CT536" s="16">
        <v>0</v>
      </c>
      <c r="CU536" s="16">
        <v>0</v>
      </c>
      <c r="CV536" s="18">
        <v>0</v>
      </c>
      <c r="CW536" s="17">
        <v>0</v>
      </c>
      <c r="CX536" s="16">
        <v>0</v>
      </c>
      <c r="CY536" s="16">
        <v>0</v>
      </c>
      <c r="CZ536" s="16">
        <v>0</v>
      </c>
      <c r="DA536" s="16">
        <v>0</v>
      </c>
      <c r="DB536" s="16">
        <v>0</v>
      </c>
      <c r="DC536" s="16">
        <v>0</v>
      </c>
      <c r="DD536" s="16">
        <v>0</v>
      </c>
      <c r="DE536" s="18">
        <v>0</v>
      </c>
      <c r="DF536" s="17">
        <v>0</v>
      </c>
      <c r="DG536" s="16">
        <v>0</v>
      </c>
      <c r="DH536" s="16">
        <v>0</v>
      </c>
      <c r="DI536" s="16">
        <v>0</v>
      </c>
      <c r="DJ536" s="16">
        <v>0</v>
      </c>
      <c r="DK536" s="16">
        <v>0</v>
      </c>
      <c r="DL536" s="16">
        <v>0</v>
      </c>
      <c r="DM536" s="16">
        <v>0</v>
      </c>
      <c r="DN536" s="18">
        <v>0</v>
      </c>
      <c r="DO536" s="17">
        <v>0</v>
      </c>
      <c r="DP536" s="16">
        <v>0</v>
      </c>
      <c r="DQ536" s="16">
        <v>0</v>
      </c>
      <c r="DR536" s="16">
        <v>0</v>
      </c>
      <c r="DS536" s="16">
        <v>0</v>
      </c>
      <c r="DT536" s="16">
        <v>0</v>
      </c>
      <c r="DU536" s="16">
        <v>0</v>
      </c>
      <c r="DV536" s="16">
        <v>0</v>
      </c>
      <c r="DW536" s="18">
        <v>0</v>
      </c>
      <c r="DX536" s="17">
        <v>0</v>
      </c>
      <c r="DY536" s="16">
        <v>0</v>
      </c>
      <c r="DZ536" s="16">
        <v>0</v>
      </c>
      <c r="EA536" s="16">
        <v>0</v>
      </c>
      <c r="EB536" s="18">
        <v>0</v>
      </c>
      <c r="EC536" s="16">
        <v>0</v>
      </c>
      <c r="ED536" s="16">
        <v>0</v>
      </c>
      <c r="EE536" s="16">
        <v>0</v>
      </c>
      <c r="EF536" s="16">
        <v>0</v>
      </c>
      <c r="EG536" s="16">
        <v>0</v>
      </c>
      <c r="EH536" s="16">
        <v>0</v>
      </c>
      <c r="EI536" s="16">
        <v>0</v>
      </c>
      <c r="EJ536" s="18">
        <v>0</v>
      </c>
      <c r="EK536" s="16">
        <v>0</v>
      </c>
      <c r="EL536" s="16">
        <v>0</v>
      </c>
      <c r="EM536" s="16">
        <v>0</v>
      </c>
      <c r="EN536" s="16">
        <v>0</v>
      </c>
      <c r="EO536" s="16">
        <v>0</v>
      </c>
      <c r="EP536" s="16">
        <v>0</v>
      </c>
      <c r="EQ536" s="18">
        <v>0</v>
      </c>
      <c r="ER536" s="16">
        <v>0</v>
      </c>
      <c r="ES536" s="16">
        <v>0</v>
      </c>
      <c r="ET536" s="16">
        <v>0</v>
      </c>
      <c r="EU536" s="16">
        <v>0</v>
      </c>
      <c r="EV536" s="16">
        <v>0</v>
      </c>
      <c r="EW536" s="16">
        <v>0</v>
      </c>
      <c r="EX536" s="16">
        <v>0</v>
      </c>
      <c r="EY536" s="18">
        <v>0</v>
      </c>
      <c r="EZ536" s="16">
        <v>0</v>
      </c>
      <c r="FA536" s="16">
        <v>0</v>
      </c>
      <c r="FB536" s="16">
        <v>0</v>
      </c>
      <c r="FC536" s="16">
        <v>0</v>
      </c>
      <c r="FD536" s="16">
        <v>0</v>
      </c>
      <c r="FE536" s="16">
        <v>0</v>
      </c>
      <c r="FF536" s="16">
        <v>0</v>
      </c>
      <c r="FG536" s="17">
        <v>0</v>
      </c>
      <c r="FH536" s="16">
        <v>0</v>
      </c>
      <c r="FI536" s="16">
        <v>0</v>
      </c>
      <c r="FJ536" s="16">
        <v>0</v>
      </c>
      <c r="FK536" s="16">
        <v>0</v>
      </c>
      <c r="FL536" s="16">
        <v>0</v>
      </c>
      <c r="FM536" s="18">
        <v>0</v>
      </c>
      <c r="FN536" s="16">
        <f t="shared" si="701"/>
        <v>37</v>
      </c>
      <c r="FO536" s="19">
        <f t="shared" si="702"/>
        <v>37</v>
      </c>
      <c r="FP536" s="16">
        <f t="shared" si="703"/>
        <v>0</v>
      </c>
      <c r="FQ536" s="16">
        <f t="shared" si="704"/>
        <v>0</v>
      </c>
      <c r="FR536" s="16">
        <f t="shared" si="705"/>
        <v>0</v>
      </c>
      <c r="FS536" s="16">
        <f t="shared" si="706"/>
        <v>0</v>
      </c>
      <c r="FT536" s="16">
        <f t="shared" si="707"/>
        <v>0</v>
      </c>
      <c r="FU536" s="16">
        <f t="shared" si="708"/>
        <v>0</v>
      </c>
      <c r="FV536" s="16">
        <f t="shared" si="709"/>
        <v>0</v>
      </c>
      <c r="FW536" s="16">
        <f t="shared" si="710"/>
        <v>0</v>
      </c>
      <c r="FX536" s="16">
        <f t="shared" si="775"/>
        <v>0</v>
      </c>
      <c r="FY536" s="16">
        <f t="shared" si="776"/>
        <v>0</v>
      </c>
      <c r="FZ536" s="16">
        <f t="shared" si="777"/>
        <v>0</v>
      </c>
      <c r="GA536" s="16">
        <f t="shared" si="778"/>
        <v>0</v>
      </c>
      <c r="GB536" s="16">
        <f t="shared" si="779"/>
        <v>0</v>
      </c>
      <c r="GC536" s="16">
        <f t="shared" si="780"/>
        <v>0</v>
      </c>
      <c r="GD536" s="16">
        <f t="shared" si="781"/>
        <v>1</v>
      </c>
      <c r="GE536" s="16">
        <f t="shared" si="782"/>
        <v>0</v>
      </c>
      <c r="GF536" s="16">
        <f t="shared" si="783"/>
        <v>0</v>
      </c>
      <c r="GG536" s="16">
        <f t="shared" si="784"/>
        <v>0</v>
      </c>
      <c r="GH536" s="16">
        <f t="shared" si="785"/>
        <v>0</v>
      </c>
      <c r="GI536" s="16">
        <f t="shared" si="786"/>
        <v>0</v>
      </c>
      <c r="GJ536" s="16">
        <f t="shared" si="711"/>
        <v>0</v>
      </c>
      <c r="GK536" s="16">
        <f t="shared" si="712"/>
        <v>0</v>
      </c>
      <c r="GL536" s="16">
        <f t="shared" si="713"/>
        <v>0</v>
      </c>
      <c r="GM536" s="16">
        <f t="shared" si="714"/>
        <v>0</v>
      </c>
      <c r="GN536" s="16">
        <f t="shared" si="715"/>
        <v>0</v>
      </c>
      <c r="GO536" s="16">
        <f t="shared" si="716"/>
        <v>0</v>
      </c>
      <c r="GP536" s="16">
        <f t="shared" si="717"/>
        <v>0</v>
      </c>
      <c r="GQ536" s="16">
        <f t="shared" si="718"/>
        <v>0</v>
      </c>
      <c r="GR536" s="16">
        <f t="shared" si="719"/>
        <v>0</v>
      </c>
      <c r="GS536" s="16">
        <f t="shared" si="720"/>
        <v>0</v>
      </c>
      <c r="GT536" s="16">
        <f t="shared" si="721"/>
        <v>0</v>
      </c>
      <c r="GU536" s="16">
        <f t="shared" si="722"/>
        <v>0</v>
      </c>
      <c r="GV536" s="16">
        <f t="shared" si="723"/>
        <v>0</v>
      </c>
      <c r="GW536" s="16">
        <f t="shared" si="724"/>
        <v>0</v>
      </c>
      <c r="GX536" s="16">
        <f t="shared" si="725"/>
        <v>0</v>
      </c>
      <c r="GY536" s="16">
        <f t="shared" si="726"/>
        <v>0</v>
      </c>
      <c r="GZ536" s="16">
        <f t="shared" si="727"/>
        <v>0</v>
      </c>
      <c r="HA536" s="16">
        <f t="shared" si="728"/>
        <v>0</v>
      </c>
      <c r="HB536" s="16">
        <f t="shared" si="729"/>
        <v>0</v>
      </c>
      <c r="HC536" s="16">
        <f t="shared" si="730"/>
        <v>0</v>
      </c>
      <c r="HD536" s="16">
        <f t="shared" si="731"/>
        <v>0</v>
      </c>
      <c r="HE536" s="16">
        <f t="shared" si="732"/>
        <v>0</v>
      </c>
      <c r="HF536" s="16">
        <f t="shared" si="733"/>
        <v>0</v>
      </c>
      <c r="HG536" s="16">
        <f t="shared" si="734"/>
        <v>0</v>
      </c>
      <c r="HH536" s="16">
        <f t="shared" si="735"/>
        <v>0</v>
      </c>
      <c r="HI536" s="16">
        <f t="shared" si="736"/>
        <v>0</v>
      </c>
      <c r="HJ536" s="16">
        <f t="shared" si="737"/>
        <v>0</v>
      </c>
      <c r="HK536" s="16">
        <f t="shared" si="738"/>
        <v>0</v>
      </c>
      <c r="HL536" s="16">
        <f t="shared" si="739"/>
        <v>0</v>
      </c>
      <c r="HM536" s="16">
        <f t="shared" si="740"/>
        <v>0</v>
      </c>
      <c r="HN536" s="16">
        <f t="shared" si="741"/>
        <v>0</v>
      </c>
      <c r="HO536" s="16">
        <f t="shared" si="742"/>
        <v>0</v>
      </c>
      <c r="HP536" s="16">
        <f t="shared" si="743"/>
        <v>0</v>
      </c>
      <c r="HQ536" s="16">
        <f t="shared" si="744"/>
        <v>0</v>
      </c>
      <c r="HR536" s="16">
        <f t="shared" si="745"/>
        <v>0</v>
      </c>
      <c r="HS536" s="16">
        <f t="shared" si="746"/>
        <v>1</v>
      </c>
      <c r="HT536" s="16">
        <f t="shared" si="747"/>
        <v>1</v>
      </c>
      <c r="HU536" s="15" t="s">
        <v>642</v>
      </c>
      <c r="HV536" s="20">
        <f t="shared" si="748"/>
        <v>0</v>
      </c>
      <c r="HW536" s="20">
        <f t="shared" si="749"/>
        <v>0</v>
      </c>
      <c r="HX536" s="20">
        <f t="shared" si="750"/>
        <v>0</v>
      </c>
      <c r="HY536" s="20">
        <f t="shared" si="751"/>
        <v>0</v>
      </c>
      <c r="IF536" s="16">
        <f t="shared" si="752"/>
        <v>37</v>
      </c>
      <c r="IG536" s="16">
        <f t="shared" si="753"/>
        <v>0</v>
      </c>
      <c r="IH536" s="16">
        <f t="shared" si="754"/>
        <v>0</v>
      </c>
      <c r="II536" s="16">
        <f t="shared" si="755"/>
        <v>0</v>
      </c>
      <c r="IJ536" s="16">
        <f t="shared" si="756"/>
        <v>0</v>
      </c>
      <c r="IK536" s="16">
        <f t="shared" si="757"/>
        <v>0</v>
      </c>
      <c r="IL536" s="16">
        <f t="shared" si="758"/>
        <v>0</v>
      </c>
      <c r="IM536" s="16">
        <f t="shared" si="759"/>
        <v>0</v>
      </c>
      <c r="IN536" s="16">
        <f t="shared" si="760"/>
        <v>0</v>
      </c>
      <c r="IO536" s="16">
        <f t="shared" si="761"/>
        <v>0</v>
      </c>
      <c r="IP536" s="16">
        <f t="shared" si="762"/>
        <v>0</v>
      </c>
      <c r="IQ536" s="16">
        <f t="shared" si="763"/>
        <v>0</v>
      </c>
      <c r="IR536" s="16">
        <f t="shared" si="764"/>
        <v>0</v>
      </c>
      <c r="IS536" s="16">
        <f t="shared" si="765"/>
        <v>0</v>
      </c>
      <c r="IT536" s="16">
        <f t="shared" si="766"/>
        <v>0</v>
      </c>
      <c r="IU536" s="16">
        <f t="shared" si="767"/>
        <v>0</v>
      </c>
      <c r="IV536" s="16">
        <f t="shared" si="768"/>
        <v>0</v>
      </c>
      <c r="IW536" s="16">
        <f t="shared" si="769"/>
        <v>0</v>
      </c>
      <c r="IX536" s="16">
        <f t="shared" si="770"/>
        <v>0</v>
      </c>
      <c r="IY536" s="16">
        <f t="shared" si="771"/>
        <v>0</v>
      </c>
      <c r="IZ536" s="16">
        <f t="shared" si="772"/>
        <v>0</v>
      </c>
      <c r="JA536" s="16">
        <f t="shared" si="773"/>
        <v>0</v>
      </c>
      <c r="JB536" s="16">
        <f t="shared" si="774"/>
        <v>0</v>
      </c>
    </row>
    <row r="537" spans="1:262" ht="15" customHeight="1" x14ac:dyDescent="0.25">
      <c r="A537" s="14">
        <v>535</v>
      </c>
      <c r="B537" s="15" t="s">
        <v>643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7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8">
        <v>0</v>
      </c>
      <c r="P537" s="16">
        <v>0</v>
      </c>
      <c r="Q537" s="16">
        <v>0</v>
      </c>
      <c r="R537" s="16">
        <v>0</v>
      </c>
      <c r="S537" s="16">
        <v>0</v>
      </c>
      <c r="T537" s="18">
        <v>0</v>
      </c>
      <c r="U537" s="17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8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8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8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7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8">
        <v>0</v>
      </c>
      <c r="BC537" s="17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8">
        <v>0</v>
      </c>
      <c r="BJ537" s="17">
        <v>0</v>
      </c>
      <c r="BK537" s="16">
        <v>0</v>
      </c>
      <c r="BL537" s="16">
        <v>0</v>
      </c>
      <c r="BM537" s="16">
        <v>0</v>
      </c>
      <c r="BN537" s="16">
        <v>0</v>
      </c>
      <c r="BO537" s="16">
        <v>0</v>
      </c>
      <c r="BP537" s="18">
        <v>0</v>
      </c>
      <c r="BQ537" s="17">
        <v>0</v>
      </c>
      <c r="BR537" s="16">
        <v>0</v>
      </c>
      <c r="BS537" s="16">
        <v>0</v>
      </c>
      <c r="BT537" s="16">
        <v>0</v>
      </c>
      <c r="BU537" s="16">
        <v>0</v>
      </c>
      <c r="BV537" s="16">
        <v>0</v>
      </c>
      <c r="BW537" s="18">
        <v>0</v>
      </c>
      <c r="BX537" s="17">
        <v>0</v>
      </c>
      <c r="BY537" s="16">
        <v>0</v>
      </c>
      <c r="BZ537" s="16">
        <v>0</v>
      </c>
      <c r="CA537" s="16">
        <v>0</v>
      </c>
      <c r="CB537" s="16">
        <v>0</v>
      </c>
      <c r="CC537" s="16">
        <v>0</v>
      </c>
      <c r="CD537" s="16">
        <v>0</v>
      </c>
      <c r="CE537" s="17">
        <v>0</v>
      </c>
      <c r="CF537" s="16">
        <v>0</v>
      </c>
      <c r="CG537" s="16">
        <v>0</v>
      </c>
      <c r="CH537" s="16">
        <v>0</v>
      </c>
      <c r="CI537" s="16">
        <v>0</v>
      </c>
      <c r="CJ537" s="16">
        <v>0</v>
      </c>
      <c r="CK537" s="16">
        <v>0</v>
      </c>
      <c r="CL537" s="16">
        <v>0</v>
      </c>
      <c r="CM537" s="18">
        <v>0</v>
      </c>
      <c r="CN537" s="17">
        <v>0</v>
      </c>
      <c r="CO537" s="16">
        <v>0</v>
      </c>
      <c r="CP537" s="16">
        <v>0</v>
      </c>
      <c r="CQ537" s="16">
        <v>0</v>
      </c>
      <c r="CR537" s="16">
        <v>0</v>
      </c>
      <c r="CS537" s="16">
        <v>0</v>
      </c>
      <c r="CT537" s="16">
        <v>0</v>
      </c>
      <c r="CU537" s="16">
        <v>0</v>
      </c>
      <c r="CV537" s="18">
        <v>0</v>
      </c>
      <c r="CW537" s="17">
        <v>0</v>
      </c>
      <c r="CX537" s="16">
        <v>0</v>
      </c>
      <c r="CY537" s="16">
        <v>0</v>
      </c>
      <c r="CZ537" s="16">
        <v>0</v>
      </c>
      <c r="DA537" s="16">
        <v>0</v>
      </c>
      <c r="DB537" s="16">
        <v>0</v>
      </c>
      <c r="DC537" s="16">
        <v>0</v>
      </c>
      <c r="DD537" s="16">
        <v>0</v>
      </c>
      <c r="DE537" s="18">
        <v>0</v>
      </c>
      <c r="DF537" s="17">
        <v>0</v>
      </c>
      <c r="DG537" s="16">
        <v>0</v>
      </c>
      <c r="DH537" s="16">
        <v>0</v>
      </c>
      <c r="DI537" s="16">
        <v>0</v>
      </c>
      <c r="DJ537" s="16">
        <v>0</v>
      </c>
      <c r="DK537" s="16">
        <v>0</v>
      </c>
      <c r="DL537" s="16">
        <v>0</v>
      </c>
      <c r="DM537" s="16">
        <v>0</v>
      </c>
      <c r="DN537" s="18">
        <v>0</v>
      </c>
      <c r="DO537" s="17">
        <v>0</v>
      </c>
      <c r="DP537" s="16">
        <v>0</v>
      </c>
      <c r="DQ537" s="16">
        <v>0</v>
      </c>
      <c r="DR537" s="16">
        <v>0</v>
      </c>
      <c r="DS537" s="16">
        <v>0</v>
      </c>
      <c r="DT537" s="16">
        <v>0</v>
      </c>
      <c r="DU537" s="16">
        <v>0</v>
      </c>
      <c r="DV537" s="16">
        <v>0</v>
      </c>
      <c r="DW537" s="18">
        <v>0</v>
      </c>
      <c r="DX537" s="17">
        <v>0</v>
      </c>
      <c r="DY537" s="16">
        <v>0</v>
      </c>
      <c r="DZ537" s="16">
        <v>0</v>
      </c>
      <c r="EA537" s="16">
        <v>0</v>
      </c>
      <c r="EB537" s="18">
        <v>0</v>
      </c>
      <c r="EC537" s="16">
        <v>0</v>
      </c>
      <c r="ED537" s="16">
        <v>0</v>
      </c>
      <c r="EE537" s="16">
        <v>0</v>
      </c>
      <c r="EF537" s="16">
        <v>0</v>
      </c>
      <c r="EG537" s="16">
        <v>0</v>
      </c>
      <c r="EH537" s="16">
        <v>0</v>
      </c>
      <c r="EI537" s="16">
        <v>0</v>
      </c>
      <c r="EJ537" s="18">
        <v>0</v>
      </c>
      <c r="EK537" s="16">
        <v>0</v>
      </c>
      <c r="EL537" s="16">
        <v>0</v>
      </c>
      <c r="EM537" s="16">
        <v>0</v>
      </c>
      <c r="EN537" s="16">
        <v>0</v>
      </c>
      <c r="EO537" s="16">
        <v>0</v>
      </c>
      <c r="EP537" s="16">
        <v>0</v>
      </c>
      <c r="EQ537" s="18">
        <v>0</v>
      </c>
      <c r="ER537" s="16">
        <v>0</v>
      </c>
      <c r="ES537" s="16">
        <v>0</v>
      </c>
      <c r="ET537" s="16">
        <v>37</v>
      </c>
      <c r="EU537" s="16">
        <v>0</v>
      </c>
      <c r="EV537" s="16">
        <v>0</v>
      </c>
      <c r="EW537" s="16">
        <v>0</v>
      </c>
      <c r="EX537" s="16">
        <v>0</v>
      </c>
      <c r="EY537" s="18">
        <v>0</v>
      </c>
      <c r="EZ537" s="16">
        <v>0</v>
      </c>
      <c r="FA537" s="16">
        <v>0</v>
      </c>
      <c r="FB537" s="16">
        <v>0</v>
      </c>
      <c r="FC537" s="16">
        <v>0</v>
      </c>
      <c r="FD537" s="16">
        <v>0</v>
      </c>
      <c r="FE537" s="16">
        <v>0</v>
      </c>
      <c r="FF537" s="16">
        <v>0</v>
      </c>
      <c r="FG537" s="17">
        <v>0</v>
      </c>
      <c r="FH537" s="16">
        <v>0</v>
      </c>
      <c r="FI537" s="16">
        <v>0</v>
      </c>
      <c r="FJ537" s="16">
        <v>0</v>
      </c>
      <c r="FK537" s="16">
        <v>0</v>
      </c>
      <c r="FL537" s="16">
        <v>0</v>
      </c>
      <c r="FM537" s="18">
        <v>0</v>
      </c>
      <c r="FN537" s="16">
        <f t="shared" si="701"/>
        <v>37</v>
      </c>
      <c r="FO537" s="19">
        <f t="shared" si="702"/>
        <v>37</v>
      </c>
      <c r="FP537" s="16">
        <f t="shared" si="703"/>
        <v>0</v>
      </c>
      <c r="FQ537" s="16">
        <f t="shared" si="704"/>
        <v>0</v>
      </c>
      <c r="FR537" s="16">
        <f t="shared" si="705"/>
        <v>0</v>
      </c>
      <c r="FS537" s="16">
        <f t="shared" si="706"/>
        <v>0</v>
      </c>
      <c r="FT537" s="16">
        <f t="shared" si="707"/>
        <v>0</v>
      </c>
      <c r="FU537" s="16">
        <f t="shared" si="708"/>
        <v>0</v>
      </c>
      <c r="FV537" s="16">
        <f t="shared" si="709"/>
        <v>0</v>
      </c>
      <c r="FW537" s="16">
        <f t="shared" si="710"/>
        <v>0</v>
      </c>
      <c r="FX537" s="16">
        <f t="shared" si="775"/>
        <v>0</v>
      </c>
      <c r="FY537" s="16">
        <f t="shared" si="776"/>
        <v>0</v>
      </c>
      <c r="FZ537" s="16">
        <f t="shared" si="777"/>
        <v>0</v>
      </c>
      <c r="GA537" s="16">
        <f t="shared" si="778"/>
        <v>0</v>
      </c>
      <c r="GB537" s="16">
        <f t="shared" si="779"/>
        <v>0</v>
      </c>
      <c r="GC537" s="16">
        <f t="shared" si="780"/>
        <v>0</v>
      </c>
      <c r="GD537" s="16">
        <f t="shared" si="781"/>
        <v>1</v>
      </c>
      <c r="GE537" s="16">
        <f t="shared" si="782"/>
        <v>0</v>
      </c>
      <c r="GF537" s="16">
        <f t="shared" si="783"/>
        <v>0</v>
      </c>
      <c r="GG537" s="16">
        <f t="shared" si="784"/>
        <v>0</v>
      </c>
      <c r="GH537" s="16">
        <f t="shared" si="785"/>
        <v>0</v>
      </c>
      <c r="GI537" s="16">
        <f t="shared" si="786"/>
        <v>0</v>
      </c>
      <c r="GJ537" s="16">
        <f t="shared" si="711"/>
        <v>0</v>
      </c>
      <c r="GK537" s="16">
        <f t="shared" si="712"/>
        <v>0</v>
      </c>
      <c r="GL537" s="16">
        <f t="shared" si="713"/>
        <v>0</v>
      </c>
      <c r="GM537" s="16">
        <f t="shared" si="714"/>
        <v>0</v>
      </c>
      <c r="GN537" s="16">
        <f t="shared" si="715"/>
        <v>0</v>
      </c>
      <c r="GO537" s="16">
        <f t="shared" si="716"/>
        <v>0</v>
      </c>
      <c r="GP537" s="16">
        <f t="shared" si="717"/>
        <v>0</v>
      </c>
      <c r="GQ537" s="16">
        <f t="shared" si="718"/>
        <v>0</v>
      </c>
      <c r="GR537" s="16">
        <f t="shared" si="719"/>
        <v>0</v>
      </c>
      <c r="GS537" s="16">
        <f t="shared" si="720"/>
        <v>0</v>
      </c>
      <c r="GT537" s="16">
        <f t="shared" si="721"/>
        <v>0</v>
      </c>
      <c r="GU537" s="16">
        <f t="shared" si="722"/>
        <v>0</v>
      </c>
      <c r="GV537" s="16">
        <f t="shared" si="723"/>
        <v>0</v>
      </c>
      <c r="GW537" s="16">
        <f t="shared" si="724"/>
        <v>0</v>
      </c>
      <c r="GX537" s="16">
        <f t="shared" si="725"/>
        <v>0</v>
      </c>
      <c r="GY537" s="16">
        <f t="shared" si="726"/>
        <v>0</v>
      </c>
      <c r="GZ537" s="16">
        <f t="shared" si="727"/>
        <v>0</v>
      </c>
      <c r="HA537" s="16">
        <f t="shared" si="728"/>
        <v>0</v>
      </c>
      <c r="HB537" s="16">
        <f t="shared" si="729"/>
        <v>0</v>
      </c>
      <c r="HC537" s="16">
        <f t="shared" si="730"/>
        <v>0</v>
      </c>
      <c r="HD537" s="16">
        <f t="shared" si="731"/>
        <v>0</v>
      </c>
      <c r="HE537" s="16">
        <f t="shared" si="732"/>
        <v>0</v>
      </c>
      <c r="HF537" s="16">
        <f t="shared" si="733"/>
        <v>0</v>
      </c>
      <c r="HG537" s="16">
        <f t="shared" si="734"/>
        <v>0</v>
      </c>
      <c r="HH537" s="16">
        <f t="shared" si="735"/>
        <v>0</v>
      </c>
      <c r="HI537" s="16">
        <f t="shared" si="736"/>
        <v>0</v>
      </c>
      <c r="HJ537" s="16">
        <f t="shared" si="737"/>
        <v>0</v>
      </c>
      <c r="HK537" s="16">
        <f t="shared" si="738"/>
        <v>0</v>
      </c>
      <c r="HL537" s="16">
        <f t="shared" si="739"/>
        <v>0</v>
      </c>
      <c r="HM537" s="16">
        <f t="shared" si="740"/>
        <v>0</v>
      </c>
      <c r="HN537" s="16">
        <f t="shared" si="741"/>
        <v>0</v>
      </c>
      <c r="HO537" s="16">
        <f t="shared" si="742"/>
        <v>0</v>
      </c>
      <c r="HP537" s="16">
        <f t="shared" si="743"/>
        <v>0</v>
      </c>
      <c r="HQ537" s="16">
        <f t="shared" si="744"/>
        <v>0</v>
      </c>
      <c r="HR537" s="16">
        <f t="shared" si="745"/>
        <v>0</v>
      </c>
      <c r="HS537" s="16">
        <f t="shared" si="746"/>
        <v>1</v>
      </c>
      <c r="HT537" s="16">
        <f t="shared" si="747"/>
        <v>1</v>
      </c>
      <c r="HU537" s="15" t="s">
        <v>643</v>
      </c>
      <c r="HV537" s="20">
        <f t="shared" si="748"/>
        <v>0</v>
      </c>
      <c r="HW537" s="20">
        <f t="shared" si="749"/>
        <v>0</v>
      </c>
      <c r="HX537" s="20">
        <f t="shared" si="750"/>
        <v>0</v>
      </c>
      <c r="HY537" s="20">
        <f t="shared" si="751"/>
        <v>0</v>
      </c>
      <c r="IF537" s="16">
        <f t="shared" si="752"/>
        <v>0</v>
      </c>
      <c r="IG537" s="16">
        <f t="shared" si="753"/>
        <v>0</v>
      </c>
      <c r="IH537" s="16">
        <f t="shared" si="754"/>
        <v>0</v>
      </c>
      <c r="II537" s="16">
        <f t="shared" si="755"/>
        <v>0</v>
      </c>
      <c r="IJ537" s="16">
        <f t="shared" si="756"/>
        <v>0</v>
      </c>
      <c r="IK537" s="16">
        <f t="shared" si="757"/>
        <v>0</v>
      </c>
      <c r="IL537" s="16">
        <f t="shared" si="758"/>
        <v>0</v>
      </c>
      <c r="IM537" s="16">
        <f t="shared" si="759"/>
        <v>0</v>
      </c>
      <c r="IN537" s="16">
        <f t="shared" si="760"/>
        <v>0</v>
      </c>
      <c r="IO537" s="16">
        <f t="shared" si="761"/>
        <v>0</v>
      </c>
      <c r="IP537" s="16">
        <f t="shared" si="762"/>
        <v>0</v>
      </c>
      <c r="IQ537" s="16">
        <f t="shared" si="763"/>
        <v>0</v>
      </c>
      <c r="IR537" s="16">
        <f t="shared" si="764"/>
        <v>0</v>
      </c>
      <c r="IS537" s="16">
        <f t="shared" si="765"/>
        <v>0</v>
      </c>
      <c r="IT537" s="16">
        <f t="shared" si="766"/>
        <v>0</v>
      </c>
      <c r="IU537" s="16">
        <f t="shared" si="767"/>
        <v>0</v>
      </c>
      <c r="IV537" s="16">
        <f t="shared" si="768"/>
        <v>0</v>
      </c>
      <c r="IW537" s="16">
        <f t="shared" si="769"/>
        <v>0</v>
      </c>
      <c r="IX537" s="16">
        <f t="shared" si="770"/>
        <v>0</v>
      </c>
      <c r="IY537" s="16">
        <f t="shared" si="771"/>
        <v>0</v>
      </c>
      <c r="IZ537" s="16">
        <f t="shared" si="772"/>
        <v>37</v>
      </c>
      <c r="JA537" s="16">
        <f t="shared" si="773"/>
        <v>0</v>
      </c>
      <c r="JB537" s="16">
        <f t="shared" si="774"/>
        <v>0</v>
      </c>
    </row>
    <row r="538" spans="1:262" ht="15" customHeight="1" x14ac:dyDescent="0.25">
      <c r="A538" s="14">
        <v>536</v>
      </c>
      <c r="B538" s="15" t="s">
        <v>523</v>
      </c>
      <c r="C538" s="16">
        <v>0</v>
      </c>
      <c r="D538" s="16">
        <v>0</v>
      </c>
      <c r="E538" s="16">
        <v>0</v>
      </c>
      <c r="F538" s="16">
        <v>0</v>
      </c>
      <c r="G538" s="16">
        <v>0</v>
      </c>
      <c r="H538" s="17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8">
        <v>0</v>
      </c>
      <c r="P538" s="16">
        <v>0</v>
      </c>
      <c r="Q538" s="16">
        <v>0</v>
      </c>
      <c r="R538" s="16">
        <v>0</v>
      </c>
      <c r="S538" s="16">
        <v>0</v>
      </c>
      <c r="T538" s="18">
        <v>0</v>
      </c>
      <c r="U538" s="17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8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8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8">
        <v>0</v>
      </c>
      <c r="AO538" s="16">
        <v>12</v>
      </c>
      <c r="AP538" s="16">
        <v>17</v>
      </c>
      <c r="AQ538" s="16">
        <v>7</v>
      </c>
      <c r="AR538" s="16">
        <v>0</v>
      </c>
      <c r="AS538" s="16">
        <v>0</v>
      </c>
      <c r="AT538" s="16">
        <v>0</v>
      </c>
      <c r="AU538" s="17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8">
        <v>0</v>
      </c>
      <c r="BC538" s="17">
        <v>0</v>
      </c>
      <c r="BD538" s="16">
        <v>0</v>
      </c>
      <c r="BE538" s="16">
        <v>0</v>
      </c>
      <c r="BF538" s="16">
        <v>0</v>
      </c>
      <c r="BG538" s="16">
        <v>0</v>
      </c>
      <c r="BH538" s="16">
        <v>0</v>
      </c>
      <c r="BI538" s="18">
        <v>0</v>
      </c>
      <c r="BJ538" s="17">
        <v>0</v>
      </c>
      <c r="BK538" s="16">
        <v>0</v>
      </c>
      <c r="BL538" s="16">
        <v>0</v>
      </c>
      <c r="BM538" s="16">
        <v>0</v>
      </c>
      <c r="BN538" s="16">
        <v>0</v>
      </c>
      <c r="BO538" s="16">
        <v>0</v>
      </c>
      <c r="BP538" s="18">
        <v>0</v>
      </c>
      <c r="BQ538" s="17">
        <v>0</v>
      </c>
      <c r="BR538" s="16">
        <v>0</v>
      </c>
      <c r="BS538" s="16">
        <v>0</v>
      </c>
      <c r="BT538" s="16">
        <v>0</v>
      </c>
      <c r="BU538" s="16">
        <v>0</v>
      </c>
      <c r="BV538" s="16">
        <v>0</v>
      </c>
      <c r="BW538" s="18">
        <v>0</v>
      </c>
      <c r="BX538" s="17">
        <v>0</v>
      </c>
      <c r="BY538" s="16">
        <v>0</v>
      </c>
      <c r="BZ538" s="16">
        <v>0</v>
      </c>
      <c r="CA538" s="16">
        <v>0</v>
      </c>
      <c r="CB538" s="16">
        <v>0</v>
      </c>
      <c r="CC538" s="16">
        <v>0</v>
      </c>
      <c r="CD538" s="16">
        <v>0</v>
      </c>
      <c r="CE538" s="17">
        <v>0</v>
      </c>
      <c r="CF538" s="16">
        <v>0</v>
      </c>
      <c r="CG538" s="16">
        <v>0</v>
      </c>
      <c r="CH538" s="16">
        <v>0</v>
      </c>
      <c r="CI538" s="16">
        <v>0</v>
      </c>
      <c r="CJ538" s="16">
        <v>0</v>
      </c>
      <c r="CK538" s="16">
        <v>0</v>
      </c>
      <c r="CL538" s="16">
        <v>0</v>
      </c>
      <c r="CM538" s="18">
        <v>0</v>
      </c>
      <c r="CN538" s="17">
        <v>0</v>
      </c>
      <c r="CO538" s="16">
        <v>0</v>
      </c>
      <c r="CP538" s="16">
        <v>0</v>
      </c>
      <c r="CQ538" s="16">
        <v>0</v>
      </c>
      <c r="CR538" s="16">
        <v>0</v>
      </c>
      <c r="CS538" s="16">
        <v>0</v>
      </c>
      <c r="CT538" s="16">
        <v>0</v>
      </c>
      <c r="CU538" s="16">
        <v>0</v>
      </c>
      <c r="CV538" s="18">
        <v>0</v>
      </c>
      <c r="CW538" s="17">
        <v>0</v>
      </c>
      <c r="CX538" s="16">
        <v>0</v>
      </c>
      <c r="CY538" s="16">
        <v>0</v>
      </c>
      <c r="CZ538" s="16">
        <v>0</v>
      </c>
      <c r="DA538" s="16">
        <v>0</v>
      </c>
      <c r="DB538" s="16">
        <v>0</v>
      </c>
      <c r="DC538" s="16">
        <v>0</v>
      </c>
      <c r="DD538" s="16">
        <v>0</v>
      </c>
      <c r="DE538" s="18">
        <v>0</v>
      </c>
      <c r="DF538" s="17">
        <v>0</v>
      </c>
      <c r="DG538" s="16">
        <v>0</v>
      </c>
      <c r="DH538" s="16">
        <v>0</v>
      </c>
      <c r="DI538" s="16">
        <v>0</v>
      </c>
      <c r="DJ538" s="16">
        <v>0</v>
      </c>
      <c r="DK538" s="16">
        <v>0</v>
      </c>
      <c r="DL538" s="16">
        <v>0</v>
      </c>
      <c r="DM538" s="16">
        <v>0</v>
      </c>
      <c r="DN538" s="18">
        <v>0</v>
      </c>
      <c r="DO538" s="17">
        <v>0</v>
      </c>
      <c r="DP538" s="16">
        <v>0</v>
      </c>
      <c r="DQ538" s="16">
        <v>0</v>
      </c>
      <c r="DR538" s="16">
        <v>0</v>
      </c>
      <c r="DS538" s="16">
        <v>0</v>
      </c>
      <c r="DT538" s="16">
        <v>0</v>
      </c>
      <c r="DU538" s="16">
        <v>0</v>
      </c>
      <c r="DV538" s="16">
        <v>0</v>
      </c>
      <c r="DW538" s="18">
        <v>0</v>
      </c>
      <c r="DX538" s="17">
        <v>0</v>
      </c>
      <c r="DY538" s="16">
        <v>0</v>
      </c>
      <c r="DZ538" s="16">
        <v>0</v>
      </c>
      <c r="EA538" s="16">
        <v>0</v>
      </c>
      <c r="EB538" s="18">
        <v>0</v>
      </c>
      <c r="EC538" s="16">
        <v>0</v>
      </c>
      <c r="ED538" s="16">
        <v>0</v>
      </c>
      <c r="EE538" s="16">
        <v>0</v>
      </c>
      <c r="EF538" s="16">
        <v>0</v>
      </c>
      <c r="EG538" s="16">
        <v>0</v>
      </c>
      <c r="EH538" s="16">
        <v>0</v>
      </c>
      <c r="EI538" s="16">
        <v>0</v>
      </c>
      <c r="EJ538" s="18">
        <v>0</v>
      </c>
      <c r="EK538" s="16">
        <v>0</v>
      </c>
      <c r="EL538" s="16">
        <v>0</v>
      </c>
      <c r="EM538" s="16">
        <v>0</v>
      </c>
      <c r="EN538" s="16">
        <v>0</v>
      </c>
      <c r="EO538" s="16">
        <v>0</v>
      </c>
      <c r="EP538" s="16">
        <v>0</v>
      </c>
      <c r="EQ538" s="18">
        <v>0</v>
      </c>
      <c r="ER538" s="16">
        <v>0</v>
      </c>
      <c r="ES538" s="16">
        <v>0</v>
      </c>
      <c r="ET538" s="16">
        <v>0</v>
      </c>
      <c r="EU538" s="16">
        <v>0</v>
      </c>
      <c r="EV538" s="16">
        <v>0</v>
      </c>
      <c r="EW538" s="16">
        <v>0</v>
      </c>
      <c r="EX538" s="16">
        <v>0</v>
      </c>
      <c r="EY538" s="18">
        <v>0</v>
      </c>
      <c r="EZ538" s="16">
        <v>0</v>
      </c>
      <c r="FA538" s="16">
        <v>0</v>
      </c>
      <c r="FB538" s="16">
        <v>0</v>
      </c>
      <c r="FC538" s="16">
        <v>0</v>
      </c>
      <c r="FD538" s="16">
        <v>0</v>
      </c>
      <c r="FE538" s="16">
        <v>0</v>
      </c>
      <c r="FF538" s="16">
        <v>0</v>
      </c>
      <c r="FG538" s="17">
        <v>0</v>
      </c>
      <c r="FH538" s="16">
        <v>0</v>
      </c>
      <c r="FI538" s="16">
        <v>0</v>
      </c>
      <c r="FJ538" s="16">
        <v>0</v>
      </c>
      <c r="FK538" s="16">
        <v>0</v>
      </c>
      <c r="FL538" s="16">
        <v>0</v>
      </c>
      <c r="FM538" s="18">
        <v>0</v>
      </c>
      <c r="FN538" s="16">
        <f t="shared" si="701"/>
        <v>36</v>
      </c>
      <c r="FO538" s="19">
        <f t="shared" si="702"/>
        <v>12</v>
      </c>
      <c r="FP538" s="16">
        <f t="shared" si="703"/>
        <v>0</v>
      </c>
      <c r="FQ538" s="16">
        <f t="shared" si="704"/>
        <v>0</v>
      </c>
      <c r="FR538" s="16">
        <f t="shared" si="705"/>
        <v>0</v>
      </c>
      <c r="FS538" s="16">
        <f t="shared" si="706"/>
        <v>0</v>
      </c>
      <c r="FT538" s="16">
        <f t="shared" si="707"/>
        <v>0</v>
      </c>
      <c r="FU538" s="16">
        <f t="shared" si="708"/>
        <v>0</v>
      </c>
      <c r="FV538" s="16">
        <f t="shared" si="709"/>
        <v>0</v>
      </c>
      <c r="FW538" s="16">
        <f t="shared" si="710"/>
        <v>0</v>
      </c>
      <c r="FX538" s="16">
        <f t="shared" si="775"/>
        <v>0</v>
      </c>
      <c r="FY538" s="16">
        <f t="shared" si="776"/>
        <v>0</v>
      </c>
      <c r="FZ538" s="16">
        <f t="shared" si="777"/>
        <v>0</v>
      </c>
      <c r="GA538" s="16">
        <f t="shared" si="778"/>
        <v>0</v>
      </c>
      <c r="GB538" s="16">
        <f t="shared" si="779"/>
        <v>0</v>
      </c>
      <c r="GC538" s="16">
        <f t="shared" si="780"/>
        <v>0</v>
      </c>
      <c r="GD538" s="16">
        <f t="shared" si="781"/>
        <v>0</v>
      </c>
      <c r="GE538" s="16">
        <f t="shared" si="782"/>
        <v>0</v>
      </c>
      <c r="GF538" s="16">
        <f t="shared" si="783"/>
        <v>0</v>
      </c>
      <c r="GG538" s="16">
        <f t="shared" si="784"/>
        <v>0</v>
      </c>
      <c r="GH538" s="16">
        <f t="shared" si="785"/>
        <v>0</v>
      </c>
      <c r="GI538" s="16">
        <f t="shared" si="786"/>
        <v>0</v>
      </c>
      <c r="GJ538" s="16">
        <f t="shared" si="711"/>
        <v>0</v>
      </c>
      <c r="GK538" s="16">
        <f t="shared" si="712"/>
        <v>0</v>
      </c>
      <c r="GL538" s="16">
        <f t="shared" si="713"/>
        <v>0</v>
      </c>
      <c r="GM538" s="16">
        <f t="shared" si="714"/>
        <v>0</v>
      </c>
      <c r="GN538" s="16">
        <f t="shared" si="715"/>
        <v>0</v>
      </c>
      <c r="GO538" s="16">
        <f t="shared" si="716"/>
        <v>0</v>
      </c>
      <c r="GP538" s="16">
        <f t="shared" si="717"/>
        <v>0</v>
      </c>
      <c r="GQ538" s="16">
        <f t="shared" si="718"/>
        <v>0</v>
      </c>
      <c r="GR538" s="16">
        <f t="shared" si="719"/>
        <v>0</v>
      </c>
      <c r="GS538" s="16">
        <f t="shared" si="720"/>
        <v>0</v>
      </c>
      <c r="GT538" s="16">
        <f t="shared" si="721"/>
        <v>0</v>
      </c>
      <c r="GU538" s="16">
        <f t="shared" si="722"/>
        <v>0</v>
      </c>
      <c r="GV538" s="16">
        <f t="shared" si="723"/>
        <v>0</v>
      </c>
      <c r="GW538" s="16">
        <f t="shared" si="724"/>
        <v>0</v>
      </c>
      <c r="GX538" s="16">
        <f t="shared" si="725"/>
        <v>0</v>
      </c>
      <c r="GY538" s="16">
        <f t="shared" si="726"/>
        <v>1</v>
      </c>
      <c r="GZ538" s="16">
        <f t="shared" si="727"/>
        <v>0</v>
      </c>
      <c r="HA538" s="16">
        <f t="shared" si="728"/>
        <v>0</v>
      </c>
      <c r="HB538" s="16">
        <f t="shared" si="729"/>
        <v>0</v>
      </c>
      <c r="HC538" s="16">
        <f t="shared" si="730"/>
        <v>0</v>
      </c>
      <c r="HD538" s="16">
        <f t="shared" si="731"/>
        <v>1</v>
      </c>
      <c r="HE538" s="16">
        <f t="shared" si="732"/>
        <v>0</v>
      </c>
      <c r="HF538" s="16">
        <f t="shared" si="733"/>
        <v>0</v>
      </c>
      <c r="HG538" s="16">
        <f t="shared" si="734"/>
        <v>0</v>
      </c>
      <c r="HH538" s="16">
        <f t="shared" si="735"/>
        <v>0</v>
      </c>
      <c r="HI538" s="16">
        <f t="shared" si="736"/>
        <v>1</v>
      </c>
      <c r="HJ538" s="16">
        <f t="shared" si="737"/>
        <v>0</v>
      </c>
      <c r="HK538" s="16">
        <f t="shared" si="738"/>
        <v>0</v>
      </c>
      <c r="HL538" s="16">
        <f t="shared" si="739"/>
        <v>0</v>
      </c>
      <c r="HM538" s="16">
        <f t="shared" si="740"/>
        <v>0</v>
      </c>
      <c r="HN538" s="16">
        <f t="shared" si="741"/>
        <v>0</v>
      </c>
      <c r="HO538" s="16">
        <f t="shared" si="742"/>
        <v>0</v>
      </c>
      <c r="HP538" s="16">
        <f t="shared" si="743"/>
        <v>0</v>
      </c>
      <c r="HQ538" s="16">
        <f t="shared" si="744"/>
        <v>0</v>
      </c>
      <c r="HR538" s="16">
        <f t="shared" si="745"/>
        <v>0</v>
      </c>
      <c r="HS538" s="16">
        <f t="shared" si="746"/>
        <v>3</v>
      </c>
      <c r="HT538" s="16">
        <f t="shared" si="747"/>
        <v>1</v>
      </c>
      <c r="HU538" s="15" t="s">
        <v>523</v>
      </c>
      <c r="HV538" s="20">
        <f t="shared" si="748"/>
        <v>0</v>
      </c>
      <c r="HW538" s="20">
        <f t="shared" si="749"/>
        <v>0</v>
      </c>
      <c r="HX538" s="20">
        <f t="shared" si="750"/>
        <v>0</v>
      </c>
      <c r="HY538" s="20">
        <f t="shared" si="751"/>
        <v>0</v>
      </c>
      <c r="IF538" s="16">
        <f t="shared" si="752"/>
        <v>0</v>
      </c>
      <c r="IG538" s="16">
        <f t="shared" si="753"/>
        <v>0</v>
      </c>
      <c r="IH538" s="16">
        <f t="shared" si="754"/>
        <v>0</v>
      </c>
      <c r="II538" s="16">
        <f t="shared" si="755"/>
        <v>0</v>
      </c>
      <c r="IJ538" s="16">
        <f t="shared" si="756"/>
        <v>0</v>
      </c>
      <c r="IK538" s="16">
        <f t="shared" si="757"/>
        <v>0</v>
      </c>
      <c r="IL538" s="16">
        <f t="shared" si="758"/>
        <v>36</v>
      </c>
      <c r="IM538" s="16">
        <f t="shared" si="759"/>
        <v>0</v>
      </c>
      <c r="IN538" s="16">
        <f t="shared" si="760"/>
        <v>0</v>
      </c>
      <c r="IO538" s="16">
        <f t="shared" si="761"/>
        <v>0</v>
      </c>
      <c r="IP538" s="16">
        <f t="shared" si="762"/>
        <v>0</v>
      </c>
      <c r="IQ538" s="16">
        <f t="shared" si="763"/>
        <v>0</v>
      </c>
      <c r="IR538" s="16">
        <f t="shared" si="764"/>
        <v>0</v>
      </c>
      <c r="IS538" s="16">
        <f t="shared" si="765"/>
        <v>0</v>
      </c>
      <c r="IT538" s="16">
        <f t="shared" si="766"/>
        <v>0</v>
      </c>
      <c r="IU538" s="16">
        <f t="shared" si="767"/>
        <v>0</v>
      </c>
      <c r="IV538" s="16">
        <f t="shared" si="768"/>
        <v>0</v>
      </c>
      <c r="IW538" s="16">
        <f t="shared" si="769"/>
        <v>0</v>
      </c>
      <c r="IX538" s="16">
        <f t="shared" si="770"/>
        <v>0</v>
      </c>
      <c r="IY538" s="16">
        <f t="shared" si="771"/>
        <v>0</v>
      </c>
      <c r="IZ538" s="16">
        <f t="shared" si="772"/>
        <v>0</v>
      </c>
      <c r="JA538" s="16">
        <f t="shared" si="773"/>
        <v>0</v>
      </c>
      <c r="JB538" s="16">
        <f t="shared" si="774"/>
        <v>0</v>
      </c>
    </row>
    <row r="539" spans="1:262" ht="15" customHeight="1" x14ac:dyDescent="0.25">
      <c r="A539" s="14">
        <v>537</v>
      </c>
      <c r="B539" s="15" t="s">
        <v>524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7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8">
        <v>0</v>
      </c>
      <c r="P539" s="16">
        <v>0</v>
      </c>
      <c r="Q539" s="16">
        <v>0</v>
      </c>
      <c r="R539" s="16">
        <v>0</v>
      </c>
      <c r="S539" s="16">
        <v>0</v>
      </c>
      <c r="T539" s="18">
        <v>0</v>
      </c>
      <c r="U539" s="17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8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8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8">
        <v>0</v>
      </c>
      <c r="AO539" s="16">
        <v>12</v>
      </c>
      <c r="AP539" s="16">
        <v>17</v>
      </c>
      <c r="AQ539" s="16">
        <v>7</v>
      </c>
      <c r="AR539" s="16">
        <v>0</v>
      </c>
      <c r="AS539" s="16">
        <v>0</v>
      </c>
      <c r="AT539" s="16">
        <v>0</v>
      </c>
      <c r="AU539" s="17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8">
        <v>0</v>
      </c>
      <c r="BC539" s="17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8">
        <v>0</v>
      </c>
      <c r="BJ539" s="17">
        <v>0</v>
      </c>
      <c r="BK539" s="16">
        <v>0</v>
      </c>
      <c r="BL539" s="16">
        <v>0</v>
      </c>
      <c r="BM539" s="16">
        <v>0</v>
      </c>
      <c r="BN539" s="16">
        <v>0</v>
      </c>
      <c r="BO539" s="16">
        <v>0</v>
      </c>
      <c r="BP539" s="18">
        <v>0</v>
      </c>
      <c r="BQ539" s="17">
        <v>0</v>
      </c>
      <c r="BR539" s="16">
        <v>0</v>
      </c>
      <c r="BS539" s="16">
        <v>0</v>
      </c>
      <c r="BT539" s="16">
        <v>0</v>
      </c>
      <c r="BU539" s="16">
        <v>0</v>
      </c>
      <c r="BV539" s="16">
        <v>0</v>
      </c>
      <c r="BW539" s="18">
        <v>0</v>
      </c>
      <c r="BX539" s="17">
        <v>0</v>
      </c>
      <c r="BY539" s="16">
        <v>0</v>
      </c>
      <c r="BZ539" s="16">
        <v>0</v>
      </c>
      <c r="CA539" s="16">
        <v>0</v>
      </c>
      <c r="CB539" s="16">
        <v>0</v>
      </c>
      <c r="CC539" s="16">
        <v>0</v>
      </c>
      <c r="CD539" s="16">
        <v>0</v>
      </c>
      <c r="CE539" s="17">
        <v>0</v>
      </c>
      <c r="CF539" s="16">
        <v>0</v>
      </c>
      <c r="CG539" s="16">
        <v>0</v>
      </c>
      <c r="CH539" s="16">
        <v>0</v>
      </c>
      <c r="CI539" s="16">
        <v>0</v>
      </c>
      <c r="CJ539" s="16">
        <v>0</v>
      </c>
      <c r="CK539" s="16">
        <v>0</v>
      </c>
      <c r="CL539" s="16">
        <v>0</v>
      </c>
      <c r="CM539" s="18">
        <v>0</v>
      </c>
      <c r="CN539" s="17">
        <v>0</v>
      </c>
      <c r="CO539" s="16">
        <v>0</v>
      </c>
      <c r="CP539" s="16">
        <v>0</v>
      </c>
      <c r="CQ539" s="16">
        <v>0</v>
      </c>
      <c r="CR539" s="16">
        <v>0</v>
      </c>
      <c r="CS539" s="16">
        <v>0</v>
      </c>
      <c r="CT539" s="16">
        <v>0</v>
      </c>
      <c r="CU539" s="16">
        <v>0</v>
      </c>
      <c r="CV539" s="18">
        <v>0</v>
      </c>
      <c r="CW539" s="17">
        <v>0</v>
      </c>
      <c r="CX539" s="16">
        <v>0</v>
      </c>
      <c r="CY539" s="16">
        <v>0</v>
      </c>
      <c r="CZ539" s="16">
        <v>0</v>
      </c>
      <c r="DA539" s="16">
        <v>0</v>
      </c>
      <c r="DB539" s="16">
        <v>0</v>
      </c>
      <c r="DC539" s="16">
        <v>0</v>
      </c>
      <c r="DD539" s="16">
        <v>0</v>
      </c>
      <c r="DE539" s="18">
        <v>0</v>
      </c>
      <c r="DF539" s="17">
        <v>0</v>
      </c>
      <c r="DG539" s="16">
        <v>0</v>
      </c>
      <c r="DH539" s="16">
        <v>0</v>
      </c>
      <c r="DI539" s="16">
        <v>0</v>
      </c>
      <c r="DJ539" s="16">
        <v>0</v>
      </c>
      <c r="DK539" s="16">
        <v>0</v>
      </c>
      <c r="DL539" s="16">
        <v>0</v>
      </c>
      <c r="DM539" s="16">
        <v>0</v>
      </c>
      <c r="DN539" s="18">
        <v>0</v>
      </c>
      <c r="DO539" s="17">
        <v>0</v>
      </c>
      <c r="DP539" s="16">
        <v>0</v>
      </c>
      <c r="DQ539" s="16">
        <v>0</v>
      </c>
      <c r="DR539" s="16">
        <v>0</v>
      </c>
      <c r="DS539" s="16">
        <v>0</v>
      </c>
      <c r="DT539" s="16">
        <v>0</v>
      </c>
      <c r="DU539" s="16">
        <v>0</v>
      </c>
      <c r="DV539" s="16">
        <v>0</v>
      </c>
      <c r="DW539" s="18">
        <v>0</v>
      </c>
      <c r="DX539" s="17">
        <v>0</v>
      </c>
      <c r="DY539" s="16">
        <v>0</v>
      </c>
      <c r="DZ539" s="16">
        <v>0</v>
      </c>
      <c r="EA539" s="16">
        <v>0</v>
      </c>
      <c r="EB539" s="18">
        <v>0</v>
      </c>
      <c r="EC539" s="16">
        <v>0</v>
      </c>
      <c r="ED539" s="16">
        <v>0</v>
      </c>
      <c r="EE539" s="16">
        <v>0</v>
      </c>
      <c r="EF539" s="16">
        <v>0</v>
      </c>
      <c r="EG539" s="16">
        <v>0</v>
      </c>
      <c r="EH539" s="16">
        <v>0</v>
      </c>
      <c r="EI539" s="16">
        <v>0</v>
      </c>
      <c r="EJ539" s="18">
        <v>0</v>
      </c>
      <c r="EK539" s="16">
        <v>0</v>
      </c>
      <c r="EL539" s="16">
        <v>0</v>
      </c>
      <c r="EM539" s="16">
        <v>0</v>
      </c>
      <c r="EN539" s="16">
        <v>0</v>
      </c>
      <c r="EO539" s="16">
        <v>0</v>
      </c>
      <c r="EP539" s="16">
        <v>0</v>
      </c>
      <c r="EQ539" s="18">
        <v>0</v>
      </c>
      <c r="ER539" s="16">
        <v>0</v>
      </c>
      <c r="ES539" s="16">
        <v>0</v>
      </c>
      <c r="ET539" s="16">
        <v>0</v>
      </c>
      <c r="EU539" s="16">
        <v>0</v>
      </c>
      <c r="EV539" s="16">
        <v>0</v>
      </c>
      <c r="EW539" s="16">
        <v>0</v>
      </c>
      <c r="EX539" s="16">
        <v>0</v>
      </c>
      <c r="EY539" s="18">
        <v>0</v>
      </c>
      <c r="EZ539" s="16">
        <v>0</v>
      </c>
      <c r="FA539" s="16">
        <v>0</v>
      </c>
      <c r="FB539" s="16">
        <v>0</v>
      </c>
      <c r="FC539" s="16">
        <v>0</v>
      </c>
      <c r="FD539" s="16">
        <v>0</v>
      </c>
      <c r="FE539" s="16">
        <v>0</v>
      </c>
      <c r="FF539" s="16">
        <v>0</v>
      </c>
      <c r="FG539" s="17">
        <v>0</v>
      </c>
      <c r="FH539" s="16">
        <v>0</v>
      </c>
      <c r="FI539" s="16">
        <v>0</v>
      </c>
      <c r="FJ539" s="16">
        <v>0</v>
      </c>
      <c r="FK539" s="16">
        <v>0</v>
      </c>
      <c r="FL539" s="16">
        <v>0</v>
      </c>
      <c r="FM539" s="18">
        <v>0</v>
      </c>
      <c r="FN539" s="16">
        <f t="shared" si="701"/>
        <v>36</v>
      </c>
      <c r="FO539" s="19">
        <f t="shared" si="702"/>
        <v>12</v>
      </c>
      <c r="FP539" s="16">
        <f t="shared" si="703"/>
        <v>0</v>
      </c>
      <c r="FQ539" s="16">
        <f t="shared" si="704"/>
        <v>0</v>
      </c>
      <c r="FR539" s="16">
        <f t="shared" si="705"/>
        <v>0</v>
      </c>
      <c r="FS539" s="16">
        <f t="shared" si="706"/>
        <v>0</v>
      </c>
      <c r="FT539" s="16">
        <f t="shared" si="707"/>
        <v>0</v>
      </c>
      <c r="FU539" s="16">
        <f t="shared" si="708"/>
        <v>0</v>
      </c>
      <c r="FV539" s="16">
        <f t="shared" si="709"/>
        <v>0</v>
      </c>
      <c r="FW539" s="16">
        <f t="shared" si="710"/>
        <v>0</v>
      </c>
      <c r="FX539" s="16">
        <f t="shared" si="775"/>
        <v>0</v>
      </c>
      <c r="FY539" s="16">
        <f t="shared" si="776"/>
        <v>0</v>
      </c>
      <c r="FZ539" s="16">
        <f t="shared" si="777"/>
        <v>0</v>
      </c>
      <c r="GA539" s="16">
        <f t="shared" si="778"/>
        <v>0</v>
      </c>
      <c r="GB539" s="16">
        <f t="shared" si="779"/>
        <v>0</v>
      </c>
      <c r="GC539" s="16">
        <f t="shared" si="780"/>
        <v>0</v>
      </c>
      <c r="GD539" s="16">
        <f t="shared" si="781"/>
        <v>0</v>
      </c>
      <c r="GE539" s="16">
        <f t="shared" si="782"/>
        <v>0</v>
      </c>
      <c r="GF539" s="16">
        <f t="shared" si="783"/>
        <v>0</v>
      </c>
      <c r="GG539" s="16">
        <f t="shared" si="784"/>
        <v>0</v>
      </c>
      <c r="GH539" s="16">
        <f t="shared" si="785"/>
        <v>0</v>
      </c>
      <c r="GI539" s="16">
        <f t="shared" si="786"/>
        <v>0</v>
      </c>
      <c r="GJ539" s="16">
        <f t="shared" si="711"/>
        <v>0</v>
      </c>
      <c r="GK539" s="16">
        <f t="shared" si="712"/>
        <v>0</v>
      </c>
      <c r="GL539" s="16">
        <f t="shared" si="713"/>
        <v>0</v>
      </c>
      <c r="GM539" s="16">
        <f t="shared" si="714"/>
        <v>0</v>
      </c>
      <c r="GN539" s="16">
        <f t="shared" si="715"/>
        <v>0</v>
      </c>
      <c r="GO539" s="16">
        <f t="shared" si="716"/>
        <v>0</v>
      </c>
      <c r="GP539" s="16">
        <f t="shared" si="717"/>
        <v>0</v>
      </c>
      <c r="GQ539" s="16">
        <f t="shared" si="718"/>
        <v>0</v>
      </c>
      <c r="GR539" s="16">
        <f t="shared" si="719"/>
        <v>0</v>
      </c>
      <c r="GS539" s="16">
        <f t="shared" si="720"/>
        <v>0</v>
      </c>
      <c r="GT539" s="16">
        <f t="shared" si="721"/>
        <v>0</v>
      </c>
      <c r="GU539" s="16">
        <f t="shared" si="722"/>
        <v>0</v>
      </c>
      <c r="GV539" s="16">
        <f t="shared" si="723"/>
        <v>0</v>
      </c>
      <c r="GW539" s="16">
        <f t="shared" si="724"/>
        <v>0</v>
      </c>
      <c r="GX539" s="16">
        <f t="shared" si="725"/>
        <v>0</v>
      </c>
      <c r="GY539" s="16">
        <f t="shared" si="726"/>
        <v>1</v>
      </c>
      <c r="GZ539" s="16">
        <f t="shared" si="727"/>
        <v>0</v>
      </c>
      <c r="HA539" s="16">
        <f t="shared" si="728"/>
        <v>0</v>
      </c>
      <c r="HB539" s="16">
        <f t="shared" si="729"/>
        <v>0</v>
      </c>
      <c r="HC539" s="16">
        <f t="shared" si="730"/>
        <v>0</v>
      </c>
      <c r="HD539" s="16">
        <f t="shared" si="731"/>
        <v>1</v>
      </c>
      <c r="HE539" s="16">
        <f t="shared" si="732"/>
        <v>0</v>
      </c>
      <c r="HF539" s="16">
        <f t="shared" si="733"/>
        <v>0</v>
      </c>
      <c r="HG539" s="16">
        <f t="shared" si="734"/>
        <v>0</v>
      </c>
      <c r="HH539" s="16">
        <f t="shared" si="735"/>
        <v>0</v>
      </c>
      <c r="HI539" s="16">
        <f t="shared" si="736"/>
        <v>1</v>
      </c>
      <c r="HJ539" s="16">
        <f t="shared" si="737"/>
        <v>0</v>
      </c>
      <c r="HK539" s="16">
        <f t="shared" si="738"/>
        <v>0</v>
      </c>
      <c r="HL539" s="16">
        <f t="shared" si="739"/>
        <v>0</v>
      </c>
      <c r="HM539" s="16">
        <f t="shared" si="740"/>
        <v>0</v>
      </c>
      <c r="HN539" s="16">
        <f t="shared" si="741"/>
        <v>0</v>
      </c>
      <c r="HO539" s="16">
        <f t="shared" si="742"/>
        <v>0</v>
      </c>
      <c r="HP539" s="16">
        <f t="shared" si="743"/>
        <v>0</v>
      </c>
      <c r="HQ539" s="16">
        <f t="shared" si="744"/>
        <v>0</v>
      </c>
      <c r="HR539" s="16">
        <f t="shared" si="745"/>
        <v>0</v>
      </c>
      <c r="HS539" s="16">
        <f t="shared" si="746"/>
        <v>3</v>
      </c>
      <c r="HT539" s="16">
        <f t="shared" si="747"/>
        <v>1</v>
      </c>
      <c r="HU539" s="15" t="s">
        <v>524</v>
      </c>
      <c r="HV539" s="20">
        <f t="shared" si="748"/>
        <v>0</v>
      </c>
      <c r="HW539" s="20">
        <f t="shared" si="749"/>
        <v>0</v>
      </c>
      <c r="HX539" s="20">
        <f t="shared" si="750"/>
        <v>0</v>
      </c>
      <c r="HY539" s="20">
        <f t="shared" si="751"/>
        <v>0</v>
      </c>
      <c r="IF539" s="16">
        <f t="shared" si="752"/>
        <v>0</v>
      </c>
      <c r="IG539" s="16">
        <f t="shared" si="753"/>
        <v>0</v>
      </c>
      <c r="IH539" s="16">
        <f t="shared" si="754"/>
        <v>0</v>
      </c>
      <c r="II539" s="16">
        <f t="shared" si="755"/>
        <v>0</v>
      </c>
      <c r="IJ539" s="16">
        <f t="shared" si="756"/>
        <v>0</v>
      </c>
      <c r="IK539" s="16">
        <f t="shared" si="757"/>
        <v>0</v>
      </c>
      <c r="IL539" s="16">
        <f t="shared" si="758"/>
        <v>36</v>
      </c>
      <c r="IM539" s="16">
        <f t="shared" si="759"/>
        <v>0</v>
      </c>
      <c r="IN539" s="16">
        <f t="shared" si="760"/>
        <v>0</v>
      </c>
      <c r="IO539" s="16">
        <f t="shared" si="761"/>
        <v>0</v>
      </c>
      <c r="IP539" s="16">
        <f t="shared" si="762"/>
        <v>0</v>
      </c>
      <c r="IQ539" s="16">
        <f t="shared" si="763"/>
        <v>0</v>
      </c>
      <c r="IR539" s="16">
        <f t="shared" si="764"/>
        <v>0</v>
      </c>
      <c r="IS539" s="16">
        <f t="shared" si="765"/>
        <v>0</v>
      </c>
      <c r="IT539" s="16">
        <f t="shared" si="766"/>
        <v>0</v>
      </c>
      <c r="IU539" s="16">
        <f t="shared" si="767"/>
        <v>0</v>
      </c>
      <c r="IV539" s="16">
        <f t="shared" si="768"/>
        <v>0</v>
      </c>
      <c r="IW539" s="16">
        <f t="shared" si="769"/>
        <v>0</v>
      </c>
      <c r="IX539" s="16">
        <f t="shared" si="770"/>
        <v>0</v>
      </c>
      <c r="IY539" s="16">
        <f t="shared" si="771"/>
        <v>0</v>
      </c>
      <c r="IZ539" s="16">
        <f t="shared" si="772"/>
        <v>0</v>
      </c>
      <c r="JA539" s="16">
        <f t="shared" si="773"/>
        <v>0</v>
      </c>
      <c r="JB539" s="16">
        <f t="shared" si="774"/>
        <v>0</v>
      </c>
    </row>
    <row r="540" spans="1:262" ht="15" customHeight="1" x14ac:dyDescent="0.25">
      <c r="A540" s="14">
        <v>538</v>
      </c>
      <c r="B540" s="15" t="s">
        <v>644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7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8">
        <v>0</v>
      </c>
      <c r="P540" s="16">
        <v>0</v>
      </c>
      <c r="Q540" s="16">
        <v>0</v>
      </c>
      <c r="R540" s="16">
        <v>0</v>
      </c>
      <c r="S540" s="16">
        <v>0</v>
      </c>
      <c r="T540" s="18">
        <v>0</v>
      </c>
      <c r="U540" s="17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8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8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8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36</v>
      </c>
      <c r="AU540" s="17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8">
        <v>0</v>
      </c>
      <c r="BC540" s="17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8">
        <v>0</v>
      </c>
      <c r="BJ540" s="17">
        <v>0</v>
      </c>
      <c r="BK540" s="16">
        <v>0</v>
      </c>
      <c r="BL540" s="16">
        <v>0</v>
      </c>
      <c r="BM540" s="16">
        <v>0</v>
      </c>
      <c r="BN540" s="16">
        <v>0</v>
      </c>
      <c r="BO540" s="16">
        <v>0</v>
      </c>
      <c r="BP540" s="18">
        <v>0</v>
      </c>
      <c r="BQ540" s="17">
        <v>0</v>
      </c>
      <c r="BR540" s="16">
        <v>0</v>
      </c>
      <c r="BS540" s="16">
        <v>0</v>
      </c>
      <c r="BT540" s="16">
        <v>0</v>
      </c>
      <c r="BU540" s="16">
        <v>0</v>
      </c>
      <c r="BV540" s="16">
        <v>0</v>
      </c>
      <c r="BW540" s="18">
        <v>0</v>
      </c>
      <c r="BX540" s="17">
        <v>0</v>
      </c>
      <c r="BY540" s="16">
        <v>0</v>
      </c>
      <c r="BZ540" s="16">
        <v>0</v>
      </c>
      <c r="CA540" s="16">
        <v>0</v>
      </c>
      <c r="CB540" s="16">
        <v>0</v>
      </c>
      <c r="CC540" s="16">
        <v>0</v>
      </c>
      <c r="CD540" s="16">
        <v>0</v>
      </c>
      <c r="CE540" s="17">
        <v>0</v>
      </c>
      <c r="CF540" s="16">
        <v>0</v>
      </c>
      <c r="CG540" s="16">
        <v>0</v>
      </c>
      <c r="CH540" s="16">
        <v>0</v>
      </c>
      <c r="CI540" s="16">
        <v>0</v>
      </c>
      <c r="CJ540" s="16">
        <v>0</v>
      </c>
      <c r="CK540" s="16">
        <v>0</v>
      </c>
      <c r="CL540" s="16">
        <v>0</v>
      </c>
      <c r="CM540" s="18">
        <v>0</v>
      </c>
      <c r="CN540" s="17">
        <v>0</v>
      </c>
      <c r="CO540" s="16">
        <v>0</v>
      </c>
      <c r="CP540" s="16">
        <v>0</v>
      </c>
      <c r="CQ540" s="16">
        <v>0</v>
      </c>
      <c r="CR540" s="16">
        <v>0</v>
      </c>
      <c r="CS540" s="16">
        <v>0</v>
      </c>
      <c r="CT540" s="16">
        <v>0</v>
      </c>
      <c r="CU540" s="16">
        <v>0</v>
      </c>
      <c r="CV540" s="18">
        <v>0</v>
      </c>
      <c r="CW540" s="17">
        <v>0</v>
      </c>
      <c r="CX540" s="16">
        <v>0</v>
      </c>
      <c r="CY540" s="16">
        <v>0</v>
      </c>
      <c r="CZ540" s="16">
        <v>0</v>
      </c>
      <c r="DA540" s="16">
        <v>0</v>
      </c>
      <c r="DB540" s="16">
        <v>0</v>
      </c>
      <c r="DC540" s="16">
        <v>0</v>
      </c>
      <c r="DD540" s="16">
        <v>0</v>
      </c>
      <c r="DE540" s="18">
        <v>0</v>
      </c>
      <c r="DF540" s="17">
        <v>0</v>
      </c>
      <c r="DG540" s="16">
        <v>0</v>
      </c>
      <c r="DH540" s="16">
        <v>0</v>
      </c>
      <c r="DI540" s="16">
        <v>0</v>
      </c>
      <c r="DJ540" s="16">
        <v>0</v>
      </c>
      <c r="DK540" s="16">
        <v>0</v>
      </c>
      <c r="DL540" s="16">
        <v>0</v>
      </c>
      <c r="DM540" s="16">
        <v>0</v>
      </c>
      <c r="DN540" s="18">
        <v>0</v>
      </c>
      <c r="DO540" s="17">
        <v>0</v>
      </c>
      <c r="DP540" s="16">
        <v>0</v>
      </c>
      <c r="DQ540" s="16">
        <v>0</v>
      </c>
      <c r="DR540" s="16">
        <v>0</v>
      </c>
      <c r="DS540" s="16">
        <v>0</v>
      </c>
      <c r="DT540" s="16">
        <v>0</v>
      </c>
      <c r="DU540" s="16">
        <v>0</v>
      </c>
      <c r="DV540" s="16">
        <v>0</v>
      </c>
      <c r="DW540" s="18">
        <v>0</v>
      </c>
      <c r="DX540" s="17">
        <v>0</v>
      </c>
      <c r="DY540" s="16">
        <v>0</v>
      </c>
      <c r="DZ540" s="16">
        <v>0</v>
      </c>
      <c r="EA540" s="16">
        <v>0</v>
      </c>
      <c r="EB540" s="18">
        <v>0</v>
      </c>
      <c r="EC540" s="16">
        <v>0</v>
      </c>
      <c r="ED540" s="16">
        <v>0</v>
      </c>
      <c r="EE540" s="16">
        <v>0</v>
      </c>
      <c r="EF540" s="16">
        <v>0</v>
      </c>
      <c r="EG540" s="16">
        <v>0</v>
      </c>
      <c r="EH540" s="16">
        <v>0</v>
      </c>
      <c r="EI540" s="16">
        <v>0</v>
      </c>
      <c r="EJ540" s="18">
        <v>0</v>
      </c>
      <c r="EK540" s="16">
        <v>0</v>
      </c>
      <c r="EL540" s="16">
        <v>0</v>
      </c>
      <c r="EM540" s="16">
        <v>0</v>
      </c>
      <c r="EN540" s="16">
        <v>0</v>
      </c>
      <c r="EO540" s="16">
        <v>0</v>
      </c>
      <c r="EP540" s="16">
        <v>0</v>
      </c>
      <c r="EQ540" s="18">
        <v>0</v>
      </c>
      <c r="ER540" s="16">
        <v>0</v>
      </c>
      <c r="ES540" s="16">
        <v>0</v>
      </c>
      <c r="ET540" s="16">
        <v>0</v>
      </c>
      <c r="EU540" s="16">
        <v>0</v>
      </c>
      <c r="EV540" s="16">
        <v>0</v>
      </c>
      <c r="EW540" s="16">
        <v>0</v>
      </c>
      <c r="EX540" s="16">
        <v>0</v>
      </c>
      <c r="EY540" s="18">
        <v>0</v>
      </c>
      <c r="EZ540" s="16">
        <v>0</v>
      </c>
      <c r="FA540" s="16">
        <v>0</v>
      </c>
      <c r="FB540" s="16">
        <v>0</v>
      </c>
      <c r="FC540" s="16">
        <v>0</v>
      </c>
      <c r="FD540" s="16">
        <v>0</v>
      </c>
      <c r="FE540" s="16">
        <v>0</v>
      </c>
      <c r="FF540" s="16">
        <v>0</v>
      </c>
      <c r="FG540" s="17">
        <v>0</v>
      </c>
      <c r="FH540" s="16">
        <v>0</v>
      </c>
      <c r="FI540" s="16">
        <v>0</v>
      </c>
      <c r="FJ540" s="16">
        <v>0</v>
      </c>
      <c r="FK540" s="16">
        <v>0</v>
      </c>
      <c r="FL540" s="16">
        <v>0</v>
      </c>
      <c r="FM540" s="18">
        <v>0</v>
      </c>
      <c r="FN540" s="16">
        <f t="shared" si="701"/>
        <v>36</v>
      </c>
      <c r="FO540" s="19">
        <f t="shared" si="702"/>
        <v>36</v>
      </c>
      <c r="FP540" s="16">
        <f t="shared" si="703"/>
        <v>0</v>
      </c>
      <c r="FQ540" s="16">
        <f t="shared" si="704"/>
        <v>0</v>
      </c>
      <c r="FR540" s="16">
        <f t="shared" si="705"/>
        <v>0</v>
      </c>
      <c r="FS540" s="16">
        <f t="shared" si="706"/>
        <v>0</v>
      </c>
      <c r="FT540" s="16">
        <f t="shared" si="707"/>
        <v>0</v>
      </c>
      <c r="FU540" s="16">
        <f t="shared" si="708"/>
        <v>0</v>
      </c>
      <c r="FV540" s="16">
        <f t="shared" si="709"/>
        <v>0</v>
      </c>
      <c r="FW540" s="16">
        <f t="shared" si="710"/>
        <v>0</v>
      </c>
      <c r="FX540" s="16">
        <f t="shared" si="775"/>
        <v>0</v>
      </c>
      <c r="FY540" s="16">
        <f t="shared" si="776"/>
        <v>0</v>
      </c>
      <c r="FZ540" s="16">
        <f t="shared" si="777"/>
        <v>0</v>
      </c>
      <c r="GA540" s="16">
        <f t="shared" si="778"/>
        <v>0</v>
      </c>
      <c r="GB540" s="16">
        <f t="shared" si="779"/>
        <v>0</v>
      </c>
      <c r="GC540" s="16">
        <f t="shared" si="780"/>
        <v>0</v>
      </c>
      <c r="GD540" s="16">
        <f t="shared" si="781"/>
        <v>0</v>
      </c>
      <c r="GE540" s="16">
        <f t="shared" si="782"/>
        <v>1</v>
      </c>
      <c r="GF540" s="16">
        <f t="shared" si="783"/>
        <v>0</v>
      </c>
      <c r="GG540" s="16">
        <f t="shared" si="784"/>
        <v>0</v>
      </c>
      <c r="GH540" s="16">
        <f t="shared" si="785"/>
        <v>0</v>
      </c>
      <c r="GI540" s="16">
        <f t="shared" si="786"/>
        <v>0</v>
      </c>
      <c r="GJ540" s="16">
        <f t="shared" si="711"/>
        <v>0</v>
      </c>
      <c r="GK540" s="16">
        <f t="shared" si="712"/>
        <v>0</v>
      </c>
      <c r="GL540" s="16">
        <f t="shared" si="713"/>
        <v>0</v>
      </c>
      <c r="GM540" s="16">
        <f t="shared" si="714"/>
        <v>0</v>
      </c>
      <c r="GN540" s="16">
        <f t="shared" si="715"/>
        <v>0</v>
      </c>
      <c r="GO540" s="16">
        <f t="shared" si="716"/>
        <v>0</v>
      </c>
      <c r="GP540" s="16">
        <f t="shared" si="717"/>
        <v>0</v>
      </c>
      <c r="GQ540" s="16">
        <f t="shared" si="718"/>
        <v>0</v>
      </c>
      <c r="GR540" s="16">
        <f t="shared" si="719"/>
        <v>0</v>
      </c>
      <c r="GS540" s="16">
        <f t="shared" si="720"/>
        <v>0</v>
      </c>
      <c r="GT540" s="16">
        <f t="shared" si="721"/>
        <v>0</v>
      </c>
      <c r="GU540" s="16">
        <f t="shared" si="722"/>
        <v>0</v>
      </c>
      <c r="GV540" s="16">
        <f t="shared" si="723"/>
        <v>0</v>
      </c>
      <c r="GW540" s="16">
        <f t="shared" si="724"/>
        <v>0</v>
      </c>
      <c r="GX540" s="16">
        <f t="shared" si="725"/>
        <v>0</v>
      </c>
      <c r="GY540" s="16">
        <f t="shared" si="726"/>
        <v>0</v>
      </c>
      <c r="GZ540" s="16">
        <f t="shared" si="727"/>
        <v>0</v>
      </c>
      <c r="HA540" s="16">
        <f t="shared" si="728"/>
        <v>0</v>
      </c>
      <c r="HB540" s="16">
        <f t="shared" si="729"/>
        <v>0</v>
      </c>
      <c r="HC540" s="16">
        <f t="shared" si="730"/>
        <v>0</v>
      </c>
      <c r="HD540" s="16">
        <f t="shared" si="731"/>
        <v>0</v>
      </c>
      <c r="HE540" s="16">
        <f t="shared" si="732"/>
        <v>0</v>
      </c>
      <c r="HF540" s="16">
        <f t="shared" si="733"/>
        <v>0</v>
      </c>
      <c r="HG540" s="16">
        <f t="shared" si="734"/>
        <v>0</v>
      </c>
      <c r="HH540" s="16">
        <f t="shared" si="735"/>
        <v>0</v>
      </c>
      <c r="HI540" s="16">
        <f t="shared" si="736"/>
        <v>0</v>
      </c>
      <c r="HJ540" s="16">
        <f t="shared" si="737"/>
        <v>0</v>
      </c>
      <c r="HK540" s="16">
        <f t="shared" si="738"/>
        <v>0</v>
      </c>
      <c r="HL540" s="16">
        <f t="shared" si="739"/>
        <v>0</v>
      </c>
      <c r="HM540" s="16">
        <f t="shared" si="740"/>
        <v>0</v>
      </c>
      <c r="HN540" s="16">
        <f t="shared" si="741"/>
        <v>0</v>
      </c>
      <c r="HO540" s="16">
        <f t="shared" si="742"/>
        <v>0</v>
      </c>
      <c r="HP540" s="16">
        <f t="shared" si="743"/>
        <v>0</v>
      </c>
      <c r="HQ540" s="16">
        <f t="shared" si="744"/>
        <v>0</v>
      </c>
      <c r="HR540" s="16">
        <f t="shared" si="745"/>
        <v>0</v>
      </c>
      <c r="HS540" s="16">
        <f t="shared" si="746"/>
        <v>1</v>
      </c>
      <c r="HT540" s="16">
        <f t="shared" si="747"/>
        <v>1</v>
      </c>
      <c r="HU540" s="15" t="s">
        <v>644</v>
      </c>
      <c r="HV540" s="20">
        <f t="shared" si="748"/>
        <v>0</v>
      </c>
      <c r="HW540" s="20">
        <f t="shared" si="749"/>
        <v>0</v>
      </c>
      <c r="HX540" s="20">
        <f t="shared" si="750"/>
        <v>0</v>
      </c>
      <c r="HY540" s="20">
        <f t="shared" si="751"/>
        <v>0</v>
      </c>
      <c r="IF540" s="16">
        <f t="shared" si="752"/>
        <v>0</v>
      </c>
      <c r="IG540" s="16">
        <f t="shared" si="753"/>
        <v>0</v>
      </c>
      <c r="IH540" s="16">
        <f t="shared" si="754"/>
        <v>0</v>
      </c>
      <c r="II540" s="16">
        <f t="shared" si="755"/>
        <v>0</v>
      </c>
      <c r="IJ540" s="16">
        <f t="shared" si="756"/>
        <v>0</v>
      </c>
      <c r="IK540" s="16">
        <f t="shared" si="757"/>
        <v>0</v>
      </c>
      <c r="IL540" s="16">
        <f t="shared" si="758"/>
        <v>36</v>
      </c>
      <c r="IM540" s="16">
        <f t="shared" si="759"/>
        <v>0</v>
      </c>
      <c r="IN540" s="16">
        <f t="shared" si="760"/>
        <v>0</v>
      </c>
      <c r="IO540" s="16">
        <f t="shared" si="761"/>
        <v>0</v>
      </c>
      <c r="IP540" s="16">
        <f t="shared" si="762"/>
        <v>0</v>
      </c>
      <c r="IQ540" s="16">
        <f t="shared" si="763"/>
        <v>0</v>
      </c>
      <c r="IR540" s="16">
        <f t="shared" si="764"/>
        <v>0</v>
      </c>
      <c r="IS540" s="16">
        <f t="shared" si="765"/>
        <v>0</v>
      </c>
      <c r="IT540" s="16">
        <f t="shared" si="766"/>
        <v>0</v>
      </c>
      <c r="IU540" s="16">
        <f t="shared" si="767"/>
        <v>0</v>
      </c>
      <c r="IV540" s="16">
        <f t="shared" si="768"/>
        <v>0</v>
      </c>
      <c r="IW540" s="16">
        <f t="shared" si="769"/>
        <v>0</v>
      </c>
      <c r="IX540" s="16">
        <f t="shared" si="770"/>
        <v>0</v>
      </c>
      <c r="IY540" s="16">
        <f t="shared" si="771"/>
        <v>0</v>
      </c>
      <c r="IZ540" s="16">
        <f t="shared" si="772"/>
        <v>0</v>
      </c>
      <c r="JA540" s="16">
        <f t="shared" si="773"/>
        <v>0</v>
      </c>
      <c r="JB540" s="16">
        <f t="shared" si="774"/>
        <v>0</v>
      </c>
    </row>
    <row r="541" spans="1:262" ht="15" customHeight="1" x14ac:dyDescent="0.25">
      <c r="A541" s="14">
        <v>539</v>
      </c>
      <c r="B541" s="15" t="s">
        <v>645</v>
      </c>
      <c r="C541" s="16">
        <v>0</v>
      </c>
      <c r="D541" s="16">
        <v>0</v>
      </c>
      <c r="E541" s="16">
        <v>0</v>
      </c>
      <c r="F541" s="16">
        <v>0</v>
      </c>
      <c r="G541" s="16">
        <v>0</v>
      </c>
      <c r="H541" s="17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8">
        <v>0</v>
      </c>
      <c r="P541" s="16">
        <v>0</v>
      </c>
      <c r="Q541" s="16">
        <v>0</v>
      </c>
      <c r="R541" s="16">
        <v>0</v>
      </c>
      <c r="S541" s="16">
        <v>0</v>
      </c>
      <c r="T541" s="18">
        <v>0</v>
      </c>
      <c r="U541" s="17">
        <v>0</v>
      </c>
      <c r="V541" s="16">
        <v>0</v>
      </c>
      <c r="W541" s="16">
        <v>0</v>
      </c>
      <c r="X541" s="16">
        <v>36</v>
      </c>
      <c r="Y541" s="16">
        <v>0</v>
      </c>
      <c r="Z541" s="16">
        <v>0</v>
      </c>
      <c r="AA541" s="18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8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8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7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8">
        <v>0</v>
      </c>
      <c r="BC541" s="17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8">
        <v>0</v>
      </c>
      <c r="BJ541" s="17">
        <v>0</v>
      </c>
      <c r="BK541" s="16">
        <v>0</v>
      </c>
      <c r="BL541" s="16">
        <v>0</v>
      </c>
      <c r="BM541" s="16">
        <v>0</v>
      </c>
      <c r="BN541" s="16">
        <v>0</v>
      </c>
      <c r="BO541" s="16">
        <v>0</v>
      </c>
      <c r="BP541" s="18">
        <v>0</v>
      </c>
      <c r="BQ541" s="17">
        <v>0</v>
      </c>
      <c r="BR541" s="16">
        <v>0</v>
      </c>
      <c r="BS541" s="16">
        <v>0</v>
      </c>
      <c r="BT541" s="16">
        <v>0</v>
      </c>
      <c r="BU541" s="16">
        <v>0</v>
      </c>
      <c r="BV541" s="16">
        <v>0</v>
      </c>
      <c r="BW541" s="18">
        <v>0</v>
      </c>
      <c r="BX541" s="17">
        <v>0</v>
      </c>
      <c r="BY541" s="16">
        <v>0</v>
      </c>
      <c r="BZ541" s="16">
        <v>0</v>
      </c>
      <c r="CA541" s="16">
        <v>0</v>
      </c>
      <c r="CB541" s="16">
        <v>0</v>
      </c>
      <c r="CC541" s="16">
        <v>0</v>
      </c>
      <c r="CD541" s="16">
        <v>0</v>
      </c>
      <c r="CE541" s="17">
        <v>0</v>
      </c>
      <c r="CF541" s="16">
        <v>0</v>
      </c>
      <c r="CG541" s="16">
        <v>0</v>
      </c>
      <c r="CH541" s="16">
        <v>0</v>
      </c>
      <c r="CI541" s="16">
        <v>0</v>
      </c>
      <c r="CJ541" s="16">
        <v>0</v>
      </c>
      <c r="CK541" s="16">
        <v>0</v>
      </c>
      <c r="CL541" s="16">
        <v>0</v>
      </c>
      <c r="CM541" s="18">
        <v>0</v>
      </c>
      <c r="CN541" s="17">
        <v>0</v>
      </c>
      <c r="CO541" s="16">
        <v>0</v>
      </c>
      <c r="CP541" s="16">
        <v>0</v>
      </c>
      <c r="CQ541" s="16">
        <v>0</v>
      </c>
      <c r="CR541" s="16">
        <v>0</v>
      </c>
      <c r="CS541" s="16">
        <v>0</v>
      </c>
      <c r="CT541" s="16">
        <v>0</v>
      </c>
      <c r="CU541" s="16">
        <v>0</v>
      </c>
      <c r="CV541" s="18">
        <v>0</v>
      </c>
      <c r="CW541" s="17">
        <v>0</v>
      </c>
      <c r="CX541" s="16">
        <v>0</v>
      </c>
      <c r="CY541" s="16">
        <v>0</v>
      </c>
      <c r="CZ541" s="16">
        <v>0</v>
      </c>
      <c r="DA541" s="16">
        <v>0</v>
      </c>
      <c r="DB541" s="16">
        <v>0</v>
      </c>
      <c r="DC541" s="16">
        <v>0</v>
      </c>
      <c r="DD541" s="16">
        <v>0</v>
      </c>
      <c r="DE541" s="18">
        <v>0</v>
      </c>
      <c r="DF541" s="17">
        <v>0</v>
      </c>
      <c r="DG541" s="16">
        <v>0</v>
      </c>
      <c r="DH541" s="16">
        <v>0</v>
      </c>
      <c r="DI541" s="16">
        <v>0</v>
      </c>
      <c r="DJ541" s="16">
        <v>0</v>
      </c>
      <c r="DK541" s="16">
        <v>0</v>
      </c>
      <c r="DL541" s="16">
        <v>0</v>
      </c>
      <c r="DM541" s="16">
        <v>0</v>
      </c>
      <c r="DN541" s="18">
        <v>0</v>
      </c>
      <c r="DO541" s="17">
        <v>0</v>
      </c>
      <c r="DP541" s="16">
        <v>0</v>
      </c>
      <c r="DQ541" s="16">
        <v>0</v>
      </c>
      <c r="DR541" s="16">
        <v>0</v>
      </c>
      <c r="DS541" s="16">
        <v>0</v>
      </c>
      <c r="DT541" s="16">
        <v>0</v>
      </c>
      <c r="DU541" s="16">
        <v>0</v>
      </c>
      <c r="DV541" s="16">
        <v>0</v>
      </c>
      <c r="DW541" s="18">
        <v>0</v>
      </c>
      <c r="DX541" s="17">
        <v>0</v>
      </c>
      <c r="DY541" s="16">
        <v>0</v>
      </c>
      <c r="DZ541" s="16">
        <v>0</v>
      </c>
      <c r="EA541" s="16">
        <v>0</v>
      </c>
      <c r="EB541" s="18">
        <v>0</v>
      </c>
      <c r="EC541" s="16">
        <v>0</v>
      </c>
      <c r="ED541" s="16">
        <v>0</v>
      </c>
      <c r="EE541" s="16">
        <v>0</v>
      </c>
      <c r="EF541" s="16">
        <v>0</v>
      </c>
      <c r="EG541" s="16">
        <v>0</v>
      </c>
      <c r="EH541" s="16">
        <v>0</v>
      </c>
      <c r="EI541" s="16">
        <v>0</v>
      </c>
      <c r="EJ541" s="18">
        <v>0</v>
      </c>
      <c r="EK541" s="16">
        <v>0</v>
      </c>
      <c r="EL541" s="16">
        <v>0</v>
      </c>
      <c r="EM541" s="16">
        <v>0</v>
      </c>
      <c r="EN541" s="16">
        <v>0</v>
      </c>
      <c r="EO541" s="16">
        <v>0</v>
      </c>
      <c r="EP541" s="16">
        <v>0</v>
      </c>
      <c r="EQ541" s="18">
        <v>0</v>
      </c>
      <c r="ER541" s="16">
        <v>0</v>
      </c>
      <c r="ES541" s="16">
        <v>0</v>
      </c>
      <c r="ET541" s="16">
        <v>0</v>
      </c>
      <c r="EU541" s="16">
        <v>0</v>
      </c>
      <c r="EV541" s="16">
        <v>0</v>
      </c>
      <c r="EW541" s="16">
        <v>0</v>
      </c>
      <c r="EX541" s="16">
        <v>0</v>
      </c>
      <c r="EY541" s="18">
        <v>0</v>
      </c>
      <c r="EZ541" s="16">
        <v>0</v>
      </c>
      <c r="FA541" s="16">
        <v>0</v>
      </c>
      <c r="FB541" s="16">
        <v>0</v>
      </c>
      <c r="FC541" s="16">
        <v>0</v>
      </c>
      <c r="FD541" s="16">
        <v>0</v>
      </c>
      <c r="FE541" s="16">
        <v>0</v>
      </c>
      <c r="FF541" s="16">
        <v>0</v>
      </c>
      <c r="FG541" s="17">
        <v>0</v>
      </c>
      <c r="FH541" s="16">
        <v>0</v>
      </c>
      <c r="FI541" s="16">
        <v>0</v>
      </c>
      <c r="FJ541" s="16">
        <v>0</v>
      </c>
      <c r="FK541" s="16">
        <v>0</v>
      </c>
      <c r="FL541" s="16">
        <v>0</v>
      </c>
      <c r="FM541" s="18">
        <v>0</v>
      </c>
      <c r="FN541" s="16">
        <f t="shared" si="701"/>
        <v>36</v>
      </c>
      <c r="FO541" s="19">
        <f t="shared" si="702"/>
        <v>36</v>
      </c>
      <c r="FP541" s="16">
        <f t="shared" si="703"/>
        <v>0</v>
      </c>
      <c r="FQ541" s="16">
        <f t="shared" si="704"/>
        <v>0</v>
      </c>
      <c r="FR541" s="16">
        <f t="shared" si="705"/>
        <v>0</v>
      </c>
      <c r="FS541" s="16">
        <f t="shared" si="706"/>
        <v>0</v>
      </c>
      <c r="FT541" s="16">
        <f t="shared" si="707"/>
        <v>0</v>
      </c>
      <c r="FU541" s="16">
        <f t="shared" si="708"/>
        <v>0</v>
      </c>
      <c r="FV541" s="16">
        <f t="shared" si="709"/>
        <v>0</v>
      </c>
      <c r="FW541" s="16">
        <f t="shared" si="710"/>
        <v>0</v>
      </c>
      <c r="FX541" s="16">
        <f t="shared" si="775"/>
        <v>0</v>
      </c>
      <c r="FY541" s="16">
        <f t="shared" si="776"/>
        <v>0</v>
      </c>
      <c r="FZ541" s="16">
        <f t="shared" si="777"/>
        <v>0</v>
      </c>
      <c r="GA541" s="16">
        <f t="shared" si="778"/>
        <v>0</v>
      </c>
      <c r="GB541" s="16">
        <f t="shared" si="779"/>
        <v>0</v>
      </c>
      <c r="GC541" s="16">
        <f t="shared" si="780"/>
        <v>0</v>
      </c>
      <c r="GD541" s="16">
        <f t="shared" si="781"/>
        <v>0</v>
      </c>
      <c r="GE541" s="16">
        <f t="shared" si="782"/>
        <v>1</v>
      </c>
      <c r="GF541" s="16">
        <f t="shared" si="783"/>
        <v>0</v>
      </c>
      <c r="GG541" s="16">
        <f t="shared" si="784"/>
        <v>0</v>
      </c>
      <c r="GH541" s="16">
        <f t="shared" si="785"/>
        <v>0</v>
      </c>
      <c r="GI541" s="16">
        <f t="shared" si="786"/>
        <v>0</v>
      </c>
      <c r="GJ541" s="16">
        <f t="shared" si="711"/>
        <v>0</v>
      </c>
      <c r="GK541" s="16">
        <f t="shared" si="712"/>
        <v>0</v>
      </c>
      <c r="GL541" s="16">
        <f t="shared" si="713"/>
        <v>0</v>
      </c>
      <c r="GM541" s="16">
        <f t="shared" si="714"/>
        <v>0</v>
      </c>
      <c r="GN541" s="16">
        <f t="shared" si="715"/>
        <v>0</v>
      </c>
      <c r="GO541" s="16">
        <f t="shared" si="716"/>
        <v>0</v>
      </c>
      <c r="GP541" s="16">
        <f t="shared" si="717"/>
        <v>0</v>
      </c>
      <c r="GQ541" s="16">
        <f t="shared" si="718"/>
        <v>0</v>
      </c>
      <c r="GR541" s="16">
        <f t="shared" si="719"/>
        <v>0</v>
      </c>
      <c r="GS541" s="16">
        <f t="shared" si="720"/>
        <v>0</v>
      </c>
      <c r="GT541" s="16">
        <f t="shared" si="721"/>
        <v>0</v>
      </c>
      <c r="GU541" s="16">
        <f t="shared" si="722"/>
        <v>0</v>
      </c>
      <c r="GV541" s="16">
        <f t="shared" si="723"/>
        <v>0</v>
      </c>
      <c r="GW541" s="16">
        <f t="shared" si="724"/>
        <v>0</v>
      </c>
      <c r="GX541" s="16">
        <f t="shared" si="725"/>
        <v>0</v>
      </c>
      <c r="GY541" s="16">
        <f t="shared" si="726"/>
        <v>0</v>
      </c>
      <c r="GZ541" s="16">
        <f t="shared" si="727"/>
        <v>0</v>
      </c>
      <c r="HA541" s="16">
        <f t="shared" si="728"/>
        <v>0</v>
      </c>
      <c r="HB541" s="16">
        <f t="shared" si="729"/>
        <v>0</v>
      </c>
      <c r="HC541" s="16">
        <f t="shared" si="730"/>
        <v>0</v>
      </c>
      <c r="HD541" s="16">
        <f t="shared" si="731"/>
        <v>0</v>
      </c>
      <c r="HE541" s="16">
        <f t="shared" si="732"/>
        <v>0</v>
      </c>
      <c r="HF541" s="16">
        <f t="shared" si="733"/>
        <v>0</v>
      </c>
      <c r="HG541" s="16">
        <f t="shared" si="734"/>
        <v>0</v>
      </c>
      <c r="HH541" s="16">
        <f t="shared" si="735"/>
        <v>0</v>
      </c>
      <c r="HI541" s="16">
        <f t="shared" si="736"/>
        <v>0</v>
      </c>
      <c r="HJ541" s="16">
        <f t="shared" si="737"/>
        <v>0</v>
      </c>
      <c r="HK541" s="16">
        <f t="shared" si="738"/>
        <v>0</v>
      </c>
      <c r="HL541" s="16">
        <f t="shared" si="739"/>
        <v>0</v>
      </c>
      <c r="HM541" s="16">
        <f t="shared" si="740"/>
        <v>0</v>
      </c>
      <c r="HN541" s="16">
        <f t="shared" si="741"/>
        <v>0</v>
      </c>
      <c r="HO541" s="16">
        <f t="shared" si="742"/>
        <v>0</v>
      </c>
      <c r="HP541" s="16">
        <f t="shared" si="743"/>
        <v>0</v>
      </c>
      <c r="HQ541" s="16">
        <f t="shared" si="744"/>
        <v>0</v>
      </c>
      <c r="HR541" s="16">
        <f t="shared" si="745"/>
        <v>0</v>
      </c>
      <c r="HS541" s="16">
        <f t="shared" si="746"/>
        <v>1</v>
      </c>
      <c r="HT541" s="16">
        <f t="shared" si="747"/>
        <v>1</v>
      </c>
      <c r="HU541" s="15" t="s">
        <v>645</v>
      </c>
      <c r="HV541" s="20">
        <f t="shared" si="748"/>
        <v>0</v>
      </c>
      <c r="HW541" s="20">
        <f t="shared" si="749"/>
        <v>0</v>
      </c>
      <c r="HX541" s="20">
        <f t="shared" si="750"/>
        <v>0</v>
      </c>
      <c r="HY541" s="20">
        <f t="shared" si="751"/>
        <v>0</v>
      </c>
      <c r="IF541" s="16">
        <f t="shared" si="752"/>
        <v>0</v>
      </c>
      <c r="IG541" s="16">
        <f t="shared" si="753"/>
        <v>0</v>
      </c>
      <c r="IH541" s="16">
        <f t="shared" si="754"/>
        <v>0</v>
      </c>
      <c r="II541" s="16">
        <f t="shared" si="755"/>
        <v>36</v>
      </c>
      <c r="IJ541" s="16">
        <f t="shared" si="756"/>
        <v>0</v>
      </c>
      <c r="IK541" s="16">
        <f t="shared" si="757"/>
        <v>0</v>
      </c>
      <c r="IL541" s="16">
        <f t="shared" si="758"/>
        <v>0</v>
      </c>
      <c r="IM541" s="16">
        <f t="shared" si="759"/>
        <v>0</v>
      </c>
      <c r="IN541" s="16">
        <f t="shared" si="760"/>
        <v>0</v>
      </c>
      <c r="IO541" s="16">
        <f t="shared" si="761"/>
        <v>0</v>
      </c>
      <c r="IP541" s="16">
        <f t="shared" si="762"/>
        <v>0</v>
      </c>
      <c r="IQ541" s="16">
        <f t="shared" si="763"/>
        <v>0</v>
      </c>
      <c r="IR541" s="16">
        <f t="shared" si="764"/>
        <v>0</v>
      </c>
      <c r="IS541" s="16">
        <f t="shared" si="765"/>
        <v>0</v>
      </c>
      <c r="IT541" s="16">
        <f t="shared" si="766"/>
        <v>0</v>
      </c>
      <c r="IU541" s="16">
        <f t="shared" si="767"/>
        <v>0</v>
      </c>
      <c r="IV541" s="16">
        <f t="shared" si="768"/>
        <v>0</v>
      </c>
      <c r="IW541" s="16">
        <f t="shared" si="769"/>
        <v>0</v>
      </c>
      <c r="IX541" s="16">
        <f t="shared" si="770"/>
        <v>0</v>
      </c>
      <c r="IY541" s="16">
        <f t="shared" si="771"/>
        <v>0</v>
      </c>
      <c r="IZ541" s="16">
        <f t="shared" si="772"/>
        <v>0</v>
      </c>
      <c r="JA541" s="16">
        <f t="shared" si="773"/>
        <v>0</v>
      </c>
      <c r="JB541" s="16">
        <f t="shared" si="774"/>
        <v>0</v>
      </c>
    </row>
    <row r="542" spans="1:262" ht="15" customHeight="1" x14ac:dyDescent="0.25">
      <c r="A542" s="14">
        <v>540</v>
      </c>
      <c r="B542" s="15" t="s">
        <v>646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7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8">
        <v>0</v>
      </c>
      <c r="P542" s="16">
        <v>0</v>
      </c>
      <c r="Q542" s="16">
        <v>0</v>
      </c>
      <c r="R542" s="16">
        <v>0</v>
      </c>
      <c r="S542" s="16">
        <v>0</v>
      </c>
      <c r="T542" s="18">
        <v>0</v>
      </c>
      <c r="U542" s="17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8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8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8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7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8">
        <v>0</v>
      </c>
      <c r="BC542" s="17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8">
        <v>0</v>
      </c>
      <c r="BJ542" s="17">
        <v>0</v>
      </c>
      <c r="BK542" s="16">
        <v>0</v>
      </c>
      <c r="BL542" s="16">
        <v>0</v>
      </c>
      <c r="BM542" s="16">
        <v>0</v>
      </c>
      <c r="BN542" s="16">
        <v>0</v>
      </c>
      <c r="BO542" s="16">
        <v>0</v>
      </c>
      <c r="BP542" s="18">
        <v>0</v>
      </c>
      <c r="BQ542" s="17">
        <v>0</v>
      </c>
      <c r="BR542" s="16">
        <v>0</v>
      </c>
      <c r="BS542" s="16">
        <v>0</v>
      </c>
      <c r="BT542" s="16">
        <v>0</v>
      </c>
      <c r="BU542" s="16">
        <v>0</v>
      </c>
      <c r="BV542" s="16">
        <v>0</v>
      </c>
      <c r="BW542" s="18">
        <v>0</v>
      </c>
      <c r="BX542" s="17">
        <v>0</v>
      </c>
      <c r="BY542" s="16">
        <v>0</v>
      </c>
      <c r="BZ542" s="16">
        <v>0</v>
      </c>
      <c r="CA542" s="16">
        <v>0</v>
      </c>
      <c r="CB542" s="16">
        <v>0</v>
      </c>
      <c r="CC542" s="16">
        <v>0</v>
      </c>
      <c r="CD542" s="16">
        <v>0</v>
      </c>
      <c r="CE542" s="17">
        <v>0</v>
      </c>
      <c r="CF542" s="16">
        <v>0</v>
      </c>
      <c r="CG542" s="16">
        <v>0</v>
      </c>
      <c r="CH542" s="16">
        <v>0</v>
      </c>
      <c r="CI542" s="16">
        <v>0</v>
      </c>
      <c r="CJ542" s="16">
        <v>0</v>
      </c>
      <c r="CK542" s="16">
        <v>0</v>
      </c>
      <c r="CL542" s="16">
        <v>0</v>
      </c>
      <c r="CM542" s="18">
        <v>0</v>
      </c>
      <c r="CN542" s="17">
        <v>0</v>
      </c>
      <c r="CO542" s="16">
        <v>0</v>
      </c>
      <c r="CP542" s="16">
        <v>0</v>
      </c>
      <c r="CQ542" s="16">
        <v>0</v>
      </c>
      <c r="CR542" s="16">
        <v>0</v>
      </c>
      <c r="CS542" s="16">
        <v>0</v>
      </c>
      <c r="CT542" s="16">
        <v>0</v>
      </c>
      <c r="CU542" s="16">
        <v>0</v>
      </c>
      <c r="CV542" s="18">
        <v>0</v>
      </c>
      <c r="CW542" s="17">
        <v>0</v>
      </c>
      <c r="CX542" s="16">
        <v>0</v>
      </c>
      <c r="CY542" s="16">
        <v>0</v>
      </c>
      <c r="CZ542" s="16">
        <v>0</v>
      </c>
      <c r="DA542" s="16">
        <v>0</v>
      </c>
      <c r="DB542" s="16">
        <v>0</v>
      </c>
      <c r="DC542" s="16">
        <v>0</v>
      </c>
      <c r="DD542" s="16">
        <v>0</v>
      </c>
      <c r="DE542" s="18">
        <v>0</v>
      </c>
      <c r="DF542" s="17">
        <v>0</v>
      </c>
      <c r="DG542" s="16">
        <v>0</v>
      </c>
      <c r="DH542" s="16">
        <v>0</v>
      </c>
      <c r="DI542" s="16">
        <v>0</v>
      </c>
      <c r="DJ542" s="16">
        <v>0</v>
      </c>
      <c r="DK542" s="16">
        <v>0</v>
      </c>
      <c r="DL542" s="16">
        <v>0</v>
      </c>
      <c r="DM542" s="16">
        <v>0</v>
      </c>
      <c r="DN542" s="18">
        <v>0</v>
      </c>
      <c r="DO542" s="17">
        <v>0</v>
      </c>
      <c r="DP542" s="16">
        <v>0</v>
      </c>
      <c r="DQ542" s="16">
        <v>0</v>
      </c>
      <c r="DR542" s="16">
        <v>0</v>
      </c>
      <c r="DS542" s="16">
        <v>0</v>
      </c>
      <c r="DT542" s="16">
        <v>0</v>
      </c>
      <c r="DU542" s="16">
        <v>0</v>
      </c>
      <c r="DV542" s="16">
        <v>35</v>
      </c>
      <c r="DW542" s="18">
        <v>0</v>
      </c>
      <c r="DX542" s="17">
        <v>0</v>
      </c>
      <c r="DY542" s="16">
        <v>0</v>
      </c>
      <c r="DZ542" s="16">
        <v>0</v>
      </c>
      <c r="EA542" s="16">
        <v>0</v>
      </c>
      <c r="EB542" s="18">
        <v>0</v>
      </c>
      <c r="EC542" s="16">
        <v>0</v>
      </c>
      <c r="ED542" s="16">
        <v>0</v>
      </c>
      <c r="EE542" s="16">
        <v>0</v>
      </c>
      <c r="EF542" s="16">
        <v>0</v>
      </c>
      <c r="EG542" s="16">
        <v>0</v>
      </c>
      <c r="EH542" s="16">
        <v>0</v>
      </c>
      <c r="EI542" s="16">
        <v>0</v>
      </c>
      <c r="EJ542" s="18">
        <v>0</v>
      </c>
      <c r="EK542" s="16">
        <v>0</v>
      </c>
      <c r="EL542" s="16">
        <v>0</v>
      </c>
      <c r="EM542" s="16">
        <v>0</v>
      </c>
      <c r="EN542" s="16">
        <v>0</v>
      </c>
      <c r="EO542" s="16">
        <v>0</v>
      </c>
      <c r="EP542" s="16">
        <v>0</v>
      </c>
      <c r="EQ542" s="18">
        <v>0</v>
      </c>
      <c r="ER542" s="16">
        <v>0</v>
      </c>
      <c r="ES542" s="16">
        <v>0</v>
      </c>
      <c r="ET542" s="16">
        <v>0</v>
      </c>
      <c r="EU542" s="16">
        <v>0</v>
      </c>
      <c r="EV542" s="16">
        <v>0</v>
      </c>
      <c r="EW542" s="16">
        <v>0</v>
      </c>
      <c r="EX542" s="16">
        <v>0</v>
      </c>
      <c r="EY542" s="18">
        <v>0</v>
      </c>
      <c r="EZ542" s="16">
        <v>0</v>
      </c>
      <c r="FA542" s="16">
        <v>0</v>
      </c>
      <c r="FB542" s="16">
        <v>0</v>
      </c>
      <c r="FC542" s="16">
        <v>0</v>
      </c>
      <c r="FD542" s="16">
        <v>0</v>
      </c>
      <c r="FE542" s="16">
        <v>0</v>
      </c>
      <c r="FF542" s="16">
        <v>0</v>
      </c>
      <c r="FG542" s="17">
        <v>0</v>
      </c>
      <c r="FH542" s="16">
        <v>0</v>
      </c>
      <c r="FI542" s="16">
        <v>0</v>
      </c>
      <c r="FJ542" s="16">
        <v>0</v>
      </c>
      <c r="FK542" s="16">
        <v>0</v>
      </c>
      <c r="FL542" s="16">
        <v>0</v>
      </c>
      <c r="FM542" s="18">
        <v>0</v>
      </c>
      <c r="FN542" s="16">
        <f t="shared" si="701"/>
        <v>35</v>
      </c>
      <c r="FO542" s="19">
        <f t="shared" si="702"/>
        <v>35</v>
      </c>
      <c r="FP542" s="16">
        <f t="shared" si="703"/>
        <v>0</v>
      </c>
      <c r="FQ542" s="16">
        <f t="shared" si="704"/>
        <v>0</v>
      </c>
      <c r="FR542" s="16">
        <f t="shared" si="705"/>
        <v>0</v>
      </c>
      <c r="FS542" s="16">
        <f t="shared" si="706"/>
        <v>0</v>
      </c>
      <c r="FT542" s="16">
        <f t="shared" si="707"/>
        <v>0</v>
      </c>
      <c r="FU542" s="16">
        <f t="shared" si="708"/>
        <v>0</v>
      </c>
      <c r="FV542" s="16">
        <f t="shared" si="709"/>
        <v>0</v>
      </c>
      <c r="FW542" s="16">
        <f t="shared" si="710"/>
        <v>0</v>
      </c>
      <c r="FX542" s="16">
        <f t="shared" si="775"/>
        <v>0</v>
      </c>
      <c r="FY542" s="16">
        <f t="shared" si="776"/>
        <v>0</v>
      </c>
      <c r="FZ542" s="16">
        <f t="shared" si="777"/>
        <v>0</v>
      </c>
      <c r="GA542" s="16">
        <f t="shared" si="778"/>
        <v>0</v>
      </c>
      <c r="GB542" s="16">
        <f t="shared" si="779"/>
        <v>0</v>
      </c>
      <c r="GC542" s="16">
        <f t="shared" si="780"/>
        <v>0</v>
      </c>
      <c r="GD542" s="16">
        <f t="shared" si="781"/>
        <v>0</v>
      </c>
      <c r="GE542" s="16">
        <f t="shared" si="782"/>
        <v>0</v>
      </c>
      <c r="GF542" s="16">
        <f t="shared" si="783"/>
        <v>1</v>
      </c>
      <c r="GG542" s="16">
        <f t="shared" si="784"/>
        <v>0</v>
      </c>
      <c r="GH542" s="16">
        <f t="shared" si="785"/>
        <v>0</v>
      </c>
      <c r="GI542" s="16">
        <f t="shared" si="786"/>
        <v>0</v>
      </c>
      <c r="GJ542" s="16">
        <f t="shared" si="711"/>
        <v>0</v>
      </c>
      <c r="GK542" s="16">
        <f t="shared" si="712"/>
        <v>0</v>
      </c>
      <c r="GL542" s="16">
        <f t="shared" si="713"/>
        <v>0</v>
      </c>
      <c r="GM542" s="16">
        <f t="shared" si="714"/>
        <v>0</v>
      </c>
      <c r="GN542" s="16">
        <f t="shared" si="715"/>
        <v>0</v>
      </c>
      <c r="GO542" s="16">
        <f t="shared" si="716"/>
        <v>0</v>
      </c>
      <c r="GP542" s="16">
        <f t="shared" si="717"/>
        <v>0</v>
      </c>
      <c r="GQ542" s="16">
        <f t="shared" si="718"/>
        <v>0</v>
      </c>
      <c r="GR542" s="16">
        <f t="shared" si="719"/>
        <v>0</v>
      </c>
      <c r="GS542" s="16">
        <f t="shared" si="720"/>
        <v>0</v>
      </c>
      <c r="GT542" s="16">
        <f t="shared" si="721"/>
        <v>0</v>
      </c>
      <c r="GU542" s="16">
        <f t="shared" si="722"/>
        <v>0</v>
      </c>
      <c r="GV542" s="16">
        <f t="shared" si="723"/>
        <v>0</v>
      </c>
      <c r="GW542" s="16">
        <f t="shared" si="724"/>
        <v>0</v>
      </c>
      <c r="GX542" s="16">
        <f t="shared" si="725"/>
        <v>0</v>
      </c>
      <c r="GY542" s="16">
        <f t="shared" si="726"/>
        <v>0</v>
      </c>
      <c r="GZ542" s="16">
        <f t="shared" si="727"/>
        <v>0</v>
      </c>
      <c r="HA542" s="16">
        <f t="shared" si="728"/>
        <v>0</v>
      </c>
      <c r="HB542" s="16">
        <f t="shared" si="729"/>
        <v>0</v>
      </c>
      <c r="HC542" s="16">
        <f t="shared" si="730"/>
        <v>0</v>
      </c>
      <c r="HD542" s="16">
        <f t="shared" si="731"/>
        <v>0</v>
      </c>
      <c r="HE542" s="16">
        <f t="shared" si="732"/>
        <v>0</v>
      </c>
      <c r="HF542" s="16">
        <f t="shared" si="733"/>
        <v>0</v>
      </c>
      <c r="HG542" s="16">
        <f t="shared" si="734"/>
        <v>0</v>
      </c>
      <c r="HH542" s="16">
        <f t="shared" si="735"/>
        <v>0</v>
      </c>
      <c r="HI542" s="16">
        <f t="shared" si="736"/>
        <v>0</v>
      </c>
      <c r="HJ542" s="16">
        <f t="shared" si="737"/>
        <v>0</v>
      </c>
      <c r="HK542" s="16">
        <f t="shared" si="738"/>
        <v>0</v>
      </c>
      <c r="HL542" s="16">
        <f t="shared" si="739"/>
        <v>0</v>
      </c>
      <c r="HM542" s="16">
        <f t="shared" si="740"/>
        <v>0</v>
      </c>
      <c r="HN542" s="16">
        <f t="shared" si="741"/>
        <v>0</v>
      </c>
      <c r="HO542" s="16">
        <f t="shared" si="742"/>
        <v>0</v>
      </c>
      <c r="HP542" s="16">
        <f t="shared" si="743"/>
        <v>0</v>
      </c>
      <c r="HQ542" s="16">
        <f t="shared" si="744"/>
        <v>0</v>
      </c>
      <c r="HR542" s="16">
        <f t="shared" si="745"/>
        <v>0</v>
      </c>
      <c r="HS542" s="16">
        <f t="shared" si="746"/>
        <v>1</v>
      </c>
      <c r="HT542" s="16">
        <f t="shared" si="747"/>
        <v>1</v>
      </c>
      <c r="HU542" s="15" t="s">
        <v>646</v>
      </c>
      <c r="HV542" s="20">
        <f t="shared" si="748"/>
        <v>0</v>
      </c>
      <c r="HW542" s="20">
        <f t="shared" si="749"/>
        <v>0</v>
      </c>
      <c r="HX542" s="20">
        <f t="shared" si="750"/>
        <v>0</v>
      </c>
      <c r="HY542" s="20">
        <f t="shared" si="751"/>
        <v>0</v>
      </c>
      <c r="IF542" s="16">
        <f t="shared" si="752"/>
        <v>0</v>
      </c>
      <c r="IG542" s="16">
        <f t="shared" si="753"/>
        <v>0</v>
      </c>
      <c r="IH542" s="16">
        <f t="shared" si="754"/>
        <v>0</v>
      </c>
      <c r="II542" s="16">
        <f t="shared" si="755"/>
        <v>0</v>
      </c>
      <c r="IJ542" s="16">
        <f t="shared" si="756"/>
        <v>0</v>
      </c>
      <c r="IK542" s="16">
        <f t="shared" si="757"/>
        <v>0</v>
      </c>
      <c r="IL542" s="16">
        <f t="shared" si="758"/>
        <v>0</v>
      </c>
      <c r="IM542" s="16">
        <f t="shared" si="759"/>
        <v>0</v>
      </c>
      <c r="IN542" s="16">
        <f t="shared" si="760"/>
        <v>0</v>
      </c>
      <c r="IO542" s="16">
        <f t="shared" si="761"/>
        <v>0</v>
      </c>
      <c r="IP542" s="16">
        <f t="shared" si="762"/>
        <v>0</v>
      </c>
      <c r="IQ542" s="16">
        <f t="shared" si="763"/>
        <v>0</v>
      </c>
      <c r="IR542" s="16">
        <f t="shared" si="764"/>
        <v>0</v>
      </c>
      <c r="IS542" s="16">
        <f t="shared" si="765"/>
        <v>0</v>
      </c>
      <c r="IT542" s="16">
        <f t="shared" si="766"/>
        <v>0</v>
      </c>
      <c r="IU542" s="16">
        <f t="shared" si="767"/>
        <v>0</v>
      </c>
      <c r="IV542" s="16">
        <f t="shared" si="768"/>
        <v>35</v>
      </c>
      <c r="IW542" s="16">
        <f t="shared" si="769"/>
        <v>0</v>
      </c>
      <c r="IX542" s="16">
        <f t="shared" si="770"/>
        <v>0</v>
      </c>
      <c r="IY542" s="16">
        <f t="shared" si="771"/>
        <v>0</v>
      </c>
      <c r="IZ542" s="16">
        <f t="shared" si="772"/>
        <v>0</v>
      </c>
      <c r="JA542" s="16">
        <f t="shared" si="773"/>
        <v>0</v>
      </c>
      <c r="JB542" s="16">
        <f t="shared" si="774"/>
        <v>0</v>
      </c>
    </row>
    <row r="543" spans="1:262" ht="15" customHeight="1" x14ac:dyDescent="0.25">
      <c r="A543" s="14">
        <v>541</v>
      </c>
      <c r="B543" s="15" t="s">
        <v>647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7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8">
        <v>0</v>
      </c>
      <c r="P543" s="16">
        <v>0</v>
      </c>
      <c r="Q543" s="16">
        <v>0</v>
      </c>
      <c r="R543" s="16">
        <v>0</v>
      </c>
      <c r="S543" s="16">
        <v>0</v>
      </c>
      <c r="T543" s="18">
        <v>0</v>
      </c>
      <c r="U543" s="17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8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8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8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7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8">
        <v>0</v>
      </c>
      <c r="BC543" s="17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8">
        <v>0</v>
      </c>
      <c r="BJ543" s="17">
        <v>0</v>
      </c>
      <c r="BK543" s="16">
        <v>0</v>
      </c>
      <c r="BL543" s="16">
        <v>0</v>
      </c>
      <c r="BM543" s="16">
        <v>0</v>
      </c>
      <c r="BN543" s="16">
        <v>0</v>
      </c>
      <c r="BO543" s="16">
        <v>0</v>
      </c>
      <c r="BP543" s="18">
        <v>0</v>
      </c>
      <c r="BQ543" s="17">
        <v>0</v>
      </c>
      <c r="BR543" s="16">
        <v>0</v>
      </c>
      <c r="BS543" s="16">
        <v>0</v>
      </c>
      <c r="BT543" s="16">
        <v>0</v>
      </c>
      <c r="BU543" s="16">
        <v>0</v>
      </c>
      <c r="BV543" s="16">
        <v>0</v>
      </c>
      <c r="BW543" s="18">
        <v>0</v>
      </c>
      <c r="BX543" s="17">
        <v>0</v>
      </c>
      <c r="BY543" s="16">
        <v>0</v>
      </c>
      <c r="BZ543" s="16">
        <v>0</v>
      </c>
      <c r="CA543" s="16">
        <v>0</v>
      </c>
      <c r="CB543" s="16">
        <v>0</v>
      </c>
      <c r="CC543" s="16">
        <v>0</v>
      </c>
      <c r="CD543" s="16">
        <v>0</v>
      </c>
      <c r="CE543" s="17">
        <v>0</v>
      </c>
      <c r="CF543" s="16">
        <v>0</v>
      </c>
      <c r="CG543" s="16">
        <v>0</v>
      </c>
      <c r="CH543" s="16">
        <v>0</v>
      </c>
      <c r="CI543" s="16">
        <v>0</v>
      </c>
      <c r="CJ543" s="16">
        <v>0</v>
      </c>
      <c r="CK543" s="16">
        <v>0</v>
      </c>
      <c r="CL543" s="16">
        <v>0</v>
      </c>
      <c r="CM543" s="18">
        <v>0</v>
      </c>
      <c r="CN543" s="17">
        <v>0</v>
      </c>
      <c r="CO543" s="16">
        <v>0</v>
      </c>
      <c r="CP543" s="16">
        <v>0</v>
      </c>
      <c r="CQ543" s="16">
        <v>0</v>
      </c>
      <c r="CR543" s="16">
        <v>0</v>
      </c>
      <c r="CS543" s="16">
        <v>0</v>
      </c>
      <c r="CT543" s="16">
        <v>0</v>
      </c>
      <c r="CU543" s="16">
        <v>0</v>
      </c>
      <c r="CV543" s="18">
        <v>0</v>
      </c>
      <c r="CW543" s="17">
        <v>0</v>
      </c>
      <c r="CX543" s="16">
        <v>0</v>
      </c>
      <c r="CY543" s="16">
        <v>0</v>
      </c>
      <c r="CZ543" s="16">
        <v>0</v>
      </c>
      <c r="DA543" s="16">
        <v>0</v>
      </c>
      <c r="DB543" s="16">
        <v>0</v>
      </c>
      <c r="DC543" s="16">
        <v>0</v>
      </c>
      <c r="DD543" s="16">
        <v>0</v>
      </c>
      <c r="DE543" s="18">
        <v>0</v>
      </c>
      <c r="DF543" s="17">
        <v>0</v>
      </c>
      <c r="DG543" s="16">
        <v>0</v>
      </c>
      <c r="DH543" s="16">
        <v>0</v>
      </c>
      <c r="DI543" s="16">
        <v>0</v>
      </c>
      <c r="DJ543" s="16">
        <v>0</v>
      </c>
      <c r="DK543" s="16">
        <v>0</v>
      </c>
      <c r="DL543" s="16">
        <v>0</v>
      </c>
      <c r="DM543" s="16">
        <v>0</v>
      </c>
      <c r="DN543" s="18">
        <v>0</v>
      </c>
      <c r="DO543" s="17">
        <v>0</v>
      </c>
      <c r="DP543" s="16">
        <v>0</v>
      </c>
      <c r="DQ543" s="16">
        <v>0</v>
      </c>
      <c r="DR543" s="16">
        <v>0</v>
      </c>
      <c r="DS543" s="16">
        <v>0</v>
      </c>
      <c r="DT543" s="16">
        <v>0</v>
      </c>
      <c r="DU543" s="16">
        <v>0</v>
      </c>
      <c r="DV543" s="16">
        <v>35</v>
      </c>
      <c r="DW543" s="18">
        <v>0</v>
      </c>
      <c r="DX543" s="17">
        <v>0</v>
      </c>
      <c r="DY543" s="16">
        <v>0</v>
      </c>
      <c r="DZ543" s="16">
        <v>0</v>
      </c>
      <c r="EA543" s="16">
        <v>0</v>
      </c>
      <c r="EB543" s="18">
        <v>0</v>
      </c>
      <c r="EC543" s="16">
        <v>0</v>
      </c>
      <c r="ED543" s="16">
        <v>0</v>
      </c>
      <c r="EE543" s="16">
        <v>0</v>
      </c>
      <c r="EF543" s="16">
        <v>0</v>
      </c>
      <c r="EG543" s="16">
        <v>0</v>
      </c>
      <c r="EH543" s="16">
        <v>0</v>
      </c>
      <c r="EI543" s="16">
        <v>0</v>
      </c>
      <c r="EJ543" s="18">
        <v>0</v>
      </c>
      <c r="EK543" s="16">
        <v>0</v>
      </c>
      <c r="EL543" s="16">
        <v>0</v>
      </c>
      <c r="EM543" s="16">
        <v>0</v>
      </c>
      <c r="EN543" s="16">
        <v>0</v>
      </c>
      <c r="EO543" s="16">
        <v>0</v>
      </c>
      <c r="EP543" s="16">
        <v>0</v>
      </c>
      <c r="EQ543" s="18">
        <v>0</v>
      </c>
      <c r="ER543" s="16">
        <v>0</v>
      </c>
      <c r="ES543" s="16">
        <v>0</v>
      </c>
      <c r="ET543" s="16">
        <v>0</v>
      </c>
      <c r="EU543" s="16">
        <v>0</v>
      </c>
      <c r="EV543" s="16">
        <v>0</v>
      </c>
      <c r="EW543" s="16">
        <v>0</v>
      </c>
      <c r="EX543" s="16">
        <v>0</v>
      </c>
      <c r="EY543" s="18">
        <v>0</v>
      </c>
      <c r="EZ543" s="16">
        <v>0</v>
      </c>
      <c r="FA543" s="16">
        <v>0</v>
      </c>
      <c r="FB543" s="16">
        <v>0</v>
      </c>
      <c r="FC543" s="16">
        <v>0</v>
      </c>
      <c r="FD543" s="16">
        <v>0</v>
      </c>
      <c r="FE543" s="16">
        <v>0</v>
      </c>
      <c r="FF543" s="16">
        <v>0</v>
      </c>
      <c r="FG543" s="17">
        <v>0</v>
      </c>
      <c r="FH543" s="16">
        <v>0</v>
      </c>
      <c r="FI543" s="16">
        <v>0</v>
      </c>
      <c r="FJ543" s="16">
        <v>0</v>
      </c>
      <c r="FK543" s="16">
        <v>0</v>
      </c>
      <c r="FL543" s="16">
        <v>0</v>
      </c>
      <c r="FM543" s="18">
        <v>0</v>
      </c>
      <c r="FN543" s="16">
        <f t="shared" si="701"/>
        <v>35</v>
      </c>
      <c r="FO543" s="19">
        <f t="shared" si="702"/>
        <v>35</v>
      </c>
      <c r="FP543" s="16">
        <f t="shared" si="703"/>
        <v>0</v>
      </c>
      <c r="FQ543" s="16">
        <f t="shared" si="704"/>
        <v>0</v>
      </c>
      <c r="FR543" s="16">
        <f t="shared" si="705"/>
        <v>0</v>
      </c>
      <c r="FS543" s="16">
        <f t="shared" si="706"/>
        <v>0</v>
      </c>
      <c r="FT543" s="16">
        <f t="shared" si="707"/>
        <v>0</v>
      </c>
      <c r="FU543" s="16">
        <f t="shared" si="708"/>
        <v>0</v>
      </c>
      <c r="FV543" s="16">
        <f t="shared" si="709"/>
        <v>0</v>
      </c>
      <c r="FW543" s="16">
        <f t="shared" si="710"/>
        <v>0</v>
      </c>
      <c r="FX543" s="16">
        <f t="shared" si="775"/>
        <v>0</v>
      </c>
      <c r="FY543" s="16">
        <f t="shared" si="776"/>
        <v>0</v>
      </c>
      <c r="FZ543" s="16">
        <f t="shared" si="777"/>
        <v>0</v>
      </c>
      <c r="GA543" s="16">
        <f t="shared" si="778"/>
        <v>0</v>
      </c>
      <c r="GB543" s="16">
        <f t="shared" si="779"/>
        <v>0</v>
      </c>
      <c r="GC543" s="16">
        <f t="shared" si="780"/>
        <v>0</v>
      </c>
      <c r="GD543" s="16">
        <f t="shared" si="781"/>
        <v>0</v>
      </c>
      <c r="GE543" s="16">
        <f t="shared" si="782"/>
        <v>0</v>
      </c>
      <c r="GF543" s="16">
        <f t="shared" si="783"/>
        <v>1</v>
      </c>
      <c r="GG543" s="16">
        <f t="shared" si="784"/>
        <v>0</v>
      </c>
      <c r="GH543" s="16">
        <f t="shared" si="785"/>
        <v>0</v>
      </c>
      <c r="GI543" s="16">
        <f t="shared" si="786"/>
        <v>0</v>
      </c>
      <c r="GJ543" s="16">
        <f t="shared" si="711"/>
        <v>0</v>
      </c>
      <c r="GK543" s="16">
        <f t="shared" si="712"/>
        <v>0</v>
      </c>
      <c r="GL543" s="16">
        <f t="shared" si="713"/>
        <v>0</v>
      </c>
      <c r="GM543" s="16">
        <f t="shared" si="714"/>
        <v>0</v>
      </c>
      <c r="GN543" s="16">
        <f t="shared" si="715"/>
        <v>0</v>
      </c>
      <c r="GO543" s="16">
        <f t="shared" si="716"/>
        <v>0</v>
      </c>
      <c r="GP543" s="16">
        <f t="shared" si="717"/>
        <v>0</v>
      </c>
      <c r="GQ543" s="16">
        <f t="shared" si="718"/>
        <v>0</v>
      </c>
      <c r="GR543" s="16">
        <f t="shared" si="719"/>
        <v>0</v>
      </c>
      <c r="GS543" s="16">
        <f t="shared" si="720"/>
        <v>0</v>
      </c>
      <c r="GT543" s="16">
        <f t="shared" si="721"/>
        <v>0</v>
      </c>
      <c r="GU543" s="16">
        <f t="shared" si="722"/>
        <v>0</v>
      </c>
      <c r="GV543" s="16">
        <f t="shared" si="723"/>
        <v>0</v>
      </c>
      <c r="GW543" s="16">
        <f t="shared" si="724"/>
        <v>0</v>
      </c>
      <c r="GX543" s="16">
        <f t="shared" si="725"/>
        <v>0</v>
      </c>
      <c r="GY543" s="16">
        <f t="shared" si="726"/>
        <v>0</v>
      </c>
      <c r="GZ543" s="16">
        <f t="shared" si="727"/>
        <v>0</v>
      </c>
      <c r="HA543" s="16">
        <f t="shared" si="728"/>
        <v>0</v>
      </c>
      <c r="HB543" s="16">
        <f t="shared" si="729"/>
        <v>0</v>
      </c>
      <c r="HC543" s="16">
        <f t="shared" si="730"/>
        <v>0</v>
      </c>
      <c r="HD543" s="16">
        <f t="shared" si="731"/>
        <v>0</v>
      </c>
      <c r="HE543" s="16">
        <f t="shared" si="732"/>
        <v>0</v>
      </c>
      <c r="HF543" s="16">
        <f t="shared" si="733"/>
        <v>0</v>
      </c>
      <c r="HG543" s="16">
        <f t="shared" si="734"/>
        <v>0</v>
      </c>
      <c r="HH543" s="16">
        <f t="shared" si="735"/>
        <v>0</v>
      </c>
      <c r="HI543" s="16">
        <f t="shared" si="736"/>
        <v>0</v>
      </c>
      <c r="HJ543" s="16">
        <f t="shared" si="737"/>
        <v>0</v>
      </c>
      <c r="HK543" s="16">
        <f t="shared" si="738"/>
        <v>0</v>
      </c>
      <c r="HL543" s="16">
        <f t="shared" si="739"/>
        <v>0</v>
      </c>
      <c r="HM543" s="16">
        <f t="shared" si="740"/>
        <v>0</v>
      </c>
      <c r="HN543" s="16">
        <f t="shared" si="741"/>
        <v>0</v>
      </c>
      <c r="HO543" s="16">
        <f t="shared" si="742"/>
        <v>0</v>
      </c>
      <c r="HP543" s="16">
        <f t="shared" si="743"/>
        <v>0</v>
      </c>
      <c r="HQ543" s="16">
        <f t="shared" si="744"/>
        <v>0</v>
      </c>
      <c r="HR543" s="16">
        <f t="shared" si="745"/>
        <v>0</v>
      </c>
      <c r="HS543" s="16">
        <f t="shared" si="746"/>
        <v>1</v>
      </c>
      <c r="HT543" s="16">
        <f t="shared" si="747"/>
        <v>1</v>
      </c>
      <c r="HU543" s="15" t="s">
        <v>647</v>
      </c>
      <c r="HV543" s="20">
        <f t="shared" si="748"/>
        <v>0</v>
      </c>
      <c r="HW543" s="20">
        <f t="shared" si="749"/>
        <v>0</v>
      </c>
      <c r="HX543" s="20">
        <f t="shared" si="750"/>
        <v>0</v>
      </c>
      <c r="HY543" s="20">
        <f t="shared" si="751"/>
        <v>0</v>
      </c>
      <c r="IF543" s="16">
        <f t="shared" si="752"/>
        <v>0</v>
      </c>
      <c r="IG543" s="16">
        <f t="shared" si="753"/>
        <v>0</v>
      </c>
      <c r="IH543" s="16">
        <f t="shared" si="754"/>
        <v>0</v>
      </c>
      <c r="II543" s="16">
        <f t="shared" si="755"/>
        <v>0</v>
      </c>
      <c r="IJ543" s="16">
        <f t="shared" si="756"/>
        <v>0</v>
      </c>
      <c r="IK543" s="16">
        <f t="shared" si="757"/>
        <v>0</v>
      </c>
      <c r="IL543" s="16">
        <f t="shared" si="758"/>
        <v>0</v>
      </c>
      <c r="IM543" s="16">
        <f t="shared" si="759"/>
        <v>0</v>
      </c>
      <c r="IN543" s="16">
        <f t="shared" si="760"/>
        <v>0</v>
      </c>
      <c r="IO543" s="16">
        <f t="shared" si="761"/>
        <v>0</v>
      </c>
      <c r="IP543" s="16">
        <f t="shared" si="762"/>
        <v>0</v>
      </c>
      <c r="IQ543" s="16">
        <f t="shared" si="763"/>
        <v>0</v>
      </c>
      <c r="IR543" s="16">
        <f t="shared" si="764"/>
        <v>0</v>
      </c>
      <c r="IS543" s="16">
        <f t="shared" si="765"/>
        <v>0</v>
      </c>
      <c r="IT543" s="16">
        <f t="shared" si="766"/>
        <v>0</v>
      </c>
      <c r="IU543" s="16">
        <f t="shared" si="767"/>
        <v>0</v>
      </c>
      <c r="IV543" s="16">
        <f t="shared" si="768"/>
        <v>35</v>
      </c>
      <c r="IW543" s="16">
        <f t="shared" si="769"/>
        <v>0</v>
      </c>
      <c r="IX543" s="16">
        <f t="shared" si="770"/>
        <v>0</v>
      </c>
      <c r="IY543" s="16">
        <f t="shared" si="771"/>
        <v>0</v>
      </c>
      <c r="IZ543" s="16">
        <f t="shared" si="772"/>
        <v>0</v>
      </c>
      <c r="JA543" s="16">
        <f t="shared" si="773"/>
        <v>0</v>
      </c>
      <c r="JB543" s="16">
        <f t="shared" si="774"/>
        <v>0</v>
      </c>
    </row>
    <row r="544" spans="1:262" ht="15" customHeight="1" x14ac:dyDescent="0.25">
      <c r="A544" s="14">
        <v>542</v>
      </c>
      <c r="B544" s="15" t="s">
        <v>648</v>
      </c>
      <c r="C544" s="16">
        <v>0</v>
      </c>
      <c r="D544" s="16">
        <v>0</v>
      </c>
      <c r="E544" s="16">
        <v>0</v>
      </c>
      <c r="F544" s="16">
        <v>0</v>
      </c>
      <c r="G544" s="16">
        <v>0</v>
      </c>
      <c r="H544" s="17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8">
        <v>0</v>
      </c>
      <c r="P544" s="16">
        <v>0</v>
      </c>
      <c r="Q544" s="16">
        <v>0</v>
      </c>
      <c r="R544" s="16">
        <v>0</v>
      </c>
      <c r="S544" s="16">
        <v>0</v>
      </c>
      <c r="T544" s="18">
        <v>0</v>
      </c>
      <c r="U544" s="17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8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8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8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7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8">
        <v>0</v>
      </c>
      <c r="BC544" s="17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8">
        <v>0</v>
      </c>
      <c r="BJ544" s="17">
        <v>0</v>
      </c>
      <c r="BK544" s="16">
        <v>0</v>
      </c>
      <c r="BL544" s="16">
        <v>0</v>
      </c>
      <c r="BM544" s="16">
        <v>0</v>
      </c>
      <c r="BN544" s="16">
        <v>0</v>
      </c>
      <c r="BO544" s="16">
        <v>0</v>
      </c>
      <c r="BP544" s="18">
        <v>0</v>
      </c>
      <c r="BQ544" s="17">
        <v>0</v>
      </c>
      <c r="BR544" s="16">
        <v>0</v>
      </c>
      <c r="BS544" s="16">
        <v>0</v>
      </c>
      <c r="BT544" s="16">
        <v>0</v>
      </c>
      <c r="BU544" s="16">
        <v>0</v>
      </c>
      <c r="BV544" s="16">
        <v>0</v>
      </c>
      <c r="BW544" s="18">
        <v>0</v>
      </c>
      <c r="BX544" s="17">
        <v>0</v>
      </c>
      <c r="BY544" s="16">
        <v>0</v>
      </c>
      <c r="BZ544" s="16">
        <v>0</v>
      </c>
      <c r="CA544" s="16">
        <v>0</v>
      </c>
      <c r="CB544" s="16">
        <v>0</v>
      </c>
      <c r="CC544" s="16">
        <v>0</v>
      </c>
      <c r="CD544" s="16">
        <v>0</v>
      </c>
      <c r="CE544" s="17">
        <v>0</v>
      </c>
      <c r="CF544" s="16">
        <v>0</v>
      </c>
      <c r="CG544" s="16">
        <v>0</v>
      </c>
      <c r="CH544" s="16">
        <v>0</v>
      </c>
      <c r="CI544" s="16">
        <v>0</v>
      </c>
      <c r="CJ544" s="16">
        <v>0</v>
      </c>
      <c r="CK544" s="16">
        <v>0</v>
      </c>
      <c r="CL544" s="16">
        <v>0</v>
      </c>
      <c r="CM544" s="18">
        <v>0</v>
      </c>
      <c r="CN544" s="17">
        <v>0</v>
      </c>
      <c r="CO544" s="16">
        <v>0</v>
      </c>
      <c r="CP544" s="16">
        <v>0</v>
      </c>
      <c r="CQ544" s="16">
        <v>0</v>
      </c>
      <c r="CR544" s="16">
        <v>0</v>
      </c>
      <c r="CS544" s="16">
        <v>0</v>
      </c>
      <c r="CT544" s="16">
        <v>0</v>
      </c>
      <c r="CU544" s="16">
        <v>0</v>
      </c>
      <c r="CV544" s="18">
        <v>0</v>
      </c>
      <c r="CW544" s="17">
        <v>0</v>
      </c>
      <c r="CX544" s="16">
        <v>0</v>
      </c>
      <c r="CY544" s="16">
        <v>0</v>
      </c>
      <c r="CZ544" s="16">
        <v>0</v>
      </c>
      <c r="DA544" s="16">
        <v>0</v>
      </c>
      <c r="DB544" s="16">
        <v>0</v>
      </c>
      <c r="DC544" s="16">
        <v>0</v>
      </c>
      <c r="DD544" s="16">
        <v>0</v>
      </c>
      <c r="DE544" s="18">
        <v>0</v>
      </c>
      <c r="DF544" s="17">
        <v>0</v>
      </c>
      <c r="DG544" s="16">
        <v>0</v>
      </c>
      <c r="DH544" s="16">
        <v>0</v>
      </c>
      <c r="DI544" s="16">
        <v>0</v>
      </c>
      <c r="DJ544" s="16">
        <v>0</v>
      </c>
      <c r="DK544" s="16">
        <v>0</v>
      </c>
      <c r="DL544" s="16">
        <v>0</v>
      </c>
      <c r="DM544" s="16">
        <v>0</v>
      </c>
      <c r="DN544" s="18">
        <v>0</v>
      </c>
      <c r="DO544" s="17">
        <v>0</v>
      </c>
      <c r="DP544" s="16">
        <v>0</v>
      </c>
      <c r="DQ544" s="16">
        <v>0</v>
      </c>
      <c r="DR544" s="16">
        <v>0</v>
      </c>
      <c r="DS544" s="16">
        <v>0</v>
      </c>
      <c r="DT544" s="16">
        <v>0</v>
      </c>
      <c r="DU544" s="16">
        <v>0</v>
      </c>
      <c r="DV544" s="16">
        <v>35</v>
      </c>
      <c r="DW544" s="18">
        <v>0</v>
      </c>
      <c r="DX544" s="17">
        <v>0</v>
      </c>
      <c r="DY544" s="16">
        <v>0</v>
      </c>
      <c r="DZ544" s="16">
        <v>0</v>
      </c>
      <c r="EA544" s="16">
        <v>0</v>
      </c>
      <c r="EB544" s="18">
        <v>0</v>
      </c>
      <c r="EC544" s="16">
        <v>0</v>
      </c>
      <c r="ED544" s="16">
        <v>0</v>
      </c>
      <c r="EE544" s="16">
        <v>0</v>
      </c>
      <c r="EF544" s="16">
        <v>0</v>
      </c>
      <c r="EG544" s="16">
        <v>0</v>
      </c>
      <c r="EH544" s="16">
        <v>0</v>
      </c>
      <c r="EI544" s="16">
        <v>0</v>
      </c>
      <c r="EJ544" s="18">
        <v>0</v>
      </c>
      <c r="EK544" s="16">
        <v>0</v>
      </c>
      <c r="EL544" s="16">
        <v>0</v>
      </c>
      <c r="EM544" s="16">
        <v>0</v>
      </c>
      <c r="EN544" s="16">
        <v>0</v>
      </c>
      <c r="EO544" s="16">
        <v>0</v>
      </c>
      <c r="EP544" s="16">
        <v>0</v>
      </c>
      <c r="EQ544" s="18">
        <v>0</v>
      </c>
      <c r="ER544" s="16">
        <v>0</v>
      </c>
      <c r="ES544" s="16">
        <v>0</v>
      </c>
      <c r="ET544" s="16">
        <v>0</v>
      </c>
      <c r="EU544" s="16">
        <v>0</v>
      </c>
      <c r="EV544" s="16">
        <v>0</v>
      </c>
      <c r="EW544" s="16">
        <v>0</v>
      </c>
      <c r="EX544" s="16">
        <v>0</v>
      </c>
      <c r="EY544" s="18">
        <v>0</v>
      </c>
      <c r="EZ544" s="16">
        <v>0</v>
      </c>
      <c r="FA544" s="16">
        <v>0</v>
      </c>
      <c r="FB544" s="16">
        <v>0</v>
      </c>
      <c r="FC544" s="16">
        <v>0</v>
      </c>
      <c r="FD544" s="16">
        <v>0</v>
      </c>
      <c r="FE544" s="16">
        <v>0</v>
      </c>
      <c r="FF544" s="16">
        <v>0</v>
      </c>
      <c r="FG544" s="17">
        <v>0</v>
      </c>
      <c r="FH544" s="16">
        <v>0</v>
      </c>
      <c r="FI544" s="16">
        <v>0</v>
      </c>
      <c r="FJ544" s="16">
        <v>0</v>
      </c>
      <c r="FK544" s="16">
        <v>0</v>
      </c>
      <c r="FL544" s="16">
        <v>0</v>
      </c>
      <c r="FM544" s="18">
        <v>0</v>
      </c>
      <c r="FN544" s="16">
        <f t="shared" si="701"/>
        <v>35</v>
      </c>
      <c r="FO544" s="19">
        <f t="shared" si="702"/>
        <v>35</v>
      </c>
      <c r="FP544" s="16">
        <f t="shared" si="703"/>
        <v>0</v>
      </c>
      <c r="FQ544" s="16">
        <f t="shared" si="704"/>
        <v>0</v>
      </c>
      <c r="FR544" s="16">
        <f t="shared" si="705"/>
        <v>0</v>
      </c>
      <c r="FS544" s="16">
        <f t="shared" si="706"/>
        <v>0</v>
      </c>
      <c r="FT544" s="16">
        <f t="shared" si="707"/>
        <v>0</v>
      </c>
      <c r="FU544" s="16">
        <f t="shared" si="708"/>
        <v>0</v>
      </c>
      <c r="FV544" s="16">
        <f t="shared" si="709"/>
        <v>0</v>
      </c>
      <c r="FW544" s="16">
        <f t="shared" si="710"/>
        <v>0</v>
      </c>
      <c r="FX544" s="16">
        <f t="shared" si="775"/>
        <v>0</v>
      </c>
      <c r="FY544" s="16">
        <f t="shared" si="776"/>
        <v>0</v>
      </c>
      <c r="FZ544" s="16">
        <f t="shared" si="777"/>
        <v>0</v>
      </c>
      <c r="GA544" s="16">
        <f t="shared" si="778"/>
        <v>0</v>
      </c>
      <c r="GB544" s="16">
        <f t="shared" si="779"/>
        <v>0</v>
      </c>
      <c r="GC544" s="16">
        <f t="shared" si="780"/>
        <v>0</v>
      </c>
      <c r="GD544" s="16">
        <f t="shared" si="781"/>
        <v>0</v>
      </c>
      <c r="GE544" s="16">
        <f t="shared" si="782"/>
        <v>0</v>
      </c>
      <c r="GF544" s="16">
        <f t="shared" si="783"/>
        <v>1</v>
      </c>
      <c r="GG544" s="16">
        <f t="shared" si="784"/>
        <v>0</v>
      </c>
      <c r="GH544" s="16">
        <f t="shared" si="785"/>
        <v>0</v>
      </c>
      <c r="GI544" s="16">
        <f t="shared" si="786"/>
        <v>0</v>
      </c>
      <c r="GJ544" s="16">
        <f t="shared" si="711"/>
        <v>0</v>
      </c>
      <c r="GK544" s="16">
        <f t="shared" si="712"/>
        <v>0</v>
      </c>
      <c r="GL544" s="16">
        <f t="shared" si="713"/>
        <v>0</v>
      </c>
      <c r="GM544" s="16">
        <f t="shared" si="714"/>
        <v>0</v>
      </c>
      <c r="GN544" s="16">
        <f t="shared" si="715"/>
        <v>0</v>
      </c>
      <c r="GO544" s="16">
        <f t="shared" si="716"/>
        <v>0</v>
      </c>
      <c r="GP544" s="16">
        <f t="shared" si="717"/>
        <v>0</v>
      </c>
      <c r="GQ544" s="16">
        <f t="shared" si="718"/>
        <v>0</v>
      </c>
      <c r="GR544" s="16">
        <f t="shared" si="719"/>
        <v>0</v>
      </c>
      <c r="GS544" s="16">
        <f t="shared" si="720"/>
        <v>0</v>
      </c>
      <c r="GT544" s="16">
        <f t="shared" si="721"/>
        <v>0</v>
      </c>
      <c r="GU544" s="16">
        <f t="shared" si="722"/>
        <v>0</v>
      </c>
      <c r="GV544" s="16">
        <f t="shared" si="723"/>
        <v>0</v>
      </c>
      <c r="GW544" s="16">
        <f t="shared" si="724"/>
        <v>0</v>
      </c>
      <c r="GX544" s="16">
        <f t="shared" si="725"/>
        <v>0</v>
      </c>
      <c r="GY544" s="16">
        <f t="shared" si="726"/>
        <v>0</v>
      </c>
      <c r="GZ544" s="16">
        <f t="shared" si="727"/>
        <v>0</v>
      </c>
      <c r="HA544" s="16">
        <f t="shared" si="728"/>
        <v>0</v>
      </c>
      <c r="HB544" s="16">
        <f t="shared" si="729"/>
        <v>0</v>
      </c>
      <c r="HC544" s="16">
        <f t="shared" si="730"/>
        <v>0</v>
      </c>
      <c r="HD544" s="16">
        <f t="shared" si="731"/>
        <v>0</v>
      </c>
      <c r="HE544" s="16">
        <f t="shared" si="732"/>
        <v>0</v>
      </c>
      <c r="HF544" s="16">
        <f t="shared" si="733"/>
        <v>0</v>
      </c>
      <c r="HG544" s="16">
        <f t="shared" si="734"/>
        <v>0</v>
      </c>
      <c r="HH544" s="16">
        <f t="shared" si="735"/>
        <v>0</v>
      </c>
      <c r="HI544" s="16">
        <f t="shared" si="736"/>
        <v>0</v>
      </c>
      <c r="HJ544" s="16">
        <f t="shared" si="737"/>
        <v>0</v>
      </c>
      <c r="HK544" s="16">
        <f t="shared" si="738"/>
        <v>0</v>
      </c>
      <c r="HL544" s="16">
        <f t="shared" si="739"/>
        <v>0</v>
      </c>
      <c r="HM544" s="16">
        <f t="shared" si="740"/>
        <v>0</v>
      </c>
      <c r="HN544" s="16">
        <f t="shared" si="741"/>
        <v>0</v>
      </c>
      <c r="HO544" s="16">
        <f t="shared" si="742"/>
        <v>0</v>
      </c>
      <c r="HP544" s="16">
        <f t="shared" si="743"/>
        <v>0</v>
      </c>
      <c r="HQ544" s="16">
        <f t="shared" si="744"/>
        <v>0</v>
      </c>
      <c r="HR544" s="16">
        <f t="shared" si="745"/>
        <v>0</v>
      </c>
      <c r="HS544" s="16">
        <f t="shared" si="746"/>
        <v>1</v>
      </c>
      <c r="HT544" s="16">
        <f t="shared" si="747"/>
        <v>1</v>
      </c>
      <c r="HU544" s="15" t="s">
        <v>648</v>
      </c>
      <c r="HV544" s="20">
        <f t="shared" si="748"/>
        <v>0</v>
      </c>
      <c r="HW544" s="20">
        <f t="shared" si="749"/>
        <v>0</v>
      </c>
      <c r="HX544" s="20">
        <f t="shared" si="750"/>
        <v>0</v>
      </c>
      <c r="HY544" s="20">
        <f t="shared" si="751"/>
        <v>0</v>
      </c>
      <c r="IF544" s="16">
        <f t="shared" si="752"/>
        <v>0</v>
      </c>
      <c r="IG544" s="16">
        <f t="shared" si="753"/>
        <v>0</v>
      </c>
      <c r="IH544" s="16">
        <f t="shared" si="754"/>
        <v>0</v>
      </c>
      <c r="II544" s="16">
        <f t="shared" si="755"/>
        <v>0</v>
      </c>
      <c r="IJ544" s="16">
        <f t="shared" si="756"/>
        <v>0</v>
      </c>
      <c r="IK544" s="16">
        <f t="shared" si="757"/>
        <v>0</v>
      </c>
      <c r="IL544" s="16">
        <f t="shared" si="758"/>
        <v>0</v>
      </c>
      <c r="IM544" s="16">
        <f t="shared" si="759"/>
        <v>0</v>
      </c>
      <c r="IN544" s="16">
        <f t="shared" si="760"/>
        <v>0</v>
      </c>
      <c r="IO544" s="16">
        <f t="shared" si="761"/>
        <v>0</v>
      </c>
      <c r="IP544" s="16">
        <f t="shared" si="762"/>
        <v>0</v>
      </c>
      <c r="IQ544" s="16">
        <f t="shared" si="763"/>
        <v>0</v>
      </c>
      <c r="IR544" s="16">
        <f t="shared" si="764"/>
        <v>0</v>
      </c>
      <c r="IS544" s="16">
        <f t="shared" si="765"/>
        <v>0</v>
      </c>
      <c r="IT544" s="16">
        <f t="shared" si="766"/>
        <v>0</v>
      </c>
      <c r="IU544" s="16">
        <f t="shared" si="767"/>
        <v>0</v>
      </c>
      <c r="IV544" s="16">
        <f t="shared" si="768"/>
        <v>35</v>
      </c>
      <c r="IW544" s="16">
        <f t="shared" si="769"/>
        <v>0</v>
      </c>
      <c r="IX544" s="16">
        <f t="shared" si="770"/>
        <v>0</v>
      </c>
      <c r="IY544" s="16">
        <f t="shared" si="771"/>
        <v>0</v>
      </c>
      <c r="IZ544" s="16">
        <f t="shared" si="772"/>
        <v>0</v>
      </c>
      <c r="JA544" s="16">
        <f t="shared" si="773"/>
        <v>0</v>
      </c>
      <c r="JB544" s="16">
        <f t="shared" si="774"/>
        <v>0</v>
      </c>
    </row>
    <row r="545" spans="1:262" ht="15" customHeight="1" x14ac:dyDescent="0.25">
      <c r="A545" s="14">
        <v>543</v>
      </c>
      <c r="B545" s="15" t="s">
        <v>649</v>
      </c>
      <c r="C545" s="16">
        <v>0</v>
      </c>
      <c r="D545" s="16">
        <v>0</v>
      </c>
      <c r="E545" s="16">
        <v>0</v>
      </c>
      <c r="F545" s="16">
        <v>0</v>
      </c>
      <c r="G545" s="16">
        <v>0</v>
      </c>
      <c r="H545" s="17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8">
        <v>0</v>
      </c>
      <c r="P545" s="16">
        <v>0</v>
      </c>
      <c r="Q545" s="16">
        <v>0</v>
      </c>
      <c r="R545" s="16">
        <v>0</v>
      </c>
      <c r="S545" s="16">
        <v>0</v>
      </c>
      <c r="T545" s="18">
        <v>0</v>
      </c>
      <c r="U545" s="17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8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8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8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7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8">
        <v>0</v>
      </c>
      <c r="BC545" s="17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8">
        <v>0</v>
      </c>
      <c r="BJ545" s="17">
        <v>0</v>
      </c>
      <c r="BK545" s="16">
        <v>0</v>
      </c>
      <c r="BL545" s="16">
        <v>0</v>
      </c>
      <c r="BM545" s="16">
        <v>0</v>
      </c>
      <c r="BN545" s="16">
        <v>0</v>
      </c>
      <c r="BO545" s="16">
        <v>0</v>
      </c>
      <c r="BP545" s="18">
        <v>0</v>
      </c>
      <c r="BQ545" s="17">
        <v>0</v>
      </c>
      <c r="BR545" s="16">
        <v>0</v>
      </c>
      <c r="BS545" s="16">
        <v>0</v>
      </c>
      <c r="BT545" s="16">
        <v>0</v>
      </c>
      <c r="BU545" s="16">
        <v>0</v>
      </c>
      <c r="BV545" s="16">
        <v>0</v>
      </c>
      <c r="BW545" s="18">
        <v>0</v>
      </c>
      <c r="BX545" s="17">
        <v>0</v>
      </c>
      <c r="BY545" s="16">
        <v>0</v>
      </c>
      <c r="BZ545" s="16">
        <v>0</v>
      </c>
      <c r="CA545" s="16">
        <v>0</v>
      </c>
      <c r="CB545" s="16">
        <v>0</v>
      </c>
      <c r="CC545" s="16">
        <v>0</v>
      </c>
      <c r="CD545" s="16">
        <v>0</v>
      </c>
      <c r="CE545" s="17">
        <v>0</v>
      </c>
      <c r="CF545" s="16">
        <v>0</v>
      </c>
      <c r="CG545" s="16">
        <v>35</v>
      </c>
      <c r="CH545" s="16">
        <v>0</v>
      </c>
      <c r="CI545" s="16">
        <v>0</v>
      </c>
      <c r="CJ545" s="16">
        <v>0</v>
      </c>
      <c r="CK545" s="16">
        <v>0</v>
      </c>
      <c r="CL545" s="16">
        <v>0</v>
      </c>
      <c r="CM545" s="18">
        <v>0</v>
      </c>
      <c r="CN545" s="17">
        <v>0</v>
      </c>
      <c r="CO545" s="16">
        <v>0</v>
      </c>
      <c r="CP545" s="16">
        <v>0</v>
      </c>
      <c r="CQ545" s="16">
        <v>0</v>
      </c>
      <c r="CR545" s="16">
        <v>0</v>
      </c>
      <c r="CS545" s="16">
        <v>0</v>
      </c>
      <c r="CT545" s="16">
        <v>0</v>
      </c>
      <c r="CU545" s="16">
        <v>0</v>
      </c>
      <c r="CV545" s="18">
        <v>0</v>
      </c>
      <c r="CW545" s="17">
        <v>0</v>
      </c>
      <c r="CX545" s="16">
        <v>0</v>
      </c>
      <c r="CY545" s="16">
        <v>0</v>
      </c>
      <c r="CZ545" s="16">
        <v>0</v>
      </c>
      <c r="DA545" s="16">
        <v>0</v>
      </c>
      <c r="DB545" s="16">
        <v>0</v>
      </c>
      <c r="DC545" s="16">
        <v>0</v>
      </c>
      <c r="DD545" s="16">
        <v>0</v>
      </c>
      <c r="DE545" s="18">
        <v>0</v>
      </c>
      <c r="DF545" s="17">
        <v>0</v>
      </c>
      <c r="DG545" s="16">
        <v>0</v>
      </c>
      <c r="DH545" s="16">
        <v>0</v>
      </c>
      <c r="DI545" s="16">
        <v>0</v>
      </c>
      <c r="DJ545" s="16">
        <v>0</v>
      </c>
      <c r="DK545" s="16">
        <v>0</v>
      </c>
      <c r="DL545" s="16">
        <v>0</v>
      </c>
      <c r="DM545" s="16">
        <v>0</v>
      </c>
      <c r="DN545" s="18">
        <v>0</v>
      </c>
      <c r="DO545" s="17">
        <v>0</v>
      </c>
      <c r="DP545" s="16">
        <v>0</v>
      </c>
      <c r="DQ545" s="16">
        <v>0</v>
      </c>
      <c r="DR545" s="16">
        <v>0</v>
      </c>
      <c r="DS545" s="16">
        <v>0</v>
      </c>
      <c r="DT545" s="16">
        <v>0</v>
      </c>
      <c r="DU545" s="16">
        <v>0</v>
      </c>
      <c r="DV545" s="16">
        <v>0</v>
      </c>
      <c r="DW545" s="18">
        <v>0</v>
      </c>
      <c r="DX545" s="17">
        <v>0</v>
      </c>
      <c r="DY545" s="16">
        <v>0</v>
      </c>
      <c r="DZ545" s="16">
        <v>0</v>
      </c>
      <c r="EA545" s="16">
        <v>0</v>
      </c>
      <c r="EB545" s="18">
        <v>0</v>
      </c>
      <c r="EC545" s="16">
        <v>0</v>
      </c>
      <c r="ED545" s="16">
        <v>0</v>
      </c>
      <c r="EE545" s="16">
        <v>0</v>
      </c>
      <c r="EF545" s="16">
        <v>0</v>
      </c>
      <c r="EG545" s="16">
        <v>0</v>
      </c>
      <c r="EH545" s="16">
        <v>0</v>
      </c>
      <c r="EI545" s="16">
        <v>0</v>
      </c>
      <c r="EJ545" s="18">
        <v>0</v>
      </c>
      <c r="EK545" s="16">
        <v>0</v>
      </c>
      <c r="EL545" s="16">
        <v>0</v>
      </c>
      <c r="EM545" s="16">
        <v>0</v>
      </c>
      <c r="EN545" s="16">
        <v>0</v>
      </c>
      <c r="EO545" s="16">
        <v>0</v>
      </c>
      <c r="EP545" s="16">
        <v>0</v>
      </c>
      <c r="EQ545" s="18">
        <v>0</v>
      </c>
      <c r="ER545" s="16">
        <v>0</v>
      </c>
      <c r="ES545" s="16">
        <v>0</v>
      </c>
      <c r="ET545" s="16">
        <v>0</v>
      </c>
      <c r="EU545" s="16">
        <v>0</v>
      </c>
      <c r="EV545" s="16">
        <v>0</v>
      </c>
      <c r="EW545" s="16">
        <v>0</v>
      </c>
      <c r="EX545" s="16">
        <v>0</v>
      </c>
      <c r="EY545" s="18">
        <v>0</v>
      </c>
      <c r="EZ545" s="16">
        <v>0</v>
      </c>
      <c r="FA545" s="16">
        <v>0</v>
      </c>
      <c r="FB545" s="16">
        <v>0</v>
      </c>
      <c r="FC545" s="16">
        <v>0</v>
      </c>
      <c r="FD545" s="16">
        <v>0</v>
      </c>
      <c r="FE545" s="16">
        <v>0</v>
      </c>
      <c r="FF545" s="16">
        <v>0</v>
      </c>
      <c r="FG545" s="17">
        <v>0</v>
      </c>
      <c r="FH545" s="16">
        <v>0</v>
      </c>
      <c r="FI545" s="16">
        <v>0</v>
      </c>
      <c r="FJ545" s="16">
        <v>0</v>
      </c>
      <c r="FK545" s="16">
        <v>0</v>
      </c>
      <c r="FL545" s="16">
        <v>0</v>
      </c>
      <c r="FM545" s="18">
        <v>0</v>
      </c>
      <c r="FN545" s="16">
        <f t="shared" si="701"/>
        <v>35</v>
      </c>
      <c r="FO545" s="19">
        <f t="shared" si="702"/>
        <v>35</v>
      </c>
      <c r="FP545" s="16">
        <f t="shared" si="703"/>
        <v>0</v>
      </c>
      <c r="FQ545" s="16">
        <f t="shared" si="704"/>
        <v>0</v>
      </c>
      <c r="FR545" s="16">
        <f t="shared" si="705"/>
        <v>0</v>
      </c>
      <c r="FS545" s="16">
        <f t="shared" si="706"/>
        <v>0</v>
      </c>
      <c r="FT545" s="16">
        <f t="shared" si="707"/>
        <v>0</v>
      </c>
      <c r="FU545" s="16">
        <f t="shared" si="708"/>
        <v>0</v>
      </c>
      <c r="FV545" s="16">
        <f t="shared" si="709"/>
        <v>0</v>
      </c>
      <c r="FW545" s="16">
        <f t="shared" si="710"/>
        <v>0</v>
      </c>
      <c r="FX545" s="16">
        <f t="shared" si="775"/>
        <v>0</v>
      </c>
      <c r="FY545" s="16">
        <f t="shared" si="776"/>
        <v>0</v>
      </c>
      <c r="FZ545" s="16">
        <f t="shared" si="777"/>
        <v>0</v>
      </c>
      <c r="GA545" s="16">
        <f t="shared" si="778"/>
        <v>0</v>
      </c>
      <c r="GB545" s="16">
        <f t="shared" si="779"/>
        <v>0</v>
      </c>
      <c r="GC545" s="16">
        <f t="shared" si="780"/>
        <v>0</v>
      </c>
      <c r="GD545" s="16">
        <f t="shared" si="781"/>
        <v>0</v>
      </c>
      <c r="GE545" s="16">
        <f t="shared" si="782"/>
        <v>0</v>
      </c>
      <c r="GF545" s="16">
        <f t="shared" si="783"/>
        <v>1</v>
      </c>
      <c r="GG545" s="16">
        <f t="shared" si="784"/>
        <v>0</v>
      </c>
      <c r="GH545" s="16">
        <f t="shared" si="785"/>
        <v>0</v>
      </c>
      <c r="GI545" s="16">
        <f t="shared" si="786"/>
        <v>0</v>
      </c>
      <c r="GJ545" s="16">
        <f t="shared" si="711"/>
        <v>0</v>
      </c>
      <c r="GK545" s="16">
        <f t="shared" si="712"/>
        <v>0</v>
      </c>
      <c r="GL545" s="16">
        <f t="shared" si="713"/>
        <v>0</v>
      </c>
      <c r="GM545" s="16">
        <f t="shared" si="714"/>
        <v>0</v>
      </c>
      <c r="GN545" s="16">
        <f t="shared" si="715"/>
        <v>0</v>
      </c>
      <c r="GO545" s="16">
        <f t="shared" si="716"/>
        <v>0</v>
      </c>
      <c r="GP545" s="16">
        <f t="shared" si="717"/>
        <v>0</v>
      </c>
      <c r="GQ545" s="16">
        <f t="shared" si="718"/>
        <v>0</v>
      </c>
      <c r="GR545" s="16">
        <f t="shared" si="719"/>
        <v>0</v>
      </c>
      <c r="GS545" s="16">
        <f t="shared" si="720"/>
        <v>0</v>
      </c>
      <c r="GT545" s="16">
        <f t="shared" si="721"/>
        <v>0</v>
      </c>
      <c r="GU545" s="16">
        <f t="shared" si="722"/>
        <v>0</v>
      </c>
      <c r="GV545" s="16">
        <f t="shared" si="723"/>
        <v>0</v>
      </c>
      <c r="GW545" s="16">
        <f t="shared" si="724"/>
        <v>0</v>
      </c>
      <c r="GX545" s="16">
        <f t="shared" si="725"/>
        <v>0</v>
      </c>
      <c r="GY545" s="16">
        <f t="shared" si="726"/>
        <v>0</v>
      </c>
      <c r="GZ545" s="16">
        <f t="shared" si="727"/>
        <v>0</v>
      </c>
      <c r="HA545" s="16">
        <f t="shared" si="728"/>
        <v>0</v>
      </c>
      <c r="HB545" s="16">
        <f t="shared" si="729"/>
        <v>0</v>
      </c>
      <c r="HC545" s="16">
        <f t="shared" si="730"/>
        <v>0</v>
      </c>
      <c r="HD545" s="16">
        <f t="shared" si="731"/>
        <v>0</v>
      </c>
      <c r="HE545" s="16">
        <f t="shared" si="732"/>
        <v>0</v>
      </c>
      <c r="HF545" s="16">
        <f t="shared" si="733"/>
        <v>0</v>
      </c>
      <c r="HG545" s="16">
        <f t="shared" si="734"/>
        <v>0</v>
      </c>
      <c r="HH545" s="16">
        <f t="shared" si="735"/>
        <v>0</v>
      </c>
      <c r="HI545" s="16">
        <f t="shared" si="736"/>
        <v>0</v>
      </c>
      <c r="HJ545" s="16">
        <f t="shared" si="737"/>
        <v>0</v>
      </c>
      <c r="HK545" s="16">
        <f t="shared" si="738"/>
        <v>0</v>
      </c>
      <c r="HL545" s="16">
        <f t="shared" si="739"/>
        <v>0</v>
      </c>
      <c r="HM545" s="16">
        <f t="shared" si="740"/>
        <v>0</v>
      </c>
      <c r="HN545" s="16">
        <f t="shared" si="741"/>
        <v>0</v>
      </c>
      <c r="HO545" s="16">
        <f t="shared" si="742"/>
        <v>0</v>
      </c>
      <c r="HP545" s="16">
        <f t="shared" si="743"/>
        <v>0</v>
      </c>
      <c r="HQ545" s="16">
        <f t="shared" si="744"/>
        <v>0</v>
      </c>
      <c r="HR545" s="16">
        <f t="shared" si="745"/>
        <v>0</v>
      </c>
      <c r="HS545" s="16">
        <f t="shared" si="746"/>
        <v>1</v>
      </c>
      <c r="HT545" s="16">
        <f t="shared" si="747"/>
        <v>1</v>
      </c>
      <c r="HU545" s="15" t="s">
        <v>649</v>
      </c>
      <c r="HV545" s="20">
        <f t="shared" si="748"/>
        <v>0</v>
      </c>
      <c r="HW545" s="20">
        <f t="shared" si="749"/>
        <v>0</v>
      </c>
      <c r="HX545" s="20">
        <f t="shared" si="750"/>
        <v>0</v>
      </c>
      <c r="HY545" s="20">
        <f t="shared" si="751"/>
        <v>0</v>
      </c>
      <c r="IF545" s="16">
        <f t="shared" si="752"/>
        <v>0</v>
      </c>
      <c r="IG545" s="16">
        <f t="shared" si="753"/>
        <v>0</v>
      </c>
      <c r="IH545" s="16">
        <f t="shared" si="754"/>
        <v>0</v>
      </c>
      <c r="II545" s="16">
        <f t="shared" si="755"/>
        <v>0</v>
      </c>
      <c r="IJ545" s="16">
        <f t="shared" si="756"/>
        <v>0</v>
      </c>
      <c r="IK545" s="16">
        <f t="shared" si="757"/>
        <v>0</v>
      </c>
      <c r="IL545" s="16">
        <f t="shared" si="758"/>
        <v>0</v>
      </c>
      <c r="IM545" s="16">
        <f t="shared" si="759"/>
        <v>0</v>
      </c>
      <c r="IN545" s="16">
        <f t="shared" si="760"/>
        <v>0</v>
      </c>
      <c r="IO545" s="16">
        <f t="shared" si="761"/>
        <v>0</v>
      </c>
      <c r="IP545" s="16">
        <f t="shared" si="762"/>
        <v>0</v>
      </c>
      <c r="IQ545" s="16">
        <f t="shared" si="763"/>
        <v>0</v>
      </c>
      <c r="IR545" s="16">
        <f t="shared" si="764"/>
        <v>35</v>
      </c>
      <c r="IS545" s="16">
        <f t="shared" si="765"/>
        <v>0</v>
      </c>
      <c r="IT545" s="16">
        <f t="shared" si="766"/>
        <v>0</v>
      </c>
      <c r="IU545" s="16">
        <f t="shared" si="767"/>
        <v>0</v>
      </c>
      <c r="IV545" s="16">
        <f t="shared" si="768"/>
        <v>0</v>
      </c>
      <c r="IW545" s="16">
        <f t="shared" si="769"/>
        <v>0</v>
      </c>
      <c r="IX545" s="16">
        <f t="shared" si="770"/>
        <v>0</v>
      </c>
      <c r="IY545" s="16">
        <f t="shared" si="771"/>
        <v>0</v>
      </c>
      <c r="IZ545" s="16">
        <f t="shared" si="772"/>
        <v>0</v>
      </c>
      <c r="JA545" s="16">
        <f t="shared" si="773"/>
        <v>0</v>
      </c>
      <c r="JB545" s="16">
        <f t="shared" si="774"/>
        <v>0</v>
      </c>
    </row>
    <row r="546" spans="1:262" ht="15" customHeight="1" x14ac:dyDescent="0.25">
      <c r="A546" s="14">
        <v>544</v>
      </c>
      <c r="B546" s="15" t="s">
        <v>650</v>
      </c>
      <c r="C546" s="16">
        <v>0</v>
      </c>
      <c r="D546" s="16">
        <v>0</v>
      </c>
      <c r="E546" s="16">
        <v>0</v>
      </c>
      <c r="F546" s="16">
        <v>0</v>
      </c>
      <c r="G546" s="16">
        <v>0</v>
      </c>
      <c r="H546" s="17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8">
        <v>0</v>
      </c>
      <c r="P546" s="16">
        <v>0</v>
      </c>
      <c r="Q546" s="16">
        <v>0</v>
      </c>
      <c r="R546" s="16">
        <v>0</v>
      </c>
      <c r="S546" s="16">
        <v>0</v>
      </c>
      <c r="T546" s="18">
        <v>0</v>
      </c>
      <c r="U546" s="17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8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8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8">
        <v>0</v>
      </c>
      <c r="AO546" s="16">
        <v>0</v>
      </c>
      <c r="AP546" s="16">
        <v>35</v>
      </c>
      <c r="AQ546" s="16">
        <v>0</v>
      </c>
      <c r="AR546" s="16">
        <v>0</v>
      </c>
      <c r="AS546" s="16">
        <v>0</v>
      </c>
      <c r="AT546" s="16">
        <v>0</v>
      </c>
      <c r="AU546" s="17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8">
        <v>0</v>
      </c>
      <c r="BC546" s="17">
        <v>0</v>
      </c>
      <c r="BD546" s="16">
        <v>0</v>
      </c>
      <c r="BE546" s="16">
        <v>0</v>
      </c>
      <c r="BF546" s="16">
        <v>0</v>
      </c>
      <c r="BG546" s="16">
        <v>0</v>
      </c>
      <c r="BH546" s="16">
        <v>0</v>
      </c>
      <c r="BI546" s="18">
        <v>0</v>
      </c>
      <c r="BJ546" s="17">
        <v>0</v>
      </c>
      <c r="BK546" s="16">
        <v>0</v>
      </c>
      <c r="BL546" s="16">
        <v>0</v>
      </c>
      <c r="BM546" s="16">
        <v>0</v>
      </c>
      <c r="BN546" s="16">
        <v>0</v>
      </c>
      <c r="BO546" s="16">
        <v>0</v>
      </c>
      <c r="BP546" s="18">
        <v>0</v>
      </c>
      <c r="BQ546" s="17">
        <v>0</v>
      </c>
      <c r="BR546" s="16">
        <v>0</v>
      </c>
      <c r="BS546" s="16">
        <v>0</v>
      </c>
      <c r="BT546" s="16">
        <v>0</v>
      </c>
      <c r="BU546" s="16">
        <v>0</v>
      </c>
      <c r="BV546" s="16">
        <v>0</v>
      </c>
      <c r="BW546" s="18">
        <v>0</v>
      </c>
      <c r="BX546" s="17">
        <v>0</v>
      </c>
      <c r="BY546" s="16">
        <v>0</v>
      </c>
      <c r="BZ546" s="16">
        <v>0</v>
      </c>
      <c r="CA546" s="16">
        <v>0</v>
      </c>
      <c r="CB546" s="16">
        <v>0</v>
      </c>
      <c r="CC546" s="16">
        <v>0</v>
      </c>
      <c r="CD546" s="16">
        <v>0</v>
      </c>
      <c r="CE546" s="17">
        <v>0</v>
      </c>
      <c r="CF546" s="16">
        <v>0</v>
      </c>
      <c r="CG546" s="16">
        <v>0</v>
      </c>
      <c r="CH546" s="16">
        <v>0</v>
      </c>
      <c r="CI546" s="16">
        <v>0</v>
      </c>
      <c r="CJ546" s="16">
        <v>0</v>
      </c>
      <c r="CK546" s="16">
        <v>0</v>
      </c>
      <c r="CL546" s="16">
        <v>0</v>
      </c>
      <c r="CM546" s="18">
        <v>0</v>
      </c>
      <c r="CN546" s="17">
        <v>0</v>
      </c>
      <c r="CO546" s="16">
        <v>0</v>
      </c>
      <c r="CP546" s="16">
        <v>0</v>
      </c>
      <c r="CQ546" s="16">
        <v>0</v>
      </c>
      <c r="CR546" s="16">
        <v>0</v>
      </c>
      <c r="CS546" s="16">
        <v>0</v>
      </c>
      <c r="CT546" s="16">
        <v>0</v>
      </c>
      <c r="CU546" s="16">
        <v>0</v>
      </c>
      <c r="CV546" s="18">
        <v>0</v>
      </c>
      <c r="CW546" s="17">
        <v>0</v>
      </c>
      <c r="CX546" s="16">
        <v>0</v>
      </c>
      <c r="CY546" s="16">
        <v>0</v>
      </c>
      <c r="CZ546" s="16">
        <v>0</v>
      </c>
      <c r="DA546" s="16">
        <v>0</v>
      </c>
      <c r="DB546" s="16">
        <v>0</v>
      </c>
      <c r="DC546" s="16">
        <v>0</v>
      </c>
      <c r="DD546" s="16">
        <v>0</v>
      </c>
      <c r="DE546" s="18">
        <v>0</v>
      </c>
      <c r="DF546" s="17">
        <v>0</v>
      </c>
      <c r="DG546" s="16">
        <v>0</v>
      </c>
      <c r="DH546" s="16">
        <v>0</v>
      </c>
      <c r="DI546" s="16">
        <v>0</v>
      </c>
      <c r="DJ546" s="16">
        <v>0</v>
      </c>
      <c r="DK546" s="16">
        <v>0</v>
      </c>
      <c r="DL546" s="16">
        <v>0</v>
      </c>
      <c r="DM546" s="16">
        <v>0</v>
      </c>
      <c r="DN546" s="18">
        <v>0</v>
      </c>
      <c r="DO546" s="17">
        <v>0</v>
      </c>
      <c r="DP546" s="16">
        <v>0</v>
      </c>
      <c r="DQ546" s="16">
        <v>0</v>
      </c>
      <c r="DR546" s="16">
        <v>0</v>
      </c>
      <c r="DS546" s="16">
        <v>0</v>
      </c>
      <c r="DT546" s="16">
        <v>0</v>
      </c>
      <c r="DU546" s="16">
        <v>0</v>
      </c>
      <c r="DV546" s="16">
        <v>0</v>
      </c>
      <c r="DW546" s="18">
        <v>0</v>
      </c>
      <c r="DX546" s="17">
        <v>0</v>
      </c>
      <c r="DY546" s="16">
        <v>0</v>
      </c>
      <c r="DZ546" s="16">
        <v>0</v>
      </c>
      <c r="EA546" s="16">
        <v>0</v>
      </c>
      <c r="EB546" s="18">
        <v>0</v>
      </c>
      <c r="EC546" s="16">
        <v>0</v>
      </c>
      <c r="ED546" s="16">
        <v>0</v>
      </c>
      <c r="EE546" s="16">
        <v>0</v>
      </c>
      <c r="EF546" s="16">
        <v>0</v>
      </c>
      <c r="EG546" s="16">
        <v>0</v>
      </c>
      <c r="EH546" s="16">
        <v>0</v>
      </c>
      <c r="EI546" s="16">
        <v>0</v>
      </c>
      <c r="EJ546" s="18">
        <v>0</v>
      </c>
      <c r="EK546" s="16">
        <v>0</v>
      </c>
      <c r="EL546" s="16">
        <v>0</v>
      </c>
      <c r="EM546" s="16">
        <v>0</v>
      </c>
      <c r="EN546" s="16">
        <v>0</v>
      </c>
      <c r="EO546" s="16">
        <v>0</v>
      </c>
      <c r="EP546" s="16">
        <v>0</v>
      </c>
      <c r="EQ546" s="18">
        <v>0</v>
      </c>
      <c r="ER546" s="16">
        <v>0</v>
      </c>
      <c r="ES546" s="16">
        <v>0</v>
      </c>
      <c r="ET546" s="16">
        <v>0</v>
      </c>
      <c r="EU546" s="16">
        <v>0</v>
      </c>
      <c r="EV546" s="16">
        <v>0</v>
      </c>
      <c r="EW546" s="16">
        <v>0</v>
      </c>
      <c r="EX546" s="16">
        <v>0</v>
      </c>
      <c r="EY546" s="18">
        <v>0</v>
      </c>
      <c r="EZ546" s="16">
        <v>0</v>
      </c>
      <c r="FA546" s="16">
        <v>0</v>
      </c>
      <c r="FB546" s="16">
        <v>0</v>
      </c>
      <c r="FC546" s="16">
        <v>0</v>
      </c>
      <c r="FD546" s="16">
        <v>0</v>
      </c>
      <c r="FE546" s="16">
        <v>0</v>
      </c>
      <c r="FF546" s="16">
        <v>0</v>
      </c>
      <c r="FG546" s="17">
        <v>0</v>
      </c>
      <c r="FH546" s="16">
        <v>0</v>
      </c>
      <c r="FI546" s="16">
        <v>0</v>
      </c>
      <c r="FJ546" s="16">
        <v>0</v>
      </c>
      <c r="FK546" s="16">
        <v>0</v>
      </c>
      <c r="FL546" s="16">
        <v>0</v>
      </c>
      <c r="FM546" s="18">
        <v>0</v>
      </c>
      <c r="FN546" s="16">
        <f t="shared" si="701"/>
        <v>35</v>
      </c>
      <c r="FO546" s="19">
        <f t="shared" si="702"/>
        <v>35</v>
      </c>
      <c r="FP546" s="16">
        <f t="shared" si="703"/>
        <v>0</v>
      </c>
      <c r="FQ546" s="16">
        <f t="shared" si="704"/>
        <v>0</v>
      </c>
      <c r="FR546" s="16">
        <f t="shared" si="705"/>
        <v>0</v>
      </c>
      <c r="FS546" s="16">
        <f t="shared" si="706"/>
        <v>0</v>
      </c>
      <c r="FT546" s="16">
        <f t="shared" si="707"/>
        <v>0</v>
      </c>
      <c r="FU546" s="16">
        <f t="shared" si="708"/>
        <v>0</v>
      </c>
      <c r="FV546" s="16">
        <f t="shared" si="709"/>
        <v>0</v>
      </c>
      <c r="FW546" s="16">
        <f t="shared" si="710"/>
        <v>0</v>
      </c>
      <c r="FX546" s="16">
        <f t="shared" si="775"/>
        <v>0</v>
      </c>
      <c r="FY546" s="16">
        <f t="shared" si="776"/>
        <v>0</v>
      </c>
      <c r="FZ546" s="16">
        <f t="shared" si="777"/>
        <v>0</v>
      </c>
      <c r="GA546" s="16">
        <f t="shared" si="778"/>
        <v>0</v>
      </c>
      <c r="GB546" s="16">
        <f t="shared" si="779"/>
        <v>0</v>
      </c>
      <c r="GC546" s="16">
        <f t="shared" si="780"/>
        <v>0</v>
      </c>
      <c r="GD546" s="16">
        <f t="shared" si="781"/>
        <v>0</v>
      </c>
      <c r="GE546" s="16">
        <f t="shared" si="782"/>
        <v>0</v>
      </c>
      <c r="GF546" s="16">
        <f t="shared" si="783"/>
        <v>1</v>
      </c>
      <c r="GG546" s="16">
        <f t="shared" si="784"/>
        <v>0</v>
      </c>
      <c r="GH546" s="16">
        <f t="shared" si="785"/>
        <v>0</v>
      </c>
      <c r="GI546" s="16">
        <f t="shared" si="786"/>
        <v>0</v>
      </c>
      <c r="GJ546" s="16">
        <f t="shared" si="711"/>
        <v>0</v>
      </c>
      <c r="GK546" s="16">
        <f t="shared" si="712"/>
        <v>0</v>
      </c>
      <c r="GL546" s="16">
        <f t="shared" si="713"/>
        <v>0</v>
      </c>
      <c r="GM546" s="16">
        <f t="shared" si="714"/>
        <v>0</v>
      </c>
      <c r="GN546" s="16">
        <f t="shared" si="715"/>
        <v>0</v>
      </c>
      <c r="GO546" s="16">
        <f t="shared" si="716"/>
        <v>0</v>
      </c>
      <c r="GP546" s="16">
        <f t="shared" si="717"/>
        <v>0</v>
      </c>
      <c r="GQ546" s="16">
        <f t="shared" si="718"/>
        <v>0</v>
      </c>
      <c r="GR546" s="16">
        <f t="shared" si="719"/>
        <v>0</v>
      </c>
      <c r="GS546" s="16">
        <f t="shared" si="720"/>
        <v>0</v>
      </c>
      <c r="GT546" s="16">
        <f t="shared" si="721"/>
        <v>0</v>
      </c>
      <c r="GU546" s="16">
        <f t="shared" si="722"/>
        <v>0</v>
      </c>
      <c r="GV546" s="16">
        <f t="shared" si="723"/>
        <v>0</v>
      </c>
      <c r="GW546" s="16">
        <f t="shared" si="724"/>
        <v>0</v>
      </c>
      <c r="GX546" s="16">
        <f t="shared" si="725"/>
        <v>0</v>
      </c>
      <c r="GY546" s="16">
        <f t="shared" si="726"/>
        <v>0</v>
      </c>
      <c r="GZ546" s="16">
        <f t="shared" si="727"/>
        <v>0</v>
      </c>
      <c r="HA546" s="16">
        <f t="shared" si="728"/>
        <v>0</v>
      </c>
      <c r="HB546" s="16">
        <f t="shared" si="729"/>
        <v>0</v>
      </c>
      <c r="HC546" s="16">
        <f t="shared" si="730"/>
        <v>0</v>
      </c>
      <c r="HD546" s="16">
        <f t="shared" si="731"/>
        <v>0</v>
      </c>
      <c r="HE546" s="16">
        <f t="shared" si="732"/>
        <v>0</v>
      </c>
      <c r="HF546" s="16">
        <f t="shared" si="733"/>
        <v>0</v>
      </c>
      <c r="HG546" s="16">
        <f t="shared" si="734"/>
        <v>0</v>
      </c>
      <c r="HH546" s="16">
        <f t="shared" si="735"/>
        <v>0</v>
      </c>
      <c r="HI546" s="16">
        <f t="shared" si="736"/>
        <v>0</v>
      </c>
      <c r="HJ546" s="16">
        <f t="shared" si="737"/>
        <v>0</v>
      </c>
      <c r="HK546" s="16">
        <f t="shared" si="738"/>
        <v>0</v>
      </c>
      <c r="HL546" s="16">
        <f t="shared" si="739"/>
        <v>0</v>
      </c>
      <c r="HM546" s="16">
        <f t="shared" si="740"/>
        <v>0</v>
      </c>
      <c r="HN546" s="16">
        <f t="shared" si="741"/>
        <v>0</v>
      </c>
      <c r="HO546" s="16">
        <f t="shared" si="742"/>
        <v>0</v>
      </c>
      <c r="HP546" s="16">
        <f t="shared" si="743"/>
        <v>0</v>
      </c>
      <c r="HQ546" s="16">
        <f t="shared" si="744"/>
        <v>0</v>
      </c>
      <c r="HR546" s="16">
        <f t="shared" si="745"/>
        <v>0</v>
      </c>
      <c r="HS546" s="16">
        <f t="shared" si="746"/>
        <v>1</v>
      </c>
      <c r="HT546" s="16">
        <f t="shared" si="747"/>
        <v>1</v>
      </c>
      <c r="HU546" s="15" t="s">
        <v>650</v>
      </c>
      <c r="HV546" s="20">
        <f t="shared" si="748"/>
        <v>0</v>
      </c>
      <c r="HW546" s="20">
        <f t="shared" si="749"/>
        <v>0</v>
      </c>
      <c r="HX546" s="20">
        <f t="shared" si="750"/>
        <v>0</v>
      </c>
      <c r="HY546" s="20">
        <f t="shared" si="751"/>
        <v>0</v>
      </c>
      <c r="IF546" s="16">
        <f t="shared" si="752"/>
        <v>0</v>
      </c>
      <c r="IG546" s="16">
        <f t="shared" si="753"/>
        <v>0</v>
      </c>
      <c r="IH546" s="16">
        <f t="shared" si="754"/>
        <v>0</v>
      </c>
      <c r="II546" s="16">
        <f t="shared" si="755"/>
        <v>0</v>
      </c>
      <c r="IJ546" s="16">
        <f t="shared" si="756"/>
        <v>0</v>
      </c>
      <c r="IK546" s="16">
        <f t="shared" si="757"/>
        <v>0</v>
      </c>
      <c r="IL546" s="16">
        <f t="shared" si="758"/>
        <v>35</v>
      </c>
      <c r="IM546" s="16">
        <f t="shared" si="759"/>
        <v>0</v>
      </c>
      <c r="IN546" s="16">
        <f t="shared" si="760"/>
        <v>0</v>
      </c>
      <c r="IO546" s="16">
        <f t="shared" si="761"/>
        <v>0</v>
      </c>
      <c r="IP546" s="16">
        <f t="shared" si="762"/>
        <v>0</v>
      </c>
      <c r="IQ546" s="16">
        <f t="shared" si="763"/>
        <v>0</v>
      </c>
      <c r="IR546" s="16">
        <f t="shared" si="764"/>
        <v>0</v>
      </c>
      <c r="IS546" s="16">
        <f t="shared" si="765"/>
        <v>0</v>
      </c>
      <c r="IT546" s="16">
        <f t="shared" si="766"/>
        <v>0</v>
      </c>
      <c r="IU546" s="16">
        <f t="shared" si="767"/>
        <v>0</v>
      </c>
      <c r="IV546" s="16">
        <f t="shared" si="768"/>
        <v>0</v>
      </c>
      <c r="IW546" s="16">
        <f t="shared" si="769"/>
        <v>0</v>
      </c>
      <c r="IX546" s="16">
        <f t="shared" si="770"/>
        <v>0</v>
      </c>
      <c r="IY546" s="16">
        <f t="shared" si="771"/>
        <v>0</v>
      </c>
      <c r="IZ546" s="16">
        <f t="shared" si="772"/>
        <v>0</v>
      </c>
      <c r="JA546" s="16">
        <f t="shared" si="773"/>
        <v>0</v>
      </c>
      <c r="JB546" s="16">
        <f t="shared" si="774"/>
        <v>0</v>
      </c>
    </row>
    <row r="547" spans="1:262" ht="15" customHeight="1" x14ac:dyDescent="0.25">
      <c r="A547" s="14">
        <v>545</v>
      </c>
      <c r="B547" s="15" t="s">
        <v>651</v>
      </c>
      <c r="C547" s="16">
        <v>0</v>
      </c>
      <c r="D547" s="16">
        <v>0</v>
      </c>
      <c r="E547" s="16">
        <v>0</v>
      </c>
      <c r="F547" s="16">
        <v>0</v>
      </c>
      <c r="G547" s="16">
        <v>0</v>
      </c>
      <c r="H547" s="17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8">
        <v>0</v>
      </c>
      <c r="P547" s="16">
        <v>0</v>
      </c>
      <c r="Q547" s="16">
        <v>0</v>
      </c>
      <c r="R547" s="16">
        <v>0</v>
      </c>
      <c r="S547" s="16">
        <v>0</v>
      </c>
      <c r="T547" s="18">
        <v>0</v>
      </c>
      <c r="U547" s="17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8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8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8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7">
        <v>0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8">
        <v>0</v>
      </c>
      <c r="BC547" s="17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8">
        <v>0</v>
      </c>
      <c r="BJ547" s="17">
        <v>0</v>
      </c>
      <c r="BK547" s="16">
        <v>0</v>
      </c>
      <c r="BL547" s="16">
        <v>0</v>
      </c>
      <c r="BM547" s="16">
        <v>0</v>
      </c>
      <c r="BN547" s="16">
        <v>0</v>
      </c>
      <c r="BO547" s="16">
        <v>0</v>
      </c>
      <c r="BP547" s="18">
        <v>0</v>
      </c>
      <c r="BQ547" s="17">
        <v>0</v>
      </c>
      <c r="BR547" s="16">
        <v>0</v>
      </c>
      <c r="BS547" s="16">
        <v>0</v>
      </c>
      <c r="BT547" s="16">
        <v>0</v>
      </c>
      <c r="BU547" s="16">
        <v>35</v>
      </c>
      <c r="BV547" s="16">
        <v>0</v>
      </c>
      <c r="BW547" s="18">
        <v>0</v>
      </c>
      <c r="BX547" s="17">
        <v>0</v>
      </c>
      <c r="BY547" s="16">
        <v>0</v>
      </c>
      <c r="BZ547" s="16">
        <v>0</v>
      </c>
      <c r="CA547" s="16">
        <v>0</v>
      </c>
      <c r="CB547" s="16">
        <v>0</v>
      </c>
      <c r="CC547" s="16">
        <v>0</v>
      </c>
      <c r="CD547" s="16">
        <v>0</v>
      </c>
      <c r="CE547" s="17">
        <v>0</v>
      </c>
      <c r="CF547" s="16">
        <v>0</v>
      </c>
      <c r="CG547" s="16">
        <v>0</v>
      </c>
      <c r="CH547" s="16">
        <v>0</v>
      </c>
      <c r="CI547" s="16">
        <v>0</v>
      </c>
      <c r="CJ547" s="16">
        <v>0</v>
      </c>
      <c r="CK547" s="16">
        <v>0</v>
      </c>
      <c r="CL547" s="16">
        <v>0</v>
      </c>
      <c r="CM547" s="18">
        <v>0</v>
      </c>
      <c r="CN547" s="17">
        <v>0</v>
      </c>
      <c r="CO547" s="16">
        <v>0</v>
      </c>
      <c r="CP547" s="16">
        <v>0</v>
      </c>
      <c r="CQ547" s="16">
        <v>0</v>
      </c>
      <c r="CR547" s="16">
        <v>0</v>
      </c>
      <c r="CS547" s="16">
        <v>0</v>
      </c>
      <c r="CT547" s="16">
        <v>0</v>
      </c>
      <c r="CU547" s="16">
        <v>0</v>
      </c>
      <c r="CV547" s="18">
        <v>0</v>
      </c>
      <c r="CW547" s="17">
        <v>0</v>
      </c>
      <c r="CX547" s="16">
        <v>0</v>
      </c>
      <c r="CY547" s="16">
        <v>0</v>
      </c>
      <c r="CZ547" s="16">
        <v>0</v>
      </c>
      <c r="DA547" s="16">
        <v>0</v>
      </c>
      <c r="DB547" s="16">
        <v>0</v>
      </c>
      <c r="DC547" s="16">
        <v>0</v>
      </c>
      <c r="DD547" s="16">
        <v>0</v>
      </c>
      <c r="DE547" s="18">
        <v>0</v>
      </c>
      <c r="DF547" s="17">
        <v>0</v>
      </c>
      <c r="DG547" s="16">
        <v>0</v>
      </c>
      <c r="DH547" s="16">
        <v>0</v>
      </c>
      <c r="DI547" s="16">
        <v>0</v>
      </c>
      <c r="DJ547" s="16">
        <v>0</v>
      </c>
      <c r="DK547" s="16">
        <v>0</v>
      </c>
      <c r="DL547" s="16">
        <v>0</v>
      </c>
      <c r="DM547" s="16">
        <v>0</v>
      </c>
      <c r="DN547" s="18">
        <v>0</v>
      </c>
      <c r="DO547" s="17">
        <v>0</v>
      </c>
      <c r="DP547" s="16">
        <v>0</v>
      </c>
      <c r="DQ547" s="16">
        <v>0</v>
      </c>
      <c r="DR547" s="16">
        <v>0</v>
      </c>
      <c r="DS547" s="16">
        <v>0</v>
      </c>
      <c r="DT547" s="16">
        <v>0</v>
      </c>
      <c r="DU547" s="16">
        <v>0</v>
      </c>
      <c r="DV547" s="16">
        <v>0</v>
      </c>
      <c r="DW547" s="18">
        <v>0</v>
      </c>
      <c r="DX547" s="17">
        <v>0</v>
      </c>
      <c r="DY547" s="16">
        <v>0</v>
      </c>
      <c r="DZ547" s="16">
        <v>0</v>
      </c>
      <c r="EA547" s="16">
        <v>0</v>
      </c>
      <c r="EB547" s="18">
        <v>0</v>
      </c>
      <c r="EC547" s="16">
        <v>0</v>
      </c>
      <c r="ED547" s="16">
        <v>0</v>
      </c>
      <c r="EE547" s="16">
        <v>0</v>
      </c>
      <c r="EF547" s="16">
        <v>0</v>
      </c>
      <c r="EG547" s="16">
        <v>0</v>
      </c>
      <c r="EH547" s="16">
        <v>0</v>
      </c>
      <c r="EI547" s="16">
        <v>0</v>
      </c>
      <c r="EJ547" s="18">
        <v>0</v>
      </c>
      <c r="EK547" s="16">
        <v>0</v>
      </c>
      <c r="EL547" s="16">
        <v>0</v>
      </c>
      <c r="EM547" s="16">
        <v>0</v>
      </c>
      <c r="EN547" s="16">
        <v>0</v>
      </c>
      <c r="EO547" s="16">
        <v>0</v>
      </c>
      <c r="EP547" s="16">
        <v>0</v>
      </c>
      <c r="EQ547" s="18">
        <v>0</v>
      </c>
      <c r="ER547" s="16">
        <v>0</v>
      </c>
      <c r="ES547" s="16">
        <v>0</v>
      </c>
      <c r="ET547" s="16">
        <v>0</v>
      </c>
      <c r="EU547" s="16">
        <v>0</v>
      </c>
      <c r="EV547" s="16">
        <v>0</v>
      </c>
      <c r="EW547" s="16">
        <v>0</v>
      </c>
      <c r="EX547" s="16">
        <v>0</v>
      </c>
      <c r="EY547" s="18">
        <v>0</v>
      </c>
      <c r="EZ547" s="16">
        <v>0</v>
      </c>
      <c r="FA547" s="16">
        <v>0</v>
      </c>
      <c r="FB547" s="16">
        <v>0</v>
      </c>
      <c r="FC547" s="16">
        <v>0</v>
      </c>
      <c r="FD547" s="16">
        <v>0</v>
      </c>
      <c r="FE547" s="16">
        <v>0</v>
      </c>
      <c r="FF547" s="16">
        <v>0</v>
      </c>
      <c r="FG547" s="17">
        <v>0</v>
      </c>
      <c r="FH547" s="16">
        <v>0</v>
      </c>
      <c r="FI547" s="16">
        <v>0</v>
      </c>
      <c r="FJ547" s="16">
        <v>0</v>
      </c>
      <c r="FK547" s="16">
        <v>0</v>
      </c>
      <c r="FL547" s="16">
        <v>0</v>
      </c>
      <c r="FM547" s="18">
        <v>0</v>
      </c>
      <c r="FN547" s="16">
        <f t="shared" si="701"/>
        <v>35</v>
      </c>
      <c r="FO547" s="19">
        <f t="shared" si="702"/>
        <v>35</v>
      </c>
      <c r="FP547" s="16">
        <f t="shared" si="703"/>
        <v>0</v>
      </c>
      <c r="FQ547" s="16">
        <f t="shared" si="704"/>
        <v>0</v>
      </c>
      <c r="FR547" s="16">
        <f t="shared" si="705"/>
        <v>0</v>
      </c>
      <c r="FS547" s="16">
        <f t="shared" si="706"/>
        <v>0</v>
      </c>
      <c r="FT547" s="16">
        <f t="shared" si="707"/>
        <v>0</v>
      </c>
      <c r="FU547" s="16">
        <f t="shared" si="708"/>
        <v>0</v>
      </c>
      <c r="FV547" s="16">
        <f t="shared" si="709"/>
        <v>0</v>
      </c>
      <c r="FW547" s="16">
        <f t="shared" si="710"/>
        <v>0</v>
      </c>
      <c r="FX547" s="16">
        <f t="shared" si="775"/>
        <v>0</v>
      </c>
      <c r="FY547" s="16">
        <f t="shared" si="776"/>
        <v>0</v>
      </c>
      <c r="FZ547" s="16">
        <f t="shared" si="777"/>
        <v>0</v>
      </c>
      <c r="GA547" s="16">
        <f t="shared" si="778"/>
        <v>0</v>
      </c>
      <c r="GB547" s="16">
        <f t="shared" si="779"/>
        <v>0</v>
      </c>
      <c r="GC547" s="16">
        <f t="shared" si="780"/>
        <v>0</v>
      </c>
      <c r="GD547" s="16">
        <f t="shared" si="781"/>
        <v>0</v>
      </c>
      <c r="GE547" s="16">
        <f t="shared" si="782"/>
        <v>0</v>
      </c>
      <c r="GF547" s="16">
        <f t="shared" si="783"/>
        <v>1</v>
      </c>
      <c r="GG547" s="16">
        <f t="shared" si="784"/>
        <v>0</v>
      </c>
      <c r="GH547" s="16">
        <f t="shared" si="785"/>
        <v>0</v>
      </c>
      <c r="GI547" s="16">
        <f t="shared" si="786"/>
        <v>0</v>
      </c>
      <c r="GJ547" s="16">
        <f t="shared" si="711"/>
        <v>0</v>
      </c>
      <c r="GK547" s="16">
        <f t="shared" si="712"/>
        <v>0</v>
      </c>
      <c r="GL547" s="16">
        <f t="shared" si="713"/>
        <v>0</v>
      </c>
      <c r="GM547" s="16">
        <f t="shared" si="714"/>
        <v>0</v>
      </c>
      <c r="GN547" s="16">
        <f t="shared" si="715"/>
        <v>0</v>
      </c>
      <c r="GO547" s="16">
        <f t="shared" si="716"/>
        <v>0</v>
      </c>
      <c r="GP547" s="16">
        <f t="shared" si="717"/>
        <v>0</v>
      </c>
      <c r="GQ547" s="16">
        <f t="shared" si="718"/>
        <v>0</v>
      </c>
      <c r="GR547" s="16">
        <f t="shared" si="719"/>
        <v>0</v>
      </c>
      <c r="GS547" s="16">
        <f t="shared" si="720"/>
        <v>0</v>
      </c>
      <c r="GT547" s="16">
        <f t="shared" si="721"/>
        <v>0</v>
      </c>
      <c r="GU547" s="16">
        <f t="shared" si="722"/>
        <v>0</v>
      </c>
      <c r="GV547" s="16">
        <f t="shared" si="723"/>
        <v>0</v>
      </c>
      <c r="GW547" s="16">
        <f t="shared" si="724"/>
        <v>0</v>
      </c>
      <c r="GX547" s="16">
        <f t="shared" si="725"/>
        <v>0</v>
      </c>
      <c r="GY547" s="16">
        <f t="shared" si="726"/>
        <v>0</v>
      </c>
      <c r="GZ547" s="16">
        <f t="shared" si="727"/>
        <v>0</v>
      </c>
      <c r="HA547" s="16">
        <f t="shared" si="728"/>
        <v>0</v>
      </c>
      <c r="HB547" s="16">
        <f t="shared" si="729"/>
        <v>0</v>
      </c>
      <c r="HC547" s="16">
        <f t="shared" si="730"/>
        <v>0</v>
      </c>
      <c r="HD547" s="16">
        <f t="shared" si="731"/>
        <v>0</v>
      </c>
      <c r="HE547" s="16">
        <f t="shared" si="732"/>
        <v>0</v>
      </c>
      <c r="HF547" s="16">
        <f t="shared" si="733"/>
        <v>0</v>
      </c>
      <c r="HG547" s="16">
        <f t="shared" si="734"/>
        <v>0</v>
      </c>
      <c r="HH547" s="16">
        <f t="shared" si="735"/>
        <v>0</v>
      </c>
      <c r="HI547" s="16">
        <f t="shared" si="736"/>
        <v>0</v>
      </c>
      <c r="HJ547" s="16">
        <f t="shared" si="737"/>
        <v>0</v>
      </c>
      <c r="HK547" s="16">
        <f t="shared" si="738"/>
        <v>0</v>
      </c>
      <c r="HL547" s="16">
        <f t="shared" si="739"/>
        <v>0</v>
      </c>
      <c r="HM547" s="16">
        <f t="shared" si="740"/>
        <v>0</v>
      </c>
      <c r="HN547" s="16">
        <f t="shared" si="741"/>
        <v>0</v>
      </c>
      <c r="HO547" s="16">
        <f t="shared" si="742"/>
        <v>0</v>
      </c>
      <c r="HP547" s="16">
        <f t="shared" si="743"/>
        <v>0</v>
      </c>
      <c r="HQ547" s="16">
        <f t="shared" si="744"/>
        <v>0</v>
      </c>
      <c r="HR547" s="16">
        <f t="shared" si="745"/>
        <v>0</v>
      </c>
      <c r="HS547" s="16">
        <f t="shared" si="746"/>
        <v>1</v>
      </c>
      <c r="HT547" s="16">
        <f t="shared" si="747"/>
        <v>1</v>
      </c>
      <c r="HU547" s="15" t="s">
        <v>651</v>
      </c>
      <c r="HV547" s="20">
        <f t="shared" si="748"/>
        <v>0</v>
      </c>
      <c r="HW547" s="20">
        <f t="shared" si="749"/>
        <v>0</v>
      </c>
      <c r="HX547" s="20">
        <f t="shared" si="750"/>
        <v>0</v>
      </c>
      <c r="HY547" s="20">
        <f t="shared" si="751"/>
        <v>0</v>
      </c>
      <c r="IF547" s="16">
        <f t="shared" si="752"/>
        <v>0</v>
      </c>
      <c r="IG547" s="16">
        <f t="shared" si="753"/>
        <v>0</v>
      </c>
      <c r="IH547" s="16">
        <f t="shared" si="754"/>
        <v>0</v>
      </c>
      <c r="II547" s="16">
        <f t="shared" si="755"/>
        <v>0</v>
      </c>
      <c r="IJ547" s="16">
        <f t="shared" si="756"/>
        <v>0</v>
      </c>
      <c r="IK547" s="16">
        <f t="shared" si="757"/>
        <v>0</v>
      </c>
      <c r="IL547" s="16">
        <f t="shared" si="758"/>
        <v>0</v>
      </c>
      <c r="IM547" s="16">
        <f t="shared" si="759"/>
        <v>0</v>
      </c>
      <c r="IN547" s="16">
        <f t="shared" si="760"/>
        <v>0</v>
      </c>
      <c r="IO547" s="16">
        <f t="shared" si="761"/>
        <v>0</v>
      </c>
      <c r="IP547" s="16">
        <f t="shared" si="762"/>
        <v>35</v>
      </c>
      <c r="IQ547" s="16">
        <f t="shared" si="763"/>
        <v>0</v>
      </c>
      <c r="IR547" s="16">
        <f t="shared" si="764"/>
        <v>0</v>
      </c>
      <c r="IS547" s="16">
        <f t="shared" si="765"/>
        <v>0</v>
      </c>
      <c r="IT547" s="16">
        <f t="shared" si="766"/>
        <v>0</v>
      </c>
      <c r="IU547" s="16">
        <f t="shared" si="767"/>
        <v>0</v>
      </c>
      <c r="IV547" s="16">
        <f t="shared" si="768"/>
        <v>0</v>
      </c>
      <c r="IW547" s="16">
        <f t="shared" si="769"/>
        <v>0</v>
      </c>
      <c r="IX547" s="16">
        <f t="shared" si="770"/>
        <v>0</v>
      </c>
      <c r="IY547" s="16">
        <f t="shared" si="771"/>
        <v>0</v>
      </c>
      <c r="IZ547" s="16">
        <f t="shared" si="772"/>
        <v>0</v>
      </c>
      <c r="JA547" s="16">
        <f t="shared" si="773"/>
        <v>0</v>
      </c>
      <c r="JB547" s="16">
        <f t="shared" si="774"/>
        <v>0</v>
      </c>
    </row>
    <row r="548" spans="1:262" ht="15" customHeight="1" x14ac:dyDescent="0.25">
      <c r="A548" s="14">
        <v>546</v>
      </c>
      <c r="B548" s="15" t="s">
        <v>652</v>
      </c>
      <c r="C548" s="16">
        <v>0</v>
      </c>
      <c r="D548" s="16">
        <v>0</v>
      </c>
      <c r="E548" s="16">
        <v>0</v>
      </c>
      <c r="F548" s="16">
        <v>0</v>
      </c>
      <c r="G548" s="16">
        <v>0</v>
      </c>
      <c r="H548" s="17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8">
        <v>0</v>
      </c>
      <c r="P548" s="16">
        <v>0</v>
      </c>
      <c r="Q548" s="16">
        <v>0</v>
      </c>
      <c r="R548" s="16">
        <v>0</v>
      </c>
      <c r="S548" s="16">
        <v>0</v>
      </c>
      <c r="T548" s="18">
        <v>0</v>
      </c>
      <c r="U548" s="17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8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8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8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7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8">
        <v>0</v>
      </c>
      <c r="BC548" s="17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8">
        <v>0</v>
      </c>
      <c r="BJ548" s="17">
        <v>0</v>
      </c>
      <c r="BK548" s="16">
        <v>0</v>
      </c>
      <c r="BL548" s="16">
        <v>0</v>
      </c>
      <c r="BM548" s="16">
        <v>0</v>
      </c>
      <c r="BN548" s="16">
        <v>0</v>
      </c>
      <c r="BO548" s="16">
        <v>0</v>
      </c>
      <c r="BP548" s="18">
        <v>0</v>
      </c>
      <c r="BQ548" s="17">
        <v>0</v>
      </c>
      <c r="BR548" s="16">
        <v>0</v>
      </c>
      <c r="BS548" s="16">
        <v>0</v>
      </c>
      <c r="BT548" s="16">
        <v>0</v>
      </c>
      <c r="BU548" s="16">
        <v>0</v>
      </c>
      <c r="BV548" s="16">
        <v>0</v>
      </c>
      <c r="BW548" s="18">
        <v>0</v>
      </c>
      <c r="BX548" s="17">
        <v>0</v>
      </c>
      <c r="BY548" s="16">
        <v>0</v>
      </c>
      <c r="BZ548" s="16">
        <v>0</v>
      </c>
      <c r="CA548" s="16">
        <v>0</v>
      </c>
      <c r="CB548" s="16">
        <v>0</v>
      </c>
      <c r="CC548" s="16">
        <v>0</v>
      </c>
      <c r="CD548" s="16">
        <v>0</v>
      </c>
      <c r="CE548" s="17">
        <v>0</v>
      </c>
      <c r="CF548" s="16">
        <v>0</v>
      </c>
      <c r="CG548" s="16">
        <v>0</v>
      </c>
      <c r="CH548" s="16">
        <v>0</v>
      </c>
      <c r="CI548" s="16">
        <v>0</v>
      </c>
      <c r="CJ548" s="16">
        <v>0</v>
      </c>
      <c r="CK548" s="16">
        <v>0</v>
      </c>
      <c r="CL548" s="16">
        <v>0</v>
      </c>
      <c r="CM548" s="18">
        <v>0</v>
      </c>
      <c r="CN548" s="17">
        <v>0</v>
      </c>
      <c r="CO548" s="16">
        <v>0</v>
      </c>
      <c r="CP548" s="16">
        <v>0</v>
      </c>
      <c r="CQ548" s="16">
        <v>0</v>
      </c>
      <c r="CR548" s="16">
        <v>0</v>
      </c>
      <c r="CS548" s="16">
        <v>0</v>
      </c>
      <c r="CT548" s="16">
        <v>0</v>
      </c>
      <c r="CU548" s="16">
        <v>0</v>
      </c>
      <c r="CV548" s="18">
        <v>0</v>
      </c>
      <c r="CW548" s="17">
        <v>0</v>
      </c>
      <c r="CX548" s="16">
        <v>0</v>
      </c>
      <c r="CY548" s="16">
        <v>0</v>
      </c>
      <c r="CZ548" s="16">
        <v>0</v>
      </c>
      <c r="DA548" s="16">
        <v>0</v>
      </c>
      <c r="DB548" s="16">
        <v>0</v>
      </c>
      <c r="DC548" s="16">
        <v>0</v>
      </c>
      <c r="DD548" s="16">
        <v>0</v>
      </c>
      <c r="DE548" s="18">
        <v>0</v>
      </c>
      <c r="DF548" s="17">
        <v>0</v>
      </c>
      <c r="DG548" s="16">
        <v>0</v>
      </c>
      <c r="DH548" s="16">
        <v>0</v>
      </c>
      <c r="DI548" s="16">
        <v>0</v>
      </c>
      <c r="DJ548" s="16">
        <v>0</v>
      </c>
      <c r="DK548" s="16">
        <v>0</v>
      </c>
      <c r="DL548" s="16">
        <v>0</v>
      </c>
      <c r="DM548" s="16">
        <v>0</v>
      </c>
      <c r="DN548" s="18">
        <v>0</v>
      </c>
      <c r="DO548" s="17">
        <v>0</v>
      </c>
      <c r="DP548" s="16">
        <v>0</v>
      </c>
      <c r="DQ548" s="16">
        <v>0</v>
      </c>
      <c r="DR548" s="16">
        <v>0</v>
      </c>
      <c r="DS548" s="16">
        <v>0</v>
      </c>
      <c r="DT548" s="16">
        <v>0</v>
      </c>
      <c r="DU548" s="16">
        <v>0</v>
      </c>
      <c r="DV548" s="16">
        <v>0</v>
      </c>
      <c r="DW548" s="18">
        <v>0</v>
      </c>
      <c r="DX548" s="17">
        <v>0</v>
      </c>
      <c r="DY548" s="16">
        <v>0</v>
      </c>
      <c r="DZ548" s="16">
        <v>0</v>
      </c>
      <c r="EA548" s="16">
        <v>0</v>
      </c>
      <c r="EB548" s="18">
        <v>0</v>
      </c>
      <c r="EC548" s="16">
        <v>0</v>
      </c>
      <c r="ED548" s="16">
        <v>0</v>
      </c>
      <c r="EE548" s="16">
        <v>0</v>
      </c>
      <c r="EF548" s="16">
        <v>0</v>
      </c>
      <c r="EG548" s="16">
        <v>0</v>
      </c>
      <c r="EH548" s="16">
        <v>0</v>
      </c>
      <c r="EI548" s="16">
        <v>0</v>
      </c>
      <c r="EJ548" s="18">
        <v>0</v>
      </c>
      <c r="EK548" s="16">
        <v>0</v>
      </c>
      <c r="EL548" s="16">
        <v>0</v>
      </c>
      <c r="EM548" s="16">
        <v>0</v>
      </c>
      <c r="EN548" s="16">
        <v>0</v>
      </c>
      <c r="EO548" s="16">
        <v>35</v>
      </c>
      <c r="EP548" s="16">
        <v>0</v>
      </c>
      <c r="EQ548" s="18">
        <v>0</v>
      </c>
      <c r="ER548" s="16">
        <v>0</v>
      </c>
      <c r="ES548" s="16">
        <v>0</v>
      </c>
      <c r="ET548" s="16">
        <v>0</v>
      </c>
      <c r="EU548" s="16">
        <v>0</v>
      </c>
      <c r="EV548" s="16">
        <v>0</v>
      </c>
      <c r="EW548" s="16">
        <v>0</v>
      </c>
      <c r="EX548" s="16">
        <v>0</v>
      </c>
      <c r="EY548" s="18">
        <v>0</v>
      </c>
      <c r="EZ548" s="16">
        <v>0</v>
      </c>
      <c r="FA548" s="16">
        <v>0</v>
      </c>
      <c r="FB548" s="16">
        <v>0</v>
      </c>
      <c r="FC548" s="16">
        <v>0</v>
      </c>
      <c r="FD548" s="16">
        <v>0</v>
      </c>
      <c r="FE548" s="16">
        <v>0</v>
      </c>
      <c r="FF548" s="16">
        <v>0</v>
      </c>
      <c r="FG548" s="17">
        <v>0</v>
      </c>
      <c r="FH548" s="16">
        <v>0</v>
      </c>
      <c r="FI548" s="16">
        <v>0</v>
      </c>
      <c r="FJ548" s="16">
        <v>0</v>
      </c>
      <c r="FK548" s="16">
        <v>0</v>
      </c>
      <c r="FL548" s="16">
        <v>0</v>
      </c>
      <c r="FM548" s="18">
        <v>0</v>
      </c>
      <c r="FN548" s="16">
        <f t="shared" si="701"/>
        <v>35</v>
      </c>
      <c r="FO548" s="19">
        <f t="shared" si="702"/>
        <v>35</v>
      </c>
      <c r="FP548" s="16">
        <f t="shared" si="703"/>
        <v>0</v>
      </c>
      <c r="FQ548" s="16">
        <f t="shared" si="704"/>
        <v>0</v>
      </c>
      <c r="FR548" s="16">
        <f t="shared" si="705"/>
        <v>0</v>
      </c>
      <c r="FS548" s="16">
        <f t="shared" si="706"/>
        <v>0</v>
      </c>
      <c r="FT548" s="16">
        <f t="shared" si="707"/>
        <v>0</v>
      </c>
      <c r="FU548" s="16">
        <f t="shared" si="708"/>
        <v>0</v>
      </c>
      <c r="FV548" s="16">
        <f t="shared" si="709"/>
        <v>0</v>
      </c>
      <c r="FW548" s="16">
        <f t="shared" si="710"/>
        <v>0</v>
      </c>
      <c r="FX548" s="16">
        <f t="shared" si="775"/>
        <v>0</v>
      </c>
      <c r="FY548" s="16">
        <f t="shared" si="776"/>
        <v>0</v>
      </c>
      <c r="FZ548" s="16">
        <f t="shared" si="777"/>
        <v>0</v>
      </c>
      <c r="GA548" s="16">
        <f t="shared" si="778"/>
        <v>0</v>
      </c>
      <c r="GB548" s="16">
        <f t="shared" si="779"/>
        <v>0</v>
      </c>
      <c r="GC548" s="16">
        <f t="shared" si="780"/>
        <v>0</v>
      </c>
      <c r="GD548" s="16">
        <f t="shared" si="781"/>
        <v>0</v>
      </c>
      <c r="GE548" s="16">
        <f t="shared" si="782"/>
        <v>0</v>
      </c>
      <c r="GF548" s="16">
        <f t="shared" si="783"/>
        <v>1</v>
      </c>
      <c r="GG548" s="16">
        <f t="shared" si="784"/>
        <v>0</v>
      </c>
      <c r="GH548" s="16">
        <f t="shared" si="785"/>
        <v>0</v>
      </c>
      <c r="GI548" s="16">
        <f t="shared" si="786"/>
        <v>0</v>
      </c>
      <c r="GJ548" s="16">
        <f t="shared" si="711"/>
        <v>0</v>
      </c>
      <c r="GK548" s="16">
        <f t="shared" si="712"/>
        <v>0</v>
      </c>
      <c r="GL548" s="16">
        <f t="shared" si="713"/>
        <v>0</v>
      </c>
      <c r="GM548" s="16">
        <f t="shared" si="714"/>
        <v>0</v>
      </c>
      <c r="GN548" s="16">
        <f t="shared" si="715"/>
        <v>0</v>
      </c>
      <c r="GO548" s="16">
        <f t="shared" si="716"/>
        <v>0</v>
      </c>
      <c r="GP548" s="16">
        <f t="shared" si="717"/>
        <v>0</v>
      </c>
      <c r="GQ548" s="16">
        <f t="shared" si="718"/>
        <v>0</v>
      </c>
      <c r="GR548" s="16">
        <f t="shared" si="719"/>
        <v>0</v>
      </c>
      <c r="GS548" s="16">
        <f t="shared" si="720"/>
        <v>0</v>
      </c>
      <c r="GT548" s="16">
        <f t="shared" si="721"/>
        <v>0</v>
      </c>
      <c r="GU548" s="16">
        <f t="shared" si="722"/>
        <v>0</v>
      </c>
      <c r="GV548" s="16">
        <f t="shared" si="723"/>
        <v>0</v>
      </c>
      <c r="GW548" s="16">
        <f t="shared" si="724"/>
        <v>0</v>
      </c>
      <c r="GX548" s="16">
        <f t="shared" si="725"/>
        <v>0</v>
      </c>
      <c r="GY548" s="16">
        <f t="shared" si="726"/>
        <v>0</v>
      </c>
      <c r="GZ548" s="16">
        <f t="shared" si="727"/>
        <v>0</v>
      </c>
      <c r="HA548" s="16">
        <f t="shared" si="728"/>
        <v>0</v>
      </c>
      <c r="HB548" s="16">
        <f t="shared" si="729"/>
        <v>0</v>
      </c>
      <c r="HC548" s="16">
        <f t="shared" si="730"/>
        <v>0</v>
      </c>
      <c r="HD548" s="16">
        <f t="shared" si="731"/>
        <v>0</v>
      </c>
      <c r="HE548" s="16">
        <f t="shared" si="732"/>
        <v>0</v>
      </c>
      <c r="HF548" s="16">
        <f t="shared" si="733"/>
        <v>0</v>
      </c>
      <c r="HG548" s="16">
        <f t="shared" si="734"/>
        <v>0</v>
      </c>
      <c r="HH548" s="16">
        <f t="shared" si="735"/>
        <v>0</v>
      </c>
      <c r="HI548" s="16">
        <f t="shared" si="736"/>
        <v>0</v>
      </c>
      <c r="HJ548" s="16">
        <f t="shared" si="737"/>
        <v>0</v>
      </c>
      <c r="HK548" s="16">
        <f t="shared" si="738"/>
        <v>0</v>
      </c>
      <c r="HL548" s="16">
        <f t="shared" si="739"/>
        <v>0</v>
      </c>
      <c r="HM548" s="16">
        <f t="shared" si="740"/>
        <v>0</v>
      </c>
      <c r="HN548" s="16">
        <f t="shared" si="741"/>
        <v>0</v>
      </c>
      <c r="HO548" s="16">
        <f t="shared" si="742"/>
        <v>0</v>
      </c>
      <c r="HP548" s="16">
        <f t="shared" si="743"/>
        <v>0</v>
      </c>
      <c r="HQ548" s="16">
        <f t="shared" si="744"/>
        <v>0</v>
      </c>
      <c r="HR548" s="16">
        <f t="shared" si="745"/>
        <v>0</v>
      </c>
      <c r="HS548" s="16">
        <f t="shared" si="746"/>
        <v>1</v>
      </c>
      <c r="HT548" s="16">
        <f t="shared" si="747"/>
        <v>1</v>
      </c>
      <c r="HU548" s="15" t="s">
        <v>652</v>
      </c>
      <c r="HV548" s="20">
        <f t="shared" si="748"/>
        <v>0</v>
      </c>
      <c r="HW548" s="20">
        <f t="shared" si="749"/>
        <v>0</v>
      </c>
      <c r="HX548" s="20">
        <f t="shared" si="750"/>
        <v>0</v>
      </c>
      <c r="HY548" s="20">
        <f t="shared" si="751"/>
        <v>0</v>
      </c>
      <c r="IF548" s="16">
        <f t="shared" si="752"/>
        <v>0</v>
      </c>
      <c r="IG548" s="16">
        <f t="shared" si="753"/>
        <v>0</v>
      </c>
      <c r="IH548" s="16">
        <f t="shared" si="754"/>
        <v>0</v>
      </c>
      <c r="II548" s="16">
        <f t="shared" si="755"/>
        <v>0</v>
      </c>
      <c r="IJ548" s="16">
        <f t="shared" si="756"/>
        <v>0</v>
      </c>
      <c r="IK548" s="16">
        <f t="shared" si="757"/>
        <v>0</v>
      </c>
      <c r="IL548" s="16">
        <f t="shared" si="758"/>
        <v>0</v>
      </c>
      <c r="IM548" s="16">
        <f t="shared" si="759"/>
        <v>0</v>
      </c>
      <c r="IN548" s="16">
        <f t="shared" si="760"/>
        <v>0</v>
      </c>
      <c r="IO548" s="16">
        <f t="shared" si="761"/>
        <v>0</v>
      </c>
      <c r="IP548" s="16">
        <f t="shared" si="762"/>
        <v>0</v>
      </c>
      <c r="IQ548" s="16">
        <f t="shared" si="763"/>
        <v>0</v>
      </c>
      <c r="IR548" s="16">
        <f t="shared" si="764"/>
        <v>0</v>
      </c>
      <c r="IS548" s="16">
        <f t="shared" si="765"/>
        <v>0</v>
      </c>
      <c r="IT548" s="16">
        <f t="shared" si="766"/>
        <v>0</v>
      </c>
      <c r="IU548" s="16">
        <f t="shared" si="767"/>
        <v>0</v>
      </c>
      <c r="IV548" s="16">
        <f t="shared" si="768"/>
        <v>0</v>
      </c>
      <c r="IW548" s="16">
        <f t="shared" si="769"/>
        <v>0</v>
      </c>
      <c r="IX548" s="16">
        <f t="shared" si="770"/>
        <v>0</v>
      </c>
      <c r="IY548" s="16">
        <f t="shared" si="771"/>
        <v>35</v>
      </c>
      <c r="IZ548" s="16">
        <f t="shared" si="772"/>
        <v>0</v>
      </c>
      <c r="JA548" s="16">
        <f t="shared" si="773"/>
        <v>0</v>
      </c>
      <c r="JB548" s="16">
        <f t="shared" si="774"/>
        <v>0</v>
      </c>
    </row>
    <row r="549" spans="1:262" ht="15" customHeight="1" x14ac:dyDescent="0.25">
      <c r="A549" s="14">
        <v>547</v>
      </c>
      <c r="B549" s="15" t="s">
        <v>525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7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8">
        <v>0</v>
      </c>
      <c r="P549" s="16">
        <v>0</v>
      </c>
      <c r="Q549" s="16">
        <v>0</v>
      </c>
      <c r="R549" s="16">
        <v>0</v>
      </c>
      <c r="S549" s="16">
        <v>0</v>
      </c>
      <c r="T549" s="18">
        <v>0</v>
      </c>
      <c r="U549" s="17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8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8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8">
        <v>17</v>
      </c>
      <c r="AO549" s="16">
        <v>0</v>
      </c>
      <c r="AP549" s="16">
        <v>0</v>
      </c>
      <c r="AQ549" s="16">
        <v>5</v>
      </c>
      <c r="AR549" s="16">
        <v>0</v>
      </c>
      <c r="AS549" s="16">
        <v>0</v>
      </c>
      <c r="AT549" s="16">
        <v>0</v>
      </c>
      <c r="AU549" s="17">
        <v>12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8">
        <v>0</v>
      </c>
      <c r="BC549" s="17">
        <v>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  <c r="BI549" s="18">
        <v>0</v>
      </c>
      <c r="BJ549" s="17">
        <v>0</v>
      </c>
      <c r="BK549" s="16">
        <v>0</v>
      </c>
      <c r="BL549" s="16">
        <v>0</v>
      </c>
      <c r="BM549" s="16">
        <v>0</v>
      </c>
      <c r="BN549" s="16">
        <v>0</v>
      </c>
      <c r="BO549" s="16">
        <v>0</v>
      </c>
      <c r="BP549" s="18">
        <v>0</v>
      </c>
      <c r="BQ549" s="17">
        <v>0</v>
      </c>
      <c r="BR549" s="16">
        <v>0</v>
      </c>
      <c r="BS549" s="16">
        <v>0</v>
      </c>
      <c r="BT549" s="16">
        <v>0</v>
      </c>
      <c r="BU549" s="16">
        <v>0</v>
      </c>
      <c r="BV549" s="16">
        <v>0</v>
      </c>
      <c r="BW549" s="18">
        <v>0</v>
      </c>
      <c r="BX549" s="17">
        <v>0</v>
      </c>
      <c r="BY549" s="16">
        <v>0</v>
      </c>
      <c r="BZ549" s="16">
        <v>0</v>
      </c>
      <c r="CA549" s="16">
        <v>0</v>
      </c>
      <c r="CB549" s="16">
        <v>0</v>
      </c>
      <c r="CC549" s="16">
        <v>0</v>
      </c>
      <c r="CD549" s="16">
        <v>0</v>
      </c>
      <c r="CE549" s="17">
        <v>0</v>
      </c>
      <c r="CF549" s="16">
        <v>0</v>
      </c>
      <c r="CG549" s="16">
        <v>0</v>
      </c>
      <c r="CH549" s="16">
        <v>0</v>
      </c>
      <c r="CI549" s="16">
        <v>0</v>
      </c>
      <c r="CJ549" s="16">
        <v>0</v>
      </c>
      <c r="CK549" s="16">
        <v>0</v>
      </c>
      <c r="CL549" s="16">
        <v>0</v>
      </c>
      <c r="CM549" s="18">
        <v>0</v>
      </c>
      <c r="CN549" s="17">
        <v>0</v>
      </c>
      <c r="CO549" s="16">
        <v>0</v>
      </c>
      <c r="CP549" s="16">
        <v>0</v>
      </c>
      <c r="CQ549" s="16">
        <v>0</v>
      </c>
      <c r="CR549" s="16">
        <v>0</v>
      </c>
      <c r="CS549" s="16">
        <v>0</v>
      </c>
      <c r="CT549" s="16">
        <v>0</v>
      </c>
      <c r="CU549" s="16">
        <v>0</v>
      </c>
      <c r="CV549" s="18">
        <v>0</v>
      </c>
      <c r="CW549" s="17">
        <v>0</v>
      </c>
      <c r="CX549" s="16">
        <v>0</v>
      </c>
      <c r="CY549" s="16">
        <v>0</v>
      </c>
      <c r="CZ549" s="16">
        <v>0</v>
      </c>
      <c r="DA549" s="16">
        <v>0</v>
      </c>
      <c r="DB549" s="16">
        <v>0</v>
      </c>
      <c r="DC549" s="16">
        <v>0</v>
      </c>
      <c r="DD549" s="16">
        <v>0</v>
      </c>
      <c r="DE549" s="18">
        <v>0</v>
      </c>
      <c r="DF549" s="17">
        <v>0</v>
      </c>
      <c r="DG549" s="16">
        <v>0</v>
      </c>
      <c r="DH549" s="16">
        <v>0</v>
      </c>
      <c r="DI549" s="16">
        <v>0</v>
      </c>
      <c r="DJ549" s="16">
        <v>0</v>
      </c>
      <c r="DK549" s="16">
        <v>0</v>
      </c>
      <c r="DL549" s="16">
        <v>0</v>
      </c>
      <c r="DM549" s="16">
        <v>0</v>
      </c>
      <c r="DN549" s="18">
        <v>0</v>
      </c>
      <c r="DO549" s="17">
        <v>0</v>
      </c>
      <c r="DP549" s="16">
        <v>0</v>
      </c>
      <c r="DQ549" s="16">
        <v>0</v>
      </c>
      <c r="DR549" s="16">
        <v>0</v>
      </c>
      <c r="DS549" s="16">
        <v>0</v>
      </c>
      <c r="DT549" s="16">
        <v>0</v>
      </c>
      <c r="DU549" s="16">
        <v>0</v>
      </c>
      <c r="DV549" s="16">
        <v>0</v>
      </c>
      <c r="DW549" s="18">
        <v>0</v>
      </c>
      <c r="DX549" s="17">
        <v>0</v>
      </c>
      <c r="DY549" s="16">
        <v>0</v>
      </c>
      <c r="DZ549" s="16">
        <v>0</v>
      </c>
      <c r="EA549" s="16">
        <v>0</v>
      </c>
      <c r="EB549" s="18">
        <v>0</v>
      </c>
      <c r="EC549" s="16">
        <v>0</v>
      </c>
      <c r="ED549" s="16">
        <v>0</v>
      </c>
      <c r="EE549" s="16">
        <v>0</v>
      </c>
      <c r="EF549" s="16">
        <v>0</v>
      </c>
      <c r="EG549" s="16">
        <v>0</v>
      </c>
      <c r="EH549" s="16">
        <v>0</v>
      </c>
      <c r="EI549" s="16">
        <v>0</v>
      </c>
      <c r="EJ549" s="18">
        <v>0</v>
      </c>
      <c r="EK549" s="16">
        <v>0</v>
      </c>
      <c r="EL549" s="16">
        <v>0</v>
      </c>
      <c r="EM549" s="16">
        <v>0</v>
      </c>
      <c r="EN549" s="16">
        <v>0</v>
      </c>
      <c r="EO549" s="16">
        <v>0</v>
      </c>
      <c r="EP549" s="16">
        <v>0</v>
      </c>
      <c r="EQ549" s="18">
        <v>0</v>
      </c>
      <c r="ER549" s="16">
        <v>0</v>
      </c>
      <c r="ES549" s="16">
        <v>0</v>
      </c>
      <c r="ET549" s="16">
        <v>0</v>
      </c>
      <c r="EU549" s="16">
        <v>0</v>
      </c>
      <c r="EV549" s="16">
        <v>0</v>
      </c>
      <c r="EW549" s="16">
        <v>0</v>
      </c>
      <c r="EX549" s="16">
        <v>0</v>
      </c>
      <c r="EY549" s="18">
        <v>0</v>
      </c>
      <c r="EZ549" s="16">
        <v>0</v>
      </c>
      <c r="FA549" s="16">
        <v>0</v>
      </c>
      <c r="FB549" s="16">
        <v>0</v>
      </c>
      <c r="FC549" s="16">
        <v>0</v>
      </c>
      <c r="FD549" s="16">
        <v>0</v>
      </c>
      <c r="FE549" s="16">
        <v>0</v>
      </c>
      <c r="FF549" s="16">
        <v>0</v>
      </c>
      <c r="FG549" s="17">
        <v>0</v>
      </c>
      <c r="FH549" s="16">
        <v>0</v>
      </c>
      <c r="FI549" s="16">
        <v>0</v>
      </c>
      <c r="FJ549" s="16">
        <v>0</v>
      </c>
      <c r="FK549" s="16">
        <v>0</v>
      </c>
      <c r="FL549" s="16">
        <v>0</v>
      </c>
      <c r="FM549" s="18">
        <v>0</v>
      </c>
      <c r="FN549" s="16">
        <f t="shared" si="701"/>
        <v>34</v>
      </c>
      <c r="FO549" s="19">
        <f t="shared" si="702"/>
        <v>11.333333333333334</v>
      </c>
      <c r="FP549" s="16">
        <f t="shared" si="703"/>
        <v>0</v>
      </c>
      <c r="FQ549" s="16">
        <f t="shared" si="704"/>
        <v>0</v>
      </c>
      <c r="FR549" s="16">
        <f t="shared" si="705"/>
        <v>0</v>
      </c>
      <c r="FS549" s="16">
        <f t="shared" si="706"/>
        <v>0</v>
      </c>
      <c r="FT549" s="16">
        <f t="shared" si="707"/>
        <v>0</v>
      </c>
      <c r="FU549" s="16">
        <f t="shared" si="708"/>
        <v>0</v>
      </c>
      <c r="FV549" s="16">
        <f t="shared" si="709"/>
        <v>0</v>
      </c>
      <c r="FW549" s="16">
        <f t="shared" si="710"/>
        <v>0</v>
      </c>
      <c r="FX549" s="16">
        <f t="shared" si="775"/>
        <v>0</v>
      </c>
      <c r="FY549" s="16">
        <f t="shared" si="776"/>
        <v>0</v>
      </c>
      <c r="FZ549" s="16">
        <f t="shared" si="777"/>
        <v>0</v>
      </c>
      <c r="GA549" s="16">
        <f t="shared" si="778"/>
        <v>0</v>
      </c>
      <c r="GB549" s="16">
        <f t="shared" si="779"/>
        <v>0</v>
      </c>
      <c r="GC549" s="16">
        <f t="shared" si="780"/>
        <v>0</v>
      </c>
      <c r="GD549" s="16">
        <f t="shared" si="781"/>
        <v>0</v>
      </c>
      <c r="GE549" s="16">
        <f t="shared" si="782"/>
        <v>0</v>
      </c>
      <c r="GF549" s="16">
        <f t="shared" si="783"/>
        <v>0</v>
      </c>
      <c r="GG549" s="16">
        <f t="shared" si="784"/>
        <v>0</v>
      </c>
      <c r="GH549" s="16">
        <f t="shared" si="785"/>
        <v>0</v>
      </c>
      <c r="GI549" s="16">
        <f t="shared" si="786"/>
        <v>0</v>
      </c>
      <c r="GJ549" s="16">
        <f t="shared" si="711"/>
        <v>0</v>
      </c>
      <c r="GK549" s="16">
        <f t="shared" si="712"/>
        <v>0</v>
      </c>
      <c r="GL549" s="16">
        <f t="shared" si="713"/>
        <v>0</v>
      </c>
      <c r="GM549" s="16">
        <f t="shared" si="714"/>
        <v>0</v>
      </c>
      <c r="GN549" s="16">
        <f t="shared" si="715"/>
        <v>0</v>
      </c>
      <c r="GO549" s="16">
        <f t="shared" si="716"/>
        <v>0</v>
      </c>
      <c r="GP549" s="16">
        <f t="shared" si="717"/>
        <v>0</v>
      </c>
      <c r="GQ549" s="16">
        <f t="shared" si="718"/>
        <v>0</v>
      </c>
      <c r="GR549" s="16">
        <f t="shared" si="719"/>
        <v>0</v>
      </c>
      <c r="GS549" s="16">
        <f t="shared" si="720"/>
        <v>0</v>
      </c>
      <c r="GT549" s="16">
        <f t="shared" si="721"/>
        <v>0</v>
      </c>
      <c r="GU549" s="16">
        <f t="shared" si="722"/>
        <v>0</v>
      </c>
      <c r="GV549" s="16">
        <f t="shared" si="723"/>
        <v>0</v>
      </c>
      <c r="GW549" s="16">
        <f t="shared" si="724"/>
        <v>0</v>
      </c>
      <c r="GX549" s="16">
        <f t="shared" si="725"/>
        <v>0</v>
      </c>
      <c r="GY549" s="16">
        <f t="shared" si="726"/>
        <v>1</v>
      </c>
      <c r="GZ549" s="16">
        <f t="shared" si="727"/>
        <v>0</v>
      </c>
      <c r="HA549" s="16">
        <f t="shared" si="728"/>
        <v>0</v>
      </c>
      <c r="HB549" s="16">
        <f t="shared" si="729"/>
        <v>0</v>
      </c>
      <c r="HC549" s="16">
        <f t="shared" si="730"/>
        <v>0</v>
      </c>
      <c r="HD549" s="16">
        <f t="shared" si="731"/>
        <v>1</v>
      </c>
      <c r="HE549" s="16">
        <f t="shared" si="732"/>
        <v>0</v>
      </c>
      <c r="HF549" s="16">
        <f t="shared" si="733"/>
        <v>0</v>
      </c>
      <c r="HG549" s="16">
        <f t="shared" si="734"/>
        <v>0</v>
      </c>
      <c r="HH549" s="16">
        <f t="shared" si="735"/>
        <v>0</v>
      </c>
      <c r="HI549" s="16">
        <f t="shared" si="736"/>
        <v>0</v>
      </c>
      <c r="HJ549" s="16">
        <f t="shared" si="737"/>
        <v>0</v>
      </c>
      <c r="HK549" s="16">
        <f t="shared" si="738"/>
        <v>1</v>
      </c>
      <c r="HL549" s="16">
        <f t="shared" si="739"/>
        <v>0</v>
      </c>
      <c r="HM549" s="16">
        <f t="shared" si="740"/>
        <v>0</v>
      </c>
      <c r="HN549" s="16">
        <f t="shared" si="741"/>
        <v>0</v>
      </c>
      <c r="HO549" s="16">
        <f t="shared" si="742"/>
        <v>0</v>
      </c>
      <c r="HP549" s="16">
        <f t="shared" si="743"/>
        <v>0</v>
      </c>
      <c r="HQ549" s="16">
        <f t="shared" si="744"/>
        <v>0</v>
      </c>
      <c r="HR549" s="16">
        <f t="shared" si="745"/>
        <v>0</v>
      </c>
      <c r="HS549" s="16">
        <f t="shared" si="746"/>
        <v>3</v>
      </c>
      <c r="HT549" s="16">
        <f t="shared" si="747"/>
        <v>3</v>
      </c>
      <c r="HU549" s="15" t="s">
        <v>525</v>
      </c>
      <c r="HV549" s="20">
        <f t="shared" si="748"/>
        <v>0</v>
      </c>
      <c r="HW549" s="20">
        <f t="shared" si="749"/>
        <v>0</v>
      </c>
      <c r="HX549" s="20">
        <f t="shared" si="750"/>
        <v>0</v>
      </c>
      <c r="HY549" s="20">
        <f t="shared" si="751"/>
        <v>0</v>
      </c>
      <c r="IF549" s="16">
        <f t="shared" si="752"/>
        <v>0</v>
      </c>
      <c r="IG549" s="16">
        <f t="shared" si="753"/>
        <v>0</v>
      </c>
      <c r="IH549" s="16">
        <f t="shared" si="754"/>
        <v>0</v>
      </c>
      <c r="II549" s="16">
        <f t="shared" si="755"/>
        <v>0</v>
      </c>
      <c r="IJ549" s="16">
        <f t="shared" si="756"/>
        <v>0</v>
      </c>
      <c r="IK549" s="16">
        <f t="shared" si="757"/>
        <v>17</v>
      </c>
      <c r="IL549" s="16">
        <f t="shared" si="758"/>
        <v>5</v>
      </c>
      <c r="IM549" s="16">
        <f t="shared" si="759"/>
        <v>12</v>
      </c>
      <c r="IN549" s="16">
        <f t="shared" si="760"/>
        <v>0</v>
      </c>
      <c r="IO549" s="16">
        <f t="shared" si="761"/>
        <v>0</v>
      </c>
      <c r="IP549" s="16">
        <f t="shared" si="762"/>
        <v>0</v>
      </c>
      <c r="IQ549" s="16">
        <f t="shared" si="763"/>
        <v>0</v>
      </c>
      <c r="IR549" s="16">
        <f t="shared" si="764"/>
        <v>0</v>
      </c>
      <c r="IS549" s="16">
        <f t="shared" si="765"/>
        <v>0</v>
      </c>
      <c r="IT549" s="16">
        <f t="shared" si="766"/>
        <v>0</v>
      </c>
      <c r="IU549" s="16">
        <f t="shared" si="767"/>
        <v>0</v>
      </c>
      <c r="IV549" s="16">
        <f t="shared" si="768"/>
        <v>0</v>
      </c>
      <c r="IW549" s="16">
        <f t="shared" si="769"/>
        <v>0</v>
      </c>
      <c r="IX549" s="16">
        <f t="shared" si="770"/>
        <v>0</v>
      </c>
      <c r="IY549" s="16">
        <f t="shared" si="771"/>
        <v>0</v>
      </c>
      <c r="IZ549" s="16">
        <f t="shared" si="772"/>
        <v>0</v>
      </c>
      <c r="JA549" s="16">
        <f t="shared" si="773"/>
        <v>0</v>
      </c>
      <c r="JB549" s="16">
        <f t="shared" si="774"/>
        <v>0</v>
      </c>
    </row>
    <row r="550" spans="1:262" ht="15" customHeight="1" x14ac:dyDescent="0.25">
      <c r="A550" s="14">
        <v>548</v>
      </c>
      <c r="B550" s="15" t="s">
        <v>581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7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8">
        <v>0</v>
      </c>
      <c r="P550" s="16">
        <v>0</v>
      </c>
      <c r="Q550" s="16">
        <v>0</v>
      </c>
      <c r="R550" s="16">
        <v>0</v>
      </c>
      <c r="S550" s="16">
        <v>0</v>
      </c>
      <c r="T550" s="18">
        <v>0</v>
      </c>
      <c r="U550" s="17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8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8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8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7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19</v>
      </c>
      <c r="BA550" s="16">
        <v>15</v>
      </c>
      <c r="BB550" s="18">
        <v>0</v>
      </c>
      <c r="BC550" s="17">
        <v>0</v>
      </c>
      <c r="BD550" s="16">
        <v>0</v>
      </c>
      <c r="BE550" s="16">
        <v>0</v>
      </c>
      <c r="BF550" s="16">
        <v>0</v>
      </c>
      <c r="BG550" s="16">
        <v>0</v>
      </c>
      <c r="BH550" s="16">
        <v>0</v>
      </c>
      <c r="BI550" s="18">
        <v>0</v>
      </c>
      <c r="BJ550" s="17">
        <v>0</v>
      </c>
      <c r="BK550" s="16">
        <v>0</v>
      </c>
      <c r="BL550" s="16">
        <v>0</v>
      </c>
      <c r="BM550" s="16">
        <v>0</v>
      </c>
      <c r="BN550" s="16">
        <v>0</v>
      </c>
      <c r="BO550" s="16">
        <v>0</v>
      </c>
      <c r="BP550" s="18">
        <v>0</v>
      </c>
      <c r="BQ550" s="17">
        <v>0</v>
      </c>
      <c r="BR550" s="16">
        <v>0</v>
      </c>
      <c r="BS550" s="16">
        <v>0</v>
      </c>
      <c r="BT550" s="16">
        <v>0</v>
      </c>
      <c r="BU550" s="16">
        <v>0</v>
      </c>
      <c r="BV550" s="16">
        <v>0</v>
      </c>
      <c r="BW550" s="18">
        <v>0</v>
      </c>
      <c r="BX550" s="17">
        <v>0</v>
      </c>
      <c r="BY550" s="16">
        <v>0</v>
      </c>
      <c r="BZ550" s="16">
        <v>0</v>
      </c>
      <c r="CA550" s="16">
        <v>0</v>
      </c>
      <c r="CB550" s="16">
        <v>0</v>
      </c>
      <c r="CC550" s="16">
        <v>0</v>
      </c>
      <c r="CD550" s="16">
        <v>0</v>
      </c>
      <c r="CE550" s="17">
        <v>0</v>
      </c>
      <c r="CF550" s="16">
        <v>0</v>
      </c>
      <c r="CG550" s="16">
        <v>0</v>
      </c>
      <c r="CH550" s="16">
        <v>0</v>
      </c>
      <c r="CI550" s="16">
        <v>0</v>
      </c>
      <c r="CJ550" s="16">
        <v>0</v>
      </c>
      <c r="CK550" s="16">
        <v>0</v>
      </c>
      <c r="CL550" s="16">
        <v>0</v>
      </c>
      <c r="CM550" s="18">
        <v>0</v>
      </c>
      <c r="CN550" s="17">
        <v>0</v>
      </c>
      <c r="CO550" s="16">
        <v>0</v>
      </c>
      <c r="CP550" s="16">
        <v>0</v>
      </c>
      <c r="CQ550" s="16">
        <v>0</v>
      </c>
      <c r="CR550" s="16">
        <v>0</v>
      </c>
      <c r="CS550" s="16">
        <v>0</v>
      </c>
      <c r="CT550" s="16">
        <v>0</v>
      </c>
      <c r="CU550" s="16">
        <v>0</v>
      </c>
      <c r="CV550" s="18">
        <v>0</v>
      </c>
      <c r="CW550" s="17">
        <v>0</v>
      </c>
      <c r="CX550" s="16">
        <v>0</v>
      </c>
      <c r="CY550" s="16">
        <v>0</v>
      </c>
      <c r="CZ550" s="16">
        <v>0</v>
      </c>
      <c r="DA550" s="16">
        <v>0</v>
      </c>
      <c r="DB550" s="16">
        <v>0</v>
      </c>
      <c r="DC550" s="16">
        <v>0</v>
      </c>
      <c r="DD550" s="16">
        <v>0</v>
      </c>
      <c r="DE550" s="18">
        <v>0</v>
      </c>
      <c r="DF550" s="17">
        <v>0</v>
      </c>
      <c r="DG550" s="16">
        <v>0</v>
      </c>
      <c r="DH550" s="16">
        <v>0</v>
      </c>
      <c r="DI550" s="16">
        <v>0</v>
      </c>
      <c r="DJ550" s="16">
        <v>0</v>
      </c>
      <c r="DK550" s="16">
        <v>0</v>
      </c>
      <c r="DL550" s="16">
        <v>0</v>
      </c>
      <c r="DM550" s="16">
        <v>0</v>
      </c>
      <c r="DN550" s="18">
        <v>0</v>
      </c>
      <c r="DO550" s="17">
        <v>0</v>
      </c>
      <c r="DP550" s="16">
        <v>0</v>
      </c>
      <c r="DQ550" s="16">
        <v>0</v>
      </c>
      <c r="DR550" s="16">
        <v>0</v>
      </c>
      <c r="DS550" s="16">
        <v>0</v>
      </c>
      <c r="DT550" s="16">
        <v>0</v>
      </c>
      <c r="DU550" s="16">
        <v>0</v>
      </c>
      <c r="DV550" s="16">
        <v>0</v>
      </c>
      <c r="DW550" s="18">
        <v>0</v>
      </c>
      <c r="DX550" s="17">
        <v>0</v>
      </c>
      <c r="DY550" s="16">
        <v>0</v>
      </c>
      <c r="DZ550" s="16">
        <v>0</v>
      </c>
      <c r="EA550" s="16">
        <v>0</v>
      </c>
      <c r="EB550" s="18">
        <v>0</v>
      </c>
      <c r="EC550" s="16">
        <v>0</v>
      </c>
      <c r="ED550" s="16">
        <v>0</v>
      </c>
      <c r="EE550" s="16">
        <v>0</v>
      </c>
      <c r="EF550" s="16">
        <v>0</v>
      </c>
      <c r="EG550" s="16">
        <v>0</v>
      </c>
      <c r="EH550" s="16">
        <v>0</v>
      </c>
      <c r="EI550" s="16">
        <v>0</v>
      </c>
      <c r="EJ550" s="18">
        <v>0</v>
      </c>
      <c r="EK550" s="16">
        <v>0</v>
      </c>
      <c r="EL550" s="16">
        <v>0</v>
      </c>
      <c r="EM550" s="16">
        <v>0</v>
      </c>
      <c r="EN550" s="16">
        <v>0</v>
      </c>
      <c r="EO550" s="16">
        <v>0</v>
      </c>
      <c r="EP550" s="16">
        <v>0</v>
      </c>
      <c r="EQ550" s="18">
        <v>0</v>
      </c>
      <c r="ER550" s="16">
        <v>0</v>
      </c>
      <c r="ES550" s="16">
        <v>0</v>
      </c>
      <c r="ET550" s="16">
        <v>0</v>
      </c>
      <c r="EU550" s="16">
        <v>0</v>
      </c>
      <c r="EV550" s="16">
        <v>0</v>
      </c>
      <c r="EW550" s="16">
        <v>0</v>
      </c>
      <c r="EX550" s="16">
        <v>0</v>
      </c>
      <c r="EY550" s="18">
        <v>0</v>
      </c>
      <c r="EZ550" s="16">
        <v>0</v>
      </c>
      <c r="FA550" s="16">
        <v>0</v>
      </c>
      <c r="FB550" s="16">
        <v>0</v>
      </c>
      <c r="FC550" s="16">
        <v>0</v>
      </c>
      <c r="FD550" s="16">
        <v>0</v>
      </c>
      <c r="FE550" s="16">
        <v>0</v>
      </c>
      <c r="FF550" s="16">
        <v>0</v>
      </c>
      <c r="FG550" s="17">
        <v>0</v>
      </c>
      <c r="FH550" s="16">
        <v>0</v>
      </c>
      <c r="FI550" s="16">
        <v>0</v>
      </c>
      <c r="FJ550" s="16">
        <v>0</v>
      </c>
      <c r="FK550" s="16">
        <v>0</v>
      </c>
      <c r="FL550" s="16">
        <v>0</v>
      </c>
      <c r="FM550" s="18">
        <v>0</v>
      </c>
      <c r="FN550" s="16">
        <f t="shared" si="701"/>
        <v>34</v>
      </c>
      <c r="FO550" s="19">
        <f t="shared" si="702"/>
        <v>17</v>
      </c>
      <c r="FP550" s="16">
        <f t="shared" si="703"/>
        <v>0</v>
      </c>
      <c r="FQ550" s="16">
        <f t="shared" si="704"/>
        <v>0</v>
      </c>
      <c r="FR550" s="16">
        <f t="shared" si="705"/>
        <v>0</v>
      </c>
      <c r="FS550" s="16">
        <f t="shared" si="706"/>
        <v>0</v>
      </c>
      <c r="FT550" s="16">
        <f t="shared" si="707"/>
        <v>0</v>
      </c>
      <c r="FU550" s="16">
        <f t="shared" si="708"/>
        <v>0</v>
      </c>
      <c r="FV550" s="16">
        <f t="shared" si="709"/>
        <v>0</v>
      </c>
      <c r="FW550" s="16">
        <f t="shared" si="710"/>
        <v>0</v>
      </c>
      <c r="FX550" s="16">
        <f t="shared" si="775"/>
        <v>0</v>
      </c>
      <c r="FY550" s="16">
        <f t="shared" si="776"/>
        <v>0</v>
      </c>
      <c r="FZ550" s="16">
        <f t="shared" si="777"/>
        <v>0</v>
      </c>
      <c r="GA550" s="16">
        <f t="shared" si="778"/>
        <v>0</v>
      </c>
      <c r="GB550" s="16">
        <f t="shared" si="779"/>
        <v>0</v>
      </c>
      <c r="GC550" s="16">
        <f t="shared" si="780"/>
        <v>0</v>
      </c>
      <c r="GD550" s="16">
        <f t="shared" si="781"/>
        <v>0</v>
      </c>
      <c r="GE550" s="16">
        <f t="shared" si="782"/>
        <v>0</v>
      </c>
      <c r="GF550" s="16">
        <f t="shared" si="783"/>
        <v>0</v>
      </c>
      <c r="GG550" s="16">
        <f t="shared" si="784"/>
        <v>0</v>
      </c>
      <c r="GH550" s="16">
        <f t="shared" si="785"/>
        <v>0</v>
      </c>
      <c r="GI550" s="16">
        <f t="shared" si="786"/>
        <v>0</v>
      </c>
      <c r="GJ550" s="16">
        <f t="shared" si="711"/>
        <v>0</v>
      </c>
      <c r="GK550" s="16">
        <f t="shared" si="712"/>
        <v>0</v>
      </c>
      <c r="GL550" s="16">
        <f t="shared" si="713"/>
        <v>0</v>
      </c>
      <c r="GM550" s="16">
        <f t="shared" si="714"/>
        <v>0</v>
      </c>
      <c r="GN550" s="16">
        <f t="shared" si="715"/>
        <v>0</v>
      </c>
      <c r="GO550" s="16">
        <f t="shared" si="716"/>
        <v>0</v>
      </c>
      <c r="GP550" s="16">
        <f t="shared" si="717"/>
        <v>0</v>
      </c>
      <c r="GQ550" s="16">
        <f t="shared" si="718"/>
        <v>0</v>
      </c>
      <c r="GR550" s="16">
        <f t="shared" si="719"/>
        <v>0</v>
      </c>
      <c r="GS550" s="16">
        <f t="shared" si="720"/>
        <v>0</v>
      </c>
      <c r="GT550" s="16">
        <f t="shared" si="721"/>
        <v>0</v>
      </c>
      <c r="GU550" s="16">
        <f t="shared" si="722"/>
        <v>0</v>
      </c>
      <c r="GV550" s="16">
        <f t="shared" si="723"/>
        <v>0</v>
      </c>
      <c r="GW550" s="16">
        <f t="shared" si="724"/>
        <v>1</v>
      </c>
      <c r="GX550" s="16">
        <f t="shared" si="725"/>
        <v>0</v>
      </c>
      <c r="GY550" s="16">
        <f t="shared" si="726"/>
        <v>0</v>
      </c>
      <c r="GZ550" s="16">
        <f t="shared" si="727"/>
        <v>0</v>
      </c>
      <c r="HA550" s="16">
        <f t="shared" si="728"/>
        <v>1</v>
      </c>
      <c r="HB550" s="16">
        <f t="shared" si="729"/>
        <v>0</v>
      </c>
      <c r="HC550" s="16">
        <f t="shared" si="730"/>
        <v>0</v>
      </c>
      <c r="HD550" s="16">
        <f t="shared" si="731"/>
        <v>0</v>
      </c>
      <c r="HE550" s="16">
        <f t="shared" si="732"/>
        <v>0</v>
      </c>
      <c r="HF550" s="16">
        <f t="shared" si="733"/>
        <v>0</v>
      </c>
      <c r="HG550" s="16">
        <f t="shared" si="734"/>
        <v>0</v>
      </c>
      <c r="HH550" s="16">
        <f t="shared" si="735"/>
        <v>0</v>
      </c>
      <c r="HI550" s="16">
        <f t="shared" si="736"/>
        <v>0</v>
      </c>
      <c r="HJ550" s="16">
        <f t="shared" si="737"/>
        <v>0</v>
      </c>
      <c r="HK550" s="16">
        <f t="shared" si="738"/>
        <v>0</v>
      </c>
      <c r="HL550" s="16">
        <f t="shared" si="739"/>
        <v>0</v>
      </c>
      <c r="HM550" s="16">
        <f t="shared" si="740"/>
        <v>0</v>
      </c>
      <c r="HN550" s="16">
        <f t="shared" si="741"/>
        <v>0</v>
      </c>
      <c r="HO550" s="16">
        <f t="shared" si="742"/>
        <v>0</v>
      </c>
      <c r="HP550" s="16">
        <f t="shared" si="743"/>
        <v>0</v>
      </c>
      <c r="HQ550" s="16">
        <f t="shared" si="744"/>
        <v>0</v>
      </c>
      <c r="HR550" s="16">
        <f t="shared" si="745"/>
        <v>0</v>
      </c>
      <c r="HS550" s="16">
        <f t="shared" si="746"/>
        <v>2</v>
      </c>
      <c r="HT550" s="16">
        <f t="shared" si="747"/>
        <v>1</v>
      </c>
      <c r="HU550" s="15" t="s">
        <v>581</v>
      </c>
      <c r="HV550" s="20">
        <f t="shared" si="748"/>
        <v>0</v>
      </c>
      <c r="HW550" s="20">
        <f t="shared" si="749"/>
        <v>0</v>
      </c>
      <c r="HX550" s="20">
        <f t="shared" si="750"/>
        <v>0</v>
      </c>
      <c r="HY550" s="20">
        <f t="shared" si="751"/>
        <v>0</v>
      </c>
      <c r="IF550" s="16">
        <f t="shared" si="752"/>
        <v>0</v>
      </c>
      <c r="IG550" s="16">
        <f t="shared" si="753"/>
        <v>0</v>
      </c>
      <c r="IH550" s="16">
        <f t="shared" si="754"/>
        <v>0</v>
      </c>
      <c r="II550" s="16">
        <f t="shared" si="755"/>
        <v>0</v>
      </c>
      <c r="IJ550" s="16">
        <f t="shared" si="756"/>
        <v>0</v>
      </c>
      <c r="IK550" s="16">
        <f t="shared" si="757"/>
        <v>0</v>
      </c>
      <c r="IL550" s="16">
        <f t="shared" si="758"/>
        <v>0</v>
      </c>
      <c r="IM550" s="16">
        <f t="shared" si="759"/>
        <v>34</v>
      </c>
      <c r="IN550" s="16">
        <f t="shared" si="760"/>
        <v>0</v>
      </c>
      <c r="IO550" s="16">
        <f t="shared" si="761"/>
        <v>0</v>
      </c>
      <c r="IP550" s="16">
        <f t="shared" si="762"/>
        <v>0</v>
      </c>
      <c r="IQ550" s="16">
        <f t="shared" si="763"/>
        <v>0</v>
      </c>
      <c r="IR550" s="16">
        <f t="shared" si="764"/>
        <v>0</v>
      </c>
      <c r="IS550" s="16">
        <f t="shared" si="765"/>
        <v>0</v>
      </c>
      <c r="IT550" s="16">
        <f t="shared" si="766"/>
        <v>0</v>
      </c>
      <c r="IU550" s="16">
        <f t="shared" si="767"/>
        <v>0</v>
      </c>
      <c r="IV550" s="16">
        <f t="shared" si="768"/>
        <v>0</v>
      </c>
      <c r="IW550" s="16">
        <f t="shared" si="769"/>
        <v>0</v>
      </c>
      <c r="IX550" s="16">
        <f t="shared" si="770"/>
        <v>0</v>
      </c>
      <c r="IY550" s="16">
        <f t="shared" si="771"/>
        <v>0</v>
      </c>
      <c r="IZ550" s="16">
        <f t="shared" si="772"/>
        <v>0</v>
      </c>
      <c r="JA550" s="16">
        <f t="shared" si="773"/>
        <v>0</v>
      </c>
      <c r="JB550" s="16">
        <f t="shared" si="774"/>
        <v>0</v>
      </c>
    </row>
    <row r="551" spans="1:262" ht="15" customHeight="1" x14ac:dyDescent="0.25">
      <c r="A551" s="14">
        <v>549</v>
      </c>
      <c r="B551" s="15" t="s">
        <v>653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7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8">
        <v>0</v>
      </c>
      <c r="P551" s="16">
        <v>0</v>
      </c>
      <c r="Q551" s="16">
        <v>0</v>
      </c>
      <c r="R551" s="16">
        <v>0</v>
      </c>
      <c r="S551" s="16">
        <v>0</v>
      </c>
      <c r="T551" s="18">
        <v>0</v>
      </c>
      <c r="U551" s="17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8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8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8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7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8">
        <v>0</v>
      </c>
      <c r="BC551" s="17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8">
        <v>0</v>
      </c>
      <c r="BJ551" s="17">
        <v>0</v>
      </c>
      <c r="BK551" s="16">
        <v>0</v>
      </c>
      <c r="BL551" s="16">
        <v>0</v>
      </c>
      <c r="BM551" s="16">
        <v>0</v>
      </c>
      <c r="BN551" s="16">
        <v>0</v>
      </c>
      <c r="BO551" s="16">
        <v>0</v>
      </c>
      <c r="BP551" s="18">
        <v>0</v>
      </c>
      <c r="BQ551" s="17">
        <v>0</v>
      </c>
      <c r="BR551" s="16">
        <v>0</v>
      </c>
      <c r="BS551" s="16">
        <v>0</v>
      </c>
      <c r="BT551" s="16">
        <v>0</v>
      </c>
      <c r="BU551" s="16">
        <v>0</v>
      </c>
      <c r="BV551" s="16">
        <v>0</v>
      </c>
      <c r="BW551" s="18">
        <v>0</v>
      </c>
      <c r="BX551" s="17">
        <v>0</v>
      </c>
      <c r="BY551" s="16">
        <v>0</v>
      </c>
      <c r="BZ551" s="16">
        <v>0</v>
      </c>
      <c r="CA551" s="16">
        <v>0</v>
      </c>
      <c r="CB551" s="16">
        <v>0</v>
      </c>
      <c r="CC551" s="16">
        <v>0</v>
      </c>
      <c r="CD551" s="16">
        <v>0</v>
      </c>
      <c r="CE551" s="17">
        <v>0</v>
      </c>
      <c r="CF551" s="16">
        <v>0</v>
      </c>
      <c r="CG551" s="16">
        <v>0</v>
      </c>
      <c r="CH551" s="16">
        <v>0</v>
      </c>
      <c r="CI551" s="16">
        <v>0</v>
      </c>
      <c r="CJ551" s="16">
        <v>0</v>
      </c>
      <c r="CK551" s="16">
        <v>0</v>
      </c>
      <c r="CL551" s="16">
        <v>0</v>
      </c>
      <c r="CM551" s="18">
        <v>0</v>
      </c>
      <c r="CN551" s="17">
        <v>0</v>
      </c>
      <c r="CO551" s="16">
        <v>0</v>
      </c>
      <c r="CP551" s="16">
        <v>0</v>
      </c>
      <c r="CQ551" s="16">
        <v>0</v>
      </c>
      <c r="CR551" s="16">
        <v>0</v>
      </c>
      <c r="CS551" s="16">
        <v>0</v>
      </c>
      <c r="CT551" s="16">
        <v>0</v>
      </c>
      <c r="CU551" s="16">
        <v>0</v>
      </c>
      <c r="CV551" s="18">
        <v>0</v>
      </c>
      <c r="CW551" s="17">
        <v>0</v>
      </c>
      <c r="CX551" s="16">
        <v>0</v>
      </c>
      <c r="CY551" s="16">
        <v>0</v>
      </c>
      <c r="CZ551" s="16">
        <v>0</v>
      </c>
      <c r="DA551" s="16">
        <v>0</v>
      </c>
      <c r="DB551" s="16">
        <v>0</v>
      </c>
      <c r="DC551" s="16">
        <v>0</v>
      </c>
      <c r="DD551" s="16">
        <v>0</v>
      </c>
      <c r="DE551" s="18">
        <v>0</v>
      </c>
      <c r="DF551" s="17">
        <v>0</v>
      </c>
      <c r="DG551" s="16">
        <v>0</v>
      </c>
      <c r="DH551" s="16">
        <v>0</v>
      </c>
      <c r="DI551" s="16">
        <v>0</v>
      </c>
      <c r="DJ551" s="16">
        <v>0</v>
      </c>
      <c r="DK551" s="16">
        <v>0</v>
      </c>
      <c r="DL551" s="16">
        <v>0</v>
      </c>
      <c r="DM551" s="16">
        <v>0</v>
      </c>
      <c r="DN551" s="18">
        <v>0</v>
      </c>
      <c r="DO551" s="17">
        <v>0</v>
      </c>
      <c r="DP551" s="16">
        <v>0</v>
      </c>
      <c r="DQ551" s="16">
        <v>0</v>
      </c>
      <c r="DR551" s="16">
        <v>0</v>
      </c>
      <c r="DS551" s="16">
        <v>0</v>
      </c>
      <c r="DT551" s="16">
        <v>0</v>
      </c>
      <c r="DU551" s="16">
        <v>0</v>
      </c>
      <c r="DV551" s="16">
        <v>34</v>
      </c>
      <c r="DW551" s="18">
        <v>0</v>
      </c>
      <c r="DX551" s="17">
        <v>0</v>
      </c>
      <c r="DY551" s="16">
        <v>0</v>
      </c>
      <c r="DZ551" s="16">
        <v>0</v>
      </c>
      <c r="EA551" s="16">
        <v>0</v>
      </c>
      <c r="EB551" s="18">
        <v>0</v>
      </c>
      <c r="EC551" s="16">
        <v>0</v>
      </c>
      <c r="ED551" s="16">
        <v>0</v>
      </c>
      <c r="EE551" s="16">
        <v>0</v>
      </c>
      <c r="EF551" s="16">
        <v>0</v>
      </c>
      <c r="EG551" s="16">
        <v>0</v>
      </c>
      <c r="EH551" s="16">
        <v>0</v>
      </c>
      <c r="EI551" s="16">
        <v>0</v>
      </c>
      <c r="EJ551" s="18">
        <v>0</v>
      </c>
      <c r="EK551" s="16">
        <v>0</v>
      </c>
      <c r="EL551" s="16">
        <v>0</v>
      </c>
      <c r="EM551" s="16">
        <v>0</v>
      </c>
      <c r="EN551" s="16">
        <v>0</v>
      </c>
      <c r="EO551" s="16">
        <v>0</v>
      </c>
      <c r="EP551" s="16">
        <v>0</v>
      </c>
      <c r="EQ551" s="18">
        <v>0</v>
      </c>
      <c r="ER551" s="16">
        <v>0</v>
      </c>
      <c r="ES551" s="16">
        <v>0</v>
      </c>
      <c r="ET551" s="16">
        <v>0</v>
      </c>
      <c r="EU551" s="16">
        <v>0</v>
      </c>
      <c r="EV551" s="16">
        <v>0</v>
      </c>
      <c r="EW551" s="16">
        <v>0</v>
      </c>
      <c r="EX551" s="16">
        <v>0</v>
      </c>
      <c r="EY551" s="18">
        <v>0</v>
      </c>
      <c r="EZ551" s="16">
        <v>0</v>
      </c>
      <c r="FA551" s="16">
        <v>0</v>
      </c>
      <c r="FB551" s="16">
        <v>0</v>
      </c>
      <c r="FC551" s="16">
        <v>0</v>
      </c>
      <c r="FD551" s="16">
        <v>0</v>
      </c>
      <c r="FE551" s="16">
        <v>0</v>
      </c>
      <c r="FF551" s="16">
        <v>0</v>
      </c>
      <c r="FG551" s="17">
        <v>0</v>
      </c>
      <c r="FH551" s="16">
        <v>0</v>
      </c>
      <c r="FI551" s="16">
        <v>0</v>
      </c>
      <c r="FJ551" s="16">
        <v>0</v>
      </c>
      <c r="FK551" s="16">
        <v>0</v>
      </c>
      <c r="FL551" s="16">
        <v>0</v>
      </c>
      <c r="FM551" s="18">
        <v>0</v>
      </c>
      <c r="FN551" s="16">
        <f t="shared" si="701"/>
        <v>34</v>
      </c>
      <c r="FO551" s="19">
        <f t="shared" si="702"/>
        <v>34</v>
      </c>
      <c r="FP551" s="16">
        <f t="shared" si="703"/>
        <v>0</v>
      </c>
      <c r="FQ551" s="16">
        <f t="shared" si="704"/>
        <v>0</v>
      </c>
      <c r="FR551" s="16">
        <f t="shared" si="705"/>
        <v>0</v>
      </c>
      <c r="FS551" s="16">
        <f t="shared" si="706"/>
        <v>0</v>
      </c>
      <c r="FT551" s="16">
        <f t="shared" si="707"/>
        <v>0</v>
      </c>
      <c r="FU551" s="16">
        <f t="shared" si="708"/>
        <v>0</v>
      </c>
      <c r="FV551" s="16">
        <f t="shared" si="709"/>
        <v>0</v>
      </c>
      <c r="FW551" s="16">
        <f t="shared" si="710"/>
        <v>0</v>
      </c>
      <c r="FX551" s="16">
        <f t="shared" si="775"/>
        <v>0</v>
      </c>
      <c r="FY551" s="16">
        <f t="shared" si="776"/>
        <v>0</v>
      </c>
      <c r="FZ551" s="16">
        <f t="shared" si="777"/>
        <v>0</v>
      </c>
      <c r="GA551" s="16">
        <f t="shared" si="778"/>
        <v>0</v>
      </c>
      <c r="GB551" s="16">
        <f t="shared" si="779"/>
        <v>0</v>
      </c>
      <c r="GC551" s="16">
        <f t="shared" si="780"/>
        <v>0</v>
      </c>
      <c r="GD551" s="16">
        <f t="shared" si="781"/>
        <v>0</v>
      </c>
      <c r="GE551" s="16">
        <f t="shared" si="782"/>
        <v>0</v>
      </c>
      <c r="GF551" s="16">
        <f t="shared" si="783"/>
        <v>0</v>
      </c>
      <c r="GG551" s="16">
        <f t="shared" si="784"/>
        <v>1</v>
      </c>
      <c r="GH551" s="16">
        <f t="shared" si="785"/>
        <v>0</v>
      </c>
      <c r="GI551" s="16">
        <f t="shared" si="786"/>
        <v>0</v>
      </c>
      <c r="GJ551" s="16">
        <f t="shared" si="711"/>
        <v>0</v>
      </c>
      <c r="GK551" s="16">
        <f t="shared" si="712"/>
        <v>0</v>
      </c>
      <c r="GL551" s="16">
        <f t="shared" si="713"/>
        <v>0</v>
      </c>
      <c r="GM551" s="16">
        <f t="shared" si="714"/>
        <v>0</v>
      </c>
      <c r="GN551" s="16">
        <f t="shared" si="715"/>
        <v>0</v>
      </c>
      <c r="GO551" s="16">
        <f t="shared" si="716"/>
        <v>0</v>
      </c>
      <c r="GP551" s="16">
        <f t="shared" si="717"/>
        <v>0</v>
      </c>
      <c r="GQ551" s="16">
        <f t="shared" si="718"/>
        <v>0</v>
      </c>
      <c r="GR551" s="16">
        <f t="shared" si="719"/>
        <v>0</v>
      </c>
      <c r="GS551" s="16">
        <f t="shared" si="720"/>
        <v>0</v>
      </c>
      <c r="GT551" s="16">
        <f t="shared" si="721"/>
        <v>0</v>
      </c>
      <c r="GU551" s="16">
        <f t="shared" si="722"/>
        <v>0</v>
      </c>
      <c r="GV551" s="16">
        <f t="shared" si="723"/>
        <v>0</v>
      </c>
      <c r="GW551" s="16">
        <f t="shared" si="724"/>
        <v>0</v>
      </c>
      <c r="GX551" s="16">
        <f t="shared" si="725"/>
        <v>0</v>
      </c>
      <c r="GY551" s="16">
        <f t="shared" si="726"/>
        <v>0</v>
      </c>
      <c r="GZ551" s="16">
        <f t="shared" si="727"/>
        <v>0</v>
      </c>
      <c r="HA551" s="16">
        <f t="shared" si="728"/>
        <v>0</v>
      </c>
      <c r="HB551" s="16">
        <f t="shared" si="729"/>
        <v>0</v>
      </c>
      <c r="HC551" s="16">
        <f t="shared" si="730"/>
        <v>0</v>
      </c>
      <c r="HD551" s="16">
        <f t="shared" si="731"/>
        <v>0</v>
      </c>
      <c r="HE551" s="16">
        <f t="shared" si="732"/>
        <v>0</v>
      </c>
      <c r="HF551" s="16">
        <f t="shared" si="733"/>
        <v>0</v>
      </c>
      <c r="HG551" s="16">
        <f t="shared" si="734"/>
        <v>0</v>
      </c>
      <c r="HH551" s="16">
        <f t="shared" si="735"/>
        <v>0</v>
      </c>
      <c r="HI551" s="16">
        <f t="shared" si="736"/>
        <v>0</v>
      </c>
      <c r="HJ551" s="16">
        <f t="shared" si="737"/>
        <v>0</v>
      </c>
      <c r="HK551" s="16">
        <f t="shared" si="738"/>
        <v>0</v>
      </c>
      <c r="HL551" s="16">
        <f t="shared" si="739"/>
        <v>0</v>
      </c>
      <c r="HM551" s="16">
        <f t="shared" si="740"/>
        <v>0</v>
      </c>
      <c r="HN551" s="16">
        <f t="shared" si="741"/>
        <v>0</v>
      </c>
      <c r="HO551" s="16">
        <f t="shared" si="742"/>
        <v>0</v>
      </c>
      <c r="HP551" s="16">
        <f t="shared" si="743"/>
        <v>0</v>
      </c>
      <c r="HQ551" s="16">
        <f t="shared" si="744"/>
        <v>0</v>
      </c>
      <c r="HR551" s="16">
        <f t="shared" si="745"/>
        <v>0</v>
      </c>
      <c r="HS551" s="16">
        <f t="shared" si="746"/>
        <v>1</v>
      </c>
      <c r="HT551" s="16">
        <f t="shared" si="747"/>
        <v>1</v>
      </c>
      <c r="HU551" s="15" t="s">
        <v>653</v>
      </c>
      <c r="HV551" s="20">
        <f t="shared" si="748"/>
        <v>0</v>
      </c>
      <c r="HW551" s="20">
        <f t="shared" si="749"/>
        <v>0</v>
      </c>
      <c r="HX551" s="20">
        <f t="shared" si="750"/>
        <v>0</v>
      </c>
      <c r="HY551" s="20">
        <f t="shared" si="751"/>
        <v>0</v>
      </c>
      <c r="IF551" s="16">
        <f t="shared" si="752"/>
        <v>0</v>
      </c>
      <c r="IG551" s="16">
        <f t="shared" si="753"/>
        <v>0</v>
      </c>
      <c r="IH551" s="16">
        <f t="shared" si="754"/>
        <v>0</v>
      </c>
      <c r="II551" s="16">
        <f t="shared" si="755"/>
        <v>0</v>
      </c>
      <c r="IJ551" s="16">
        <f t="shared" si="756"/>
        <v>0</v>
      </c>
      <c r="IK551" s="16">
        <f t="shared" si="757"/>
        <v>0</v>
      </c>
      <c r="IL551" s="16">
        <f t="shared" si="758"/>
        <v>0</v>
      </c>
      <c r="IM551" s="16">
        <f t="shared" si="759"/>
        <v>0</v>
      </c>
      <c r="IN551" s="16">
        <f t="shared" si="760"/>
        <v>0</v>
      </c>
      <c r="IO551" s="16">
        <f t="shared" si="761"/>
        <v>0</v>
      </c>
      <c r="IP551" s="16">
        <f t="shared" si="762"/>
        <v>0</v>
      </c>
      <c r="IQ551" s="16">
        <f t="shared" si="763"/>
        <v>0</v>
      </c>
      <c r="IR551" s="16">
        <f t="shared" si="764"/>
        <v>0</v>
      </c>
      <c r="IS551" s="16">
        <f t="shared" si="765"/>
        <v>0</v>
      </c>
      <c r="IT551" s="16">
        <f t="shared" si="766"/>
        <v>0</v>
      </c>
      <c r="IU551" s="16">
        <f t="shared" si="767"/>
        <v>0</v>
      </c>
      <c r="IV551" s="16">
        <f t="shared" si="768"/>
        <v>34</v>
      </c>
      <c r="IW551" s="16">
        <f t="shared" si="769"/>
        <v>0</v>
      </c>
      <c r="IX551" s="16">
        <f t="shared" si="770"/>
        <v>0</v>
      </c>
      <c r="IY551" s="16">
        <f t="shared" si="771"/>
        <v>0</v>
      </c>
      <c r="IZ551" s="16">
        <f t="shared" si="772"/>
        <v>0</v>
      </c>
      <c r="JA551" s="16">
        <f t="shared" si="773"/>
        <v>0</v>
      </c>
      <c r="JB551" s="16">
        <f t="shared" si="774"/>
        <v>0</v>
      </c>
    </row>
    <row r="552" spans="1:262" ht="15" customHeight="1" x14ac:dyDescent="0.25">
      <c r="A552" s="14">
        <v>550</v>
      </c>
      <c r="B552" s="15" t="s">
        <v>654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7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8">
        <v>0</v>
      </c>
      <c r="P552" s="16">
        <v>0</v>
      </c>
      <c r="Q552" s="16">
        <v>0</v>
      </c>
      <c r="R552" s="16">
        <v>0</v>
      </c>
      <c r="S552" s="16">
        <v>0</v>
      </c>
      <c r="T552" s="18">
        <v>0</v>
      </c>
      <c r="U552" s="17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8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8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8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7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8">
        <v>0</v>
      </c>
      <c r="BC552" s="17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  <c r="BI552" s="18">
        <v>0</v>
      </c>
      <c r="BJ552" s="17">
        <v>0</v>
      </c>
      <c r="BK552" s="16">
        <v>0</v>
      </c>
      <c r="BL552" s="16">
        <v>0</v>
      </c>
      <c r="BM552" s="16">
        <v>0</v>
      </c>
      <c r="BN552" s="16">
        <v>0</v>
      </c>
      <c r="BO552" s="16">
        <v>0</v>
      </c>
      <c r="BP552" s="18">
        <v>0</v>
      </c>
      <c r="BQ552" s="17">
        <v>0</v>
      </c>
      <c r="BR552" s="16">
        <v>0</v>
      </c>
      <c r="BS552" s="16">
        <v>0</v>
      </c>
      <c r="BT552" s="16">
        <v>0</v>
      </c>
      <c r="BU552" s="16">
        <v>0</v>
      </c>
      <c r="BV552" s="16">
        <v>0</v>
      </c>
      <c r="BW552" s="18">
        <v>0</v>
      </c>
      <c r="BX552" s="17">
        <v>0</v>
      </c>
      <c r="BY552" s="16">
        <v>0</v>
      </c>
      <c r="BZ552" s="16">
        <v>0</v>
      </c>
      <c r="CA552" s="16">
        <v>0</v>
      </c>
      <c r="CB552" s="16">
        <v>0</v>
      </c>
      <c r="CC552" s="16">
        <v>0</v>
      </c>
      <c r="CD552" s="16">
        <v>0</v>
      </c>
      <c r="CE552" s="17">
        <v>0</v>
      </c>
      <c r="CF552" s="16">
        <v>0</v>
      </c>
      <c r="CG552" s="16">
        <v>0</v>
      </c>
      <c r="CH552" s="16">
        <v>0</v>
      </c>
      <c r="CI552" s="16">
        <v>0</v>
      </c>
      <c r="CJ552" s="16">
        <v>0</v>
      </c>
      <c r="CK552" s="16">
        <v>0</v>
      </c>
      <c r="CL552" s="16">
        <v>0</v>
      </c>
      <c r="CM552" s="18">
        <v>0</v>
      </c>
      <c r="CN552" s="17">
        <v>0</v>
      </c>
      <c r="CO552" s="16">
        <v>0</v>
      </c>
      <c r="CP552" s="16">
        <v>0</v>
      </c>
      <c r="CQ552" s="16">
        <v>0</v>
      </c>
      <c r="CR552" s="16">
        <v>0</v>
      </c>
      <c r="CS552" s="16">
        <v>0</v>
      </c>
      <c r="CT552" s="16">
        <v>0</v>
      </c>
      <c r="CU552" s="16">
        <v>0</v>
      </c>
      <c r="CV552" s="18">
        <v>0</v>
      </c>
      <c r="CW552" s="17">
        <v>0</v>
      </c>
      <c r="CX552" s="16">
        <v>0</v>
      </c>
      <c r="CY552" s="16">
        <v>0</v>
      </c>
      <c r="CZ552" s="16">
        <v>0</v>
      </c>
      <c r="DA552" s="16">
        <v>0</v>
      </c>
      <c r="DB552" s="16">
        <v>0</v>
      </c>
      <c r="DC552" s="16">
        <v>0</v>
      </c>
      <c r="DD552" s="16">
        <v>0</v>
      </c>
      <c r="DE552" s="18">
        <v>0</v>
      </c>
      <c r="DF552" s="17">
        <v>0</v>
      </c>
      <c r="DG552" s="16">
        <v>0</v>
      </c>
      <c r="DH552" s="16">
        <v>0</v>
      </c>
      <c r="DI552" s="16">
        <v>0</v>
      </c>
      <c r="DJ552" s="16">
        <v>0</v>
      </c>
      <c r="DK552" s="16">
        <v>0</v>
      </c>
      <c r="DL552" s="16">
        <v>0</v>
      </c>
      <c r="DM552" s="16">
        <v>0</v>
      </c>
      <c r="DN552" s="18">
        <v>0</v>
      </c>
      <c r="DO552" s="17">
        <v>0</v>
      </c>
      <c r="DP552" s="16">
        <v>0</v>
      </c>
      <c r="DQ552" s="16">
        <v>0</v>
      </c>
      <c r="DR552" s="16">
        <v>0</v>
      </c>
      <c r="DS552" s="16">
        <v>0</v>
      </c>
      <c r="DT552" s="16">
        <v>0</v>
      </c>
      <c r="DU552" s="16">
        <v>0</v>
      </c>
      <c r="DV552" s="16">
        <v>34</v>
      </c>
      <c r="DW552" s="18">
        <v>0</v>
      </c>
      <c r="DX552" s="17">
        <v>0</v>
      </c>
      <c r="DY552" s="16">
        <v>0</v>
      </c>
      <c r="DZ552" s="16">
        <v>0</v>
      </c>
      <c r="EA552" s="16">
        <v>0</v>
      </c>
      <c r="EB552" s="18">
        <v>0</v>
      </c>
      <c r="EC552" s="16">
        <v>0</v>
      </c>
      <c r="ED552" s="16">
        <v>0</v>
      </c>
      <c r="EE552" s="16">
        <v>0</v>
      </c>
      <c r="EF552" s="16">
        <v>0</v>
      </c>
      <c r="EG552" s="16">
        <v>0</v>
      </c>
      <c r="EH552" s="16">
        <v>0</v>
      </c>
      <c r="EI552" s="16">
        <v>0</v>
      </c>
      <c r="EJ552" s="18">
        <v>0</v>
      </c>
      <c r="EK552" s="16">
        <v>0</v>
      </c>
      <c r="EL552" s="16">
        <v>0</v>
      </c>
      <c r="EM552" s="16">
        <v>0</v>
      </c>
      <c r="EN552" s="16">
        <v>0</v>
      </c>
      <c r="EO552" s="16">
        <v>0</v>
      </c>
      <c r="EP552" s="16">
        <v>0</v>
      </c>
      <c r="EQ552" s="18">
        <v>0</v>
      </c>
      <c r="ER552" s="16">
        <v>0</v>
      </c>
      <c r="ES552" s="16">
        <v>0</v>
      </c>
      <c r="ET552" s="16">
        <v>0</v>
      </c>
      <c r="EU552" s="16">
        <v>0</v>
      </c>
      <c r="EV552" s="16">
        <v>0</v>
      </c>
      <c r="EW552" s="16">
        <v>0</v>
      </c>
      <c r="EX552" s="16">
        <v>0</v>
      </c>
      <c r="EY552" s="18">
        <v>0</v>
      </c>
      <c r="EZ552" s="16">
        <v>0</v>
      </c>
      <c r="FA552" s="16">
        <v>0</v>
      </c>
      <c r="FB552" s="16">
        <v>0</v>
      </c>
      <c r="FC552" s="16">
        <v>0</v>
      </c>
      <c r="FD552" s="16">
        <v>0</v>
      </c>
      <c r="FE552" s="16">
        <v>0</v>
      </c>
      <c r="FF552" s="16">
        <v>0</v>
      </c>
      <c r="FG552" s="17">
        <v>0</v>
      </c>
      <c r="FH552" s="16">
        <v>0</v>
      </c>
      <c r="FI552" s="16">
        <v>0</v>
      </c>
      <c r="FJ552" s="16">
        <v>0</v>
      </c>
      <c r="FK552" s="16">
        <v>0</v>
      </c>
      <c r="FL552" s="16">
        <v>0</v>
      </c>
      <c r="FM552" s="18">
        <v>0</v>
      </c>
      <c r="FN552" s="16">
        <f t="shared" si="701"/>
        <v>34</v>
      </c>
      <c r="FO552" s="19">
        <f t="shared" si="702"/>
        <v>34</v>
      </c>
      <c r="FP552" s="16">
        <f t="shared" si="703"/>
        <v>0</v>
      </c>
      <c r="FQ552" s="16">
        <f t="shared" si="704"/>
        <v>0</v>
      </c>
      <c r="FR552" s="16">
        <f t="shared" si="705"/>
        <v>0</v>
      </c>
      <c r="FS552" s="16">
        <f t="shared" si="706"/>
        <v>0</v>
      </c>
      <c r="FT552" s="16">
        <f t="shared" si="707"/>
        <v>0</v>
      </c>
      <c r="FU552" s="16">
        <f t="shared" si="708"/>
        <v>0</v>
      </c>
      <c r="FV552" s="16">
        <f t="shared" si="709"/>
        <v>0</v>
      </c>
      <c r="FW552" s="16">
        <f t="shared" si="710"/>
        <v>0</v>
      </c>
      <c r="FX552" s="16">
        <f t="shared" si="775"/>
        <v>0</v>
      </c>
      <c r="FY552" s="16">
        <f t="shared" si="776"/>
        <v>0</v>
      </c>
      <c r="FZ552" s="16">
        <f t="shared" si="777"/>
        <v>0</v>
      </c>
      <c r="GA552" s="16">
        <f t="shared" si="778"/>
        <v>0</v>
      </c>
      <c r="GB552" s="16">
        <f t="shared" si="779"/>
        <v>0</v>
      </c>
      <c r="GC552" s="16">
        <f t="shared" si="780"/>
        <v>0</v>
      </c>
      <c r="GD552" s="16">
        <f t="shared" si="781"/>
        <v>0</v>
      </c>
      <c r="GE552" s="16">
        <f t="shared" si="782"/>
        <v>0</v>
      </c>
      <c r="GF552" s="16">
        <f t="shared" si="783"/>
        <v>0</v>
      </c>
      <c r="GG552" s="16">
        <f t="shared" si="784"/>
        <v>1</v>
      </c>
      <c r="GH552" s="16">
        <f t="shared" si="785"/>
        <v>0</v>
      </c>
      <c r="GI552" s="16">
        <f t="shared" si="786"/>
        <v>0</v>
      </c>
      <c r="GJ552" s="16">
        <f t="shared" si="711"/>
        <v>0</v>
      </c>
      <c r="GK552" s="16">
        <f t="shared" si="712"/>
        <v>0</v>
      </c>
      <c r="GL552" s="16">
        <f t="shared" si="713"/>
        <v>0</v>
      </c>
      <c r="GM552" s="16">
        <f t="shared" si="714"/>
        <v>0</v>
      </c>
      <c r="GN552" s="16">
        <f t="shared" si="715"/>
        <v>0</v>
      </c>
      <c r="GO552" s="16">
        <f t="shared" si="716"/>
        <v>0</v>
      </c>
      <c r="GP552" s="16">
        <f t="shared" si="717"/>
        <v>0</v>
      </c>
      <c r="GQ552" s="16">
        <f t="shared" si="718"/>
        <v>0</v>
      </c>
      <c r="GR552" s="16">
        <f t="shared" si="719"/>
        <v>0</v>
      </c>
      <c r="GS552" s="16">
        <f t="shared" si="720"/>
        <v>0</v>
      </c>
      <c r="GT552" s="16">
        <f t="shared" si="721"/>
        <v>0</v>
      </c>
      <c r="GU552" s="16">
        <f t="shared" si="722"/>
        <v>0</v>
      </c>
      <c r="GV552" s="16">
        <f t="shared" si="723"/>
        <v>0</v>
      </c>
      <c r="GW552" s="16">
        <f t="shared" si="724"/>
        <v>0</v>
      </c>
      <c r="GX552" s="16">
        <f t="shared" si="725"/>
        <v>0</v>
      </c>
      <c r="GY552" s="16">
        <f t="shared" si="726"/>
        <v>0</v>
      </c>
      <c r="GZ552" s="16">
        <f t="shared" si="727"/>
        <v>0</v>
      </c>
      <c r="HA552" s="16">
        <f t="shared" si="728"/>
        <v>0</v>
      </c>
      <c r="HB552" s="16">
        <f t="shared" si="729"/>
        <v>0</v>
      </c>
      <c r="HC552" s="16">
        <f t="shared" si="730"/>
        <v>0</v>
      </c>
      <c r="HD552" s="16">
        <f t="shared" si="731"/>
        <v>0</v>
      </c>
      <c r="HE552" s="16">
        <f t="shared" si="732"/>
        <v>0</v>
      </c>
      <c r="HF552" s="16">
        <f t="shared" si="733"/>
        <v>0</v>
      </c>
      <c r="HG552" s="16">
        <f t="shared" si="734"/>
        <v>0</v>
      </c>
      <c r="HH552" s="16">
        <f t="shared" si="735"/>
        <v>0</v>
      </c>
      <c r="HI552" s="16">
        <f t="shared" si="736"/>
        <v>0</v>
      </c>
      <c r="HJ552" s="16">
        <f t="shared" si="737"/>
        <v>0</v>
      </c>
      <c r="HK552" s="16">
        <f t="shared" si="738"/>
        <v>0</v>
      </c>
      <c r="HL552" s="16">
        <f t="shared" si="739"/>
        <v>0</v>
      </c>
      <c r="HM552" s="16">
        <f t="shared" si="740"/>
        <v>0</v>
      </c>
      <c r="HN552" s="16">
        <f t="shared" si="741"/>
        <v>0</v>
      </c>
      <c r="HO552" s="16">
        <f t="shared" si="742"/>
        <v>0</v>
      </c>
      <c r="HP552" s="16">
        <f t="shared" si="743"/>
        <v>0</v>
      </c>
      <c r="HQ552" s="16">
        <f t="shared" si="744"/>
        <v>0</v>
      </c>
      <c r="HR552" s="16">
        <f t="shared" si="745"/>
        <v>0</v>
      </c>
      <c r="HS552" s="16">
        <f t="shared" si="746"/>
        <v>1</v>
      </c>
      <c r="HT552" s="16">
        <f t="shared" si="747"/>
        <v>1</v>
      </c>
      <c r="HU552" s="15" t="s">
        <v>654</v>
      </c>
      <c r="HV552" s="20">
        <f t="shared" si="748"/>
        <v>0</v>
      </c>
      <c r="HW552" s="20">
        <f t="shared" si="749"/>
        <v>0</v>
      </c>
      <c r="HX552" s="20">
        <f t="shared" si="750"/>
        <v>0</v>
      </c>
      <c r="HY552" s="20">
        <f t="shared" si="751"/>
        <v>0</v>
      </c>
      <c r="IF552" s="16">
        <f t="shared" si="752"/>
        <v>0</v>
      </c>
      <c r="IG552" s="16">
        <f t="shared" si="753"/>
        <v>0</v>
      </c>
      <c r="IH552" s="16">
        <f t="shared" si="754"/>
        <v>0</v>
      </c>
      <c r="II552" s="16">
        <f t="shared" si="755"/>
        <v>0</v>
      </c>
      <c r="IJ552" s="16">
        <f t="shared" si="756"/>
        <v>0</v>
      </c>
      <c r="IK552" s="16">
        <f t="shared" si="757"/>
        <v>0</v>
      </c>
      <c r="IL552" s="16">
        <f t="shared" si="758"/>
        <v>0</v>
      </c>
      <c r="IM552" s="16">
        <f t="shared" si="759"/>
        <v>0</v>
      </c>
      <c r="IN552" s="16">
        <f t="shared" si="760"/>
        <v>0</v>
      </c>
      <c r="IO552" s="16">
        <f t="shared" si="761"/>
        <v>0</v>
      </c>
      <c r="IP552" s="16">
        <f t="shared" si="762"/>
        <v>0</v>
      </c>
      <c r="IQ552" s="16">
        <f t="shared" si="763"/>
        <v>0</v>
      </c>
      <c r="IR552" s="16">
        <f t="shared" si="764"/>
        <v>0</v>
      </c>
      <c r="IS552" s="16">
        <f t="shared" si="765"/>
        <v>0</v>
      </c>
      <c r="IT552" s="16">
        <f t="shared" si="766"/>
        <v>0</v>
      </c>
      <c r="IU552" s="16">
        <f t="shared" si="767"/>
        <v>0</v>
      </c>
      <c r="IV552" s="16">
        <f t="shared" si="768"/>
        <v>34</v>
      </c>
      <c r="IW552" s="16">
        <f t="shared" si="769"/>
        <v>0</v>
      </c>
      <c r="IX552" s="16">
        <f t="shared" si="770"/>
        <v>0</v>
      </c>
      <c r="IY552" s="16">
        <f t="shared" si="771"/>
        <v>0</v>
      </c>
      <c r="IZ552" s="16">
        <f t="shared" si="772"/>
        <v>0</v>
      </c>
      <c r="JA552" s="16">
        <f t="shared" si="773"/>
        <v>0</v>
      </c>
      <c r="JB552" s="16">
        <f t="shared" si="774"/>
        <v>0</v>
      </c>
    </row>
    <row r="553" spans="1:262" ht="15" customHeight="1" x14ac:dyDescent="0.25">
      <c r="A553" s="14">
        <v>551</v>
      </c>
      <c r="B553" s="15" t="s">
        <v>655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7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8">
        <v>0</v>
      </c>
      <c r="P553" s="16">
        <v>0</v>
      </c>
      <c r="Q553" s="16">
        <v>0</v>
      </c>
      <c r="R553" s="16">
        <v>0</v>
      </c>
      <c r="S553" s="16">
        <v>0</v>
      </c>
      <c r="T553" s="18">
        <v>0</v>
      </c>
      <c r="U553" s="17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8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8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8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7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8">
        <v>0</v>
      </c>
      <c r="BC553" s="17">
        <v>0</v>
      </c>
      <c r="BD553" s="16">
        <v>0</v>
      </c>
      <c r="BE553" s="16">
        <v>0</v>
      </c>
      <c r="BF553" s="16">
        <v>0</v>
      </c>
      <c r="BG553" s="16">
        <v>0</v>
      </c>
      <c r="BH553" s="16">
        <v>0</v>
      </c>
      <c r="BI553" s="18">
        <v>0</v>
      </c>
      <c r="BJ553" s="17">
        <v>0</v>
      </c>
      <c r="BK553" s="16">
        <v>0</v>
      </c>
      <c r="BL553" s="16">
        <v>0</v>
      </c>
      <c r="BM553" s="16">
        <v>0</v>
      </c>
      <c r="BN553" s="16">
        <v>0</v>
      </c>
      <c r="BO553" s="16">
        <v>0</v>
      </c>
      <c r="BP553" s="18">
        <v>0</v>
      </c>
      <c r="BQ553" s="17">
        <v>0</v>
      </c>
      <c r="BR553" s="16">
        <v>0</v>
      </c>
      <c r="BS553" s="16">
        <v>0</v>
      </c>
      <c r="BT553" s="16">
        <v>0</v>
      </c>
      <c r="BU553" s="16">
        <v>0</v>
      </c>
      <c r="BV553" s="16">
        <v>0</v>
      </c>
      <c r="BW553" s="18">
        <v>0</v>
      </c>
      <c r="BX553" s="17">
        <v>0</v>
      </c>
      <c r="BY553" s="16">
        <v>0</v>
      </c>
      <c r="BZ553" s="16">
        <v>0</v>
      </c>
      <c r="CA553" s="16">
        <v>0</v>
      </c>
      <c r="CB553" s="16">
        <v>0</v>
      </c>
      <c r="CC553" s="16">
        <v>0</v>
      </c>
      <c r="CD553" s="16">
        <v>0</v>
      </c>
      <c r="CE553" s="17">
        <v>0</v>
      </c>
      <c r="CF553" s="16">
        <v>0</v>
      </c>
      <c r="CG553" s="16">
        <v>0</v>
      </c>
      <c r="CH553" s="16">
        <v>0</v>
      </c>
      <c r="CI553" s="16">
        <v>0</v>
      </c>
      <c r="CJ553" s="16">
        <v>0</v>
      </c>
      <c r="CK553" s="16">
        <v>0</v>
      </c>
      <c r="CL553" s="16">
        <v>0</v>
      </c>
      <c r="CM553" s="18">
        <v>0</v>
      </c>
      <c r="CN553" s="17">
        <v>0</v>
      </c>
      <c r="CO553" s="16">
        <v>0</v>
      </c>
      <c r="CP553" s="16">
        <v>0</v>
      </c>
      <c r="CQ553" s="16">
        <v>0</v>
      </c>
      <c r="CR553" s="16">
        <v>0</v>
      </c>
      <c r="CS553" s="16">
        <v>0</v>
      </c>
      <c r="CT553" s="16">
        <v>0</v>
      </c>
      <c r="CU553" s="16">
        <v>0</v>
      </c>
      <c r="CV553" s="18">
        <v>0</v>
      </c>
      <c r="CW553" s="17">
        <v>0</v>
      </c>
      <c r="CX553" s="16">
        <v>0</v>
      </c>
      <c r="CY553" s="16">
        <v>0</v>
      </c>
      <c r="CZ553" s="16">
        <v>0</v>
      </c>
      <c r="DA553" s="16">
        <v>0</v>
      </c>
      <c r="DB553" s="16">
        <v>0</v>
      </c>
      <c r="DC553" s="16">
        <v>0</v>
      </c>
      <c r="DD553" s="16">
        <v>0</v>
      </c>
      <c r="DE553" s="18">
        <v>0</v>
      </c>
      <c r="DF553" s="17">
        <v>0</v>
      </c>
      <c r="DG553" s="16">
        <v>0</v>
      </c>
      <c r="DH553" s="16">
        <v>0</v>
      </c>
      <c r="DI553" s="16">
        <v>0</v>
      </c>
      <c r="DJ553" s="16">
        <v>0</v>
      </c>
      <c r="DK553" s="16">
        <v>0</v>
      </c>
      <c r="DL553" s="16">
        <v>0</v>
      </c>
      <c r="DM553" s="16">
        <v>0</v>
      </c>
      <c r="DN553" s="18">
        <v>0</v>
      </c>
      <c r="DO553" s="17">
        <v>0</v>
      </c>
      <c r="DP553" s="16">
        <v>0</v>
      </c>
      <c r="DQ553" s="16">
        <v>0</v>
      </c>
      <c r="DR553" s="16">
        <v>0</v>
      </c>
      <c r="DS553" s="16">
        <v>0</v>
      </c>
      <c r="DT553" s="16">
        <v>0</v>
      </c>
      <c r="DU553" s="16">
        <v>0</v>
      </c>
      <c r="DV553" s="16">
        <v>34</v>
      </c>
      <c r="DW553" s="18">
        <v>0</v>
      </c>
      <c r="DX553" s="17">
        <v>0</v>
      </c>
      <c r="DY553" s="16">
        <v>0</v>
      </c>
      <c r="DZ553" s="16">
        <v>0</v>
      </c>
      <c r="EA553" s="16">
        <v>0</v>
      </c>
      <c r="EB553" s="18">
        <v>0</v>
      </c>
      <c r="EC553" s="16">
        <v>0</v>
      </c>
      <c r="ED553" s="16">
        <v>0</v>
      </c>
      <c r="EE553" s="16">
        <v>0</v>
      </c>
      <c r="EF553" s="16">
        <v>0</v>
      </c>
      <c r="EG553" s="16">
        <v>0</v>
      </c>
      <c r="EH553" s="16">
        <v>0</v>
      </c>
      <c r="EI553" s="16">
        <v>0</v>
      </c>
      <c r="EJ553" s="18">
        <v>0</v>
      </c>
      <c r="EK553" s="16">
        <v>0</v>
      </c>
      <c r="EL553" s="16">
        <v>0</v>
      </c>
      <c r="EM553" s="16">
        <v>0</v>
      </c>
      <c r="EN553" s="16">
        <v>0</v>
      </c>
      <c r="EO553" s="16">
        <v>0</v>
      </c>
      <c r="EP553" s="16">
        <v>0</v>
      </c>
      <c r="EQ553" s="18">
        <v>0</v>
      </c>
      <c r="ER553" s="16">
        <v>0</v>
      </c>
      <c r="ES553" s="16">
        <v>0</v>
      </c>
      <c r="ET553" s="16">
        <v>0</v>
      </c>
      <c r="EU553" s="16">
        <v>0</v>
      </c>
      <c r="EV553" s="16">
        <v>0</v>
      </c>
      <c r="EW553" s="16">
        <v>0</v>
      </c>
      <c r="EX553" s="16">
        <v>0</v>
      </c>
      <c r="EY553" s="18">
        <v>0</v>
      </c>
      <c r="EZ553" s="16">
        <v>0</v>
      </c>
      <c r="FA553" s="16">
        <v>0</v>
      </c>
      <c r="FB553" s="16">
        <v>0</v>
      </c>
      <c r="FC553" s="16">
        <v>0</v>
      </c>
      <c r="FD553" s="16">
        <v>0</v>
      </c>
      <c r="FE553" s="16">
        <v>0</v>
      </c>
      <c r="FF553" s="16">
        <v>0</v>
      </c>
      <c r="FG553" s="17">
        <v>0</v>
      </c>
      <c r="FH553" s="16">
        <v>0</v>
      </c>
      <c r="FI553" s="16">
        <v>0</v>
      </c>
      <c r="FJ553" s="16">
        <v>0</v>
      </c>
      <c r="FK553" s="16">
        <v>0</v>
      </c>
      <c r="FL553" s="16">
        <v>0</v>
      </c>
      <c r="FM553" s="18">
        <v>0</v>
      </c>
      <c r="FN553" s="16">
        <f t="shared" si="701"/>
        <v>34</v>
      </c>
      <c r="FO553" s="19">
        <f t="shared" si="702"/>
        <v>34</v>
      </c>
      <c r="FP553" s="16">
        <f t="shared" si="703"/>
        <v>0</v>
      </c>
      <c r="FQ553" s="16">
        <f t="shared" si="704"/>
        <v>0</v>
      </c>
      <c r="FR553" s="16">
        <f t="shared" si="705"/>
        <v>0</v>
      </c>
      <c r="FS553" s="16">
        <f t="shared" si="706"/>
        <v>0</v>
      </c>
      <c r="FT553" s="16">
        <f t="shared" si="707"/>
        <v>0</v>
      </c>
      <c r="FU553" s="16">
        <f t="shared" si="708"/>
        <v>0</v>
      </c>
      <c r="FV553" s="16">
        <f t="shared" si="709"/>
        <v>0</v>
      </c>
      <c r="FW553" s="16">
        <f t="shared" si="710"/>
        <v>0</v>
      </c>
      <c r="FX553" s="16">
        <f t="shared" si="775"/>
        <v>0</v>
      </c>
      <c r="FY553" s="16">
        <f t="shared" si="776"/>
        <v>0</v>
      </c>
      <c r="FZ553" s="16">
        <f t="shared" si="777"/>
        <v>0</v>
      </c>
      <c r="GA553" s="16">
        <f t="shared" si="778"/>
        <v>0</v>
      </c>
      <c r="GB553" s="16">
        <f t="shared" si="779"/>
        <v>0</v>
      </c>
      <c r="GC553" s="16">
        <f t="shared" si="780"/>
        <v>0</v>
      </c>
      <c r="GD553" s="16">
        <f t="shared" si="781"/>
        <v>0</v>
      </c>
      <c r="GE553" s="16">
        <f t="shared" si="782"/>
        <v>0</v>
      </c>
      <c r="GF553" s="16">
        <f t="shared" si="783"/>
        <v>0</v>
      </c>
      <c r="GG553" s="16">
        <f t="shared" si="784"/>
        <v>1</v>
      </c>
      <c r="GH553" s="16">
        <f t="shared" si="785"/>
        <v>0</v>
      </c>
      <c r="GI553" s="16">
        <f t="shared" si="786"/>
        <v>0</v>
      </c>
      <c r="GJ553" s="16">
        <f t="shared" si="711"/>
        <v>0</v>
      </c>
      <c r="GK553" s="16">
        <f t="shared" si="712"/>
        <v>0</v>
      </c>
      <c r="GL553" s="16">
        <f t="shared" si="713"/>
        <v>0</v>
      </c>
      <c r="GM553" s="16">
        <f t="shared" si="714"/>
        <v>0</v>
      </c>
      <c r="GN553" s="16">
        <f t="shared" si="715"/>
        <v>0</v>
      </c>
      <c r="GO553" s="16">
        <f t="shared" si="716"/>
        <v>0</v>
      </c>
      <c r="GP553" s="16">
        <f t="shared" si="717"/>
        <v>0</v>
      </c>
      <c r="GQ553" s="16">
        <f t="shared" si="718"/>
        <v>0</v>
      </c>
      <c r="GR553" s="16">
        <f t="shared" si="719"/>
        <v>0</v>
      </c>
      <c r="GS553" s="16">
        <f t="shared" si="720"/>
        <v>0</v>
      </c>
      <c r="GT553" s="16">
        <f t="shared" si="721"/>
        <v>0</v>
      </c>
      <c r="GU553" s="16">
        <f t="shared" si="722"/>
        <v>0</v>
      </c>
      <c r="GV553" s="16">
        <f t="shared" si="723"/>
        <v>0</v>
      </c>
      <c r="GW553" s="16">
        <f t="shared" si="724"/>
        <v>0</v>
      </c>
      <c r="GX553" s="16">
        <f t="shared" si="725"/>
        <v>0</v>
      </c>
      <c r="GY553" s="16">
        <f t="shared" si="726"/>
        <v>0</v>
      </c>
      <c r="GZ553" s="16">
        <f t="shared" si="727"/>
        <v>0</v>
      </c>
      <c r="HA553" s="16">
        <f t="shared" si="728"/>
        <v>0</v>
      </c>
      <c r="HB553" s="16">
        <f t="shared" si="729"/>
        <v>0</v>
      </c>
      <c r="HC553" s="16">
        <f t="shared" si="730"/>
        <v>0</v>
      </c>
      <c r="HD553" s="16">
        <f t="shared" si="731"/>
        <v>0</v>
      </c>
      <c r="HE553" s="16">
        <f t="shared" si="732"/>
        <v>0</v>
      </c>
      <c r="HF553" s="16">
        <f t="shared" si="733"/>
        <v>0</v>
      </c>
      <c r="HG553" s="16">
        <f t="shared" si="734"/>
        <v>0</v>
      </c>
      <c r="HH553" s="16">
        <f t="shared" si="735"/>
        <v>0</v>
      </c>
      <c r="HI553" s="16">
        <f t="shared" si="736"/>
        <v>0</v>
      </c>
      <c r="HJ553" s="16">
        <f t="shared" si="737"/>
        <v>0</v>
      </c>
      <c r="HK553" s="16">
        <f t="shared" si="738"/>
        <v>0</v>
      </c>
      <c r="HL553" s="16">
        <f t="shared" si="739"/>
        <v>0</v>
      </c>
      <c r="HM553" s="16">
        <f t="shared" si="740"/>
        <v>0</v>
      </c>
      <c r="HN553" s="16">
        <f t="shared" si="741"/>
        <v>0</v>
      </c>
      <c r="HO553" s="16">
        <f t="shared" si="742"/>
        <v>0</v>
      </c>
      <c r="HP553" s="16">
        <f t="shared" si="743"/>
        <v>0</v>
      </c>
      <c r="HQ553" s="16">
        <f t="shared" si="744"/>
        <v>0</v>
      </c>
      <c r="HR553" s="16">
        <f t="shared" si="745"/>
        <v>0</v>
      </c>
      <c r="HS553" s="16">
        <f t="shared" si="746"/>
        <v>1</v>
      </c>
      <c r="HT553" s="16">
        <f t="shared" si="747"/>
        <v>1</v>
      </c>
      <c r="HU553" s="15" t="s">
        <v>655</v>
      </c>
      <c r="HV553" s="20">
        <f t="shared" si="748"/>
        <v>0</v>
      </c>
      <c r="HW553" s="20">
        <f t="shared" si="749"/>
        <v>0</v>
      </c>
      <c r="HX553" s="20">
        <f t="shared" si="750"/>
        <v>0</v>
      </c>
      <c r="HY553" s="20">
        <f t="shared" si="751"/>
        <v>0</v>
      </c>
      <c r="IF553" s="16">
        <f t="shared" si="752"/>
        <v>0</v>
      </c>
      <c r="IG553" s="16">
        <f t="shared" si="753"/>
        <v>0</v>
      </c>
      <c r="IH553" s="16">
        <f t="shared" si="754"/>
        <v>0</v>
      </c>
      <c r="II553" s="16">
        <f t="shared" si="755"/>
        <v>0</v>
      </c>
      <c r="IJ553" s="16">
        <f t="shared" si="756"/>
        <v>0</v>
      </c>
      <c r="IK553" s="16">
        <f t="shared" si="757"/>
        <v>0</v>
      </c>
      <c r="IL553" s="16">
        <f t="shared" si="758"/>
        <v>0</v>
      </c>
      <c r="IM553" s="16">
        <f t="shared" si="759"/>
        <v>0</v>
      </c>
      <c r="IN553" s="16">
        <f t="shared" si="760"/>
        <v>0</v>
      </c>
      <c r="IO553" s="16">
        <f t="shared" si="761"/>
        <v>0</v>
      </c>
      <c r="IP553" s="16">
        <f t="shared" si="762"/>
        <v>0</v>
      </c>
      <c r="IQ553" s="16">
        <f t="shared" si="763"/>
        <v>0</v>
      </c>
      <c r="IR553" s="16">
        <f t="shared" si="764"/>
        <v>0</v>
      </c>
      <c r="IS553" s="16">
        <f t="shared" si="765"/>
        <v>0</v>
      </c>
      <c r="IT553" s="16">
        <f t="shared" si="766"/>
        <v>0</v>
      </c>
      <c r="IU553" s="16">
        <f t="shared" si="767"/>
        <v>0</v>
      </c>
      <c r="IV553" s="16">
        <f t="shared" si="768"/>
        <v>34</v>
      </c>
      <c r="IW553" s="16">
        <f t="shared" si="769"/>
        <v>0</v>
      </c>
      <c r="IX553" s="16">
        <f t="shared" si="770"/>
        <v>0</v>
      </c>
      <c r="IY553" s="16">
        <f t="shared" si="771"/>
        <v>0</v>
      </c>
      <c r="IZ553" s="16">
        <f t="shared" si="772"/>
        <v>0</v>
      </c>
      <c r="JA553" s="16">
        <f t="shared" si="773"/>
        <v>0</v>
      </c>
      <c r="JB553" s="16">
        <f t="shared" si="774"/>
        <v>0</v>
      </c>
    </row>
    <row r="554" spans="1:262" ht="15" customHeight="1" x14ac:dyDescent="0.25">
      <c r="A554" s="14">
        <v>552</v>
      </c>
      <c r="B554" s="15" t="s">
        <v>656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7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8">
        <v>0</v>
      </c>
      <c r="P554" s="16">
        <v>0</v>
      </c>
      <c r="Q554" s="16">
        <v>0</v>
      </c>
      <c r="R554" s="16">
        <v>0</v>
      </c>
      <c r="S554" s="16">
        <v>0</v>
      </c>
      <c r="T554" s="18">
        <v>0</v>
      </c>
      <c r="U554" s="17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8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8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8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7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8">
        <v>0</v>
      </c>
      <c r="BC554" s="17">
        <v>0</v>
      </c>
      <c r="BD554" s="16">
        <v>0</v>
      </c>
      <c r="BE554" s="16">
        <v>0</v>
      </c>
      <c r="BF554" s="16">
        <v>0</v>
      </c>
      <c r="BG554" s="16">
        <v>0</v>
      </c>
      <c r="BH554" s="16">
        <v>0</v>
      </c>
      <c r="BI554" s="18">
        <v>0</v>
      </c>
      <c r="BJ554" s="17">
        <v>0</v>
      </c>
      <c r="BK554" s="16">
        <v>0</v>
      </c>
      <c r="BL554" s="16">
        <v>0</v>
      </c>
      <c r="BM554" s="16">
        <v>0</v>
      </c>
      <c r="BN554" s="16">
        <v>0</v>
      </c>
      <c r="BO554" s="16">
        <v>0</v>
      </c>
      <c r="BP554" s="18">
        <v>0</v>
      </c>
      <c r="BQ554" s="17">
        <v>0</v>
      </c>
      <c r="BR554" s="16">
        <v>0</v>
      </c>
      <c r="BS554" s="16">
        <v>0</v>
      </c>
      <c r="BT554" s="16">
        <v>0</v>
      </c>
      <c r="BU554" s="16">
        <v>0</v>
      </c>
      <c r="BV554" s="16">
        <v>0</v>
      </c>
      <c r="BW554" s="18">
        <v>0</v>
      </c>
      <c r="BX554" s="17">
        <v>0</v>
      </c>
      <c r="BY554" s="16">
        <v>0</v>
      </c>
      <c r="BZ554" s="16">
        <v>0</v>
      </c>
      <c r="CA554" s="16">
        <v>0</v>
      </c>
      <c r="CB554" s="16">
        <v>0</v>
      </c>
      <c r="CC554" s="16">
        <v>0</v>
      </c>
      <c r="CD554" s="16">
        <v>0</v>
      </c>
      <c r="CE554" s="17">
        <v>0</v>
      </c>
      <c r="CF554" s="16">
        <v>0</v>
      </c>
      <c r="CG554" s="16">
        <v>0</v>
      </c>
      <c r="CH554" s="16">
        <v>0</v>
      </c>
      <c r="CI554" s="16">
        <v>0</v>
      </c>
      <c r="CJ554" s="16">
        <v>0</v>
      </c>
      <c r="CK554" s="16">
        <v>0</v>
      </c>
      <c r="CL554" s="16">
        <v>0</v>
      </c>
      <c r="CM554" s="18">
        <v>0</v>
      </c>
      <c r="CN554" s="17">
        <v>0</v>
      </c>
      <c r="CO554" s="16">
        <v>0</v>
      </c>
      <c r="CP554" s="16">
        <v>0</v>
      </c>
      <c r="CQ554" s="16">
        <v>0</v>
      </c>
      <c r="CR554" s="16">
        <v>0</v>
      </c>
      <c r="CS554" s="16">
        <v>0</v>
      </c>
      <c r="CT554" s="16">
        <v>0</v>
      </c>
      <c r="CU554" s="16">
        <v>0</v>
      </c>
      <c r="CV554" s="18">
        <v>0</v>
      </c>
      <c r="CW554" s="17">
        <v>0</v>
      </c>
      <c r="CX554" s="16">
        <v>0</v>
      </c>
      <c r="CY554" s="16">
        <v>0</v>
      </c>
      <c r="CZ554" s="16">
        <v>0</v>
      </c>
      <c r="DA554" s="16">
        <v>0</v>
      </c>
      <c r="DB554" s="16">
        <v>0</v>
      </c>
      <c r="DC554" s="16">
        <v>0</v>
      </c>
      <c r="DD554" s="16">
        <v>0</v>
      </c>
      <c r="DE554" s="18">
        <v>0</v>
      </c>
      <c r="DF554" s="17">
        <v>0</v>
      </c>
      <c r="DG554" s="16">
        <v>0</v>
      </c>
      <c r="DH554" s="16">
        <v>0</v>
      </c>
      <c r="DI554" s="16">
        <v>0</v>
      </c>
      <c r="DJ554" s="16">
        <v>0</v>
      </c>
      <c r="DK554" s="16">
        <v>0</v>
      </c>
      <c r="DL554" s="16">
        <v>0</v>
      </c>
      <c r="DM554" s="16">
        <v>0</v>
      </c>
      <c r="DN554" s="18">
        <v>0</v>
      </c>
      <c r="DO554" s="17">
        <v>0</v>
      </c>
      <c r="DP554" s="16">
        <v>0</v>
      </c>
      <c r="DQ554" s="16">
        <v>0</v>
      </c>
      <c r="DR554" s="16">
        <v>0</v>
      </c>
      <c r="DS554" s="16">
        <v>0</v>
      </c>
      <c r="DT554" s="16">
        <v>0</v>
      </c>
      <c r="DU554" s="16">
        <v>0</v>
      </c>
      <c r="DV554" s="16">
        <v>0</v>
      </c>
      <c r="DW554" s="18">
        <v>0</v>
      </c>
      <c r="DX554" s="17">
        <v>0</v>
      </c>
      <c r="DY554" s="16">
        <v>0</v>
      </c>
      <c r="DZ554" s="16">
        <v>0</v>
      </c>
      <c r="EA554" s="16">
        <v>0</v>
      </c>
      <c r="EB554" s="18">
        <v>0</v>
      </c>
      <c r="EC554" s="16">
        <v>34</v>
      </c>
      <c r="ED554" s="16">
        <v>0</v>
      </c>
      <c r="EE554" s="16">
        <v>0</v>
      </c>
      <c r="EF554" s="16">
        <v>0</v>
      </c>
      <c r="EG554" s="16">
        <v>0</v>
      </c>
      <c r="EH554" s="16">
        <v>0</v>
      </c>
      <c r="EI554" s="16">
        <v>0</v>
      </c>
      <c r="EJ554" s="18">
        <v>0</v>
      </c>
      <c r="EK554" s="16">
        <v>0</v>
      </c>
      <c r="EL554" s="16">
        <v>0</v>
      </c>
      <c r="EM554" s="16">
        <v>0</v>
      </c>
      <c r="EN554" s="16">
        <v>0</v>
      </c>
      <c r="EO554" s="16">
        <v>0</v>
      </c>
      <c r="EP554" s="16">
        <v>0</v>
      </c>
      <c r="EQ554" s="18">
        <v>0</v>
      </c>
      <c r="ER554" s="16">
        <v>0</v>
      </c>
      <c r="ES554" s="16">
        <v>0</v>
      </c>
      <c r="ET554" s="16">
        <v>0</v>
      </c>
      <c r="EU554" s="16">
        <v>0</v>
      </c>
      <c r="EV554" s="16">
        <v>0</v>
      </c>
      <c r="EW554" s="16">
        <v>0</v>
      </c>
      <c r="EX554" s="16">
        <v>0</v>
      </c>
      <c r="EY554" s="18">
        <v>0</v>
      </c>
      <c r="EZ554" s="16">
        <v>0</v>
      </c>
      <c r="FA554" s="16">
        <v>0</v>
      </c>
      <c r="FB554" s="16">
        <v>0</v>
      </c>
      <c r="FC554" s="16">
        <v>0</v>
      </c>
      <c r="FD554" s="16">
        <v>0</v>
      </c>
      <c r="FE554" s="16">
        <v>0</v>
      </c>
      <c r="FF554" s="16">
        <v>0</v>
      </c>
      <c r="FG554" s="17">
        <v>0</v>
      </c>
      <c r="FH554" s="16">
        <v>0</v>
      </c>
      <c r="FI554" s="16">
        <v>0</v>
      </c>
      <c r="FJ554" s="16">
        <v>0</v>
      </c>
      <c r="FK554" s="16">
        <v>0</v>
      </c>
      <c r="FL554" s="16">
        <v>0</v>
      </c>
      <c r="FM554" s="18">
        <v>0</v>
      </c>
      <c r="FN554" s="16">
        <f t="shared" si="701"/>
        <v>34</v>
      </c>
      <c r="FO554" s="19">
        <f t="shared" si="702"/>
        <v>34</v>
      </c>
      <c r="FP554" s="16">
        <f t="shared" si="703"/>
        <v>0</v>
      </c>
      <c r="FQ554" s="16">
        <f t="shared" si="704"/>
        <v>0</v>
      </c>
      <c r="FR554" s="16">
        <f t="shared" si="705"/>
        <v>0</v>
      </c>
      <c r="FS554" s="16">
        <f t="shared" si="706"/>
        <v>0</v>
      </c>
      <c r="FT554" s="16">
        <f t="shared" si="707"/>
        <v>0</v>
      </c>
      <c r="FU554" s="16">
        <f t="shared" si="708"/>
        <v>0</v>
      </c>
      <c r="FV554" s="16">
        <f t="shared" si="709"/>
        <v>0</v>
      </c>
      <c r="FW554" s="16">
        <f t="shared" si="710"/>
        <v>0</v>
      </c>
      <c r="FX554" s="16">
        <f t="shared" si="775"/>
        <v>0</v>
      </c>
      <c r="FY554" s="16">
        <f t="shared" si="776"/>
        <v>0</v>
      </c>
      <c r="FZ554" s="16">
        <f t="shared" si="777"/>
        <v>0</v>
      </c>
      <c r="GA554" s="16">
        <f t="shared" si="778"/>
        <v>0</v>
      </c>
      <c r="GB554" s="16">
        <f t="shared" si="779"/>
        <v>0</v>
      </c>
      <c r="GC554" s="16">
        <f t="shared" si="780"/>
        <v>0</v>
      </c>
      <c r="GD554" s="16">
        <f t="shared" si="781"/>
        <v>0</v>
      </c>
      <c r="GE554" s="16">
        <f t="shared" si="782"/>
        <v>0</v>
      </c>
      <c r="GF554" s="16">
        <f t="shared" si="783"/>
        <v>0</v>
      </c>
      <c r="GG554" s="16">
        <f t="shared" si="784"/>
        <v>1</v>
      </c>
      <c r="GH554" s="16">
        <f t="shared" si="785"/>
        <v>0</v>
      </c>
      <c r="GI554" s="16">
        <f t="shared" si="786"/>
        <v>0</v>
      </c>
      <c r="GJ554" s="16">
        <f t="shared" si="711"/>
        <v>0</v>
      </c>
      <c r="GK554" s="16">
        <f t="shared" si="712"/>
        <v>0</v>
      </c>
      <c r="GL554" s="16">
        <f t="shared" si="713"/>
        <v>0</v>
      </c>
      <c r="GM554" s="16">
        <f t="shared" si="714"/>
        <v>0</v>
      </c>
      <c r="GN554" s="16">
        <f t="shared" si="715"/>
        <v>0</v>
      </c>
      <c r="GO554" s="16">
        <f t="shared" si="716"/>
        <v>0</v>
      </c>
      <c r="GP554" s="16">
        <f t="shared" si="717"/>
        <v>0</v>
      </c>
      <c r="GQ554" s="16">
        <f t="shared" si="718"/>
        <v>0</v>
      </c>
      <c r="GR554" s="16">
        <f t="shared" si="719"/>
        <v>0</v>
      </c>
      <c r="GS554" s="16">
        <f t="shared" si="720"/>
        <v>0</v>
      </c>
      <c r="GT554" s="16">
        <f t="shared" si="721"/>
        <v>0</v>
      </c>
      <c r="GU554" s="16">
        <f t="shared" si="722"/>
        <v>0</v>
      </c>
      <c r="GV554" s="16">
        <f t="shared" si="723"/>
        <v>0</v>
      </c>
      <c r="GW554" s="16">
        <f t="shared" si="724"/>
        <v>0</v>
      </c>
      <c r="GX554" s="16">
        <f t="shared" si="725"/>
        <v>0</v>
      </c>
      <c r="GY554" s="16">
        <f t="shared" si="726"/>
        <v>0</v>
      </c>
      <c r="GZ554" s="16">
        <f t="shared" si="727"/>
        <v>0</v>
      </c>
      <c r="HA554" s="16">
        <f t="shared" si="728"/>
        <v>0</v>
      </c>
      <c r="HB554" s="16">
        <f t="shared" si="729"/>
        <v>0</v>
      </c>
      <c r="HC554" s="16">
        <f t="shared" si="730"/>
        <v>0</v>
      </c>
      <c r="HD554" s="16">
        <f t="shared" si="731"/>
        <v>0</v>
      </c>
      <c r="HE554" s="16">
        <f t="shared" si="732"/>
        <v>0</v>
      </c>
      <c r="HF554" s="16">
        <f t="shared" si="733"/>
        <v>0</v>
      </c>
      <c r="HG554" s="16">
        <f t="shared" si="734"/>
        <v>0</v>
      </c>
      <c r="HH554" s="16">
        <f t="shared" si="735"/>
        <v>0</v>
      </c>
      <c r="HI554" s="16">
        <f t="shared" si="736"/>
        <v>0</v>
      </c>
      <c r="HJ554" s="16">
        <f t="shared" si="737"/>
        <v>0</v>
      </c>
      <c r="HK554" s="16">
        <f t="shared" si="738"/>
        <v>0</v>
      </c>
      <c r="HL554" s="16">
        <f t="shared" si="739"/>
        <v>0</v>
      </c>
      <c r="HM554" s="16">
        <f t="shared" si="740"/>
        <v>0</v>
      </c>
      <c r="HN554" s="16">
        <f t="shared" si="741"/>
        <v>0</v>
      </c>
      <c r="HO554" s="16">
        <f t="shared" si="742"/>
        <v>0</v>
      </c>
      <c r="HP554" s="16">
        <f t="shared" si="743"/>
        <v>0</v>
      </c>
      <c r="HQ554" s="16">
        <f t="shared" si="744"/>
        <v>0</v>
      </c>
      <c r="HR554" s="16">
        <f t="shared" si="745"/>
        <v>0</v>
      </c>
      <c r="HS554" s="16">
        <f t="shared" si="746"/>
        <v>1</v>
      </c>
      <c r="HT554" s="16">
        <f t="shared" si="747"/>
        <v>1</v>
      </c>
      <c r="HU554" s="15" t="s">
        <v>656</v>
      </c>
      <c r="HV554" s="20">
        <f t="shared" si="748"/>
        <v>0</v>
      </c>
      <c r="HW554" s="20">
        <f t="shared" si="749"/>
        <v>0</v>
      </c>
      <c r="HX554" s="20">
        <f t="shared" si="750"/>
        <v>0</v>
      </c>
      <c r="HY554" s="20">
        <f t="shared" si="751"/>
        <v>0</v>
      </c>
      <c r="IF554" s="16">
        <f t="shared" si="752"/>
        <v>0</v>
      </c>
      <c r="IG554" s="16">
        <f t="shared" si="753"/>
        <v>0</v>
      </c>
      <c r="IH554" s="16">
        <f t="shared" si="754"/>
        <v>0</v>
      </c>
      <c r="II554" s="16">
        <f t="shared" si="755"/>
        <v>0</v>
      </c>
      <c r="IJ554" s="16">
        <f t="shared" si="756"/>
        <v>0</v>
      </c>
      <c r="IK554" s="16">
        <f t="shared" si="757"/>
        <v>0</v>
      </c>
      <c r="IL554" s="16">
        <f t="shared" si="758"/>
        <v>0</v>
      </c>
      <c r="IM554" s="16">
        <f t="shared" si="759"/>
        <v>0</v>
      </c>
      <c r="IN554" s="16">
        <f t="shared" si="760"/>
        <v>0</v>
      </c>
      <c r="IO554" s="16">
        <f t="shared" si="761"/>
        <v>0</v>
      </c>
      <c r="IP554" s="16">
        <f t="shared" si="762"/>
        <v>0</v>
      </c>
      <c r="IQ554" s="16">
        <f t="shared" si="763"/>
        <v>0</v>
      </c>
      <c r="IR554" s="16">
        <f t="shared" si="764"/>
        <v>0</v>
      </c>
      <c r="IS554" s="16">
        <f t="shared" si="765"/>
        <v>0</v>
      </c>
      <c r="IT554" s="16">
        <f t="shared" si="766"/>
        <v>0</v>
      </c>
      <c r="IU554" s="16">
        <f t="shared" si="767"/>
        <v>0</v>
      </c>
      <c r="IV554" s="16">
        <f t="shared" si="768"/>
        <v>0</v>
      </c>
      <c r="IW554" s="16">
        <f t="shared" si="769"/>
        <v>0</v>
      </c>
      <c r="IX554" s="16">
        <f t="shared" si="770"/>
        <v>34</v>
      </c>
      <c r="IY554" s="16">
        <f t="shared" si="771"/>
        <v>0</v>
      </c>
      <c r="IZ554" s="16">
        <f t="shared" si="772"/>
        <v>0</v>
      </c>
      <c r="JA554" s="16">
        <f t="shared" si="773"/>
        <v>0</v>
      </c>
      <c r="JB554" s="16">
        <f t="shared" si="774"/>
        <v>0</v>
      </c>
    </row>
    <row r="555" spans="1:262" ht="15" customHeight="1" x14ac:dyDescent="0.25">
      <c r="A555" s="14">
        <v>553</v>
      </c>
      <c r="B555" s="15" t="s">
        <v>657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7">
        <v>0</v>
      </c>
      <c r="I555" s="16">
        <v>0</v>
      </c>
      <c r="J555" s="16">
        <v>0</v>
      </c>
      <c r="K555" s="16">
        <v>0</v>
      </c>
      <c r="L555" s="16">
        <v>34</v>
      </c>
      <c r="M555" s="16">
        <v>0</v>
      </c>
      <c r="N555" s="16">
        <v>0</v>
      </c>
      <c r="O555" s="18">
        <v>0</v>
      </c>
      <c r="P555" s="16">
        <v>0</v>
      </c>
      <c r="Q555" s="16">
        <v>0</v>
      </c>
      <c r="R555" s="16">
        <v>0</v>
      </c>
      <c r="S555" s="16">
        <v>0</v>
      </c>
      <c r="T555" s="18">
        <v>0</v>
      </c>
      <c r="U555" s="17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8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8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8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7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8">
        <v>0</v>
      </c>
      <c r="BC555" s="17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8">
        <v>0</v>
      </c>
      <c r="BJ555" s="17">
        <v>0</v>
      </c>
      <c r="BK555" s="16">
        <v>0</v>
      </c>
      <c r="BL555" s="16">
        <v>0</v>
      </c>
      <c r="BM555" s="16">
        <v>0</v>
      </c>
      <c r="BN555" s="16">
        <v>0</v>
      </c>
      <c r="BO555" s="16">
        <v>0</v>
      </c>
      <c r="BP555" s="18">
        <v>0</v>
      </c>
      <c r="BQ555" s="17">
        <v>0</v>
      </c>
      <c r="BR555" s="16">
        <v>0</v>
      </c>
      <c r="BS555" s="16">
        <v>0</v>
      </c>
      <c r="BT555" s="16">
        <v>0</v>
      </c>
      <c r="BU555" s="16">
        <v>0</v>
      </c>
      <c r="BV555" s="16">
        <v>0</v>
      </c>
      <c r="BW555" s="18">
        <v>0</v>
      </c>
      <c r="BX555" s="17">
        <v>0</v>
      </c>
      <c r="BY555" s="16">
        <v>0</v>
      </c>
      <c r="BZ555" s="16">
        <v>0</v>
      </c>
      <c r="CA555" s="16">
        <v>0</v>
      </c>
      <c r="CB555" s="16">
        <v>0</v>
      </c>
      <c r="CC555" s="16">
        <v>0</v>
      </c>
      <c r="CD555" s="16">
        <v>0</v>
      </c>
      <c r="CE555" s="17">
        <v>0</v>
      </c>
      <c r="CF555" s="16">
        <v>0</v>
      </c>
      <c r="CG555" s="16">
        <v>0</v>
      </c>
      <c r="CH555" s="16">
        <v>0</v>
      </c>
      <c r="CI555" s="16">
        <v>0</v>
      </c>
      <c r="CJ555" s="16">
        <v>0</v>
      </c>
      <c r="CK555" s="16">
        <v>0</v>
      </c>
      <c r="CL555" s="16">
        <v>0</v>
      </c>
      <c r="CM555" s="18">
        <v>0</v>
      </c>
      <c r="CN555" s="17">
        <v>0</v>
      </c>
      <c r="CO555" s="16">
        <v>0</v>
      </c>
      <c r="CP555" s="16">
        <v>0</v>
      </c>
      <c r="CQ555" s="16">
        <v>0</v>
      </c>
      <c r="CR555" s="16">
        <v>0</v>
      </c>
      <c r="CS555" s="16">
        <v>0</v>
      </c>
      <c r="CT555" s="16">
        <v>0</v>
      </c>
      <c r="CU555" s="16">
        <v>0</v>
      </c>
      <c r="CV555" s="18">
        <v>0</v>
      </c>
      <c r="CW555" s="17">
        <v>0</v>
      </c>
      <c r="CX555" s="16">
        <v>0</v>
      </c>
      <c r="CY555" s="16">
        <v>0</v>
      </c>
      <c r="CZ555" s="16">
        <v>0</v>
      </c>
      <c r="DA555" s="16">
        <v>0</v>
      </c>
      <c r="DB555" s="16">
        <v>0</v>
      </c>
      <c r="DC555" s="16">
        <v>0</v>
      </c>
      <c r="DD555" s="16">
        <v>0</v>
      </c>
      <c r="DE555" s="18">
        <v>0</v>
      </c>
      <c r="DF555" s="17">
        <v>0</v>
      </c>
      <c r="DG555" s="16">
        <v>0</v>
      </c>
      <c r="DH555" s="16">
        <v>0</v>
      </c>
      <c r="DI555" s="16">
        <v>0</v>
      </c>
      <c r="DJ555" s="16">
        <v>0</v>
      </c>
      <c r="DK555" s="16">
        <v>0</v>
      </c>
      <c r="DL555" s="16">
        <v>0</v>
      </c>
      <c r="DM555" s="16">
        <v>0</v>
      </c>
      <c r="DN555" s="18">
        <v>0</v>
      </c>
      <c r="DO555" s="17">
        <v>0</v>
      </c>
      <c r="DP555" s="16">
        <v>0</v>
      </c>
      <c r="DQ555" s="16">
        <v>0</v>
      </c>
      <c r="DR555" s="16">
        <v>0</v>
      </c>
      <c r="DS555" s="16">
        <v>0</v>
      </c>
      <c r="DT555" s="16">
        <v>0</v>
      </c>
      <c r="DU555" s="16">
        <v>0</v>
      </c>
      <c r="DV555" s="16">
        <v>0</v>
      </c>
      <c r="DW555" s="18">
        <v>0</v>
      </c>
      <c r="DX555" s="17">
        <v>0</v>
      </c>
      <c r="DY555" s="16">
        <v>0</v>
      </c>
      <c r="DZ555" s="16">
        <v>0</v>
      </c>
      <c r="EA555" s="16">
        <v>0</v>
      </c>
      <c r="EB555" s="18">
        <v>0</v>
      </c>
      <c r="EC555" s="16">
        <v>0</v>
      </c>
      <c r="ED555" s="16">
        <v>0</v>
      </c>
      <c r="EE555" s="16">
        <v>0</v>
      </c>
      <c r="EF555" s="16">
        <v>0</v>
      </c>
      <c r="EG555" s="16">
        <v>0</v>
      </c>
      <c r="EH555" s="16">
        <v>0</v>
      </c>
      <c r="EI555" s="16">
        <v>0</v>
      </c>
      <c r="EJ555" s="18">
        <v>0</v>
      </c>
      <c r="EK555" s="16">
        <v>0</v>
      </c>
      <c r="EL555" s="16">
        <v>0</v>
      </c>
      <c r="EM555" s="16">
        <v>0</v>
      </c>
      <c r="EN555" s="16">
        <v>0</v>
      </c>
      <c r="EO555" s="16">
        <v>0</v>
      </c>
      <c r="EP555" s="16">
        <v>0</v>
      </c>
      <c r="EQ555" s="18">
        <v>0</v>
      </c>
      <c r="ER555" s="16">
        <v>0</v>
      </c>
      <c r="ES555" s="16">
        <v>0</v>
      </c>
      <c r="ET555" s="16">
        <v>0</v>
      </c>
      <c r="EU555" s="16">
        <v>0</v>
      </c>
      <c r="EV555" s="16">
        <v>0</v>
      </c>
      <c r="EW555" s="16">
        <v>0</v>
      </c>
      <c r="EX555" s="16">
        <v>0</v>
      </c>
      <c r="EY555" s="18">
        <v>0</v>
      </c>
      <c r="EZ555" s="16">
        <v>0</v>
      </c>
      <c r="FA555" s="16">
        <v>0</v>
      </c>
      <c r="FB555" s="16">
        <v>0</v>
      </c>
      <c r="FC555" s="16">
        <v>0</v>
      </c>
      <c r="FD555" s="16">
        <v>0</v>
      </c>
      <c r="FE555" s="16">
        <v>0</v>
      </c>
      <c r="FF555" s="16">
        <v>0</v>
      </c>
      <c r="FG555" s="17">
        <v>0</v>
      </c>
      <c r="FH555" s="16">
        <v>0</v>
      </c>
      <c r="FI555" s="16">
        <v>0</v>
      </c>
      <c r="FJ555" s="16">
        <v>0</v>
      </c>
      <c r="FK555" s="16">
        <v>0</v>
      </c>
      <c r="FL555" s="16">
        <v>0</v>
      </c>
      <c r="FM555" s="18">
        <v>0</v>
      </c>
      <c r="FN555" s="16">
        <f t="shared" si="701"/>
        <v>34</v>
      </c>
      <c r="FO555" s="19">
        <f t="shared" si="702"/>
        <v>34</v>
      </c>
      <c r="FP555" s="16">
        <f t="shared" si="703"/>
        <v>0</v>
      </c>
      <c r="FQ555" s="16">
        <f t="shared" si="704"/>
        <v>0</v>
      </c>
      <c r="FR555" s="16">
        <f t="shared" si="705"/>
        <v>0</v>
      </c>
      <c r="FS555" s="16">
        <f t="shared" si="706"/>
        <v>0</v>
      </c>
      <c r="FT555" s="16">
        <f t="shared" si="707"/>
        <v>0</v>
      </c>
      <c r="FU555" s="16">
        <f t="shared" si="708"/>
        <v>0</v>
      </c>
      <c r="FV555" s="16">
        <f t="shared" si="709"/>
        <v>0</v>
      </c>
      <c r="FW555" s="16">
        <f t="shared" si="710"/>
        <v>0</v>
      </c>
      <c r="FX555" s="16">
        <f t="shared" si="775"/>
        <v>0</v>
      </c>
      <c r="FY555" s="16">
        <f t="shared" si="776"/>
        <v>0</v>
      </c>
      <c r="FZ555" s="16">
        <f t="shared" si="777"/>
        <v>0</v>
      </c>
      <c r="GA555" s="16">
        <f t="shared" si="778"/>
        <v>0</v>
      </c>
      <c r="GB555" s="16">
        <f t="shared" si="779"/>
        <v>0</v>
      </c>
      <c r="GC555" s="16">
        <f t="shared" si="780"/>
        <v>0</v>
      </c>
      <c r="GD555" s="16">
        <f t="shared" si="781"/>
        <v>0</v>
      </c>
      <c r="GE555" s="16">
        <f t="shared" si="782"/>
        <v>0</v>
      </c>
      <c r="GF555" s="16">
        <f t="shared" si="783"/>
        <v>0</v>
      </c>
      <c r="GG555" s="16">
        <f t="shared" si="784"/>
        <v>1</v>
      </c>
      <c r="GH555" s="16">
        <f t="shared" si="785"/>
        <v>0</v>
      </c>
      <c r="GI555" s="16">
        <f t="shared" si="786"/>
        <v>0</v>
      </c>
      <c r="GJ555" s="16">
        <f t="shared" si="711"/>
        <v>0</v>
      </c>
      <c r="GK555" s="16">
        <f t="shared" si="712"/>
        <v>0</v>
      </c>
      <c r="GL555" s="16">
        <f t="shared" si="713"/>
        <v>0</v>
      </c>
      <c r="GM555" s="16">
        <f t="shared" si="714"/>
        <v>0</v>
      </c>
      <c r="GN555" s="16">
        <f t="shared" si="715"/>
        <v>0</v>
      </c>
      <c r="GO555" s="16">
        <f t="shared" si="716"/>
        <v>0</v>
      </c>
      <c r="GP555" s="16">
        <f t="shared" si="717"/>
        <v>0</v>
      </c>
      <c r="GQ555" s="16">
        <f t="shared" si="718"/>
        <v>0</v>
      </c>
      <c r="GR555" s="16">
        <f t="shared" si="719"/>
        <v>0</v>
      </c>
      <c r="GS555" s="16">
        <f t="shared" si="720"/>
        <v>0</v>
      </c>
      <c r="GT555" s="16">
        <f t="shared" si="721"/>
        <v>0</v>
      </c>
      <c r="GU555" s="16">
        <f t="shared" si="722"/>
        <v>0</v>
      </c>
      <c r="GV555" s="16">
        <f t="shared" si="723"/>
        <v>0</v>
      </c>
      <c r="GW555" s="16">
        <f t="shared" si="724"/>
        <v>0</v>
      </c>
      <c r="GX555" s="16">
        <f t="shared" si="725"/>
        <v>0</v>
      </c>
      <c r="GY555" s="16">
        <f t="shared" si="726"/>
        <v>0</v>
      </c>
      <c r="GZ555" s="16">
        <f t="shared" si="727"/>
        <v>0</v>
      </c>
      <c r="HA555" s="16">
        <f t="shared" si="728"/>
        <v>0</v>
      </c>
      <c r="HB555" s="16">
        <f t="shared" si="729"/>
        <v>0</v>
      </c>
      <c r="HC555" s="16">
        <f t="shared" si="730"/>
        <v>0</v>
      </c>
      <c r="HD555" s="16">
        <f t="shared" si="731"/>
        <v>0</v>
      </c>
      <c r="HE555" s="16">
        <f t="shared" si="732"/>
        <v>0</v>
      </c>
      <c r="HF555" s="16">
        <f t="shared" si="733"/>
        <v>0</v>
      </c>
      <c r="HG555" s="16">
        <f t="shared" si="734"/>
        <v>0</v>
      </c>
      <c r="HH555" s="16">
        <f t="shared" si="735"/>
        <v>0</v>
      </c>
      <c r="HI555" s="16">
        <f t="shared" si="736"/>
        <v>0</v>
      </c>
      <c r="HJ555" s="16">
        <f t="shared" si="737"/>
        <v>0</v>
      </c>
      <c r="HK555" s="16">
        <f t="shared" si="738"/>
        <v>0</v>
      </c>
      <c r="HL555" s="16">
        <f t="shared" si="739"/>
        <v>0</v>
      </c>
      <c r="HM555" s="16">
        <f t="shared" si="740"/>
        <v>0</v>
      </c>
      <c r="HN555" s="16">
        <f t="shared" si="741"/>
        <v>0</v>
      </c>
      <c r="HO555" s="16">
        <f t="shared" si="742"/>
        <v>0</v>
      </c>
      <c r="HP555" s="16">
        <f t="shared" si="743"/>
        <v>0</v>
      </c>
      <c r="HQ555" s="16">
        <f t="shared" si="744"/>
        <v>0</v>
      </c>
      <c r="HR555" s="16">
        <f t="shared" si="745"/>
        <v>0</v>
      </c>
      <c r="HS555" s="16">
        <f t="shared" si="746"/>
        <v>1</v>
      </c>
      <c r="HT555" s="16">
        <f t="shared" si="747"/>
        <v>1</v>
      </c>
      <c r="HU555" s="15" t="s">
        <v>657</v>
      </c>
      <c r="HV555" s="20">
        <f t="shared" si="748"/>
        <v>0</v>
      </c>
      <c r="HW555" s="20">
        <f t="shared" si="749"/>
        <v>0</v>
      </c>
      <c r="HX555" s="20">
        <f t="shared" si="750"/>
        <v>0</v>
      </c>
      <c r="HY555" s="20">
        <f t="shared" si="751"/>
        <v>0</v>
      </c>
      <c r="IF555" s="16">
        <f t="shared" si="752"/>
        <v>0</v>
      </c>
      <c r="IG555" s="16">
        <f t="shared" si="753"/>
        <v>34</v>
      </c>
      <c r="IH555" s="16">
        <f t="shared" si="754"/>
        <v>0</v>
      </c>
      <c r="II555" s="16">
        <f t="shared" si="755"/>
        <v>0</v>
      </c>
      <c r="IJ555" s="16">
        <f t="shared" si="756"/>
        <v>0</v>
      </c>
      <c r="IK555" s="16">
        <f t="shared" si="757"/>
        <v>0</v>
      </c>
      <c r="IL555" s="16">
        <f t="shared" si="758"/>
        <v>0</v>
      </c>
      <c r="IM555" s="16">
        <f t="shared" si="759"/>
        <v>0</v>
      </c>
      <c r="IN555" s="16">
        <f t="shared" si="760"/>
        <v>0</v>
      </c>
      <c r="IO555" s="16">
        <f t="shared" si="761"/>
        <v>0</v>
      </c>
      <c r="IP555" s="16">
        <f t="shared" si="762"/>
        <v>0</v>
      </c>
      <c r="IQ555" s="16">
        <f t="shared" si="763"/>
        <v>0</v>
      </c>
      <c r="IR555" s="16">
        <f t="shared" si="764"/>
        <v>0</v>
      </c>
      <c r="IS555" s="16">
        <f t="shared" si="765"/>
        <v>0</v>
      </c>
      <c r="IT555" s="16">
        <f t="shared" si="766"/>
        <v>0</v>
      </c>
      <c r="IU555" s="16">
        <f t="shared" si="767"/>
        <v>0</v>
      </c>
      <c r="IV555" s="16">
        <f t="shared" si="768"/>
        <v>0</v>
      </c>
      <c r="IW555" s="16">
        <f t="shared" si="769"/>
        <v>0</v>
      </c>
      <c r="IX555" s="16">
        <f t="shared" si="770"/>
        <v>0</v>
      </c>
      <c r="IY555" s="16">
        <f t="shared" si="771"/>
        <v>0</v>
      </c>
      <c r="IZ555" s="16">
        <f t="shared" si="772"/>
        <v>0</v>
      </c>
      <c r="JA555" s="16">
        <f t="shared" si="773"/>
        <v>0</v>
      </c>
      <c r="JB555" s="16">
        <f t="shared" si="774"/>
        <v>0</v>
      </c>
    </row>
    <row r="556" spans="1:262" ht="15" customHeight="1" x14ac:dyDescent="0.25">
      <c r="A556" s="14">
        <v>554</v>
      </c>
      <c r="B556" s="15" t="s">
        <v>658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7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8">
        <v>0</v>
      </c>
      <c r="P556" s="16">
        <v>34</v>
      </c>
      <c r="Q556" s="16">
        <v>0</v>
      </c>
      <c r="R556" s="16">
        <v>0</v>
      </c>
      <c r="S556" s="16">
        <v>0</v>
      </c>
      <c r="T556" s="18">
        <v>0</v>
      </c>
      <c r="U556" s="17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8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8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8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7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8">
        <v>0</v>
      </c>
      <c r="BC556" s="17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0</v>
      </c>
      <c r="BI556" s="18">
        <v>0</v>
      </c>
      <c r="BJ556" s="17">
        <v>0</v>
      </c>
      <c r="BK556" s="16">
        <v>0</v>
      </c>
      <c r="BL556" s="16">
        <v>0</v>
      </c>
      <c r="BM556" s="16">
        <v>0</v>
      </c>
      <c r="BN556" s="16">
        <v>0</v>
      </c>
      <c r="BO556" s="16">
        <v>0</v>
      </c>
      <c r="BP556" s="18">
        <v>0</v>
      </c>
      <c r="BQ556" s="17">
        <v>0</v>
      </c>
      <c r="BR556" s="16">
        <v>0</v>
      </c>
      <c r="BS556" s="16">
        <v>0</v>
      </c>
      <c r="BT556" s="16">
        <v>0</v>
      </c>
      <c r="BU556" s="16">
        <v>0</v>
      </c>
      <c r="BV556" s="16">
        <v>0</v>
      </c>
      <c r="BW556" s="18">
        <v>0</v>
      </c>
      <c r="BX556" s="17">
        <v>0</v>
      </c>
      <c r="BY556" s="16">
        <v>0</v>
      </c>
      <c r="BZ556" s="16">
        <v>0</v>
      </c>
      <c r="CA556" s="16">
        <v>0</v>
      </c>
      <c r="CB556" s="16">
        <v>0</v>
      </c>
      <c r="CC556" s="16">
        <v>0</v>
      </c>
      <c r="CD556" s="16">
        <v>0</v>
      </c>
      <c r="CE556" s="17">
        <v>0</v>
      </c>
      <c r="CF556" s="16">
        <v>0</v>
      </c>
      <c r="CG556" s="16">
        <v>0</v>
      </c>
      <c r="CH556" s="16">
        <v>0</v>
      </c>
      <c r="CI556" s="16">
        <v>0</v>
      </c>
      <c r="CJ556" s="16">
        <v>0</v>
      </c>
      <c r="CK556" s="16">
        <v>0</v>
      </c>
      <c r="CL556" s="16">
        <v>0</v>
      </c>
      <c r="CM556" s="18">
        <v>0</v>
      </c>
      <c r="CN556" s="17">
        <v>0</v>
      </c>
      <c r="CO556" s="16">
        <v>0</v>
      </c>
      <c r="CP556" s="16">
        <v>0</v>
      </c>
      <c r="CQ556" s="16">
        <v>0</v>
      </c>
      <c r="CR556" s="16">
        <v>0</v>
      </c>
      <c r="CS556" s="16">
        <v>0</v>
      </c>
      <c r="CT556" s="16">
        <v>0</v>
      </c>
      <c r="CU556" s="16">
        <v>0</v>
      </c>
      <c r="CV556" s="18">
        <v>0</v>
      </c>
      <c r="CW556" s="17">
        <v>0</v>
      </c>
      <c r="CX556" s="16">
        <v>0</v>
      </c>
      <c r="CY556" s="16">
        <v>0</v>
      </c>
      <c r="CZ556" s="16">
        <v>0</v>
      </c>
      <c r="DA556" s="16">
        <v>0</v>
      </c>
      <c r="DB556" s="16">
        <v>0</v>
      </c>
      <c r="DC556" s="16">
        <v>0</v>
      </c>
      <c r="DD556" s="16">
        <v>0</v>
      </c>
      <c r="DE556" s="18">
        <v>0</v>
      </c>
      <c r="DF556" s="17">
        <v>0</v>
      </c>
      <c r="DG556" s="16">
        <v>0</v>
      </c>
      <c r="DH556" s="16">
        <v>0</v>
      </c>
      <c r="DI556" s="16">
        <v>0</v>
      </c>
      <c r="DJ556" s="16">
        <v>0</v>
      </c>
      <c r="DK556" s="16">
        <v>0</v>
      </c>
      <c r="DL556" s="16">
        <v>0</v>
      </c>
      <c r="DM556" s="16">
        <v>0</v>
      </c>
      <c r="DN556" s="18">
        <v>0</v>
      </c>
      <c r="DO556" s="17">
        <v>0</v>
      </c>
      <c r="DP556" s="16">
        <v>0</v>
      </c>
      <c r="DQ556" s="16">
        <v>0</v>
      </c>
      <c r="DR556" s="16">
        <v>0</v>
      </c>
      <c r="DS556" s="16">
        <v>0</v>
      </c>
      <c r="DT556" s="16">
        <v>0</v>
      </c>
      <c r="DU556" s="16">
        <v>0</v>
      </c>
      <c r="DV556" s="16">
        <v>0</v>
      </c>
      <c r="DW556" s="18">
        <v>0</v>
      </c>
      <c r="DX556" s="17">
        <v>0</v>
      </c>
      <c r="DY556" s="16">
        <v>0</v>
      </c>
      <c r="DZ556" s="16">
        <v>0</v>
      </c>
      <c r="EA556" s="16">
        <v>0</v>
      </c>
      <c r="EB556" s="18">
        <v>0</v>
      </c>
      <c r="EC556" s="16">
        <v>0</v>
      </c>
      <c r="ED556" s="16">
        <v>0</v>
      </c>
      <c r="EE556" s="16">
        <v>0</v>
      </c>
      <c r="EF556" s="16">
        <v>0</v>
      </c>
      <c r="EG556" s="16">
        <v>0</v>
      </c>
      <c r="EH556" s="16">
        <v>0</v>
      </c>
      <c r="EI556" s="16">
        <v>0</v>
      </c>
      <c r="EJ556" s="18">
        <v>0</v>
      </c>
      <c r="EK556" s="16">
        <v>0</v>
      </c>
      <c r="EL556" s="16">
        <v>0</v>
      </c>
      <c r="EM556" s="16">
        <v>0</v>
      </c>
      <c r="EN556" s="16">
        <v>0</v>
      </c>
      <c r="EO556" s="16">
        <v>0</v>
      </c>
      <c r="EP556" s="16">
        <v>0</v>
      </c>
      <c r="EQ556" s="18">
        <v>0</v>
      </c>
      <c r="ER556" s="16">
        <v>0</v>
      </c>
      <c r="ES556" s="16">
        <v>0</v>
      </c>
      <c r="ET556" s="16">
        <v>0</v>
      </c>
      <c r="EU556" s="16">
        <v>0</v>
      </c>
      <c r="EV556" s="16">
        <v>0</v>
      </c>
      <c r="EW556" s="16">
        <v>0</v>
      </c>
      <c r="EX556" s="16">
        <v>0</v>
      </c>
      <c r="EY556" s="18">
        <v>0</v>
      </c>
      <c r="EZ556" s="16">
        <v>0</v>
      </c>
      <c r="FA556" s="16">
        <v>0</v>
      </c>
      <c r="FB556" s="16">
        <v>0</v>
      </c>
      <c r="FC556" s="16">
        <v>0</v>
      </c>
      <c r="FD556" s="16">
        <v>0</v>
      </c>
      <c r="FE556" s="16">
        <v>0</v>
      </c>
      <c r="FF556" s="16">
        <v>0</v>
      </c>
      <c r="FG556" s="17">
        <v>0</v>
      </c>
      <c r="FH556" s="16">
        <v>0</v>
      </c>
      <c r="FI556" s="16">
        <v>0</v>
      </c>
      <c r="FJ556" s="16">
        <v>0</v>
      </c>
      <c r="FK556" s="16">
        <v>0</v>
      </c>
      <c r="FL556" s="16">
        <v>0</v>
      </c>
      <c r="FM556" s="18">
        <v>0</v>
      </c>
      <c r="FN556" s="16">
        <f t="shared" si="701"/>
        <v>34</v>
      </c>
      <c r="FO556" s="19">
        <f t="shared" si="702"/>
        <v>34</v>
      </c>
      <c r="FP556" s="16">
        <f t="shared" si="703"/>
        <v>0</v>
      </c>
      <c r="FQ556" s="16">
        <f t="shared" si="704"/>
        <v>0</v>
      </c>
      <c r="FR556" s="16">
        <f t="shared" si="705"/>
        <v>0</v>
      </c>
      <c r="FS556" s="16">
        <f t="shared" si="706"/>
        <v>0</v>
      </c>
      <c r="FT556" s="16">
        <f t="shared" si="707"/>
        <v>0</v>
      </c>
      <c r="FU556" s="16">
        <f t="shared" si="708"/>
        <v>0</v>
      </c>
      <c r="FV556" s="16">
        <f t="shared" si="709"/>
        <v>0</v>
      </c>
      <c r="FW556" s="16">
        <f t="shared" si="710"/>
        <v>0</v>
      </c>
      <c r="FX556" s="16">
        <f t="shared" si="775"/>
        <v>0</v>
      </c>
      <c r="FY556" s="16">
        <f t="shared" si="776"/>
        <v>0</v>
      </c>
      <c r="FZ556" s="16">
        <f t="shared" si="777"/>
        <v>0</v>
      </c>
      <c r="GA556" s="16">
        <f t="shared" si="778"/>
        <v>0</v>
      </c>
      <c r="GB556" s="16">
        <f t="shared" si="779"/>
        <v>0</v>
      </c>
      <c r="GC556" s="16">
        <f t="shared" si="780"/>
        <v>0</v>
      </c>
      <c r="GD556" s="16">
        <f t="shared" si="781"/>
        <v>0</v>
      </c>
      <c r="GE556" s="16">
        <f t="shared" si="782"/>
        <v>0</v>
      </c>
      <c r="GF556" s="16">
        <f t="shared" si="783"/>
        <v>0</v>
      </c>
      <c r="GG556" s="16">
        <f t="shared" si="784"/>
        <v>1</v>
      </c>
      <c r="GH556" s="16">
        <f t="shared" si="785"/>
        <v>0</v>
      </c>
      <c r="GI556" s="16">
        <f t="shared" si="786"/>
        <v>0</v>
      </c>
      <c r="GJ556" s="16">
        <f t="shared" si="711"/>
        <v>0</v>
      </c>
      <c r="GK556" s="16">
        <f t="shared" si="712"/>
        <v>0</v>
      </c>
      <c r="GL556" s="16">
        <f t="shared" si="713"/>
        <v>0</v>
      </c>
      <c r="GM556" s="16">
        <f t="shared" si="714"/>
        <v>0</v>
      </c>
      <c r="GN556" s="16">
        <f t="shared" si="715"/>
        <v>0</v>
      </c>
      <c r="GO556" s="16">
        <f t="shared" si="716"/>
        <v>0</v>
      </c>
      <c r="GP556" s="16">
        <f t="shared" si="717"/>
        <v>0</v>
      </c>
      <c r="GQ556" s="16">
        <f t="shared" si="718"/>
        <v>0</v>
      </c>
      <c r="GR556" s="16">
        <f t="shared" si="719"/>
        <v>0</v>
      </c>
      <c r="GS556" s="16">
        <f t="shared" si="720"/>
        <v>0</v>
      </c>
      <c r="GT556" s="16">
        <f t="shared" si="721"/>
        <v>0</v>
      </c>
      <c r="GU556" s="16">
        <f t="shared" si="722"/>
        <v>0</v>
      </c>
      <c r="GV556" s="16">
        <f t="shared" si="723"/>
        <v>0</v>
      </c>
      <c r="GW556" s="16">
        <f t="shared" si="724"/>
        <v>0</v>
      </c>
      <c r="GX556" s="16">
        <f t="shared" si="725"/>
        <v>0</v>
      </c>
      <c r="GY556" s="16">
        <f t="shared" si="726"/>
        <v>0</v>
      </c>
      <c r="GZ556" s="16">
        <f t="shared" si="727"/>
        <v>0</v>
      </c>
      <c r="HA556" s="16">
        <f t="shared" si="728"/>
        <v>0</v>
      </c>
      <c r="HB556" s="16">
        <f t="shared" si="729"/>
        <v>0</v>
      </c>
      <c r="HC556" s="16">
        <f t="shared" si="730"/>
        <v>0</v>
      </c>
      <c r="HD556" s="16">
        <f t="shared" si="731"/>
        <v>0</v>
      </c>
      <c r="HE556" s="16">
        <f t="shared" si="732"/>
        <v>0</v>
      </c>
      <c r="HF556" s="16">
        <f t="shared" si="733"/>
        <v>0</v>
      </c>
      <c r="HG556" s="16">
        <f t="shared" si="734"/>
        <v>0</v>
      </c>
      <c r="HH556" s="16">
        <f t="shared" si="735"/>
        <v>0</v>
      </c>
      <c r="HI556" s="16">
        <f t="shared" si="736"/>
        <v>0</v>
      </c>
      <c r="HJ556" s="16">
        <f t="shared" si="737"/>
        <v>0</v>
      </c>
      <c r="HK556" s="16">
        <f t="shared" si="738"/>
        <v>0</v>
      </c>
      <c r="HL556" s="16">
        <f t="shared" si="739"/>
        <v>0</v>
      </c>
      <c r="HM556" s="16">
        <f t="shared" si="740"/>
        <v>0</v>
      </c>
      <c r="HN556" s="16">
        <f t="shared" si="741"/>
        <v>0</v>
      </c>
      <c r="HO556" s="16">
        <f t="shared" si="742"/>
        <v>0</v>
      </c>
      <c r="HP556" s="16">
        <f t="shared" si="743"/>
        <v>0</v>
      </c>
      <c r="HQ556" s="16">
        <f t="shared" si="744"/>
        <v>0</v>
      </c>
      <c r="HR556" s="16">
        <f t="shared" si="745"/>
        <v>0</v>
      </c>
      <c r="HS556" s="16">
        <f t="shared" si="746"/>
        <v>1</v>
      </c>
      <c r="HT556" s="16">
        <f t="shared" si="747"/>
        <v>1</v>
      </c>
      <c r="HU556" s="15" t="s">
        <v>658</v>
      </c>
      <c r="HV556" s="20">
        <f t="shared" si="748"/>
        <v>0</v>
      </c>
      <c r="HW556" s="20">
        <f t="shared" si="749"/>
        <v>0</v>
      </c>
      <c r="HX556" s="20">
        <f t="shared" si="750"/>
        <v>0</v>
      </c>
      <c r="HY556" s="20">
        <f t="shared" si="751"/>
        <v>0</v>
      </c>
      <c r="IF556" s="16">
        <f t="shared" si="752"/>
        <v>0</v>
      </c>
      <c r="IG556" s="16">
        <f t="shared" si="753"/>
        <v>0</v>
      </c>
      <c r="IH556" s="16">
        <f t="shared" si="754"/>
        <v>34</v>
      </c>
      <c r="II556" s="16">
        <f t="shared" si="755"/>
        <v>0</v>
      </c>
      <c r="IJ556" s="16">
        <f t="shared" si="756"/>
        <v>0</v>
      </c>
      <c r="IK556" s="16">
        <f t="shared" si="757"/>
        <v>0</v>
      </c>
      <c r="IL556" s="16">
        <f t="shared" si="758"/>
        <v>0</v>
      </c>
      <c r="IM556" s="16">
        <f t="shared" si="759"/>
        <v>0</v>
      </c>
      <c r="IN556" s="16">
        <f t="shared" si="760"/>
        <v>0</v>
      </c>
      <c r="IO556" s="16">
        <f t="shared" si="761"/>
        <v>0</v>
      </c>
      <c r="IP556" s="16">
        <f t="shared" si="762"/>
        <v>0</v>
      </c>
      <c r="IQ556" s="16">
        <f t="shared" si="763"/>
        <v>0</v>
      </c>
      <c r="IR556" s="16">
        <f t="shared" si="764"/>
        <v>0</v>
      </c>
      <c r="IS556" s="16">
        <f t="shared" si="765"/>
        <v>0</v>
      </c>
      <c r="IT556" s="16">
        <f t="shared" si="766"/>
        <v>0</v>
      </c>
      <c r="IU556" s="16">
        <f t="shared" si="767"/>
        <v>0</v>
      </c>
      <c r="IV556" s="16">
        <f t="shared" si="768"/>
        <v>0</v>
      </c>
      <c r="IW556" s="16">
        <f t="shared" si="769"/>
        <v>0</v>
      </c>
      <c r="IX556" s="16">
        <f t="shared" si="770"/>
        <v>0</v>
      </c>
      <c r="IY556" s="16">
        <f t="shared" si="771"/>
        <v>0</v>
      </c>
      <c r="IZ556" s="16">
        <f t="shared" si="772"/>
        <v>0</v>
      </c>
      <c r="JA556" s="16">
        <f t="shared" si="773"/>
        <v>0</v>
      </c>
      <c r="JB556" s="16">
        <f t="shared" si="774"/>
        <v>0</v>
      </c>
    </row>
    <row r="557" spans="1:262" ht="15" customHeight="1" x14ac:dyDescent="0.25">
      <c r="A557" s="14">
        <v>555</v>
      </c>
      <c r="B557" s="15" t="s">
        <v>582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7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8">
        <v>0</v>
      </c>
      <c r="P557" s="16">
        <v>0</v>
      </c>
      <c r="Q557" s="16">
        <v>0</v>
      </c>
      <c r="R557" s="16">
        <v>0</v>
      </c>
      <c r="S557" s="16">
        <v>0</v>
      </c>
      <c r="T557" s="18">
        <v>0</v>
      </c>
      <c r="U557" s="17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8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8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8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13</v>
      </c>
      <c r="AT557" s="16">
        <v>0</v>
      </c>
      <c r="AU557" s="17">
        <v>0</v>
      </c>
      <c r="AV557" s="16">
        <v>0</v>
      </c>
      <c r="AW557" s="16">
        <v>0</v>
      </c>
      <c r="AX557" s="16">
        <v>20</v>
      </c>
      <c r="AY557" s="16">
        <v>0</v>
      </c>
      <c r="AZ557" s="16">
        <v>0</v>
      </c>
      <c r="BA557" s="16">
        <v>0</v>
      </c>
      <c r="BB557" s="18">
        <v>0</v>
      </c>
      <c r="BC557" s="17">
        <v>0</v>
      </c>
      <c r="BD557" s="16">
        <v>0</v>
      </c>
      <c r="BE557" s="16">
        <v>0</v>
      </c>
      <c r="BF557" s="16">
        <v>0</v>
      </c>
      <c r="BG557" s="16">
        <v>0</v>
      </c>
      <c r="BH557" s="16">
        <v>0</v>
      </c>
      <c r="BI557" s="18">
        <v>0</v>
      </c>
      <c r="BJ557" s="17">
        <v>0</v>
      </c>
      <c r="BK557" s="16">
        <v>0</v>
      </c>
      <c r="BL557" s="16">
        <v>0</v>
      </c>
      <c r="BM557" s="16">
        <v>0</v>
      </c>
      <c r="BN557" s="16">
        <v>0</v>
      </c>
      <c r="BO557" s="16">
        <v>0</v>
      </c>
      <c r="BP557" s="18">
        <v>0</v>
      </c>
      <c r="BQ557" s="17">
        <v>0</v>
      </c>
      <c r="BR557" s="16">
        <v>0</v>
      </c>
      <c r="BS557" s="16">
        <v>0</v>
      </c>
      <c r="BT557" s="16">
        <v>0</v>
      </c>
      <c r="BU557" s="16">
        <v>0</v>
      </c>
      <c r="BV557" s="16">
        <v>0</v>
      </c>
      <c r="BW557" s="18">
        <v>0</v>
      </c>
      <c r="BX557" s="17">
        <v>0</v>
      </c>
      <c r="BY557" s="16">
        <v>0</v>
      </c>
      <c r="BZ557" s="16">
        <v>0</v>
      </c>
      <c r="CA557" s="16">
        <v>0</v>
      </c>
      <c r="CB557" s="16">
        <v>0</v>
      </c>
      <c r="CC557" s="16">
        <v>0</v>
      </c>
      <c r="CD557" s="16">
        <v>0</v>
      </c>
      <c r="CE557" s="17">
        <v>0</v>
      </c>
      <c r="CF557" s="16">
        <v>0</v>
      </c>
      <c r="CG557" s="16">
        <v>0</v>
      </c>
      <c r="CH557" s="16">
        <v>0</v>
      </c>
      <c r="CI557" s="16">
        <v>0</v>
      </c>
      <c r="CJ557" s="16">
        <v>0</v>
      </c>
      <c r="CK557" s="16">
        <v>0</v>
      </c>
      <c r="CL557" s="16">
        <v>0</v>
      </c>
      <c r="CM557" s="18">
        <v>0</v>
      </c>
      <c r="CN557" s="17">
        <v>0</v>
      </c>
      <c r="CO557" s="16">
        <v>0</v>
      </c>
      <c r="CP557" s="16">
        <v>0</v>
      </c>
      <c r="CQ557" s="16">
        <v>0</v>
      </c>
      <c r="CR557" s="16">
        <v>0</v>
      </c>
      <c r="CS557" s="16">
        <v>0</v>
      </c>
      <c r="CT557" s="16">
        <v>0</v>
      </c>
      <c r="CU557" s="16">
        <v>0</v>
      </c>
      <c r="CV557" s="18">
        <v>0</v>
      </c>
      <c r="CW557" s="17">
        <v>0</v>
      </c>
      <c r="CX557" s="16">
        <v>0</v>
      </c>
      <c r="CY557" s="16">
        <v>0</v>
      </c>
      <c r="CZ557" s="16">
        <v>0</v>
      </c>
      <c r="DA557" s="16">
        <v>0</v>
      </c>
      <c r="DB557" s="16">
        <v>0</v>
      </c>
      <c r="DC557" s="16">
        <v>0</v>
      </c>
      <c r="DD557" s="16">
        <v>0</v>
      </c>
      <c r="DE557" s="18">
        <v>0</v>
      </c>
      <c r="DF557" s="17">
        <v>0</v>
      </c>
      <c r="DG557" s="16">
        <v>0</v>
      </c>
      <c r="DH557" s="16">
        <v>0</v>
      </c>
      <c r="DI557" s="16">
        <v>0</v>
      </c>
      <c r="DJ557" s="16">
        <v>0</v>
      </c>
      <c r="DK557" s="16">
        <v>0</v>
      </c>
      <c r="DL557" s="16">
        <v>0</v>
      </c>
      <c r="DM557" s="16">
        <v>0</v>
      </c>
      <c r="DN557" s="18">
        <v>0</v>
      </c>
      <c r="DO557" s="17">
        <v>0</v>
      </c>
      <c r="DP557" s="16">
        <v>0</v>
      </c>
      <c r="DQ557" s="16">
        <v>0</v>
      </c>
      <c r="DR557" s="16">
        <v>0</v>
      </c>
      <c r="DS557" s="16">
        <v>0</v>
      </c>
      <c r="DT557" s="16">
        <v>0</v>
      </c>
      <c r="DU557" s="16">
        <v>0</v>
      </c>
      <c r="DV557" s="16">
        <v>0</v>
      </c>
      <c r="DW557" s="18">
        <v>0</v>
      </c>
      <c r="DX557" s="17">
        <v>0</v>
      </c>
      <c r="DY557" s="16">
        <v>0</v>
      </c>
      <c r="DZ557" s="16">
        <v>0</v>
      </c>
      <c r="EA557" s="16">
        <v>0</v>
      </c>
      <c r="EB557" s="18">
        <v>0</v>
      </c>
      <c r="EC557" s="16">
        <v>0</v>
      </c>
      <c r="ED557" s="16">
        <v>0</v>
      </c>
      <c r="EE557" s="16">
        <v>0</v>
      </c>
      <c r="EF557" s="16">
        <v>0</v>
      </c>
      <c r="EG557" s="16">
        <v>0</v>
      </c>
      <c r="EH557" s="16">
        <v>0</v>
      </c>
      <c r="EI557" s="16">
        <v>0</v>
      </c>
      <c r="EJ557" s="18">
        <v>0</v>
      </c>
      <c r="EK557" s="16">
        <v>0</v>
      </c>
      <c r="EL557" s="16">
        <v>0</v>
      </c>
      <c r="EM557" s="16">
        <v>0</v>
      </c>
      <c r="EN557" s="16">
        <v>0</v>
      </c>
      <c r="EO557" s="16">
        <v>0</v>
      </c>
      <c r="EP557" s="16">
        <v>0</v>
      </c>
      <c r="EQ557" s="18">
        <v>0</v>
      </c>
      <c r="ER557" s="16">
        <v>0</v>
      </c>
      <c r="ES557" s="16">
        <v>0</v>
      </c>
      <c r="ET557" s="16">
        <v>0</v>
      </c>
      <c r="EU557" s="16">
        <v>0</v>
      </c>
      <c r="EV557" s="16">
        <v>0</v>
      </c>
      <c r="EW557" s="16">
        <v>0</v>
      </c>
      <c r="EX557" s="16">
        <v>0</v>
      </c>
      <c r="EY557" s="18">
        <v>0</v>
      </c>
      <c r="EZ557" s="16">
        <v>0</v>
      </c>
      <c r="FA557" s="16">
        <v>0</v>
      </c>
      <c r="FB557" s="16">
        <v>0</v>
      </c>
      <c r="FC557" s="16">
        <v>0</v>
      </c>
      <c r="FD557" s="16">
        <v>0</v>
      </c>
      <c r="FE557" s="16">
        <v>0</v>
      </c>
      <c r="FF557" s="16">
        <v>0</v>
      </c>
      <c r="FG557" s="17">
        <v>0</v>
      </c>
      <c r="FH557" s="16">
        <v>0</v>
      </c>
      <c r="FI557" s="16">
        <v>0</v>
      </c>
      <c r="FJ557" s="16">
        <v>0</v>
      </c>
      <c r="FK557" s="16">
        <v>0</v>
      </c>
      <c r="FL557" s="16">
        <v>0</v>
      </c>
      <c r="FM557" s="18">
        <v>0</v>
      </c>
      <c r="FN557" s="16">
        <f t="shared" si="701"/>
        <v>33</v>
      </c>
      <c r="FO557" s="19">
        <f t="shared" si="702"/>
        <v>16.5</v>
      </c>
      <c r="FP557" s="16">
        <f t="shared" si="703"/>
        <v>0</v>
      </c>
      <c r="FQ557" s="16">
        <f t="shared" si="704"/>
        <v>0</v>
      </c>
      <c r="FR557" s="16">
        <f t="shared" si="705"/>
        <v>0</v>
      </c>
      <c r="FS557" s="16">
        <f t="shared" si="706"/>
        <v>0</v>
      </c>
      <c r="FT557" s="16">
        <f t="shared" si="707"/>
        <v>0</v>
      </c>
      <c r="FU557" s="16">
        <f t="shared" si="708"/>
        <v>0</v>
      </c>
      <c r="FV557" s="16">
        <f t="shared" si="709"/>
        <v>0</v>
      </c>
      <c r="FW557" s="16">
        <f t="shared" si="710"/>
        <v>0</v>
      </c>
      <c r="FX557" s="16">
        <f t="shared" si="775"/>
        <v>0</v>
      </c>
      <c r="FY557" s="16">
        <f t="shared" si="776"/>
        <v>0</v>
      </c>
      <c r="FZ557" s="16">
        <f t="shared" si="777"/>
        <v>0</v>
      </c>
      <c r="GA557" s="16">
        <f t="shared" si="778"/>
        <v>0</v>
      </c>
      <c r="GB557" s="16">
        <f t="shared" si="779"/>
        <v>0</v>
      </c>
      <c r="GC557" s="16">
        <f t="shared" si="780"/>
        <v>0</v>
      </c>
      <c r="GD557" s="16">
        <f t="shared" si="781"/>
        <v>0</v>
      </c>
      <c r="GE557" s="16">
        <f t="shared" si="782"/>
        <v>0</v>
      </c>
      <c r="GF557" s="16">
        <f t="shared" si="783"/>
        <v>0</v>
      </c>
      <c r="GG557" s="16">
        <f t="shared" si="784"/>
        <v>0</v>
      </c>
      <c r="GH557" s="16">
        <f t="shared" si="785"/>
        <v>0</v>
      </c>
      <c r="GI557" s="16">
        <f t="shared" si="786"/>
        <v>0</v>
      </c>
      <c r="GJ557" s="16">
        <f t="shared" si="711"/>
        <v>0</v>
      </c>
      <c r="GK557" s="16">
        <f t="shared" si="712"/>
        <v>0</v>
      </c>
      <c r="GL557" s="16">
        <f t="shared" si="713"/>
        <v>0</v>
      </c>
      <c r="GM557" s="16">
        <f t="shared" si="714"/>
        <v>0</v>
      </c>
      <c r="GN557" s="16">
        <f t="shared" si="715"/>
        <v>0</v>
      </c>
      <c r="GO557" s="16">
        <f t="shared" si="716"/>
        <v>0</v>
      </c>
      <c r="GP557" s="16">
        <f t="shared" si="717"/>
        <v>0</v>
      </c>
      <c r="GQ557" s="16">
        <f t="shared" si="718"/>
        <v>0</v>
      </c>
      <c r="GR557" s="16">
        <f t="shared" si="719"/>
        <v>0</v>
      </c>
      <c r="GS557" s="16">
        <f t="shared" si="720"/>
        <v>0</v>
      </c>
      <c r="GT557" s="16">
        <f t="shared" si="721"/>
        <v>0</v>
      </c>
      <c r="GU557" s="16">
        <f t="shared" si="722"/>
        <v>0</v>
      </c>
      <c r="GV557" s="16">
        <f t="shared" si="723"/>
        <v>1</v>
      </c>
      <c r="GW557" s="16">
        <f t="shared" si="724"/>
        <v>0</v>
      </c>
      <c r="GX557" s="16">
        <f t="shared" si="725"/>
        <v>0</v>
      </c>
      <c r="GY557" s="16">
        <f t="shared" si="726"/>
        <v>0</v>
      </c>
      <c r="GZ557" s="16">
        <f t="shared" si="727"/>
        <v>0</v>
      </c>
      <c r="HA557" s="16">
        <f t="shared" si="728"/>
        <v>0</v>
      </c>
      <c r="HB557" s="16">
        <f t="shared" si="729"/>
        <v>0</v>
      </c>
      <c r="HC557" s="16">
        <f t="shared" si="730"/>
        <v>1</v>
      </c>
      <c r="HD557" s="16">
        <f t="shared" si="731"/>
        <v>0</v>
      </c>
      <c r="HE557" s="16">
        <f t="shared" si="732"/>
        <v>0</v>
      </c>
      <c r="HF557" s="16">
        <f t="shared" si="733"/>
        <v>0</v>
      </c>
      <c r="HG557" s="16">
        <f t="shared" si="734"/>
        <v>0</v>
      </c>
      <c r="HH557" s="16">
        <f t="shared" si="735"/>
        <v>0</v>
      </c>
      <c r="HI557" s="16">
        <f t="shared" si="736"/>
        <v>0</v>
      </c>
      <c r="HJ557" s="16">
        <f t="shared" si="737"/>
        <v>0</v>
      </c>
      <c r="HK557" s="16">
        <f t="shared" si="738"/>
        <v>0</v>
      </c>
      <c r="HL557" s="16">
        <f t="shared" si="739"/>
        <v>0</v>
      </c>
      <c r="HM557" s="16">
        <f t="shared" si="740"/>
        <v>0</v>
      </c>
      <c r="HN557" s="16">
        <f t="shared" si="741"/>
        <v>0</v>
      </c>
      <c r="HO557" s="16">
        <f t="shared" si="742"/>
        <v>0</v>
      </c>
      <c r="HP557" s="16">
        <f t="shared" si="743"/>
        <v>0</v>
      </c>
      <c r="HQ557" s="16">
        <f t="shared" si="744"/>
        <v>0</v>
      </c>
      <c r="HR557" s="16">
        <f t="shared" si="745"/>
        <v>0</v>
      </c>
      <c r="HS557" s="16">
        <f t="shared" si="746"/>
        <v>2</v>
      </c>
      <c r="HT557" s="16">
        <f t="shared" si="747"/>
        <v>2</v>
      </c>
      <c r="HU557" s="15" t="s">
        <v>582</v>
      </c>
      <c r="HV557" s="20">
        <f t="shared" si="748"/>
        <v>0</v>
      </c>
      <c r="HW557" s="20">
        <f t="shared" si="749"/>
        <v>0</v>
      </c>
      <c r="HX557" s="20">
        <f t="shared" si="750"/>
        <v>0</v>
      </c>
      <c r="HY557" s="20">
        <f t="shared" si="751"/>
        <v>0</v>
      </c>
      <c r="IF557" s="16">
        <f t="shared" si="752"/>
        <v>0</v>
      </c>
      <c r="IG557" s="16">
        <f t="shared" si="753"/>
        <v>0</v>
      </c>
      <c r="IH557" s="16">
        <f t="shared" si="754"/>
        <v>0</v>
      </c>
      <c r="II557" s="16">
        <f t="shared" si="755"/>
        <v>0</v>
      </c>
      <c r="IJ557" s="16">
        <f t="shared" si="756"/>
        <v>0</v>
      </c>
      <c r="IK557" s="16">
        <f t="shared" si="757"/>
        <v>0</v>
      </c>
      <c r="IL557" s="16">
        <f t="shared" si="758"/>
        <v>13</v>
      </c>
      <c r="IM557" s="16">
        <f t="shared" si="759"/>
        <v>20</v>
      </c>
      <c r="IN557" s="16">
        <f t="shared" si="760"/>
        <v>0</v>
      </c>
      <c r="IO557" s="16">
        <f t="shared" si="761"/>
        <v>0</v>
      </c>
      <c r="IP557" s="16">
        <f t="shared" si="762"/>
        <v>0</v>
      </c>
      <c r="IQ557" s="16">
        <f t="shared" si="763"/>
        <v>0</v>
      </c>
      <c r="IR557" s="16">
        <f t="shared" si="764"/>
        <v>0</v>
      </c>
      <c r="IS557" s="16">
        <f t="shared" si="765"/>
        <v>0</v>
      </c>
      <c r="IT557" s="16">
        <f t="shared" si="766"/>
        <v>0</v>
      </c>
      <c r="IU557" s="16">
        <f t="shared" si="767"/>
        <v>0</v>
      </c>
      <c r="IV557" s="16">
        <f t="shared" si="768"/>
        <v>0</v>
      </c>
      <c r="IW557" s="16">
        <f t="shared" si="769"/>
        <v>0</v>
      </c>
      <c r="IX557" s="16">
        <f t="shared" si="770"/>
        <v>0</v>
      </c>
      <c r="IY557" s="16">
        <f t="shared" si="771"/>
        <v>0</v>
      </c>
      <c r="IZ557" s="16">
        <f t="shared" si="772"/>
        <v>0</v>
      </c>
      <c r="JA557" s="16">
        <f t="shared" si="773"/>
        <v>0</v>
      </c>
      <c r="JB557" s="16">
        <f t="shared" si="774"/>
        <v>0</v>
      </c>
    </row>
    <row r="558" spans="1:262" ht="15" customHeight="1" x14ac:dyDescent="0.25">
      <c r="A558" s="14">
        <v>556</v>
      </c>
      <c r="B558" s="15" t="s">
        <v>659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7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8">
        <v>0</v>
      </c>
      <c r="P558" s="16">
        <v>0</v>
      </c>
      <c r="Q558" s="16">
        <v>0</v>
      </c>
      <c r="R558" s="16">
        <v>0</v>
      </c>
      <c r="S558" s="16">
        <v>0</v>
      </c>
      <c r="T558" s="18">
        <v>0</v>
      </c>
      <c r="U558" s="17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8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8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8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7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8">
        <v>0</v>
      </c>
      <c r="BC558" s="17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8">
        <v>0</v>
      </c>
      <c r="BJ558" s="17">
        <v>0</v>
      </c>
      <c r="BK558" s="16">
        <v>0</v>
      </c>
      <c r="BL558" s="16">
        <v>0</v>
      </c>
      <c r="BM558" s="16">
        <v>0</v>
      </c>
      <c r="BN558" s="16">
        <v>0</v>
      </c>
      <c r="BO558" s="16">
        <v>0</v>
      </c>
      <c r="BP558" s="18">
        <v>0</v>
      </c>
      <c r="BQ558" s="17">
        <v>0</v>
      </c>
      <c r="BR558" s="16">
        <v>0</v>
      </c>
      <c r="BS558" s="16">
        <v>0</v>
      </c>
      <c r="BT558" s="16">
        <v>0</v>
      </c>
      <c r="BU558" s="16">
        <v>0</v>
      </c>
      <c r="BV558" s="16">
        <v>0</v>
      </c>
      <c r="BW558" s="18">
        <v>0</v>
      </c>
      <c r="BX558" s="17">
        <v>0</v>
      </c>
      <c r="BY558" s="16">
        <v>0</v>
      </c>
      <c r="BZ558" s="16">
        <v>0</v>
      </c>
      <c r="CA558" s="16">
        <v>0</v>
      </c>
      <c r="CB558" s="16">
        <v>0</v>
      </c>
      <c r="CC558" s="16">
        <v>0</v>
      </c>
      <c r="CD558" s="16">
        <v>0</v>
      </c>
      <c r="CE558" s="17">
        <v>0</v>
      </c>
      <c r="CF558" s="16">
        <v>0</v>
      </c>
      <c r="CG558" s="16">
        <v>0</v>
      </c>
      <c r="CH558" s="16">
        <v>0</v>
      </c>
      <c r="CI558" s="16">
        <v>0</v>
      </c>
      <c r="CJ558" s="16">
        <v>0</v>
      </c>
      <c r="CK558" s="16">
        <v>0</v>
      </c>
      <c r="CL558" s="16">
        <v>0</v>
      </c>
      <c r="CM558" s="18">
        <v>0</v>
      </c>
      <c r="CN558" s="17">
        <v>0</v>
      </c>
      <c r="CO558" s="16">
        <v>0</v>
      </c>
      <c r="CP558" s="16">
        <v>0</v>
      </c>
      <c r="CQ558" s="16">
        <v>0</v>
      </c>
      <c r="CR558" s="16">
        <v>0</v>
      </c>
      <c r="CS558" s="16">
        <v>0</v>
      </c>
      <c r="CT558" s="16">
        <v>0</v>
      </c>
      <c r="CU558" s="16">
        <v>0</v>
      </c>
      <c r="CV558" s="18">
        <v>0</v>
      </c>
      <c r="CW558" s="17">
        <v>0</v>
      </c>
      <c r="CX558" s="16">
        <v>0</v>
      </c>
      <c r="CY558" s="16">
        <v>0</v>
      </c>
      <c r="CZ558" s="16">
        <v>0</v>
      </c>
      <c r="DA558" s="16">
        <v>0</v>
      </c>
      <c r="DB558" s="16">
        <v>0</v>
      </c>
      <c r="DC558" s="16">
        <v>0</v>
      </c>
      <c r="DD558" s="16">
        <v>0</v>
      </c>
      <c r="DE558" s="18">
        <v>0</v>
      </c>
      <c r="DF558" s="17">
        <v>0</v>
      </c>
      <c r="DG558" s="16">
        <v>0</v>
      </c>
      <c r="DH558" s="16">
        <v>0</v>
      </c>
      <c r="DI558" s="16">
        <v>0</v>
      </c>
      <c r="DJ558" s="16">
        <v>0</v>
      </c>
      <c r="DK558" s="16">
        <v>0</v>
      </c>
      <c r="DL558" s="16">
        <v>0</v>
      </c>
      <c r="DM558" s="16">
        <v>0</v>
      </c>
      <c r="DN558" s="18">
        <v>0</v>
      </c>
      <c r="DO558" s="17">
        <v>0</v>
      </c>
      <c r="DP558" s="16">
        <v>0</v>
      </c>
      <c r="DQ558" s="16">
        <v>0</v>
      </c>
      <c r="DR558" s="16">
        <v>0</v>
      </c>
      <c r="DS558" s="16">
        <v>0</v>
      </c>
      <c r="DT558" s="16">
        <v>0</v>
      </c>
      <c r="DU558" s="16">
        <v>0</v>
      </c>
      <c r="DV558" s="16">
        <v>33</v>
      </c>
      <c r="DW558" s="18">
        <v>0</v>
      </c>
      <c r="DX558" s="17">
        <v>0</v>
      </c>
      <c r="DY558" s="16">
        <v>0</v>
      </c>
      <c r="DZ558" s="16">
        <v>0</v>
      </c>
      <c r="EA558" s="16">
        <v>0</v>
      </c>
      <c r="EB558" s="18">
        <v>0</v>
      </c>
      <c r="EC558" s="16">
        <v>0</v>
      </c>
      <c r="ED558" s="16">
        <v>0</v>
      </c>
      <c r="EE558" s="16">
        <v>0</v>
      </c>
      <c r="EF558" s="16">
        <v>0</v>
      </c>
      <c r="EG558" s="16">
        <v>0</v>
      </c>
      <c r="EH558" s="16">
        <v>0</v>
      </c>
      <c r="EI558" s="16">
        <v>0</v>
      </c>
      <c r="EJ558" s="18">
        <v>0</v>
      </c>
      <c r="EK558" s="16">
        <v>0</v>
      </c>
      <c r="EL558" s="16">
        <v>0</v>
      </c>
      <c r="EM558" s="16">
        <v>0</v>
      </c>
      <c r="EN558" s="16">
        <v>0</v>
      </c>
      <c r="EO558" s="16">
        <v>0</v>
      </c>
      <c r="EP558" s="16">
        <v>0</v>
      </c>
      <c r="EQ558" s="18">
        <v>0</v>
      </c>
      <c r="ER558" s="16">
        <v>0</v>
      </c>
      <c r="ES558" s="16">
        <v>0</v>
      </c>
      <c r="ET558" s="16">
        <v>0</v>
      </c>
      <c r="EU558" s="16">
        <v>0</v>
      </c>
      <c r="EV558" s="16">
        <v>0</v>
      </c>
      <c r="EW558" s="16">
        <v>0</v>
      </c>
      <c r="EX558" s="16">
        <v>0</v>
      </c>
      <c r="EY558" s="18">
        <v>0</v>
      </c>
      <c r="EZ558" s="16">
        <v>0</v>
      </c>
      <c r="FA558" s="16">
        <v>0</v>
      </c>
      <c r="FB558" s="16">
        <v>0</v>
      </c>
      <c r="FC558" s="16">
        <v>0</v>
      </c>
      <c r="FD558" s="16">
        <v>0</v>
      </c>
      <c r="FE558" s="16">
        <v>0</v>
      </c>
      <c r="FF558" s="16">
        <v>0</v>
      </c>
      <c r="FG558" s="17">
        <v>0</v>
      </c>
      <c r="FH558" s="16">
        <v>0</v>
      </c>
      <c r="FI558" s="16">
        <v>0</v>
      </c>
      <c r="FJ558" s="16">
        <v>0</v>
      </c>
      <c r="FK558" s="16">
        <v>0</v>
      </c>
      <c r="FL558" s="16">
        <v>0</v>
      </c>
      <c r="FM558" s="18">
        <v>0</v>
      </c>
      <c r="FN558" s="16">
        <f t="shared" si="701"/>
        <v>33</v>
      </c>
      <c r="FO558" s="19">
        <f t="shared" si="702"/>
        <v>33</v>
      </c>
      <c r="FP558" s="16">
        <f t="shared" si="703"/>
        <v>0</v>
      </c>
      <c r="FQ558" s="16">
        <f t="shared" si="704"/>
        <v>0</v>
      </c>
      <c r="FR558" s="16">
        <f t="shared" si="705"/>
        <v>0</v>
      </c>
      <c r="FS558" s="16">
        <f t="shared" si="706"/>
        <v>0</v>
      </c>
      <c r="FT558" s="16">
        <f t="shared" si="707"/>
        <v>0</v>
      </c>
      <c r="FU558" s="16">
        <f t="shared" si="708"/>
        <v>0</v>
      </c>
      <c r="FV558" s="16">
        <f t="shared" si="709"/>
        <v>0</v>
      </c>
      <c r="FW558" s="16">
        <f t="shared" si="710"/>
        <v>0</v>
      </c>
      <c r="FX558" s="16">
        <f t="shared" si="775"/>
        <v>0</v>
      </c>
      <c r="FY558" s="16">
        <f t="shared" si="776"/>
        <v>0</v>
      </c>
      <c r="FZ558" s="16">
        <f t="shared" si="777"/>
        <v>0</v>
      </c>
      <c r="GA558" s="16">
        <f t="shared" si="778"/>
        <v>0</v>
      </c>
      <c r="GB558" s="16">
        <f t="shared" si="779"/>
        <v>0</v>
      </c>
      <c r="GC558" s="16">
        <f t="shared" si="780"/>
        <v>0</v>
      </c>
      <c r="GD558" s="16">
        <f t="shared" si="781"/>
        <v>0</v>
      </c>
      <c r="GE558" s="16">
        <f t="shared" si="782"/>
        <v>0</v>
      </c>
      <c r="GF558" s="16">
        <f t="shared" si="783"/>
        <v>0</v>
      </c>
      <c r="GG558" s="16">
        <f t="shared" si="784"/>
        <v>0</v>
      </c>
      <c r="GH558" s="16">
        <f t="shared" si="785"/>
        <v>1</v>
      </c>
      <c r="GI558" s="16">
        <f t="shared" si="786"/>
        <v>0</v>
      </c>
      <c r="GJ558" s="16">
        <f t="shared" si="711"/>
        <v>0</v>
      </c>
      <c r="GK558" s="16">
        <f t="shared" si="712"/>
        <v>0</v>
      </c>
      <c r="GL558" s="16">
        <f t="shared" si="713"/>
        <v>0</v>
      </c>
      <c r="GM558" s="16">
        <f t="shared" si="714"/>
        <v>0</v>
      </c>
      <c r="GN558" s="16">
        <f t="shared" si="715"/>
        <v>0</v>
      </c>
      <c r="GO558" s="16">
        <f t="shared" si="716"/>
        <v>0</v>
      </c>
      <c r="GP558" s="16">
        <f t="shared" si="717"/>
        <v>0</v>
      </c>
      <c r="GQ558" s="16">
        <f t="shared" si="718"/>
        <v>0</v>
      </c>
      <c r="GR558" s="16">
        <f t="shared" si="719"/>
        <v>0</v>
      </c>
      <c r="GS558" s="16">
        <f t="shared" si="720"/>
        <v>0</v>
      </c>
      <c r="GT558" s="16">
        <f t="shared" si="721"/>
        <v>0</v>
      </c>
      <c r="GU558" s="16">
        <f t="shared" si="722"/>
        <v>0</v>
      </c>
      <c r="GV558" s="16">
        <f t="shared" si="723"/>
        <v>0</v>
      </c>
      <c r="GW558" s="16">
        <f t="shared" si="724"/>
        <v>0</v>
      </c>
      <c r="GX558" s="16">
        <f t="shared" si="725"/>
        <v>0</v>
      </c>
      <c r="GY558" s="16">
        <f t="shared" si="726"/>
        <v>0</v>
      </c>
      <c r="GZ558" s="16">
        <f t="shared" si="727"/>
        <v>0</v>
      </c>
      <c r="HA558" s="16">
        <f t="shared" si="728"/>
        <v>0</v>
      </c>
      <c r="HB558" s="16">
        <f t="shared" si="729"/>
        <v>0</v>
      </c>
      <c r="HC558" s="16">
        <f t="shared" si="730"/>
        <v>0</v>
      </c>
      <c r="HD558" s="16">
        <f t="shared" si="731"/>
        <v>0</v>
      </c>
      <c r="HE558" s="16">
        <f t="shared" si="732"/>
        <v>0</v>
      </c>
      <c r="HF558" s="16">
        <f t="shared" si="733"/>
        <v>0</v>
      </c>
      <c r="HG558" s="16">
        <f t="shared" si="734"/>
        <v>0</v>
      </c>
      <c r="HH558" s="16">
        <f t="shared" si="735"/>
        <v>0</v>
      </c>
      <c r="HI558" s="16">
        <f t="shared" si="736"/>
        <v>0</v>
      </c>
      <c r="HJ558" s="16">
        <f t="shared" si="737"/>
        <v>0</v>
      </c>
      <c r="HK558" s="16">
        <f t="shared" si="738"/>
        <v>0</v>
      </c>
      <c r="HL558" s="16">
        <f t="shared" si="739"/>
        <v>0</v>
      </c>
      <c r="HM558" s="16">
        <f t="shared" si="740"/>
        <v>0</v>
      </c>
      <c r="HN558" s="16">
        <f t="shared" si="741"/>
        <v>0</v>
      </c>
      <c r="HO558" s="16">
        <f t="shared" si="742"/>
        <v>0</v>
      </c>
      <c r="HP558" s="16">
        <f t="shared" si="743"/>
        <v>0</v>
      </c>
      <c r="HQ558" s="16">
        <f t="shared" si="744"/>
        <v>0</v>
      </c>
      <c r="HR558" s="16">
        <f t="shared" si="745"/>
        <v>0</v>
      </c>
      <c r="HS558" s="16">
        <f t="shared" si="746"/>
        <v>1</v>
      </c>
      <c r="HT558" s="16">
        <f t="shared" si="747"/>
        <v>1</v>
      </c>
      <c r="HU558" s="15" t="s">
        <v>659</v>
      </c>
      <c r="HV558" s="20">
        <f t="shared" si="748"/>
        <v>0</v>
      </c>
      <c r="HW558" s="20">
        <f t="shared" si="749"/>
        <v>0</v>
      </c>
      <c r="HX558" s="20">
        <f t="shared" si="750"/>
        <v>0</v>
      </c>
      <c r="HY558" s="20">
        <f t="shared" si="751"/>
        <v>0</v>
      </c>
      <c r="IF558" s="16">
        <f t="shared" si="752"/>
        <v>0</v>
      </c>
      <c r="IG558" s="16">
        <f t="shared" si="753"/>
        <v>0</v>
      </c>
      <c r="IH558" s="16">
        <f t="shared" si="754"/>
        <v>0</v>
      </c>
      <c r="II558" s="16">
        <f t="shared" si="755"/>
        <v>0</v>
      </c>
      <c r="IJ558" s="16">
        <f t="shared" si="756"/>
        <v>0</v>
      </c>
      <c r="IK558" s="16">
        <f t="shared" si="757"/>
        <v>0</v>
      </c>
      <c r="IL558" s="16">
        <f t="shared" si="758"/>
        <v>0</v>
      </c>
      <c r="IM558" s="16">
        <f t="shared" si="759"/>
        <v>0</v>
      </c>
      <c r="IN558" s="16">
        <f t="shared" si="760"/>
        <v>0</v>
      </c>
      <c r="IO558" s="16">
        <f t="shared" si="761"/>
        <v>0</v>
      </c>
      <c r="IP558" s="16">
        <f t="shared" si="762"/>
        <v>0</v>
      </c>
      <c r="IQ558" s="16">
        <f t="shared" si="763"/>
        <v>0</v>
      </c>
      <c r="IR558" s="16">
        <f t="shared" si="764"/>
        <v>0</v>
      </c>
      <c r="IS558" s="16">
        <f t="shared" si="765"/>
        <v>0</v>
      </c>
      <c r="IT558" s="16">
        <f t="shared" si="766"/>
        <v>0</v>
      </c>
      <c r="IU558" s="16">
        <f t="shared" si="767"/>
        <v>0</v>
      </c>
      <c r="IV558" s="16">
        <f t="shared" si="768"/>
        <v>33</v>
      </c>
      <c r="IW558" s="16">
        <f t="shared" si="769"/>
        <v>0</v>
      </c>
      <c r="IX558" s="16">
        <f t="shared" si="770"/>
        <v>0</v>
      </c>
      <c r="IY558" s="16">
        <f t="shared" si="771"/>
        <v>0</v>
      </c>
      <c r="IZ558" s="16">
        <f t="shared" si="772"/>
        <v>0</v>
      </c>
      <c r="JA558" s="16">
        <f t="shared" si="773"/>
        <v>0</v>
      </c>
      <c r="JB558" s="16">
        <f t="shared" si="774"/>
        <v>0</v>
      </c>
    </row>
    <row r="559" spans="1:262" ht="15" customHeight="1" x14ac:dyDescent="0.25">
      <c r="A559" s="14">
        <v>557</v>
      </c>
      <c r="B559" s="15" t="s">
        <v>660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7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8">
        <v>0</v>
      </c>
      <c r="P559" s="16">
        <v>0</v>
      </c>
      <c r="Q559" s="16">
        <v>0</v>
      </c>
      <c r="R559" s="16">
        <v>0</v>
      </c>
      <c r="S559" s="16">
        <v>0</v>
      </c>
      <c r="T559" s="18">
        <v>0</v>
      </c>
      <c r="U559" s="17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8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8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8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7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8">
        <v>0</v>
      </c>
      <c r="BC559" s="17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0</v>
      </c>
      <c r="BI559" s="18">
        <v>0</v>
      </c>
      <c r="BJ559" s="17">
        <v>0</v>
      </c>
      <c r="BK559" s="16">
        <v>0</v>
      </c>
      <c r="BL559" s="16">
        <v>0</v>
      </c>
      <c r="BM559" s="16">
        <v>0</v>
      </c>
      <c r="BN559" s="16">
        <v>0</v>
      </c>
      <c r="BO559" s="16">
        <v>0</v>
      </c>
      <c r="BP559" s="18">
        <v>0</v>
      </c>
      <c r="BQ559" s="17">
        <v>0</v>
      </c>
      <c r="BR559" s="16">
        <v>0</v>
      </c>
      <c r="BS559" s="16">
        <v>0</v>
      </c>
      <c r="BT559" s="16">
        <v>0</v>
      </c>
      <c r="BU559" s="16">
        <v>0</v>
      </c>
      <c r="BV559" s="16">
        <v>0</v>
      </c>
      <c r="BW559" s="18">
        <v>0</v>
      </c>
      <c r="BX559" s="17">
        <v>0</v>
      </c>
      <c r="BY559" s="16">
        <v>0</v>
      </c>
      <c r="BZ559" s="16">
        <v>0</v>
      </c>
      <c r="CA559" s="16">
        <v>0</v>
      </c>
      <c r="CB559" s="16">
        <v>0</v>
      </c>
      <c r="CC559" s="16">
        <v>0</v>
      </c>
      <c r="CD559" s="16">
        <v>0</v>
      </c>
      <c r="CE559" s="17">
        <v>0</v>
      </c>
      <c r="CF559" s="16">
        <v>0</v>
      </c>
      <c r="CG559" s="16">
        <v>0</v>
      </c>
      <c r="CH559" s="16">
        <v>0</v>
      </c>
      <c r="CI559" s="16">
        <v>0</v>
      </c>
      <c r="CJ559" s="16">
        <v>0</v>
      </c>
      <c r="CK559" s="16">
        <v>0</v>
      </c>
      <c r="CL559" s="16">
        <v>0</v>
      </c>
      <c r="CM559" s="18">
        <v>0</v>
      </c>
      <c r="CN559" s="17">
        <v>0</v>
      </c>
      <c r="CO559" s="16">
        <v>0</v>
      </c>
      <c r="CP559" s="16">
        <v>0</v>
      </c>
      <c r="CQ559" s="16">
        <v>0</v>
      </c>
      <c r="CR559" s="16">
        <v>0</v>
      </c>
      <c r="CS559" s="16">
        <v>0</v>
      </c>
      <c r="CT559" s="16">
        <v>0</v>
      </c>
      <c r="CU559" s="16">
        <v>0</v>
      </c>
      <c r="CV559" s="18">
        <v>0</v>
      </c>
      <c r="CW559" s="17">
        <v>0</v>
      </c>
      <c r="CX559" s="16">
        <v>0</v>
      </c>
      <c r="CY559" s="16">
        <v>0</v>
      </c>
      <c r="CZ559" s="16">
        <v>0</v>
      </c>
      <c r="DA559" s="16">
        <v>0</v>
      </c>
      <c r="DB559" s="16">
        <v>0</v>
      </c>
      <c r="DC559" s="16">
        <v>0</v>
      </c>
      <c r="DD559" s="16">
        <v>0</v>
      </c>
      <c r="DE559" s="18">
        <v>0</v>
      </c>
      <c r="DF559" s="17">
        <v>0</v>
      </c>
      <c r="DG559" s="16">
        <v>0</v>
      </c>
      <c r="DH559" s="16">
        <v>0</v>
      </c>
      <c r="DI559" s="16">
        <v>0</v>
      </c>
      <c r="DJ559" s="16">
        <v>0</v>
      </c>
      <c r="DK559" s="16">
        <v>0</v>
      </c>
      <c r="DL559" s="16">
        <v>0</v>
      </c>
      <c r="DM559" s="16">
        <v>0</v>
      </c>
      <c r="DN559" s="18">
        <v>0</v>
      </c>
      <c r="DO559" s="17">
        <v>0</v>
      </c>
      <c r="DP559" s="16">
        <v>0</v>
      </c>
      <c r="DQ559" s="16">
        <v>0</v>
      </c>
      <c r="DR559" s="16">
        <v>0</v>
      </c>
      <c r="DS559" s="16">
        <v>0</v>
      </c>
      <c r="DT559" s="16">
        <v>0</v>
      </c>
      <c r="DU559" s="16">
        <v>0</v>
      </c>
      <c r="DV559" s="16">
        <v>33</v>
      </c>
      <c r="DW559" s="18">
        <v>0</v>
      </c>
      <c r="DX559" s="17">
        <v>0</v>
      </c>
      <c r="DY559" s="16">
        <v>0</v>
      </c>
      <c r="DZ559" s="16">
        <v>0</v>
      </c>
      <c r="EA559" s="16">
        <v>0</v>
      </c>
      <c r="EB559" s="18">
        <v>0</v>
      </c>
      <c r="EC559" s="16">
        <v>0</v>
      </c>
      <c r="ED559" s="16">
        <v>0</v>
      </c>
      <c r="EE559" s="16">
        <v>0</v>
      </c>
      <c r="EF559" s="16">
        <v>0</v>
      </c>
      <c r="EG559" s="16">
        <v>0</v>
      </c>
      <c r="EH559" s="16">
        <v>0</v>
      </c>
      <c r="EI559" s="16">
        <v>0</v>
      </c>
      <c r="EJ559" s="18">
        <v>0</v>
      </c>
      <c r="EK559" s="16">
        <v>0</v>
      </c>
      <c r="EL559" s="16">
        <v>0</v>
      </c>
      <c r="EM559" s="16">
        <v>0</v>
      </c>
      <c r="EN559" s="16">
        <v>0</v>
      </c>
      <c r="EO559" s="16">
        <v>0</v>
      </c>
      <c r="EP559" s="16">
        <v>0</v>
      </c>
      <c r="EQ559" s="18">
        <v>0</v>
      </c>
      <c r="ER559" s="16">
        <v>0</v>
      </c>
      <c r="ES559" s="16">
        <v>0</v>
      </c>
      <c r="ET559" s="16">
        <v>0</v>
      </c>
      <c r="EU559" s="16">
        <v>0</v>
      </c>
      <c r="EV559" s="16">
        <v>0</v>
      </c>
      <c r="EW559" s="16">
        <v>0</v>
      </c>
      <c r="EX559" s="16">
        <v>0</v>
      </c>
      <c r="EY559" s="18">
        <v>0</v>
      </c>
      <c r="EZ559" s="16">
        <v>0</v>
      </c>
      <c r="FA559" s="16">
        <v>0</v>
      </c>
      <c r="FB559" s="16">
        <v>0</v>
      </c>
      <c r="FC559" s="16">
        <v>0</v>
      </c>
      <c r="FD559" s="16">
        <v>0</v>
      </c>
      <c r="FE559" s="16">
        <v>0</v>
      </c>
      <c r="FF559" s="16">
        <v>0</v>
      </c>
      <c r="FG559" s="17">
        <v>0</v>
      </c>
      <c r="FH559" s="16">
        <v>0</v>
      </c>
      <c r="FI559" s="16">
        <v>0</v>
      </c>
      <c r="FJ559" s="16">
        <v>0</v>
      </c>
      <c r="FK559" s="16">
        <v>0</v>
      </c>
      <c r="FL559" s="16">
        <v>0</v>
      </c>
      <c r="FM559" s="18">
        <v>0</v>
      </c>
      <c r="FN559" s="16">
        <f t="shared" si="701"/>
        <v>33</v>
      </c>
      <c r="FO559" s="19">
        <f t="shared" si="702"/>
        <v>33</v>
      </c>
      <c r="FP559" s="16">
        <f t="shared" si="703"/>
        <v>0</v>
      </c>
      <c r="FQ559" s="16">
        <f t="shared" si="704"/>
        <v>0</v>
      </c>
      <c r="FR559" s="16">
        <f t="shared" si="705"/>
        <v>0</v>
      </c>
      <c r="FS559" s="16">
        <f t="shared" si="706"/>
        <v>0</v>
      </c>
      <c r="FT559" s="16">
        <f t="shared" si="707"/>
        <v>0</v>
      </c>
      <c r="FU559" s="16">
        <f t="shared" si="708"/>
        <v>0</v>
      </c>
      <c r="FV559" s="16">
        <f t="shared" si="709"/>
        <v>0</v>
      </c>
      <c r="FW559" s="16">
        <f t="shared" si="710"/>
        <v>0</v>
      </c>
      <c r="FX559" s="16">
        <f t="shared" si="775"/>
        <v>0</v>
      </c>
      <c r="FY559" s="16">
        <f t="shared" si="776"/>
        <v>0</v>
      </c>
      <c r="FZ559" s="16">
        <f t="shared" si="777"/>
        <v>0</v>
      </c>
      <c r="GA559" s="16">
        <f t="shared" si="778"/>
        <v>0</v>
      </c>
      <c r="GB559" s="16">
        <f t="shared" si="779"/>
        <v>0</v>
      </c>
      <c r="GC559" s="16">
        <f t="shared" si="780"/>
        <v>0</v>
      </c>
      <c r="GD559" s="16">
        <f t="shared" si="781"/>
        <v>0</v>
      </c>
      <c r="GE559" s="16">
        <f t="shared" si="782"/>
        <v>0</v>
      </c>
      <c r="GF559" s="16">
        <f t="shared" si="783"/>
        <v>0</v>
      </c>
      <c r="GG559" s="16">
        <f t="shared" si="784"/>
        <v>0</v>
      </c>
      <c r="GH559" s="16">
        <f t="shared" si="785"/>
        <v>1</v>
      </c>
      <c r="GI559" s="16">
        <f t="shared" si="786"/>
        <v>0</v>
      </c>
      <c r="GJ559" s="16">
        <f t="shared" si="711"/>
        <v>0</v>
      </c>
      <c r="GK559" s="16">
        <f t="shared" si="712"/>
        <v>0</v>
      </c>
      <c r="GL559" s="16">
        <f t="shared" si="713"/>
        <v>0</v>
      </c>
      <c r="GM559" s="16">
        <f t="shared" si="714"/>
        <v>0</v>
      </c>
      <c r="GN559" s="16">
        <f t="shared" si="715"/>
        <v>0</v>
      </c>
      <c r="GO559" s="16">
        <f t="shared" si="716"/>
        <v>0</v>
      </c>
      <c r="GP559" s="16">
        <f t="shared" si="717"/>
        <v>0</v>
      </c>
      <c r="GQ559" s="16">
        <f t="shared" si="718"/>
        <v>0</v>
      </c>
      <c r="GR559" s="16">
        <f t="shared" si="719"/>
        <v>0</v>
      </c>
      <c r="GS559" s="16">
        <f t="shared" si="720"/>
        <v>0</v>
      </c>
      <c r="GT559" s="16">
        <f t="shared" si="721"/>
        <v>0</v>
      </c>
      <c r="GU559" s="16">
        <f t="shared" si="722"/>
        <v>0</v>
      </c>
      <c r="GV559" s="16">
        <f t="shared" si="723"/>
        <v>0</v>
      </c>
      <c r="GW559" s="16">
        <f t="shared" si="724"/>
        <v>0</v>
      </c>
      <c r="GX559" s="16">
        <f t="shared" si="725"/>
        <v>0</v>
      </c>
      <c r="GY559" s="16">
        <f t="shared" si="726"/>
        <v>0</v>
      </c>
      <c r="GZ559" s="16">
        <f t="shared" si="727"/>
        <v>0</v>
      </c>
      <c r="HA559" s="16">
        <f t="shared" si="728"/>
        <v>0</v>
      </c>
      <c r="HB559" s="16">
        <f t="shared" si="729"/>
        <v>0</v>
      </c>
      <c r="HC559" s="16">
        <f t="shared" si="730"/>
        <v>0</v>
      </c>
      <c r="HD559" s="16">
        <f t="shared" si="731"/>
        <v>0</v>
      </c>
      <c r="HE559" s="16">
        <f t="shared" si="732"/>
        <v>0</v>
      </c>
      <c r="HF559" s="16">
        <f t="shared" si="733"/>
        <v>0</v>
      </c>
      <c r="HG559" s="16">
        <f t="shared" si="734"/>
        <v>0</v>
      </c>
      <c r="HH559" s="16">
        <f t="shared" si="735"/>
        <v>0</v>
      </c>
      <c r="HI559" s="16">
        <f t="shared" si="736"/>
        <v>0</v>
      </c>
      <c r="HJ559" s="16">
        <f t="shared" si="737"/>
        <v>0</v>
      </c>
      <c r="HK559" s="16">
        <f t="shared" si="738"/>
        <v>0</v>
      </c>
      <c r="HL559" s="16">
        <f t="shared" si="739"/>
        <v>0</v>
      </c>
      <c r="HM559" s="16">
        <f t="shared" si="740"/>
        <v>0</v>
      </c>
      <c r="HN559" s="16">
        <f t="shared" si="741"/>
        <v>0</v>
      </c>
      <c r="HO559" s="16">
        <f t="shared" si="742"/>
        <v>0</v>
      </c>
      <c r="HP559" s="16">
        <f t="shared" si="743"/>
        <v>0</v>
      </c>
      <c r="HQ559" s="16">
        <f t="shared" si="744"/>
        <v>0</v>
      </c>
      <c r="HR559" s="16">
        <f t="shared" si="745"/>
        <v>0</v>
      </c>
      <c r="HS559" s="16">
        <f t="shared" si="746"/>
        <v>1</v>
      </c>
      <c r="HT559" s="16">
        <f t="shared" si="747"/>
        <v>1</v>
      </c>
      <c r="HU559" s="15" t="s">
        <v>660</v>
      </c>
      <c r="HV559" s="20">
        <f t="shared" si="748"/>
        <v>0</v>
      </c>
      <c r="HW559" s="20">
        <f t="shared" si="749"/>
        <v>0</v>
      </c>
      <c r="HX559" s="20">
        <f t="shared" si="750"/>
        <v>0</v>
      </c>
      <c r="HY559" s="20">
        <f t="shared" si="751"/>
        <v>0</v>
      </c>
      <c r="IF559" s="16">
        <f t="shared" si="752"/>
        <v>0</v>
      </c>
      <c r="IG559" s="16">
        <f t="shared" si="753"/>
        <v>0</v>
      </c>
      <c r="IH559" s="16">
        <f t="shared" si="754"/>
        <v>0</v>
      </c>
      <c r="II559" s="16">
        <f t="shared" si="755"/>
        <v>0</v>
      </c>
      <c r="IJ559" s="16">
        <f t="shared" si="756"/>
        <v>0</v>
      </c>
      <c r="IK559" s="16">
        <f t="shared" si="757"/>
        <v>0</v>
      </c>
      <c r="IL559" s="16">
        <f t="shared" si="758"/>
        <v>0</v>
      </c>
      <c r="IM559" s="16">
        <f t="shared" si="759"/>
        <v>0</v>
      </c>
      <c r="IN559" s="16">
        <f t="shared" si="760"/>
        <v>0</v>
      </c>
      <c r="IO559" s="16">
        <f t="shared" si="761"/>
        <v>0</v>
      </c>
      <c r="IP559" s="16">
        <f t="shared" si="762"/>
        <v>0</v>
      </c>
      <c r="IQ559" s="16">
        <f t="shared" si="763"/>
        <v>0</v>
      </c>
      <c r="IR559" s="16">
        <f t="shared" si="764"/>
        <v>0</v>
      </c>
      <c r="IS559" s="16">
        <f t="shared" si="765"/>
        <v>0</v>
      </c>
      <c r="IT559" s="16">
        <f t="shared" si="766"/>
        <v>0</v>
      </c>
      <c r="IU559" s="16">
        <f t="shared" si="767"/>
        <v>0</v>
      </c>
      <c r="IV559" s="16">
        <f t="shared" si="768"/>
        <v>33</v>
      </c>
      <c r="IW559" s="16">
        <f t="shared" si="769"/>
        <v>0</v>
      </c>
      <c r="IX559" s="16">
        <f t="shared" si="770"/>
        <v>0</v>
      </c>
      <c r="IY559" s="16">
        <f t="shared" si="771"/>
        <v>0</v>
      </c>
      <c r="IZ559" s="16">
        <f t="shared" si="772"/>
        <v>0</v>
      </c>
      <c r="JA559" s="16">
        <f t="shared" si="773"/>
        <v>0</v>
      </c>
      <c r="JB559" s="16">
        <f t="shared" si="774"/>
        <v>0</v>
      </c>
    </row>
    <row r="560" spans="1:262" ht="15" customHeight="1" x14ac:dyDescent="0.25">
      <c r="A560" s="14">
        <v>558</v>
      </c>
      <c r="B560" s="15" t="s">
        <v>661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7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8">
        <v>0</v>
      </c>
      <c r="P560" s="16">
        <v>0</v>
      </c>
      <c r="Q560" s="16">
        <v>0</v>
      </c>
      <c r="R560" s="16">
        <v>0</v>
      </c>
      <c r="S560" s="16">
        <v>0</v>
      </c>
      <c r="T560" s="18">
        <v>0</v>
      </c>
      <c r="U560" s="17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8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8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8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7">
        <v>0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8">
        <v>0</v>
      </c>
      <c r="BC560" s="17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0</v>
      </c>
      <c r="BI560" s="18">
        <v>0</v>
      </c>
      <c r="BJ560" s="17">
        <v>0</v>
      </c>
      <c r="BK560" s="16">
        <v>0</v>
      </c>
      <c r="BL560" s="16">
        <v>0</v>
      </c>
      <c r="BM560" s="16">
        <v>0</v>
      </c>
      <c r="BN560" s="16">
        <v>0</v>
      </c>
      <c r="BO560" s="16">
        <v>0</v>
      </c>
      <c r="BP560" s="18">
        <v>0</v>
      </c>
      <c r="BQ560" s="17">
        <v>0</v>
      </c>
      <c r="BR560" s="16">
        <v>0</v>
      </c>
      <c r="BS560" s="16">
        <v>0</v>
      </c>
      <c r="BT560" s="16">
        <v>0</v>
      </c>
      <c r="BU560" s="16">
        <v>0</v>
      </c>
      <c r="BV560" s="16">
        <v>0</v>
      </c>
      <c r="BW560" s="18">
        <v>0</v>
      </c>
      <c r="BX560" s="17">
        <v>0</v>
      </c>
      <c r="BY560" s="16">
        <v>0</v>
      </c>
      <c r="BZ560" s="16">
        <v>0</v>
      </c>
      <c r="CA560" s="16">
        <v>0</v>
      </c>
      <c r="CB560" s="16">
        <v>0</v>
      </c>
      <c r="CC560" s="16">
        <v>0</v>
      </c>
      <c r="CD560" s="16">
        <v>0</v>
      </c>
      <c r="CE560" s="17">
        <v>0</v>
      </c>
      <c r="CF560" s="16">
        <v>0</v>
      </c>
      <c r="CG560" s="16">
        <v>0</v>
      </c>
      <c r="CH560" s="16">
        <v>0</v>
      </c>
      <c r="CI560" s="16">
        <v>0</v>
      </c>
      <c r="CJ560" s="16">
        <v>0</v>
      </c>
      <c r="CK560" s="16">
        <v>0</v>
      </c>
      <c r="CL560" s="16">
        <v>0</v>
      </c>
      <c r="CM560" s="18">
        <v>0</v>
      </c>
      <c r="CN560" s="17">
        <v>0</v>
      </c>
      <c r="CO560" s="16">
        <v>0</v>
      </c>
      <c r="CP560" s="16">
        <v>0</v>
      </c>
      <c r="CQ560" s="16">
        <v>0</v>
      </c>
      <c r="CR560" s="16">
        <v>0</v>
      </c>
      <c r="CS560" s="16">
        <v>0</v>
      </c>
      <c r="CT560" s="16">
        <v>0</v>
      </c>
      <c r="CU560" s="16">
        <v>0</v>
      </c>
      <c r="CV560" s="18">
        <v>0</v>
      </c>
      <c r="CW560" s="17">
        <v>0</v>
      </c>
      <c r="CX560" s="16">
        <v>0</v>
      </c>
      <c r="CY560" s="16">
        <v>0</v>
      </c>
      <c r="CZ560" s="16">
        <v>0</v>
      </c>
      <c r="DA560" s="16">
        <v>0</v>
      </c>
      <c r="DB560" s="16">
        <v>0</v>
      </c>
      <c r="DC560" s="16">
        <v>0</v>
      </c>
      <c r="DD560" s="16">
        <v>0</v>
      </c>
      <c r="DE560" s="18">
        <v>0</v>
      </c>
      <c r="DF560" s="17">
        <v>0</v>
      </c>
      <c r="DG560" s="16">
        <v>0</v>
      </c>
      <c r="DH560" s="16">
        <v>0</v>
      </c>
      <c r="DI560" s="16">
        <v>0</v>
      </c>
      <c r="DJ560" s="16">
        <v>0</v>
      </c>
      <c r="DK560" s="16">
        <v>0</v>
      </c>
      <c r="DL560" s="16">
        <v>0</v>
      </c>
      <c r="DM560" s="16">
        <v>0</v>
      </c>
      <c r="DN560" s="18">
        <v>0</v>
      </c>
      <c r="DO560" s="17">
        <v>0</v>
      </c>
      <c r="DP560" s="16">
        <v>0</v>
      </c>
      <c r="DQ560" s="16">
        <v>0</v>
      </c>
      <c r="DR560" s="16">
        <v>0</v>
      </c>
      <c r="DS560" s="16">
        <v>0</v>
      </c>
      <c r="DT560" s="16">
        <v>0</v>
      </c>
      <c r="DU560" s="16">
        <v>0</v>
      </c>
      <c r="DV560" s="16">
        <v>33</v>
      </c>
      <c r="DW560" s="18">
        <v>0</v>
      </c>
      <c r="DX560" s="17">
        <v>0</v>
      </c>
      <c r="DY560" s="16">
        <v>0</v>
      </c>
      <c r="DZ560" s="16">
        <v>0</v>
      </c>
      <c r="EA560" s="16">
        <v>0</v>
      </c>
      <c r="EB560" s="18">
        <v>0</v>
      </c>
      <c r="EC560" s="16">
        <v>0</v>
      </c>
      <c r="ED560" s="16">
        <v>0</v>
      </c>
      <c r="EE560" s="16">
        <v>0</v>
      </c>
      <c r="EF560" s="16">
        <v>0</v>
      </c>
      <c r="EG560" s="16">
        <v>0</v>
      </c>
      <c r="EH560" s="16">
        <v>0</v>
      </c>
      <c r="EI560" s="16">
        <v>0</v>
      </c>
      <c r="EJ560" s="18">
        <v>0</v>
      </c>
      <c r="EK560" s="16">
        <v>0</v>
      </c>
      <c r="EL560" s="16">
        <v>0</v>
      </c>
      <c r="EM560" s="16">
        <v>0</v>
      </c>
      <c r="EN560" s="16">
        <v>0</v>
      </c>
      <c r="EO560" s="16">
        <v>0</v>
      </c>
      <c r="EP560" s="16">
        <v>0</v>
      </c>
      <c r="EQ560" s="18">
        <v>0</v>
      </c>
      <c r="ER560" s="16">
        <v>0</v>
      </c>
      <c r="ES560" s="16">
        <v>0</v>
      </c>
      <c r="ET560" s="16">
        <v>0</v>
      </c>
      <c r="EU560" s="16">
        <v>0</v>
      </c>
      <c r="EV560" s="16">
        <v>0</v>
      </c>
      <c r="EW560" s="16">
        <v>0</v>
      </c>
      <c r="EX560" s="16">
        <v>0</v>
      </c>
      <c r="EY560" s="18">
        <v>0</v>
      </c>
      <c r="EZ560" s="16">
        <v>0</v>
      </c>
      <c r="FA560" s="16">
        <v>0</v>
      </c>
      <c r="FB560" s="16">
        <v>0</v>
      </c>
      <c r="FC560" s="16">
        <v>0</v>
      </c>
      <c r="FD560" s="16">
        <v>0</v>
      </c>
      <c r="FE560" s="16">
        <v>0</v>
      </c>
      <c r="FF560" s="16">
        <v>0</v>
      </c>
      <c r="FG560" s="17">
        <v>0</v>
      </c>
      <c r="FH560" s="16">
        <v>0</v>
      </c>
      <c r="FI560" s="16">
        <v>0</v>
      </c>
      <c r="FJ560" s="16">
        <v>0</v>
      </c>
      <c r="FK560" s="16">
        <v>0</v>
      </c>
      <c r="FL560" s="16">
        <v>0</v>
      </c>
      <c r="FM560" s="18">
        <v>0</v>
      </c>
      <c r="FN560" s="16">
        <f t="shared" si="701"/>
        <v>33</v>
      </c>
      <c r="FO560" s="19">
        <f t="shared" si="702"/>
        <v>33</v>
      </c>
      <c r="FP560" s="16">
        <f t="shared" si="703"/>
        <v>0</v>
      </c>
      <c r="FQ560" s="16">
        <f t="shared" si="704"/>
        <v>0</v>
      </c>
      <c r="FR560" s="16">
        <f t="shared" si="705"/>
        <v>0</v>
      </c>
      <c r="FS560" s="16">
        <f t="shared" si="706"/>
        <v>0</v>
      </c>
      <c r="FT560" s="16">
        <f t="shared" si="707"/>
        <v>0</v>
      </c>
      <c r="FU560" s="16">
        <f t="shared" si="708"/>
        <v>0</v>
      </c>
      <c r="FV560" s="16">
        <f t="shared" si="709"/>
        <v>0</v>
      </c>
      <c r="FW560" s="16">
        <f t="shared" si="710"/>
        <v>0</v>
      </c>
      <c r="FX560" s="16">
        <f t="shared" si="775"/>
        <v>0</v>
      </c>
      <c r="FY560" s="16">
        <f t="shared" si="776"/>
        <v>0</v>
      </c>
      <c r="FZ560" s="16">
        <f t="shared" si="777"/>
        <v>0</v>
      </c>
      <c r="GA560" s="16">
        <f t="shared" si="778"/>
        <v>0</v>
      </c>
      <c r="GB560" s="16">
        <f t="shared" si="779"/>
        <v>0</v>
      </c>
      <c r="GC560" s="16">
        <f t="shared" si="780"/>
        <v>0</v>
      </c>
      <c r="GD560" s="16">
        <f t="shared" si="781"/>
        <v>0</v>
      </c>
      <c r="GE560" s="16">
        <f t="shared" si="782"/>
        <v>0</v>
      </c>
      <c r="GF560" s="16">
        <f t="shared" si="783"/>
        <v>0</v>
      </c>
      <c r="GG560" s="16">
        <f t="shared" si="784"/>
        <v>0</v>
      </c>
      <c r="GH560" s="16">
        <f t="shared" si="785"/>
        <v>1</v>
      </c>
      <c r="GI560" s="16">
        <f t="shared" si="786"/>
        <v>0</v>
      </c>
      <c r="GJ560" s="16">
        <f t="shared" si="711"/>
        <v>0</v>
      </c>
      <c r="GK560" s="16">
        <f t="shared" si="712"/>
        <v>0</v>
      </c>
      <c r="GL560" s="16">
        <f t="shared" si="713"/>
        <v>0</v>
      </c>
      <c r="GM560" s="16">
        <f t="shared" si="714"/>
        <v>0</v>
      </c>
      <c r="GN560" s="16">
        <f t="shared" si="715"/>
        <v>0</v>
      </c>
      <c r="GO560" s="16">
        <f t="shared" si="716"/>
        <v>0</v>
      </c>
      <c r="GP560" s="16">
        <f t="shared" si="717"/>
        <v>0</v>
      </c>
      <c r="GQ560" s="16">
        <f t="shared" si="718"/>
        <v>0</v>
      </c>
      <c r="GR560" s="16">
        <f t="shared" si="719"/>
        <v>0</v>
      </c>
      <c r="GS560" s="16">
        <f t="shared" si="720"/>
        <v>0</v>
      </c>
      <c r="GT560" s="16">
        <f t="shared" si="721"/>
        <v>0</v>
      </c>
      <c r="GU560" s="16">
        <f t="shared" si="722"/>
        <v>0</v>
      </c>
      <c r="GV560" s="16">
        <f t="shared" si="723"/>
        <v>0</v>
      </c>
      <c r="GW560" s="16">
        <f t="shared" si="724"/>
        <v>0</v>
      </c>
      <c r="GX560" s="16">
        <f t="shared" si="725"/>
        <v>0</v>
      </c>
      <c r="GY560" s="16">
        <f t="shared" si="726"/>
        <v>0</v>
      </c>
      <c r="GZ560" s="16">
        <f t="shared" si="727"/>
        <v>0</v>
      </c>
      <c r="HA560" s="16">
        <f t="shared" si="728"/>
        <v>0</v>
      </c>
      <c r="HB560" s="16">
        <f t="shared" si="729"/>
        <v>0</v>
      </c>
      <c r="HC560" s="16">
        <f t="shared" si="730"/>
        <v>0</v>
      </c>
      <c r="HD560" s="16">
        <f t="shared" si="731"/>
        <v>0</v>
      </c>
      <c r="HE560" s="16">
        <f t="shared" si="732"/>
        <v>0</v>
      </c>
      <c r="HF560" s="16">
        <f t="shared" si="733"/>
        <v>0</v>
      </c>
      <c r="HG560" s="16">
        <f t="shared" si="734"/>
        <v>0</v>
      </c>
      <c r="HH560" s="16">
        <f t="shared" si="735"/>
        <v>0</v>
      </c>
      <c r="HI560" s="16">
        <f t="shared" si="736"/>
        <v>0</v>
      </c>
      <c r="HJ560" s="16">
        <f t="shared" si="737"/>
        <v>0</v>
      </c>
      <c r="HK560" s="16">
        <f t="shared" si="738"/>
        <v>0</v>
      </c>
      <c r="HL560" s="16">
        <f t="shared" si="739"/>
        <v>0</v>
      </c>
      <c r="HM560" s="16">
        <f t="shared" si="740"/>
        <v>0</v>
      </c>
      <c r="HN560" s="16">
        <f t="shared" si="741"/>
        <v>0</v>
      </c>
      <c r="HO560" s="16">
        <f t="shared" si="742"/>
        <v>0</v>
      </c>
      <c r="HP560" s="16">
        <f t="shared" si="743"/>
        <v>0</v>
      </c>
      <c r="HQ560" s="16">
        <f t="shared" si="744"/>
        <v>0</v>
      </c>
      <c r="HR560" s="16">
        <f t="shared" si="745"/>
        <v>0</v>
      </c>
      <c r="HS560" s="16">
        <f t="shared" si="746"/>
        <v>1</v>
      </c>
      <c r="HT560" s="16">
        <f t="shared" si="747"/>
        <v>1</v>
      </c>
      <c r="HU560" s="15" t="s">
        <v>661</v>
      </c>
      <c r="HV560" s="20">
        <f t="shared" si="748"/>
        <v>0</v>
      </c>
      <c r="HW560" s="20">
        <f t="shared" si="749"/>
        <v>0</v>
      </c>
      <c r="HX560" s="20">
        <f t="shared" si="750"/>
        <v>0</v>
      </c>
      <c r="HY560" s="20">
        <f t="shared" si="751"/>
        <v>0</v>
      </c>
      <c r="IF560" s="16">
        <f t="shared" si="752"/>
        <v>0</v>
      </c>
      <c r="IG560" s="16">
        <f t="shared" si="753"/>
        <v>0</v>
      </c>
      <c r="IH560" s="16">
        <f t="shared" si="754"/>
        <v>0</v>
      </c>
      <c r="II560" s="16">
        <f t="shared" si="755"/>
        <v>0</v>
      </c>
      <c r="IJ560" s="16">
        <f t="shared" si="756"/>
        <v>0</v>
      </c>
      <c r="IK560" s="16">
        <f t="shared" si="757"/>
        <v>0</v>
      </c>
      <c r="IL560" s="16">
        <f t="shared" si="758"/>
        <v>0</v>
      </c>
      <c r="IM560" s="16">
        <f t="shared" si="759"/>
        <v>0</v>
      </c>
      <c r="IN560" s="16">
        <f t="shared" si="760"/>
        <v>0</v>
      </c>
      <c r="IO560" s="16">
        <f t="shared" si="761"/>
        <v>0</v>
      </c>
      <c r="IP560" s="16">
        <f t="shared" si="762"/>
        <v>0</v>
      </c>
      <c r="IQ560" s="16">
        <f t="shared" si="763"/>
        <v>0</v>
      </c>
      <c r="IR560" s="16">
        <f t="shared" si="764"/>
        <v>0</v>
      </c>
      <c r="IS560" s="16">
        <f t="shared" si="765"/>
        <v>0</v>
      </c>
      <c r="IT560" s="16">
        <f t="shared" si="766"/>
        <v>0</v>
      </c>
      <c r="IU560" s="16">
        <f t="shared" si="767"/>
        <v>0</v>
      </c>
      <c r="IV560" s="16">
        <f t="shared" si="768"/>
        <v>33</v>
      </c>
      <c r="IW560" s="16">
        <f t="shared" si="769"/>
        <v>0</v>
      </c>
      <c r="IX560" s="16">
        <f t="shared" si="770"/>
        <v>0</v>
      </c>
      <c r="IY560" s="16">
        <f t="shared" si="771"/>
        <v>0</v>
      </c>
      <c r="IZ560" s="16">
        <f t="shared" si="772"/>
        <v>0</v>
      </c>
      <c r="JA560" s="16">
        <f t="shared" si="773"/>
        <v>0</v>
      </c>
      <c r="JB560" s="16">
        <f t="shared" si="774"/>
        <v>0</v>
      </c>
    </row>
    <row r="561" spans="1:262" ht="15" customHeight="1" x14ac:dyDescent="0.25">
      <c r="A561" s="14">
        <v>559</v>
      </c>
      <c r="B561" s="15" t="s">
        <v>662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7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8">
        <v>0</v>
      </c>
      <c r="P561" s="16">
        <v>0</v>
      </c>
      <c r="Q561" s="16">
        <v>0</v>
      </c>
      <c r="R561" s="16">
        <v>0</v>
      </c>
      <c r="S561" s="16">
        <v>0</v>
      </c>
      <c r="T561" s="18">
        <v>0</v>
      </c>
      <c r="U561" s="17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8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8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8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7">
        <v>0</v>
      </c>
      <c r="AV561" s="16">
        <v>0</v>
      </c>
      <c r="AW561" s="16">
        <v>0</v>
      </c>
      <c r="AX561" s="16">
        <v>0</v>
      </c>
      <c r="AY561" s="16">
        <v>33</v>
      </c>
      <c r="AZ561" s="16">
        <v>0</v>
      </c>
      <c r="BA561" s="16">
        <v>0</v>
      </c>
      <c r="BB561" s="18">
        <v>0</v>
      </c>
      <c r="BC561" s="17">
        <v>0</v>
      </c>
      <c r="BD561" s="16">
        <v>0</v>
      </c>
      <c r="BE561" s="16">
        <v>0</v>
      </c>
      <c r="BF561" s="16">
        <v>0</v>
      </c>
      <c r="BG561" s="16">
        <v>0</v>
      </c>
      <c r="BH561" s="16">
        <v>0</v>
      </c>
      <c r="BI561" s="18">
        <v>0</v>
      </c>
      <c r="BJ561" s="17">
        <v>0</v>
      </c>
      <c r="BK561" s="16">
        <v>0</v>
      </c>
      <c r="BL561" s="16">
        <v>0</v>
      </c>
      <c r="BM561" s="16">
        <v>0</v>
      </c>
      <c r="BN561" s="16">
        <v>0</v>
      </c>
      <c r="BO561" s="16">
        <v>0</v>
      </c>
      <c r="BP561" s="18">
        <v>0</v>
      </c>
      <c r="BQ561" s="17">
        <v>0</v>
      </c>
      <c r="BR561" s="16">
        <v>0</v>
      </c>
      <c r="BS561" s="16">
        <v>0</v>
      </c>
      <c r="BT561" s="16">
        <v>0</v>
      </c>
      <c r="BU561" s="16">
        <v>0</v>
      </c>
      <c r="BV561" s="16">
        <v>0</v>
      </c>
      <c r="BW561" s="18">
        <v>0</v>
      </c>
      <c r="BX561" s="17">
        <v>0</v>
      </c>
      <c r="BY561" s="16">
        <v>0</v>
      </c>
      <c r="BZ561" s="16">
        <v>0</v>
      </c>
      <c r="CA561" s="16">
        <v>0</v>
      </c>
      <c r="CB561" s="16">
        <v>0</v>
      </c>
      <c r="CC561" s="16">
        <v>0</v>
      </c>
      <c r="CD561" s="16">
        <v>0</v>
      </c>
      <c r="CE561" s="17">
        <v>0</v>
      </c>
      <c r="CF561" s="16">
        <v>0</v>
      </c>
      <c r="CG561" s="16">
        <v>0</v>
      </c>
      <c r="CH561" s="16">
        <v>0</v>
      </c>
      <c r="CI561" s="16">
        <v>0</v>
      </c>
      <c r="CJ561" s="16">
        <v>0</v>
      </c>
      <c r="CK561" s="16">
        <v>0</v>
      </c>
      <c r="CL561" s="16">
        <v>0</v>
      </c>
      <c r="CM561" s="18">
        <v>0</v>
      </c>
      <c r="CN561" s="17">
        <v>0</v>
      </c>
      <c r="CO561" s="16">
        <v>0</v>
      </c>
      <c r="CP561" s="16">
        <v>0</v>
      </c>
      <c r="CQ561" s="16">
        <v>0</v>
      </c>
      <c r="CR561" s="16">
        <v>0</v>
      </c>
      <c r="CS561" s="16">
        <v>0</v>
      </c>
      <c r="CT561" s="16">
        <v>0</v>
      </c>
      <c r="CU561" s="16">
        <v>0</v>
      </c>
      <c r="CV561" s="18">
        <v>0</v>
      </c>
      <c r="CW561" s="17">
        <v>0</v>
      </c>
      <c r="CX561" s="16">
        <v>0</v>
      </c>
      <c r="CY561" s="16">
        <v>0</v>
      </c>
      <c r="CZ561" s="16">
        <v>0</v>
      </c>
      <c r="DA561" s="16">
        <v>0</v>
      </c>
      <c r="DB561" s="16">
        <v>0</v>
      </c>
      <c r="DC561" s="16">
        <v>0</v>
      </c>
      <c r="DD561" s="16">
        <v>0</v>
      </c>
      <c r="DE561" s="18">
        <v>0</v>
      </c>
      <c r="DF561" s="17">
        <v>0</v>
      </c>
      <c r="DG561" s="16">
        <v>0</v>
      </c>
      <c r="DH561" s="16">
        <v>0</v>
      </c>
      <c r="DI561" s="16">
        <v>0</v>
      </c>
      <c r="DJ561" s="16">
        <v>0</v>
      </c>
      <c r="DK561" s="16">
        <v>0</v>
      </c>
      <c r="DL561" s="16">
        <v>0</v>
      </c>
      <c r="DM561" s="16">
        <v>0</v>
      </c>
      <c r="DN561" s="18">
        <v>0</v>
      </c>
      <c r="DO561" s="17">
        <v>0</v>
      </c>
      <c r="DP561" s="16">
        <v>0</v>
      </c>
      <c r="DQ561" s="16">
        <v>0</v>
      </c>
      <c r="DR561" s="16">
        <v>0</v>
      </c>
      <c r="DS561" s="16">
        <v>0</v>
      </c>
      <c r="DT561" s="16">
        <v>0</v>
      </c>
      <c r="DU561" s="16">
        <v>0</v>
      </c>
      <c r="DV561" s="16">
        <v>0</v>
      </c>
      <c r="DW561" s="18">
        <v>0</v>
      </c>
      <c r="DX561" s="17">
        <v>0</v>
      </c>
      <c r="DY561" s="16">
        <v>0</v>
      </c>
      <c r="DZ561" s="16">
        <v>0</v>
      </c>
      <c r="EA561" s="16">
        <v>0</v>
      </c>
      <c r="EB561" s="18">
        <v>0</v>
      </c>
      <c r="EC561" s="16">
        <v>0</v>
      </c>
      <c r="ED561" s="16">
        <v>0</v>
      </c>
      <c r="EE561" s="16">
        <v>0</v>
      </c>
      <c r="EF561" s="16">
        <v>0</v>
      </c>
      <c r="EG561" s="16">
        <v>0</v>
      </c>
      <c r="EH561" s="16">
        <v>0</v>
      </c>
      <c r="EI561" s="16">
        <v>0</v>
      </c>
      <c r="EJ561" s="18">
        <v>0</v>
      </c>
      <c r="EK561" s="16">
        <v>0</v>
      </c>
      <c r="EL561" s="16">
        <v>0</v>
      </c>
      <c r="EM561" s="16">
        <v>0</v>
      </c>
      <c r="EN561" s="16">
        <v>0</v>
      </c>
      <c r="EO561" s="16">
        <v>0</v>
      </c>
      <c r="EP561" s="16">
        <v>0</v>
      </c>
      <c r="EQ561" s="18">
        <v>0</v>
      </c>
      <c r="ER561" s="16">
        <v>0</v>
      </c>
      <c r="ES561" s="16">
        <v>0</v>
      </c>
      <c r="ET561" s="16">
        <v>0</v>
      </c>
      <c r="EU561" s="16">
        <v>0</v>
      </c>
      <c r="EV561" s="16">
        <v>0</v>
      </c>
      <c r="EW561" s="16">
        <v>0</v>
      </c>
      <c r="EX561" s="16">
        <v>0</v>
      </c>
      <c r="EY561" s="18">
        <v>0</v>
      </c>
      <c r="EZ561" s="16">
        <v>0</v>
      </c>
      <c r="FA561" s="16">
        <v>0</v>
      </c>
      <c r="FB561" s="16">
        <v>0</v>
      </c>
      <c r="FC561" s="16">
        <v>0</v>
      </c>
      <c r="FD561" s="16">
        <v>0</v>
      </c>
      <c r="FE561" s="16">
        <v>0</v>
      </c>
      <c r="FF561" s="16">
        <v>0</v>
      </c>
      <c r="FG561" s="17">
        <v>0</v>
      </c>
      <c r="FH561" s="16">
        <v>0</v>
      </c>
      <c r="FI561" s="16">
        <v>0</v>
      </c>
      <c r="FJ561" s="16">
        <v>0</v>
      </c>
      <c r="FK561" s="16">
        <v>0</v>
      </c>
      <c r="FL561" s="16">
        <v>0</v>
      </c>
      <c r="FM561" s="18">
        <v>0</v>
      </c>
      <c r="FN561" s="16">
        <f t="shared" si="701"/>
        <v>33</v>
      </c>
      <c r="FO561" s="19">
        <f t="shared" si="702"/>
        <v>33</v>
      </c>
      <c r="FP561" s="16">
        <f t="shared" si="703"/>
        <v>0</v>
      </c>
      <c r="FQ561" s="16">
        <f t="shared" si="704"/>
        <v>0</v>
      </c>
      <c r="FR561" s="16">
        <f t="shared" si="705"/>
        <v>0</v>
      </c>
      <c r="FS561" s="16">
        <f t="shared" si="706"/>
        <v>0</v>
      </c>
      <c r="FT561" s="16">
        <f t="shared" si="707"/>
        <v>0</v>
      </c>
      <c r="FU561" s="16">
        <f t="shared" si="708"/>
        <v>0</v>
      </c>
      <c r="FV561" s="16">
        <f t="shared" si="709"/>
        <v>0</v>
      </c>
      <c r="FW561" s="16">
        <f t="shared" si="710"/>
        <v>0</v>
      </c>
      <c r="FX561" s="16">
        <f t="shared" si="775"/>
        <v>0</v>
      </c>
      <c r="FY561" s="16">
        <f t="shared" si="776"/>
        <v>0</v>
      </c>
      <c r="FZ561" s="16">
        <f t="shared" si="777"/>
        <v>0</v>
      </c>
      <c r="GA561" s="16">
        <f t="shared" si="778"/>
        <v>0</v>
      </c>
      <c r="GB561" s="16">
        <f t="shared" si="779"/>
        <v>0</v>
      </c>
      <c r="GC561" s="16">
        <f t="shared" si="780"/>
        <v>0</v>
      </c>
      <c r="GD561" s="16">
        <f t="shared" si="781"/>
        <v>0</v>
      </c>
      <c r="GE561" s="16">
        <f t="shared" si="782"/>
        <v>0</v>
      </c>
      <c r="GF561" s="16">
        <f t="shared" si="783"/>
        <v>0</v>
      </c>
      <c r="GG561" s="16">
        <f t="shared" si="784"/>
        <v>0</v>
      </c>
      <c r="GH561" s="16">
        <f t="shared" si="785"/>
        <v>1</v>
      </c>
      <c r="GI561" s="16">
        <f t="shared" si="786"/>
        <v>0</v>
      </c>
      <c r="GJ561" s="16">
        <f t="shared" si="711"/>
        <v>0</v>
      </c>
      <c r="GK561" s="16">
        <f t="shared" si="712"/>
        <v>0</v>
      </c>
      <c r="GL561" s="16">
        <f t="shared" si="713"/>
        <v>0</v>
      </c>
      <c r="GM561" s="16">
        <f t="shared" si="714"/>
        <v>0</v>
      </c>
      <c r="GN561" s="16">
        <f t="shared" si="715"/>
        <v>0</v>
      </c>
      <c r="GO561" s="16">
        <f t="shared" si="716"/>
        <v>0</v>
      </c>
      <c r="GP561" s="16">
        <f t="shared" si="717"/>
        <v>0</v>
      </c>
      <c r="GQ561" s="16">
        <f t="shared" si="718"/>
        <v>0</v>
      </c>
      <c r="GR561" s="16">
        <f t="shared" si="719"/>
        <v>0</v>
      </c>
      <c r="GS561" s="16">
        <f t="shared" si="720"/>
        <v>0</v>
      </c>
      <c r="GT561" s="16">
        <f t="shared" si="721"/>
        <v>0</v>
      </c>
      <c r="GU561" s="16">
        <f t="shared" si="722"/>
        <v>0</v>
      </c>
      <c r="GV561" s="16">
        <f t="shared" si="723"/>
        <v>0</v>
      </c>
      <c r="GW561" s="16">
        <f t="shared" si="724"/>
        <v>0</v>
      </c>
      <c r="GX561" s="16">
        <f t="shared" si="725"/>
        <v>0</v>
      </c>
      <c r="GY561" s="16">
        <f t="shared" si="726"/>
        <v>0</v>
      </c>
      <c r="GZ561" s="16">
        <f t="shared" si="727"/>
        <v>0</v>
      </c>
      <c r="HA561" s="16">
        <f t="shared" si="728"/>
        <v>0</v>
      </c>
      <c r="HB561" s="16">
        <f t="shared" si="729"/>
        <v>0</v>
      </c>
      <c r="HC561" s="16">
        <f t="shared" si="730"/>
        <v>0</v>
      </c>
      <c r="HD561" s="16">
        <f t="shared" si="731"/>
        <v>0</v>
      </c>
      <c r="HE561" s="16">
        <f t="shared" si="732"/>
        <v>0</v>
      </c>
      <c r="HF561" s="16">
        <f t="shared" si="733"/>
        <v>0</v>
      </c>
      <c r="HG561" s="16">
        <f t="shared" si="734"/>
        <v>0</v>
      </c>
      <c r="HH561" s="16">
        <f t="shared" si="735"/>
        <v>0</v>
      </c>
      <c r="HI561" s="16">
        <f t="shared" si="736"/>
        <v>0</v>
      </c>
      <c r="HJ561" s="16">
        <f t="shared" si="737"/>
        <v>0</v>
      </c>
      <c r="HK561" s="16">
        <f t="shared" si="738"/>
        <v>0</v>
      </c>
      <c r="HL561" s="16">
        <f t="shared" si="739"/>
        <v>0</v>
      </c>
      <c r="HM561" s="16">
        <f t="shared" si="740"/>
        <v>0</v>
      </c>
      <c r="HN561" s="16">
        <f t="shared" si="741"/>
        <v>0</v>
      </c>
      <c r="HO561" s="16">
        <f t="shared" si="742"/>
        <v>0</v>
      </c>
      <c r="HP561" s="16">
        <f t="shared" si="743"/>
        <v>0</v>
      </c>
      <c r="HQ561" s="16">
        <f t="shared" si="744"/>
        <v>0</v>
      </c>
      <c r="HR561" s="16">
        <f t="shared" si="745"/>
        <v>0</v>
      </c>
      <c r="HS561" s="16">
        <f t="shared" si="746"/>
        <v>1</v>
      </c>
      <c r="HT561" s="16">
        <f t="shared" si="747"/>
        <v>1</v>
      </c>
      <c r="HU561" s="15" t="s">
        <v>662</v>
      </c>
      <c r="HV561" s="20">
        <f t="shared" si="748"/>
        <v>0</v>
      </c>
      <c r="HW561" s="20">
        <f t="shared" si="749"/>
        <v>0</v>
      </c>
      <c r="HX561" s="20">
        <f t="shared" si="750"/>
        <v>0</v>
      </c>
      <c r="HY561" s="20">
        <f t="shared" si="751"/>
        <v>0</v>
      </c>
      <c r="IF561" s="16">
        <f t="shared" si="752"/>
        <v>0</v>
      </c>
      <c r="IG561" s="16">
        <f t="shared" si="753"/>
        <v>0</v>
      </c>
      <c r="IH561" s="16">
        <f t="shared" si="754"/>
        <v>0</v>
      </c>
      <c r="II561" s="16">
        <f t="shared" si="755"/>
        <v>0</v>
      </c>
      <c r="IJ561" s="16">
        <f t="shared" si="756"/>
        <v>0</v>
      </c>
      <c r="IK561" s="16">
        <f t="shared" si="757"/>
        <v>0</v>
      </c>
      <c r="IL561" s="16">
        <f t="shared" si="758"/>
        <v>0</v>
      </c>
      <c r="IM561" s="16">
        <f t="shared" si="759"/>
        <v>33</v>
      </c>
      <c r="IN561" s="16">
        <f t="shared" si="760"/>
        <v>0</v>
      </c>
      <c r="IO561" s="16">
        <f t="shared" si="761"/>
        <v>0</v>
      </c>
      <c r="IP561" s="16">
        <f t="shared" si="762"/>
        <v>0</v>
      </c>
      <c r="IQ561" s="16">
        <f t="shared" si="763"/>
        <v>0</v>
      </c>
      <c r="IR561" s="16">
        <f t="shared" si="764"/>
        <v>0</v>
      </c>
      <c r="IS561" s="16">
        <f t="shared" si="765"/>
        <v>0</v>
      </c>
      <c r="IT561" s="16">
        <f t="shared" si="766"/>
        <v>0</v>
      </c>
      <c r="IU561" s="16">
        <f t="shared" si="767"/>
        <v>0</v>
      </c>
      <c r="IV561" s="16">
        <f t="shared" si="768"/>
        <v>0</v>
      </c>
      <c r="IW561" s="16">
        <f t="shared" si="769"/>
        <v>0</v>
      </c>
      <c r="IX561" s="16">
        <f t="shared" si="770"/>
        <v>0</v>
      </c>
      <c r="IY561" s="16">
        <f t="shared" si="771"/>
        <v>0</v>
      </c>
      <c r="IZ561" s="16">
        <f t="shared" si="772"/>
        <v>0</v>
      </c>
      <c r="JA561" s="16">
        <f t="shared" si="773"/>
        <v>0</v>
      </c>
      <c r="JB561" s="16">
        <f t="shared" si="774"/>
        <v>0</v>
      </c>
    </row>
    <row r="562" spans="1:262" ht="15" customHeight="1" x14ac:dyDescent="0.25">
      <c r="A562" s="14">
        <v>560</v>
      </c>
      <c r="B562" s="15" t="s">
        <v>583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7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8">
        <v>0</v>
      </c>
      <c r="P562" s="16">
        <v>0</v>
      </c>
      <c r="Q562" s="16">
        <v>0</v>
      </c>
      <c r="R562" s="16">
        <v>0</v>
      </c>
      <c r="S562" s="16">
        <v>0</v>
      </c>
      <c r="T562" s="18">
        <v>0</v>
      </c>
      <c r="U562" s="17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8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8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8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7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8">
        <v>0</v>
      </c>
      <c r="BC562" s="17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0</v>
      </c>
      <c r="BI562" s="18">
        <v>0</v>
      </c>
      <c r="BJ562" s="17">
        <v>0</v>
      </c>
      <c r="BK562" s="16">
        <v>0</v>
      </c>
      <c r="BL562" s="16">
        <v>0</v>
      </c>
      <c r="BM562" s="16">
        <v>0</v>
      </c>
      <c r="BN562" s="16">
        <v>0</v>
      </c>
      <c r="BO562" s="16">
        <v>0</v>
      </c>
      <c r="BP562" s="18">
        <v>0</v>
      </c>
      <c r="BQ562" s="17">
        <v>0</v>
      </c>
      <c r="BR562" s="16">
        <v>0</v>
      </c>
      <c r="BS562" s="16">
        <v>0</v>
      </c>
      <c r="BT562" s="16">
        <v>0</v>
      </c>
      <c r="BU562" s="16">
        <v>0</v>
      </c>
      <c r="BV562" s="16">
        <v>0</v>
      </c>
      <c r="BW562" s="18">
        <v>0</v>
      </c>
      <c r="BX562" s="17">
        <v>0</v>
      </c>
      <c r="BY562" s="16">
        <v>0</v>
      </c>
      <c r="BZ562" s="16">
        <v>0</v>
      </c>
      <c r="CA562" s="16">
        <v>0</v>
      </c>
      <c r="CB562" s="16">
        <v>0</v>
      </c>
      <c r="CC562" s="16">
        <v>0</v>
      </c>
      <c r="CD562" s="16">
        <v>0</v>
      </c>
      <c r="CE562" s="17">
        <v>0</v>
      </c>
      <c r="CF562" s="16">
        <v>0</v>
      </c>
      <c r="CG562" s="16">
        <v>0</v>
      </c>
      <c r="CH562" s="16">
        <v>0</v>
      </c>
      <c r="CI562" s="16">
        <v>0</v>
      </c>
      <c r="CJ562" s="16">
        <v>0</v>
      </c>
      <c r="CK562" s="16">
        <v>0</v>
      </c>
      <c r="CL562" s="16">
        <v>0</v>
      </c>
      <c r="CM562" s="18">
        <v>0</v>
      </c>
      <c r="CN562" s="17">
        <v>0</v>
      </c>
      <c r="CO562" s="16">
        <v>0</v>
      </c>
      <c r="CP562" s="16">
        <v>0</v>
      </c>
      <c r="CQ562" s="16">
        <v>0</v>
      </c>
      <c r="CR562" s="16">
        <v>0</v>
      </c>
      <c r="CS562" s="16">
        <v>0</v>
      </c>
      <c r="CT562" s="16">
        <v>0</v>
      </c>
      <c r="CU562" s="16">
        <v>0</v>
      </c>
      <c r="CV562" s="18">
        <v>0</v>
      </c>
      <c r="CW562" s="17">
        <v>0</v>
      </c>
      <c r="CX562" s="16">
        <v>17</v>
      </c>
      <c r="CY562" s="16">
        <v>0</v>
      </c>
      <c r="CZ562" s="16">
        <v>15</v>
      </c>
      <c r="DA562" s="16">
        <v>0</v>
      </c>
      <c r="DB562" s="16">
        <v>0</v>
      </c>
      <c r="DC562" s="16">
        <v>0</v>
      </c>
      <c r="DD562" s="16">
        <v>0</v>
      </c>
      <c r="DE562" s="18">
        <v>0</v>
      </c>
      <c r="DF562" s="17">
        <v>0</v>
      </c>
      <c r="DG562" s="16">
        <v>0</v>
      </c>
      <c r="DH562" s="16">
        <v>0</v>
      </c>
      <c r="DI562" s="16">
        <v>0</v>
      </c>
      <c r="DJ562" s="16">
        <v>0</v>
      </c>
      <c r="DK562" s="16">
        <v>0</v>
      </c>
      <c r="DL562" s="16">
        <v>0</v>
      </c>
      <c r="DM562" s="16">
        <v>0</v>
      </c>
      <c r="DN562" s="18">
        <v>0</v>
      </c>
      <c r="DO562" s="17">
        <v>0</v>
      </c>
      <c r="DP562" s="16">
        <v>0</v>
      </c>
      <c r="DQ562" s="16">
        <v>0</v>
      </c>
      <c r="DR562" s="16">
        <v>0</v>
      </c>
      <c r="DS562" s="16">
        <v>0</v>
      </c>
      <c r="DT562" s="16">
        <v>0</v>
      </c>
      <c r="DU562" s="16">
        <v>0</v>
      </c>
      <c r="DV562" s="16">
        <v>0</v>
      </c>
      <c r="DW562" s="18">
        <v>0</v>
      </c>
      <c r="DX562" s="17">
        <v>0</v>
      </c>
      <c r="DY562" s="16">
        <v>0</v>
      </c>
      <c r="DZ562" s="16">
        <v>0</v>
      </c>
      <c r="EA562" s="16">
        <v>0</v>
      </c>
      <c r="EB562" s="18">
        <v>0</v>
      </c>
      <c r="EC562" s="16">
        <v>0</v>
      </c>
      <c r="ED562" s="16">
        <v>0</v>
      </c>
      <c r="EE562" s="16">
        <v>0</v>
      </c>
      <c r="EF562" s="16">
        <v>0</v>
      </c>
      <c r="EG562" s="16">
        <v>0</v>
      </c>
      <c r="EH562" s="16">
        <v>0</v>
      </c>
      <c r="EI562" s="16">
        <v>0</v>
      </c>
      <c r="EJ562" s="18">
        <v>0</v>
      </c>
      <c r="EK562" s="16">
        <v>0</v>
      </c>
      <c r="EL562" s="16">
        <v>0</v>
      </c>
      <c r="EM562" s="16">
        <v>0</v>
      </c>
      <c r="EN562" s="16">
        <v>0</v>
      </c>
      <c r="EO562" s="16">
        <v>0</v>
      </c>
      <c r="EP562" s="16">
        <v>0</v>
      </c>
      <c r="EQ562" s="18">
        <v>0</v>
      </c>
      <c r="ER562" s="16">
        <v>0</v>
      </c>
      <c r="ES562" s="16">
        <v>0</v>
      </c>
      <c r="ET562" s="16">
        <v>0</v>
      </c>
      <c r="EU562" s="16">
        <v>0</v>
      </c>
      <c r="EV562" s="16">
        <v>0</v>
      </c>
      <c r="EW562" s="16">
        <v>0</v>
      </c>
      <c r="EX562" s="16">
        <v>0</v>
      </c>
      <c r="EY562" s="18">
        <v>0</v>
      </c>
      <c r="EZ562" s="16">
        <v>0</v>
      </c>
      <c r="FA562" s="16">
        <v>0</v>
      </c>
      <c r="FB562" s="16">
        <v>0</v>
      </c>
      <c r="FC562" s="16">
        <v>0</v>
      </c>
      <c r="FD562" s="16">
        <v>0</v>
      </c>
      <c r="FE562" s="16">
        <v>0</v>
      </c>
      <c r="FF562" s="16">
        <v>0</v>
      </c>
      <c r="FG562" s="17">
        <v>0</v>
      </c>
      <c r="FH562" s="16">
        <v>0</v>
      </c>
      <c r="FI562" s="16">
        <v>0</v>
      </c>
      <c r="FJ562" s="16">
        <v>0</v>
      </c>
      <c r="FK562" s="16">
        <v>0</v>
      </c>
      <c r="FL562" s="16">
        <v>0</v>
      </c>
      <c r="FM562" s="18">
        <v>0</v>
      </c>
      <c r="FN562" s="16">
        <f t="shared" si="701"/>
        <v>32</v>
      </c>
      <c r="FO562" s="19">
        <f t="shared" si="702"/>
        <v>16</v>
      </c>
      <c r="FP562" s="16">
        <f t="shared" si="703"/>
        <v>0</v>
      </c>
      <c r="FQ562" s="16">
        <f t="shared" si="704"/>
        <v>0</v>
      </c>
      <c r="FR562" s="16">
        <f t="shared" si="705"/>
        <v>0</v>
      </c>
      <c r="FS562" s="16">
        <f t="shared" si="706"/>
        <v>0</v>
      </c>
      <c r="FT562" s="16">
        <f t="shared" si="707"/>
        <v>0</v>
      </c>
      <c r="FU562" s="16">
        <f t="shared" si="708"/>
        <v>0</v>
      </c>
      <c r="FV562" s="16">
        <f t="shared" si="709"/>
        <v>0</v>
      </c>
      <c r="FW562" s="16">
        <f t="shared" si="710"/>
        <v>0</v>
      </c>
      <c r="FX562" s="16">
        <f t="shared" si="775"/>
        <v>0</v>
      </c>
      <c r="FY562" s="16">
        <f t="shared" si="776"/>
        <v>0</v>
      </c>
      <c r="FZ562" s="16">
        <f t="shared" si="777"/>
        <v>0</v>
      </c>
      <c r="GA562" s="16">
        <f t="shared" si="778"/>
        <v>0</v>
      </c>
      <c r="GB562" s="16">
        <f t="shared" si="779"/>
        <v>0</v>
      </c>
      <c r="GC562" s="16">
        <f t="shared" si="780"/>
        <v>0</v>
      </c>
      <c r="GD562" s="16">
        <f t="shared" si="781"/>
        <v>0</v>
      </c>
      <c r="GE562" s="16">
        <f t="shared" si="782"/>
        <v>0</v>
      </c>
      <c r="GF562" s="16">
        <f t="shared" si="783"/>
        <v>0</v>
      </c>
      <c r="GG562" s="16">
        <f t="shared" si="784"/>
        <v>0</v>
      </c>
      <c r="GH562" s="16">
        <f t="shared" si="785"/>
        <v>0</v>
      </c>
      <c r="GI562" s="16">
        <f t="shared" si="786"/>
        <v>0</v>
      </c>
      <c r="GJ562" s="16">
        <f t="shared" si="711"/>
        <v>0</v>
      </c>
      <c r="GK562" s="16">
        <f t="shared" si="712"/>
        <v>0</v>
      </c>
      <c r="GL562" s="16">
        <f t="shared" si="713"/>
        <v>0</v>
      </c>
      <c r="GM562" s="16">
        <f t="shared" si="714"/>
        <v>0</v>
      </c>
      <c r="GN562" s="16">
        <f t="shared" si="715"/>
        <v>0</v>
      </c>
      <c r="GO562" s="16">
        <f t="shared" si="716"/>
        <v>0</v>
      </c>
      <c r="GP562" s="16">
        <f t="shared" si="717"/>
        <v>0</v>
      </c>
      <c r="GQ562" s="16">
        <f t="shared" si="718"/>
        <v>0</v>
      </c>
      <c r="GR562" s="16">
        <f t="shared" si="719"/>
        <v>0</v>
      </c>
      <c r="GS562" s="16">
        <f t="shared" si="720"/>
        <v>0</v>
      </c>
      <c r="GT562" s="16">
        <f t="shared" si="721"/>
        <v>0</v>
      </c>
      <c r="GU562" s="16">
        <f t="shared" si="722"/>
        <v>0</v>
      </c>
      <c r="GV562" s="16">
        <f t="shared" si="723"/>
        <v>0</v>
      </c>
      <c r="GW562" s="16">
        <f t="shared" si="724"/>
        <v>0</v>
      </c>
      <c r="GX562" s="16">
        <f t="shared" si="725"/>
        <v>0</v>
      </c>
      <c r="GY562" s="16">
        <f t="shared" si="726"/>
        <v>1</v>
      </c>
      <c r="GZ562" s="16">
        <f t="shared" si="727"/>
        <v>0</v>
      </c>
      <c r="HA562" s="16">
        <f t="shared" si="728"/>
        <v>1</v>
      </c>
      <c r="HB562" s="16">
        <f t="shared" si="729"/>
        <v>0</v>
      </c>
      <c r="HC562" s="16">
        <f t="shared" si="730"/>
        <v>0</v>
      </c>
      <c r="HD562" s="16">
        <f t="shared" si="731"/>
        <v>0</v>
      </c>
      <c r="HE562" s="16">
        <f t="shared" si="732"/>
        <v>0</v>
      </c>
      <c r="HF562" s="16">
        <f t="shared" si="733"/>
        <v>0</v>
      </c>
      <c r="HG562" s="16">
        <f t="shared" si="734"/>
        <v>0</v>
      </c>
      <c r="HH562" s="16">
        <f t="shared" si="735"/>
        <v>0</v>
      </c>
      <c r="HI562" s="16">
        <f t="shared" si="736"/>
        <v>0</v>
      </c>
      <c r="HJ562" s="16">
        <f t="shared" si="737"/>
        <v>0</v>
      </c>
      <c r="HK562" s="16">
        <f t="shared" si="738"/>
        <v>0</v>
      </c>
      <c r="HL562" s="16">
        <f t="shared" si="739"/>
        <v>0</v>
      </c>
      <c r="HM562" s="16">
        <f t="shared" si="740"/>
        <v>0</v>
      </c>
      <c r="HN562" s="16">
        <f t="shared" si="741"/>
        <v>0</v>
      </c>
      <c r="HO562" s="16">
        <f t="shared" si="742"/>
        <v>0</v>
      </c>
      <c r="HP562" s="16">
        <f t="shared" si="743"/>
        <v>0</v>
      </c>
      <c r="HQ562" s="16">
        <f t="shared" si="744"/>
        <v>0</v>
      </c>
      <c r="HR562" s="16">
        <f t="shared" si="745"/>
        <v>0</v>
      </c>
      <c r="HS562" s="16">
        <f t="shared" si="746"/>
        <v>2</v>
      </c>
      <c r="HT562" s="16">
        <f t="shared" si="747"/>
        <v>1</v>
      </c>
      <c r="HU562" s="15" t="s">
        <v>583</v>
      </c>
      <c r="HV562" s="20">
        <f t="shared" si="748"/>
        <v>0</v>
      </c>
      <c r="HW562" s="20">
        <f t="shared" si="749"/>
        <v>0</v>
      </c>
      <c r="HX562" s="20">
        <f t="shared" si="750"/>
        <v>0</v>
      </c>
      <c r="HY562" s="20">
        <f t="shared" si="751"/>
        <v>0</v>
      </c>
      <c r="IF562" s="16">
        <f t="shared" si="752"/>
        <v>0</v>
      </c>
      <c r="IG562" s="16">
        <f t="shared" si="753"/>
        <v>0</v>
      </c>
      <c r="IH562" s="16">
        <f t="shared" si="754"/>
        <v>0</v>
      </c>
      <c r="II562" s="16">
        <f t="shared" si="755"/>
        <v>0</v>
      </c>
      <c r="IJ562" s="16">
        <f t="shared" si="756"/>
        <v>0</v>
      </c>
      <c r="IK562" s="16">
        <f t="shared" si="757"/>
        <v>0</v>
      </c>
      <c r="IL562" s="16">
        <f t="shared" si="758"/>
        <v>0</v>
      </c>
      <c r="IM562" s="16">
        <f t="shared" si="759"/>
        <v>0</v>
      </c>
      <c r="IN562" s="16">
        <f t="shared" si="760"/>
        <v>0</v>
      </c>
      <c r="IO562" s="16">
        <f t="shared" si="761"/>
        <v>0</v>
      </c>
      <c r="IP562" s="16">
        <f t="shared" si="762"/>
        <v>0</v>
      </c>
      <c r="IQ562" s="16">
        <f t="shared" si="763"/>
        <v>0</v>
      </c>
      <c r="IR562" s="16">
        <f t="shared" si="764"/>
        <v>0</v>
      </c>
      <c r="IS562" s="16">
        <f t="shared" si="765"/>
        <v>0</v>
      </c>
      <c r="IT562" s="16">
        <f t="shared" si="766"/>
        <v>32</v>
      </c>
      <c r="IU562" s="16">
        <f t="shared" si="767"/>
        <v>0</v>
      </c>
      <c r="IV562" s="16">
        <f t="shared" si="768"/>
        <v>0</v>
      </c>
      <c r="IW562" s="16">
        <f t="shared" si="769"/>
        <v>0</v>
      </c>
      <c r="IX562" s="16">
        <f t="shared" si="770"/>
        <v>0</v>
      </c>
      <c r="IY562" s="16">
        <f t="shared" si="771"/>
        <v>0</v>
      </c>
      <c r="IZ562" s="16">
        <f t="shared" si="772"/>
        <v>0</v>
      </c>
      <c r="JA562" s="16">
        <f t="shared" si="773"/>
        <v>0</v>
      </c>
      <c r="JB562" s="16">
        <f t="shared" si="774"/>
        <v>0</v>
      </c>
    </row>
    <row r="563" spans="1:262" ht="15" customHeight="1" x14ac:dyDescent="0.25">
      <c r="A563" s="14">
        <v>561</v>
      </c>
      <c r="B563" s="15" t="s">
        <v>584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7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8">
        <v>0</v>
      </c>
      <c r="P563" s="16">
        <v>0</v>
      </c>
      <c r="Q563" s="16">
        <v>0</v>
      </c>
      <c r="R563" s="16">
        <v>0</v>
      </c>
      <c r="S563" s="16">
        <v>0</v>
      </c>
      <c r="T563" s="18">
        <v>0</v>
      </c>
      <c r="U563" s="17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8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8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8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7">
        <v>12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8">
        <v>0</v>
      </c>
      <c r="BC563" s="17">
        <v>0</v>
      </c>
      <c r="BD563" s="16">
        <v>20</v>
      </c>
      <c r="BE563" s="16">
        <v>0</v>
      </c>
      <c r="BF563" s="16">
        <v>0</v>
      </c>
      <c r="BG563" s="16">
        <v>0</v>
      </c>
      <c r="BH563" s="16">
        <v>0</v>
      </c>
      <c r="BI563" s="18">
        <v>0</v>
      </c>
      <c r="BJ563" s="17">
        <v>0</v>
      </c>
      <c r="BK563" s="16">
        <v>0</v>
      </c>
      <c r="BL563" s="16">
        <v>0</v>
      </c>
      <c r="BM563" s="16">
        <v>0</v>
      </c>
      <c r="BN563" s="16">
        <v>0</v>
      </c>
      <c r="BO563" s="16">
        <v>0</v>
      </c>
      <c r="BP563" s="18">
        <v>0</v>
      </c>
      <c r="BQ563" s="17">
        <v>0</v>
      </c>
      <c r="BR563" s="16">
        <v>0</v>
      </c>
      <c r="BS563" s="16">
        <v>0</v>
      </c>
      <c r="BT563" s="16">
        <v>0</v>
      </c>
      <c r="BU563" s="16">
        <v>0</v>
      </c>
      <c r="BV563" s="16">
        <v>0</v>
      </c>
      <c r="BW563" s="18">
        <v>0</v>
      </c>
      <c r="BX563" s="17">
        <v>0</v>
      </c>
      <c r="BY563" s="16">
        <v>0</v>
      </c>
      <c r="BZ563" s="16">
        <v>0</v>
      </c>
      <c r="CA563" s="16">
        <v>0</v>
      </c>
      <c r="CB563" s="16">
        <v>0</v>
      </c>
      <c r="CC563" s="16">
        <v>0</v>
      </c>
      <c r="CD563" s="16">
        <v>0</v>
      </c>
      <c r="CE563" s="17">
        <v>0</v>
      </c>
      <c r="CF563" s="16">
        <v>0</v>
      </c>
      <c r="CG563" s="16">
        <v>0</v>
      </c>
      <c r="CH563" s="16">
        <v>0</v>
      </c>
      <c r="CI563" s="16">
        <v>0</v>
      </c>
      <c r="CJ563" s="16">
        <v>0</v>
      </c>
      <c r="CK563" s="16">
        <v>0</v>
      </c>
      <c r="CL563" s="16">
        <v>0</v>
      </c>
      <c r="CM563" s="18">
        <v>0</v>
      </c>
      <c r="CN563" s="17">
        <v>0</v>
      </c>
      <c r="CO563" s="16">
        <v>0</v>
      </c>
      <c r="CP563" s="16">
        <v>0</v>
      </c>
      <c r="CQ563" s="16">
        <v>0</v>
      </c>
      <c r="CR563" s="16">
        <v>0</v>
      </c>
      <c r="CS563" s="16">
        <v>0</v>
      </c>
      <c r="CT563" s="16">
        <v>0</v>
      </c>
      <c r="CU563" s="16">
        <v>0</v>
      </c>
      <c r="CV563" s="18">
        <v>0</v>
      </c>
      <c r="CW563" s="17">
        <v>0</v>
      </c>
      <c r="CX563" s="16">
        <v>0</v>
      </c>
      <c r="CY563" s="16">
        <v>0</v>
      </c>
      <c r="CZ563" s="16">
        <v>0</v>
      </c>
      <c r="DA563" s="16">
        <v>0</v>
      </c>
      <c r="DB563" s="16">
        <v>0</v>
      </c>
      <c r="DC563" s="16">
        <v>0</v>
      </c>
      <c r="DD563" s="16">
        <v>0</v>
      </c>
      <c r="DE563" s="18">
        <v>0</v>
      </c>
      <c r="DF563" s="17">
        <v>0</v>
      </c>
      <c r="DG563" s="16">
        <v>0</v>
      </c>
      <c r="DH563" s="16">
        <v>0</v>
      </c>
      <c r="DI563" s="16">
        <v>0</v>
      </c>
      <c r="DJ563" s="16">
        <v>0</v>
      </c>
      <c r="DK563" s="16">
        <v>0</v>
      </c>
      <c r="DL563" s="16">
        <v>0</v>
      </c>
      <c r="DM563" s="16">
        <v>0</v>
      </c>
      <c r="DN563" s="18">
        <v>0</v>
      </c>
      <c r="DO563" s="17">
        <v>0</v>
      </c>
      <c r="DP563" s="16">
        <v>0</v>
      </c>
      <c r="DQ563" s="16">
        <v>0</v>
      </c>
      <c r="DR563" s="16">
        <v>0</v>
      </c>
      <c r="DS563" s="16">
        <v>0</v>
      </c>
      <c r="DT563" s="16">
        <v>0</v>
      </c>
      <c r="DU563" s="16">
        <v>0</v>
      </c>
      <c r="DV563" s="16">
        <v>0</v>
      </c>
      <c r="DW563" s="18">
        <v>0</v>
      </c>
      <c r="DX563" s="17">
        <v>0</v>
      </c>
      <c r="DY563" s="16">
        <v>0</v>
      </c>
      <c r="DZ563" s="16">
        <v>0</v>
      </c>
      <c r="EA563" s="16">
        <v>0</v>
      </c>
      <c r="EB563" s="18">
        <v>0</v>
      </c>
      <c r="EC563" s="16">
        <v>0</v>
      </c>
      <c r="ED563" s="16">
        <v>0</v>
      </c>
      <c r="EE563" s="16">
        <v>0</v>
      </c>
      <c r="EF563" s="16">
        <v>0</v>
      </c>
      <c r="EG563" s="16">
        <v>0</v>
      </c>
      <c r="EH563" s="16">
        <v>0</v>
      </c>
      <c r="EI563" s="16">
        <v>0</v>
      </c>
      <c r="EJ563" s="18">
        <v>0</v>
      </c>
      <c r="EK563" s="16">
        <v>0</v>
      </c>
      <c r="EL563" s="16">
        <v>0</v>
      </c>
      <c r="EM563" s="16">
        <v>0</v>
      </c>
      <c r="EN563" s="16">
        <v>0</v>
      </c>
      <c r="EO563" s="16">
        <v>0</v>
      </c>
      <c r="EP563" s="16">
        <v>0</v>
      </c>
      <c r="EQ563" s="18">
        <v>0</v>
      </c>
      <c r="ER563" s="16">
        <v>0</v>
      </c>
      <c r="ES563" s="16">
        <v>0</v>
      </c>
      <c r="ET563" s="16">
        <v>0</v>
      </c>
      <c r="EU563" s="16">
        <v>0</v>
      </c>
      <c r="EV563" s="16">
        <v>0</v>
      </c>
      <c r="EW563" s="16">
        <v>0</v>
      </c>
      <c r="EX563" s="16">
        <v>0</v>
      </c>
      <c r="EY563" s="18">
        <v>0</v>
      </c>
      <c r="EZ563" s="16">
        <v>0</v>
      </c>
      <c r="FA563" s="16">
        <v>0</v>
      </c>
      <c r="FB563" s="16">
        <v>0</v>
      </c>
      <c r="FC563" s="16">
        <v>0</v>
      </c>
      <c r="FD563" s="16">
        <v>0</v>
      </c>
      <c r="FE563" s="16">
        <v>0</v>
      </c>
      <c r="FF563" s="16">
        <v>0</v>
      </c>
      <c r="FG563" s="17">
        <v>0</v>
      </c>
      <c r="FH563" s="16">
        <v>0</v>
      </c>
      <c r="FI563" s="16">
        <v>0</v>
      </c>
      <c r="FJ563" s="16">
        <v>0</v>
      </c>
      <c r="FK563" s="16">
        <v>0</v>
      </c>
      <c r="FL563" s="16">
        <v>0</v>
      </c>
      <c r="FM563" s="18">
        <v>0</v>
      </c>
      <c r="FN563" s="16">
        <f t="shared" si="701"/>
        <v>32</v>
      </c>
      <c r="FO563" s="19">
        <f t="shared" si="702"/>
        <v>16</v>
      </c>
      <c r="FP563" s="16">
        <f t="shared" si="703"/>
        <v>0</v>
      </c>
      <c r="FQ563" s="16">
        <f t="shared" si="704"/>
        <v>0</v>
      </c>
      <c r="FR563" s="16">
        <f t="shared" si="705"/>
        <v>0</v>
      </c>
      <c r="FS563" s="16">
        <f t="shared" si="706"/>
        <v>0</v>
      </c>
      <c r="FT563" s="16">
        <f t="shared" si="707"/>
        <v>0</v>
      </c>
      <c r="FU563" s="16">
        <f t="shared" si="708"/>
        <v>0</v>
      </c>
      <c r="FV563" s="16">
        <f t="shared" si="709"/>
        <v>0</v>
      </c>
      <c r="FW563" s="16">
        <f t="shared" si="710"/>
        <v>0</v>
      </c>
      <c r="FX563" s="16">
        <f t="shared" si="775"/>
        <v>0</v>
      </c>
      <c r="FY563" s="16">
        <f t="shared" si="776"/>
        <v>0</v>
      </c>
      <c r="FZ563" s="16">
        <f t="shared" si="777"/>
        <v>0</v>
      </c>
      <c r="GA563" s="16">
        <f t="shared" si="778"/>
        <v>0</v>
      </c>
      <c r="GB563" s="16">
        <f t="shared" si="779"/>
        <v>0</v>
      </c>
      <c r="GC563" s="16">
        <f t="shared" si="780"/>
        <v>0</v>
      </c>
      <c r="GD563" s="16">
        <f t="shared" si="781"/>
        <v>0</v>
      </c>
      <c r="GE563" s="16">
        <f t="shared" si="782"/>
        <v>0</v>
      </c>
      <c r="GF563" s="16">
        <f t="shared" si="783"/>
        <v>0</v>
      </c>
      <c r="GG563" s="16">
        <f t="shared" si="784"/>
        <v>0</v>
      </c>
      <c r="GH563" s="16">
        <f t="shared" si="785"/>
        <v>0</v>
      </c>
      <c r="GI563" s="16">
        <f t="shared" si="786"/>
        <v>0</v>
      </c>
      <c r="GJ563" s="16">
        <f t="shared" si="711"/>
        <v>0</v>
      </c>
      <c r="GK563" s="16">
        <f t="shared" si="712"/>
        <v>0</v>
      </c>
      <c r="GL563" s="16">
        <f t="shared" si="713"/>
        <v>0</v>
      </c>
      <c r="GM563" s="16">
        <f t="shared" si="714"/>
        <v>0</v>
      </c>
      <c r="GN563" s="16">
        <f t="shared" si="715"/>
        <v>0</v>
      </c>
      <c r="GO563" s="16">
        <f t="shared" si="716"/>
        <v>0</v>
      </c>
      <c r="GP563" s="16">
        <f t="shared" si="717"/>
        <v>0</v>
      </c>
      <c r="GQ563" s="16">
        <f t="shared" si="718"/>
        <v>0</v>
      </c>
      <c r="GR563" s="16">
        <f t="shared" si="719"/>
        <v>0</v>
      </c>
      <c r="GS563" s="16">
        <f t="shared" si="720"/>
        <v>0</v>
      </c>
      <c r="GT563" s="16">
        <f t="shared" si="721"/>
        <v>0</v>
      </c>
      <c r="GU563" s="16">
        <f t="shared" si="722"/>
        <v>0</v>
      </c>
      <c r="GV563" s="16">
        <f t="shared" si="723"/>
        <v>1</v>
      </c>
      <c r="GW563" s="16">
        <f t="shared" si="724"/>
        <v>0</v>
      </c>
      <c r="GX563" s="16">
        <f t="shared" si="725"/>
        <v>0</v>
      </c>
      <c r="GY563" s="16">
        <f t="shared" si="726"/>
        <v>0</v>
      </c>
      <c r="GZ563" s="16">
        <f t="shared" si="727"/>
        <v>0</v>
      </c>
      <c r="HA563" s="16">
        <f t="shared" si="728"/>
        <v>0</v>
      </c>
      <c r="HB563" s="16">
        <f t="shared" si="729"/>
        <v>0</v>
      </c>
      <c r="HC563" s="16">
        <f t="shared" si="730"/>
        <v>0</v>
      </c>
      <c r="HD563" s="16">
        <f t="shared" si="731"/>
        <v>1</v>
      </c>
      <c r="HE563" s="16">
        <f t="shared" si="732"/>
        <v>0</v>
      </c>
      <c r="HF563" s="16">
        <f t="shared" si="733"/>
        <v>0</v>
      </c>
      <c r="HG563" s="16">
        <f t="shared" si="734"/>
        <v>0</v>
      </c>
      <c r="HH563" s="16">
        <f t="shared" si="735"/>
        <v>0</v>
      </c>
      <c r="HI563" s="16">
        <f t="shared" si="736"/>
        <v>0</v>
      </c>
      <c r="HJ563" s="16">
        <f t="shared" si="737"/>
        <v>0</v>
      </c>
      <c r="HK563" s="16">
        <f t="shared" si="738"/>
        <v>0</v>
      </c>
      <c r="HL563" s="16">
        <f t="shared" si="739"/>
        <v>0</v>
      </c>
      <c r="HM563" s="16">
        <f t="shared" si="740"/>
        <v>0</v>
      </c>
      <c r="HN563" s="16">
        <f t="shared" si="741"/>
        <v>0</v>
      </c>
      <c r="HO563" s="16">
        <f t="shared" si="742"/>
        <v>0</v>
      </c>
      <c r="HP563" s="16">
        <f t="shared" si="743"/>
        <v>0</v>
      </c>
      <c r="HQ563" s="16">
        <f t="shared" si="744"/>
        <v>0</v>
      </c>
      <c r="HR563" s="16">
        <f t="shared" si="745"/>
        <v>0</v>
      </c>
      <c r="HS563" s="16">
        <f t="shared" si="746"/>
        <v>2</v>
      </c>
      <c r="HT563" s="16">
        <f t="shared" si="747"/>
        <v>2</v>
      </c>
      <c r="HU563" s="15" t="s">
        <v>584</v>
      </c>
      <c r="HV563" s="20">
        <f t="shared" si="748"/>
        <v>0</v>
      </c>
      <c r="HW563" s="20">
        <f t="shared" si="749"/>
        <v>0</v>
      </c>
      <c r="HX563" s="20">
        <f t="shared" si="750"/>
        <v>0</v>
      </c>
      <c r="HY563" s="20">
        <f t="shared" si="751"/>
        <v>0</v>
      </c>
      <c r="IF563" s="16">
        <f t="shared" si="752"/>
        <v>0</v>
      </c>
      <c r="IG563" s="16">
        <f t="shared" si="753"/>
        <v>0</v>
      </c>
      <c r="IH563" s="16">
        <f t="shared" si="754"/>
        <v>0</v>
      </c>
      <c r="II563" s="16">
        <f t="shared" si="755"/>
        <v>0</v>
      </c>
      <c r="IJ563" s="16">
        <f t="shared" si="756"/>
        <v>0</v>
      </c>
      <c r="IK563" s="16">
        <f t="shared" si="757"/>
        <v>0</v>
      </c>
      <c r="IL563" s="16">
        <f t="shared" si="758"/>
        <v>0</v>
      </c>
      <c r="IM563" s="16">
        <f t="shared" si="759"/>
        <v>12</v>
      </c>
      <c r="IN563" s="16">
        <f t="shared" si="760"/>
        <v>20</v>
      </c>
      <c r="IO563" s="16">
        <f t="shared" si="761"/>
        <v>0</v>
      </c>
      <c r="IP563" s="16">
        <f t="shared" si="762"/>
        <v>0</v>
      </c>
      <c r="IQ563" s="16">
        <f t="shared" si="763"/>
        <v>0</v>
      </c>
      <c r="IR563" s="16">
        <f t="shared" si="764"/>
        <v>0</v>
      </c>
      <c r="IS563" s="16">
        <f t="shared" si="765"/>
        <v>0</v>
      </c>
      <c r="IT563" s="16">
        <f t="shared" si="766"/>
        <v>0</v>
      </c>
      <c r="IU563" s="16">
        <f t="shared" si="767"/>
        <v>0</v>
      </c>
      <c r="IV563" s="16">
        <f t="shared" si="768"/>
        <v>0</v>
      </c>
      <c r="IW563" s="16">
        <f t="shared" si="769"/>
        <v>0</v>
      </c>
      <c r="IX563" s="16">
        <f t="shared" si="770"/>
        <v>0</v>
      </c>
      <c r="IY563" s="16">
        <f t="shared" si="771"/>
        <v>0</v>
      </c>
      <c r="IZ563" s="16">
        <f t="shared" si="772"/>
        <v>0</v>
      </c>
      <c r="JA563" s="16">
        <f t="shared" si="773"/>
        <v>0</v>
      </c>
      <c r="JB563" s="16">
        <f t="shared" si="774"/>
        <v>0</v>
      </c>
    </row>
    <row r="564" spans="1:262" ht="15" customHeight="1" x14ac:dyDescent="0.25">
      <c r="A564" s="14">
        <v>562</v>
      </c>
      <c r="B564" s="15" t="s">
        <v>585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7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8">
        <v>0</v>
      </c>
      <c r="P564" s="16">
        <v>0</v>
      </c>
      <c r="Q564" s="16">
        <v>0</v>
      </c>
      <c r="R564" s="16">
        <v>0</v>
      </c>
      <c r="S564" s="16">
        <v>0</v>
      </c>
      <c r="T564" s="18">
        <v>0</v>
      </c>
      <c r="U564" s="17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8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8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8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7">
        <v>0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8">
        <v>0</v>
      </c>
      <c r="BC564" s="17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0</v>
      </c>
      <c r="BI564" s="18">
        <v>0</v>
      </c>
      <c r="BJ564" s="17">
        <v>0</v>
      </c>
      <c r="BK564" s="16">
        <v>0</v>
      </c>
      <c r="BL564" s="16">
        <v>0</v>
      </c>
      <c r="BM564" s="16">
        <v>0</v>
      </c>
      <c r="BN564" s="16">
        <v>0</v>
      </c>
      <c r="BO564" s="16">
        <v>0</v>
      </c>
      <c r="BP564" s="18">
        <v>0</v>
      </c>
      <c r="BQ564" s="17">
        <v>0</v>
      </c>
      <c r="BR564" s="16">
        <v>0</v>
      </c>
      <c r="BS564" s="16">
        <v>0</v>
      </c>
      <c r="BT564" s="16">
        <v>0</v>
      </c>
      <c r="BU564" s="16">
        <v>0</v>
      </c>
      <c r="BV564" s="16">
        <v>0</v>
      </c>
      <c r="BW564" s="18">
        <v>0</v>
      </c>
      <c r="BX564" s="17">
        <v>0</v>
      </c>
      <c r="BY564" s="16">
        <v>0</v>
      </c>
      <c r="BZ564" s="16">
        <v>0</v>
      </c>
      <c r="CA564" s="16">
        <v>0</v>
      </c>
      <c r="CB564" s="16">
        <v>0</v>
      </c>
      <c r="CC564" s="16">
        <v>0</v>
      </c>
      <c r="CD564" s="16">
        <v>0</v>
      </c>
      <c r="CE564" s="17">
        <v>0</v>
      </c>
      <c r="CF564" s="16">
        <v>0</v>
      </c>
      <c r="CG564" s="16">
        <v>0</v>
      </c>
      <c r="CH564" s="16">
        <v>0</v>
      </c>
      <c r="CI564" s="16">
        <v>0</v>
      </c>
      <c r="CJ564" s="16">
        <v>0</v>
      </c>
      <c r="CK564" s="16">
        <v>0</v>
      </c>
      <c r="CL564" s="16">
        <v>0</v>
      </c>
      <c r="CM564" s="18">
        <v>0</v>
      </c>
      <c r="CN564" s="17">
        <v>0</v>
      </c>
      <c r="CO564" s="16">
        <v>0</v>
      </c>
      <c r="CP564" s="16">
        <v>0</v>
      </c>
      <c r="CQ564" s="16">
        <v>0</v>
      </c>
      <c r="CR564" s="16">
        <v>0</v>
      </c>
      <c r="CS564" s="16">
        <v>0</v>
      </c>
      <c r="CT564" s="16">
        <v>0</v>
      </c>
      <c r="CU564" s="16">
        <v>0</v>
      </c>
      <c r="CV564" s="18">
        <v>0</v>
      </c>
      <c r="CW564" s="17">
        <v>0</v>
      </c>
      <c r="CX564" s="16">
        <v>17</v>
      </c>
      <c r="CY564" s="16">
        <v>0</v>
      </c>
      <c r="CZ564" s="16">
        <v>15</v>
      </c>
      <c r="DA564" s="16">
        <v>0</v>
      </c>
      <c r="DB564" s="16">
        <v>0</v>
      </c>
      <c r="DC564" s="16">
        <v>0</v>
      </c>
      <c r="DD564" s="16">
        <v>0</v>
      </c>
      <c r="DE564" s="18">
        <v>0</v>
      </c>
      <c r="DF564" s="17">
        <v>0</v>
      </c>
      <c r="DG564" s="16">
        <v>0</v>
      </c>
      <c r="DH564" s="16">
        <v>0</v>
      </c>
      <c r="DI564" s="16">
        <v>0</v>
      </c>
      <c r="DJ564" s="16">
        <v>0</v>
      </c>
      <c r="DK564" s="16">
        <v>0</v>
      </c>
      <c r="DL564" s="16">
        <v>0</v>
      </c>
      <c r="DM564" s="16">
        <v>0</v>
      </c>
      <c r="DN564" s="18">
        <v>0</v>
      </c>
      <c r="DO564" s="17">
        <v>0</v>
      </c>
      <c r="DP564" s="16">
        <v>0</v>
      </c>
      <c r="DQ564" s="16">
        <v>0</v>
      </c>
      <c r="DR564" s="16">
        <v>0</v>
      </c>
      <c r="DS564" s="16">
        <v>0</v>
      </c>
      <c r="DT564" s="16">
        <v>0</v>
      </c>
      <c r="DU564" s="16">
        <v>0</v>
      </c>
      <c r="DV564" s="16">
        <v>0</v>
      </c>
      <c r="DW564" s="18">
        <v>0</v>
      </c>
      <c r="DX564" s="17">
        <v>0</v>
      </c>
      <c r="DY564" s="16">
        <v>0</v>
      </c>
      <c r="DZ564" s="16">
        <v>0</v>
      </c>
      <c r="EA564" s="16">
        <v>0</v>
      </c>
      <c r="EB564" s="18">
        <v>0</v>
      </c>
      <c r="EC564" s="16">
        <v>0</v>
      </c>
      <c r="ED564" s="16">
        <v>0</v>
      </c>
      <c r="EE564" s="16">
        <v>0</v>
      </c>
      <c r="EF564" s="16">
        <v>0</v>
      </c>
      <c r="EG564" s="16">
        <v>0</v>
      </c>
      <c r="EH564" s="16">
        <v>0</v>
      </c>
      <c r="EI564" s="16">
        <v>0</v>
      </c>
      <c r="EJ564" s="18">
        <v>0</v>
      </c>
      <c r="EK564" s="16">
        <v>0</v>
      </c>
      <c r="EL564" s="16">
        <v>0</v>
      </c>
      <c r="EM564" s="16">
        <v>0</v>
      </c>
      <c r="EN564" s="16">
        <v>0</v>
      </c>
      <c r="EO564" s="16">
        <v>0</v>
      </c>
      <c r="EP564" s="16">
        <v>0</v>
      </c>
      <c r="EQ564" s="18">
        <v>0</v>
      </c>
      <c r="ER564" s="16">
        <v>0</v>
      </c>
      <c r="ES564" s="16">
        <v>0</v>
      </c>
      <c r="ET564" s="16">
        <v>0</v>
      </c>
      <c r="EU564" s="16">
        <v>0</v>
      </c>
      <c r="EV564" s="16">
        <v>0</v>
      </c>
      <c r="EW564" s="16">
        <v>0</v>
      </c>
      <c r="EX564" s="16">
        <v>0</v>
      </c>
      <c r="EY564" s="18">
        <v>0</v>
      </c>
      <c r="EZ564" s="16">
        <v>0</v>
      </c>
      <c r="FA564" s="16">
        <v>0</v>
      </c>
      <c r="FB564" s="16">
        <v>0</v>
      </c>
      <c r="FC564" s="16">
        <v>0</v>
      </c>
      <c r="FD564" s="16">
        <v>0</v>
      </c>
      <c r="FE564" s="16">
        <v>0</v>
      </c>
      <c r="FF564" s="16">
        <v>0</v>
      </c>
      <c r="FG564" s="17">
        <v>0</v>
      </c>
      <c r="FH564" s="16">
        <v>0</v>
      </c>
      <c r="FI564" s="16">
        <v>0</v>
      </c>
      <c r="FJ564" s="16">
        <v>0</v>
      </c>
      <c r="FK564" s="16">
        <v>0</v>
      </c>
      <c r="FL564" s="16">
        <v>0</v>
      </c>
      <c r="FM564" s="18">
        <v>0</v>
      </c>
      <c r="FN564" s="16">
        <f t="shared" si="701"/>
        <v>32</v>
      </c>
      <c r="FO564" s="19">
        <f t="shared" si="702"/>
        <v>16</v>
      </c>
      <c r="FP564" s="16">
        <f t="shared" si="703"/>
        <v>0</v>
      </c>
      <c r="FQ564" s="16">
        <f t="shared" si="704"/>
        <v>0</v>
      </c>
      <c r="FR564" s="16">
        <f t="shared" si="705"/>
        <v>0</v>
      </c>
      <c r="FS564" s="16">
        <f t="shared" si="706"/>
        <v>0</v>
      </c>
      <c r="FT564" s="16">
        <f t="shared" si="707"/>
        <v>0</v>
      </c>
      <c r="FU564" s="16">
        <f t="shared" si="708"/>
        <v>0</v>
      </c>
      <c r="FV564" s="16">
        <f t="shared" si="709"/>
        <v>0</v>
      </c>
      <c r="FW564" s="16">
        <f t="shared" si="710"/>
        <v>0</v>
      </c>
      <c r="FX564" s="16">
        <f t="shared" si="775"/>
        <v>0</v>
      </c>
      <c r="FY564" s="16">
        <f t="shared" si="776"/>
        <v>0</v>
      </c>
      <c r="FZ564" s="16">
        <f t="shared" si="777"/>
        <v>0</v>
      </c>
      <c r="GA564" s="16">
        <f t="shared" si="778"/>
        <v>0</v>
      </c>
      <c r="GB564" s="16">
        <f t="shared" si="779"/>
        <v>0</v>
      </c>
      <c r="GC564" s="16">
        <f t="shared" si="780"/>
        <v>0</v>
      </c>
      <c r="GD564" s="16">
        <f t="shared" si="781"/>
        <v>0</v>
      </c>
      <c r="GE564" s="16">
        <f t="shared" si="782"/>
        <v>0</v>
      </c>
      <c r="GF564" s="16">
        <f t="shared" si="783"/>
        <v>0</v>
      </c>
      <c r="GG564" s="16">
        <f t="shared" si="784"/>
        <v>0</v>
      </c>
      <c r="GH564" s="16">
        <f t="shared" si="785"/>
        <v>0</v>
      </c>
      <c r="GI564" s="16">
        <f t="shared" si="786"/>
        <v>0</v>
      </c>
      <c r="GJ564" s="16">
        <f t="shared" si="711"/>
        <v>0</v>
      </c>
      <c r="GK564" s="16">
        <f t="shared" si="712"/>
        <v>0</v>
      </c>
      <c r="GL564" s="16">
        <f t="shared" si="713"/>
        <v>0</v>
      </c>
      <c r="GM564" s="16">
        <f t="shared" si="714"/>
        <v>0</v>
      </c>
      <c r="GN564" s="16">
        <f t="shared" si="715"/>
        <v>0</v>
      </c>
      <c r="GO564" s="16">
        <f t="shared" si="716"/>
        <v>0</v>
      </c>
      <c r="GP564" s="16">
        <f t="shared" si="717"/>
        <v>0</v>
      </c>
      <c r="GQ564" s="16">
        <f t="shared" si="718"/>
        <v>0</v>
      </c>
      <c r="GR564" s="16">
        <f t="shared" si="719"/>
        <v>0</v>
      </c>
      <c r="GS564" s="16">
        <f t="shared" si="720"/>
        <v>0</v>
      </c>
      <c r="GT564" s="16">
        <f t="shared" si="721"/>
        <v>0</v>
      </c>
      <c r="GU564" s="16">
        <f t="shared" si="722"/>
        <v>0</v>
      </c>
      <c r="GV564" s="16">
        <f t="shared" si="723"/>
        <v>0</v>
      </c>
      <c r="GW564" s="16">
        <f t="shared" si="724"/>
        <v>0</v>
      </c>
      <c r="GX564" s="16">
        <f t="shared" si="725"/>
        <v>0</v>
      </c>
      <c r="GY564" s="16">
        <f t="shared" si="726"/>
        <v>1</v>
      </c>
      <c r="GZ564" s="16">
        <f t="shared" si="727"/>
        <v>0</v>
      </c>
      <c r="HA564" s="16">
        <f t="shared" si="728"/>
        <v>1</v>
      </c>
      <c r="HB564" s="16">
        <f t="shared" si="729"/>
        <v>0</v>
      </c>
      <c r="HC564" s="16">
        <f t="shared" si="730"/>
        <v>0</v>
      </c>
      <c r="HD564" s="16">
        <f t="shared" si="731"/>
        <v>0</v>
      </c>
      <c r="HE564" s="16">
        <f t="shared" si="732"/>
        <v>0</v>
      </c>
      <c r="HF564" s="16">
        <f t="shared" si="733"/>
        <v>0</v>
      </c>
      <c r="HG564" s="16">
        <f t="shared" si="734"/>
        <v>0</v>
      </c>
      <c r="HH564" s="16">
        <f t="shared" si="735"/>
        <v>0</v>
      </c>
      <c r="HI564" s="16">
        <f t="shared" si="736"/>
        <v>0</v>
      </c>
      <c r="HJ564" s="16">
        <f t="shared" si="737"/>
        <v>0</v>
      </c>
      <c r="HK564" s="16">
        <f t="shared" si="738"/>
        <v>0</v>
      </c>
      <c r="HL564" s="16">
        <f t="shared" si="739"/>
        <v>0</v>
      </c>
      <c r="HM564" s="16">
        <f t="shared" si="740"/>
        <v>0</v>
      </c>
      <c r="HN564" s="16">
        <f t="shared" si="741"/>
        <v>0</v>
      </c>
      <c r="HO564" s="16">
        <f t="shared" si="742"/>
        <v>0</v>
      </c>
      <c r="HP564" s="16">
        <f t="shared" si="743"/>
        <v>0</v>
      </c>
      <c r="HQ564" s="16">
        <f t="shared" si="744"/>
        <v>0</v>
      </c>
      <c r="HR564" s="16">
        <f t="shared" si="745"/>
        <v>0</v>
      </c>
      <c r="HS564" s="16">
        <f t="shared" si="746"/>
        <v>2</v>
      </c>
      <c r="HT564" s="16">
        <f t="shared" si="747"/>
        <v>1</v>
      </c>
      <c r="HU564" s="15" t="s">
        <v>585</v>
      </c>
      <c r="HV564" s="20">
        <f t="shared" si="748"/>
        <v>0</v>
      </c>
      <c r="HW564" s="20">
        <f t="shared" si="749"/>
        <v>0</v>
      </c>
      <c r="HX564" s="20">
        <f t="shared" si="750"/>
        <v>0</v>
      </c>
      <c r="HY564" s="20">
        <f t="shared" si="751"/>
        <v>0</v>
      </c>
      <c r="IF564" s="16">
        <f t="shared" si="752"/>
        <v>0</v>
      </c>
      <c r="IG564" s="16">
        <f t="shared" si="753"/>
        <v>0</v>
      </c>
      <c r="IH564" s="16">
        <f t="shared" si="754"/>
        <v>0</v>
      </c>
      <c r="II564" s="16">
        <f t="shared" si="755"/>
        <v>0</v>
      </c>
      <c r="IJ564" s="16">
        <f t="shared" si="756"/>
        <v>0</v>
      </c>
      <c r="IK564" s="16">
        <f t="shared" si="757"/>
        <v>0</v>
      </c>
      <c r="IL564" s="16">
        <f t="shared" si="758"/>
        <v>0</v>
      </c>
      <c r="IM564" s="16">
        <f t="shared" si="759"/>
        <v>0</v>
      </c>
      <c r="IN564" s="16">
        <f t="shared" si="760"/>
        <v>0</v>
      </c>
      <c r="IO564" s="16">
        <f t="shared" si="761"/>
        <v>0</v>
      </c>
      <c r="IP564" s="16">
        <f t="shared" si="762"/>
        <v>0</v>
      </c>
      <c r="IQ564" s="16">
        <f t="shared" si="763"/>
        <v>0</v>
      </c>
      <c r="IR564" s="16">
        <f t="shared" si="764"/>
        <v>0</v>
      </c>
      <c r="IS564" s="16">
        <f t="shared" si="765"/>
        <v>0</v>
      </c>
      <c r="IT564" s="16">
        <f t="shared" si="766"/>
        <v>32</v>
      </c>
      <c r="IU564" s="16">
        <f t="shared" si="767"/>
        <v>0</v>
      </c>
      <c r="IV564" s="16">
        <f t="shared" si="768"/>
        <v>0</v>
      </c>
      <c r="IW564" s="16">
        <f t="shared" si="769"/>
        <v>0</v>
      </c>
      <c r="IX564" s="16">
        <f t="shared" si="770"/>
        <v>0</v>
      </c>
      <c r="IY564" s="16">
        <f t="shared" si="771"/>
        <v>0</v>
      </c>
      <c r="IZ564" s="16">
        <f t="shared" si="772"/>
        <v>0</v>
      </c>
      <c r="JA564" s="16">
        <f t="shared" si="773"/>
        <v>0</v>
      </c>
      <c r="JB564" s="16">
        <f t="shared" si="774"/>
        <v>0</v>
      </c>
    </row>
    <row r="565" spans="1:262" ht="15" customHeight="1" x14ac:dyDescent="0.25">
      <c r="A565" s="14">
        <v>563</v>
      </c>
      <c r="B565" s="15" t="s">
        <v>663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7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8">
        <v>0</v>
      </c>
      <c r="P565" s="16">
        <v>0</v>
      </c>
      <c r="Q565" s="16">
        <v>0</v>
      </c>
      <c r="R565" s="16">
        <v>0</v>
      </c>
      <c r="S565" s="16">
        <v>0</v>
      </c>
      <c r="T565" s="18">
        <v>0</v>
      </c>
      <c r="U565" s="17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8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8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8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7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8">
        <v>0</v>
      </c>
      <c r="BC565" s="17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0</v>
      </c>
      <c r="BI565" s="18">
        <v>0</v>
      </c>
      <c r="BJ565" s="17">
        <v>0</v>
      </c>
      <c r="BK565" s="16">
        <v>0</v>
      </c>
      <c r="BL565" s="16">
        <v>0</v>
      </c>
      <c r="BM565" s="16">
        <v>0</v>
      </c>
      <c r="BN565" s="16">
        <v>0</v>
      </c>
      <c r="BO565" s="16">
        <v>0</v>
      </c>
      <c r="BP565" s="18">
        <v>0</v>
      </c>
      <c r="BQ565" s="17">
        <v>0</v>
      </c>
      <c r="BR565" s="16">
        <v>0</v>
      </c>
      <c r="BS565" s="16">
        <v>0</v>
      </c>
      <c r="BT565" s="16">
        <v>0</v>
      </c>
      <c r="BU565" s="16">
        <v>0</v>
      </c>
      <c r="BV565" s="16">
        <v>0</v>
      </c>
      <c r="BW565" s="18">
        <v>0</v>
      </c>
      <c r="BX565" s="17">
        <v>0</v>
      </c>
      <c r="BY565" s="16">
        <v>0</v>
      </c>
      <c r="BZ565" s="16">
        <v>0</v>
      </c>
      <c r="CA565" s="16">
        <v>0</v>
      </c>
      <c r="CB565" s="16">
        <v>0</v>
      </c>
      <c r="CC565" s="16">
        <v>0</v>
      </c>
      <c r="CD565" s="16">
        <v>0</v>
      </c>
      <c r="CE565" s="17">
        <v>0</v>
      </c>
      <c r="CF565" s="16">
        <v>0</v>
      </c>
      <c r="CG565" s="16">
        <v>0</v>
      </c>
      <c r="CH565" s="16">
        <v>0</v>
      </c>
      <c r="CI565" s="16">
        <v>0</v>
      </c>
      <c r="CJ565" s="16">
        <v>0</v>
      </c>
      <c r="CK565" s="16">
        <v>0</v>
      </c>
      <c r="CL565" s="16">
        <v>0</v>
      </c>
      <c r="CM565" s="18">
        <v>0</v>
      </c>
      <c r="CN565" s="17">
        <v>0</v>
      </c>
      <c r="CO565" s="16">
        <v>0</v>
      </c>
      <c r="CP565" s="16">
        <v>0</v>
      </c>
      <c r="CQ565" s="16">
        <v>0</v>
      </c>
      <c r="CR565" s="16">
        <v>0</v>
      </c>
      <c r="CS565" s="16">
        <v>0</v>
      </c>
      <c r="CT565" s="16">
        <v>0</v>
      </c>
      <c r="CU565" s="16">
        <v>0</v>
      </c>
      <c r="CV565" s="18">
        <v>0</v>
      </c>
      <c r="CW565" s="17">
        <v>0</v>
      </c>
      <c r="CX565" s="16">
        <v>0</v>
      </c>
      <c r="CY565" s="16">
        <v>0</v>
      </c>
      <c r="CZ565" s="16">
        <v>0</v>
      </c>
      <c r="DA565" s="16">
        <v>0</v>
      </c>
      <c r="DB565" s="16">
        <v>0</v>
      </c>
      <c r="DC565" s="16">
        <v>0</v>
      </c>
      <c r="DD565" s="16">
        <v>0</v>
      </c>
      <c r="DE565" s="18">
        <v>0</v>
      </c>
      <c r="DF565" s="17">
        <v>0</v>
      </c>
      <c r="DG565" s="16">
        <v>0</v>
      </c>
      <c r="DH565" s="16">
        <v>0</v>
      </c>
      <c r="DI565" s="16">
        <v>0</v>
      </c>
      <c r="DJ565" s="16">
        <v>0</v>
      </c>
      <c r="DK565" s="16">
        <v>0</v>
      </c>
      <c r="DL565" s="16">
        <v>0</v>
      </c>
      <c r="DM565" s="16">
        <v>0</v>
      </c>
      <c r="DN565" s="18">
        <v>0</v>
      </c>
      <c r="DO565" s="17">
        <v>0</v>
      </c>
      <c r="DP565" s="16">
        <v>0</v>
      </c>
      <c r="DQ565" s="16">
        <v>0</v>
      </c>
      <c r="DR565" s="16">
        <v>0</v>
      </c>
      <c r="DS565" s="16">
        <v>0</v>
      </c>
      <c r="DT565" s="16">
        <v>0</v>
      </c>
      <c r="DU565" s="16">
        <v>0</v>
      </c>
      <c r="DV565" s="16">
        <v>32</v>
      </c>
      <c r="DW565" s="18">
        <v>0</v>
      </c>
      <c r="DX565" s="17">
        <v>0</v>
      </c>
      <c r="DY565" s="16">
        <v>0</v>
      </c>
      <c r="DZ565" s="16">
        <v>0</v>
      </c>
      <c r="EA565" s="16">
        <v>0</v>
      </c>
      <c r="EB565" s="18">
        <v>0</v>
      </c>
      <c r="EC565" s="16">
        <v>0</v>
      </c>
      <c r="ED565" s="16">
        <v>0</v>
      </c>
      <c r="EE565" s="16">
        <v>0</v>
      </c>
      <c r="EF565" s="16">
        <v>0</v>
      </c>
      <c r="EG565" s="16">
        <v>0</v>
      </c>
      <c r="EH565" s="16">
        <v>0</v>
      </c>
      <c r="EI565" s="16">
        <v>0</v>
      </c>
      <c r="EJ565" s="18">
        <v>0</v>
      </c>
      <c r="EK565" s="16">
        <v>0</v>
      </c>
      <c r="EL565" s="16">
        <v>0</v>
      </c>
      <c r="EM565" s="16">
        <v>0</v>
      </c>
      <c r="EN565" s="16">
        <v>0</v>
      </c>
      <c r="EO565" s="16">
        <v>0</v>
      </c>
      <c r="EP565" s="16">
        <v>0</v>
      </c>
      <c r="EQ565" s="18">
        <v>0</v>
      </c>
      <c r="ER565" s="16">
        <v>0</v>
      </c>
      <c r="ES565" s="16">
        <v>0</v>
      </c>
      <c r="ET565" s="16">
        <v>0</v>
      </c>
      <c r="EU565" s="16">
        <v>0</v>
      </c>
      <c r="EV565" s="16">
        <v>0</v>
      </c>
      <c r="EW565" s="16">
        <v>0</v>
      </c>
      <c r="EX565" s="16">
        <v>0</v>
      </c>
      <c r="EY565" s="18">
        <v>0</v>
      </c>
      <c r="EZ565" s="16">
        <v>0</v>
      </c>
      <c r="FA565" s="16">
        <v>0</v>
      </c>
      <c r="FB565" s="16">
        <v>0</v>
      </c>
      <c r="FC565" s="16">
        <v>0</v>
      </c>
      <c r="FD565" s="16">
        <v>0</v>
      </c>
      <c r="FE565" s="16">
        <v>0</v>
      </c>
      <c r="FF565" s="16">
        <v>0</v>
      </c>
      <c r="FG565" s="17">
        <v>0</v>
      </c>
      <c r="FH565" s="16">
        <v>0</v>
      </c>
      <c r="FI565" s="16">
        <v>0</v>
      </c>
      <c r="FJ565" s="16">
        <v>0</v>
      </c>
      <c r="FK565" s="16">
        <v>0</v>
      </c>
      <c r="FL565" s="16">
        <v>0</v>
      </c>
      <c r="FM565" s="18">
        <v>0</v>
      </c>
      <c r="FN565" s="16">
        <f t="shared" si="701"/>
        <v>32</v>
      </c>
      <c r="FO565" s="19">
        <f t="shared" si="702"/>
        <v>32</v>
      </c>
      <c r="FP565" s="16">
        <f t="shared" si="703"/>
        <v>0</v>
      </c>
      <c r="FQ565" s="16">
        <f t="shared" si="704"/>
        <v>0</v>
      </c>
      <c r="FR565" s="16">
        <f t="shared" si="705"/>
        <v>0</v>
      </c>
      <c r="FS565" s="16">
        <f t="shared" si="706"/>
        <v>0</v>
      </c>
      <c r="FT565" s="16">
        <f t="shared" si="707"/>
        <v>0</v>
      </c>
      <c r="FU565" s="16">
        <f t="shared" si="708"/>
        <v>0</v>
      </c>
      <c r="FV565" s="16">
        <f t="shared" si="709"/>
        <v>0</v>
      </c>
      <c r="FW565" s="16">
        <f t="shared" si="710"/>
        <v>0</v>
      </c>
      <c r="FX565" s="16">
        <f t="shared" si="775"/>
        <v>0</v>
      </c>
      <c r="FY565" s="16">
        <f t="shared" si="776"/>
        <v>0</v>
      </c>
      <c r="FZ565" s="16">
        <f t="shared" si="777"/>
        <v>0</v>
      </c>
      <c r="GA565" s="16">
        <f t="shared" si="778"/>
        <v>0</v>
      </c>
      <c r="GB565" s="16">
        <f t="shared" si="779"/>
        <v>0</v>
      </c>
      <c r="GC565" s="16">
        <f t="shared" si="780"/>
        <v>0</v>
      </c>
      <c r="GD565" s="16">
        <f t="shared" si="781"/>
        <v>0</v>
      </c>
      <c r="GE565" s="16">
        <f t="shared" si="782"/>
        <v>0</v>
      </c>
      <c r="GF565" s="16">
        <f t="shared" si="783"/>
        <v>0</v>
      </c>
      <c r="GG565" s="16">
        <f t="shared" si="784"/>
        <v>0</v>
      </c>
      <c r="GH565" s="16">
        <f t="shared" si="785"/>
        <v>0</v>
      </c>
      <c r="GI565" s="16">
        <f t="shared" si="786"/>
        <v>1</v>
      </c>
      <c r="GJ565" s="16">
        <f t="shared" si="711"/>
        <v>1</v>
      </c>
      <c r="GK565" s="16">
        <f t="shared" si="712"/>
        <v>0</v>
      </c>
      <c r="GL565" s="16">
        <f t="shared" si="713"/>
        <v>0</v>
      </c>
      <c r="GM565" s="16">
        <f t="shared" si="714"/>
        <v>0</v>
      </c>
      <c r="GN565" s="16">
        <f t="shared" si="715"/>
        <v>0</v>
      </c>
      <c r="GO565" s="16">
        <f t="shared" si="716"/>
        <v>0</v>
      </c>
      <c r="GP565" s="16">
        <f t="shared" si="717"/>
        <v>0</v>
      </c>
      <c r="GQ565" s="16">
        <f t="shared" si="718"/>
        <v>0</v>
      </c>
      <c r="GR565" s="16">
        <f t="shared" si="719"/>
        <v>0</v>
      </c>
      <c r="GS565" s="16">
        <f t="shared" si="720"/>
        <v>0</v>
      </c>
      <c r="GT565" s="16">
        <f t="shared" si="721"/>
        <v>0</v>
      </c>
      <c r="GU565" s="16">
        <f t="shared" si="722"/>
        <v>0</v>
      </c>
      <c r="GV565" s="16">
        <f t="shared" si="723"/>
        <v>0</v>
      </c>
      <c r="GW565" s="16">
        <f t="shared" si="724"/>
        <v>0</v>
      </c>
      <c r="GX565" s="16">
        <f t="shared" si="725"/>
        <v>0</v>
      </c>
      <c r="GY565" s="16">
        <f t="shared" si="726"/>
        <v>0</v>
      </c>
      <c r="GZ565" s="16">
        <f t="shared" si="727"/>
        <v>0</v>
      </c>
      <c r="HA565" s="16">
        <f t="shared" si="728"/>
        <v>0</v>
      </c>
      <c r="HB565" s="16">
        <f t="shared" si="729"/>
        <v>0</v>
      </c>
      <c r="HC565" s="16">
        <f t="shared" si="730"/>
        <v>0</v>
      </c>
      <c r="HD565" s="16">
        <f t="shared" si="731"/>
        <v>0</v>
      </c>
      <c r="HE565" s="16">
        <f t="shared" si="732"/>
        <v>0</v>
      </c>
      <c r="HF565" s="16">
        <f t="shared" si="733"/>
        <v>0</v>
      </c>
      <c r="HG565" s="16">
        <f t="shared" si="734"/>
        <v>0</v>
      </c>
      <c r="HH565" s="16">
        <f t="shared" si="735"/>
        <v>0</v>
      </c>
      <c r="HI565" s="16">
        <f t="shared" si="736"/>
        <v>0</v>
      </c>
      <c r="HJ565" s="16">
        <f t="shared" si="737"/>
        <v>0</v>
      </c>
      <c r="HK565" s="16">
        <f t="shared" si="738"/>
        <v>0</v>
      </c>
      <c r="HL565" s="16">
        <f t="shared" si="739"/>
        <v>0</v>
      </c>
      <c r="HM565" s="16">
        <f t="shared" si="740"/>
        <v>0</v>
      </c>
      <c r="HN565" s="16">
        <f t="shared" si="741"/>
        <v>0</v>
      </c>
      <c r="HO565" s="16">
        <f t="shared" si="742"/>
        <v>0</v>
      </c>
      <c r="HP565" s="16">
        <f t="shared" si="743"/>
        <v>0</v>
      </c>
      <c r="HQ565" s="16">
        <f t="shared" si="744"/>
        <v>0</v>
      </c>
      <c r="HR565" s="16">
        <f t="shared" si="745"/>
        <v>0</v>
      </c>
      <c r="HS565" s="16">
        <f t="shared" si="746"/>
        <v>1</v>
      </c>
      <c r="HT565" s="16">
        <f t="shared" si="747"/>
        <v>1</v>
      </c>
      <c r="HU565" s="15" t="s">
        <v>663</v>
      </c>
      <c r="HV565" s="20">
        <f t="shared" si="748"/>
        <v>0</v>
      </c>
      <c r="HW565" s="20">
        <f t="shared" si="749"/>
        <v>0</v>
      </c>
      <c r="HX565" s="20">
        <f t="shared" si="750"/>
        <v>0</v>
      </c>
      <c r="HY565" s="20">
        <f t="shared" si="751"/>
        <v>0</v>
      </c>
      <c r="IF565" s="16">
        <f t="shared" si="752"/>
        <v>0</v>
      </c>
      <c r="IG565" s="16">
        <f t="shared" si="753"/>
        <v>0</v>
      </c>
      <c r="IH565" s="16">
        <f t="shared" si="754"/>
        <v>0</v>
      </c>
      <c r="II565" s="16">
        <f t="shared" si="755"/>
        <v>0</v>
      </c>
      <c r="IJ565" s="16">
        <f t="shared" si="756"/>
        <v>0</v>
      </c>
      <c r="IK565" s="16">
        <f t="shared" si="757"/>
        <v>0</v>
      </c>
      <c r="IL565" s="16">
        <f t="shared" si="758"/>
        <v>0</v>
      </c>
      <c r="IM565" s="16">
        <f t="shared" si="759"/>
        <v>0</v>
      </c>
      <c r="IN565" s="16">
        <f t="shared" si="760"/>
        <v>0</v>
      </c>
      <c r="IO565" s="16">
        <f t="shared" si="761"/>
        <v>0</v>
      </c>
      <c r="IP565" s="16">
        <f t="shared" si="762"/>
        <v>0</v>
      </c>
      <c r="IQ565" s="16">
        <f t="shared" si="763"/>
        <v>0</v>
      </c>
      <c r="IR565" s="16">
        <f t="shared" si="764"/>
        <v>0</v>
      </c>
      <c r="IS565" s="16">
        <f t="shared" si="765"/>
        <v>0</v>
      </c>
      <c r="IT565" s="16">
        <f t="shared" si="766"/>
        <v>0</v>
      </c>
      <c r="IU565" s="16">
        <f t="shared" si="767"/>
        <v>0</v>
      </c>
      <c r="IV565" s="16">
        <f t="shared" si="768"/>
        <v>32</v>
      </c>
      <c r="IW565" s="16">
        <f t="shared" si="769"/>
        <v>0</v>
      </c>
      <c r="IX565" s="16">
        <f t="shared" si="770"/>
        <v>0</v>
      </c>
      <c r="IY565" s="16">
        <f t="shared" si="771"/>
        <v>0</v>
      </c>
      <c r="IZ565" s="16">
        <f t="shared" si="772"/>
        <v>0</v>
      </c>
      <c r="JA565" s="16">
        <f t="shared" si="773"/>
        <v>0</v>
      </c>
      <c r="JB565" s="16">
        <f t="shared" si="774"/>
        <v>0</v>
      </c>
    </row>
    <row r="566" spans="1:262" ht="15" customHeight="1" x14ac:dyDescent="0.25">
      <c r="A566" s="14">
        <v>564</v>
      </c>
      <c r="B566" s="15" t="s">
        <v>664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7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8">
        <v>0</v>
      </c>
      <c r="P566" s="16">
        <v>0</v>
      </c>
      <c r="Q566" s="16">
        <v>0</v>
      </c>
      <c r="R566" s="16">
        <v>0</v>
      </c>
      <c r="S566" s="16">
        <v>0</v>
      </c>
      <c r="T566" s="18">
        <v>0</v>
      </c>
      <c r="U566" s="17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8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8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8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7">
        <v>0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0</v>
      </c>
      <c r="BB566" s="18">
        <v>0</v>
      </c>
      <c r="BC566" s="17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0</v>
      </c>
      <c r="BI566" s="18">
        <v>0</v>
      </c>
      <c r="BJ566" s="17">
        <v>0</v>
      </c>
      <c r="BK566" s="16">
        <v>0</v>
      </c>
      <c r="BL566" s="16">
        <v>0</v>
      </c>
      <c r="BM566" s="16">
        <v>0</v>
      </c>
      <c r="BN566" s="16">
        <v>0</v>
      </c>
      <c r="BO566" s="16">
        <v>0</v>
      </c>
      <c r="BP566" s="18">
        <v>0</v>
      </c>
      <c r="BQ566" s="17">
        <v>0</v>
      </c>
      <c r="BR566" s="16">
        <v>0</v>
      </c>
      <c r="BS566" s="16">
        <v>0</v>
      </c>
      <c r="BT566" s="16">
        <v>0</v>
      </c>
      <c r="BU566" s="16">
        <v>0</v>
      </c>
      <c r="BV566" s="16">
        <v>0</v>
      </c>
      <c r="BW566" s="18">
        <v>0</v>
      </c>
      <c r="BX566" s="17">
        <v>0</v>
      </c>
      <c r="BY566" s="16">
        <v>0</v>
      </c>
      <c r="BZ566" s="16">
        <v>0</v>
      </c>
      <c r="CA566" s="16">
        <v>0</v>
      </c>
      <c r="CB566" s="16">
        <v>0</v>
      </c>
      <c r="CC566" s="16">
        <v>0</v>
      </c>
      <c r="CD566" s="16">
        <v>0</v>
      </c>
      <c r="CE566" s="17">
        <v>0</v>
      </c>
      <c r="CF566" s="16">
        <v>0</v>
      </c>
      <c r="CG566" s="16">
        <v>0</v>
      </c>
      <c r="CH566" s="16">
        <v>0</v>
      </c>
      <c r="CI566" s="16">
        <v>0</v>
      </c>
      <c r="CJ566" s="16">
        <v>0</v>
      </c>
      <c r="CK566" s="16">
        <v>0</v>
      </c>
      <c r="CL566" s="16">
        <v>0</v>
      </c>
      <c r="CM566" s="18">
        <v>0</v>
      </c>
      <c r="CN566" s="17">
        <v>0</v>
      </c>
      <c r="CO566" s="16">
        <v>0</v>
      </c>
      <c r="CP566" s="16">
        <v>0</v>
      </c>
      <c r="CQ566" s="16">
        <v>0</v>
      </c>
      <c r="CR566" s="16">
        <v>0</v>
      </c>
      <c r="CS566" s="16">
        <v>0</v>
      </c>
      <c r="CT566" s="16">
        <v>0</v>
      </c>
      <c r="CU566" s="16">
        <v>0</v>
      </c>
      <c r="CV566" s="18">
        <v>0</v>
      </c>
      <c r="CW566" s="17">
        <v>0</v>
      </c>
      <c r="CX566" s="16">
        <v>0</v>
      </c>
      <c r="CY566" s="16">
        <v>0</v>
      </c>
      <c r="CZ566" s="16">
        <v>0</v>
      </c>
      <c r="DA566" s="16">
        <v>0</v>
      </c>
      <c r="DB566" s="16">
        <v>0</v>
      </c>
      <c r="DC566" s="16">
        <v>0</v>
      </c>
      <c r="DD566" s="16">
        <v>0</v>
      </c>
      <c r="DE566" s="18">
        <v>0</v>
      </c>
      <c r="DF566" s="17">
        <v>0</v>
      </c>
      <c r="DG566" s="16">
        <v>0</v>
      </c>
      <c r="DH566" s="16">
        <v>0</v>
      </c>
      <c r="DI566" s="16">
        <v>0</v>
      </c>
      <c r="DJ566" s="16">
        <v>0</v>
      </c>
      <c r="DK566" s="16">
        <v>0</v>
      </c>
      <c r="DL566" s="16">
        <v>0</v>
      </c>
      <c r="DM566" s="16">
        <v>0</v>
      </c>
      <c r="DN566" s="18">
        <v>0</v>
      </c>
      <c r="DO566" s="17">
        <v>0</v>
      </c>
      <c r="DP566" s="16">
        <v>0</v>
      </c>
      <c r="DQ566" s="16">
        <v>0</v>
      </c>
      <c r="DR566" s="16">
        <v>0</v>
      </c>
      <c r="DS566" s="16">
        <v>0</v>
      </c>
      <c r="DT566" s="16">
        <v>0</v>
      </c>
      <c r="DU566" s="16">
        <v>0</v>
      </c>
      <c r="DV566" s="16">
        <v>32</v>
      </c>
      <c r="DW566" s="18">
        <v>0</v>
      </c>
      <c r="DX566" s="17">
        <v>0</v>
      </c>
      <c r="DY566" s="16">
        <v>0</v>
      </c>
      <c r="DZ566" s="16">
        <v>0</v>
      </c>
      <c r="EA566" s="16">
        <v>0</v>
      </c>
      <c r="EB566" s="18">
        <v>0</v>
      </c>
      <c r="EC566" s="16">
        <v>0</v>
      </c>
      <c r="ED566" s="16">
        <v>0</v>
      </c>
      <c r="EE566" s="16">
        <v>0</v>
      </c>
      <c r="EF566" s="16">
        <v>0</v>
      </c>
      <c r="EG566" s="16">
        <v>0</v>
      </c>
      <c r="EH566" s="16">
        <v>0</v>
      </c>
      <c r="EI566" s="16">
        <v>0</v>
      </c>
      <c r="EJ566" s="18">
        <v>0</v>
      </c>
      <c r="EK566" s="16">
        <v>0</v>
      </c>
      <c r="EL566" s="16">
        <v>0</v>
      </c>
      <c r="EM566" s="16">
        <v>0</v>
      </c>
      <c r="EN566" s="16">
        <v>0</v>
      </c>
      <c r="EO566" s="16">
        <v>0</v>
      </c>
      <c r="EP566" s="16">
        <v>0</v>
      </c>
      <c r="EQ566" s="18">
        <v>0</v>
      </c>
      <c r="ER566" s="16">
        <v>0</v>
      </c>
      <c r="ES566" s="16">
        <v>0</v>
      </c>
      <c r="ET566" s="16">
        <v>0</v>
      </c>
      <c r="EU566" s="16">
        <v>0</v>
      </c>
      <c r="EV566" s="16">
        <v>0</v>
      </c>
      <c r="EW566" s="16">
        <v>0</v>
      </c>
      <c r="EX566" s="16">
        <v>0</v>
      </c>
      <c r="EY566" s="18">
        <v>0</v>
      </c>
      <c r="EZ566" s="16">
        <v>0</v>
      </c>
      <c r="FA566" s="16">
        <v>0</v>
      </c>
      <c r="FB566" s="16">
        <v>0</v>
      </c>
      <c r="FC566" s="16">
        <v>0</v>
      </c>
      <c r="FD566" s="16">
        <v>0</v>
      </c>
      <c r="FE566" s="16">
        <v>0</v>
      </c>
      <c r="FF566" s="16">
        <v>0</v>
      </c>
      <c r="FG566" s="17">
        <v>0</v>
      </c>
      <c r="FH566" s="16">
        <v>0</v>
      </c>
      <c r="FI566" s="16">
        <v>0</v>
      </c>
      <c r="FJ566" s="16">
        <v>0</v>
      </c>
      <c r="FK566" s="16">
        <v>0</v>
      </c>
      <c r="FL566" s="16">
        <v>0</v>
      </c>
      <c r="FM566" s="18">
        <v>0</v>
      </c>
      <c r="FN566" s="16">
        <f t="shared" si="701"/>
        <v>32</v>
      </c>
      <c r="FO566" s="19">
        <f t="shared" si="702"/>
        <v>32</v>
      </c>
      <c r="FP566" s="16">
        <f t="shared" si="703"/>
        <v>0</v>
      </c>
      <c r="FQ566" s="16">
        <f t="shared" si="704"/>
        <v>0</v>
      </c>
      <c r="FR566" s="16">
        <f t="shared" si="705"/>
        <v>0</v>
      </c>
      <c r="FS566" s="16">
        <f t="shared" si="706"/>
        <v>0</v>
      </c>
      <c r="FT566" s="16">
        <f t="shared" si="707"/>
        <v>0</v>
      </c>
      <c r="FU566" s="16">
        <f t="shared" si="708"/>
        <v>0</v>
      </c>
      <c r="FV566" s="16">
        <f t="shared" si="709"/>
        <v>0</v>
      </c>
      <c r="FW566" s="16">
        <f t="shared" si="710"/>
        <v>0</v>
      </c>
      <c r="FX566" s="16">
        <f t="shared" si="775"/>
        <v>0</v>
      </c>
      <c r="FY566" s="16">
        <f t="shared" si="776"/>
        <v>0</v>
      </c>
      <c r="FZ566" s="16">
        <f t="shared" si="777"/>
        <v>0</v>
      </c>
      <c r="GA566" s="16">
        <f t="shared" si="778"/>
        <v>0</v>
      </c>
      <c r="GB566" s="16">
        <f t="shared" si="779"/>
        <v>0</v>
      </c>
      <c r="GC566" s="16">
        <f t="shared" si="780"/>
        <v>0</v>
      </c>
      <c r="GD566" s="16">
        <f t="shared" si="781"/>
        <v>0</v>
      </c>
      <c r="GE566" s="16">
        <f t="shared" si="782"/>
        <v>0</v>
      </c>
      <c r="GF566" s="16">
        <f t="shared" si="783"/>
        <v>0</v>
      </c>
      <c r="GG566" s="16">
        <f t="shared" si="784"/>
        <v>0</v>
      </c>
      <c r="GH566" s="16">
        <f t="shared" si="785"/>
        <v>0</v>
      </c>
      <c r="GI566" s="16">
        <f t="shared" si="786"/>
        <v>1</v>
      </c>
      <c r="GJ566" s="16">
        <f t="shared" si="711"/>
        <v>1</v>
      </c>
      <c r="GK566" s="16">
        <f t="shared" si="712"/>
        <v>0</v>
      </c>
      <c r="GL566" s="16">
        <f t="shared" si="713"/>
        <v>0</v>
      </c>
      <c r="GM566" s="16">
        <f t="shared" si="714"/>
        <v>0</v>
      </c>
      <c r="GN566" s="16">
        <f t="shared" si="715"/>
        <v>0</v>
      </c>
      <c r="GO566" s="16">
        <f t="shared" si="716"/>
        <v>0</v>
      </c>
      <c r="GP566" s="16">
        <f t="shared" si="717"/>
        <v>0</v>
      </c>
      <c r="GQ566" s="16">
        <f t="shared" si="718"/>
        <v>0</v>
      </c>
      <c r="GR566" s="16">
        <f t="shared" si="719"/>
        <v>0</v>
      </c>
      <c r="GS566" s="16">
        <f t="shared" si="720"/>
        <v>0</v>
      </c>
      <c r="GT566" s="16">
        <f t="shared" si="721"/>
        <v>0</v>
      </c>
      <c r="GU566" s="16">
        <f t="shared" si="722"/>
        <v>0</v>
      </c>
      <c r="GV566" s="16">
        <f t="shared" si="723"/>
        <v>0</v>
      </c>
      <c r="GW566" s="16">
        <f t="shared" si="724"/>
        <v>0</v>
      </c>
      <c r="GX566" s="16">
        <f t="shared" si="725"/>
        <v>0</v>
      </c>
      <c r="GY566" s="16">
        <f t="shared" si="726"/>
        <v>0</v>
      </c>
      <c r="GZ566" s="16">
        <f t="shared" si="727"/>
        <v>0</v>
      </c>
      <c r="HA566" s="16">
        <f t="shared" si="728"/>
        <v>0</v>
      </c>
      <c r="HB566" s="16">
        <f t="shared" si="729"/>
        <v>0</v>
      </c>
      <c r="HC566" s="16">
        <f t="shared" si="730"/>
        <v>0</v>
      </c>
      <c r="HD566" s="16">
        <f t="shared" si="731"/>
        <v>0</v>
      </c>
      <c r="HE566" s="16">
        <f t="shared" si="732"/>
        <v>0</v>
      </c>
      <c r="HF566" s="16">
        <f t="shared" si="733"/>
        <v>0</v>
      </c>
      <c r="HG566" s="16">
        <f t="shared" si="734"/>
        <v>0</v>
      </c>
      <c r="HH566" s="16">
        <f t="shared" si="735"/>
        <v>0</v>
      </c>
      <c r="HI566" s="16">
        <f t="shared" si="736"/>
        <v>0</v>
      </c>
      <c r="HJ566" s="16">
        <f t="shared" si="737"/>
        <v>0</v>
      </c>
      <c r="HK566" s="16">
        <f t="shared" si="738"/>
        <v>0</v>
      </c>
      <c r="HL566" s="16">
        <f t="shared" si="739"/>
        <v>0</v>
      </c>
      <c r="HM566" s="16">
        <f t="shared" si="740"/>
        <v>0</v>
      </c>
      <c r="HN566" s="16">
        <f t="shared" si="741"/>
        <v>0</v>
      </c>
      <c r="HO566" s="16">
        <f t="shared" si="742"/>
        <v>0</v>
      </c>
      <c r="HP566" s="16">
        <f t="shared" si="743"/>
        <v>0</v>
      </c>
      <c r="HQ566" s="16">
        <f t="shared" si="744"/>
        <v>0</v>
      </c>
      <c r="HR566" s="16">
        <f t="shared" si="745"/>
        <v>0</v>
      </c>
      <c r="HS566" s="16">
        <f t="shared" si="746"/>
        <v>1</v>
      </c>
      <c r="HT566" s="16">
        <f t="shared" si="747"/>
        <v>1</v>
      </c>
      <c r="HU566" s="15" t="s">
        <v>664</v>
      </c>
      <c r="HV566" s="20">
        <f t="shared" si="748"/>
        <v>0</v>
      </c>
      <c r="HW566" s="20">
        <f t="shared" si="749"/>
        <v>0</v>
      </c>
      <c r="HX566" s="20">
        <f t="shared" si="750"/>
        <v>0</v>
      </c>
      <c r="HY566" s="20">
        <f t="shared" si="751"/>
        <v>0</v>
      </c>
      <c r="IF566" s="16">
        <f t="shared" si="752"/>
        <v>0</v>
      </c>
      <c r="IG566" s="16">
        <f t="shared" si="753"/>
        <v>0</v>
      </c>
      <c r="IH566" s="16">
        <f t="shared" si="754"/>
        <v>0</v>
      </c>
      <c r="II566" s="16">
        <f t="shared" si="755"/>
        <v>0</v>
      </c>
      <c r="IJ566" s="16">
        <f t="shared" si="756"/>
        <v>0</v>
      </c>
      <c r="IK566" s="16">
        <f t="shared" si="757"/>
        <v>0</v>
      </c>
      <c r="IL566" s="16">
        <f t="shared" si="758"/>
        <v>0</v>
      </c>
      <c r="IM566" s="16">
        <f t="shared" si="759"/>
        <v>0</v>
      </c>
      <c r="IN566" s="16">
        <f t="shared" si="760"/>
        <v>0</v>
      </c>
      <c r="IO566" s="16">
        <f t="shared" si="761"/>
        <v>0</v>
      </c>
      <c r="IP566" s="16">
        <f t="shared" si="762"/>
        <v>0</v>
      </c>
      <c r="IQ566" s="16">
        <f t="shared" si="763"/>
        <v>0</v>
      </c>
      <c r="IR566" s="16">
        <f t="shared" si="764"/>
        <v>0</v>
      </c>
      <c r="IS566" s="16">
        <f t="shared" si="765"/>
        <v>0</v>
      </c>
      <c r="IT566" s="16">
        <f t="shared" si="766"/>
        <v>0</v>
      </c>
      <c r="IU566" s="16">
        <f t="shared" si="767"/>
        <v>0</v>
      </c>
      <c r="IV566" s="16">
        <f t="shared" si="768"/>
        <v>32</v>
      </c>
      <c r="IW566" s="16">
        <f t="shared" si="769"/>
        <v>0</v>
      </c>
      <c r="IX566" s="16">
        <f t="shared" si="770"/>
        <v>0</v>
      </c>
      <c r="IY566" s="16">
        <f t="shared" si="771"/>
        <v>0</v>
      </c>
      <c r="IZ566" s="16">
        <f t="shared" si="772"/>
        <v>0</v>
      </c>
      <c r="JA566" s="16">
        <f t="shared" si="773"/>
        <v>0</v>
      </c>
      <c r="JB566" s="16">
        <f t="shared" si="774"/>
        <v>0</v>
      </c>
    </row>
    <row r="567" spans="1:262" ht="15" customHeight="1" x14ac:dyDescent="0.25">
      <c r="A567" s="14">
        <v>565</v>
      </c>
      <c r="B567" s="15" t="s">
        <v>665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7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8">
        <v>0</v>
      </c>
      <c r="P567" s="16">
        <v>0</v>
      </c>
      <c r="Q567" s="16">
        <v>0</v>
      </c>
      <c r="R567" s="16">
        <v>0</v>
      </c>
      <c r="S567" s="16">
        <v>0</v>
      </c>
      <c r="T567" s="18">
        <v>0</v>
      </c>
      <c r="U567" s="17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8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8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8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7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0</v>
      </c>
      <c r="BB567" s="18">
        <v>0</v>
      </c>
      <c r="BC567" s="17">
        <v>0</v>
      </c>
      <c r="BD567" s="16">
        <v>0</v>
      </c>
      <c r="BE567" s="16">
        <v>0</v>
      </c>
      <c r="BF567" s="16">
        <v>0</v>
      </c>
      <c r="BG567" s="16">
        <v>0</v>
      </c>
      <c r="BH567" s="16">
        <v>0</v>
      </c>
      <c r="BI567" s="18">
        <v>0</v>
      </c>
      <c r="BJ567" s="17">
        <v>0</v>
      </c>
      <c r="BK567" s="16">
        <v>0</v>
      </c>
      <c r="BL567" s="16">
        <v>0</v>
      </c>
      <c r="BM567" s="16">
        <v>0</v>
      </c>
      <c r="BN567" s="16">
        <v>0</v>
      </c>
      <c r="BO567" s="16">
        <v>0</v>
      </c>
      <c r="BP567" s="18">
        <v>0</v>
      </c>
      <c r="BQ567" s="17">
        <v>0</v>
      </c>
      <c r="BR567" s="16">
        <v>0</v>
      </c>
      <c r="BS567" s="16">
        <v>0</v>
      </c>
      <c r="BT567" s="16">
        <v>0</v>
      </c>
      <c r="BU567" s="16">
        <v>0</v>
      </c>
      <c r="BV567" s="16">
        <v>0</v>
      </c>
      <c r="BW567" s="18">
        <v>0</v>
      </c>
      <c r="BX567" s="17">
        <v>0</v>
      </c>
      <c r="BY567" s="16">
        <v>0</v>
      </c>
      <c r="BZ567" s="16">
        <v>0</v>
      </c>
      <c r="CA567" s="16">
        <v>0</v>
      </c>
      <c r="CB567" s="16">
        <v>0</v>
      </c>
      <c r="CC567" s="16">
        <v>0</v>
      </c>
      <c r="CD567" s="16">
        <v>0</v>
      </c>
      <c r="CE567" s="17">
        <v>0</v>
      </c>
      <c r="CF567" s="16">
        <v>0</v>
      </c>
      <c r="CG567" s="16">
        <v>0</v>
      </c>
      <c r="CH567" s="16">
        <v>0</v>
      </c>
      <c r="CI567" s="16">
        <v>0</v>
      </c>
      <c r="CJ567" s="16">
        <v>0</v>
      </c>
      <c r="CK567" s="16">
        <v>0</v>
      </c>
      <c r="CL567" s="16">
        <v>0</v>
      </c>
      <c r="CM567" s="18">
        <v>0</v>
      </c>
      <c r="CN567" s="17">
        <v>0</v>
      </c>
      <c r="CO567" s="16">
        <v>0</v>
      </c>
      <c r="CP567" s="16">
        <v>0</v>
      </c>
      <c r="CQ567" s="16">
        <v>0</v>
      </c>
      <c r="CR567" s="16">
        <v>0</v>
      </c>
      <c r="CS567" s="16">
        <v>0</v>
      </c>
      <c r="CT567" s="16">
        <v>0</v>
      </c>
      <c r="CU567" s="16">
        <v>0</v>
      </c>
      <c r="CV567" s="18">
        <v>0</v>
      </c>
      <c r="CW567" s="17">
        <v>0</v>
      </c>
      <c r="CX567" s="16">
        <v>0</v>
      </c>
      <c r="CY567" s="16">
        <v>0</v>
      </c>
      <c r="CZ567" s="16">
        <v>0</v>
      </c>
      <c r="DA567" s="16">
        <v>0</v>
      </c>
      <c r="DB567" s="16">
        <v>0</v>
      </c>
      <c r="DC567" s="16">
        <v>0</v>
      </c>
      <c r="DD567" s="16">
        <v>0</v>
      </c>
      <c r="DE567" s="18">
        <v>0</v>
      </c>
      <c r="DF567" s="17">
        <v>0</v>
      </c>
      <c r="DG567" s="16">
        <v>0</v>
      </c>
      <c r="DH567" s="16">
        <v>0</v>
      </c>
      <c r="DI567" s="16">
        <v>0</v>
      </c>
      <c r="DJ567" s="16">
        <v>0</v>
      </c>
      <c r="DK567" s="16">
        <v>0</v>
      </c>
      <c r="DL567" s="16">
        <v>0</v>
      </c>
      <c r="DM567" s="16">
        <v>0</v>
      </c>
      <c r="DN567" s="18">
        <v>0</v>
      </c>
      <c r="DO567" s="17">
        <v>0</v>
      </c>
      <c r="DP567" s="16">
        <v>0</v>
      </c>
      <c r="DQ567" s="16">
        <v>0</v>
      </c>
      <c r="DR567" s="16">
        <v>0</v>
      </c>
      <c r="DS567" s="16">
        <v>32</v>
      </c>
      <c r="DT567" s="16">
        <v>0</v>
      </c>
      <c r="DU567" s="16">
        <v>0</v>
      </c>
      <c r="DV567" s="16">
        <v>0</v>
      </c>
      <c r="DW567" s="18">
        <v>0</v>
      </c>
      <c r="DX567" s="17">
        <v>0</v>
      </c>
      <c r="DY567" s="16">
        <v>0</v>
      </c>
      <c r="DZ567" s="16">
        <v>0</v>
      </c>
      <c r="EA567" s="16">
        <v>0</v>
      </c>
      <c r="EB567" s="18">
        <v>0</v>
      </c>
      <c r="EC567" s="16">
        <v>0</v>
      </c>
      <c r="ED567" s="16">
        <v>0</v>
      </c>
      <c r="EE567" s="16">
        <v>0</v>
      </c>
      <c r="EF567" s="16">
        <v>0</v>
      </c>
      <c r="EG567" s="16">
        <v>0</v>
      </c>
      <c r="EH567" s="16">
        <v>0</v>
      </c>
      <c r="EI567" s="16">
        <v>0</v>
      </c>
      <c r="EJ567" s="18">
        <v>0</v>
      </c>
      <c r="EK567" s="16">
        <v>0</v>
      </c>
      <c r="EL567" s="16">
        <v>0</v>
      </c>
      <c r="EM567" s="16">
        <v>0</v>
      </c>
      <c r="EN567" s="16">
        <v>0</v>
      </c>
      <c r="EO567" s="16">
        <v>0</v>
      </c>
      <c r="EP567" s="16">
        <v>0</v>
      </c>
      <c r="EQ567" s="18">
        <v>0</v>
      </c>
      <c r="ER567" s="16">
        <v>0</v>
      </c>
      <c r="ES567" s="16">
        <v>0</v>
      </c>
      <c r="ET567" s="16">
        <v>0</v>
      </c>
      <c r="EU567" s="16">
        <v>0</v>
      </c>
      <c r="EV567" s="16">
        <v>0</v>
      </c>
      <c r="EW567" s="16">
        <v>0</v>
      </c>
      <c r="EX567" s="16">
        <v>0</v>
      </c>
      <c r="EY567" s="18">
        <v>0</v>
      </c>
      <c r="EZ567" s="16">
        <v>0</v>
      </c>
      <c r="FA567" s="16">
        <v>0</v>
      </c>
      <c r="FB567" s="16">
        <v>0</v>
      </c>
      <c r="FC567" s="16">
        <v>0</v>
      </c>
      <c r="FD567" s="16">
        <v>0</v>
      </c>
      <c r="FE567" s="16">
        <v>0</v>
      </c>
      <c r="FF567" s="16">
        <v>0</v>
      </c>
      <c r="FG567" s="17">
        <v>0</v>
      </c>
      <c r="FH567" s="16">
        <v>0</v>
      </c>
      <c r="FI567" s="16">
        <v>0</v>
      </c>
      <c r="FJ567" s="16">
        <v>0</v>
      </c>
      <c r="FK567" s="16">
        <v>0</v>
      </c>
      <c r="FL567" s="16">
        <v>0</v>
      </c>
      <c r="FM567" s="18">
        <v>0</v>
      </c>
      <c r="FN567" s="16">
        <f t="shared" si="701"/>
        <v>32</v>
      </c>
      <c r="FO567" s="19">
        <f t="shared" si="702"/>
        <v>32</v>
      </c>
      <c r="FP567" s="16">
        <f t="shared" si="703"/>
        <v>0</v>
      </c>
      <c r="FQ567" s="16">
        <f t="shared" si="704"/>
        <v>0</v>
      </c>
      <c r="FR567" s="16">
        <f t="shared" si="705"/>
        <v>0</v>
      </c>
      <c r="FS567" s="16">
        <f t="shared" si="706"/>
        <v>0</v>
      </c>
      <c r="FT567" s="16">
        <f t="shared" si="707"/>
        <v>0</v>
      </c>
      <c r="FU567" s="16">
        <f t="shared" si="708"/>
        <v>0</v>
      </c>
      <c r="FV567" s="16">
        <f t="shared" si="709"/>
        <v>0</v>
      </c>
      <c r="FW567" s="16">
        <f t="shared" si="710"/>
        <v>0</v>
      </c>
      <c r="FX567" s="16">
        <f t="shared" si="775"/>
        <v>0</v>
      </c>
      <c r="FY567" s="16">
        <f t="shared" si="776"/>
        <v>0</v>
      </c>
      <c r="FZ567" s="16">
        <f t="shared" si="777"/>
        <v>0</v>
      </c>
      <c r="GA567" s="16">
        <f t="shared" si="778"/>
        <v>0</v>
      </c>
      <c r="GB567" s="16">
        <f t="shared" si="779"/>
        <v>0</v>
      </c>
      <c r="GC567" s="16">
        <f t="shared" si="780"/>
        <v>0</v>
      </c>
      <c r="GD567" s="16">
        <f t="shared" si="781"/>
        <v>0</v>
      </c>
      <c r="GE567" s="16">
        <f t="shared" si="782"/>
        <v>0</v>
      </c>
      <c r="GF567" s="16">
        <f t="shared" si="783"/>
        <v>0</v>
      </c>
      <c r="GG567" s="16">
        <f t="shared" si="784"/>
        <v>0</v>
      </c>
      <c r="GH567" s="16">
        <f t="shared" si="785"/>
        <v>0</v>
      </c>
      <c r="GI567" s="16">
        <f t="shared" si="786"/>
        <v>1</v>
      </c>
      <c r="GJ567" s="16">
        <f t="shared" si="711"/>
        <v>1</v>
      </c>
      <c r="GK567" s="16">
        <f t="shared" si="712"/>
        <v>0</v>
      </c>
      <c r="GL567" s="16">
        <f t="shared" si="713"/>
        <v>0</v>
      </c>
      <c r="GM567" s="16">
        <f t="shared" si="714"/>
        <v>0</v>
      </c>
      <c r="GN567" s="16">
        <f t="shared" si="715"/>
        <v>0</v>
      </c>
      <c r="GO567" s="16">
        <f t="shared" si="716"/>
        <v>0</v>
      </c>
      <c r="GP567" s="16">
        <f t="shared" si="717"/>
        <v>0</v>
      </c>
      <c r="GQ567" s="16">
        <f t="shared" si="718"/>
        <v>0</v>
      </c>
      <c r="GR567" s="16">
        <f t="shared" si="719"/>
        <v>0</v>
      </c>
      <c r="GS567" s="16">
        <f t="shared" si="720"/>
        <v>0</v>
      </c>
      <c r="GT567" s="16">
        <f t="shared" si="721"/>
        <v>0</v>
      </c>
      <c r="GU567" s="16">
        <f t="shared" si="722"/>
        <v>0</v>
      </c>
      <c r="GV567" s="16">
        <f t="shared" si="723"/>
        <v>0</v>
      </c>
      <c r="GW567" s="16">
        <f t="shared" si="724"/>
        <v>0</v>
      </c>
      <c r="GX567" s="16">
        <f t="shared" si="725"/>
        <v>0</v>
      </c>
      <c r="GY567" s="16">
        <f t="shared" si="726"/>
        <v>0</v>
      </c>
      <c r="GZ567" s="16">
        <f t="shared" si="727"/>
        <v>0</v>
      </c>
      <c r="HA567" s="16">
        <f t="shared" si="728"/>
        <v>0</v>
      </c>
      <c r="HB567" s="16">
        <f t="shared" si="729"/>
        <v>0</v>
      </c>
      <c r="HC567" s="16">
        <f t="shared" si="730"/>
        <v>0</v>
      </c>
      <c r="HD567" s="16">
        <f t="shared" si="731"/>
        <v>0</v>
      </c>
      <c r="HE567" s="16">
        <f t="shared" si="732"/>
        <v>0</v>
      </c>
      <c r="HF567" s="16">
        <f t="shared" si="733"/>
        <v>0</v>
      </c>
      <c r="HG567" s="16">
        <f t="shared" si="734"/>
        <v>0</v>
      </c>
      <c r="HH567" s="16">
        <f t="shared" si="735"/>
        <v>0</v>
      </c>
      <c r="HI567" s="16">
        <f t="shared" si="736"/>
        <v>0</v>
      </c>
      <c r="HJ567" s="16">
        <f t="shared" si="737"/>
        <v>0</v>
      </c>
      <c r="HK567" s="16">
        <f t="shared" si="738"/>
        <v>0</v>
      </c>
      <c r="HL567" s="16">
        <f t="shared" si="739"/>
        <v>0</v>
      </c>
      <c r="HM567" s="16">
        <f t="shared" si="740"/>
        <v>0</v>
      </c>
      <c r="HN567" s="16">
        <f t="shared" si="741"/>
        <v>0</v>
      </c>
      <c r="HO567" s="16">
        <f t="shared" si="742"/>
        <v>0</v>
      </c>
      <c r="HP567" s="16">
        <f t="shared" si="743"/>
        <v>0</v>
      </c>
      <c r="HQ567" s="16">
        <f t="shared" si="744"/>
        <v>0</v>
      </c>
      <c r="HR567" s="16">
        <f t="shared" si="745"/>
        <v>0</v>
      </c>
      <c r="HS567" s="16">
        <f t="shared" si="746"/>
        <v>1</v>
      </c>
      <c r="HT567" s="16">
        <f t="shared" si="747"/>
        <v>1</v>
      </c>
      <c r="HU567" s="15" t="s">
        <v>665</v>
      </c>
      <c r="HV567" s="20">
        <f t="shared" si="748"/>
        <v>0</v>
      </c>
      <c r="HW567" s="20">
        <f t="shared" si="749"/>
        <v>0</v>
      </c>
      <c r="HX567" s="20">
        <f t="shared" si="750"/>
        <v>0</v>
      </c>
      <c r="HY567" s="20">
        <f t="shared" si="751"/>
        <v>0</v>
      </c>
      <c r="IF567" s="16">
        <f t="shared" si="752"/>
        <v>0</v>
      </c>
      <c r="IG567" s="16">
        <f t="shared" si="753"/>
        <v>0</v>
      </c>
      <c r="IH567" s="16">
        <f t="shared" si="754"/>
        <v>0</v>
      </c>
      <c r="II567" s="16">
        <f t="shared" si="755"/>
        <v>0</v>
      </c>
      <c r="IJ567" s="16">
        <f t="shared" si="756"/>
        <v>0</v>
      </c>
      <c r="IK567" s="16">
        <f t="shared" si="757"/>
        <v>0</v>
      </c>
      <c r="IL567" s="16">
        <f t="shared" si="758"/>
        <v>0</v>
      </c>
      <c r="IM567" s="16">
        <f t="shared" si="759"/>
        <v>0</v>
      </c>
      <c r="IN567" s="16">
        <f t="shared" si="760"/>
        <v>0</v>
      </c>
      <c r="IO567" s="16">
        <f t="shared" si="761"/>
        <v>0</v>
      </c>
      <c r="IP567" s="16">
        <f t="shared" si="762"/>
        <v>0</v>
      </c>
      <c r="IQ567" s="16">
        <f t="shared" si="763"/>
        <v>0</v>
      </c>
      <c r="IR567" s="16">
        <f t="shared" si="764"/>
        <v>0</v>
      </c>
      <c r="IS567" s="16">
        <f t="shared" si="765"/>
        <v>0</v>
      </c>
      <c r="IT567" s="16">
        <f t="shared" si="766"/>
        <v>0</v>
      </c>
      <c r="IU567" s="16">
        <f t="shared" si="767"/>
        <v>0</v>
      </c>
      <c r="IV567" s="16">
        <f t="shared" si="768"/>
        <v>32</v>
      </c>
      <c r="IW567" s="16">
        <f t="shared" si="769"/>
        <v>0</v>
      </c>
      <c r="IX567" s="16">
        <f t="shared" si="770"/>
        <v>0</v>
      </c>
      <c r="IY567" s="16">
        <f t="shared" si="771"/>
        <v>0</v>
      </c>
      <c r="IZ567" s="16">
        <f t="shared" si="772"/>
        <v>0</v>
      </c>
      <c r="JA567" s="16">
        <f t="shared" si="773"/>
        <v>0</v>
      </c>
      <c r="JB567" s="16">
        <f t="shared" si="774"/>
        <v>0</v>
      </c>
    </row>
    <row r="568" spans="1:262" ht="15" customHeight="1" x14ac:dyDescent="0.25">
      <c r="A568" s="14">
        <v>566</v>
      </c>
      <c r="B568" s="15" t="s">
        <v>666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7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8">
        <v>0</v>
      </c>
      <c r="P568" s="16">
        <v>0</v>
      </c>
      <c r="Q568" s="16">
        <v>0</v>
      </c>
      <c r="R568" s="16">
        <v>0</v>
      </c>
      <c r="S568" s="16">
        <v>0</v>
      </c>
      <c r="T568" s="18">
        <v>0</v>
      </c>
      <c r="U568" s="17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8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8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32</v>
      </c>
      <c r="AN568" s="18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7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8">
        <v>0</v>
      </c>
      <c r="BC568" s="17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0</v>
      </c>
      <c r="BI568" s="18">
        <v>0</v>
      </c>
      <c r="BJ568" s="17">
        <v>0</v>
      </c>
      <c r="BK568" s="16">
        <v>0</v>
      </c>
      <c r="BL568" s="16">
        <v>0</v>
      </c>
      <c r="BM568" s="16">
        <v>0</v>
      </c>
      <c r="BN568" s="16">
        <v>0</v>
      </c>
      <c r="BO568" s="16">
        <v>0</v>
      </c>
      <c r="BP568" s="18">
        <v>0</v>
      </c>
      <c r="BQ568" s="17">
        <v>0</v>
      </c>
      <c r="BR568" s="16">
        <v>0</v>
      </c>
      <c r="BS568" s="16">
        <v>0</v>
      </c>
      <c r="BT568" s="16">
        <v>0</v>
      </c>
      <c r="BU568" s="16">
        <v>0</v>
      </c>
      <c r="BV568" s="16">
        <v>0</v>
      </c>
      <c r="BW568" s="18">
        <v>0</v>
      </c>
      <c r="BX568" s="17">
        <v>0</v>
      </c>
      <c r="BY568" s="16">
        <v>0</v>
      </c>
      <c r="BZ568" s="16">
        <v>0</v>
      </c>
      <c r="CA568" s="16">
        <v>0</v>
      </c>
      <c r="CB568" s="16">
        <v>0</v>
      </c>
      <c r="CC568" s="16">
        <v>0</v>
      </c>
      <c r="CD568" s="16">
        <v>0</v>
      </c>
      <c r="CE568" s="17">
        <v>0</v>
      </c>
      <c r="CF568" s="16">
        <v>0</v>
      </c>
      <c r="CG568" s="16">
        <v>0</v>
      </c>
      <c r="CH568" s="16">
        <v>0</v>
      </c>
      <c r="CI568" s="16">
        <v>0</v>
      </c>
      <c r="CJ568" s="16">
        <v>0</v>
      </c>
      <c r="CK568" s="16">
        <v>0</v>
      </c>
      <c r="CL568" s="16">
        <v>0</v>
      </c>
      <c r="CM568" s="18">
        <v>0</v>
      </c>
      <c r="CN568" s="17">
        <v>0</v>
      </c>
      <c r="CO568" s="16">
        <v>0</v>
      </c>
      <c r="CP568" s="16">
        <v>0</v>
      </c>
      <c r="CQ568" s="16">
        <v>0</v>
      </c>
      <c r="CR568" s="16">
        <v>0</v>
      </c>
      <c r="CS568" s="16">
        <v>0</v>
      </c>
      <c r="CT568" s="16">
        <v>0</v>
      </c>
      <c r="CU568" s="16">
        <v>0</v>
      </c>
      <c r="CV568" s="18">
        <v>0</v>
      </c>
      <c r="CW568" s="17">
        <v>0</v>
      </c>
      <c r="CX568" s="16">
        <v>0</v>
      </c>
      <c r="CY568" s="16">
        <v>0</v>
      </c>
      <c r="CZ568" s="16">
        <v>0</v>
      </c>
      <c r="DA568" s="16">
        <v>0</v>
      </c>
      <c r="DB568" s="16">
        <v>0</v>
      </c>
      <c r="DC568" s="16">
        <v>0</v>
      </c>
      <c r="DD568" s="16">
        <v>0</v>
      </c>
      <c r="DE568" s="18">
        <v>0</v>
      </c>
      <c r="DF568" s="17">
        <v>0</v>
      </c>
      <c r="DG568" s="16">
        <v>0</v>
      </c>
      <c r="DH568" s="16">
        <v>0</v>
      </c>
      <c r="DI568" s="16">
        <v>0</v>
      </c>
      <c r="DJ568" s="16">
        <v>0</v>
      </c>
      <c r="DK568" s="16">
        <v>0</v>
      </c>
      <c r="DL568" s="16">
        <v>0</v>
      </c>
      <c r="DM568" s="16">
        <v>0</v>
      </c>
      <c r="DN568" s="18">
        <v>0</v>
      </c>
      <c r="DO568" s="17">
        <v>0</v>
      </c>
      <c r="DP568" s="16">
        <v>0</v>
      </c>
      <c r="DQ568" s="16">
        <v>0</v>
      </c>
      <c r="DR568" s="16">
        <v>0</v>
      </c>
      <c r="DS568" s="16">
        <v>0</v>
      </c>
      <c r="DT568" s="16">
        <v>0</v>
      </c>
      <c r="DU568" s="16">
        <v>0</v>
      </c>
      <c r="DV568" s="16">
        <v>0</v>
      </c>
      <c r="DW568" s="18">
        <v>0</v>
      </c>
      <c r="DX568" s="17">
        <v>0</v>
      </c>
      <c r="DY568" s="16">
        <v>0</v>
      </c>
      <c r="DZ568" s="16">
        <v>0</v>
      </c>
      <c r="EA568" s="16">
        <v>0</v>
      </c>
      <c r="EB568" s="18">
        <v>0</v>
      </c>
      <c r="EC568" s="16">
        <v>0</v>
      </c>
      <c r="ED568" s="16">
        <v>0</v>
      </c>
      <c r="EE568" s="16">
        <v>0</v>
      </c>
      <c r="EF568" s="16">
        <v>0</v>
      </c>
      <c r="EG568" s="16">
        <v>0</v>
      </c>
      <c r="EH568" s="16">
        <v>0</v>
      </c>
      <c r="EI568" s="16">
        <v>0</v>
      </c>
      <c r="EJ568" s="18">
        <v>0</v>
      </c>
      <c r="EK568" s="16">
        <v>0</v>
      </c>
      <c r="EL568" s="16">
        <v>0</v>
      </c>
      <c r="EM568" s="16">
        <v>0</v>
      </c>
      <c r="EN568" s="16">
        <v>0</v>
      </c>
      <c r="EO568" s="16">
        <v>0</v>
      </c>
      <c r="EP568" s="16">
        <v>0</v>
      </c>
      <c r="EQ568" s="18">
        <v>0</v>
      </c>
      <c r="ER568" s="16">
        <v>0</v>
      </c>
      <c r="ES568" s="16">
        <v>0</v>
      </c>
      <c r="ET568" s="16">
        <v>0</v>
      </c>
      <c r="EU568" s="16">
        <v>0</v>
      </c>
      <c r="EV568" s="16">
        <v>0</v>
      </c>
      <c r="EW568" s="16">
        <v>0</v>
      </c>
      <c r="EX568" s="16">
        <v>0</v>
      </c>
      <c r="EY568" s="18">
        <v>0</v>
      </c>
      <c r="EZ568" s="16">
        <v>0</v>
      </c>
      <c r="FA568" s="16">
        <v>0</v>
      </c>
      <c r="FB568" s="16">
        <v>0</v>
      </c>
      <c r="FC568" s="16">
        <v>0</v>
      </c>
      <c r="FD568" s="16">
        <v>0</v>
      </c>
      <c r="FE568" s="16">
        <v>0</v>
      </c>
      <c r="FF568" s="16">
        <v>0</v>
      </c>
      <c r="FG568" s="17">
        <v>0</v>
      </c>
      <c r="FH568" s="16">
        <v>0</v>
      </c>
      <c r="FI568" s="16">
        <v>0</v>
      </c>
      <c r="FJ568" s="16">
        <v>0</v>
      </c>
      <c r="FK568" s="16">
        <v>0</v>
      </c>
      <c r="FL568" s="16">
        <v>0</v>
      </c>
      <c r="FM568" s="18">
        <v>0</v>
      </c>
      <c r="FN568" s="16">
        <f t="shared" si="701"/>
        <v>32</v>
      </c>
      <c r="FO568" s="19">
        <f t="shared" si="702"/>
        <v>32</v>
      </c>
      <c r="FP568" s="16">
        <f t="shared" si="703"/>
        <v>0</v>
      </c>
      <c r="FQ568" s="16">
        <f t="shared" si="704"/>
        <v>0</v>
      </c>
      <c r="FR568" s="16">
        <f t="shared" si="705"/>
        <v>0</v>
      </c>
      <c r="FS568" s="16">
        <f t="shared" si="706"/>
        <v>0</v>
      </c>
      <c r="FT568" s="16">
        <f t="shared" si="707"/>
        <v>0</v>
      </c>
      <c r="FU568" s="16">
        <f t="shared" si="708"/>
        <v>0</v>
      </c>
      <c r="FV568" s="16">
        <f t="shared" si="709"/>
        <v>0</v>
      </c>
      <c r="FW568" s="16">
        <f t="shared" si="710"/>
        <v>0</v>
      </c>
      <c r="FX568" s="16">
        <f t="shared" si="775"/>
        <v>0</v>
      </c>
      <c r="FY568" s="16">
        <f t="shared" si="776"/>
        <v>0</v>
      </c>
      <c r="FZ568" s="16">
        <f t="shared" si="777"/>
        <v>0</v>
      </c>
      <c r="GA568" s="16">
        <f t="shared" si="778"/>
        <v>0</v>
      </c>
      <c r="GB568" s="16">
        <f t="shared" si="779"/>
        <v>0</v>
      </c>
      <c r="GC568" s="16">
        <f t="shared" si="780"/>
        <v>0</v>
      </c>
      <c r="GD568" s="16">
        <f t="shared" si="781"/>
        <v>0</v>
      </c>
      <c r="GE568" s="16">
        <f t="shared" si="782"/>
        <v>0</v>
      </c>
      <c r="GF568" s="16">
        <f t="shared" si="783"/>
        <v>0</v>
      </c>
      <c r="GG568" s="16">
        <f t="shared" si="784"/>
        <v>0</v>
      </c>
      <c r="GH568" s="16">
        <f t="shared" si="785"/>
        <v>0</v>
      </c>
      <c r="GI568" s="16">
        <f t="shared" si="786"/>
        <v>1</v>
      </c>
      <c r="GJ568" s="16">
        <f t="shared" si="711"/>
        <v>1</v>
      </c>
      <c r="GK568" s="16">
        <f t="shared" si="712"/>
        <v>0</v>
      </c>
      <c r="GL568" s="16">
        <f t="shared" si="713"/>
        <v>0</v>
      </c>
      <c r="GM568" s="16">
        <f t="shared" si="714"/>
        <v>0</v>
      </c>
      <c r="GN568" s="16">
        <f t="shared" si="715"/>
        <v>0</v>
      </c>
      <c r="GO568" s="16">
        <f t="shared" si="716"/>
        <v>0</v>
      </c>
      <c r="GP568" s="16">
        <f t="shared" si="717"/>
        <v>0</v>
      </c>
      <c r="GQ568" s="16">
        <f t="shared" si="718"/>
        <v>0</v>
      </c>
      <c r="GR568" s="16">
        <f t="shared" si="719"/>
        <v>0</v>
      </c>
      <c r="GS568" s="16">
        <f t="shared" si="720"/>
        <v>0</v>
      </c>
      <c r="GT568" s="16">
        <f t="shared" si="721"/>
        <v>0</v>
      </c>
      <c r="GU568" s="16">
        <f t="shared" si="722"/>
        <v>0</v>
      </c>
      <c r="GV568" s="16">
        <f t="shared" si="723"/>
        <v>0</v>
      </c>
      <c r="GW568" s="16">
        <f t="shared" si="724"/>
        <v>0</v>
      </c>
      <c r="GX568" s="16">
        <f t="shared" si="725"/>
        <v>0</v>
      </c>
      <c r="GY568" s="16">
        <f t="shared" si="726"/>
        <v>0</v>
      </c>
      <c r="GZ568" s="16">
        <f t="shared" si="727"/>
        <v>0</v>
      </c>
      <c r="HA568" s="16">
        <f t="shared" si="728"/>
        <v>0</v>
      </c>
      <c r="HB568" s="16">
        <f t="shared" si="729"/>
        <v>0</v>
      </c>
      <c r="HC568" s="16">
        <f t="shared" si="730"/>
        <v>0</v>
      </c>
      <c r="HD568" s="16">
        <f t="shared" si="731"/>
        <v>0</v>
      </c>
      <c r="HE568" s="16">
        <f t="shared" si="732"/>
        <v>0</v>
      </c>
      <c r="HF568" s="16">
        <f t="shared" si="733"/>
        <v>0</v>
      </c>
      <c r="HG568" s="16">
        <f t="shared" si="734"/>
        <v>0</v>
      </c>
      <c r="HH568" s="16">
        <f t="shared" si="735"/>
        <v>0</v>
      </c>
      <c r="HI568" s="16">
        <f t="shared" si="736"/>
        <v>0</v>
      </c>
      <c r="HJ568" s="16">
        <f t="shared" si="737"/>
        <v>0</v>
      </c>
      <c r="HK568" s="16">
        <f t="shared" si="738"/>
        <v>0</v>
      </c>
      <c r="HL568" s="16">
        <f t="shared" si="739"/>
        <v>0</v>
      </c>
      <c r="HM568" s="16">
        <f t="shared" si="740"/>
        <v>0</v>
      </c>
      <c r="HN568" s="16">
        <f t="shared" si="741"/>
        <v>0</v>
      </c>
      <c r="HO568" s="16">
        <f t="shared" si="742"/>
        <v>0</v>
      </c>
      <c r="HP568" s="16">
        <f t="shared" si="743"/>
        <v>0</v>
      </c>
      <c r="HQ568" s="16">
        <f t="shared" si="744"/>
        <v>0</v>
      </c>
      <c r="HR568" s="16">
        <f t="shared" si="745"/>
        <v>0</v>
      </c>
      <c r="HS568" s="16">
        <f t="shared" si="746"/>
        <v>1</v>
      </c>
      <c r="HT568" s="16">
        <f t="shared" si="747"/>
        <v>1</v>
      </c>
      <c r="HU568" s="15" t="s">
        <v>666</v>
      </c>
      <c r="HV568" s="20">
        <f t="shared" si="748"/>
        <v>0</v>
      </c>
      <c r="HW568" s="20">
        <f t="shared" si="749"/>
        <v>0</v>
      </c>
      <c r="HX568" s="20">
        <f t="shared" si="750"/>
        <v>0</v>
      </c>
      <c r="HY568" s="20">
        <f t="shared" si="751"/>
        <v>0</v>
      </c>
      <c r="IF568" s="16">
        <f t="shared" si="752"/>
        <v>0</v>
      </c>
      <c r="IG568" s="16">
        <f t="shared" si="753"/>
        <v>0</v>
      </c>
      <c r="IH568" s="16">
        <f t="shared" si="754"/>
        <v>0</v>
      </c>
      <c r="II568" s="16">
        <f t="shared" si="755"/>
        <v>0</v>
      </c>
      <c r="IJ568" s="16">
        <f t="shared" si="756"/>
        <v>0</v>
      </c>
      <c r="IK568" s="16">
        <f t="shared" si="757"/>
        <v>32</v>
      </c>
      <c r="IL568" s="16">
        <f t="shared" si="758"/>
        <v>0</v>
      </c>
      <c r="IM568" s="16">
        <f t="shared" si="759"/>
        <v>0</v>
      </c>
      <c r="IN568" s="16">
        <f t="shared" si="760"/>
        <v>0</v>
      </c>
      <c r="IO568" s="16">
        <f t="shared" si="761"/>
        <v>0</v>
      </c>
      <c r="IP568" s="16">
        <f t="shared" si="762"/>
        <v>0</v>
      </c>
      <c r="IQ568" s="16">
        <f t="shared" si="763"/>
        <v>0</v>
      </c>
      <c r="IR568" s="16">
        <f t="shared" si="764"/>
        <v>0</v>
      </c>
      <c r="IS568" s="16">
        <f t="shared" si="765"/>
        <v>0</v>
      </c>
      <c r="IT568" s="16">
        <f t="shared" si="766"/>
        <v>0</v>
      </c>
      <c r="IU568" s="16">
        <f t="shared" si="767"/>
        <v>0</v>
      </c>
      <c r="IV568" s="16">
        <f t="shared" si="768"/>
        <v>0</v>
      </c>
      <c r="IW568" s="16">
        <f t="shared" si="769"/>
        <v>0</v>
      </c>
      <c r="IX568" s="16">
        <f t="shared" si="770"/>
        <v>0</v>
      </c>
      <c r="IY568" s="16">
        <f t="shared" si="771"/>
        <v>0</v>
      </c>
      <c r="IZ568" s="16">
        <f t="shared" si="772"/>
        <v>0</v>
      </c>
      <c r="JA568" s="16">
        <f t="shared" si="773"/>
        <v>0</v>
      </c>
      <c r="JB568" s="16">
        <f t="shared" si="774"/>
        <v>0</v>
      </c>
    </row>
    <row r="569" spans="1:262" ht="15" customHeight="1" x14ac:dyDescent="0.25">
      <c r="A569" s="14">
        <v>567</v>
      </c>
      <c r="B569" s="15" t="s">
        <v>667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7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8">
        <v>0</v>
      </c>
      <c r="P569" s="16">
        <v>0</v>
      </c>
      <c r="Q569" s="16">
        <v>0</v>
      </c>
      <c r="R569" s="16">
        <v>0</v>
      </c>
      <c r="S569" s="16">
        <v>0</v>
      </c>
      <c r="T569" s="18">
        <v>0</v>
      </c>
      <c r="U569" s="17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8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8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8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7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8">
        <v>0</v>
      </c>
      <c r="BC569" s="17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18">
        <v>0</v>
      </c>
      <c r="BJ569" s="17">
        <v>0</v>
      </c>
      <c r="BK569" s="16">
        <v>0</v>
      </c>
      <c r="BL569" s="16">
        <v>0</v>
      </c>
      <c r="BM569" s="16">
        <v>0</v>
      </c>
      <c r="BN569" s="16">
        <v>0</v>
      </c>
      <c r="BO569" s="16">
        <v>0</v>
      </c>
      <c r="BP569" s="18">
        <v>0</v>
      </c>
      <c r="BQ569" s="17">
        <v>0</v>
      </c>
      <c r="BR569" s="16">
        <v>0</v>
      </c>
      <c r="BS569" s="16">
        <v>0</v>
      </c>
      <c r="BT569" s="16">
        <v>0</v>
      </c>
      <c r="BU569" s="16">
        <v>0</v>
      </c>
      <c r="BV569" s="16">
        <v>0</v>
      </c>
      <c r="BW569" s="18">
        <v>0</v>
      </c>
      <c r="BX569" s="17">
        <v>0</v>
      </c>
      <c r="BY569" s="16">
        <v>0</v>
      </c>
      <c r="BZ569" s="16">
        <v>0</v>
      </c>
      <c r="CA569" s="16">
        <v>0</v>
      </c>
      <c r="CB569" s="16">
        <v>0</v>
      </c>
      <c r="CC569" s="16">
        <v>0</v>
      </c>
      <c r="CD569" s="16">
        <v>0</v>
      </c>
      <c r="CE569" s="17">
        <v>0</v>
      </c>
      <c r="CF569" s="16">
        <v>0</v>
      </c>
      <c r="CG569" s="16">
        <v>0</v>
      </c>
      <c r="CH569" s="16">
        <v>0</v>
      </c>
      <c r="CI569" s="16">
        <v>0</v>
      </c>
      <c r="CJ569" s="16">
        <v>0</v>
      </c>
      <c r="CK569" s="16">
        <v>0</v>
      </c>
      <c r="CL569" s="16">
        <v>0</v>
      </c>
      <c r="CM569" s="18">
        <v>0</v>
      </c>
      <c r="CN569" s="17">
        <v>0</v>
      </c>
      <c r="CO569" s="16">
        <v>0</v>
      </c>
      <c r="CP569" s="16">
        <v>0</v>
      </c>
      <c r="CQ569" s="16">
        <v>0</v>
      </c>
      <c r="CR569" s="16">
        <v>0</v>
      </c>
      <c r="CS569" s="16">
        <v>0</v>
      </c>
      <c r="CT569" s="16">
        <v>0</v>
      </c>
      <c r="CU569" s="16">
        <v>0</v>
      </c>
      <c r="CV569" s="18">
        <v>0</v>
      </c>
      <c r="CW569" s="17">
        <v>0</v>
      </c>
      <c r="CX569" s="16">
        <v>0</v>
      </c>
      <c r="CY569" s="16">
        <v>0</v>
      </c>
      <c r="CZ569" s="16">
        <v>0</v>
      </c>
      <c r="DA569" s="16">
        <v>0</v>
      </c>
      <c r="DB569" s="16">
        <v>0</v>
      </c>
      <c r="DC569" s="16">
        <v>0</v>
      </c>
      <c r="DD569" s="16">
        <v>0</v>
      </c>
      <c r="DE569" s="18">
        <v>0</v>
      </c>
      <c r="DF569" s="17">
        <v>0</v>
      </c>
      <c r="DG569" s="16">
        <v>0</v>
      </c>
      <c r="DH569" s="16">
        <v>0</v>
      </c>
      <c r="DI569" s="16">
        <v>0</v>
      </c>
      <c r="DJ569" s="16">
        <v>0</v>
      </c>
      <c r="DK569" s="16">
        <v>0</v>
      </c>
      <c r="DL569" s="16">
        <v>0</v>
      </c>
      <c r="DM569" s="16">
        <v>0</v>
      </c>
      <c r="DN569" s="18">
        <v>0</v>
      </c>
      <c r="DO569" s="17">
        <v>0</v>
      </c>
      <c r="DP569" s="16">
        <v>0</v>
      </c>
      <c r="DQ569" s="16">
        <v>0</v>
      </c>
      <c r="DR569" s="16">
        <v>0</v>
      </c>
      <c r="DS569" s="16">
        <v>0</v>
      </c>
      <c r="DT569" s="16">
        <v>0</v>
      </c>
      <c r="DU569" s="16">
        <v>0</v>
      </c>
      <c r="DV569" s="16">
        <v>0</v>
      </c>
      <c r="DW569" s="18">
        <v>0</v>
      </c>
      <c r="DX569" s="17">
        <v>0</v>
      </c>
      <c r="DY569" s="16">
        <v>0</v>
      </c>
      <c r="DZ569" s="16">
        <v>0</v>
      </c>
      <c r="EA569" s="16">
        <v>0</v>
      </c>
      <c r="EB569" s="18">
        <v>0</v>
      </c>
      <c r="EC569" s="16">
        <v>0</v>
      </c>
      <c r="ED569" s="16">
        <v>0</v>
      </c>
      <c r="EE569" s="16">
        <v>0</v>
      </c>
      <c r="EF569" s="16">
        <v>0</v>
      </c>
      <c r="EG569" s="16">
        <v>0</v>
      </c>
      <c r="EH569" s="16">
        <v>0</v>
      </c>
      <c r="EI569" s="16">
        <v>0</v>
      </c>
      <c r="EJ569" s="18">
        <v>0</v>
      </c>
      <c r="EK569" s="16">
        <v>0</v>
      </c>
      <c r="EL569" s="16">
        <v>0</v>
      </c>
      <c r="EM569" s="16">
        <v>0</v>
      </c>
      <c r="EN569" s="16">
        <v>0</v>
      </c>
      <c r="EO569" s="16">
        <v>0</v>
      </c>
      <c r="EP569" s="16">
        <v>0</v>
      </c>
      <c r="EQ569" s="18">
        <v>0</v>
      </c>
      <c r="ER569" s="16">
        <v>0</v>
      </c>
      <c r="ES569" s="16">
        <v>0</v>
      </c>
      <c r="ET569" s="16">
        <v>0</v>
      </c>
      <c r="EU569" s="16">
        <v>0</v>
      </c>
      <c r="EV569" s="16">
        <v>0</v>
      </c>
      <c r="EW569" s="16">
        <v>0</v>
      </c>
      <c r="EX569" s="16">
        <v>0</v>
      </c>
      <c r="EY569" s="18">
        <v>0</v>
      </c>
      <c r="EZ569" s="16">
        <v>0</v>
      </c>
      <c r="FA569" s="16">
        <v>0</v>
      </c>
      <c r="FB569" s="16">
        <v>0</v>
      </c>
      <c r="FC569" s="16">
        <v>0</v>
      </c>
      <c r="FD569" s="16">
        <v>0</v>
      </c>
      <c r="FE569" s="16">
        <v>0</v>
      </c>
      <c r="FF569" s="16">
        <v>32</v>
      </c>
      <c r="FG569" s="17">
        <v>0</v>
      </c>
      <c r="FH569" s="16">
        <v>0</v>
      </c>
      <c r="FI569" s="16">
        <v>0</v>
      </c>
      <c r="FJ569" s="16">
        <v>0</v>
      </c>
      <c r="FK569" s="16">
        <v>0</v>
      </c>
      <c r="FL569" s="16">
        <v>0</v>
      </c>
      <c r="FM569" s="18">
        <v>0</v>
      </c>
      <c r="FN569" s="16">
        <f t="shared" si="701"/>
        <v>32</v>
      </c>
      <c r="FO569" s="19">
        <f t="shared" si="702"/>
        <v>32</v>
      </c>
      <c r="FP569" s="16">
        <f t="shared" si="703"/>
        <v>0</v>
      </c>
      <c r="FQ569" s="16">
        <f t="shared" si="704"/>
        <v>0</v>
      </c>
      <c r="FR569" s="16">
        <f t="shared" si="705"/>
        <v>0</v>
      </c>
      <c r="FS569" s="16">
        <f t="shared" si="706"/>
        <v>0</v>
      </c>
      <c r="FT569" s="16">
        <f t="shared" si="707"/>
        <v>0</v>
      </c>
      <c r="FU569" s="16">
        <f t="shared" si="708"/>
        <v>0</v>
      </c>
      <c r="FV569" s="16">
        <f t="shared" si="709"/>
        <v>0</v>
      </c>
      <c r="FW569" s="16">
        <f t="shared" si="710"/>
        <v>0</v>
      </c>
      <c r="FX569" s="16">
        <f t="shared" si="775"/>
        <v>0</v>
      </c>
      <c r="FY569" s="16">
        <f t="shared" si="776"/>
        <v>0</v>
      </c>
      <c r="FZ569" s="16">
        <f t="shared" si="777"/>
        <v>0</v>
      </c>
      <c r="GA569" s="16">
        <f t="shared" si="778"/>
        <v>0</v>
      </c>
      <c r="GB569" s="16">
        <f t="shared" si="779"/>
        <v>0</v>
      </c>
      <c r="GC569" s="16">
        <f t="shared" si="780"/>
        <v>0</v>
      </c>
      <c r="GD569" s="16">
        <f t="shared" si="781"/>
        <v>0</v>
      </c>
      <c r="GE569" s="16">
        <f t="shared" si="782"/>
        <v>0</v>
      </c>
      <c r="GF569" s="16">
        <f t="shared" si="783"/>
        <v>0</v>
      </c>
      <c r="GG569" s="16">
        <f t="shared" si="784"/>
        <v>0</v>
      </c>
      <c r="GH569" s="16">
        <f t="shared" si="785"/>
        <v>0</v>
      </c>
      <c r="GI569" s="16">
        <f t="shared" si="786"/>
        <v>1</v>
      </c>
      <c r="GJ569" s="16">
        <f t="shared" si="711"/>
        <v>1</v>
      </c>
      <c r="GK569" s="16">
        <f t="shared" si="712"/>
        <v>0</v>
      </c>
      <c r="GL569" s="16">
        <f t="shared" si="713"/>
        <v>0</v>
      </c>
      <c r="GM569" s="16">
        <f t="shared" si="714"/>
        <v>0</v>
      </c>
      <c r="GN569" s="16">
        <f t="shared" si="715"/>
        <v>0</v>
      </c>
      <c r="GO569" s="16">
        <f t="shared" si="716"/>
        <v>0</v>
      </c>
      <c r="GP569" s="16">
        <f t="shared" si="717"/>
        <v>0</v>
      </c>
      <c r="GQ569" s="16">
        <f t="shared" si="718"/>
        <v>0</v>
      </c>
      <c r="GR569" s="16">
        <f t="shared" si="719"/>
        <v>0</v>
      </c>
      <c r="GS569" s="16">
        <f t="shared" si="720"/>
        <v>0</v>
      </c>
      <c r="GT569" s="16">
        <f t="shared" si="721"/>
        <v>0</v>
      </c>
      <c r="GU569" s="16">
        <f t="shared" si="722"/>
        <v>0</v>
      </c>
      <c r="GV569" s="16">
        <f t="shared" si="723"/>
        <v>0</v>
      </c>
      <c r="GW569" s="16">
        <f t="shared" si="724"/>
        <v>0</v>
      </c>
      <c r="GX569" s="16">
        <f t="shared" si="725"/>
        <v>0</v>
      </c>
      <c r="GY569" s="16">
        <f t="shared" si="726"/>
        <v>0</v>
      </c>
      <c r="GZ569" s="16">
        <f t="shared" si="727"/>
        <v>0</v>
      </c>
      <c r="HA569" s="16">
        <f t="shared" si="728"/>
        <v>0</v>
      </c>
      <c r="HB569" s="16">
        <f t="shared" si="729"/>
        <v>0</v>
      </c>
      <c r="HC569" s="16">
        <f t="shared" si="730"/>
        <v>0</v>
      </c>
      <c r="HD569" s="16">
        <f t="shared" si="731"/>
        <v>0</v>
      </c>
      <c r="HE569" s="16">
        <f t="shared" si="732"/>
        <v>0</v>
      </c>
      <c r="HF569" s="16">
        <f t="shared" si="733"/>
        <v>0</v>
      </c>
      <c r="HG569" s="16">
        <f t="shared" si="734"/>
        <v>0</v>
      </c>
      <c r="HH569" s="16">
        <f t="shared" si="735"/>
        <v>0</v>
      </c>
      <c r="HI569" s="16">
        <f t="shared" si="736"/>
        <v>0</v>
      </c>
      <c r="HJ569" s="16">
        <f t="shared" si="737"/>
        <v>0</v>
      </c>
      <c r="HK569" s="16">
        <f t="shared" si="738"/>
        <v>0</v>
      </c>
      <c r="HL569" s="16">
        <f t="shared" si="739"/>
        <v>0</v>
      </c>
      <c r="HM569" s="16">
        <f t="shared" si="740"/>
        <v>0</v>
      </c>
      <c r="HN569" s="16">
        <f t="shared" si="741"/>
        <v>0</v>
      </c>
      <c r="HO569" s="16">
        <f t="shared" si="742"/>
        <v>0</v>
      </c>
      <c r="HP569" s="16">
        <f t="shared" si="743"/>
        <v>0</v>
      </c>
      <c r="HQ569" s="16">
        <f t="shared" si="744"/>
        <v>0</v>
      </c>
      <c r="HR569" s="16">
        <f t="shared" si="745"/>
        <v>0</v>
      </c>
      <c r="HS569" s="16">
        <f t="shared" si="746"/>
        <v>1</v>
      </c>
      <c r="HT569" s="16">
        <f t="shared" si="747"/>
        <v>1</v>
      </c>
      <c r="HU569" s="15" t="s">
        <v>667</v>
      </c>
      <c r="HV569" s="20">
        <f t="shared" si="748"/>
        <v>0</v>
      </c>
      <c r="HW569" s="20">
        <f t="shared" si="749"/>
        <v>0</v>
      </c>
      <c r="HX569" s="20">
        <f t="shared" si="750"/>
        <v>0</v>
      </c>
      <c r="HY569" s="20">
        <f t="shared" si="751"/>
        <v>0</v>
      </c>
      <c r="IF569" s="16">
        <f t="shared" si="752"/>
        <v>0</v>
      </c>
      <c r="IG569" s="16">
        <f t="shared" si="753"/>
        <v>0</v>
      </c>
      <c r="IH569" s="16">
        <f t="shared" si="754"/>
        <v>0</v>
      </c>
      <c r="II569" s="16">
        <f t="shared" si="755"/>
        <v>0</v>
      </c>
      <c r="IJ569" s="16">
        <f t="shared" si="756"/>
        <v>0</v>
      </c>
      <c r="IK569" s="16">
        <f t="shared" si="757"/>
        <v>0</v>
      </c>
      <c r="IL569" s="16">
        <f t="shared" si="758"/>
        <v>0</v>
      </c>
      <c r="IM569" s="16">
        <f t="shared" si="759"/>
        <v>0</v>
      </c>
      <c r="IN569" s="16">
        <f t="shared" si="760"/>
        <v>0</v>
      </c>
      <c r="IO569" s="16">
        <f t="shared" si="761"/>
        <v>0</v>
      </c>
      <c r="IP569" s="16">
        <f t="shared" si="762"/>
        <v>0</v>
      </c>
      <c r="IQ569" s="16">
        <f t="shared" si="763"/>
        <v>0</v>
      </c>
      <c r="IR569" s="16">
        <f t="shared" si="764"/>
        <v>0</v>
      </c>
      <c r="IS569" s="16">
        <f t="shared" si="765"/>
        <v>0</v>
      </c>
      <c r="IT569" s="16">
        <f t="shared" si="766"/>
        <v>0</v>
      </c>
      <c r="IU569" s="16">
        <f t="shared" si="767"/>
        <v>0</v>
      </c>
      <c r="IV569" s="16">
        <f t="shared" si="768"/>
        <v>0</v>
      </c>
      <c r="IW569" s="16">
        <f t="shared" si="769"/>
        <v>0</v>
      </c>
      <c r="IX569" s="16">
        <f t="shared" si="770"/>
        <v>0</v>
      </c>
      <c r="IY569" s="16">
        <f t="shared" si="771"/>
        <v>0</v>
      </c>
      <c r="IZ569" s="16">
        <f t="shared" si="772"/>
        <v>0</v>
      </c>
      <c r="JA569" s="16">
        <f t="shared" si="773"/>
        <v>32</v>
      </c>
      <c r="JB569" s="16">
        <f t="shared" si="774"/>
        <v>0</v>
      </c>
    </row>
    <row r="570" spans="1:262" ht="15" customHeight="1" x14ac:dyDescent="0.25">
      <c r="A570" s="14">
        <v>568</v>
      </c>
      <c r="B570" s="15" t="s">
        <v>668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7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8">
        <v>0</v>
      </c>
      <c r="P570" s="16">
        <v>0</v>
      </c>
      <c r="Q570" s="16">
        <v>0</v>
      </c>
      <c r="R570" s="16">
        <v>0</v>
      </c>
      <c r="S570" s="16">
        <v>0</v>
      </c>
      <c r="T570" s="18">
        <v>0</v>
      </c>
      <c r="U570" s="17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8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8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8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7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0</v>
      </c>
      <c r="BB570" s="18">
        <v>0</v>
      </c>
      <c r="BC570" s="17">
        <v>0</v>
      </c>
      <c r="BD570" s="16">
        <v>0</v>
      </c>
      <c r="BE570" s="16">
        <v>0</v>
      </c>
      <c r="BF570" s="16">
        <v>0</v>
      </c>
      <c r="BG570" s="16">
        <v>0</v>
      </c>
      <c r="BH570" s="16">
        <v>0</v>
      </c>
      <c r="BI570" s="18">
        <v>0</v>
      </c>
      <c r="BJ570" s="17">
        <v>0</v>
      </c>
      <c r="BK570" s="16">
        <v>0</v>
      </c>
      <c r="BL570" s="16">
        <v>0</v>
      </c>
      <c r="BM570" s="16">
        <v>0</v>
      </c>
      <c r="BN570" s="16">
        <v>0</v>
      </c>
      <c r="BO570" s="16">
        <v>0</v>
      </c>
      <c r="BP570" s="18">
        <v>0</v>
      </c>
      <c r="BQ570" s="17">
        <v>0</v>
      </c>
      <c r="BR570" s="16">
        <v>0</v>
      </c>
      <c r="BS570" s="16">
        <v>0</v>
      </c>
      <c r="BT570" s="16">
        <v>0</v>
      </c>
      <c r="BU570" s="16">
        <v>0</v>
      </c>
      <c r="BV570" s="16">
        <v>0</v>
      </c>
      <c r="BW570" s="18">
        <v>0</v>
      </c>
      <c r="BX570" s="17">
        <v>0</v>
      </c>
      <c r="BY570" s="16">
        <v>0</v>
      </c>
      <c r="BZ570" s="16">
        <v>0</v>
      </c>
      <c r="CA570" s="16">
        <v>0</v>
      </c>
      <c r="CB570" s="16">
        <v>0</v>
      </c>
      <c r="CC570" s="16">
        <v>0</v>
      </c>
      <c r="CD570" s="16">
        <v>0</v>
      </c>
      <c r="CE570" s="17">
        <v>0</v>
      </c>
      <c r="CF570" s="16">
        <v>0</v>
      </c>
      <c r="CG570" s="16">
        <v>0</v>
      </c>
      <c r="CH570" s="16">
        <v>0</v>
      </c>
      <c r="CI570" s="16">
        <v>32</v>
      </c>
      <c r="CJ570" s="16">
        <v>0</v>
      </c>
      <c r="CK570" s="16">
        <v>0</v>
      </c>
      <c r="CL570" s="16">
        <v>0</v>
      </c>
      <c r="CM570" s="18">
        <v>0</v>
      </c>
      <c r="CN570" s="17">
        <v>0</v>
      </c>
      <c r="CO570" s="16">
        <v>0</v>
      </c>
      <c r="CP570" s="16">
        <v>0</v>
      </c>
      <c r="CQ570" s="16">
        <v>0</v>
      </c>
      <c r="CR570" s="16">
        <v>0</v>
      </c>
      <c r="CS570" s="16">
        <v>0</v>
      </c>
      <c r="CT570" s="16">
        <v>0</v>
      </c>
      <c r="CU570" s="16">
        <v>0</v>
      </c>
      <c r="CV570" s="18">
        <v>0</v>
      </c>
      <c r="CW570" s="17">
        <v>0</v>
      </c>
      <c r="CX570" s="16">
        <v>0</v>
      </c>
      <c r="CY570" s="16">
        <v>0</v>
      </c>
      <c r="CZ570" s="16">
        <v>0</v>
      </c>
      <c r="DA570" s="16">
        <v>0</v>
      </c>
      <c r="DB570" s="16">
        <v>0</v>
      </c>
      <c r="DC570" s="16">
        <v>0</v>
      </c>
      <c r="DD570" s="16">
        <v>0</v>
      </c>
      <c r="DE570" s="18">
        <v>0</v>
      </c>
      <c r="DF570" s="17">
        <v>0</v>
      </c>
      <c r="DG570" s="16">
        <v>0</v>
      </c>
      <c r="DH570" s="16">
        <v>0</v>
      </c>
      <c r="DI570" s="16">
        <v>0</v>
      </c>
      <c r="DJ570" s="16">
        <v>0</v>
      </c>
      <c r="DK570" s="16">
        <v>0</v>
      </c>
      <c r="DL570" s="16">
        <v>0</v>
      </c>
      <c r="DM570" s="16">
        <v>0</v>
      </c>
      <c r="DN570" s="18">
        <v>0</v>
      </c>
      <c r="DO570" s="17">
        <v>0</v>
      </c>
      <c r="DP570" s="16">
        <v>0</v>
      </c>
      <c r="DQ570" s="16">
        <v>0</v>
      </c>
      <c r="DR570" s="16">
        <v>0</v>
      </c>
      <c r="DS570" s="16">
        <v>0</v>
      </c>
      <c r="DT570" s="16">
        <v>0</v>
      </c>
      <c r="DU570" s="16">
        <v>0</v>
      </c>
      <c r="DV570" s="16">
        <v>0</v>
      </c>
      <c r="DW570" s="18">
        <v>0</v>
      </c>
      <c r="DX570" s="17">
        <v>0</v>
      </c>
      <c r="DY570" s="16">
        <v>0</v>
      </c>
      <c r="DZ570" s="16">
        <v>0</v>
      </c>
      <c r="EA570" s="16">
        <v>0</v>
      </c>
      <c r="EB570" s="18">
        <v>0</v>
      </c>
      <c r="EC570" s="16">
        <v>0</v>
      </c>
      <c r="ED570" s="16">
        <v>0</v>
      </c>
      <c r="EE570" s="16">
        <v>0</v>
      </c>
      <c r="EF570" s="16">
        <v>0</v>
      </c>
      <c r="EG570" s="16">
        <v>0</v>
      </c>
      <c r="EH570" s="16">
        <v>0</v>
      </c>
      <c r="EI570" s="16">
        <v>0</v>
      </c>
      <c r="EJ570" s="18">
        <v>0</v>
      </c>
      <c r="EK570" s="16">
        <v>0</v>
      </c>
      <c r="EL570" s="16">
        <v>0</v>
      </c>
      <c r="EM570" s="16">
        <v>0</v>
      </c>
      <c r="EN570" s="16">
        <v>0</v>
      </c>
      <c r="EO570" s="16">
        <v>0</v>
      </c>
      <c r="EP570" s="16">
        <v>0</v>
      </c>
      <c r="EQ570" s="18">
        <v>0</v>
      </c>
      <c r="ER570" s="16">
        <v>0</v>
      </c>
      <c r="ES570" s="16">
        <v>0</v>
      </c>
      <c r="ET570" s="16">
        <v>0</v>
      </c>
      <c r="EU570" s="16">
        <v>0</v>
      </c>
      <c r="EV570" s="16">
        <v>0</v>
      </c>
      <c r="EW570" s="16">
        <v>0</v>
      </c>
      <c r="EX570" s="16">
        <v>0</v>
      </c>
      <c r="EY570" s="18">
        <v>0</v>
      </c>
      <c r="EZ570" s="16">
        <v>0</v>
      </c>
      <c r="FA570" s="16">
        <v>0</v>
      </c>
      <c r="FB570" s="16">
        <v>0</v>
      </c>
      <c r="FC570" s="16">
        <v>0</v>
      </c>
      <c r="FD570" s="16">
        <v>0</v>
      </c>
      <c r="FE570" s="16">
        <v>0</v>
      </c>
      <c r="FF570" s="16">
        <v>0</v>
      </c>
      <c r="FG570" s="17">
        <v>0</v>
      </c>
      <c r="FH570" s="16">
        <v>0</v>
      </c>
      <c r="FI570" s="16">
        <v>0</v>
      </c>
      <c r="FJ570" s="16">
        <v>0</v>
      </c>
      <c r="FK570" s="16">
        <v>0</v>
      </c>
      <c r="FL570" s="16">
        <v>0</v>
      </c>
      <c r="FM570" s="18">
        <v>0</v>
      </c>
      <c r="FN570" s="16">
        <f t="shared" si="701"/>
        <v>32</v>
      </c>
      <c r="FO570" s="19">
        <f t="shared" si="702"/>
        <v>32</v>
      </c>
      <c r="FP570" s="16">
        <f t="shared" si="703"/>
        <v>0</v>
      </c>
      <c r="FQ570" s="16">
        <f t="shared" si="704"/>
        <v>0</v>
      </c>
      <c r="FR570" s="16">
        <f t="shared" si="705"/>
        <v>0</v>
      </c>
      <c r="FS570" s="16">
        <f t="shared" si="706"/>
        <v>0</v>
      </c>
      <c r="FT570" s="16">
        <f t="shared" si="707"/>
        <v>0</v>
      </c>
      <c r="FU570" s="16">
        <f t="shared" si="708"/>
        <v>0</v>
      </c>
      <c r="FV570" s="16">
        <f t="shared" si="709"/>
        <v>0</v>
      </c>
      <c r="FW570" s="16">
        <f t="shared" si="710"/>
        <v>0</v>
      </c>
      <c r="FX570" s="16">
        <f t="shared" si="775"/>
        <v>0</v>
      </c>
      <c r="FY570" s="16">
        <f t="shared" si="776"/>
        <v>0</v>
      </c>
      <c r="FZ570" s="16">
        <f t="shared" si="777"/>
        <v>0</v>
      </c>
      <c r="GA570" s="16">
        <f t="shared" si="778"/>
        <v>0</v>
      </c>
      <c r="GB570" s="16">
        <f t="shared" si="779"/>
        <v>0</v>
      </c>
      <c r="GC570" s="16">
        <f t="shared" si="780"/>
        <v>0</v>
      </c>
      <c r="GD570" s="16">
        <f t="shared" si="781"/>
        <v>0</v>
      </c>
      <c r="GE570" s="16">
        <f t="shared" si="782"/>
        <v>0</v>
      </c>
      <c r="GF570" s="16">
        <f t="shared" si="783"/>
        <v>0</v>
      </c>
      <c r="GG570" s="16">
        <f t="shared" si="784"/>
        <v>0</v>
      </c>
      <c r="GH570" s="16">
        <f t="shared" si="785"/>
        <v>0</v>
      </c>
      <c r="GI570" s="16">
        <f t="shared" si="786"/>
        <v>1</v>
      </c>
      <c r="GJ570" s="16">
        <f t="shared" si="711"/>
        <v>1</v>
      </c>
      <c r="GK570" s="16">
        <f t="shared" si="712"/>
        <v>0</v>
      </c>
      <c r="GL570" s="16">
        <f t="shared" si="713"/>
        <v>0</v>
      </c>
      <c r="GM570" s="16">
        <f t="shared" si="714"/>
        <v>0</v>
      </c>
      <c r="GN570" s="16">
        <f t="shared" si="715"/>
        <v>0</v>
      </c>
      <c r="GO570" s="16">
        <f t="shared" si="716"/>
        <v>0</v>
      </c>
      <c r="GP570" s="16">
        <f t="shared" si="717"/>
        <v>0</v>
      </c>
      <c r="GQ570" s="16">
        <f t="shared" si="718"/>
        <v>0</v>
      </c>
      <c r="GR570" s="16">
        <f t="shared" si="719"/>
        <v>0</v>
      </c>
      <c r="GS570" s="16">
        <f t="shared" si="720"/>
        <v>0</v>
      </c>
      <c r="GT570" s="16">
        <f t="shared" si="721"/>
        <v>0</v>
      </c>
      <c r="GU570" s="16">
        <f t="shared" si="722"/>
        <v>0</v>
      </c>
      <c r="GV570" s="16">
        <f t="shared" si="723"/>
        <v>0</v>
      </c>
      <c r="GW570" s="16">
        <f t="shared" si="724"/>
        <v>0</v>
      </c>
      <c r="GX570" s="16">
        <f t="shared" si="725"/>
        <v>0</v>
      </c>
      <c r="GY570" s="16">
        <f t="shared" si="726"/>
        <v>0</v>
      </c>
      <c r="GZ570" s="16">
        <f t="shared" si="727"/>
        <v>0</v>
      </c>
      <c r="HA570" s="16">
        <f t="shared" si="728"/>
        <v>0</v>
      </c>
      <c r="HB570" s="16">
        <f t="shared" si="729"/>
        <v>0</v>
      </c>
      <c r="HC570" s="16">
        <f t="shared" si="730"/>
        <v>0</v>
      </c>
      <c r="HD570" s="16">
        <f t="shared" si="731"/>
        <v>0</v>
      </c>
      <c r="HE570" s="16">
        <f t="shared" si="732"/>
        <v>0</v>
      </c>
      <c r="HF570" s="16">
        <f t="shared" si="733"/>
        <v>0</v>
      </c>
      <c r="HG570" s="16">
        <f t="shared" si="734"/>
        <v>0</v>
      </c>
      <c r="HH570" s="16">
        <f t="shared" si="735"/>
        <v>0</v>
      </c>
      <c r="HI570" s="16">
        <f t="shared" si="736"/>
        <v>0</v>
      </c>
      <c r="HJ570" s="16">
        <f t="shared" si="737"/>
        <v>0</v>
      </c>
      <c r="HK570" s="16">
        <f t="shared" si="738"/>
        <v>0</v>
      </c>
      <c r="HL570" s="16">
        <f t="shared" si="739"/>
        <v>0</v>
      </c>
      <c r="HM570" s="16">
        <f t="shared" si="740"/>
        <v>0</v>
      </c>
      <c r="HN570" s="16">
        <f t="shared" si="741"/>
        <v>0</v>
      </c>
      <c r="HO570" s="16">
        <f t="shared" si="742"/>
        <v>0</v>
      </c>
      <c r="HP570" s="16">
        <f t="shared" si="743"/>
        <v>0</v>
      </c>
      <c r="HQ570" s="16">
        <f t="shared" si="744"/>
        <v>0</v>
      </c>
      <c r="HR570" s="16">
        <f t="shared" si="745"/>
        <v>0</v>
      </c>
      <c r="HS570" s="16">
        <f t="shared" si="746"/>
        <v>1</v>
      </c>
      <c r="HT570" s="16">
        <f t="shared" si="747"/>
        <v>1</v>
      </c>
      <c r="HU570" s="15" t="s">
        <v>668</v>
      </c>
      <c r="HV570" s="20">
        <f t="shared" si="748"/>
        <v>0</v>
      </c>
      <c r="HW570" s="20">
        <f t="shared" si="749"/>
        <v>0</v>
      </c>
      <c r="HX570" s="20">
        <f t="shared" si="750"/>
        <v>0</v>
      </c>
      <c r="HY570" s="20">
        <f t="shared" si="751"/>
        <v>0</v>
      </c>
      <c r="IF570" s="16">
        <f t="shared" si="752"/>
        <v>0</v>
      </c>
      <c r="IG570" s="16">
        <f t="shared" si="753"/>
        <v>0</v>
      </c>
      <c r="IH570" s="16">
        <f t="shared" si="754"/>
        <v>0</v>
      </c>
      <c r="II570" s="16">
        <f t="shared" si="755"/>
        <v>0</v>
      </c>
      <c r="IJ570" s="16">
        <f t="shared" si="756"/>
        <v>0</v>
      </c>
      <c r="IK570" s="16">
        <f t="shared" si="757"/>
        <v>0</v>
      </c>
      <c r="IL570" s="16">
        <f t="shared" si="758"/>
        <v>0</v>
      </c>
      <c r="IM570" s="16">
        <f t="shared" si="759"/>
        <v>0</v>
      </c>
      <c r="IN570" s="16">
        <f t="shared" si="760"/>
        <v>0</v>
      </c>
      <c r="IO570" s="16">
        <f t="shared" si="761"/>
        <v>0</v>
      </c>
      <c r="IP570" s="16">
        <f t="shared" si="762"/>
        <v>0</v>
      </c>
      <c r="IQ570" s="16">
        <f t="shared" si="763"/>
        <v>0</v>
      </c>
      <c r="IR570" s="16">
        <f t="shared" si="764"/>
        <v>32</v>
      </c>
      <c r="IS570" s="16">
        <f t="shared" si="765"/>
        <v>0</v>
      </c>
      <c r="IT570" s="16">
        <f t="shared" si="766"/>
        <v>0</v>
      </c>
      <c r="IU570" s="16">
        <f t="shared" si="767"/>
        <v>0</v>
      </c>
      <c r="IV570" s="16">
        <f t="shared" si="768"/>
        <v>0</v>
      </c>
      <c r="IW570" s="16">
        <f t="shared" si="769"/>
        <v>0</v>
      </c>
      <c r="IX570" s="16">
        <f t="shared" si="770"/>
        <v>0</v>
      </c>
      <c r="IY570" s="16">
        <f t="shared" si="771"/>
        <v>0</v>
      </c>
      <c r="IZ570" s="16">
        <f t="shared" si="772"/>
        <v>0</v>
      </c>
      <c r="JA570" s="16">
        <f t="shared" si="773"/>
        <v>0</v>
      </c>
      <c r="JB570" s="16">
        <f t="shared" si="774"/>
        <v>0</v>
      </c>
    </row>
    <row r="571" spans="1:262" ht="15" customHeight="1" x14ac:dyDescent="0.25">
      <c r="A571" s="14">
        <v>569</v>
      </c>
      <c r="B571" s="15" t="s">
        <v>669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7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8">
        <v>0</v>
      </c>
      <c r="P571" s="16">
        <v>0</v>
      </c>
      <c r="Q571" s="16">
        <v>0</v>
      </c>
      <c r="R571" s="16">
        <v>0</v>
      </c>
      <c r="S571" s="16">
        <v>0</v>
      </c>
      <c r="T571" s="18">
        <v>0</v>
      </c>
      <c r="U571" s="17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8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8">
        <v>0</v>
      </c>
      <c r="AI571" s="16">
        <v>0</v>
      </c>
      <c r="AJ571" s="16">
        <v>32</v>
      </c>
      <c r="AK571" s="16">
        <v>0</v>
      </c>
      <c r="AL571" s="16">
        <v>0</v>
      </c>
      <c r="AM571" s="16">
        <v>0</v>
      </c>
      <c r="AN571" s="18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7">
        <v>0</v>
      </c>
      <c r="AV571" s="16">
        <v>0</v>
      </c>
      <c r="AW571" s="16">
        <v>0</v>
      </c>
      <c r="AX571" s="16">
        <v>0</v>
      </c>
      <c r="AY571" s="16">
        <v>0</v>
      </c>
      <c r="AZ571" s="16">
        <v>0</v>
      </c>
      <c r="BA571" s="16">
        <v>0</v>
      </c>
      <c r="BB571" s="18">
        <v>0</v>
      </c>
      <c r="BC571" s="17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18">
        <v>0</v>
      </c>
      <c r="BJ571" s="17">
        <v>0</v>
      </c>
      <c r="BK571" s="16">
        <v>0</v>
      </c>
      <c r="BL571" s="16">
        <v>0</v>
      </c>
      <c r="BM571" s="16">
        <v>0</v>
      </c>
      <c r="BN571" s="16">
        <v>0</v>
      </c>
      <c r="BO571" s="16">
        <v>0</v>
      </c>
      <c r="BP571" s="18">
        <v>0</v>
      </c>
      <c r="BQ571" s="17">
        <v>0</v>
      </c>
      <c r="BR571" s="16">
        <v>0</v>
      </c>
      <c r="BS571" s="16">
        <v>0</v>
      </c>
      <c r="BT571" s="16">
        <v>0</v>
      </c>
      <c r="BU571" s="16">
        <v>0</v>
      </c>
      <c r="BV571" s="16">
        <v>0</v>
      </c>
      <c r="BW571" s="18">
        <v>0</v>
      </c>
      <c r="BX571" s="17">
        <v>0</v>
      </c>
      <c r="BY571" s="16">
        <v>0</v>
      </c>
      <c r="BZ571" s="16">
        <v>0</v>
      </c>
      <c r="CA571" s="16">
        <v>0</v>
      </c>
      <c r="CB571" s="16">
        <v>0</v>
      </c>
      <c r="CC571" s="16">
        <v>0</v>
      </c>
      <c r="CD571" s="16">
        <v>0</v>
      </c>
      <c r="CE571" s="17">
        <v>0</v>
      </c>
      <c r="CF571" s="16">
        <v>0</v>
      </c>
      <c r="CG571" s="16">
        <v>0</v>
      </c>
      <c r="CH571" s="16">
        <v>0</v>
      </c>
      <c r="CI571" s="16">
        <v>0</v>
      </c>
      <c r="CJ571" s="16">
        <v>0</v>
      </c>
      <c r="CK571" s="16">
        <v>0</v>
      </c>
      <c r="CL571" s="16">
        <v>0</v>
      </c>
      <c r="CM571" s="18">
        <v>0</v>
      </c>
      <c r="CN571" s="17">
        <v>0</v>
      </c>
      <c r="CO571" s="16">
        <v>0</v>
      </c>
      <c r="CP571" s="16">
        <v>0</v>
      </c>
      <c r="CQ571" s="16">
        <v>0</v>
      </c>
      <c r="CR571" s="16">
        <v>0</v>
      </c>
      <c r="CS571" s="16">
        <v>0</v>
      </c>
      <c r="CT571" s="16">
        <v>0</v>
      </c>
      <c r="CU571" s="16">
        <v>0</v>
      </c>
      <c r="CV571" s="18">
        <v>0</v>
      </c>
      <c r="CW571" s="17">
        <v>0</v>
      </c>
      <c r="CX571" s="16">
        <v>0</v>
      </c>
      <c r="CY571" s="16">
        <v>0</v>
      </c>
      <c r="CZ571" s="16">
        <v>0</v>
      </c>
      <c r="DA571" s="16">
        <v>0</v>
      </c>
      <c r="DB571" s="16">
        <v>0</v>
      </c>
      <c r="DC571" s="16">
        <v>0</v>
      </c>
      <c r="DD571" s="16">
        <v>0</v>
      </c>
      <c r="DE571" s="18">
        <v>0</v>
      </c>
      <c r="DF571" s="17">
        <v>0</v>
      </c>
      <c r="DG571" s="16">
        <v>0</v>
      </c>
      <c r="DH571" s="16">
        <v>0</v>
      </c>
      <c r="DI571" s="16">
        <v>0</v>
      </c>
      <c r="DJ571" s="16">
        <v>0</v>
      </c>
      <c r="DK571" s="16">
        <v>0</v>
      </c>
      <c r="DL571" s="16">
        <v>0</v>
      </c>
      <c r="DM571" s="16">
        <v>0</v>
      </c>
      <c r="DN571" s="18">
        <v>0</v>
      </c>
      <c r="DO571" s="17">
        <v>0</v>
      </c>
      <c r="DP571" s="16">
        <v>0</v>
      </c>
      <c r="DQ571" s="16">
        <v>0</v>
      </c>
      <c r="DR571" s="16">
        <v>0</v>
      </c>
      <c r="DS571" s="16">
        <v>0</v>
      </c>
      <c r="DT571" s="16">
        <v>0</v>
      </c>
      <c r="DU571" s="16">
        <v>0</v>
      </c>
      <c r="DV571" s="16">
        <v>0</v>
      </c>
      <c r="DW571" s="18">
        <v>0</v>
      </c>
      <c r="DX571" s="17">
        <v>0</v>
      </c>
      <c r="DY571" s="16">
        <v>0</v>
      </c>
      <c r="DZ571" s="16">
        <v>0</v>
      </c>
      <c r="EA571" s="16">
        <v>0</v>
      </c>
      <c r="EB571" s="18">
        <v>0</v>
      </c>
      <c r="EC571" s="16">
        <v>0</v>
      </c>
      <c r="ED571" s="16">
        <v>0</v>
      </c>
      <c r="EE571" s="16">
        <v>0</v>
      </c>
      <c r="EF571" s="16">
        <v>0</v>
      </c>
      <c r="EG571" s="16">
        <v>0</v>
      </c>
      <c r="EH571" s="16">
        <v>0</v>
      </c>
      <c r="EI571" s="16">
        <v>0</v>
      </c>
      <c r="EJ571" s="18">
        <v>0</v>
      </c>
      <c r="EK571" s="16">
        <v>0</v>
      </c>
      <c r="EL571" s="16">
        <v>0</v>
      </c>
      <c r="EM571" s="16">
        <v>0</v>
      </c>
      <c r="EN571" s="16">
        <v>0</v>
      </c>
      <c r="EO571" s="16">
        <v>0</v>
      </c>
      <c r="EP571" s="16">
        <v>0</v>
      </c>
      <c r="EQ571" s="18">
        <v>0</v>
      </c>
      <c r="ER571" s="16">
        <v>0</v>
      </c>
      <c r="ES571" s="16">
        <v>0</v>
      </c>
      <c r="ET571" s="16">
        <v>0</v>
      </c>
      <c r="EU571" s="16">
        <v>0</v>
      </c>
      <c r="EV571" s="16">
        <v>0</v>
      </c>
      <c r="EW571" s="16">
        <v>0</v>
      </c>
      <c r="EX571" s="16">
        <v>0</v>
      </c>
      <c r="EY571" s="18">
        <v>0</v>
      </c>
      <c r="EZ571" s="16">
        <v>0</v>
      </c>
      <c r="FA571" s="16">
        <v>0</v>
      </c>
      <c r="FB571" s="16">
        <v>0</v>
      </c>
      <c r="FC571" s="16">
        <v>0</v>
      </c>
      <c r="FD571" s="16">
        <v>0</v>
      </c>
      <c r="FE571" s="16">
        <v>0</v>
      </c>
      <c r="FF571" s="16">
        <v>0</v>
      </c>
      <c r="FG571" s="17">
        <v>0</v>
      </c>
      <c r="FH571" s="16">
        <v>0</v>
      </c>
      <c r="FI571" s="16">
        <v>0</v>
      </c>
      <c r="FJ571" s="16">
        <v>0</v>
      </c>
      <c r="FK571" s="16">
        <v>0</v>
      </c>
      <c r="FL571" s="16">
        <v>0</v>
      </c>
      <c r="FM571" s="18">
        <v>0</v>
      </c>
      <c r="FN571" s="16">
        <f t="shared" si="701"/>
        <v>32</v>
      </c>
      <c r="FO571" s="19">
        <f t="shared" si="702"/>
        <v>32</v>
      </c>
      <c r="FP571" s="16">
        <f t="shared" si="703"/>
        <v>0</v>
      </c>
      <c r="FQ571" s="16">
        <f t="shared" si="704"/>
        <v>0</v>
      </c>
      <c r="FR571" s="16">
        <f t="shared" si="705"/>
        <v>0</v>
      </c>
      <c r="FS571" s="16">
        <f t="shared" si="706"/>
        <v>0</v>
      </c>
      <c r="FT571" s="16">
        <f t="shared" si="707"/>
        <v>0</v>
      </c>
      <c r="FU571" s="16">
        <f t="shared" si="708"/>
        <v>0</v>
      </c>
      <c r="FV571" s="16">
        <f t="shared" si="709"/>
        <v>0</v>
      </c>
      <c r="FW571" s="16">
        <f t="shared" si="710"/>
        <v>0</v>
      </c>
      <c r="FX571" s="16">
        <f t="shared" si="775"/>
        <v>0</v>
      </c>
      <c r="FY571" s="16">
        <f t="shared" si="776"/>
        <v>0</v>
      </c>
      <c r="FZ571" s="16">
        <f t="shared" si="777"/>
        <v>0</v>
      </c>
      <c r="GA571" s="16">
        <f t="shared" si="778"/>
        <v>0</v>
      </c>
      <c r="GB571" s="16">
        <f t="shared" si="779"/>
        <v>0</v>
      </c>
      <c r="GC571" s="16">
        <f t="shared" si="780"/>
        <v>0</v>
      </c>
      <c r="GD571" s="16">
        <f t="shared" si="781"/>
        <v>0</v>
      </c>
      <c r="GE571" s="16">
        <f t="shared" si="782"/>
        <v>0</v>
      </c>
      <c r="GF571" s="16">
        <f t="shared" si="783"/>
        <v>0</v>
      </c>
      <c r="GG571" s="16">
        <f t="shared" si="784"/>
        <v>0</v>
      </c>
      <c r="GH571" s="16">
        <f t="shared" si="785"/>
        <v>0</v>
      </c>
      <c r="GI571" s="16">
        <f t="shared" si="786"/>
        <v>1</v>
      </c>
      <c r="GJ571" s="16">
        <f t="shared" si="711"/>
        <v>1</v>
      </c>
      <c r="GK571" s="16">
        <f t="shared" si="712"/>
        <v>0</v>
      </c>
      <c r="GL571" s="16">
        <f t="shared" si="713"/>
        <v>0</v>
      </c>
      <c r="GM571" s="16">
        <f t="shared" si="714"/>
        <v>0</v>
      </c>
      <c r="GN571" s="16">
        <f t="shared" si="715"/>
        <v>0</v>
      </c>
      <c r="GO571" s="16">
        <f t="shared" si="716"/>
        <v>0</v>
      </c>
      <c r="GP571" s="16">
        <f t="shared" si="717"/>
        <v>0</v>
      </c>
      <c r="GQ571" s="16">
        <f t="shared" si="718"/>
        <v>0</v>
      </c>
      <c r="GR571" s="16">
        <f t="shared" si="719"/>
        <v>0</v>
      </c>
      <c r="GS571" s="16">
        <f t="shared" si="720"/>
        <v>0</v>
      </c>
      <c r="GT571" s="16">
        <f t="shared" si="721"/>
        <v>0</v>
      </c>
      <c r="GU571" s="16">
        <f t="shared" si="722"/>
        <v>0</v>
      </c>
      <c r="GV571" s="16">
        <f t="shared" si="723"/>
        <v>0</v>
      </c>
      <c r="GW571" s="16">
        <f t="shared" si="724"/>
        <v>0</v>
      </c>
      <c r="GX571" s="16">
        <f t="shared" si="725"/>
        <v>0</v>
      </c>
      <c r="GY571" s="16">
        <f t="shared" si="726"/>
        <v>0</v>
      </c>
      <c r="GZ571" s="16">
        <f t="shared" si="727"/>
        <v>0</v>
      </c>
      <c r="HA571" s="16">
        <f t="shared" si="728"/>
        <v>0</v>
      </c>
      <c r="HB571" s="16">
        <f t="shared" si="729"/>
        <v>0</v>
      </c>
      <c r="HC571" s="16">
        <f t="shared" si="730"/>
        <v>0</v>
      </c>
      <c r="HD571" s="16">
        <f t="shared" si="731"/>
        <v>0</v>
      </c>
      <c r="HE571" s="16">
        <f t="shared" si="732"/>
        <v>0</v>
      </c>
      <c r="HF571" s="16">
        <f t="shared" si="733"/>
        <v>0</v>
      </c>
      <c r="HG571" s="16">
        <f t="shared" si="734"/>
        <v>0</v>
      </c>
      <c r="HH571" s="16">
        <f t="shared" si="735"/>
        <v>0</v>
      </c>
      <c r="HI571" s="16">
        <f t="shared" si="736"/>
        <v>0</v>
      </c>
      <c r="HJ571" s="16">
        <f t="shared" si="737"/>
        <v>0</v>
      </c>
      <c r="HK571" s="16">
        <f t="shared" si="738"/>
        <v>0</v>
      </c>
      <c r="HL571" s="16">
        <f t="shared" si="739"/>
        <v>0</v>
      </c>
      <c r="HM571" s="16">
        <f t="shared" si="740"/>
        <v>0</v>
      </c>
      <c r="HN571" s="16">
        <f t="shared" si="741"/>
        <v>0</v>
      </c>
      <c r="HO571" s="16">
        <f t="shared" si="742"/>
        <v>0</v>
      </c>
      <c r="HP571" s="16">
        <f t="shared" si="743"/>
        <v>0</v>
      </c>
      <c r="HQ571" s="16">
        <f t="shared" si="744"/>
        <v>0</v>
      </c>
      <c r="HR571" s="16">
        <f t="shared" si="745"/>
        <v>0</v>
      </c>
      <c r="HS571" s="16">
        <f t="shared" si="746"/>
        <v>1</v>
      </c>
      <c r="HT571" s="16">
        <f t="shared" si="747"/>
        <v>1</v>
      </c>
      <c r="HU571" s="15" t="s">
        <v>669</v>
      </c>
      <c r="HV571" s="20">
        <f t="shared" si="748"/>
        <v>0</v>
      </c>
      <c r="HW571" s="20">
        <f t="shared" si="749"/>
        <v>0</v>
      </c>
      <c r="HX571" s="20">
        <f t="shared" si="750"/>
        <v>0</v>
      </c>
      <c r="HY571" s="20">
        <f t="shared" si="751"/>
        <v>0</v>
      </c>
      <c r="IF571" s="16">
        <f t="shared" si="752"/>
        <v>0</v>
      </c>
      <c r="IG571" s="16">
        <f t="shared" si="753"/>
        <v>0</v>
      </c>
      <c r="IH571" s="16">
        <f t="shared" si="754"/>
        <v>0</v>
      </c>
      <c r="II571" s="16">
        <f t="shared" si="755"/>
        <v>0</v>
      </c>
      <c r="IJ571" s="16">
        <f t="shared" si="756"/>
        <v>0</v>
      </c>
      <c r="IK571" s="16">
        <f t="shared" si="757"/>
        <v>32</v>
      </c>
      <c r="IL571" s="16">
        <f t="shared" si="758"/>
        <v>0</v>
      </c>
      <c r="IM571" s="16">
        <f t="shared" si="759"/>
        <v>0</v>
      </c>
      <c r="IN571" s="16">
        <f t="shared" si="760"/>
        <v>0</v>
      </c>
      <c r="IO571" s="16">
        <f t="shared" si="761"/>
        <v>0</v>
      </c>
      <c r="IP571" s="16">
        <f t="shared" si="762"/>
        <v>0</v>
      </c>
      <c r="IQ571" s="16">
        <f t="shared" si="763"/>
        <v>0</v>
      </c>
      <c r="IR571" s="16">
        <f t="shared" si="764"/>
        <v>0</v>
      </c>
      <c r="IS571" s="16">
        <f t="shared" si="765"/>
        <v>0</v>
      </c>
      <c r="IT571" s="16">
        <f t="shared" si="766"/>
        <v>0</v>
      </c>
      <c r="IU571" s="16">
        <f t="shared" si="767"/>
        <v>0</v>
      </c>
      <c r="IV571" s="16">
        <f t="shared" si="768"/>
        <v>0</v>
      </c>
      <c r="IW571" s="16">
        <f t="shared" si="769"/>
        <v>0</v>
      </c>
      <c r="IX571" s="16">
        <f t="shared" si="770"/>
        <v>0</v>
      </c>
      <c r="IY571" s="16">
        <f t="shared" si="771"/>
        <v>0</v>
      </c>
      <c r="IZ571" s="16">
        <f t="shared" si="772"/>
        <v>0</v>
      </c>
      <c r="JA571" s="16">
        <f t="shared" si="773"/>
        <v>0</v>
      </c>
      <c r="JB571" s="16">
        <f t="shared" si="774"/>
        <v>0</v>
      </c>
    </row>
    <row r="572" spans="1:262" ht="15" customHeight="1" x14ac:dyDescent="0.25">
      <c r="A572" s="14">
        <v>570</v>
      </c>
      <c r="B572" s="15" t="s">
        <v>670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7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8">
        <v>0</v>
      </c>
      <c r="P572" s="16">
        <v>0</v>
      </c>
      <c r="Q572" s="16">
        <v>0</v>
      </c>
      <c r="R572" s="16">
        <v>0</v>
      </c>
      <c r="S572" s="16">
        <v>0</v>
      </c>
      <c r="T572" s="18">
        <v>0</v>
      </c>
      <c r="U572" s="17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8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8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8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7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  <c r="BB572" s="18">
        <v>0</v>
      </c>
      <c r="BC572" s="17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0</v>
      </c>
      <c r="BI572" s="18">
        <v>0</v>
      </c>
      <c r="BJ572" s="17">
        <v>0</v>
      </c>
      <c r="BK572" s="16">
        <v>0</v>
      </c>
      <c r="BL572" s="16">
        <v>0</v>
      </c>
      <c r="BM572" s="16">
        <v>0</v>
      </c>
      <c r="BN572" s="16">
        <v>0</v>
      </c>
      <c r="BO572" s="16">
        <v>0</v>
      </c>
      <c r="BP572" s="18">
        <v>0</v>
      </c>
      <c r="BQ572" s="17">
        <v>0</v>
      </c>
      <c r="BR572" s="16">
        <v>0</v>
      </c>
      <c r="BS572" s="16">
        <v>0</v>
      </c>
      <c r="BT572" s="16">
        <v>0</v>
      </c>
      <c r="BU572" s="16">
        <v>0</v>
      </c>
      <c r="BV572" s="16">
        <v>0</v>
      </c>
      <c r="BW572" s="18">
        <v>0</v>
      </c>
      <c r="BX572" s="17">
        <v>0</v>
      </c>
      <c r="BY572" s="16">
        <v>0</v>
      </c>
      <c r="BZ572" s="16">
        <v>0</v>
      </c>
      <c r="CA572" s="16">
        <v>0</v>
      </c>
      <c r="CB572" s="16">
        <v>0</v>
      </c>
      <c r="CC572" s="16">
        <v>0</v>
      </c>
      <c r="CD572" s="16">
        <v>0</v>
      </c>
      <c r="CE572" s="17">
        <v>0</v>
      </c>
      <c r="CF572" s="16">
        <v>0</v>
      </c>
      <c r="CG572" s="16">
        <v>0</v>
      </c>
      <c r="CH572" s="16">
        <v>0</v>
      </c>
      <c r="CI572" s="16">
        <v>0</v>
      </c>
      <c r="CJ572" s="16">
        <v>0</v>
      </c>
      <c r="CK572" s="16">
        <v>0</v>
      </c>
      <c r="CL572" s="16">
        <v>0</v>
      </c>
      <c r="CM572" s="18">
        <v>0</v>
      </c>
      <c r="CN572" s="17">
        <v>0</v>
      </c>
      <c r="CO572" s="16">
        <v>0</v>
      </c>
      <c r="CP572" s="16">
        <v>0</v>
      </c>
      <c r="CQ572" s="16">
        <v>0</v>
      </c>
      <c r="CR572" s="16">
        <v>0</v>
      </c>
      <c r="CS572" s="16">
        <v>0</v>
      </c>
      <c r="CT572" s="16">
        <v>0</v>
      </c>
      <c r="CU572" s="16">
        <v>0</v>
      </c>
      <c r="CV572" s="18">
        <v>0</v>
      </c>
      <c r="CW572" s="17">
        <v>0</v>
      </c>
      <c r="CX572" s="16">
        <v>0</v>
      </c>
      <c r="CY572" s="16">
        <v>0</v>
      </c>
      <c r="CZ572" s="16">
        <v>0</v>
      </c>
      <c r="DA572" s="16">
        <v>0</v>
      </c>
      <c r="DB572" s="16">
        <v>0</v>
      </c>
      <c r="DC572" s="16">
        <v>0</v>
      </c>
      <c r="DD572" s="16">
        <v>0</v>
      </c>
      <c r="DE572" s="18">
        <v>0</v>
      </c>
      <c r="DF572" s="17">
        <v>0</v>
      </c>
      <c r="DG572" s="16">
        <v>0</v>
      </c>
      <c r="DH572" s="16">
        <v>0</v>
      </c>
      <c r="DI572" s="16">
        <v>0</v>
      </c>
      <c r="DJ572" s="16">
        <v>0</v>
      </c>
      <c r="DK572" s="16">
        <v>0</v>
      </c>
      <c r="DL572" s="16">
        <v>0</v>
      </c>
      <c r="DM572" s="16">
        <v>0</v>
      </c>
      <c r="DN572" s="18">
        <v>0</v>
      </c>
      <c r="DO572" s="17">
        <v>0</v>
      </c>
      <c r="DP572" s="16">
        <v>0</v>
      </c>
      <c r="DQ572" s="16">
        <v>0</v>
      </c>
      <c r="DR572" s="16">
        <v>0</v>
      </c>
      <c r="DS572" s="16">
        <v>0</v>
      </c>
      <c r="DT572" s="16">
        <v>0</v>
      </c>
      <c r="DU572" s="16">
        <v>0</v>
      </c>
      <c r="DV572" s="16">
        <v>0</v>
      </c>
      <c r="DW572" s="18">
        <v>0</v>
      </c>
      <c r="DX572" s="17">
        <v>0</v>
      </c>
      <c r="DY572" s="16">
        <v>0</v>
      </c>
      <c r="DZ572" s="16">
        <v>0</v>
      </c>
      <c r="EA572" s="16">
        <v>0</v>
      </c>
      <c r="EB572" s="18">
        <v>0</v>
      </c>
      <c r="EC572" s="16">
        <v>0</v>
      </c>
      <c r="ED572" s="16">
        <v>0</v>
      </c>
      <c r="EE572" s="16">
        <v>0</v>
      </c>
      <c r="EF572" s="16">
        <v>0</v>
      </c>
      <c r="EG572" s="16">
        <v>0</v>
      </c>
      <c r="EH572" s="16">
        <v>0</v>
      </c>
      <c r="EI572" s="16">
        <v>0</v>
      </c>
      <c r="EJ572" s="18">
        <v>0</v>
      </c>
      <c r="EK572" s="16">
        <v>32</v>
      </c>
      <c r="EL572" s="16">
        <v>0</v>
      </c>
      <c r="EM572" s="16">
        <v>0</v>
      </c>
      <c r="EN572" s="16">
        <v>0</v>
      </c>
      <c r="EO572" s="16">
        <v>0</v>
      </c>
      <c r="EP572" s="16">
        <v>0</v>
      </c>
      <c r="EQ572" s="18">
        <v>0</v>
      </c>
      <c r="ER572" s="16">
        <v>0</v>
      </c>
      <c r="ES572" s="16">
        <v>0</v>
      </c>
      <c r="ET572" s="16">
        <v>0</v>
      </c>
      <c r="EU572" s="16">
        <v>0</v>
      </c>
      <c r="EV572" s="16">
        <v>0</v>
      </c>
      <c r="EW572" s="16">
        <v>0</v>
      </c>
      <c r="EX572" s="16">
        <v>0</v>
      </c>
      <c r="EY572" s="18">
        <v>0</v>
      </c>
      <c r="EZ572" s="16">
        <v>0</v>
      </c>
      <c r="FA572" s="16">
        <v>0</v>
      </c>
      <c r="FB572" s="16">
        <v>0</v>
      </c>
      <c r="FC572" s="16">
        <v>0</v>
      </c>
      <c r="FD572" s="16">
        <v>0</v>
      </c>
      <c r="FE572" s="16">
        <v>0</v>
      </c>
      <c r="FF572" s="16">
        <v>0</v>
      </c>
      <c r="FG572" s="17">
        <v>0</v>
      </c>
      <c r="FH572" s="16">
        <v>0</v>
      </c>
      <c r="FI572" s="16">
        <v>0</v>
      </c>
      <c r="FJ572" s="16">
        <v>0</v>
      </c>
      <c r="FK572" s="16">
        <v>0</v>
      </c>
      <c r="FL572" s="16">
        <v>0</v>
      </c>
      <c r="FM572" s="18">
        <v>0</v>
      </c>
      <c r="FN572" s="16">
        <f t="shared" si="701"/>
        <v>32</v>
      </c>
      <c r="FO572" s="19">
        <f t="shared" si="702"/>
        <v>32</v>
      </c>
      <c r="FP572" s="16">
        <f t="shared" si="703"/>
        <v>0</v>
      </c>
      <c r="FQ572" s="16">
        <f t="shared" si="704"/>
        <v>0</v>
      </c>
      <c r="FR572" s="16">
        <f t="shared" si="705"/>
        <v>0</v>
      </c>
      <c r="FS572" s="16">
        <f t="shared" si="706"/>
        <v>0</v>
      </c>
      <c r="FT572" s="16">
        <f t="shared" si="707"/>
        <v>0</v>
      </c>
      <c r="FU572" s="16">
        <f t="shared" si="708"/>
        <v>0</v>
      </c>
      <c r="FV572" s="16">
        <f t="shared" si="709"/>
        <v>0</v>
      </c>
      <c r="FW572" s="16">
        <f t="shared" si="710"/>
        <v>0</v>
      </c>
      <c r="FX572" s="16">
        <f t="shared" si="775"/>
        <v>0</v>
      </c>
      <c r="FY572" s="16">
        <f t="shared" si="776"/>
        <v>0</v>
      </c>
      <c r="FZ572" s="16">
        <f t="shared" si="777"/>
        <v>0</v>
      </c>
      <c r="GA572" s="16">
        <f t="shared" si="778"/>
        <v>0</v>
      </c>
      <c r="GB572" s="16">
        <f t="shared" si="779"/>
        <v>0</v>
      </c>
      <c r="GC572" s="16">
        <f t="shared" si="780"/>
        <v>0</v>
      </c>
      <c r="GD572" s="16">
        <f t="shared" si="781"/>
        <v>0</v>
      </c>
      <c r="GE572" s="16">
        <f t="shared" si="782"/>
        <v>0</v>
      </c>
      <c r="GF572" s="16">
        <f t="shared" si="783"/>
        <v>0</v>
      </c>
      <c r="GG572" s="16">
        <f t="shared" si="784"/>
        <v>0</v>
      </c>
      <c r="GH572" s="16">
        <f t="shared" si="785"/>
        <v>0</v>
      </c>
      <c r="GI572" s="16">
        <f t="shared" si="786"/>
        <v>1</v>
      </c>
      <c r="GJ572" s="16">
        <f t="shared" si="711"/>
        <v>1</v>
      </c>
      <c r="GK572" s="16">
        <f t="shared" si="712"/>
        <v>0</v>
      </c>
      <c r="GL572" s="16">
        <f t="shared" si="713"/>
        <v>0</v>
      </c>
      <c r="GM572" s="16">
        <f t="shared" si="714"/>
        <v>0</v>
      </c>
      <c r="GN572" s="16">
        <f t="shared" si="715"/>
        <v>0</v>
      </c>
      <c r="GO572" s="16">
        <f t="shared" si="716"/>
        <v>0</v>
      </c>
      <c r="GP572" s="16">
        <f t="shared" si="717"/>
        <v>0</v>
      </c>
      <c r="GQ572" s="16">
        <f t="shared" si="718"/>
        <v>0</v>
      </c>
      <c r="GR572" s="16">
        <f t="shared" si="719"/>
        <v>0</v>
      </c>
      <c r="GS572" s="16">
        <f t="shared" si="720"/>
        <v>0</v>
      </c>
      <c r="GT572" s="16">
        <f t="shared" si="721"/>
        <v>0</v>
      </c>
      <c r="GU572" s="16">
        <f t="shared" si="722"/>
        <v>0</v>
      </c>
      <c r="GV572" s="16">
        <f t="shared" si="723"/>
        <v>0</v>
      </c>
      <c r="GW572" s="16">
        <f t="shared" si="724"/>
        <v>0</v>
      </c>
      <c r="GX572" s="16">
        <f t="shared" si="725"/>
        <v>0</v>
      </c>
      <c r="GY572" s="16">
        <f t="shared" si="726"/>
        <v>0</v>
      </c>
      <c r="GZ572" s="16">
        <f t="shared" si="727"/>
        <v>0</v>
      </c>
      <c r="HA572" s="16">
        <f t="shared" si="728"/>
        <v>0</v>
      </c>
      <c r="HB572" s="16">
        <f t="shared" si="729"/>
        <v>0</v>
      </c>
      <c r="HC572" s="16">
        <f t="shared" si="730"/>
        <v>0</v>
      </c>
      <c r="HD572" s="16">
        <f t="shared" si="731"/>
        <v>0</v>
      </c>
      <c r="HE572" s="16">
        <f t="shared" si="732"/>
        <v>0</v>
      </c>
      <c r="HF572" s="16">
        <f t="shared" si="733"/>
        <v>0</v>
      </c>
      <c r="HG572" s="16">
        <f t="shared" si="734"/>
        <v>0</v>
      </c>
      <c r="HH572" s="16">
        <f t="shared" si="735"/>
        <v>0</v>
      </c>
      <c r="HI572" s="16">
        <f t="shared" si="736"/>
        <v>0</v>
      </c>
      <c r="HJ572" s="16">
        <f t="shared" si="737"/>
        <v>0</v>
      </c>
      <c r="HK572" s="16">
        <f t="shared" si="738"/>
        <v>0</v>
      </c>
      <c r="HL572" s="16">
        <f t="shared" si="739"/>
        <v>0</v>
      </c>
      <c r="HM572" s="16">
        <f t="shared" si="740"/>
        <v>0</v>
      </c>
      <c r="HN572" s="16">
        <f t="shared" si="741"/>
        <v>0</v>
      </c>
      <c r="HO572" s="16">
        <f t="shared" si="742"/>
        <v>0</v>
      </c>
      <c r="HP572" s="16">
        <f t="shared" si="743"/>
        <v>0</v>
      </c>
      <c r="HQ572" s="16">
        <f t="shared" si="744"/>
        <v>0</v>
      </c>
      <c r="HR572" s="16">
        <f t="shared" si="745"/>
        <v>0</v>
      </c>
      <c r="HS572" s="16">
        <f t="shared" si="746"/>
        <v>1</v>
      </c>
      <c r="HT572" s="16">
        <f t="shared" si="747"/>
        <v>1</v>
      </c>
      <c r="HU572" s="15" t="s">
        <v>670</v>
      </c>
      <c r="HV572" s="20">
        <f t="shared" si="748"/>
        <v>0</v>
      </c>
      <c r="HW572" s="20">
        <f t="shared" si="749"/>
        <v>0</v>
      </c>
      <c r="HX572" s="20">
        <f t="shared" si="750"/>
        <v>0</v>
      </c>
      <c r="HY572" s="20">
        <f t="shared" si="751"/>
        <v>0</v>
      </c>
      <c r="IF572" s="16">
        <f t="shared" si="752"/>
        <v>0</v>
      </c>
      <c r="IG572" s="16">
        <f t="shared" si="753"/>
        <v>0</v>
      </c>
      <c r="IH572" s="16">
        <f t="shared" si="754"/>
        <v>0</v>
      </c>
      <c r="II572" s="16">
        <f t="shared" si="755"/>
        <v>0</v>
      </c>
      <c r="IJ572" s="16">
        <f t="shared" si="756"/>
        <v>0</v>
      </c>
      <c r="IK572" s="16">
        <f t="shared" si="757"/>
        <v>0</v>
      </c>
      <c r="IL572" s="16">
        <f t="shared" si="758"/>
        <v>0</v>
      </c>
      <c r="IM572" s="16">
        <f t="shared" si="759"/>
        <v>0</v>
      </c>
      <c r="IN572" s="16">
        <f t="shared" si="760"/>
        <v>0</v>
      </c>
      <c r="IO572" s="16">
        <f t="shared" si="761"/>
        <v>0</v>
      </c>
      <c r="IP572" s="16">
        <f t="shared" si="762"/>
        <v>0</v>
      </c>
      <c r="IQ572" s="16">
        <f t="shared" si="763"/>
        <v>0</v>
      </c>
      <c r="IR572" s="16">
        <f t="shared" si="764"/>
        <v>0</v>
      </c>
      <c r="IS572" s="16">
        <f t="shared" si="765"/>
        <v>0</v>
      </c>
      <c r="IT572" s="16">
        <f t="shared" si="766"/>
        <v>0</v>
      </c>
      <c r="IU572" s="16">
        <f t="shared" si="767"/>
        <v>0</v>
      </c>
      <c r="IV572" s="16">
        <f t="shared" si="768"/>
        <v>0</v>
      </c>
      <c r="IW572" s="16">
        <f t="shared" si="769"/>
        <v>0</v>
      </c>
      <c r="IX572" s="16">
        <f t="shared" si="770"/>
        <v>0</v>
      </c>
      <c r="IY572" s="16">
        <f t="shared" si="771"/>
        <v>32</v>
      </c>
      <c r="IZ572" s="16">
        <f t="shared" si="772"/>
        <v>0</v>
      </c>
      <c r="JA572" s="16">
        <f t="shared" si="773"/>
        <v>0</v>
      </c>
      <c r="JB572" s="16">
        <f t="shared" si="774"/>
        <v>0</v>
      </c>
    </row>
    <row r="573" spans="1:262" ht="15" customHeight="1" x14ac:dyDescent="0.25">
      <c r="A573" s="14">
        <v>571</v>
      </c>
      <c r="B573" s="15" t="s">
        <v>671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7">
        <v>32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8">
        <v>0</v>
      </c>
      <c r="P573" s="16">
        <v>0</v>
      </c>
      <c r="Q573" s="16">
        <v>0</v>
      </c>
      <c r="R573" s="16">
        <v>0</v>
      </c>
      <c r="S573" s="16">
        <v>0</v>
      </c>
      <c r="T573" s="18">
        <v>0</v>
      </c>
      <c r="U573" s="17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8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8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8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7">
        <v>0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8">
        <v>0</v>
      </c>
      <c r="BC573" s="17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18">
        <v>0</v>
      </c>
      <c r="BJ573" s="17">
        <v>0</v>
      </c>
      <c r="BK573" s="16">
        <v>0</v>
      </c>
      <c r="BL573" s="16">
        <v>0</v>
      </c>
      <c r="BM573" s="16">
        <v>0</v>
      </c>
      <c r="BN573" s="16">
        <v>0</v>
      </c>
      <c r="BO573" s="16">
        <v>0</v>
      </c>
      <c r="BP573" s="18">
        <v>0</v>
      </c>
      <c r="BQ573" s="17">
        <v>0</v>
      </c>
      <c r="BR573" s="16">
        <v>0</v>
      </c>
      <c r="BS573" s="16">
        <v>0</v>
      </c>
      <c r="BT573" s="16">
        <v>0</v>
      </c>
      <c r="BU573" s="16">
        <v>0</v>
      </c>
      <c r="BV573" s="16">
        <v>0</v>
      </c>
      <c r="BW573" s="18">
        <v>0</v>
      </c>
      <c r="BX573" s="17">
        <v>0</v>
      </c>
      <c r="BY573" s="16">
        <v>0</v>
      </c>
      <c r="BZ573" s="16">
        <v>0</v>
      </c>
      <c r="CA573" s="16">
        <v>0</v>
      </c>
      <c r="CB573" s="16">
        <v>0</v>
      </c>
      <c r="CC573" s="16">
        <v>0</v>
      </c>
      <c r="CD573" s="16">
        <v>0</v>
      </c>
      <c r="CE573" s="17">
        <v>0</v>
      </c>
      <c r="CF573" s="16">
        <v>0</v>
      </c>
      <c r="CG573" s="16">
        <v>0</v>
      </c>
      <c r="CH573" s="16">
        <v>0</v>
      </c>
      <c r="CI573" s="16">
        <v>0</v>
      </c>
      <c r="CJ573" s="16">
        <v>0</v>
      </c>
      <c r="CK573" s="16">
        <v>0</v>
      </c>
      <c r="CL573" s="16">
        <v>0</v>
      </c>
      <c r="CM573" s="18">
        <v>0</v>
      </c>
      <c r="CN573" s="17">
        <v>0</v>
      </c>
      <c r="CO573" s="16">
        <v>0</v>
      </c>
      <c r="CP573" s="16">
        <v>0</v>
      </c>
      <c r="CQ573" s="16">
        <v>0</v>
      </c>
      <c r="CR573" s="16">
        <v>0</v>
      </c>
      <c r="CS573" s="16">
        <v>0</v>
      </c>
      <c r="CT573" s="16">
        <v>0</v>
      </c>
      <c r="CU573" s="16">
        <v>0</v>
      </c>
      <c r="CV573" s="18">
        <v>0</v>
      </c>
      <c r="CW573" s="17">
        <v>0</v>
      </c>
      <c r="CX573" s="16">
        <v>0</v>
      </c>
      <c r="CY573" s="16">
        <v>0</v>
      </c>
      <c r="CZ573" s="16">
        <v>0</v>
      </c>
      <c r="DA573" s="16">
        <v>0</v>
      </c>
      <c r="DB573" s="16">
        <v>0</v>
      </c>
      <c r="DC573" s="16">
        <v>0</v>
      </c>
      <c r="DD573" s="16">
        <v>0</v>
      </c>
      <c r="DE573" s="18">
        <v>0</v>
      </c>
      <c r="DF573" s="17">
        <v>0</v>
      </c>
      <c r="DG573" s="16">
        <v>0</v>
      </c>
      <c r="DH573" s="16">
        <v>0</v>
      </c>
      <c r="DI573" s="16">
        <v>0</v>
      </c>
      <c r="DJ573" s="16">
        <v>0</v>
      </c>
      <c r="DK573" s="16">
        <v>0</v>
      </c>
      <c r="DL573" s="16">
        <v>0</v>
      </c>
      <c r="DM573" s="16">
        <v>0</v>
      </c>
      <c r="DN573" s="18">
        <v>0</v>
      </c>
      <c r="DO573" s="17">
        <v>0</v>
      </c>
      <c r="DP573" s="16">
        <v>0</v>
      </c>
      <c r="DQ573" s="16">
        <v>0</v>
      </c>
      <c r="DR573" s="16">
        <v>0</v>
      </c>
      <c r="DS573" s="16">
        <v>0</v>
      </c>
      <c r="DT573" s="16">
        <v>0</v>
      </c>
      <c r="DU573" s="16">
        <v>0</v>
      </c>
      <c r="DV573" s="16">
        <v>0</v>
      </c>
      <c r="DW573" s="18">
        <v>0</v>
      </c>
      <c r="DX573" s="17">
        <v>0</v>
      </c>
      <c r="DY573" s="16">
        <v>0</v>
      </c>
      <c r="DZ573" s="16">
        <v>0</v>
      </c>
      <c r="EA573" s="16">
        <v>0</v>
      </c>
      <c r="EB573" s="18">
        <v>0</v>
      </c>
      <c r="EC573" s="16">
        <v>0</v>
      </c>
      <c r="ED573" s="16">
        <v>0</v>
      </c>
      <c r="EE573" s="16">
        <v>0</v>
      </c>
      <c r="EF573" s="16">
        <v>0</v>
      </c>
      <c r="EG573" s="16">
        <v>0</v>
      </c>
      <c r="EH573" s="16">
        <v>0</v>
      </c>
      <c r="EI573" s="16">
        <v>0</v>
      </c>
      <c r="EJ573" s="18">
        <v>0</v>
      </c>
      <c r="EK573" s="16">
        <v>0</v>
      </c>
      <c r="EL573" s="16">
        <v>0</v>
      </c>
      <c r="EM573" s="16">
        <v>0</v>
      </c>
      <c r="EN573" s="16">
        <v>0</v>
      </c>
      <c r="EO573" s="16">
        <v>0</v>
      </c>
      <c r="EP573" s="16">
        <v>0</v>
      </c>
      <c r="EQ573" s="18">
        <v>0</v>
      </c>
      <c r="ER573" s="16">
        <v>0</v>
      </c>
      <c r="ES573" s="16">
        <v>0</v>
      </c>
      <c r="ET573" s="16">
        <v>0</v>
      </c>
      <c r="EU573" s="16">
        <v>0</v>
      </c>
      <c r="EV573" s="16">
        <v>0</v>
      </c>
      <c r="EW573" s="16">
        <v>0</v>
      </c>
      <c r="EX573" s="16">
        <v>0</v>
      </c>
      <c r="EY573" s="18">
        <v>0</v>
      </c>
      <c r="EZ573" s="16">
        <v>0</v>
      </c>
      <c r="FA573" s="16">
        <v>0</v>
      </c>
      <c r="FB573" s="16">
        <v>0</v>
      </c>
      <c r="FC573" s="16">
        <v>0</v>
      </c>
      <c r="FD573" s="16">
        <v>0</v>
      </c>
      <c r="FE573" s="16">
        <v>0</v>
      </c>
      <c r="FF573" s="16">
        <v>0</v>
      </c>
      <c r="FG573" s="17">
        <v>0</v>
      </c>
      <c r="FH573" s="16">
        <v>0</v>
      </c>
      <c r="FI573" s="16">
        <v>0</v>
      </c>
      <c r="FJ573" s="16">
        <v>0</v>
      </c>
      <c r="FK573" s="16">
        <v>0</v>
      </c>
      <c r="FL573" s="16">
        <v>0</v>
      </c>
      <c r="FM573" s="18">
        <v>0</v>
      </c>
      <c r="FN573" s="16">
        <f t="shared" si="701"/>
        <v>32</v>
      </c>
      <c r="FO573" s="19">
        <f t="shared" si="702"/>
        <v>32</v>
      </c>
      <c r="FP573" s="16">
        <f t="shared" si="703"/>
        <v>0</v>
      </c>
      <c r="FQ573" s="16">
        <f t="shared" si="704"/>
        <v>0</v>
      </c>
      <c r="FR573" s="16">
        <f t="shared" si="705"/>
        <v>0</v>
      </c>
      <c r="FS573" s="16">
        <f t="shared" si="706"/>
        <v>0</v>
      </c>
      <c r="FT573" s="16">
        <f t="shared" si="707"/>
        <v>0</v>
      </c>
      <c r="FU573" s="16">
        <f t="shared" si="708"/>
        <v>0</v>
      </c>
      <c r="FV573" s="16">
        <f t="shared" si="709"/>
        <v>0</v>
      </c>
      <c r="FW573" s="16">
        <f t="shared" si="710"/>
        <v>0</v>
      </c>
      <c r="FX573" s="16">
        <f t="shared" si="775"/>
        <v>0</v>
      </c>
      <c r="FY573" s="16">
        <f t="shared" si="776"/>
        <v>0</v>
      </c>
      <c r="FZ573" s="16">
        <f t="shared" si="777"/>
        <v>0</v>
      </c>
      <c r="GA573" s="16">
        <f t="shared" si="778"/>
        <v>0</v>
      </c>
      <c r="GB573" s="16">
        <f t="shared" si="779"/>
        <v>0</v>
      </c>
      <c r="GC573" s="16">
        <f t="shared" si="780"/>
        <v>0</v>
      </c>
      <c r="GD573" s="16">
        <f t="shared" si="781"/>
        <v>0</v>
      </c>
      <c r="GE573" s="16">
        <f t="shared" si="782"/>
        <v>0</v>
      </c>
      <c r="GF573" s="16">
        <f t="shared" si="783"/>
        <v>0</v>
      </c>
      <c r="GG573" s="16">
        <f t="shared" si="784"/>
        <v>0</v>
      </c>
      <c r="GH573" s="16">
        <f t="shared" si="785"/>
        <v>0</v>
      </c>
      <c r="GI573" s="16">
        <f t="shared" si="786"/>
        <v>1</v>
      </c>
      <c r="GJ573" s="16">
        <f t="shared" si="711"/>
        <v>1</v>
      </c>
      <c r="GK573" s="16">
        <f t="shared" si="712"/>
        <v>0</v>
      </c>
      <c r="GL573" s="16">
        <f t="shared" si="713"/>
        <v>0</v>
      </c>
      <c r="GM573" s="16">
        <f t="shared" si="714"/>
        <v>0</v>
      </c>
      <c r="GN573" s="16">
        <f t="shared" si="715"/>
        <v>0</v>
      </c>
      <c r="GO573" s="16">
        <f t="shared" si="716"/>
        <v>0</v>
      </c>
      <c r="GP573" s="16">
        <f t="shared" si="717"/>
        <v>0</v>
      </c>
      <c r="GQ573" s="16">
        <f t="shared" si="718"/>
        <v>0</v>
      </c>
      <c r="GR573" s="16">
        <f t="shared" si="719"/>
        <v>0</v>
      </c>
      <c r="GS573" s="16">
        <f t="shared" si="720"/>
        <v>0</v>
      </c>
      <c r="GT573" s="16">
        <f t="shared" si="721"/>
        <v>0</v>
      </c>
      <c r="GU573" s="16">
        <f t="shared" si="722"/>
        <v>0</v>
      </c>
      <c r="GV573" s="16">
        <f t="shared" si="723"/>
        <v>0</v>
      </c>
      <c r="GW573" s="16">
        <f t="shared" si="724"/>
        <v>0</v>
      </c>
      <c r="GX573" s="16">
        <f t="shared" si="725"/>
        <v>0</v>
      </c>
      <c r="GY573" s="16">
        <f t="shared" si="726"/>
        <v>0</v>
      </c>
      <c r="GZ573" s="16">
        <f t="shared" si="727"/>
        <v>0</v>
      </c>
      <c r="HA573" s="16">
        <f t="shared" si="728"/>
        <v>0</v>
      </c>
      <c r="HB573" s="16">
        <f t="shared" si="729"/>
        <v>0</v>
      </c>
      <c r="HC573" s="16">
        <f t="shared" si="730"/>
        <v>0</v>
      </c>
      <c r="HD573" s="16">
        <f t="shared" si="731"/>
        <v>0</v>
      </c>
      <c r="HE573" s="16">
        <f t="shared" si="732"/>
        <v>0</v>
      </c>
      <c r="HF573" s="16">
        <f t="shared" si="733"/>
        <v>0</v>
      </c>
      <c r="HG573" s="16">
        <f t="shared" si="734"/>
        <v>0</v>
      </c>
      <c r="HH573" s="16">
        <f t="shared" si="735"/>
        <v>0</v>
      </c>
      <c r="HI573" s="16">
        <f t="shared" si="736"/>
        <v>0</v>
      </c>
      <c r="HJ573" s="16">
        <f t="shared" si="737"/>
        <v>0</v>
      </c>
      <c r="HK573" s="16">
        <f t="shared" si="738"/>
        <v>0</v>
      </c>
      <c r="HL573" s="16">
        <f t="shared" si="739"/>
        <v>0</v>
      </c>
      <c r="HM573" s="16">
        <f t="shared" si="740"/>
        <v>0</v>
      </c>
      <c r="HN573" s="16">
        <f t="shared" si="741"/>
        <v>0</v>
      </c>
      <c r="HO573" s="16">
        <f t="shared" si="742"/>
        <v>0</v>
      </c>
      <c r="HP573" s="16">
        <f t="shared" si="743"/>
        <v>0</v>
      </c>
      <c r="HQ573" s="16">
        <f t="shared" si="744"/>
        <v>0</v>
      </c>
      <c r="HR573" s="16">
        <f t="shared" si="745"/>
        <v>0</v>
      </c>
      <c r="HS573" s="16">
        <f t="shared" si="746"/>
        <v>1</v>
      </c>
      <c r="HT573" s="16">
        <f t="shared" si="747"/>
        <v>1</v>
      </c>
      <c r="HU573" s="15" t="s">
        <v>671</v>
      </c>
      <c r="HV573" s="20">
        <f t="shared" si="748"/>
        <v>0</v>
      </c>
      <c r="HW573" s="20">
        <f t="shared" si="749"/>
        <v>0</v>
      </c>
      <c r="HX573" s="20">
        <f t="shared" si="750"/>
        <v>0</v>
      </c>
      <c r="HY573" s="20">
        <f t="shared" si="751"/>
        <v>0</v>
      </c>
      <c r="IF573" s="16">
        <f t="shared" si="752"/>
        <v>0</v>
      </c>
      <c r="IG573" s="16">
        <f t="shared" si="753"/>
        <v>32</v>
      </c>
      <c r="IH573" s="16">
        <f t="shared" si="754"/>
        <v>0</v>
      </c>
      <c r="II573" s="16">
        <f t="shared" si="755"/>
        <v>0</v>
      </c>
      <c r="IJ573" s="16">
        <f t="shared" si="756"/>
        <v>0</v>
      </c>
      <c r="IK573" s="16">
        <f t="shared" si="757"/>
        <v>0</v>
      </c>
      <c r="IL573" s="16">
        <f t="shared" si="758"/>
        <v>0</v>
      </c>
      <c r="IM573" s="16">
        <f t="shared" si="759"/>
        <v>0</v>
      </c>
      <c r="IN573" s="16">
        <f t="shared" si="760"/>
        <v>0</v>
      </c>
      <c r="IO573" s="16">
        <f t="shared" si="761"/>
        <v>0</v>
      </c>
      <c r="IP573" s="16">
        <f t="shared" si="762"/>
        <v>0</v>
      </c>
      <c r="IQ573" s="16">
        <f t="shared" si="763"/>
        <v>0</v>
      </c>
      <c r="IR573" s="16">
        <f t="shared" si="764"/>
        <v>0</v>
      </c>
      <c r="IS573" s="16">
        <f t="shared" si="765"/>
        <v>0</v>
      </c>
      <c r="IT573" s="16">
        <f t="shared" si="766"/>
        <v>0</v>
      </c>
      <c r="IU573" s="16">
        <f t="shared" si="767"/>
        <v>0</v>
      </c>
      <c r="IV573" s="16">
        <f t="shared" si="768"/>
        <v>0</v>
      </c>
      <c r="IW573" s="16">
        <f t="shared" si="769"/>
        <v>0</v>
      </c>
      <c r="IX573" s="16">
        <f t="shared" si="770"/>
        <v>0</v>
      </c>
      <c r="IY573" s="16">
        <f t="shared" si="771"/>
        <v>0</v>
      </c>
      <c r="IZ573" s="16">
        <f t="shared" si="772"/>
        <v>0</v>
      </c>
      <c r="JA573" s="16">
        <f t="shared" si="773"/>
        <v>0</v>
      </c>
      <c r="JB573" s="16">
        <f t="shared" si="774"/>
        <v>0</v>
      </c>
    </row>
    <row r="574" spans="1:262" ht="15" customHeight="1" x14ac:dyDescent="0.25">
      <c r="A574" s="14">
        <v>572</v>
      </c>
      <c r="B574" s="15" t="s">
        <v>672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7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8">
        <v>0</v>
      </c>
      <c r="P574" s="16">
        <v>0</v>
      </c>
      <c r="Q574" s="16">
        <v>0</v>
      </c>
      <c r="R574" s="16">
        <v>0</v>
      </c>
      <c r="S574" s="16">
        <v>0</v>
      </c>
      <c r="T574" s="18">
        <v>0</v>
      </c>
      <c r="U574" s="17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8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8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32</v>
      </c>
      <c r="AN574" s="18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7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8">
        <v>0</v>
      </c>
      <c r="BC574" s="17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18">
        <v>0</v>
      </c>
      <c r="BJ574" s="17">
        <v>0</v>
      </c>
      <c r="BK574" s="16">
        <v>0</v>
      </c>
      <c r="BL574" s="16">
        <v>0</v>
      </c>
      <c r="BM574" s="16">
        <v>0</v>
      </c>
      <c r="BN574" s="16">
        <v>0</v>
      </c>
      <c r="BO574" s="16">
        <v>0</v>
      </c>
      <c r="BP574" s="18">
        <v>0</v>
      </c>
      <c r="BQ574" s="17">
        <v>0</v>
      </c>
      <c r="BR574" s="16">
        <v>0</v>
      </c>
      <c r="BS574" s="16">
        <v>0</v>
      </c>
      <c r="BT574" s="16">
        <v>0</v>
      </c>
      <c r="BU574" s="16">
        <v>0</v>
      </c>
      <c r="BV574" s="16">
        <v>0</v>
      </c>
      <c r="BW574" s="18">
        <v>0</v>
      </c>
      <c r="BX574" s="17">
        <v>0</v>
      </c>
      <c r="BY574" s="16">
        <v>0</v>
      </c>
      <c r="BZ574" s="16">
        <v>0</v>
      </c>
      <c r="CA574" s="16">
        <v>0</v>
      </c>
      <c r="CB574" s="16">
        <v>0</v>
      </c>
      <c r="CC574" s="16">
        <v>0</v>
      </c>
      <c r="CD574" s="16">
        <v>0</v>
      </c>
      <c r="CE574" s="17">
        <v>0</v>
      </c>
      <c r="CF574" s="16">
        <v>0</v>
      </c>
      <c r="CG574" s="16">
        <v>0</v>
      </c>
      <c r="CH574" s="16">
        <v>0</v>
      </c>
      <c r="CI574" s="16">
        <v>0</v>
      </c>
      <c r="CJ574" s="16">
        <v>0</v>
      </c>
      <c r="CK574" s="16">
        <v>0</v>
      </c>
      <c r="CL574" s="16">
        <v>0</v>
      </c>
      <c r="CM574" s="18">
        <v>0</v>
      </c>
      <c r="CN574" s="17">
        <v>0</v>
      </c>
      <c r="CO574" s="16">
        <v>0</v>
      </c>
      <c r="CP574" s="16">
        <v>0</v>
      </c>
      <c r="CQ574" s="16">
        <v>0</v>
      </c>
      <c r="CR574" s="16">
        <v>0</v>
      </c>
      <c r="CS574" s="16">
        <v>0</v>
      </c>
      <c r="CT574" s="16">
        <v>0</v>
      </c>
      <c r="CU574" s="16">
        <v>0</v>
      </c>
      <c r="CV574" s="18">
        <v>0</v>
      </c>
      <c r="CW574" s="17">
        <v>0</v>
      </c>
      <c r="CX574" s="16">
        <v>0</v>
      </c>
      <c r="CY574" s="16">
        <v>0</v>
      </c>
      <c r="CZ574" s="16">
        <v>0</v>
      </c>
      <c r="DA574" s="16">
        <v>0</v>
      </c>
      <c r="DB574" s="16">
        <v>0</v>
      </c>
      <c r="DC574" s="16">
        <v>0</v>
      </c>
      <c r="DD574" s="16">
        <v>0</v>
      </c>
      <c r="DE574" s="18">
        <v>0</v>
      </c>
      <c r="DF574" s="17">
        <v>0</v>
      </c>
      <c r="DG574" s="16">
        <v>0</v>
      </c>
      <c r="DH574" s="16">
        <v>0</v>
      </c>
      <c r="DI574" s="16">
        <v>0</v>
      </c>
      <c r="DJ574" s="16">
        <v>0</v>
      </c>
      <c r="DK574" s="16">
        <v>0</v>
      </c>
      <c r="DL574" s="16">
        <v>0</v>
      </c>
      <c r="DM574" s="16">
        <v>0</v>
      </c>
      <c r="DN574" s="18">
        <v>0</v>
      </c>
      <c r="DO574" s="17">
        <v>0</v>
      </c>
      <c r="DP574" s="16">
        <v>0</v>
      </c>
      <c r="DQ574" s="16">
        <v>0</v>
      </c>
      <c r="DR574" s="16">
        <v>0</v>
      </c>
      <c r="DS574" s="16">
        <v>0</v>
      </c>
      <c r="DT574" s="16">
        <v>0</v>
      </c>
      <c r="DU574" s="16">
        <v>0</v>
      </c>
      <c r="DV574" s="16">
        <v>0</v>
      </c>
      <c r="DW574" s="18">
        <v>0</v>
      </c>
      <c r="DX574" s="17">
        <v>0</v>
      </c>
      <c r="DY574" s="16">
        <v>0</v>
      </c>
      <c r="DZ574" s="16">
        <v>0</v>
      </c>
      <c r="EA574" s="16">
        <v>0</v>
      </c>
      <c r="EB574" s="18">
        <v>0</v>
      </c>
      <c r="EC574" s="16">
        <v>0</v>
      </c>
      <c r="ED574" s="16">
        <v>0</v>
      </c>
      <c r="EE574" s="16">
        <v>0</v>
      </c>
      <c r="EF574" s="16">
        <v>0</v>
      </c>
      <c r="EG574" s="16">
        <v>0</v>
      </c>
      <c r="EH574" s="16">
        <v>0</v>
      </c>
      <c r="EI574" s="16">
        <v>0</v>
      </c>
      <c r="EJ574" s="18">
        <v>0</v>
      </c>
      <c r="EK574" s="16">
        <v>0</v>
      </c>
      <c r="EL574" s="16">
        <v>0</v>
      </c>
      <c r="EM574" s="16">
        <v>0</v>
      </c>
      <c r="EN574" s="16">
        <v>0</v>
      </c>
      <c r="EO574" s="16">
        <v>0</v>
      </c>
      <c r="EP574" s="16">
        <v>0</v>
      </c>
      <c r="EQ574" s="18">
        <v>0</v>
      </c>
      <c r="ER574" s="16">
        <v>0</v>
      </c>
      <c r="ES574" s="16">
        <v>0</v>
      </c>
      <c r="ET574" s="16">
        <v>0</v>
      </c>
      <c r="EU574" s="16">
        <v>0</v>
      </c>
      <c r="EV574" s="16">
        <v>0</v>
      </c>
      <c r="EW574" s="16">
        <v>0</v>
      </c>
      <c r="EX574" s="16">
        <v>0</v>
      </c>
      <c r="EY574" s="18">
        <v>0</v>
      </c>
      <c r="EZ574" s="16">
        <v>0</v>
      </c>
      <c r="FA574" s="16">
        <v>0</v>
      </c>
      <c r="FB574" s="16">
        <v>0</v>
      </c>
      <c r="FC574" s="16">
        <v>0</v>
      </c>
      <c r="FD574" s="16">
        <v>0</v>
      </c>
      <c r="FE574" s="16">
        <v>0</v>
      </c>
      <c r="FF574" s="16">
        <v>0</v>
      </c>
      <c r="FG574" s="17">
        <v>0</v>
      </c>
      <c r="FH574" s="16">
        <v>0</v>
      </c>
      <c r="FI574" s="16">
        <v>0</v>
      </c>
      <c r="FJ574" s="16">
        <v>0</v>
      </c>
      <c r="FK574" s="16">
        <v>0</v>
      </c>
      <c r="FL574" s="16">
        <v>0</v>
      </c>
      <c r="FM574" s="18">
        <v>0</v>
      </c>
      <c r="FN574" s="16">
        <f t="shared" si="701"/>
        <v>32</v>
      </c>
      <c r="FO574" s="19">
        <f t="shared" si="702"/>
        <v>32</v>
      </c>
      <c r="FP574" s="16">
        <f t="shared" si="703"/>
        <v>0</v>
      </c>
      <c r="FQ574" s="16">
        <f t="shared" si="704"/>
        <v>0</v>
      </c>
      <c r="FR574" s="16">
        <f t="shared" si="705"/>
        <v>0</v>
      </c>
      <c r="FS574" s="16">
        <f t="shared" si="706"/>
        <v>0</v>
      </c>
      <c r="FT574" s="16">
        <f t="shared" si="707"/>
        <v>0</v>
      </c>
      <c r="FU574" s="16">
        <f t="shared" si="708"/>
        <v>0</v>
      </c>
      <c r="FV574" s="16">
        <f t="shared" si="709"/>
        <v>0</v>
      </c>
      <c r="FW574" s="16">
        <f t="shared" si="710"/>
        <v>0</v>
      </c>
      <c r="FX574" s="16">
        <f t="shared" si="775"/>
        <v>0</v>
      </c>
      <c r="FY574" s="16">
        <f t="shared" si="776"/>
        <v>0</v>
      </c>
      <c r="FZ574" s="16">
        <f t="shared" si="777"/>
        <v>0</v>
      </c>
      <c r="GA574" s="16">
        <f t="shared" si="778"/>
        <v>0</v>
      </c>
      <c r="GB574" s="16">
        <f t="shared" si="779"/>
        <v>0</v>
      </c>
      <c r="GC574" s="16">
        <f t="shared" si="780"/>
        <v>0</v>
      </c>
      <c r="GD574" s="16">
        <f t="shared" si="781"/>
        <v>0</v>
      </c>
      <c r="GE574" s="16">
        <f t="shared" si="782"/>
        <v>0</v>
      </c>
      <c r="GF574" s="16">
        <f t="shared" si="783"/>
        <v>0</v>
      </c>
      <c r="GG574" s="16">
        <f t="shared" si="784"/>
        <v>0</v>
      </c>
      <c r="GH574" s="16">
        <f t="shared" si="785"/>
        <v>0</v>
      </c>
      <c r="GI574" s="16">
        <f t="shared" si="786"/>
        <v>1</v>
      </c>
      <c r="GJ574" s="16">
        <f t="shared" si="711"/>
        <v>1</v>
      </c>
      <c r="GK574" s="16">
        <f t="shared" si="712"/>
        <v>0</v>
      </c>
      <c r="GL574" s="16">
        <f t="shared" si="713"/>
        <v>0</v>
      </c>
      <c r="GM574" s="16">
        <f t="shared" si="714"/>
        <v>0</v>
      </c>
      <c r="GN574" s="16">
        <f t="shared" si="715"/>
        <v>0</v>
      </c>
      <c r="GO574" s="16">
        <f t="shared" si="716"/>
        <v>0</v>
      </c>
      <c r="GP574" s="16">
        <f t="shared" si="717"/>
        <v>0</v>
      </c>
      <c r="GQ574" s="16">
        <f t="shared" si="718"/>
        <v>0</v>
      </c>
      <c r="GR574" s="16">
        <f t="shared" si="719"/>
        <v>0</v>
      </c>
      <c r="GS574" s="16">
        <f t="shared" si="720"/>
        <v>0</v>
      </c>
      <c r="GT574" s="16">
        <f t="shared" si="721"/>
        <v>0</v>
      </c>
      <c r="GU574" s="16">
        <f t="shared" si="722"/>
        <v>0</v>
      </c>
      <c r="GV574" s="16">
        <f t="shared" si="723"/>
        <v>0</v>
      </c>
      <c r="GW574" s="16">
        <f t="shared" si="724"/>
        <v>0</v>
      </c>
      <c r="GX574" s="16">
        <f t="shared" si="725"/>
        <v>0</v>
      </c>
      <c r="GY574" s="16">
        <f t="shared" si="726"/>
        <v>0</v>
      </c>
      <c r="GZ574" s="16">
        <f t="shared" si="727"/>
        <v>0</v>
      </c>
      <c r="HA574" s="16">
        <f t="shared" si="728"/>
        <v>0</v>
      </c>
      <c r="HB574" s="16">
        <f t="shared" si="729"/>
        <v>0</v>
      </c>
      <c r="HC574" s="16">
        <f t="shared" si="730"/>
        <v>0</v>
      </c>
      <c r="HD574" s="16">
        <f t="shared" si="731"/>
        <v>0</v>
      </c>
      <c r="HE574" s="16">
        <f t="shared" si="732"/>
        <v>0</v>
      </c>
      <c r="HF574" s="16">
        <f t="shared" si="733"/>
        <v>0</v>
      </c>
      <c r="HG574" s="16">
        <f t="shared" si="734"/>
        <v>0</v>
      </c>
      <c r="HH574" s="16">
        <f t="shared" si="735"/>
        <v>0</v>
      </c>
      <c r="HI574" s="16">
        <f t="shared" si="736"/>
        <v>0</v>
      </c>
      <c r="HJ574" s="16">
        <f t="shared" si="737"/>
        <v>0</v>
      </c>
      <c r="HK574" s="16">
        <f t="shared" si="738"/>
        <v>0</v>
      </c>
      <c r="HL574" s="16">
        <f t="shared" si="739"/>
        <v>0</v>
      </c>
      <c r="HM574" s="16">
        <f t="shared" si="740"/>
        <v>0</v>
      </c>
      <c r="HN574" s="16">
        <f t="shared" si="741"/>
        <v>0</v>
      </c>
      <c r="HO574" s="16">
        <f t="shared" si="742"/>
        <v>0</v>
      </c>
      <c r="HP574" s="16">
        <f t="shared" si="743"/>
        <v>0</v>
      </c>
      <c r="HQ574" s="16">
        <f t="shared" si="744"/>
        <v>0</v>
      </c>
      <c r="HR574" s="16">
        <f t="shared" si="745"/>
        <v>0</v>
      </c>
      <c r="HS574" s="16">
        <f t="shared" si="746"/>
        <v>1</v>
      </c>
      <c r="HT574" s="16">
        <f t="shared" si="747"/>
        <v>1</v>
      </c>
      <c r="HU574" s="15" t="s">
        <v>672</v>
      </c>
      <c r="HV574" s="20">
        <f t="shared" si="748"/>
        <v>0</v>
      </c>
      <c r="HW574" s="20">
        <f t="shared" si="749"/>
        <v>0</v>
      </c>
      <c r="HX574" s="20">
        <f t="shared" si="750"/>
        <v>0</v>
      </c>
      <c r="HY574" s="20">
        <f t="shared" si="751"/>
        <v>0</v>
      </c>
      <c r="IF574" s="16">
        <f t="shared" si="752"/>
        <v>0</v>
      </c>
      <c r="IG574" s="16">
        <f t="shared" si="753"/>
        <v>0</v>
      </c>
      <c r="IH574" s="16">
        <f t="shared" si="754"/>
        <v>0</v>
      </c>
      <c r="II574" s="16">
        <f t="shared" si="755"/>
        <v>0</v>
      </c>
      <c r="IJ574" s="16">
        <f t="shared" si="756"/>
        <v>0</v>
      </c>
      <c r="IK574" s="16">
        <f t="shared" si="757"/>
        <v>32</v>
      </c>
      <c r="IL574" s="16">
        <f t="shared" si="758"/>
        <v>0</v>
      </c>
      <c r="IM574" s="16">
        <f t="shared" si="759"/>
        <v>0</v>
      </c>
      <c r="IN574" s="16">
        <f t="shared" si="760"/>
        <v>0</v>
      </c>
      <c r="IO574" s="16">
        <f t="shared" si="761"/>
        <v>0</v>
      </c>
      <c r="IP574" s="16">
        <f t="shared" si="762"/>
        <v>0</v>
      </c>
      <c r="IQ574" s="16">
        <f t="shared" si="763"/>
        <v>0</v>
      </c>
      <c r="IR574" s="16">
        <f t="shared" si="764"/>
        <v>0</v>
      </c>
      <c r="IS574" s="16">
        <f t="shared" si="765"/>
        <v>0</v>
      </c>
      <c r="IT574" s="16">
        <f t="shared" si="766"/>
        <v>0</v>
      </c>
      <c r="IU574" s="16">
        <f t="shared" si="767"/>
        <v>0</v>
      </c>
      <c r="IV574" s="16">
        <f t="shared" si="768"/>
        <v>0</v>
      </c>
      <c r="IW574" s="16">
        <f t="shared" si="769"/>
        <v>0</v>
      </c>
      <c r="IX574" s="16">
        <f t="shared" si="770"/>
        <v>0</v>
      </c>
      <c r="IY574" s="16">
        <f t="shared" si="771"/>
        <v>0</v>
      </c>
      <c r="IZ574" s="16">
        <f t="shared" si="772"/>
        <v>0</v>
      </c>
      <c r="JA574" s="16">
        <f t="shared" si="773"/>
        <v>0</v>
      </c>
      <c r="JB574" s="16">
        <f t="shared" si="774"/>
        <v>0</v>
      </c>
    </row>
    <row r="575" spans="1:262" ht="15" customHeight="1" x14ac:dyDescent="0.25">
      <c r="A575" s="14">
        <v>573</v>
      </c>
      <c r="B575" s="15" t="s">
        <v>673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7">
        <v>32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8">
        <v>0</v>
      </c>
      <c r="P575" s="16">
        <v>0</v>
      </c>
      <c r="Q575" s="16">
        <v>0</v>
      </c>
      <c r="R575" s="16">
        <v>0</v>
      </c>
      <c r="S575" s="16">
        <v>0</v>
      </c>
      <c r="T575" s="18">
        <v>0</v>
      </c>
      <c r="U575" s="17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8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8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8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7">
        <v>0</v>
      </c>
      <c r="AV575" s="16">
        <v>0</v>
      </c>
      <c r="AW575" s="16">
        <v>0</v>
      </c>
      <c r="AX575" s="16">
        <v>0</v>
      </c>
      <c r="AY575" s="16">
        <v>0</v>
      </c>
      <c r="AZ575" s="16">
        <v>0</v>
      </c>
      <c r="BA575" s="16">
        <v>0</v>
      </c>
      <c r="BB575" s="18">
        <v>0</v>
      </c>
      <c r="BC575" s="17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18">
        <v>0</v>
      </c>
      <c r="BJ575" s="17">
        <v>0</v>
      </c>
      <c r="BK575" s="16">
        <v>0</v>
      </c>
      <c r="BL575" s="16">
        <v>0</v>
      </c>
      <c r="BM575" s="16">
        <v>0</v>
      </c>
      <c r="BN575" s="16">
        <v>0</v>
      </c>
      <c r="BO575" s="16">
        <v>0</v>
      </c>
      <c r="BP575" s="18">
        <v>0</v>
      </c>
      <c r="BQ575" s="17">
        <v>0</v>
      </c>
      <c r="BR575" s="16">
        <v>0</v>
      </c>
      <c r="BS575" s="16">
        <v>0</v>
      </c>
      <c r="BT575" s="16">
        <v>0</v>
      </c>
      <c r="BU575" s="16">
        <v>0</v>
      </c>
      <c r="BV575" s="16">
        <v>0</v>
      </c>
      <c r="BW575" s="18">
        <v>0</v>
      </c>
      <c r="BX575" s="17">
        <v>0</v>
      </c>
      <c r="BY575" s="16">
        <v>0</v>
      </c>
      <c r="BZ575" s="16">
        <v>0</v>
      </c>
      <c r="CA575" s="16">
        <v>0</v>
      </c>
      <c r="CB575" s="16">
        <v>0</v>
      </c>
      <c r="CC575" s="16">
        <v>0</v>
      </c>
      <c r="CD575" s="16">
        <v>0</v>
      </c>
      <c r="CE575" s="17">
        <v>0</v>
      </c>
      <c r="CF575" s="16">
        <v>0</v>
      </c>
      <c r="CG575" s="16">
        <v>0</v>
      </c>
      <c r="CH575" s="16">
        <v>0</v>
      </c>
      <c r="CI575" s="16">
        <v>0</v>
      </c>
      <c r="CJ575" s="16">
        <v>0</v>
      </c>
      <c r="CK575" s="16">
        <v>0</v>
      </c>
      <c r="CL575" s="16">
        <v>0</v>
      </c>
      <c r="CM575" s="18">
        <v>0</v>
      </c>
      <c r="CN575" s="17">
        <v>0</v>
      </c>
      <c r="CO575" s="16">
        <v>0</v>
      </c>
      <c r="CP575" s="16">
        <v>0</v>
      </c>
      <c r="CQ575" s="16">
        <v>0</v>
      </c>
      <c r="CR575" s="16">
        <v>0</v>
      </c>
      <c r="CS575" s="16">
        <v>0</v>
      </c>
      <c r="CT575" s="16">
        <v>0</v>
      </c>
      <c r="CU575" s="16">
        <v>0</v>
      </c>
      <c r="CV575" s="18">
        <v>0</v>
      </c>
      <c r="CW575" s="17">
        <v>0</v>
      </c>
      <c r="CX575" s="16">
        <v>0</v>
      </c>
      <c r="CY575" s="16">
        <v>0</v>
      </c>
      <c r="CZ575" s="16">
        <v>0</v>
      </c>
      <c r="DA575" s="16">
        <v>0</v>
      </c>
      <c r="DB575" s="16">
        <v>0</v>
      </c>
      <c r="DC575" s="16">
        <v>0</v>
      </c>
      <c r="DD575" s="16">
        <v>0</v>
      </c>
      <c r="DE575" s="18">
        <v>0</v>
      </c>
      <c r="DF575" s="17">
        <v>0</v>
      </c>
      <c r="DG575" s="16">
        <v>0</v>
      </c>
      <c r="DH575" s="16">
        <v>0</v>
      </c>
      <c r="DI575" s="16">
        <v>0</v>
      </c>
      <c r="DJ575" s="16">
        <v>0</v>
      </c>
      <c r="DK575" s="16">
        <v>0</v>
      </c>
      <c r="DL575" s="16">
        <v>0</v>
      </c>
      <c r="DM575" s="16">
        <v>0</v>
      </c>
      <c r="DN575" s="18">
        <v>0</v>
      </c>
      <c r="DO575" s="17">
        <v>0</v>
      </c>
      <c r="DP575" s="16">
        <v>0</v>
      </c>
      <c r="DQ575" s="16">
        <v>0</v>
      </c>
      <c r="DR575" s="16">
        <v>0</v>
      </c>
      <c r="DS575" s="16">
        <v>0</v>
      </c>
      <c r="DT575" s="16">
        <v>0</v>
      </c>
      <c r="DU575" s="16">
        <v>0</v>
      </c>
      <c r="DV575" s="16">
        <v>0</v>
      </c>
      <c r="DW575" s="18">
        <v>0</v>
      </c>
      <c r="DX575" s="17">
        <v>0</v>
      </c>
      <c r="DY575" s="16">
        <v>0</v>
      </c>
      <c r="DZ575" s="16">
        <v>0</v>
      </c>
      <c r="EA575" s="16">
        <v>0</v>
      </c>
      <c r="EB575" s="18">
        <v>0</v>
      </c>
      <c r="EC575" s="16">
        <v>0</v>
      </c>
      <c r="ED575" s="16">
        <v>0</v>
      </c>
      <c r="EE575" s="16">
        <v>0</v>
      </c>
      <c r="EF575" s="16">
        <v>0</v>
      </c>
      <c r="EG575" s="16">
        <v>0</v>
      </c>
      <c r="EH575" s="16">
        <v>0</v>
      </c>
      <c r="EI575" s="16">
        <v>0</v>
      </c>
      <c r="EJ575" s="18">
        <v>0</v>
      </c>
      <c r="EK575" s="16">
        <v>0</v>
      </c>
      <c r="EL575" s="16">
        <v>0</v>
      </c>
      <c r="EM575" s="16">
        <v>0</v>
      </c>
      <c r="EN575" s="16">
        <v>0</v>
      </c>
      <c r="EO575" s="16">
        <v>0</v>
      </c>
      <c r="EP575" s="16">
        <v>0</v>
      </c>
      <c r="EQ575" s="18">
        <v>0</v>
      </c>
      <c r="ER575" s="16">
        <v>0</v>
      </c>
      <c r="ES575" s="16">
        <v>0</v>
      </c>
      <c r="ET575" s="16">
        <v>0</v>
      </c>
      <c r="EU575" s="16">
        <v>0</v>
      </c>
      <c r="EV575" s="16">
        <v>0</v>
      </c>
      <c r="EW575" s="16">
        <v>0</v>
      </c>
      <c r="EX575" s="16">
        <v>0</v>
      </c>
      <c r="EY575" s="18">
        <v>0</v>
      </c>
      <c r="EZ575" s="16">
        <v>0</v>
      </c>
      <c r="FA575" s="16">
        <v>0</v>
      </c>
      <c r="FB575" s="16">
        <v>0</v>
      </c>
      <c r="FC575" s="16">
        <v>0</v>
      </c>
      <c r="FD575" s="16">
        <v>0</v>
      </c>
      <c r="FE575" s="16">
        <v>0</v>
      </c>
      <c r="FF575" s="16">
        <v>0</v>
      </c>
      <c r="FG575" s="17">
        <v>0</v>
      </c>
      <c r="FH575" s="16">
        <v>0</v>
      </c>
      <c r="FI575" s="16">
        <v>0</v>
      </c>
      <c r="FJ575" s="16">
        <v>0</v>
      </c>
      <c r="FK575" s="16">
        <v>0</v>
      </c>
      <c r="FL575" s="16">
        <v>0</v>
      </c>
      <c r="FM575" s="18">
        <v>0</v>
      </c>
      <c r="FN575" s="16">
        <f t="shared" si="701"/>
        <v>32</v>
      </c>
      <c r="FO575" s="19">
        <f t="shared" si="702"/>
        <v>32</v>
      </c>
      <c r="FP575" s="16">
        <f t="shared" si="703"/>
        <v>0</v>
      </c>
      <c r="FQ575" s="16">
        <f t="shared" si="704"/>
        <v>0</v>
      </c>
      <c r="FR575" s="16">
        <f t="shared" si="705"/>
        <v>0</v>
      </c>
      <c r="FS575" s="16">
        <f t="shared" si="706"/>
        <v>0</v>
      </c>
      <c r="FT575" s="16">
        <f t="shared" si="707"/>
        <v>0</v>
      </c>
      <c r="FU575" s="16">
        <f t="shared" si="708"/>
        <v>0</v>
      </c>
      <c r="FV575" s="16">
        <f t="shared" si="709"/>
        <v>0</v>
      </c>
      <c r="FW575" s="16">
        <f t="shared" si="710"/>
        <v>0</v>
      </c>
      <c r="FX575" s="16">
        <f t="shared" si="775"/>
        <v>0</v>
      </c>
      <c r="FY575" s="16">
        <f t="shared" si="776"/>
        <v>0</v>
      </c>
      <c r="FZ575" s="16">
        <f t="shared" si="777"/>
        <v>0</v>
      </c>
      <c r="GA575" s="16">
        <f t="shared" si="778"/>
        <v>0</v>
      </c>
      <c r="GB575" s="16">
        <f t="shared" si="779"/>
        <v>0</v>
      </c>
      <c r="GC575" s="16">
        <f t="shared" si="780"/>
        <v>0</v>
      </c>
      <c r="GD575" s="16">
        <f t="shared" si="781"/>
        <v>0</v>
      </c>
      <c r="GE575" s="16">
        <f t="shared" si="782"/>
        <v>0</v>
      </c>
      <c r="GF575" s="16">
        <f t="shared" si="783"/>
        <v>0</v>
      </c>
      <c r="GG575" s="16">
        <f t="shared" si="784"/>
        <v>0</v>
      </c>
      <c r="GH575" s="16">
        <f t="shared" si="785"/>
        <v>0</v>
      </c>
      <c r="GI575" s="16">
        <f t="shared" si="786"/>
        <v>1</v>
      </c>
      <c r="GJ575" s="16">
        <f t="shared" si="711"/>
        <v>1</v>
      </c>
      <c r="GK575" s="16">
        <f t="shared" si="712"/>
        <v>0</v>
      </c>
      <c r="GL575" s="16">
        <f t="shared" si="713"/>
        <v>0</v>
      </c>
      <c r="GM575" s="16">
        <f t="shared" si="714"/>
        <v>0</v>
      </c>
      <c r="GN575" s="16">
        <f t="shared" si="715"/>
        <v>0</v>
      </c>
      <c r="GO575" s="16">
        <f t="shared" si="716"/>
        <v>0</v>
      </c>
      <c r="GP575" s="16">
        <f t="shared" si="717"/>
        <v>0</v>
      </c>
      <c r="GQ575" s="16">
        <f t="shared" si="718"/>
        <v>0</v>
      </c>
      <c r="GR575" s="16">
        <f t="shared" si="719"/>
        <v>0</v>
      </c>
      <c r="GS575" s="16">
        <f t="shared" si="720"/>
        <v>0</v>
      </c>
      <c r="GT575" s="16">
        <f t="shared" si="721"/>
        <v>0</v>
      </c>
      <c r="GU575" s="16">
        <f t="shared" si="722"/>
        <v>0</v>
      </c>
      <c r="GV575" s="16">
        <f t="shared" si="723"/>
        <v>0</v>
      </c>
      <c r="GW575" s="16">
        <f t="shared" si="724"/>
        <v>0</v>
      </c>
      <c r="GX575" s="16">
        <f t="shared" si="725"/>
        <v>0</v>
      </c>
      <c r="GY575" s="16">
        <f t="shared" si="726"/>
        <v>0</v>
      </c>
      <c r="GZ575" s="16">
        <f t="shared" si="727"/>
        <v>0</v>
      </c>
      <c r="HA575" s="16">
        <f t="shared" si="728"/>
        <v>0</v>
      </c>
      <c r="HB575" s="16">
        <f t="shared" si="729"/>
        <v>0</v>
      </c>
      <c r="HC575" s="16">
        <f t="shared" si="730"/>
        <v>0</v>
      </c>
      <c r="HD575" s="16">
        <f t="shared" si="731"/>
        <v>0</v>
      </c>
      <c r="HE575" s="16">
        <f t="shared" si="732"/>
        <v>0</v>
      </c>
      <c r="HF575" s="16">
        <f t="shared" si="733"/>
        <v>0</v>
      </c>
      <c r="HG575" s="16">
        <f t="shared" si="734"/>
        <v>0</v>
      </c>
      <c r="HH575" s="16">
        <f t="shared" si="735"/>
        <v>0</v>
      </c>
      <c r="HI575" s="16">
        <f t="shared" si="736"/>
        <v>0</v>
      </c>
      <c r="HJ575" s="16">
        <f t="shared" si="737"/>
        <v>0</v>
      </c>
      <c r="HK575" s="16">
        <f t="shared" si="738"/>
        <v>0</v>
      </c>
      <c r="HL575" s="16">
        <f t="shared" si="739"/>
        <v>0</v>
      </c>
      <c r="HM575" s="16">
        <f t="shared" si="740"/>
        <v>0</v>
      </c>
      <c r="HN575" s="16">
        <f t="shared" si="741"/>
        <v>0</v>
      </c>
      <c r="HO575" s="16">
        <f t="shared" si="742"/>
        <v>0</v>
      </c>
      <c r="HP575" s="16">
        <f t="shared" si="743"/>
        <v>0</v>
      </c>
      <c r="HQ575" s="16">
        <f t="shared" si="744"/>
        <v>0</v>
      </c>
      <c r="HR575" s="16">
        <f t="shared" si="745"/>
        <v>0</v>
      </c>
      <c r="HS575" s="16">
        <f t="shared" si="746"/>
        <v>1</v>
      </c>
      <c r="HT575" s="16">
        <f t="shared" si="747"/>
        <v>1</v>
      </c>
      <c r="HU575" s="15" t="s">
        <v>673</v>
      </c>
      <c r="HV575" s="20">
        <f t="shared" si="748"/>
        <v>0</v>
      </c>
      <c r="HW575" s="20">
        <f t="shared" si="749"/>
        <v>0</v>
      </c>
      <c r="HX575" s="20">
        <f t="shared" si="750"/>
        <v>0</v>
      </c>
      <c r="HY575" s="20">
        <f t="shared" si="751"/>
        <v>0</v>
      </c>
      <c r="IF575" s="16">
        <f t="shared" si="752"/>
        <v>0</v>
      </c>
      <c r="IG575" s="16">
        <f t="shared" si="753"/>
        <v>32</v>
      </c>
      <c r="IH575" s="16">
        <f t="shared" si="754"/>
        <v>0</v>
      </c>
      <c r="II575" s="16">
        <f t="shared" si="755"/>
        <v>0</v>
      </c>
      <c r="IJ575" s="16">
        <f t="shared" si="756"/>
        <v>0</v>
      </c>
      <c r="IK575" s="16">
        <f t="shared" si="757"/>
        <v>0</v>
      </c>
      <c r="IL575" s="16">
        <f t="shared" si="758"/>
        <v>0</v>
      </c>
      <c r="IM575" s="16">
        <f t="shared" si="759"/>
        <v>0</v>
      </c>
      <c r="IN575" s="16">
        <f t="shared" si="760"/>
        <v>0</v>
      </c>
      <c r="IO575" s="16">
        <f t="shared" si="761"/>
        <v>0</v>
      </c>
      <c r="IP575" s="16">
        <f t="shared" si="762"/>
        <v>0</v>
      </c>
      <c r="IQ575" s="16">
        <f t="shared" si="763"/>
        <v>0</v>
      </c>
      <c r="IR575" s="16">
        <f t="shared" si="764"/>
        <v>0</v>
      </c>
      <c r="IS575" s="16">
        <f t="shared" si="765"/>
        <v>0</v>
      </c>
      <c r="IT575" s="16">
        <f t="shared" si="766"/>
        <v>0</v>
      </c>
      <c r="IU575" s="16">
        <f t="shared" si="767"/>
        <v>0</v>
      </c>
      <c r="IV575" s="16">
        <f t="shared" si="768"/>
        <v>0</v>
      </c>
      <c r="IW575" s="16">
        <f t="shared" si="769"/>
        <v>0</v>
      </c>
      <c r="IX575" s="16">
        <f t="shared" si="770"/>
        <v>0</v>
      </c>
      <c r="IY575" s="16">
        <f t="shared" si="771"/>
        <v>0</v>
      </c>
      <c r="IZ575" s="16">
        <f t="shared" si="772"/>
        <v>0</v>
      </c>
      <c r="JA575" s="16">
        <f t="shared" si="773"/>
        <v>0</v>
      </c>
      <c r="JB575" s="16">
        <f t="shared" si="774"/>
        <v>0</v>
      </c>
    </row>
    <row r="576" spans="1:262" ht="15" customHeight="1" x14ac:dyDescent="0.25">
      <c r="A576" s="14">
        <v>574</v>
      </c>
      <c r="B576" s="15" t="s">
        <v>674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7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8">
        <v>0</v>
      </c>
      <c r="P576" s="16">
        <v>0</v>
      </c>
      <c r="Q576" s="16">
        <v>0</v>
      </c>
      <c r="R576" s="16">
        <v>0</v>
      </c>
      <c r="S576" s="16">
        <v>0</v>
      </c>
      <c r="T576" s="18">
        <v>0</v>
      </c>
      <c r="U576" s="17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8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8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8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7">
        <v>0</v>
      </c>
      <c r="AV576" s="16">
        <v>0</v>
      </c>
      <c r="AW576" s="16">
        <v>0</v>
      </c>
      <c r="AX576" s="16">
        <v>0</v>
      </c>
      <c r="AY576" s="16">
        <v>0</v>
      </c>
      <c r="AZ576" s="16">
        <v>0</v>
      </c>
      <c r="BA576" s="16">
        <v>0</v>
      </c>
      <c r="BB576" s="18">
        <v>0</v>
      </c>
      <c r="BC576" s="17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  <c r="BI576" s="18">
        <v>0</v>
      </c>
      <c r="BJ576" s="17">
        <v>0</v>
      </c>
      <c r="BK576" s="16">
        <v>0</v>
      </c>
      <c r="BL576" s="16">
        <v>0</v>
      </c>
      <c r="BM576" s="16">
        <v>0</v>
      </c>
      <c r="BN576" s="16">
        <v>0</v>
      </c>
      <c r="BO576" s="16">
        <v>0</v>
      </c>
      <c r="BP576" s="18">
        <v>0</v>
      </c>
      <c r="BQ576" s="17">
        <v>0</v>
      </c>
      <c r="BR576" s="16">
        <v>0</v>
      </c>
      <c r="BS576" s="16">
        <v>0</v>
      </c>
      <c r="BT576" s="16">
        <v>0</v>
      </c>
      <c r="BU576" s="16">
        <v>0</v>
      </c>
      <c r="BV576" s="16">
        <v>0</v>
      </c>
      <c r="BW576" s="18">
        <v>0</v>
      </c>
      <c r="BX576" s="17">
        <v>0</v>
      </c>
      <c r="BY576" s="16">
        <v>0</v>
      </c>
      <c r="BZ576" s="16">
        <v>0</v>
      </c>
      <c r="CA576" s="16">
        <v>0</v>
      </c>
      <c r="CB576" s="16">
        <v>0</v>
      </c>
      <c r="CC576" s="16">
        <v>0</v>
      </c>
      <c r="CD576" s="16">
        <v>0</v>
      </c>
      <c r="CE576" s="17">
        <v>0</v>
      </c>
      <c r="CF576" s="16">
        <v>0</v>
      </c>
      <c r="CG576" s="16">
        <v>0</v>
      </c>
      <c r="CH576" s="16">
        <v>0</v>
      </c>
      <c r="CI576" s="16">
        <v>0</v>
      </c>
      <c r="CJ576" s="16">
        <v>0</v>
      </c>
      <c r="CK576" s="16">
        <v>0</v>
      </c>
      <c r="CL576" s="16">
        <v>0</v>
      </c>
      <c r="CM576" s="18">
        <v>0</v>
      </c>
      <c r="CN576" s="17">
        <v>0</v>
      </c>
      <c r="CO576" s="16">
        <v>0</v>
      </c>
      <c r="CP576" s="16">
        <v>0</v>
      </c>
      <c r="CQ576" s="16">
        <v>0</v>
      </c>
      <c r="CR576" s="16">
        <v>0</v>
      </c>
      <c r="CS576" s="16">
        <v>0</v>
      </c>
      <c r="CT576" s="16">
        <v>0</v>
      </c>
      <c r="CU576" s="16">
        <v>0</v>
      </c>
      <c r="CV576" s="18">
        <v>0</v>
      </c>
      <c r="CW576" s="17">
        <v>0</v>
      </c>
      <c r="CX576" s="16">
        <v>0</v>
      </c>
      <c r="CY576" s="16">
        <v>0</v>
      </c>
      <c r="CZ576" s="16">
        <v>0</v>
      </c>
      <c r="DA576" s="16">
        <v>0</v>
      </c>
      <c r="DB576" s="16">
        <v>0</v>
      </c>
      <c r="DC576" s="16">
        <v>0</v>
      </c>
      <c r="DD576" s="16">
        <v>0</v>
      </c>
      <c r="DE576" s="18">
        <v>0</v>
      </c>
      <c r="DF576" s="17">
        <v>0</v>
      </c>
      <c r="DG576" s="16">
        <v>0</v>
      </c>
      <c r="DH576" s="16">
        <v>0</v>
      </c>
      <c r="DI576" s="16">
        <v>0</v>
      </c>
      <c r="DJ576" s="16">
        <v>0</v>
      </c>
      <c r="DK576" s="16">
        <v>0</v>
      </c>
      <c r="DL576" s="16">
        <v>0</v>
      </c>
      <c r="DM576" s="16">
        <v>0</v>
      </c>
      <c r="DN576" s="18">
        <v>0</v>
      </c>
      <c r="DO576" s="17">
        <v>0</v>
      </c>
      <c r="DP576" s="16">
        <v>0</v>
      </c>
      <c r="DQ576" s="16">
        <v>0</v>
      </c>
      <c r="DR576" s="16">
        <v>0</v>
      </c>
      <c r="DS576" s="16">
        <v>0</v>
      </c>
      <c r="DT576" s="16">
        <v>0</v>
      </c>
      <c r="DU576" s="16">
        <v>0</v>
      </c>
      <c r="DV576" s="16">
        <v>31</v>
      </c>
      <c r="DW576" s="18">
        <v>0</v>
      </c>
      <c r="DX576" s="17">
        <v>0</v>
      </c>
      <c r="DY576" s="16">
        <v>0</v>
      </c>
      <c r="DZ576" s="16">
        <v>0</v>
      </c>
      <c r="EA576" s="16">
        <v>0</v>
      </c>
      <c r="EB576" s="18">
        <v>0</v>
      </c>
      <c r="EC576" s="16">
        <v>0</v>
      </c>
      <c r="ED576" s="16">
        <v>0</v>
      </c>
      <c r="EE576" s="16">
        <v>0</v>
      </c>
      <c r="EF576" s="16">
        <v>0</v>
      </c>
      <c r="EG576" s="16">
        <v>0</v>
      </c>
      <c r="EH576" s="16">
        <v>0</v>
      </c>
      <c r="EI576" s="16">
        <v>0</v>
      </c>
      <c r="EJ576" s="18">
        <v>0</v>
      </c>
      <c r="EK576" s="16">
        <v>0</v>
      </c>
      <c r="EL576" s="16">
        <v>0</v>
      </c>
      <c r="EM576" s="16">
        <v>0</v>
      </c>
      <c r="EN576" s="16">
        <v>0</v>
      </c>
      <c r="EO576" s="16">
        <v>0</v>
      </c>
      <c r="EP576" s="16">
        <v>0</v>
      </c>
      <c r="EQ576" s="18">
        <v>0</v>
      </c>
      <c r="ER576" s="16">
        <v>0</v>
      </c>
      <c r="ES576" s="16">
        <v>0</v>
      </c>
      <c r="ET576" s="16">
        <v>0</v>
      </c>
      <c r="EU576" s="16">
        <v>0</v>
      </c>
      <c r="EV576" s="16">
        <v>0</v>
      </c>
      <c r="EW576" s="16">
        <v>0</v>
      </c>
      <c r="EX576" s="16">
        <v>0</v>
      </c>
      <c r="EY576" s="18">
        <v>0</v>
      </c>
      <c r="EZ576" s="16">
        <v>0</v>
      </c>
      <c r="FA576" s="16">
        <v>0</v>
      </c>
      <c r="FB576" s="16">
        <v>0</v>
      </c>
      <c r="FC576" s="16">
        <v>0</v>
      </c>
      <c r="FD576" s="16">
        <v>0</v>
      </c>
      <c r="FE576" s="16">
        <v>0</v>
      </c>
      <c r="FF576" s="16">
        <v>0</v>
      </c>
      <c r="FG576" s="17">
        <v>0</v>
      </c>
      <c r="FH576" s="16">
        <v>0</v>
      </c>
      <c r="FI576" s="16">
        <v>0</v>
      </c>
      <c r="FJ576" s="16">
        <v>0</v>
      </c>
      <c r="FK576" s="16">
        <v>0</v>
      </c>
      <c r="FL576" s="16">
        <v>0</v>
      </c>
      <c r="FM576" s="18">
        <v>0</v>
      </c>
      <c r="FN576" s="16">
        <f t="shared" si="701"/>
        <v>31</v>
      </c>
      <c r="FO576" s="19">
        <f t="shared" si="702"/>
        <v>31</v>
      </c>
      <c r="FP576" s="16">
        <f t="shared" si="703"/>
        <v>0</v>
      </c>
      <c r="FQ576" s="16">
        <f t="shared" si="704"/>
        <v>0</v>
      </c>
      <c r="FR576" s="16">
        <f t="shared" si="705"/>
        <v>0</v>
      </c>
      <c r="FS576" s="16">
        <f t="shared" si="706"/>
        <v>0</v>
      </c>
      <c r="FT576" s="16">
        <f t="shared" si="707"/>
        <v>0</v>
      </c>
      <c r="FU576" s="16">
        <f t="shared" si="708"/>
        <v>0</v>
      </c>
      <c r="FV576" s="16">
        <f t="shared" si="709"/>
        <v>0</v>
      </c>
      <c r="FW576" s="16">
        <f t="shared" si="710"/>
        <v>0</v>
      </c>
      <c r="FX576" s="16">
        <f t="shared" si="775"/>
        <v>0</v>
      </c>
      <c r="FY576" s="16">
        <f t="shared" si="776"/>
        <v>0</v>
      </c>
      <c r="FZ576" s="16">
        <f t="shared" si="777"/>
        <v>0</v>
      </c>
      <c r="GA576" s="16">
        <f t="shared" si="778"/>
        <v>0</v>
      </c>
      <c r="GB576" s="16">
        <f t="shared" si="779"/>
        <v>0</v>
      </c>
      <c r="GC576" s="16">
        <f t="shared" si="780"/>
        <v>0</v>
      </c>
      <c r="GD576" s="16">
        <f t="shared" si="781"/>
        <v>0</v>
      </c>
      <c r="GE576" s="16">
        <f t="shared" si="782"/>
        <v>0</v>
      </c>
      <c r="GF576" s="16">
        <f t="shared" si="783"/>
        <v>0</v>
      </c>
      <c r="GG576" s="16">
        <f t="shared" si="784"/>
        <v>0</v>
      </c>
      <c r="GH576" s="16">
        <f t="shared" si="785"/>
        <v>0</v>
      </c>
      <c r="GI576" s="16">
        <f t="shared" si="786"/>
        <v>0</v>
      </c>
      <c r="GJ576" s="16">
        <f t="shared" si="711"/>
        <v>0</v>
      </c>
      <c r="GK576" s="16">
        <f t="shared" si="712"/>
        <v>1</v>
      </c>
      <c r="GL576" s="16">
        <f t="shared" si="713"/>
        <v>0</v>
      </c>
      <c r="GM576" s="16">
        <f t="shared" si="714"/>
        <v>0</v>
      </c>
      <c r="GN576" s="16">
        <f t="shared" si="715"/>
        <v>0</v>
      </c>
      <c r="GO576" s="16">
        <f t="shared" si="716"/>
        <v>0</v>
      </c>
      <c r="GP576" s="16">
        <f t="shared" si="717"/>
        <v>0</v>
      </c>
      <c r="GQ576" s="16">
        <f t="shared" si="718"/>
        <v>0</v>
      </c>
      <c r="GR576" s="16">
        <f t="shared" si="719"/>
        <v>0</v>
      </c>
      <c r="GS576" s="16">
        <f t="shared" si="720"/>
        <v>0</v>
      </c>
      <c r="GT576" s="16">
        <f t="shared" si="721"/>
        <v>0</v>
      </c>
      <c r="GU576" s="16">
        <f t="shared" si="722"/>
        <v>0</v>
      </c>
      <c r="GV576" s="16">
        <f t="shared" si="723"/>
        <v>0</v>
      </c>
      <c r="GW576" s="16">
        <f t="shared" si="724"/>
        <v>0</v>
      </c>
      <c r="GX576" s="16">
        <f t="shared" si="725"/>
        <v>0</v>
      </c>
      <c r="GY576" s="16">
        <f t="shared" si="726"/>
        <v>0</v>
      </c>
      <c r="GZ576" s="16">
        <f t="shared" si="727"/>
        <v>0</v>
      </c>
      <c r="HA576" s="16">
        <f t="shared" si="728"/>
        <v>0</v>
      </c>
      <c r="HB576" s="16">
        <f t="shared" si="729"/>
        <v>0</v>
      </c>
      <c r="HC576" s="16">
        <f t="shared" si="730"/>
        <v>0</v>
      </c>
      <c r="HD576" s="16">
        <f t="shared" si="731"/>
        <v>0</v>
      </c>
      <c r="HE576" s="16">
        <f t="shared" si="732"/>
        <v>0</v>
      </c>
      <c r="HF576" s="16">
        <f t="shared" si="733"/>
        <v>0</v>
      </c>
      <c r="HG576" s="16">
        <f t="shared" si="734"/>
        <v>0</v>
      </c>
      <c r="HH576" s="16">
        <f t="shared" si="735"/>
        <v>0</v>
      </c>
      <c r="HI576" s="16">
        <f t="shared" si="736"/>
        <v>0</v>
      </c>
      <c r="HJ576" s="16">
        <f t="shared" si="737"/>
        <v>0</v>
      </c>
      <c r="HK576" s="16">
        <f t="shared" si="738"/>
        <v>0</v>
      </c>
      <c r="HL576" s="16">
        <f t="shared" si="739"/>
        <v>0</v>
      </c>
      <c r="HM576" s="16">
        <f t="shared" si="740"/>
        <v>0</v>
      </c>
      <c r="HN576" s="16">
        <f t="shared" si="741"/>
        <v>0</v>
      </c>
      <c r="HO576" s="16">
        <f t="shared" si="742"/>
        <v>0</v>
      </c>
      <c r="HP576" s="16">
        <f t="shared" si="743"/>
        <v>0</v>
      </c>
      <c r="HQ576" s="16">
        <f t="shared" si="744"/>
        <v>0</v>
      </c>
      <c r="HR576" s="16">
        <f t="shared" si="745"/>
        <v>0</v>
      </c>
      <c r="HS576" s="16">
        <f t="shared" si="746"/>
        <v>1</v>
      </c>
      <c r="HT576" s="16">
        <f t="shared" si="747"/>
        <v>1</v>
      </c>
      <c r="HU576" s="15" t="s">
        <v>674</v>
      </c>
      <c r="HV576" s="20">
        <f t="shared" si="748"/>
        <v>0</v>
      </c>
      <c r="HW576" s="20">
        <f t="shared" si="749"/>
        <v>0</v>
      </c>
      <c r="HX576" s="20">
        <f t="shared" si="750"/>
        <v>0</v>
      </c>
      <c r="HY576" s="20">
        <f t="shared" si="751"/>
        <v>0</v>
      </c>
      <c r="IF576" s="16">
        <f t="shared" si="752"/>
        <v>0</v>
      </c>
      <c r="IG576" s="16">
        <f t="shared" si="753"/>
        <v>0</v>
      </c>
      <c r="IH576" s="16">
        <f t="shared" si="754"/>
        <v>0</v>
      </c>
      <c r="II576" s="16">
        <f t="shared" si="755"/>
        <v>0</v>
      </c>
      <c r="IJ576" s="16">
        <f t="shared" si="756"/>
        <v>0</v>
      </c>
      <c r="IK576" s="16">
        <f t="shared" si="757"/>
        <v>0</v>
      </c>
      <c r="IL576" s="16">
        <f t="shared" si="758"/>
        <v>0</v>
      </c>
      <c r="IM576" s="16">
        <f t="shared" si="759"/>
        <v>0</v>
      </c>
      <c r="IN576" s="16">
        <f t="shared" si="760"/>
        <v>0</v>
      </c>
      <c r="IO576" s="16">
        <f t="shared" si="761"/>
        <v>0</v>
      </c>
      <c r="IP576" s="16">
        <f t="shared" si="762"/>
        <v>0</v>
      </c>
      <c r="IQ576" s="16">
        <f t="shared" si="763"/>
        <v>0</v>
      </c>
      <c r="IR576" s="16">
        <f t="shared" si="764"/>
        <v>0</v>
      </c>
      <c r="IS576" s="16">
        <f t="shared" si="765"/>
        <v>0</v>
      </c>
      <c r="IT576" s="16">
        <f t="shared" si="766"/>
        <v>0</v>
      </c>
      <c r="IU576" s="16">
        <f t="shared" si="767"/>
        <v>0</v>
      </c>
      <c r="IV576" s="16">
        <f t="shared" si="768"/>
        <v>31</v>
      </c>
      <c r="IW576" s="16">
        <f t="shared" si="769"/>
        <v>0</v>
      </c>
      <c r="IX576" s="16">
        <f t="shared" si="770"/>
        <v>0</v>
      </c>
      <c r="IY576" s="16">
        <f t="shared" si="771"/>
        <v>0</v>
      </c>
      <c r="IZ576" s="16">
        <f t="shared" si="772"/>
        <v>0</v>
      </c>
      <c r="JA576" s="16">
        <f t="shared" si="773"/>
        <v>0</v>
      </c>
      <c r="JB576" s="16">
        <f t="shared" si="774"/>
        <v>0</v>
      </c>
    </row>
    <row r="577" spans="1:262" ht="15" customHeight="1" x14ac:dyDescent="0.25">
      <c r="A577" s="14">
        <v>575</v>
      </c>
      <c r="B577" s="15" t="s">
        <v>675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7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8">
        <v>0</v>
      </c>
      <c r="P577" s="16">
        <v>0</v>
      </c>
      <c r="Q577" s="16">
        <v>0</v>
      </c>
      <c r="R577" s="16">
        <v>0</v>
      </c>
      <c r="S577" s="16">
        <v>0</v>
      </c>
      <c r="T577" s="18">
        <v>0</v>
      </c>
      <c r="U577" s="17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8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8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8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7">
        <v>0</v>
      </c>
      <c r="AV577" s="16">
        <v>0</v>
      </c>
      <c r="AW577" s="16">
        <v>0</v>
      </c>
      <c r="AX577" s="16">
        <v>0</v>
      </c>
      <c r="AY577" s="16">
        <v>0</v>
      </c>
      <c r="AZ577" s="16">
        <v>0</v>
      </c>
      <c r="BA577" s="16">
        <v>0</v>
      </c>
      <c r="BB577" s="18">
        <v>0</v>
      </c>
      <c r="BC577" s="17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  <c r="BI577" s="18">
        <v>0</v>
      </c>
      <c r="BJ577" s="17">
        <v>0</v>
      </c>
      <c r="BK577" s="16">
        <v>0</v>
      </c>
      <c r="BL577" s="16">
        <v>0</v>
      </c>
      <c r="BM577" s="16">
        <v>0</v>
      </c>
      <c r="BN577" s="16">
        <v>0</v>
      </c>
      <c r="BO577" s="16">
        <v>0</v>
      </c>
      <c r="BP577" s="18">
        <v>0</v>
      </c>
      <c r="BQ577" s="17">
        <v>0</v>
      </c>
      <c r="BR577" s="16">
        <v>0</v>
      </c>
      <c r="BS577" s="16">
        <v>0</v>
      </c>
      <c r="BT577" s="16">
        <v>0</v>
      </c>
      <c r="BU577" s="16">
        <v>0</v>
      </c>
      <c r="BV577" s="16">
        <v>0</v>
      </c>
      <c r="BW577" s="18">
        <v>0</v>
      </c>
      <c r="BX577" s="17">
        <v>0</v>
      </c>
      <c r="BY577" s="16">
        <v>0</v>
      </c>
      <c r="BZ577" s="16">
        <v>0</v>
      </c>
      <c r="CA577" s="16">
        <v>0</v>
      </c>
      <c r="CB577" s="16">
        <v>0</v>
      </c>
      <c r="CC577" s="16">
        <v>0</v>
      </c>
      <c r="CD577" s="16">
        <v>0</v>
      </c>
      <c r="CE577" s="17">
        <v>0</v>
      </c>
      <c r="CF577" s="16">
        <v>0</v>
      </c>
      <c r="CG577" s="16">
        <v>0</v>
      </c>
      <c r="CH577" s="16">
        <v>0</v>
      </c>
      <c r="CI577" s="16">
        <v>0</v>
      </c>
      <c r="CJ577" s="16">
        <v>0</v>
      </c>
      <c r="CK577" s="16">
        <v>0</v>
      </c>
      <c r="CL577" s="16">
        <v>0</v>
      </c>
      <c r="CM577" s="18">
        <v>0</v>
      </c>
      <c r="CN577" s="17">
        <v>0</v>
      </c>
      <c r="CO577" s="16">
        <v>0</v>
      </c>
      <c r="CP577" s="16">
        <v>0</v>
      </c>
      <c r="CQ577" s="16">
        <v>0</v>
      </c>
      <c r="CR577" s="16">
        <v>0</v>
      </c>
      <c r="CS577" s="16">
        <v>0</v>
      </c>
      <c r="CT577" s="16">
        <v>0</v>
      </c>
      <c r="CU577" s="16">
        <v>0</v>
      </c>
      <c r="CV577" s="18">
        <v>0</v>
      </c>
      <c r="CW577" s="17">
        <v>0</v>
      </c>
      <c r="CX577" s="16">
        <v>0</v>
      </c>
      <c r="CY577" s="16">
        <v>0</v>
      </c>
      <c r="CZ577" s="16">
        <v>0</v>
      </c>
      <c r="DA577" s="16">
        <v>0</v>
      </c>
      <c r="DB577" s="16">
        <v>0</v>
      </c>
      <c r="DC577" s="16">
        <v>0</v>
      </c>
      <c r="DD577" s="16">
        <v>0</v>
      </c>
      <c r="DE577" s="18">
        <v>0</v>
      </c>
      <c r="DF577" s="17">
        <v>0</v>
      </c>
      <c r="DG577" s="16">
        <v>0</v>
      </c>
      <c r="DH577" s="16">
        <v>0</v>
      </c>
      <c r="DI577" s="16">
        <v>0</v>
      </c>
      <c r="DJ577" s="16">
        <v>0</v>
      </c>
      <c r="DK577" s="16">
        <v>0</v>
      </c>
      <c r="DL577" s="16">
        <v>0</v>
      </c>
      <c r="DM577" s="16">
        <v>0</v>
      </c>
      <c r="DN577" s="18">
        <v>0</v>
      </c>
      <c r="DO577" s="17">
        <v>0</v>
      </c>
      <c r="DP577" s="16">
        <v>0</v>
      </c>
      <c r="DQ577" s="16">
        <v>0</v>
      </c>
      <c r="DR577" s="16">
        <v>0</v>
      </c>
      <c r="DS577" s="16">
        <v>0</v>
      </c>
      <c r="DT577" s="16">
        <v>0</v>
      </c>
      <c r="DU577" s="16">
        <v>0</v>
      </c>
      <c r="DV577" s="16">
        <v>31</v>
      </c>
      <c r="DW577" s="18">
        <v>0</v>
      </c>
      <c r="DX577" s="17">
        <v>0</v>
      </c>
      <c r="DY577" s="16">
        <v>0</v>
      </c>
      <c r="DZ577" s="16">
        <v>0</v>
      </c>
      <c r="EA577" s="16">
        <v>0</v>
      </c>
      <c r="EB577" s="18">
        <v>0</v>
      </c>
      <c r="EC577" s="16">
        <v>0</v>
      </c>
      <c r="ED577" s="16">
        <v>0</v>
      </c>
      <c r="EE577" s="16">
        <v>0</v>
      </c>
      <c r="EF577" s="16">
        <v>0</v>
      </c>
      <c r="EG577" s="16">
        <v>0</v>
      </c>
      <c r="EH577" s="16">
        <v>0</v>
      </c>
      <c r="EI577" s="16">
        <v>0</v>
      </c>
      <c r="EJ577" s="18">
        <v>0</v>
      </c>
      <c r="EK577" s="16">
        <v>0</v>
      </c>
      <c r="EL577" s="16">
        <v>0</v>
      </c>
      <c r="EM577" s="16">
        <v>0</v>
      </c>
      <c r="EN577" s="16">
        <v>0</v>
      </c>
      <c r="EO577" s="16">
        <v>0</v>
      </c>
      <c r="EP577" s="16">
        <v>0</v>
      </c>
      <c r="EQ577" s="18">
        <v>0</v>
      </c>
      <c r="ER577" s="16">
        <v>0</v>
      </c>
      <c r="ES577" s="16">
        <v>0</v>
      </c>
      <c r="ET577" s="16">
        <v>0</v>
      </c>
      <c r="EU577" s="16">
        <v>0</v>
      </c>
      <c r="EV577" s="16">
        <v>0</v>
      </c>
      <c r="EW577" s="16">
        <v>0</v>
      </c>
      <c r="EX577" s="16">
        <v>0</v>
      </c>
      <c r="EY577" s="18">
        <v>0</v>
      </c>
      <c r="EZ577" s="16">
        <v>0</v>
      </c>
      <c r="FA577" s="16">
        <v>0</v>
      </c>
      <c r="FB577" s="16">
        <v>0</v>
      </c>
      <c r="FC577" s="16">
        <v>0</v>
      </c>
      <c r="FD577" s="16">
        <v>0</v>
      </c>
      <c r="FE577" s="16">
        <v>0</v>
      </c>
      <c r="FF577" s="16">
        <v>0</v>
      </c>
      <c r="FG577" s="17">
        <v>0</v>
      </c>
      <c r="FH577" s="16">
        <v>0</v>
      </c>
      <c r="FI577" s="16">
        <v>0</v>
      </c>
      <c r="FJ577" s="16">
        <v>0</v>
      </c>
      <c r="FK577" s="16">
        <v>0</v>
      </c>
      <c r="FL577" s="16">
        <v>0</v>
      </c>
      <c r="FM577" s="18">
        <v>0</v>
      </c>
      <c r="FN577" s="16">
        <f t="shared" si="701"/>
        <v>31</v>
      </c>
      <c r="FO577" s="19">
        <f t="shared" si="702"/>
        <v>31</v>
      </c>
      <c r="FP577" s="16">
        <f t="shared" si="703"/>
        <v>0</v>
      </c>
      <c r="FQ577" s="16">
        <f t="shared" si="704"/>
        <v>0</v>
      </c>
      <c r="FR577" s="16">
        <f t="shared" si="705"/>
        <v>0</v>
      </c>
      <c r="FS577" s="16">
        <f t="shared" si="706"/>
        <v>0</v>
      </c>
      <c r="FT577" s="16">
        <f t="shared" si="707"/>
        <v>0</v>
      </c>
      <c r="FU577" s="16">
        <f t="shared" si="708"/>
        <v>0</v>
      </c>
      <c r="FV577" s="16">
        <f t="shared" si="709"/>
        <v>0</v>
      </c>
      <c r="FW577" s="16">
        <f t="shared" si="710"/>
        <v>0</v>
      </c>
      <c r="FX577" s="16">
        <f t="shared" si="775"/>
        <v>0</v>
      </c>
      <c r="FY577" s="16">
        <f t="shared" si="776"/>
        <v>0</v>
      </c>
      <c r="FZ577" s="16">
        <f t="shared" si="777"/>
        <v>0</v>
      </c>
      <c r="GA577" s="16">
        <f t="shared" si="778"/>
        <v>0</v>
      </c>
      <c r="GB577" s="16">
        <f t="shared" si="779"/>
        <v>0</v>
      </c>
      <c r="GC577" s="16">
        <f t="shared" si="780"/>
        <v>0</v>
      </c>
      <c r="GD577" s="16">
        <f t="shared" si="781"/>
        <v>0</v>
      </c>
      <c r="GE577" s="16">
        <f t="shared" si="782"/>
        <v>0</v>
      </c>
      <c r="GF577" s="16">
        <f t="shared" si="783"/>
        <v>0</v>
      </c>
      <c r="GG577" s="16">
        <f t="shared" si="784"/>
        <v>0</v>
      </c>
      <c r="GH577" s="16">
        <f t="shared" si="785"/>
        <v>0</v>
      </c>
      <c r="GI577" s="16">
        <f t="shared" si="786"/>
        <v>0</v>
      </c>
      <c r="GJ577" s="16">
        <f t="shared" si="711"/>
        <v>0</v>
      </c>
      <c r="GK577" s="16">
        <f t="shared" si="712"/>
        <v>1</v>
      </c>
      <c r="GL577" s="16">
        <f t="shared" si="713"/>
        <v>0</v>
      </c>
      <c r="GM577" s="16">
        <f t="shared" si="714"/>
        <v>0</v>
      </c>
      <c r="GN577" s="16">
        <f t="shared" si="715"/>
        <v>0</v>
      </c>
      <c r="GO577" s="16">
        <f t="shared" si="716"/>
        <v>0</v>
      </c>
      <c r="GP577" s="16">
        <f t="shared" si="717"/>
        <v>0</v>
      </c>
      <c r="GQ577" s="16">
        <f t="shared" si="718"/>
        <v>0</v>
      </c>
      <c r="GR577" s="16">
        <f t="shared" si="719"/>
        <v>0</v>
      </c>
      <c r="GS577" s="16">
        <f t="shared" si="720"/>
        <v>0</v>
      </c>
      <c r="GT577" s="16">
        <f t="shared" si="721"/>
        <v>0</v>
      </c>
      <c r="GU577" s="16">
        <f t="shared" si="722"/>
        <v>0</v>
      </c>
      <c r="GV577" s="16">
        <f t="shared" si="723"/>
        <v>0</v>
      </c>
      <c r="GW577" s="16">
        <f t="shared" si="724"/>
        <v>0</v>
      </c>
      <c r="GX577" s="16">
        <f t="shared" si="725"/>
        <v>0</v>
      </c>
      <c r="GY577" s="16">
        <f t="shared" si="726"/>
        <v>0</v>
      </c>
      <c r="GZ577" s="16">
        <f t="shared" si="727"/>
        <v>0</v>
      </c>
      <c r="HA577" s="16">
        <f t="shared" si="728"/>
        <v>0</v>
      </c>
      <c r="HB577" s="16">
        <f t="shared" si="729"/>
        <v>0</v>
      </c>
      <c r="HC577" s="16">
        <f t="shared" si="730"/>
        <v>0</v>
      </c>
      <c r="HD577" s="16">
        <f t="shared" si="731"/>
        <v>0</v>
      </c>
      <c r="HE577" s="16">
        <f t="shared" si="732"/>
        <v>0</v>
      </c>
      <c r="HF577" s="16">
        <f t="shared" si="733"/>
        <v>0</v>
      </c>
      <c r="HG577" s="16">
        <f t="shared" si="734"/>
        <v>0</v>
      </c>
      <c r="HH577" s="16">
        <f t="shared" si="735"/>
        <v>0</v>
      </c>
      <c r="HI577" s="16">
        <f t="shared" si="736"/>
        <v>0</v>
      </c>
      <c r="HJ577" s="16">
        <f t="shared" si="737"/>
        <v>0</v>
      </c>
      <c r="HK577" s="16">
        <f t="shared" si="738"/>
        <v>0</v>
      </c>
      <c r="HL577" s="16">
        <f t="shared" si="739"/>
        <v>0</v>
      </c>
      <c r="HM577" s="16">
        <f t="shared" si="740"/>
        <v>0</v>
      </c>
      <c r="HN577" s="16">
        <f t="shared" si="741"/>
        <v>0</v>
      </c>
      <c r="HO577" s="16">
        <f t="shared" si="742"/>
        <v>0</v>
      </c>
      <c r="HP577" s="16">
        <f t="shared" si="743"/>
        <v>0</v>
      </c>
      <c r="HQ577" s="16">
        <f t="shared" si="744"/>
        <v>0</v>
      </c>
      <c r="HR577" s="16">
        <f t="shared" si="745"/>
        <v>0</v>
      </c>
      <c r="HS577" s="16">
        <f t="shared" si="746"/>
        <v>1</v>
      </c>
      <c r="HT577" s="16">
        <f t="shared" si="747"/>
        <v>1</v>
      </c>
      <c r="HU577" s="15" t="s">
        <v>675</v>
      </c>
      <c r="HV577" s="20">
        <f t="shared" si="748"/>
        <v>0</v>
      </c>
      <c r="HW577" s="20">
        <f t="shared" si="749"/>
        <v>0</v>
      </c>
      <c r="HX577" s="20">
        <f t="shared" si="750"/>
        <v>0</v>
      </c>
      <c r="HY577" s="20">
        <f t="shared" si="751"/>
        <v>0</v>
      </c>
      <c r="IF577" s="16">
        <f t="shared" si="752"/>
        <v>0</v>
      </c>
      <c r="IG577" s="16">
        <f t="shared" si="753"/>
        <v>0</v>
      </c>
      <c r="IH577" s="16">
        <f t="shared" si="754"/>
        <v>0</v>
      </c>
      <c r="II577" s="16">
        <f t="shared" si="755"/>
        <v>0</v>
      </c>
      <c r="IJ577" s="16">
        <f t="shared" si="756"/>
        <v>0</v>
      </c>
      <c r="IK577" s="16">
        <f t="shared" si="757"/>
        <v>0</v>
      </c>
      <c r="IL577" s="16">
        <f t="shared" si="758"/>
        <v>0</v>
      </c>
      <c r="IM577" s="16">
        <f t="shared" si="759"/>
        <v>0</v>
      </c>
      <c r="IN577" s="16">
        <f t="shared" si="760"/>
        <v>0</v>
      </c>
      <c r="IO577" s="16">
        <f t="shared" si="761"/>
        <v>0</v>
      </c>
      <c r="IP577" s="16">
        <f t="shared" si="762"/>
        <v>0</v>
      </c>
      <c r="IQ577" s="16">
        <f t="shared" si="763"/>
        <v>0</v>
      </c>
      <c r="IR577" s="16">
        <f t="shared" si="764"/>
        <v>0</v>
      </c>
      <c r="IS577" s="16">
        <f t="shared" si="765"/>
        <v>0</v>
      </c>
      <c r="IT577" s="16">
        <f t="shared" si="766"/>
        <v>0</v>
      </c>
      <c r="IU577" s="16">
        <f t="shared" si="767"/>
        <v>0</v>
      </c>
      <c r="IV577" s="16">
        <f t="shared" si="768"/>
        <v>31</v>
      </c>
      <c r="IW577" s="16">
        <f t="shared" si="769"/>
        <v>0</v>
      </c>
      <c r="IX577" s="16">
        <f t="shared" si="770"/>
        <v>0</v>
      </c>
      <c r="IY577" s="16">
        <f t="shared" si="771"/>
        <v>0</v>
      </c>
      <c r="IZ577" s="16">
        <f t="shared" si="772"/>
        <v>0</v>
      </c>
      <c r="JA577" s="16">
        <f t="shared" si="773"/>
        <v>0</v>
      </c>
      <c r="JB577" s="16">
        <f t="shared" si="774"/>
        <v>0</v>
      </c>
    </row>
    <row r="578" spans="1:262" ht="15" customHeight="1" x14ac:dyDescent="0.25">
      <c r="A578" s="14">
        <v>576</v>
      </c>
      <c r="B578" s="15" t="s">
        <v>676</v>
      </c>
      <c r="C578" s="16">
        <v>0</v>
      </c>
      <c r="D578" s="16">
        <v>0</v>
      </c>
      <c r="E578" s="16">
        <v>0</v>
      </c>
      <c r="F578" s="16">
        <v>0</v>
      </c>
      <c r="G578" s="16">
        <v>0</v>
      </c>
      <c r="H578" s="17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8">
        <v>0</v>
      </c>
      <c r="P578" s="16">
        <v>0</v>
      </c>
      <c r="Q578" s="16">
        <v>0</v>
      </c>
      <c r="R578" s="16">
        <v>0</v>
      </c>
      <c r="S578" s="16">
        <v>0</v>
      </c>
      <c r="T578" s="18">
        <v>0</v>
      </c>
      <c r="U578" s="17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8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8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8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7">
        <v>0</v>
      </c>
      <c r="AV578" s="16">
        <v>0</v>
      </c>
      <c r="AW578" s="16">
        <v>0</v>
      </c>
      <c r="AX578" s="16">
        <v>0</v>
      </c>
      <c r="AY578" s="16">
        <v>0</v>
      </c>
      <c r="AZ578" s="16">
        <v>0</v>
      </c>
      <c r="BA578" s="16">
        <v>0</v>
      </c>
      <c r="BB578" s="18">
        <v>0</v>
      </c>
      <c r="BC578" s="17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  <c r="BI578" s="18">
        <v>0</v>
      </c>
      <c r="BJ578" s="17">
        <v>0</v>
      </c>
      <c r="BK578" s="16">
        <v>0</v>
      </c>
      <c r="BL578" s="16">
        <v>0</v>
      </c>
      <c r="BM578" s="16">
        <v>0</v>
      </c>
      <c r="BN578" s="16">
        <v>0</v>
      </c>
      <c r="BO578" s="16">
        <v>0</v>
      </c>
      <c r="BP578" s="18">
        <v>0</v>
      </c>
      <c r="BQ578" s="17">
        <v>0</v>
      </c>
      <c r="BR578" s="16">
        <v>0</v>
      </c>
      <c r="BS578" s="16">
        <v>0</v>
      </c>
      <c r="BT578" s="16">
        <v>0</v>
      </c>
      <c r="BU578" s="16">
        <v>0</v>
      </c>
      <c r="BV578" s="16">
        <v>0</v>
      </c>
      <c r="BW578" s="18">
        <v>0</v>
      </c>
      <c r="BX578" s="17">
        <v>0</v>
      </c>
      <c r="BY578" s="16">
        <v>0</v>
      </c>
      <c r="BZ578" s="16">
        <v>0</v>
      </c>
      <c r="CA578" s="16">
        <v>0</v>
      </c>
      <c r="CB578" s="16">
        <v>0</v>
      </c>
      <c r="CC578" s="16">
        <v>0</v>
      </c>
      <c r="CD578" s="16">
        <v>0</v>
      </c>
      <c r="CE578" s="17">
        <v>0</v>
      </c>
      <c r="CF578" s="16">
        <v>0</v>
      </c>
      <c r="CG578" s="16">
        <v>0</v>
      </c>
      <c r="CH578" s="16">
        <v>0</v>
      </c>
      <c r="CI578" s="16">
        <v>0</v>
      </c>
      <c r="CJ578" s="16">
        <v>0</v>
      </c>
      <c r="CK578" s="16">
        <v>0</v>
      </c>
      <c r="CL578" s="16">
        <v>0</v>
      </c>
      <c r="CM578" s="18">
        <v>0</v>
      </c>
      <c r="CN578" s="17">
        <v>0</v>
      </c>
      <c r="CO578" s="16">
        <v>0</v>
      </c>
      <c r="CP578" s="16">
        <v>0</v>
      </c>
      <c r="CQ578" s="16">
        <v>0</v>
      </c>
      <c r="CR578" s="16">
        <v>0</v>
      </c>
      <c r="CS578" s="16">
        <v>0</v>
      </c>
      <c r="CT578" s="16">
        <v>0</v>
      </c>
      <c r="CU578" s="16">
        <v>0</v>
      </c>
      <c r="CV578" s="18">
        <v>0</v>
      </c>
      <c r="CW578" s="17">
        <v>0</v>
      </c>
      <c r="CX578" s="16">
        <v>0</v>
      </c>
      <c r="CY578" s="16">
        <v>0</v>
      </c>
      <c r="CZ578" s="16">
        <v>0</v>
      </c>
      <c r="DA578" s="16">
        <v>0</v>
      </c>
      <c r="DB578" s="16">
        <v>0</v>
      </c>
      <c r="DC578" s="16">
        <v>0</v>
      </c>
      <c r="DD578" s="16">
        <v>0</v>
      </c>
      <c r="DE578" s="18">
        <v>0</v>
      </c>
      <c r="DF578" s="17">
        <v>0</v>
      </c>
      <c r="DG578" s="16">
        <v>0</v>
      </c>
      <c r="DH578" s="16">
        <v>0</v>
      </c>
      <c r="DI578" s="16">
        <v>0</v>
      </c>
      <c r="DJ578" s="16">
        <v>0</v>
      </c>
      <c r="DK578" s="16">
        <v>0</v>
      </c>
      <c r="DL578" s="16">
        <v>0</v>
      </c>
      <c r="DM578" s="16">
        <v>0</v>
      </c>
      <c r="DN578" s="18">
        <v>0</v>
      </c>
      <c r="DO578" s="17">
        <v>0</v>
      </c>
      <c r="DP578" s="16">
        <v>0</v>
      </c>
      <c r="DQ578" s="16">
        <v>0</v>
      </c>
      <c r="DR578" s="16">
        <v>0</v>
      </c>
      <c r="DS578" s="16">
        <v>0</v>
      </c>
      <c r="DT578" s="16">
        <v>0</v>
      </c>
      <c r="DU578" s="16">
        <v>0</v>
      </c>
      <c r="DV578" s="16">
        <v>31</v>
      </c>
      <c r="DW578" s="18">
        <v>0</v>
      </c>
      <c r="DX578" s="17">
        <v>0</v>
      </c>
      <c r="DY578" s="16">
        <v>0</v>
      </c>
      <c r="DZ578" s="16">
        <v>0</v>
      </c>
      <c r="EA578" s="16">
        <v>0</v>
      </c>
      <c r="EB578" s="18">
        <v>0</v>
      </c>
      <c r="EC578" s="16">
        <v>0</v>
      </c>
      <c r="ED578" s="16">
        <v>0</v>
      </c>
      <c r="EE578" s="16">
        <v>0</v>
      </c>
      <c r="EF578" s="16">
        <v>0</v>
      </c>
      <c r="EG578" s="16">
        <v>0</v>
      </c>
      <c r="EH578" s="16">
        <v>0</v>
      </c>
      <c r="EI578" s="16">
        <v>0</v>
      </c>
      <c r="EJ578" s="18">
        <v>0</v>
      </c>
      <c r="EK578" s="16">
        <v>0</v>
      </c>
      <c r="EL578" s="16">
        <v>0</v>
      </c>
      <c r="EM578" s="16">
        <v>0</v>
      </c>
      <c r="EN578" s="16">
        <v>0</v>
      </c>
      <c r="EO578" s="16">
        <v>0</v>
      </c>
      <c r="EP578" s="16">
        <v>0</v>
      </c>
      <c r="EQ578" s="18">
        <v>0</v>
      </c>
      <c r="ER578" s="16">
        <v>0</v>
      </c>
      <c r="ES578" s="16">
        <v>0</v>
      </c>
      <c r="ET578" s="16">
        <v>0</v>
      </c>
      <c r="EU578" s="16">
        <v>0</v>
      </c>
      <c r="EV578" s="16">
        <v>0</v>
      </c>
      <c r="EW578" s="16">
        <v>0</v>
      </c>
      <c r="EX578" s="16">
        <v>0</v>
      </c>
      <c r="EY578" s="18">
        <v>0</v>
      </c>
      <c r="EZ578" s="16">
        <v>0</v>
      </c>
      <c r="FA578" s="16">
        <v>0</v>
      </c>
      <c r="FB578" s="16">
        <v>0</v>
      </c>
      <c r="FC578" s="16">
        <v>0</v>
      </c>
      <c r="FD578" s="16">
        <v>0</v>
      </c>
      <c r="FE578" s="16">
        <v>0</v>
      </c>
      <c r="FF578" s="16">
        <v>0</v>
      </c>
      <c r="FG578" s="17">
        <v>0</v>
      </c>
      <c r="FH578" s="16">
        <v>0</v>
      </c>
      <c r="FI578" s="16">
        <v>0</v>
      </c>
      <c r="FJ578" s="16">
        <v>0</v>
      </c>
      <c r="FK578" s="16">
        <v>0</v>
      </c>
      <c r="FL578" s="16">
        <v>0</v>
      </c>
      <c r="FM578" s="18">
        <v>0</v>
      </c>
      <c r="FN578" s="16">
        <f t="shared" si="701"/>
        <v>31</v>
      </c>
      <c r="FO578" s="19">
        <f t="shared" si="702"/>
        <v>31</v>
      </c>
      <c r="FP578" s="16">
        <f t="shared" si="703"/>
        <v>0</v>
      </c>
      <c r="FQ578" s="16">
        <f t="shared" si="704"/>
        <v>0</v>
      </c>
      <c r="FR578" s="16">
        <f t="shared" si="705"/>
        <v>0</v>
      </c>
      <c r="FS578" s="16">
        <f t="shared" si="706"/>
        <v>0</v>
      </c>
      <c r="FT578" s="16">
        <f t="shared" si="707"/>
        <v>0</v>
      </c>
      <c r="FU578" s="16">
        <f t="shared" si="708"/>
        <v>0</v>
      </c>
      <c r="FV578" s="16">
        <f t="shared" si="709"/>
        <v>0</v>
      </c>
      <c r="FW578" s="16">
        <f t="shared" si="710"/>
        <v>0</v>
      </c>
      <c r="FX578" s="16">
        <f t="shared" si="775"/>
        <v>0</v>
      </c>
      <c r="FY578" s="16">
        <f t="shared" si="776"/>
        <v>0</v>
      </c>
      <c r="FZ578" s="16">
        <f t="shared" si="777"/>
        <v>0</v>
      </c>
      <c r="GA578" s="16">
        <f t="shared" si="778"/>
        <v>0</v>
      </c>
      <c r="GB578" s="16">
        <f t="shared" si="779"/>
        <v>0</v>
      </c>
      <c r="GC578" s="16">
        <f t="shared" si="780"/>
        <v>0</v>
      </c>
      <c r="GD578" s="16">
        <f t="shared" si="781"/>
        <v>0</v>
      </c>
      <c r="GE578" s="16">
        <f t="shared" si="782"/>
        <v>0</v>
      </c>
      <c r="GF578" s="16">
        <f t="shared" si="783"/>
        <v>0</v>
      </c>
      <c r="GG578" s="16">
        <f t="shared" si="784"/>
        <v>0</v>
      </c>
      <c r="GH578" s="16">
        <f t="shared" si="785"/>
        <v>0</v>
      </c>
      <c r="GI578" s="16">
        <f t="shared" si="786"/>
        <v>0</v>
      </c>
      <c r="GJ578" s="16">
        <f t="shared" si="711"/>
        <v>0</v>
      </c>
      <c r="GK578" s="16">
        <f t="shared" si="712"/>
        <v>1</v>
      </c>
      <c r="GL578" s="16">
        <f t="shared" si="713"/>
        <v>0</v>
      </c>
      <c r="GM578" s="16">
        <f t="shared" si="714"/>
        <v>0</v>
      </c>
      <c r="GN578" s="16">
        <f t="shared" si="715"/>
        <v>0</v>
      </c>
      <c r="GO578" s="16">
        <f t="shared" si="716"/>
        <v>0</v>
      </c>
      <c r="GP578" s="16">
        <f t="shared" si="717"/>
        <v>0</v>
      </c>
      <c r="GQ578" s="16">
        <f t="shared" si="718"/>
        <v>0</v>
      </c>
      <c r="GR578" s="16">
        <f t="shared" si="719"/>
        <v>0</v>
      </c>
      <c r="GS578" s="16">
        <f t="shared" si="720"/>
        <v>0</v>
      </c>
      <c r="GT578" s="16">
        <f t="shared" si="721"/>
        <v>0</v>
      </c>
      <c r="GU578" s="16">
        <f t="shared" si="722"/>
        <v>0</v>
      </c>
      <c r="GV578" s="16">
        <f t="shared" si="723"/>
        <v>0</v>
      </c>
      <c r="GW578" s="16">
        <f t="shared" si="724"/>
        <v>0</v>
      </c>
      <c r="GX578" s="16">
        <f t="shared" si="725"/>
        <v>0</v>
      </c>
      <c r="GY578" s="16">
        <f t="shared" si="726"/>
        <v>0</v>
      </c>
      <c r="GZ578" s="16">
        <f t="shared" si="727"/>
        <v>0</v>
      </c>
      <c r="HA578" s="16">
        <f t="shared" si="728"/>
        <v>0</v>
      </c>
      <c r="HB578" s="16">
        <f t="shared" si="729"/>
        <v>0</v>
      </c>
      <c r="HC578" s="16">
        <f t="shared" si="730"/>
        <v>0</v>
      </c>
      <c r="HD578" s="16">
        <f t="shared" si="731"/>
        <v>0</v>
      </c>
      <c r="HE578" s="16">
        <f t="shared" si="732"/>
        <v>0</v>
      </c>
      <c r="HF578" s="16">
        <f t="shared" si="733"/>
        <v>0</v>
      </c>
      <c r="HG578" s="16">
        <f t="shared" si="734"/>
        <v>0</v>
      </c>
      <c r="HH578" s="16">
        <f t="shared" si="735"/>
        <v>0</v>
      </c>
      <c r="HI578" s="16">
        <f t="shared" si="736"/>
        <v>0</v>
      </c>
      <c r="HJ578" s="16">
        <f t="shared" si="737"/>
        <v>0</v>
      </c>
      <c r="HK578" s="16">
        <f t="shared" si="738"/>
        <v>0</v>
      </c>
      <c r="HL578" s="16">
        <f t="shared" si="739"/>
        <v>0</v>
      </c>
      <c r="HM578" s="16">
        <f t="shared" si="740"/>
        <v>0</v>
      </c>
      <c r="HN578" s="16">
        <f t="shared" si="741"/>
        <v>0</v>
      </c>
      <c r="HO578" s="16">
        <f t="shared" si="742"/>
        <v>0</v>
      </c>
      <c r="HP578" s="16">
        <f t="shared" si="743"/>
        <v>0</v>
      </c>
      <c r="HQ578" s="16">
        <f t="shared" si="744"/>
        <v>0</v>
      </c>
      <c r="HR578" s="16">
        <f t="shared" si="745"/>
        <v>0</v>
      </c>
      <c r="HS578" s="16">
        <f t="shared" si="746"/>
        <v>1</v>
      </c>
      <c r="HT578" s="16">
        <f t="shared" si="747"/>
        <v>1</v>
      </c>
      <c r="HU578" s="15" t="s">
        <v>676</v>
      </c>
      <c r="HV578" s="20">
        <f t="shared" si="748"/>
        <v>0</v>
      </c>
      <c r="HW578" s="20">
        <f t="shared" si="749"/>
        <v>0</v>
      </c>
      <c r="HX578" s="20">
        <f t="shared" si="750"/>
        <v>0</v>
      </c>
      <c r="HY578" s="20">
        <f t="shared" si="751"/>
        <v>0</v>
      </c>
      <c r="IF578" s="16">
        <f t="shared" si="752"/>
        <v>0</v>
      </c>
      <c r="IG578" s="16">
        <f t="shared" si="753"/>
        <v>0</v>
      </c>
      <c r="IH578" s="16">
        <f t="shared" si="754"/>
        <v>0</v>
      </c>
      <c r="II578" s="16">
        <f t="shared" si="755"/>
        <v>0</v>
      </c>
      <c r="IJ578" s="16">
        <f t="shared" si="756"/>
        <v>0</v>
      </c>
      <c r="IK578" s="16">
        <f t="shared" si="757"/>
        <v>0</v>
      </c>
      <c r="IL578" s="16">
        <f t="shared" si="758"/>
        <v>0</v>
      </c>
      <c r="IM578" s="16">
        <f t="shared" si="759"/>
        <v>0</v>
      </c>
      <c r="IN578" s="16">
        <f t="shared" si="760"/>
        <v>0</v>
      </c>
      <c r="IO578" s="16">
        <f t="shared" si="761"/>
        <v>0</v>
      </c>
      <c r="IP578" s="16">
        <f t="shared" si="762"/>
        <v>0</v>
      </c>
      <c r="IQ578" s="16">
        <f t="shared" si="763"/>
        <v>0</v>
      </c>
      <c r="IR578" s="16">
        <f t="shared" si="764"/>
        <v>0</v>
      </c>
      <c r="IS578" s="16">
        <f t="shared" si="765"/>
        <v>0</v>
      </c>
      <c r="IT578" s="16">
        <f t="shared" si="766"/>
        <v>0</v>
      </c>
      <c r="IU578" s="16">
        <f t="shared" si="767"/>
        <v>0</v>
      </c>
      <c r="IV578" s="16">
        <f t="shared" si="768"/>
        <v>31</v>
      </c>
      <c r="IW578" s="16">
        <f t="shared" si="769"/>
        <v>0</v>
      </c>
      <c r="IX578" s="16">
        <f t="shared" si="770"/>
        <v>0</v>
      </c>
      <c r="IY578" s="16">
        <f t="shared" si="771"/>
        <v>0</v>
      </c>
      <c r="IZ578" s="16">
        <f t="shared" si="772"/>
        <v>0</v>
      </c>
      <c r="JA578" s="16">
        <f t="shared" si="773"/>
        <v>0</v>
      </c>
      <c r="JB578" s="16">
        <f t="shared" si="774"/>
        <v>0</v>
      </c>
    </row>
    <row r="579" spans="1:262" ht="15" customHeight="1" x14ac:dyDescent="0.25">
      <c r="A579" s="14">
        <v>577</v>
      </c>
      <c r="B579" s="15" t="s">
        <v>677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7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8">
        <v>0</v>
      </c>
      <c r="P579" s="16">
        <v>0</v>
      </c>
      <c r="Q579" s="16">
        <v>0</v>
      </c>
      <c r="R579" s="16">
        <v>0</v>
      </c>
      <c r="S579" s="16">
        <v>0</v>
      </c>
      <c r="T579" s="18">
        <v>0</v>
      </c>
      <c r="U579" s="17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8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8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8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7">
        <v>0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8">
        <v>0</v>
      </c>
      <c r="BC579" s="17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  <c r="BI579" s="18">
        <v>0</v>
      </c>
      <c r="BJ579" s="17">
        <v>0</v>
      </c>
      <c r="BK579" s="16">
        <v>0</v>
      </c>
      <c r="BL579" s="16">
        <v>0</v>
      </c>
      <c r="BM579" s="16">
        <v>0</v>
      </c>
      <c r="BN579" s="16">
        <v>0</v>
      </c>
      <c r="BO579" s="16">
        <v>0</v>
      </c>
      <c r="BP579" s="18">
        <v>0</v>
      </c>
      <c r="BQ579" s="17">
        <v>0</v>
      </c>
      <c r="BR579" s="16">
        <v>0</v>
      </c>
      <c r="BS579" s="16">
        <v>0</v>
      </c>
      <c r="BT579" s="16">
        <v>0</v>
      </c>
      <c r="BU579" s="16">
        <v>0</v>
      </c>
      <c r="BV579" s="16">
        <v>0</v>
      </c>
      <c r="BW579" s="18">
        <v>0</v>
      </c>
      <c r="BX579" s="17">
        <v>31</v>
      </c>
      <c r="BY579" s="16">
        <v>0</v>
      </c>
      <c r="BZ579" s="16">
        <v>0</v>
      </c>
      <c r="CA579" s="16">
        <v>0</v>
      </c>
      <c r="CB579" s="16">
        <v>0</v>
      </c>
      <c r="CC579" s="16">
        <v>0</v>
      </c>
      <c r="CD579" s="16">
        <v>0</v>
      </c>
      <c r="CE579" s="17">
        <v>0</v>
      </c>
      <c r="CF579" s="16">
        <v>0</v>
      </c>
      <c r="CG579" s="16">
        <v>0</v>
      </c>
      <c r="CH579" s="16">
        <v>0</v>
      </c>
      <c r="CI579" s="16">
        <v>0</v>
      </c>
      <c r="CJ579" s="16">
        <v>0</v>
      </c>
      <c r="CK579" s="16">
        <v>0</v>
      </c>
      <c r="CL579" s="16">
        <v>0</v>
      </c>
      <c r="CM579" s="18">
        <v>0</v>
      </c>
      <c r="CN579" s="17">
        <v>0</v>
      </c>
      <c r="CO579" s="16">
        <v>0</v>
      </c>
      <c r="CP579" s="16">
        <v>0</v>
      </c>
      <c r="CQ579" s="16">
        <v>0</v>
      </c>
      <c r="CR579" s="16">
        <v>0</v>
      </c>
      <c r="CS579" s="16">
        <v>0</v>
      </c>
      <c r="CT579" s="16">
        <v>0</v>
      </c>
      <c r="CU579" s="16">
        <v>0</v>
      </c>
      <c r="CV579" s="18">
        <v>0</v>
      </c>
      <c r="CW579" s="17">
        <v>0</v>
      </c>
      <c r="CX579" s="16">
        <v>0</v>
      </c>
      <c r="CY579" s="16">
        <v>0</v>
      </c>
      <c r="CZ579" s="16">
        <v>0</v>
      </c>
      <c r="DA579" s="16">
        <v>0</v>
      </c>
      <c r="DB579" s="16">
        <v>0</v>
      </c>
      <c r="DC579" s="16">
        <v>0</v>
      </c>
      <c r="DD579" s="16">
        <v>0</v>
      </c>
      <c r="DE579" s="18">
        <v>0</v>
      </c>
      <c r="DF579" s="17">
        <v>0</v>
      </c>
      <c r="DG579" s="16">
        <v>0</v>
      </c>
      <c r="DH579" s="16">
        <v>0</v>
      </c>
      <c r="DI579" s="16">
        <v>0</v>
      </c>
      <c r="DJ579" s="16">
        <v>0</v>
      </c>
      <c r="DK579" s="16">
        <v>0</v>
      </c>
      <c r="DL579" s="16">
        <v>0</v>
      </c>
      <c r="DM579" s="16">
        <v>0</v>
      </c>
      <c r="DN579" s="18">
        <v>0</v>
      </c>
      <c r="DO579" s="17">
        <v>0</v>
      </c>
      <c r="DP579" s="16">
        <v>0</v>
      </c>
      <c r="DQ579" s="16">
        <v>0</v>
      </c>
      <c r="DR579" s="16">
        <v>0</v>
      </c>
      <c r="DS579" s="16">
        <v>0</v>
      </c>
      <c r="DT579" s="16">
        <v>0</v>
      </c>
      <c r="DU579" s="16">
        <v>0</v>
      </c>
      <c r="DV579" s="16">
        <v>0</v>
      </c>
      <c r="DW579" s="18">
        <v>0</v>
      </c>
      <c r="DX579" s="17">
        <v>0</v>
      </c>
      <c r="DY579" s="16">
        <v>0</v>
      </c>
      <c r="DZ579" s="16">
        <v>0</v>
      </c>
      <c r="EA579" s="16">
        <v>0</v>
      </c>
      <c r="EB579" s="18">
        <v>0</v>
      </c>
      <c r="EC579" s="16">
        <v>0</v>
      </c>
      <c r="ED579" s="16">
        <v>0</v>
      </c>
      <c r="EE579" s="16">
        <v>0</v>
      </c>
      <c r="EF579" s="16">
        <v>0</v>
      </c>
      <c r="EG579" s="16">
        <v>0</v>
      </c>
      <c r="EH579" s="16">
        <v>0</v>
      </c>
      <c r="EI579" s="16">
        <v>0</v>
      </c>
      <c r="EJ579" s="18">
        <v>0</v>
      </c>
      <c r="EK579" s="16">
        <v>0</v>
      </c>
      <c r="EL579" s="16">
        <v>0</v>
      </c>
      <c r="EM579" s="16">
        <v>0</v>
      </c>
      <c r="EN579" s="16">
        <v>0</v>
      </c>
      <c r="EO579" s="16">
        <v>0</v>
      </c>
      <c r="EP579" s="16">
        <v>0</v>
      </c>
      <c r="EQ579" s="18">
        <v>0</v>
      </c>
      <c r="ER579" s="16">
        <v>0</v>
      </c>
      <c r="ES579" s="16">
        <v>0</v>
      </c>
      <c r="ET579" s="16">
        <v>0</v>
      </c>
      <c r="EU579" s="16">
        <v>0</v>
      </c>
      <c r="EV579" s="16">
        <v>0</v>
      </c>
      <c r="EW579" s="16">
        <v>0</v>
      </c>
      <c r="EX579" s="16">
        <v>0</v>
      </c>
      <c r="EY579" s="18">
        <v>0</v>
      </c>
      <c r="EZ579" s="16">
        <v>0</v>
      </c>
      <c r="FA579" s="16">
        <v>0</v>
      </c>
      <c r="FB579" s="16">
        <v>0</v>
      </c>
      <c r="FC579" s="16">
        <v>0</v>
      </c>
      <c r="FD579" s="16">
        <v>0</v>
      </c>
      <c r="FE579" s="16">
        <v>0</v>
      </c>
      <c r="FF579" s="16">
        <v>0</v>
      </c>
      <c r="FG579" s="17">
        <v>0</v>
      </c>
      <c r="FH579" s="16">
        <v>0</v>
      </c>
      <c r="FI579" s="16">
        <v>0</v>
      </c>
      <c r="FJ579" s="16">
        <v>0</v>
      </c>
      <c r="FK579" s="16">
        <v>0</v>
      </c>
      <c r="FL579" s="16">
        <v>0</v>
      </c>
      <c r="FM579" s="18">
        <v>0</v>
      </c>
      <c r="FN579" s="16">
        <f t="shared" ref="FN579:FN642" si="787">SUM(C579:FM579)</f>
        <v>31</v>
      </c>
      <c r="FO579" s="19">
        <f t="shared" ref="FO579:FO642" si="788">(FN579/HS579)</f>
        <v>31</v>
      </c>
      <c r="FP579" s="16">
        <f t="shared" ref="FP579:FP642" si="789">COUNTIF(C579:FM579,"=70")</f>
        <v>0</v>
      </c>
      <c r="FQ579" s="16">
        <f t="shared" ref="FQ579:FQ642" si="790">COUNTIF(C579:FM579,"=64")</f>
        <v>0</v>
      </c>
      <c r="FR579" s="16">
        <f t="shared" ref="FR579:FR642" si="791">COUNTIF(C579:FM579,"=59")</f>
        <v>0</v>
      </c>
      <c r="FS579" s="16">
        <f t="shared" ref="FS579:FS642" si="792">COUNTIF(C579:FM579,"=55")</f>
        <v>0</v>
      </c>
      <c r="FT579" s="16">
        <f t="shared" ref="FT579:FT642" si="793">COUNTIF(C579:FM579,"=52")</f>
        <v>0</v>
      </c>
      <c r="FU579" s="16">
        <f t="shared" ref="FU579:FU642" si="794">COUNTIF(C579:FM579,"=50")</f>
        <v>0</v>
      </c>
      <c r="FV579" s="16">
        <f t="shared" ref="FV579:FV642" si="795">COUNTIF(C579:FM579,"=48")</f>
        <v>0</v>
      </c>
      <c r="FW579" s="16">
        <f t="shared" ref="FW579:FW642" si="796">COUNTIF(C579:FM579,"=46")</f>
        <v>0</v>
      </c>
      <c r="FX579" s="16">
        <f t="shared" si="775"/>
        <v>0</v>
      </c>
      <c r="FY579" s="16">
        <f t="shared" si="776"/>
        <v>0</v>
      </c>
      <c r="FZ579" s="16">
        <f t="shared" si="777"/>
        <v>0</v>
      </c>
      <c r="GA579" s="16">
        <f t="shared" si="778"/>
        <v>0</v>
      </c>
      <c r="GB579" s="16">
        <f t="shared" si="779"/>
        <v>0</v>
      </c>
      <c r="GC579" s="16">
        <f t="shared" si="780"/>
        <v>0</v>
      </c>
      <c r="GD579" s="16">
        <f t="shared" si="781"/>
        <v>0</v>
      </c>
      <c r="GE579" s="16">
        <f t="shared" si="782"/>
        <v>0</v>
      </c>
      <c r="GF579" s="16">
        <f t="shared" si="783"/>
        <v>0</v>
      </c>
      <c r="GG579" s="16">
        <f t="shared" si="784"/>
        <v>0</v>
      </c>
      <c r="GH579" s="16">
        <f t="shared" si="785"/>
        <v>0</v>
      </c>
      <c r="GI579" s="16">
        <f t="shared" si="786"/>
        <v>0</v>
      </c>
      <c r="GJ579" s="16">
        <f t="shared" ref="GJ579:GJ642" si="797">COUNTIF(C579:FM579,"=32")</f>
        <v>0</v>
      </c>
      <c r="GK579" s="16">
        <f t="shared" ref="GK579:GK642" si="798">COUNTIF(C579:FM579,"=31")</f>
        <v>1</v>
      </c>
      <c r="GL579" s="16">
        <f t="shared" ref="GL579:GL642" si="799">COUNTIF(C579:FM579,"=30")</f>
        <v>0</v>
      </c>
      <c r="GM579" s="16">
        <f t="shared" ref="GM579:GM642" si="800">COUNTIF(C579:FM579,"=29")</f>
        <v>0</v>
      </c>
      <c r="GN579" s="16">
        <f t="shared" ref="GN579:GN642" si="801">COUNTIF(C579:FM579,"=28")</f>
        <v>0</v>
      </c>
      <c r="GO579" s="16">
        <f t="shared" ref="GO579:GO642" si="802">COUNTIF(C579:FM579,"=27")</f>
        <v>0</v>
      </c>
      <c r="GP579" s="16">
        <f t="shared" ref="GP579:GP642" si="803">COUNTIF(C579:FM579,"=26")</f>
        <v>0</v>
      </c>
      <c r="GQ579" s="16">
        <f t="shared" ref="GQ579:GQ642" si="804">COUNTIF(C579:FM579,"=25")</f>
        <v>0</v>
      </c>
      <c r="GR579" s="16">
        <f t="shared" ref="GR579:GR642" si="805">COUNTIF(C579:FM579,"=24")</f>
        <v>0</v>
      </c>
      <c r="GS579" s="16">
        <f t="shared" ref="GS579:GS642" si="806">COUNTIF(C579:FM579,"=23")</f>
        <v>0</v>
      </c>
      <c r="GT579" s="16">
        <f t="shared" ref="GT579:GT642" si="807">COUNTIF(C579:FM579,"=22")</f>
        <v>0</v>
      </c>
      <c r="GU579" s="16">
        <f t="shared" ref="GU579:GU642" si="808">COUNTIF(C579:FM579,"=21")</f>
        <v>0</v>
      </c>
      <c r="GV579" s="16">
        <f t="shared" ref="GV579:GV642" si="809">COUNTIF(C579:FM579,"=20")</f>
        <v>0</v>
      </c>
      <c r="GW579" s="16">
        <f t="shared" ref="GW579:GW642" si="810">COUNTIF(C579:FM579,"=19")</f>
        <v>0</v>
      </c>
      <c r="GX579" s="16">
        <f t="shared" ref="GX579:GX642" si="811">COUNTIF(C579:FM579,"=18")</f>
        <v>0</v>
      </c>
      <c r="GY579" s="16">
        <f t="shared" ref="GY579:GY642" si="812">COUNTIF(C579:FM579,"=17")</f>
        <v>0</v>
      </c>
      <c r="GZ579" s="16">
        <f t="shared" ref="GZ579:GZ642" si="813">COUNTIF(C579:FM579,"=16")</f>
        <v>0</v>
      </c>
      <c r="HA579" s="16">
        <f t="shared" ref="HA579:HA642" si="814">COUNTIF(C579:FM579,"=15")</f>
        <v>0</v>
      </c>
      <c r="HB579" s="16">
        <f t="shared" ref="HB579:HB642" si="815">COUNTIF(C579:FM579,"=14")</f>
        <v>0</v>
      </c>
      <c r="HC579" s="16">
        <f t="shared" ref="HC579:HC642" si="816">COUNTIF(C579:FM579,"=13")</f>
        <v>0</v>
      </c>
      <c r="HD579" s="16">
        <f t="shared" ref="HD579:HD642" si="817">COUNTIF(C579:FM579,"=12")</f>
        <v>0</v>
      </c>
      <c r="HE579" s="16">
        <f t="shared" ref="HE579:HE642" si="818">COUNTIF(C579:FM579,"=11")</f>
        <v>0</v>
      </c>
      <c r="HF579" s="16">
        <f t="shared" ref="HF579:HF642" si="819">COUNTIF(C579:FM579,"=10")</f>
        <v>0</v>
      </c>
      <c r="HG579" s="16">
        <f t="shared" ref="HG579:HG642" si="820">COUNTIF(C579:FM579,"=9")</f>
        <v>0</v>
      </c>
      <c r="HH579" s="16">
        <f t="shared" ref="HH579:HH642" si="821">COUNTIF(C579:FM579,"=8")</f>
        <v>0</v>
      </c>
      <c r="HI579" s="16">
        <f t="shared" ref="HI579:HI642" si="822">COUNTIF(C579:FM579,"=7")</f>
        <v>0</v>
      </c>
      <c r="HJ579" s="16">
        <f t="shared" ref="HJ579:HJ642" si="823">COUNTIF(C579:FM579,"=6")</f>
        <v>0</v>
      </c>
      <c r="HK579" s="16">
        <f t="shared" ref="HK579:HK642" si="824">COUNTIF(C579:FM579,"=5")</f>
        <v>0</v>
      </c>
      <c r="HL579" s="16">
        <f t="shared" ref="HL579:HL642" si="825">COUNTIF(C579:FM579,"=4")</f>
        <v>0</v>
      </c>
      <c r="HM579" s="16">
        <f t="shared" ref="HM579:HM642" si="826">COUNTIF(C579:FM579,"=3")</f>
        <v>0</v>
      </c>
      <c r="HN579" s="16">
        <f t="shared" ref="HN579:HN642" si="827">COUNTIF(C579:FM579,"=2")</f>
        <v>0</v>
      </c>
      <c r="HO579" s="16">
        <f t="shared" ref="HO579:HO642" si="828">COUNTIF(C579:FM579,"=1")</f>
        <v>0</v>
      </c>
      <c r="HP579" s="16">
        <f t="shared" ref="HP579:HP642" si="829">COUNTIF(C579:FM579,"=70")+ COUNTIF(C579:FM579,"=64")+COUNTIF(C579:FM579,"=59")</f>
        <v>0</v>
      </c>
      <c r="HQ579" s="16">
        <f t="shared" ref="HQ579:HQ642" si="830">COUNTIF(C579:FM579,"=70")+ COUNTIF(C579:FM579,"=64")+COUNTIF(C579:FM579,"=59")+COUNTIF(C579:FM579,"=55")+COUNTIF(C579:FM579,"=52")</f>
        <v>0</v>
      </c>
      <c r="HR579" s="16">
        <f t="shared" ref="HR579:HR642" si="831">COUNTIF(C579:FM579,"&gt;43")+COUNTIF(C579:FM579,"=43")</f>
        <v>0</v>
      </c>
      <c r="HS579" s="16">
        <f t="shared" ref="HS579:HS642" si="832">COUNTIF(C579:FM579,"&lt;&gt;0")</f>
        <v>1</v>
      </c>
      <c r="HT579" s="16">
        <f t="shared" ref="HT579:HT642" si="833">COUNTIF(IF579:JB579,"&lt;&gt;0")</f>
        <v>1</v>
      </c>
      <c r="HU579" s="15" t="s">
        <v>677</v>
      </c>
      <c r="HV579" s="20">
        <f t="shared" ref="HV579:HV642" si="834">(FP579 / HS579) * 100</f>
        <v>0</v>
      </c>
      <c r="HW579" s="20">
        <f t="shared" ref="HW579:HW642" si="835">(HP579 / HS579) * 100</f>
        <v>0</v>
      </c>
      <c r="HX579" s="20">
        <f t="shared" ref="HX579:HX642" si="836">(HQ579 / HS579) * 100</f>
        <v>0</v>
      </c>
      <c r="HY579" s="20">
        <f t="shared" ref="HY579:HY642" si="837">(HR579 / HS579) * 100</f>
        <v>0</v>
      </c>
      <c r="IF579" s="16">
        <f t="shared" ref="IF579:IF642" si="838">SUM(C579:G579)</f>
        <v>0</v>
      </c>
      <c r="IG579" s="16">
        <f t="shared" ref="IG579:IG642" si="839">SUM(H579:O579)</f>
        <v>0</v>
      </c>
      <c r="IH579" s="16">
        <f t="shared" ref="IH579:IH642" si="840">SUM(P579:T579)</f>
        <v>0</v>
      </c>
      <c r="II579" s="16">
        <f t="shared" ref="II579:II642" si="841">SUM(U579:AA579)</f>
        <v>0</v>
      </c>
      <c r="IJ579" s="16">
        <f t="shared" ref="IJ579:IJ642" si="842">SUM(AB579:AH579)</f>
        <v>0</v>
      </c>
      <c r="IK579" s="16">
        <f t="shared" ref="IK579:IK642" si="843">SUM(AI579:AN579)</f>
        <v>0</v>
      </c>
      <c r="IL579" s="16">
        <f t="shared" ref="IL579:IL642" si="844">SUM(AO579:AT579)</f>
        <v>0</v>
      </c>
      <c r="IM579" s="16">
        <f t="shared" ref="IM579:IM642" si="845">SUM(AU579:BB579)</f>
        <v>0</v>
      </c>
      <c r="IN579" s="16">
        <f t="shared" ref="IN579:IN642" si="846">SUM(BC579:BI579)</f>
        <v>0</v>
      </c>
      <c r="IO579" s="16">
        <f t="shared" ref="IO579:IO642" si="847">SUM(BJ579:BP579)</f>
        <v>0</v>
      </c>
      <c r="IP579" s="16">
        <f t="shared" ref="IP579:IP642" si="848">SUM(BQ579:BW579)</f>
        <v>0</v>
      </c>
      <c r="IQ579" s="16">
        <f t="shared" ref="IQ579:IQ642" si="849">SUM(BX579:CD579)</f>
        <v>31</v>
      </c>
      <c r="IR579" s="16">
        <f t="shared" ref="IR579:IR642" si="850">SUM(CE579:CM579)</f>
        <v>0</v>
      </c>
      <c r="IS579" s="16">
        <f t="shared" ref="IS579:IS642" si="851">SUM(CN579:CV579)</f>
        <v>0</v>
      </c>
      <c r="IT579" s="16">
        <f t="shared" ref="IT579:IT642" si="852">SUM(CW579:DE579)</f>
        <v>0</v>
      </c>
      <c r="IU579" s="16">
        <f t="shared" ref="IU579:IU642" si="853">SUM(DF579:DN579)</f>
        <v>0</v>
      </c>
      <c r="IV579" s="16">
        <f t="shared" ref="IV579:IV642" si="854">SUM(DO579:DW579)</f>
        <v>0</v>
      </c>
      <c r="IW579" s="16">
        <f t="shared" ref="IW579:IW642" si="855">SUM(DX579:EB579)</f>
        <v>0</v>
      </c>
      <c r="IX579" s="16">
        <f t="shared" ref="IX579:IX642" si="856">SUM(EC579:EJ579)</f>
        <v>0</v>
      </c>
      <c r="IY579" s="16">
        <f t="shared" ref="IY579:IY642" si="857">SUM(EK579:EQ579)</f>
        <v>0</v>
      </c>
      <c r="IZ579" s="16">
        <f t="shared" ref="IZ579:IZ642" si="858">SUM(ER579:EY579)</f>
        <v>0</v>
      </c>
      <c r="JA579" s="16">
        <f t="shared" ref="JA579:JA642" si="859">SUM(EZ579:FF579)</f>
        <v>0</v>
      </c>
      <c r="JB579" s="16">
        <f t="shared" ref="JB579:JB642" si="860">SUM(FG579:FM579)</f>
        <v>0</v>
      </c>
    </row>
    <row r="580" spans="1:262" ht="15" customHeight="1" x14ac:dyDescent="0.25">
      <c r="A580" s="14">
        <v>578</v>
      </c>
      <c r="B580" s="15" t="s">
        <v>678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7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8">
        <v>0</v>
      </c>
      <c r="P580" s="16">
        <v>0</v>
      </c>
      <c r="Q580" s="16">
        <v>0</v>
      </c>
      <c r="R580" s="16">
        <v>0</v>
      </c>
      <c r="S580" s="16">
        <v>0</v>
      </c>
      <c r="T580" s="18">
        <v>0</v>
      </c>
      <c r="U580" s="17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8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8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8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7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8">
        <v>0</v>
      </c>
      <c r="BC580" s="17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0</v>
      </c>
      <c r="BI580" s="18">
        <v>0</v>
      </c>
      <c r="BJ580" s="17">
        <v>0</v>
      </c>
      <c r="BK580" s="16">
        <v>0</v>
      </c>
      <c r="BL580" s="16">
        <v>0</v>
      </c>
      <c r="BM580" s="16">
        <v>0</v>
      </c>
      <c r="BN580" s="16">
        <v>0</v>
      </c>
      <c r="BO580" s="16">
        <v>0</v>
      </c>
      <c r="BP580" s="18">
        <v>0</v>
      </c>
      <c r="BQ580" s="17">
        <v>0</v>
      </c>
      <c r="BR580" s="16">
        <v>0</v>
      </c>
      <c r="BS580" s="16">
        <v>0</v>
      </c>
      <c r="BT580" s="16">
        <v>0</v>
      </c>
      <c r="BU580" s="16">
        <v>0</v>
      </c>
      <c r="BV580" s="16">
        <v>0</v>
      </c>
      <c r="BW580" s="18">
        <v>0</v>
      </c>
      <c r="BX580" s="17">
        <v>31</v>
      </c>
      <c r="BY580" s="16">
        <v>0</v>
      </c>
      <c r="BZ580" s="16">
        <v>0</v>
      </c>
      <c r="CA580" s="16">
        <v>0</v>
      </c>
      <c r="CB580" s="16">
        <v>0</v>
      </c>
      <c r="CC580" s="16">
        <v>0</v>
      </c>
      <c r="CD580" s="16">
        <v>0</v>
      </c>
      <c r="CE580" s="17">
        <v>0</v>
      </c>
      <c r="CF580" s="16">
        <v>0</v>
      </c>
      <c r="CG580" s="16">
        <v>0</v>
      </c>
      <c r="CH580" s="16">
        <v>0</v>
      </c>
      <c r="CI580" s="16">
        <v>0</v>
      </c>
      <c r="CJ580" s="16">
        <v>0</v>
      </c>
      <c r="CK580" s="16">
        <v>0</v>
      </c>
      <c r="CL580" s="16">
        <v>0</v>
      </c>
      <c r="CM580" s="18">
        <v>0</v>
      </c>
      <c r="CN580" s="17">
        <v>0</v>
      </c>
      <c r="CO580" s="16">
        <v>0</v>
      </c>
      <c r="CP580" s="16">
        <v>0</v>
      </c>
      <c r="CQ580" s="16">
        <v>0</v>
      </c>
      <c r="CR580" s="16">
        <v>0</v>
      </c>
      <c r="CS580" s="16">
        <v>0</v>
      </c>
      <c r="CT580" s="16">
        <v>0</v>
      </c>
      <c r="CU580" s="16">
        <v>0</v>
      </c>
      <c r="CV580" s="18">
        <v>0</v>
      </c>
      <c r="CW580" s="17">
        <v>0</v>
      </c>
      <c r="CX580" s="16">
        <v>0</v>
      </c>
      <c r="CY580" s="16">
        <v>0</v>
      </c>
      <c r="CZ580" s="16">
        <v>0</v>
      </c>
      <c r="DA580" s="16">
        <v>0</v>
      </c>
      <c r="DB580" s="16">
        <v>0</v>
      </c>
      <c r="DC580" s="16">
        <v>0</v>
      </c>
      <c r="DD580" s="16">
        <v>0</v>
      </c>
      <c r="DE580" s="18">
        <v>0</v>
      </c>
      <c r="DF580" s="17">
        <v>0</v>
      </c>
      <c r="DG580" s="16">
        <v>0</v>
      </c>
      <c r="DH580" s="16">
        <v>0</v>
      </c>
      <c r="DI580" s="16">
        <v>0</v>
      </c>
      <c r="DJ580" s="16">
        <v>0</v>
      </c>
      <c r="DK580" s="16">
        <v>0</v>
      </c>
      <c r="DL580" s="16">
        <v>0</v>
      </c>
      <c r="DM580" s="16">
        <v>0</v>
      </c>
      <c r="DN580" s="18">
        <v>0</v>
      </c>
      <c r="DO580" s="17">
        <v>0</v>
      </c>
      <c r="DP580" s="16">
        <v>0</v>
      </c>
      <c r="DQ580" s="16">
        <v>0</v>
      </c>
      <c r="DR580" s="16">
        <v>0</v>
      </c>
      <c r="DS580" s="16">
        <v>0</v>
      </c>
      <c r="DT580" s="16">
        <v>0</v>
      </c>
      <c r="DU580" s="16">
        <v>0</v>
      </c>
      <c r="DV580" s="16">
        <v>0</v>
      </c>
      <c r="DW580" s="18">
        <v>0</v>
      </c>
      <c r="DX580" s="17">
        <v>0</v>
      </c>
      <c r="DY580" s="16">
        <v>0</v>
      </c>
      <c r="DZ580" s="16">
        <v>0</v>
      </c>
      <c r="EA580" s="16">
        <v>0</v>
      </c>
      <c r="EB580" s="18">
        <v>0</v>
      </c>
      <c r="EC580" s="16">
        <v>0</v>
      </c>
      <c r="ED580" s="16">
        <v>0</v>
      </c>
      <c r="EE580" s="16">
        <v>0</v>
      </c>
      <c r="EF580" s="16">
        <v>0</v>
      </c>
      <c r="EG580" s="16">
        <v>0</v>
      </c>
      <c r="EH580" s="16">
        <v>0</v>
      </c>
      <c r="EI580" s="16">
        <v>0</v>
      </c>
      <c r="EJ580" s="18">
        <v>0</v>
      </c>
      <c r="EK580" s="16">
        <v>0</v>
      </c>
      <c r="EL580" s="16">
        <v>0</v>
      </c>
      <c r="EM580" s="16">
        <v>0</v>
      </c>
      <c r="EN580" s="16">
        <v>0</v>
      </c>
      <c r="EO580" s="16">
        <v>0</v>
      </c>
      <c r="EP580" s="16">
        <v>0</v>
      </c>
      <c r="EQ580" s="18">
        <v>0</v>
      </c>
      <c r="ER580" s="16">
        <v>0</v>
      </c>
      <c r="ES580" s="16">
        <v>0</v>
      </c>
      <c r="ET580" s="16">
        <v>0</v>
      </c>
      <c r="EU580" s="16">
        <v>0</v>
      </c>
      <c r="EV580" s="16">
        <v>0</v>
      </c>
      <c r="EW580" s="16">
        <v>0</v>
      </c>
      <c r="EX580" s="16">
        <v>0</v>
      </c>
      <c r="EY580" s="18">
        <v>0</v>
      </c>
      <c r="EZ580" s="16">
        <v>0</v>
      </c>
      <c r="FA580" s="16">
        <v>0</v>
      </c>
      <c r="FB580" s="16">
        <v>0</v>
      </c>
      <c r="FC580" s="16">
        <v>0</v>
      </c>
      <c r="FD580" s="16">
        <v>0</v>
      </c>
      <c r="FE580" s="16">
        <v>0</v>
      </c>
      <c r="FF580" s="16">
        <v>0</v>
      </c>
      <c r="FG580" s="17">
        <v>0</v>
      </c>
      <c r="FH580" s="16">
        <v>0</v>
      </c>
      <c r="FI580" s="16">
        <v>0</v>
      </c>
      <c r="FJ580" s="16">
        <v>0</v>
      </c>
      <c r="FK580" s="16">
        <v>0</v>
      </c>
      <c r="FL580" s="16">
        <v>0</v>
      </c>
      <c r="FM580" s="18">
        <v>0</v>
      </c>
      <c r="FN580" s="16">
        <f t="shared" si="787"/>
        <v>31</v>
      </c>
      <c r="FO580" s="19">
        <f t="shared" si="788"/>
        <v>31</v>
      </c>
      <c r="FP580" s="16">
        <f t="shared" si="789"/>
        <v>0</v>
      </c>
      <c r="FQ580" s="16">
        <f t="shared" si="790"/>
        <v>0</v>
      </c>
      <c r="FR580" s="16">
        <f t="shared" si="791"/>
        <v>0</v>
      </c>
      <c r="FS580" s="16">
        <f t="shared" si="792"/>
        <v>0</v>
      </c>
      <c r="FT580" s="16">
        <f t="shared" si="793"/>
        <v>0</v>
      </c>
      <c r="FU580" s="16">
        <f t="shared" si="794"/>
        <v>0</v>
      </c>
      <c r="FV580" s="16">
        <f t="shared" si="795"/>
        <v>0</v>
      </c>
      <c r="FW580" s="16">
        <f t="shared" si="796"/>
        <v>0</v>
      </c>
      <c r="FX580" s="16">
        <f t="shared" si="775"/>
        <v>0</v>
      </c>
      <c r="FY580" s="16">
        <f t="shared" si="776"/>
        <v>0</v>
      </c>
      <c r="FZ580" s="16">
        <f t="shared" si="777"/>
        <v>0</v>
      </c>
      <c r="GA580" s="16">
        <f t="shared" si="778"/>
        <v>0</v>
      </c>
      <c r="GB580" s="16">
        <f t="shared" si="779"/>
        <v>0</v>
      </c>
      <c r="GC580" s="16">
        <f t="shared" si="780"/>
        <v>0</v>
      </c>
      <c r="GD580" s="16">
        <f t="shared" si="781"/>
        <v>0</v>
      </c>
      <c r="GE580" s="16">
        <f t="shared" si="782"/>
        <v>0</v>
      </c>
      <c r="GF580" s="16">
        <f t="shared" si="783"/>
        <v>0</v>
      </c>
      <c r="GG580" s="16">
        <f t="shared" si="784"/>
        <v>0</v>
      </c>
      <c r="GH580" s="16">
        <f t="shared" si="785"/>
        <v>0</v>
      </c>
      <c r="GI580" s="16">
        <f t="shared" si="786"/>
        <v>0</v>
      </c>
      <c r="GJ580" s="16">
        <f t="shared" si="797"/>
        <v>0</v>
      </c>
      <c r="GK580" s="16">
        <f t="shared" si="798"/>
        <v>1</v>
      </c>
      <c r="GL580" s="16">
        <f t="shared" si="799"/>
        <v>0</v>
      </c>
      <c r="GM580" s="16">
        <f t="shared" si="800"/>
        <v>0</v>
      </c>
      <c r="GN580" s="16">
        <f t="shared" si="801"/>
        <v>0</v>
      </c>
      <c r="GO580" s="16">
        <f t="shared" si="802"/>
        <v>0</v>
      </c>
      <c r="GP580" s="16">
        <f t="shared" si="803"/>
        <v>0</v>
      </c>
      <c r="GQ580" s="16">
        <f t="shared" si="804"/>
        <v>0</v>
      </c>
      <c r="GR580" s="16">
        <f t="shared" si="805"/>
        <v>0</v>
      </c>
      <c r="GS580" s="16">
        <f t="shared" si="806"/>
        <v>0</v>
      </c>
      <c r="GT580" s="16">
        <f t="shared" si="807"/>
        <v>0</v>
      </c>
      <c r="GU580" s="16">
        <f t="shared" si="808"/>
        <v>0</v>
      </c>
      <c r="GV580" s="16">
        <f t="shared" si="809"/>
        <v>0</v>
      </c>
      <c r="GW580" s="16">
        <f t="shared" si="810"/>
        <v>0</v>
      </c>
      <c r="GX580" s="16">
        <f t="shared" si="811"/>
        <v>0</v>
      </c>
      <c r="GY580" s="16">
        <f t="shared" si="812"/>
        <v>0</v>
      </c>
      <c r="GZ580" s="16">
        <f t="shared" si="813"/>
        <v>0</v>
      </c>
      <c r="HA580" s="16">
        <f t="shared" si="814"/>
        <v>0</v>
      </c>
      <c r="HB580" s="16">
        <f t="shared" si="815"/>
        <v>0</v>
      </c>
      <c r="HC580" s="16">
        <f t="shared" si="816"/>
        <v>0</v>
      </c>
      <c r="HD580" s="16">
        <f t="shared" si="817"/>
        <v>0</v>
      </c>
      <c r="HE580" s="16">
        <f t="shared" si="818"/>
        <v>0</v>
      </c>
      <c r="HF580" s="16">
        <f t="shared" si="819"/>
        <v>0</v>
      </c>
      <c r="HG580" s="16">
        <f t="shared" si="820"/>
        <v>0</v>
      </c>
      <c r="HH580" s="16">
        <f t="shared" si="821"/>
        <v>0</v>
      </c>
      <c r="HI580" s="16">
        <f t="shared" si="822"/>
        <v>0</v>
      </c>
      <c r="HJ580" s="16">
        <f t="shared" si="823"/>
        <v>0</v>
      </c>
      <c r="HK580" s="16">
        <f t="shared" si="824"/>
        <v>0</v>
      </c>
      <c r="HL580" s="16">
        <f t="shared" si="825"/>
        <v>0</v>
      </c>
      <c r="HM580" s="16">
        <f t="shared" si="826"/>
        <v>0</v>
      </c>
      <c r="HN580" s="16">
        <f t="shared" si="827"/>
        <v>0</v>
      </c>
      <c r="HO580" s="16">
        <f t="shared" si="828"/>
        <v>0</v>
      </c>
      <c r="HP580" s="16">
        <f t="shared" si="829"/>
        <v>0</v>
      </c>
      <c r="HQ580" s="16">
        <f t="shared" si="830"/>
        <v>0</v>
      </c>
      <c r="HR580" s="16">
        <f t="shared" si="831"/>
        <v>0</v>
      </c>
      <c r="HS580" s="16">
        <f t="shared" si="832"/>
        <v>1</v>
      </c>
      <c r="HT580" s="16">
        <f t="shared" si="833"/>
        <v>1</v>
      </c>
      <c r="HU580" s="15" t="s">
        <v>678</v>
      </c>
      <c r="HV580" s="20">
        <f t="shared" si="834"/>
        <v>0</v>
      </c>
      <c r="HW580" s="20">
        <f t="shared" si="835"/>
        <v>0</v>
      </c>
      <c r="HX580" s="20">
        <f t="shared" si="836"/>
        <v>0</v>
      </c>
      <c r="HY580" s="20">
        <f t="shared" si="837"/>
        <v>0</v>
      </c>
      <c r="IF580" s="16">
        <f t="shared" si="838"/>
        <v>0</v>
      </c>
      <c r="IG580" s="16">
        <f t="shared" si="839"/>
        <v>0</v>
      </c>
      <c r="IH580" s="16">
        <f t="shared" si="840"/>
        <v>0</v>
      </c>
      <c r="II580" s="16">
        <f t="shared" si="841"/>
        <v>0</v>
      </c>
      <c r="IJ580" s="16">
        <f t="shared" si="842"/>
        <v>0</v>
      </c>
      <c r="IK580" s="16">
        <f t="shared" si="843"/>
        <v>0</v>
      </c>
      <c r="IL580" s="16">
        <f t="shared" si="844"/>
        <v>0</v>
      </c>
      <c r="IM580" s="16">
        <f t="shared" si="845"/>
        <v>0</v>
      </c>
      <c r="IN580" s="16">
        <f t="shared" si="846"/>
        <v>0</v>
      </c>
      <c r="IO580" s="16">
        <f t="shared" si="847"/>
        <v>0</v>
      </c>
      <c r="IP580" s="16">
        <f t="shared" si="848"/>
        <v>0</v>
      </c>
      <c r="IQ580" s="16">
        <f t="shared" si="849"/>
        <v>31</v>
      </c>
      <c r="IR580" s="16">
        <f t="shared" si="850"/>
        <v>0</v>
      </c>
      <c r="IS580" s="16">
        <f t="shared" si="851"/>
        <v>0</v>
      </c>
      <c r="IT580" s="16">
        <f t="shared" si="852"/>
        <v>0</v>
      </c>
      <c r="IU580" s="16">
        <f t="shared" si="853"/>
        <v>0</v>
      </c>
      <c r="IV580" s="16">
        <f t="shared" si="854"/>
        <v>0</v>
      </c>
      <c r="IW580" s="16">
        <f t="shared" si="855"/>
        <v>0</v>
      </c>
      <c r="IX580" s="16">
        <f t="shared" si="856"/>
        <v>0</v>
      </c>
      <c r="IY580" s="16">
        <f t="shared" si="857"/>
        <v>0</v>
      </c>
      <c r="IZ580" s="16">
        <f t="shared" si="858"/>
        <v>0</v>
      </c>
      <c r="JA580" s="16">
        <f t="shared" si="859"/>
        <v>0</v>
      </c>
      <c r="JB580" s="16">
        <f t="shared" si="860"/>
        <v>0</v>
      </c>
    </row>
    <row r="581" spans="1:262" ht="15" customHeight="1" x14ac:dyDescent="0.25">
      <c r="A581" s="14">
        <v>579</v>
      </c>
      <c r="B581" s="15" t="s">
        <v>679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7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8">
        <v>0</v>
      </c>
      <c r="P581" s="16">
        <v>0</v>
      </c>
      <c r="Q581" s="16">
        <v>0</v>
      </c>
      <c r="R581" s="16">
        <v>0</v>
      </c>
      <c r="S581" s="16">
        <v>0</v>
      </c>
      <c r="T581" s="18">
        <v>0</v>
      </c>
      <c r="U581" s="17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8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8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8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7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8">
        <v>0</v>
      </c>
      <c r="BC581" s="17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  <c r="BI581" s="18">
        <v>0</v>
      </c>
      <c r="BJ581" s="17">
        <v>0</v>
      </c>
      <c r="BK581" s="16">
        <v>0</v>
      </c>
      <c r="BL581" s="16">
        <v>0</v>
      </c>
      <c r="BM581" s="16">
        <v>0</v>
      </c>
      <c r="BN581" s="16">
        <v>0</v>
      </c>
      <c r="BO581" s="16">
        <v>0</v>
      </c>
      <c r="BP581" s="18">
        <v>0</v>
      </c>
      <c r="BQ581" s="17">
        <v>0</v>
      </c>
      <c r="BR581" s="16">
        <v>0</v>
      </c>
      <c r="BS581" s="16">
        <v>0</v>
      </c>
      <c r="BT581" s="16">
        <v>0</v>
      </c>
      <c r="BU581" s="16">
        <v>0</v>
      </c>
      <c r="BV581" s="16">
        <v>0</v>
      </c>
      <c r="BW581" s="18">
        <v>0</v>
      </c>
      <c r="BX581" s="17">
        <v>0</v>
      </c>
      <c r="BY581" s="16">
        <v>0</v>
      </c>
      <c r="BZ581" s="16">
        <v>0</v>
      </c>
      <c r="CA581" s="16">
        <v>0</v>
      </c>
      <c r="CB581" s="16">
        <v>0</v>
      </c>
      <c r="CC581" s="16">
        <v>0</v>
      </c>
      <c r="CD581" s="16">
        <v>0</v>
      </c>
      <c r="CE581" s="17">
        <v>0</v>
      </c>
      <c r="CF581" s="16">
        <v>0</v>
      </c>
      <c r="CG581" s="16">
        <v>0</v>
      </c>
      <c r="CH581" s="16">
        <v>0</v>
      </c>
      <c r="CI581" s="16">
        <v>0</v>
      </c>
      <c r="CJ581" s="16">
        <v>0</v>
      </c>
      <c r="CK581" s="16">
        <v>0</v>
      </c>
      <c r="CL581" s="16">
        <v>0</v>
      </c>
      <c r="CM581" s="18">
        <v>0</v>
      </c>
      <c r="CN581" s="17">
        <v>0</v>
      </c>
      <c r="CO581" s="16">
        <v>0</v>
      </c>
      <c r="CP581" s="16">
        <v>0</v>
      </c>
      <c r="CQ581" s="16">
        <v>0</v>
      </c>
      <c r="CR581" s="16">
        <v>0</v>
      </c>
      <c r="CS581" s="16">
        <v>0</v>
      </c>
      <c r="CT581" s="16">
        <v>0</v>
      </c>
      <c r="CU581" s="16">
        <v>0</v>
      </c>
      <c r="CV581" s="18">
        <v>0</v>
      </c>
      <c r="CW581" s="17">
        <v>0</v>
      </c>
      <c r="CX581" s="16">
        <v>0</v>
      </c>
      <c r="CY581" s="16">
        <v>0</v>
      </c>
      <c r="CZ581" s="16">
        <v>0</v>
      </c>
      <c r="DA581" s="16">
        <v>0</v>
      </c>
      <c r="DB581" s="16">
        <v>0</v>
      </c>
      <c r="DC581" s="16">
        <v>0</v>
      </c>
      <c r="DD581" s="16">
        <v>0</v>
      </c>
      <c r="DE581" s="18">
        <v>0</v>
      </c>
      <c r="DF581" s="17">
        <v>0</v>
      </c>
      <c r="DG581" s="16">
        <v>0</v>
      </c>
      <c r="DH581" s="16">
        <v>0</v>
      </c>
      <c r="DI581" s="16">
        <v>0</v>
      </c>
      <c r="DJ581" s="16">
        <v>0</v>
      </c>
      <c r="DK581" s="16">
        <v>0</v>
      </c>
      <c r="DL581" s="16">
        <v>0</v>
      </c>
      <c r="DM581" s="16">
        <v>0</v>
      </c>
      <c r="DN581" s="18">
        <v>0</v>
      </c>
      <c r="DO581" s="17">
        <v>0</v>
      </c>
      <c r="DP581" s="16">
        <v>0</v>
      </c>
      <c r="DQ581" s="16">
        <v>0</v>
      </c>
      <c r="DR581" s="16">
        <v>0</v>
      </c>
      <c r="DS581" s="16">
        <v>0</v>
      </c>
      <c r="DT581" s="16">
        <v>0</v>
      </c>
      <c r="DU581" s="16">
        <v>0</v>
      </c>
      <c r="DV581" s="16">
        <v>0</v>
      </c>
      <c r="DW581" s="18">
        <v>0</v>
      </c>
      <c r="DX581" s="17">
        <v>0</v>
      </c>
      <c r="DY581" s="16">
        <v>0</v>
      </c>
      <c r="DZ581" s="16">
        <v>0</v>
      </c>
      <c r="EA581" s="16">
        <v>0</v>
      </c>
      <c r="EB581" s="18">
        <v>31</v>
      </c>
      <c r="EC581" s="16">
        <v>0</v>
      </c>
      <c r="ED581" s="16">
        <v>0</v>
      </c>
      <c r="EE581" s="16">
        <v>0</v>
      </c>
      <c r="EF581" s="16">
        <v>0</v>
      </c>
      <c r="EG581" s="16">
        <v>0</v>
      </c>
      <c r="EH581" s="16">
        <v>0</v>
      </c>
      <c r="EI581" s="16">
        <v>0</v>
      </c>
      <c r="EJ581" s="18">
        <v>0</v>
      </c>
      <c r="EK581" s="16">
        <v>0</v>
      </c>
      <c r="EL581" s="16">
        <v>0</v>
      </c>
      <c r="EM581" s="16">
        <v>0</v>
      </c>
      <c r="EN581" s="16">
        <v>0</v>
      </c>
      <c r="EO581" s="16">
        <v>0</v>
      </c>
      <c r="EP581" s="16">
        <v>0</v>
      </c>
      <c r="EQ581" s="18">
        <v>0</v>
      </c>
      <c r="ER581" s="16">
        <v>0</v>
      </c>
      <c r="ES581" s="16">
        <v>0</v>
      </c>
      <c r="ET581" s="16">
        <v>0</v>
      </c>
      <c r="EU581" s="16">
        <v>0</v>
      </c>
      <c r="EV581" s="16">
        <v>0</v>
      </c>
      <c r="EW581" s="16">
        <v>0</v>
      </c>
      <c r="EX581" s="16">
        <v>0</v>
      </c>
      <c r="EY581" s="18">
        <v>0</v>
      </c>
      <c r="EZ581" s="16">
        <v>0</v>
      </c>
      <c r="FA581" s="16">
        <v>0</v>
      </c>
      <c r="FB581" s="16">
        <v>0</v>
      </c>
      <c r="FC581" s="16">
        <v>0</v>
      </c>
      <c r="FD581" s="16">
        <v>0</v>
      </c>
      <c r="FE581" s="16">
        <v>0</v>
      </c>
      <c r="FF581" s="16">
        <v>0</v>
      </c>
      <c r="FG581" s="17">
        <v>0</v>
      </c>
      <c r="FH581" s="16">
        <v>0</v>
      </c>
      <c r="FI581" s="16">
        <v>0</v>
      </c>
      <c r="FJ581" s="16">
        <v>0</v>
      </c>
      <c r="FK581" s="16">
        <v>0</v>
      </c>
      <c r="FL581" s="16">
        <v>0</v>
      </c>
      <c r="FM581" s="18">
        <v>0</v>
      </c>
      <c r="FN581" s="16">
        <f t="shared" si="787"/>
        <v>31</v>
      </c>
      <c r="FO581" s="19">
        <f t="shared" si="788"/>
        <v>31</v>
      </c>
      <c r="FP581" s="16">
        <f t="shared" si="789"/>
        <v>0</v>
      </c>
      <c r="FQ581" s="16">
        <f t="shared" si="790"/>
        <v>0</v>
      </c>
      <c r="FR581" s="16">
        <f t="shared" si="791"/>
        <v>0</v>
      </c>
      <c r="FS581" s="16">
        <f t="shared" si="792"/>
        <v>0</v>
      </c>
      <c r="FT581" s="16">
        <f t="shared" si="793"/>
        <v>0</v>
      </c>
      <c r="FU581" s="16">
        <f t="shared" si="794"/>
        <v>0</v>
      </c>
      <c r="FV581" s="16">
        <f t="shared" si="795"/>
        <v>0</v>
      </c>
      <c r="FW581" s="16">
        <f t="shared" si="796"/>
        <v>0</v>
      </c>
      <c r="FX581" s="16">
        <f t="shared" si="775"/>
        <v>0</v>
      </c>
      <c r="FY581" s="16">
        <f t="shared" si="776"/>
        <v>0</v>
      </c>
      <c r="FZ581" s="16">
        <f t="shared" si="777"/>
        <v>0</v>
      </c>
      <c r="GA581" s="16">
        <f t="shared" si="778"/>
        <v>0</v>
      </c>
      <c r="GB581" s="16">
        <f t="shared" si="779"/>
        <v>0</v>
      </c>
      <c r="GC581" s="16">
        <f t="shared" si="780"/>
        <v>0</v>
      </c>
      <c r="GD581" s="16">
        <f t="shared" si="781"/>
        <v>0</v>
      </c>
      <c r="GE581" s="16">
        <f t="shared" si="782"/>
        <v>0</v>
      </c>
      <c r="GF581" s="16">
        <f t="shared" si="783"/>
        <v>0</v>
      </c>
      <c r="GG581" s="16">
        <f t="shared" si="784"/>
        <v>0</v>
      </c>
      <c r="GH581" s="16">
        <f t="shared" si="785"/>
        <v>0</v>
      </c>
      <c r="GI581" s="16">
        <f t="shared" si="786"/>
        <v>0</v>
      </c>
      <c r="GJ581" s="16">
        <f t="shared" si="797"/>
        <v>0</v>
      </c>
      <c r="GK581" s="16">
        <f t="shared" si="798"/>
        <v>1</v>
      </c>
      <c r="GL581" s="16">
        <f t="shared" si="799"/>
        <v>0</v>
      </c>
      <c r="GM581" s="16">
        <f t="shared" si="800"/>
        <v>0</v>
      </c>
      <c r="GN581" s="16">
        <f t="shared" si="801"/>
        <v>0</v>
      </c>
      <c r="GO581" s="16">
        <f t="shared" si="802"/>
        <v>0</v>
      </c>
      <c r="GP581" s="16">
        <f t="shared" si="803"/>
        <v>0</v>
      </c>
      <c r="GQ581" s="16">
        <f t="shared" si="804"/>
        <v>0</v>
      </c>
      <c r="GR581" s="16">
        <f t="shared" si="805"/>
        <v>0</v>
      </c>
      <c r="GS581" s="16">
        <f t="shared" si="806"/>
        <v>0</v>
      </c>
      <c r="GT581" s="16">
        <f t="shared" si="807"/>
        <v>0</v>
      </c>
      <c r="GU581" s="16">
        <f t="shared" si="808"/>
        <v>0</v>
      </c>
      <c r="GV581" s="16">
        <f t="shared" si="809"/>
        <v>0</v>
      </c>
      <c r="GW581" s="16">
        <f t="shared" si="810"/>
        <v>0</v>
      </c>
      <c r="GX581" s="16">
        <f t="shared" si="811"/>
        <v>0</v>
      </c>
      <c r="GY581" s="16">
        <f t="shared" si="812"/>
        <v>0</v>
      </c>
      <c r="GZ581" s="16">
        <f t="shared" si="813"/>
        <v>0</v>
      </c>
      <c r="HA581" s="16">
        <f t="shared" si="814"/>
        <v>0</v>
      </c>
      <c r="HB581" s="16">
        <f t="shared" si="815"/>
        <v>0</v>
      </c>
      <c r="HC581" s="16">
        <f t="shared" si="816"/>
        <v>0</v>
      </c>
      <c r="HD581" s="16">
        <f t="shared" si="817"/>
        <v>0</v>
      </c>
      <c r="HE581" s="16">
        <f t="shared" si="818"/>
        <v>0</v>
      </c>
      <c r="HF581" s="16">
        <f t="shared" si="819"/>
        <v>0</v>
      </c>
      <c r="HG581" s="16">
        <f t="shared" si="820"/>
        <v>0</v>
      </c>
      <c r="HH581" s="16">
        <f t="shared" si="821"/>
        <v>0</v>
      </c>
      <c r="HI581" s="16">
        <f t="shared" si="822"/>
        <v>0</v>
      </c>
      <c r="HJ581" s="16">
        <f t="shared" si="823"/>
        <v>0</v>
      </c>
      <c r="HK581" s="16">
        <f t="shared" si="824"/>
        <v>0</v>
      </c>
      <c r="HL581" s="16">
        <f t="shared" si="825"/>
        <v>0</v>
      </c>
      <c r="HM581" s="16">
        <f t="shared" si="826"/>
        <v>0</v>
      </c>
      <c r="HN581" s="16">
        <f t="shared" si="827"/>
        <v>0</v>
      </c>
      <c r="HO581" s="16">
        <f t="shared" si="828"/>
        <v>0</v>
      </c>
      <c r="HP581" s="16">
        <f t="shared" si="829"/>
        <v>0</v>
      </c>
      <c r="HQ581" s="16">
        <f t="shared" si="830"/>
        <v>0</v>
      </c>
      <c r="HR581" s="16">
        <f t="shared" si="831"/>
        <v>0</v>
      </c>
      <c r="HS581" s="16">
        <f t="shared" si="832"/>
        <v>1</v>
      </c>
      <c r="HT581" s="16">
        <f t="shared" si="833"/>
        <v>1</v>
      </c>
      <c r="HU581" s="15" t="s">
        <v>679</v>
      </c>
      <c r="HV581" s="20">
        <f t="shared" si="834"/>
        <v>0</v>
      </c>
      <c r="HW581" s="20">
        <f t="shared" si="835"/>
        <v>0</v>
      </c>
      <c r="HX581" s="20">
        <f t="shared" si="836"/>
        <v>0</v>
      </c>
      <c r="HY581" s="20">
        <f t="shared" si="837"/>
        <v>0</v>
      </c>
      <c r="IF581" s="16">
        <f t="shared" si="838"/>
        <v>0</v>
      </c>
      <c r="IG581" s="16">
        <f t="shared" si="839"/>
        <v>0</v>
      </c>
      <c r="IH581" s="16">
        <f t="shared" si="840"/>
        <v>0</v>
      </c>
      <c r="II581" s="16">
        <f t="shared" si="841"/>
        <v>0</v>
      </c>
      <c r="IJ581" s="16">
        <f t="shared" si="842"/>
        <v>0</v>
      </c>
      <c r="IK581" s="16">
        <f t="shared" si="843"/>
        <v>0</v>
      </c>
      <c r="IL581" s="16">
        <f t="shared" si="844"/>
        <v>0</v>
      </c>
      <c r="IM581" s="16">
        <f t="shared" si="845"/>
        <v>0</v>
      </c>
      <c r="IN581" s="16">
        <f t="shared" si="846"/>
        <v>0</v>
      </c>
      <c r="IO581" s="16">
        <f t="shared" si="847"/>
        <v>0</v>
      </c>
      <c r="IP581" s="16">
        <f t="shared" si="848"/>
        <v>0</v>
      </c>
      <c r="IQ581" s="16">
        <f t="shared" si="849"/>
        <v>0</v>
      </c>
      <c r="IR581" s="16">
        <f t="shared" si="850"/>
        <v>0</v>
      </c>
      <c r="IS581" s="16">
        <f t="shared" si="851"/>
        <v>0</v>
      </c>
      <c r="IT581" s="16">
        <f t="shared" si="852"/>
        <v>0</v>
      </c>
      <c r="IU581" s="16">
        <f t="shared" si="853"/>
        <v>0</v>
      </c>
      <c r="IV581" s="16">
        <f t="shared" si="854"/>
        <v>0</v>
      </c>
      <c r="IW581" s="16">
        <f t="shared" si="855"/>
        <v>31</v>
      </c>
      <c r="IX581" s="16">
        <f t="shared" si="856"/>
        <v>0</v>
      </c>
      <c r="IY581" s="16">
        <f t="shared" si="857"/>
        <v>0</v>
      </c>
      <c r="IZ581" s="16">
        <f t="shared" si="858"/>
        <v>0</v>
      </c>
      <c r="JA581" s="16">
        <f t="shared" si="859"/>
        <v>0</v>
      </c>
      <c r="JB581" s="16">
        <f t="shared" si="860"/>
        <v>0</v>
      </c>
    </row>
    <row r="582" spans="1:262" ht="15" customHeight="1" x14ac:dyDescent="0.25">
      <c r="A582" s="14">
        <v>580</v>
      </c>
      <c r="B582" s="15" t="s">
        <v>680</v>
      </c>
      <c r="C582" s="16">
        <v>0</v>
      </c>
      <c r="D582" s="16">
        <v>0</v>
      </c>
      <c r="E582" s="16">
        <v>0</v>
      </c>
      <c r="F582" s="16">
        <v>0</v>
      </c>
      <c r="G582" s="16">
        <v>0</v>
      </c>
      <c r="H582" s="17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8">
        <v>0</v>
      </c>
      <c r="P582" s="16">
        <v>0</v>
      </c>
      <c r="Q582" s="16">
        <v>0</v>
      </c>
      <c r="R582" s="16">
        <v>0</v>
      </c>
      <c r="S582" s="16">
        <v>0</v>
      </c>
      <c r="T582" s="18">
        <v>0</v>
      </c>
      <c r="U582" s="17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8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8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8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7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8">
        <v>0</v>
      </c>
      <c r="BC582" s="17">
        <v>0</v>
      </c>
      <c r="BD582" s="16">
        <v>0</v>
      </c>
      <c r="BE582" s="16">
        <v>0</v>
      </c>
      <c r="BF582" s="16">
        <v>0</v>
      </c>
      <c r="BG582" s="16">
        <v>0</v>
      </c>
      <c r="BH582" s="16">
        <v>0</v>
      </c>
      <c r="BI582" s="18">
        <v>0</v>
      </c>
      <c r="BJ582" s="17">
        <v>0</v>
      </c>
      <c r="BK582" s="16">
        <v>0</v>
      </c>
      <c r="BL582" s="16">
        <v>0</v>
      </c>
      <c r="BM582" s="16">
        <v>0</v>
      </c>
      <c r="BN582" s="16">
        <v>0</v>
      </c>
      <c r="BO582" s="16">
        <v>0</v>
      </c>
      <c r="BP582" s="18">
        <v>0</v>
      </c>
      <c r="BQ582" s="17">
        <v>0</v>
      </c>
      <c r="BR582" s="16">
        <v>0</v>
      </c>
      <c r="BS582" s="16">
        <v>0</v>
      </c>
      <c r="BT582" s="16">
        <v>0</v>
      </c>
      <c r="BU582" s="16">
        <v>0</v>
      </c>
      <c r="BV582" s="16">
        <v>0</v>
      </c>
      <c r="BW582" s="18">
        <v>0</v>
      </c>
      <c r="BX582" s="17">
        <v>0</v>
      </c>
      <c r="BY582" s="16">
        <v>0</v>
      </c>
      <c r="BZ582" s="16">
        <v>0</v>
      </c>
      <c r="CA582" s="16">
        <v>0</v>
      </c>
      <c r="CB582" s="16">
        <v>0</v>
      </c>
      <c r="CC582" s="16">
        <v>0</v>
      </c>
      <c r="CD582" s="16">
        <v>0</v>
      </c>
      <c r="CE582" s="17">
        <v>0</v>
      </c>
      <c r="CF582" s="16">
        <v>0</v>
      </c>
      <c r="CG582" s="16">
        <v>0</v>
      </c>
      <c r="CH582" s="16">
        <v>0</v>
      </c>
      <c r="CI582" s="16">
        <v>0</v>
      </c>
      <c r="CJ582" s="16">
        <v>0</v>
      </c>
      <c r="CK582" s="16">
        <v>0</v>
      </c>
      <c r="CL582" s="16">
        <v>0</v>
      </c>
      <c r="CM582" s="18">
        <v>0</v>
      </c>
      <c r="CN582" s="17">
        <v>0</v>
      </c>
      <c r="CO582" s="16">
        <v>0</v>
      </c>
      <c r="CP582" s="16">
        <v>0</v>
      </c>
      <c r="CQ582" s="16">
        <v>0</v>
      </c>
      <c r="CR582" s="16">
        <v>0</v>
      </c>
      <c r="CS582" s="16">
        <v>0</v>
      </c>
      <c r="CT582" s="16">
        <v>0</v>
      </c>
      <c r="CU582" s="16">
        <v>0</v>
      </c>
      <c r="CV582" s="18">
        <v>0</v>
      </c>
      <c r="CW582" s="17">
        <v>0</v>
      </c>
      <c r="CX582" s="16">
        <v>0</v>
      </c>
      <c r="CY582" s="16">
        <v>0</v>
      </c>
      <c r="CZ582" s="16">
        <v>0</v>
      </c>
      <c r="DA582" s="16">
        <v>0</v>
      </c>
      <c r="DB582" s="16">
        <v>0</v>
      </c>
      <c r="DC582" s="16">
        <v>0</v>
      </c>
      <c r="DD582" s="16">
        <v>0</v>
      </c>
      <c r="DE582" s="18">
        <v>0</v>
      </c>
      <c r="DF582" s="17">
        <v>0</v>
      </c>
      <c r="DG582" s="16">
        <v>0</v>
      </c>
      <c r="DH582" s="16">
        <v>0</v>
      </c>
      <c r="DI582" s="16">
        <v>0</v>
      </c>
      <c r="DJ582" s="16">
        <v>0</v>
      </c>
      <c r="DK582" s="16">
        <v>0</v>
      </c>
      <c r="DL582" s="16">
        <v>0</v>
      </c>
      <c r="DM582" s="16">
        <v>0</v>
      </c>
      <c r="DN582" s="18">
        <v>0</v>
      </c>
      <c r="DO582" s="17">
        <v>0</v>
      </c>
      <c r="DP582" s="16">
        <v>0</v>
      </c>
      <c r="DQ582" s="16">
        <v>0</v>
      </c>
      <c r="DR582" s="16">
        <v>0</v>
      </c>
      <c r="DS582" s="16">
        <v>0</v>
      </c>
      <c r="DT582" s="16">
        <v>0</v>
      </c>
      <c r="DU582" s="16">
        <v>0</v>
      </c>
      <c r="DV582" s="16">
        <v>0</v>
      </c>
      <c r="DW582" s="18">
        <v>0</v>
      </c>
      <c r="DX582" s="17">
        <v>0</v>
      </c>
      <c r="DY582" s="16">
        <v>0</v>
      </c>
      <c r="DZ582" s="16">
        <v>0</v>
      </c>
      <c r="EA582" s="16">
        <v>0</v>
      </c>
      <c r="EB582" s="18">
        <v>0</v>
      </c>
      <c r="EC582" s="16">
        <v>0</v>
      </c>
      <c r="ED582" s="16">
        <v>0</v>
      </c>
      <c r="EE582" s="16">
        <v>0</v>
      </c>
      <c r="EF582" s="16">
        <v>0</v>
      </c>
      <c r="EG582" s="16">
        <v>0</v>
      </c>
      <c r="EH582" s="16">
        <v>0</v>
      </c>
      <c r="EI582" s="16">
        <v>0</v>
      </c>
      <c r="EJ582" s="18">
        <v>0</v>
      </c>
      <c r="EK582" s="16">
        <v>0</v>
      </c>
      <c r="EL582" s="16">
        <v>0</v>
      </c>
      <c r="EM582" s="16">
        <v>0</v>
      </c>
      <c r="EN582" s="16">
        <v>0</v>
      </c>
      <c r="EO582" s="16">
        <v>0</v>
      </c>
      <c r="EP582" s="16">
        <v>0</v>
      </c>
      <c r="EQ582" s="18">
        <v>0</v>
      </c>
      <c r="ER582" s="16">
        <v>0</v>
      </c>
      <c r="ES582" s="16">
        <v>0</v>
      </c>
      <c r="ET582" s="16">
        <v>0</v>
      </c>
      <c r="EU582" s="16">
        <v>0</v>
      </c>
      <c r="EV582" s="16">
        <v>0</v>
      </c>
      <c r="EW582" s="16">
        <v>0</v>
      </c>
      <c r="EX582" s="16">
        <v>0</v>
      </c>
      <c r="EY582" s="18">
        <v>0</v>
      </c>
      <c r="EZ582" s="16">
        <v>0</v>
      </c>
      <c r="FA582" s="16">
        <v>0</v>
      </c>
      <c r="FB582" s="16">
        <v>0</v>
      </c>
      <c r="FC582" s="16">
        <v>0</v>
      </c>
      <c r="FD582" s="16">
        <v>0</v>
      </c>
      <c r="FE582" s="16">
        <v>31</v>
      </c>
      <c r="FF582" s="16">
        <v>0</v>
      </c>
      <c r="FG582" s="17">
        <v>0</v>
      </c>
      <c r="FH582" s="16">
        <v>0</v>
      </c>
      <c r="FI582" s="16">
        <v>0</v>
      </c>
      <c r="FJ582" s="16">
        <v>0</v>
      </c>
      <c r="FK582" s="16">
        <v>0</v>
      </c>
      <c r="FL582" s="16">
        <v>0</v>
      </c>
      <c r="FM582" s="18">
        <v>0</v>
      </c>
      <c r="FN582" s="16">
        <f t="shared" si="787"/>
        <v>31</v>
      </c>
      <c r="FO582" s="19">
        <f t="shared" si="788"/>
        <v>31</v>
      </c>
      <c r="FP582" s="16">
        <f t="shared" si="789"/>
        <v>0</v>
      </c>
      <c r="FQ582" s="16">
        <f t="shared" si="790"/>
        <v>0</v>
      </c>
      <c r="FR582" s="16">
        <f t="shared" si="791"/>
        <v>0</v>
      </c>
      <c r="FS582" s="16">
        <f t="shared" si="792"/>
        <v>0</v>
      </c>
      <c r="FT582" s="16">
        <f t="shared" si="793"/>
        <v>0</v>
      </c>
      <c r="FU582" s="16">
        <f t="shared" si="794"/>
        <v>0</v>
      </c>
      <c r="FV582" s="16">
        <f t="shared" si="795"/>
        <v>0</v>
      </c>
      <c r="FW582" s="16">
        <f t="shared" si="796"/>
        <v>0</v>
      </c>
      <c r="FX582" s="16">
        <f t="shared" si="775"/>
        <v>0</v>
      </c>
      <c r="FY582" s="16">
        <f t="shared" si="776"/>
        <v>0</v>
      </c>
      <c r="FZ582" s="16">
        <f t="shared" si="777"/>
        <v>0</v>
      </c>
      <c r="GA582" s="16">
        <f t="shared" si="778"/>
        <v>0</v>
      </c>
      <c r="GB582" s="16">
        <f t="shared" si="779"/>
        <v>0</v>
      </c>
      <c r="GC582" s="16">
        <f t="shared" si="780"/>
        <v>0</v>
      </c>
      <c r="GD582" s="16">
        <f t="shared" si="781"/>
        <v>0</v>
      </c>
      <c r="GE582" s="16">
        <f t="shared" si="782"/>
        <v>0</v>
      </c>
      <c r="GF582" s="16">
        <f t="shared" si="783"/>
        <v>0</v>
      </c>
      <c r="GG582" s="16">
        <f t="shared" si="784"/>
        <v>0</v>
      </c>
      <c r="GH582" s="16">
        <f t="shared" si="785"/>
        <v>0</v>
      </c>
      <c r="GI582" s="16">
        <f t="shared" si="786"/>
        <v>0</v>
      </c>
      <c r="GJ582" s="16">
        <f t="shared" si="797"/>
        <v>0</v>
      </c>
      <c r="GK582" s="16">
        <f t="shared" si="798"/>
        <v>1</v>
      </c>
      <c r="GL582" s="16">
        <f t="shared" si="799"/>
        <v>0</v>
      </c>
      <c r="GM582" s="16">
        <f t="shared" si="800"/>
        <v>0</v>
      </c>
      <c r="GN582" s="16">
        <f t="shared" si="801"/>
        <v>0</v>
      </c>
      <c r="GO582" s="16">
        <f t="shared" si="802"/>
        <v>0</v>
      </c>
      <c r="GP582" s="16">
        <f t="shared" si="803"/>
        <v>0</v>
      </c>
      <c r="GQ582" s="16">
        <f t="shared" si="804"/>
        <v>0</v>
      </c>
      <c r="GR582" s="16">
        <f t="shared" si="805"/>
        <v>0</v>
      </c>
      <c r="GS582" s="16">
        <f t="shared" si="806"/>
        <v>0</v>
      </c>
      <c r="GT582" s="16">
        <f t="shared" si="807"/>
        <v>0</v>
      </c>
      <c r="GU582" s="16">
        <f t="shared" si="808"/>
        <v>0</v>
      </c>
      <c r="GV582" s="16">
        <f t="shared" si="809"/>
        <v>0</v>
      </c>
      <c r="GW582" s="16">
        <f t="shared" si="810"/>
        <v>0</v>
      </c>
      <c r="GX582" s="16">
        <f t="shared" si="811"/>
        <v>0</v>
      </c>
      <c r="GY582" s="16">
        <f t="shared" si="812"/>
        <v>0</v>
      </c>
      <c r="GZ582" s="16">
        <f t="shared" si="813"/>
        <v>0</v>
      </c>
      <c r="HA582" s="16">
        <f t="shared" si="814"/>
        <v>0</v>
      </c>
      <c r="HB582" s="16">
        <f t="shared" si="815"/>
        <v>0</v>
      </c>
      <c r="HC582" s="16">
        <f t="shared" si="816"/>
        <v>0</v>
      </c>
      <c r="HD582" s="16">
        <f t="shared" si="817"/>
        <v>0</v>
      </c>
      <c r="HE582" s="16">
        <f t="shared" si="818"/>
        <v>0</v>
      </c>
      <c r="HF582" s="16">
        <f t="shared" si="819"/>
        <v>0</v>
      </c>
      <c r="HG582" s="16">
        <f t="shared" si="820"/>
        <v>0</v>
      </c>
      <c r="HH582" s="16">
        <f t="shared" si="821"/>
        <v>0</v>
      </c>
      <c r="HI582" s="16">
        <f t="shared" si="822"/>
        <v>0</v>
      </c>
      <c r="HJ582" s="16">
        <f t="shared" si="823"/>
        <v>0</v>
      </c>
      <c r="HK582" s="16">
        <f t="shared" si="824"/>
        <v>0</v>
      </c>
      <c r="HL582" s="16">
        <f t="shared" si="825"/>
        <v>0</v>
      </c>
      <c r="HM582" s="16">
        <f t="shared" si="826"/>
        <v>0</v>
      </c>
      <c r="HN582" s="16">
        <f t="shared" si="827"/>
        <v>0</v>
      </c>
      <c r="HO582" s="16">
        <f t="shared" si="828"/>
        <v>0</v>
      </c>
      <c r="HP582" s="16">
        <f t="shared" si="829"/>
        <v>0</v>
      </c>
      <c r="HQ582" s="16">
        <f t="shared" si="830"/>
        <v>0</v>
      </c>
      <c r="HR582" s="16">
        <f t="shared" si="831"/>
        <v>0</v>
      </c>
      <c r="HS582" s="16">
        <f t="shared" si="832"/>
        <v>1</v>
      </c>
      <c r="HT582" s="16">
        <f t="shared" si="833"/>
        <v>1</v>
      </c>
      <c r="HU582" s="15" t="s">
        <v>680</v>
      </c>
      <c r="HV582" s="20">
        <f t="shared" si="834"/>
        <v>0</v>
      </c>
      <c r="HW582" s="20">
        <f t="shared" si="835"/>
        <v>0</v>
      </c>
      <c r="HX582" s="20">
        <f t="shared" si="836"/>
        <v>0</v>
      </c>
      <c r="HY582" s="20">
        <f t="shared" si="837"/>
        <v>0</v>
      </c>
      <c r="IF582" s="16">
        <f t="shared" si="838"/>
        <v>0</v>
      </c>
      <c r="IG582" s="16">
        <f t="shared" si="839"/>
        <v>0</v>
      </c>
      <c r="IH582" s="16">
        <f t="shared" si="840"/>
        <v>0</v>
      </c>
      <c r="II582" s="16">
        <f t="shared" si="841"/>
        <v>0</v>
      </c>
      <c r="IJ582" s="16">
        <f t="shared" si="842"/>
        <v>0</v>
      </c>
      <c r="IK582" s="16">
        <f t="shared" si="843"/>
        <v>0</v>
      </c>
      <c r="IL582" s="16">
        <f t="shared" si="844"/>
        <v>0</v>
      </c>
      <c r="IM582" s="16">
        <f t="shared" si="845"/>
        <v>0</v>
      </c>
      <c r="IN582" s="16">
        <f t="shared" si="846"/>
        <v>0</v>
      </c>
      <c r="IO582" s="16">
        <f t="shared" si="847"/>
        <v>0</v>
      </c>
      <c r="IP582" s="16">
        <f t="shared" si="848"/>
        <v>0</v>
      </c>
      <c r="IQ582" s="16">
        <f t="shared" si="849"/>
        <v>0</v>
      </c>
      <c r="IR582" s="16">
        <f t="shared" si="850"/>
        <v>0</v>
      </c>
      <c r="IS582" s="16">
        <f t="shared" si="851"/>
        <v>0</v>
      </c>
      <c r="IT582" s="16">
        <f t="shared" si="852"/>
        <v>0</v>
      </c>
      <c r="IU582" s="16">
        <f t="shared" si="853"/>
        <v>0</v>
      </c>
      <c r="IV582" s="16">
        <f t="shared" si="854"/>
        <v>0</v>
      </c>
      <c r="IW582" s="16">
        <f t="shared" si="855"/>
        <v>0</v>
      </c>
      <c r="IX582" s="16">
        <f t="shared" si="856"/>
        <v>0</v>
      </c>
      <c r="IY582" s="16">
        <f t="shared" si="857"/>
        <v>0</v>
      </c>
      <c r="IZ582" s="16">
        <f t="shared" si="858"/>
        <v>0</v>
      </c>
      <c r="JA582" s="16">
        <f t="shared" si="859"/>
        <v>31</v>
      </c>
      <c r="JB582" s="16">
        <f t="shared" si="860"/>
        <v>0</v>
      </c>
    </row>
    <row r="583" spans="1:262" ht="15" customHeight="1" x14ac:dyDescent="0.25">
      <c r="A583" s="14">
        <v>581</v>
      </c>
      <c r="B583" s="15" t="s">
        <v>681</v>
      </c>
      <c r="C583" s="16">
        <v>0</v>
      </c>
      <c r="D583" s="16">
        <v>0</v>
      </c>
      <c r="E583" s="16">
        <v>0</v>
      </c>
      <c r="F583" s="16">
        <v>0</v>
      </c>
      <c r="G583" s="16">
        <v>0</v>
      </c>
      <c r="H583" s="17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8">
        <v>0</v>
      </c>
      <c r="P583" s="16">
        <v>0</v>
      </c>
      <c r="Q583" s="16">
        <v>0</v>
      </c>
      <c r="R583" s="16">
        <v>0</v>
      </c>
      <c r="S583" s="16">
        <v>0</v>
      </c>
      <c r="T583" s="18">
        <v>0</v>
      </c>
      <c r="U583" s="17">
        <v>0</v>
      </c>
      <c r="V583" s="16">
        <v>0</v>
      </c>
      <c r="W583" s="16">
        <v>0</v>
      </c>
      <c r="X583" s="16">
        <v>31</v>
      </c>
      <c r="Y583" s="16">
        <v>0</v>
      </c>
      <c r="Z583" s="16">
        <v>0</v>
      </c>
      <c r="AA583" s="18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8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8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7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8">
        <v>0</v>
      </c>
      <c r="BC583" s="17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  <c r="BI583" s="18">
        <v>0</v>
      </c>
      <c r="BJ583" s="17">
        <v>0</v>
      </c>
      <c r="BK583" s="16">
        <v>0</v>
      </c>
      <c r="BL583" s="16">
        <v>0</v>
      </c>
      <c r="BM583" s="16">
        <v>0</v>
      </c>
      <c r="BN583" s="16">
        <v>0</v>
      </c>
      <c r="BO583" s="16">
        <v>0</v>
      </c>
      <c r="BP583" s="18">
        <v>0</v>
      </c>
      <c r="BQ583" s="17">
        <v>0</v>
      </c>
      <c r="BR583" s="16">
        <v>0</v>
      </c>
      <c r="BS583" s="16">
        <v>0</v>
      </c>
      <c r="BT583" s="16">
        <v>0</v>
      </c>
      <c r="BU583" s="16">
        <v>0</v>
      </c>
      <c r="BV583" s="16">
        <v>0</v>
      </c>
      <c r="BW583" s="18">
        <v>0</v>
      </c>
      <c r="BX583" s="17">
        <v>0</v>
      </c>
      <c r="BY583" s="16">
        <v>0</v>
      </c>
      <c r="BZ583" s="16">
        <v>0</v>
      </c>
      <c r="CA583" s="16">
        <v>0</v>
      </c>
      <c r="CB583" s="16">
        <v>0</v>
      </c>
      <c r="CC583" s="16">
        <v>0</v>
      </c>
      <c r="CD583" s="16">
        <v>0</v>
      </c>
      <c r="CE583" s="17">
        <v>0</v>
      </c>
      <c r="CF583" s="16">
        <v>0</v>
      </c>
      <c r="CG583" s="16">
        <v>0</v>
      </c>
      <c r="CH583" s="16">
        <v>0</v>
      </c>
      <c r="CI583" s="16">
        <v>0</v>
      </c>
      <c r="CJ583" s="16">
        <v>0</v>
      </c>
      <c r="CK583" s="16">
        <v>0</v>
      </c>
      <c r="CL583" s="16">
        <v>0</v>
      </c>
      <c r="CM583" s="18">
        <v>0</v>
      </c>
      <c r="CN583" s="17">
        <v>0</v>
      </c>
      <c r="CO583" s="16">
        <v>0</v>
      </c>
      <c r="CP583" s="16">
        <v>0</v>
      </c>
      <c r="CQ583" s="16">
        <v>0</v>
      </c>
      <c r="CR583" s="16">
        <v>0</v>
      </c>
      <c r="CS583" s="16">
        <v>0</v>
      </c>
      <c r="CT583" s="16">
        <v>0</v>
      </c>
      <c r="CU583" s="16">
        <v>0</v>
      </c>
      <c r="CV583" s="18">
        <v>0</v>
      </c>
      <c r="CW583" s="17">
        <v>0</v>
      </c>
      <c r="CX583" s="16">
        <v>0</v>
      </c>
      <c r="CY583" s="16">
        <v>0</v>
      </c>
      <c r="CZ583" s="16">
        <v>0</v>
      </c>
      <c r="DA583" s="16">
        <v>0</v>
      </c>
      <c r="DB583" s="16">
        <v>0</v>
      </c>
      <c r="DC583" s="16">
        <v>0</v>
      </c>
      <c r="DD583" s="16">
        <v>0</v>
      </c>
      <c r="DE583" s="18">
        <v>0</v>
      </c>
      <c r="DF583" s="17">
        <v>0</v>
      </c>
      <c r="DG583" s="16">
        <v>0</v>
      </c>
      <c r="DH583" s="16">
        <v>0</v>
      </c>
      <c r="DI583" s="16">
        <v>0</v>
      </c>
      <c r="DJ583" s="16">
        <v>0</v>
      </c>
      <c r="DK583" s="16">
        <v>0</v>
      </c>
      <c r="DL583" s="16">
        <v>0</v>
      </c>
      <c r="DM583" s="16">
        <v>0</v>
      </c>
      <c r="DN583" s="18">
        <v>0</v>
      </c>
      <c r="DO583" s="17">
        <v>0</v>
      </c>
      <c r="DP583" s="16">
        <v>0</v>
      </c>
      <c r="DQ583" s="16">
        <v>0</v>
      </c>
      <c r="DR583" s="16">
        <v>0</v>
      </c>
      <c r="DS583" s="16">
        <v>0</v>
      </c>
      <c r="DT583" s="16">
        <v>0</v>
      </c>
      <c r="DU583" s="16">
        <v>0</v>
      </c>
      <c r="DV583" s="16">
        <v>0</v>
      </c>
      <c r="DW583" s="18">
        <v>0</v>
      </c>
      <c r="DX583" s="17">
        <v>0</v>
      </c>
      <c r="DY583" s="16">
        <v>0</v>
      </c>
      <c r="DZ583" s="16">
        <v>0</v>
      </c>
      <c r="EA583" s="16">
        <v>0</v>
      </c>
      <c r="EB583" s="18">
        <v>0</v>
      </c>
      <c r="EC583" s="16">
        <v>0</v>
      </c>
      <c r="ED583" s="16">
        <v>0</v>
      </c>
      <c r="EE583" s="16">
        <v>0</v>
      </c>
      <c r="EF583" s="16">
        <v>0</v>
      </c>
      <c r="EG583" s="16">
        <v>0</v>
      </c>
      <c r="EH583" s="16">
        <v>0</v>
      </c>
      <c r="EI583" s="16">
        <v>0</v>
      </c>
      <c r="EJ583" s="18">
        <v>0</v>
      </c>
      <c r="EK583" s="16">
        <v>0</v>
      </c>
      <c r="EL583" s="16">
        <v>0</v>
      </c>
      <c r="EM583" s="16">
        <v>0</v>
      </c>
      <c r="EN583" s="16">
        <v>0</v>
      </c>
      <c r="EO583" s="16">
        <v>0</v>
      </c>
      <c r="EP583" s="16">
        <v>0</v>
      </c>
      <c r="EQ583" s="18">
        <v>0</v>
      </c>
      <c r="ER583" s="16">
        <v>0</v>
      </c>
      <c r="ES583" s="16">
        <v>0</v>
      </c>
      <c r="ET583" s="16">
        <v>0</v>
      </c>
      <c r="EU583" s="16">
        <v>0</v>
      </c>
      <c r="EV583" s="16">
        <v>0</v>
      </c>
      <c r="EW583" s="16">
        <v>0</v>
      </c>
      <c r="EX583" s="16">
        <v>0</v>
      </c>
      <c r="EY583" s="18">
        <v>0</v>
      </c>
      <c r="EZ583" s="16">
        <v>0</v>
      </c>
      <c r="FA583" s="16">
        <v>0</v>
      </c>
      <c r="FB583" s="16">
        <v>0</v>
      </c>
      <c r="FC583" s="16">
        <v>0</v>
      </c>
      <c r="FD583" s="16">
        <v>0</v>
      </c>
      <c r="FE583" s="16">
        <v>0</v>
      </c>
      <c r="FF583" s="16">
        <v>0</v>
      </c>
      <c r="FG583" s="17">
        <v>0</v>
      </c>
      <c r="FH583" s="16">
        <v>0</v>
      </c>
      <c r="FI583" s="16">
        <v>0</v>
      </c>
      <c r="FJ583" s="16">
        <v>0</v>
      </c>
      <c r="FK583" s="16">
        <v>0</v>
      </c>
      <c r="FL583" s="16">
        <v>0</v>
      </c>
      <c r="FM583" s="18">
        <v>0</v>
      </c>
      <c r="FN583" s="16">
        <f t="shared" si="787"/>
        <v>31</v>
      </c>
      <c r="FO583" s="19">
        <f t="shared" si="788"/>
        <v>31</v>
      </c>
      <c r="FP583" s="16">
        <f t="shared" si="789"/>
        <v>0</v>
      </c>
      <c r="FQ583" s="16">
        <f t="shared" si="790"/>
        <v>0</v>
      </c>
      <c r="FR583" s="16">
        <f t="shared" si="791"/>
        <v>0</v>
      </c>
      <c r="FS583" s="16">
        <f t="shared" si="792"/>
        <v>0</v>
      </c>
      <c r="FT583" s="16">
        <f t="shared" si="793"/>
        <v>0</v>
      </c>
      <c r="FU583" s="16">
        <f t="shared" si="794"/>
        <v>0</v>
      </c>
      <c r="FV583" s="16">
        <f t="shared" si="795"/>
        <v>0</v>
      </c>
      <c r="FW583" s="16">
        <f t="shared" si="796"/>
        <v>0</v>
      </c>
      <c r="FX583" s="16">
        <f t="shared" si="775"/>
        <v>0</v>
      </c>
      <c r="FY583" s="16">
        <f t="shared" si="776"/>
        <v>0</v>
      </c>
      <c r="FZ583" s="16">
        <f t="shared" si="777"/>
        <v>0</v>
      </c>
      <c r="GA583" s="16">
        <f t="shared" si="778"/>
        <v>0</v>
      </c>
      <c r="GB583" s="16">
        <f t="shared" si="779"/>
        <v>0</v>
      </c>
      <c r="GC583" s="16">
        <f t="shared" si="780"/>
        <v>0</v>
      </c>
      <c r="GD583" s="16">
        <f t="shared" si="781"/>
        <v>0</v>
      </c>
      <c r="GE583" s="16">
        <f t="shared" si="782"/>
        <v>0</v>
      </c>
      <c r="GF583" s="16">
        <f t="shared" si="783"/>
        <v>0</v>
      </c>
      <c r="GG583" s="16">
        <f t="shared" si="784"/>
        <v>0</v>
      </c>
      <c r="GH583" s="16">
        <f t="shared" si="785"/>
        <v>0</v>
      </c>
      <c r="GI583" s="16">
        <f t="shared" si="786"/>
        <v>0</v>
      </c>
      <c r="GJ583" s="16">
        <f t="shared" si="797"/>
        <v>0</v>
      </c>
      <c r="GK583" s="16">
        <f t="shared" si="798"/>
        <v>1</v>
      </c>
      <c r="GL583" s="16">
        <f t="shared" si="799"/>
        <v>0</v>
      </c>
      <c r="GM583" s="16">
        <f t="shared" si="800"/>
        <v>0</v>
      </c>
      <c r="GN583" s="16">
        <f t="shared" si="801"/>
        <v>0</v>
      </c>
      <c r="GO583" s="16">
        <f t="shared" si="802"/>
        <v>0</v>
      </c>
      <c r="GP583" s="16">
        <f t="shared" si="803"/>
        <v>0</v>
      </c>
      <c r="GQ583" s="16">
        <f t="shared" si="804"/>
        <v>0</v>
      </c>
      <c r="GR583" s="16">
        <f t="shared" si="805"/>
        <v>0</v>
      </c>
      <c r="GS583" s="16">
        <f t="shared" si="806"/>
        <v>0</v>
      </c>
      <c r="GT583" s="16">
        <f t="shared" si="807"/>
        <v>0</v>
      </c>
      <c r="GU583" s="16">
        <f t="shared" si="808"/>
        <v>0</v>
      </c>
      <c r="GV583" s="16">
        <f t="shared" si="809"/>
        <v>0</v>
      </c>
      <c r="GW583" s="16">
        <f t="shared" si="810"/>
        <v>0</v>
      </c>
      <c r="GX583" s="16">
        <f t="shared" si="811"/>
        <v>0</v>
      </c>
      <c r="GY583" s="16">
        <f t="shared" si="812"/>
        <v>0</v>
      </c>
      <c r="GZ583" s="16">
        <f t="shared" si="813"/>
        <v>0</v>
      </c>
      <c r="HA583" s="16">
        <f t="shared" si="814"/>
        <v>0</v>
      </c>
      <c r="HB583" s="16">
        <f t="shared" si="815"/>
        <v>0</v>
      </c>
      <c r="HC583" s="16">
        <f t="shared" si="816"/>
        <v>0</v>
      </c>
      <c r="HD583" s="16">
        <f t="shared" si="817"/>
        <v>0</v>
      </c>
      <c r="HE583" s="16">
        <f t="shared" si="818"/>
        <v>0</v>
      </c>
      <c r="HF583" s="16">
        <f t="shared" si="819"/>
        <v>0</v>
      </c>
      <c r="HG583" s="16">
        <f t="shared" si="820"/>
        <v>0</v>
      </c>
      <c r="HH583" s="16">
        <f t="shared" si="821"/>
        <v>0</v>
      </c>
      <c r="HI583" s="16">
        <f t="shared" si="822"/>
        <v>0</v>
      </c>
      <c r="HJ583" s="16">
        <f t="shared" si="823"/>
        <v>0</v>
      </c>
      <c r="HK583" s="16">
        <f t="shared" si="824"/>
        <v>0</v>
      </c>
      <c r="HL583" s="16">
        <f t="shared" si="825"/>
        <v>0</v>
      </c>
      <c r="HM583" s="16">
        <f t="shared" si="826"/>
        <v>0</v>
      </c>
      <c r="HN583" s="16">
        <f t="shared" si="827"/>
        <v>0</v>
      </c>
      <c r="HO583" s="16">
        <f t="shared" si="828"/>
        <v>0</v>
      </c>
      <c r="HP583" s="16">
        <f t="shared" si="829"/>
        <v>0</v>
      </c>
      <c r="HQ583" s="16">
        <f t="shared" si="830"/>
        <v>0</v>
      </c>
      <c r="HR583" s="16">
        <f t="shared" si="831"/>
        <v>0</v>
      </c>
      <c r="HS583" s="16">
        <f t="shared" si="832"/>
        <v>1</v>
      </c>
      <c r="HT583" s="16">
        <f t="shared" si="833"/>
        <v>1</v>
      </c>
      <c r="HU583" s="15" t="s">
        <v>681</v>
      </c>
      <c r="HV583" s="20">
        <f t="shared" si="834"/>
        <v>0</v>
      </c>
      <c r="HW583" s="20">
        <f t="shared" si="835"/>
        <v>0</v>
      </c>
      <c r="HX583" s="20">
        <f t="shared" si="836"/>
        <v>0</v>
      </c>
      <c r="HY583" s="20">
        <f t="shared" si="837"/>
        <v>0</v>
      </c>
      <c r="IF583" s="16">
        <f t="shared" si="838"/>
        <v>0</v>
      </c>
      <c r="IG583" s="16">
        <f t="shared" si="839"/>
        <v>0</v>
      </c>
      <c r="IH583" s="16">
        <f t="shared" si="840"/>
        <v>0</v>
      </c>
      <c r="II583" s="16">
        <f t="shared" si="841"/>
        <v>31</v>
      </c>
      <c r="IJ583" s="16">
        <f t="shared" si="842"/>
        <v>0</v>
      </c>
      <c r="IK583" s="16">
        <f t="shared" si="843"/>
        <v>0</v>
      </c>
      <c r="IL583" s="16">
        <f t="shared" si="844"/>
        <v>0</v>
      </c>
      <c r="IM583" s="16">
        <f t="shared" si="845"/>
        <v>0</v>
      </c>
      <c r="IN583" s="16">
        <f t="shared" si="846"/>
        <v>0</v>
      </c>
      <c r="IO583" s="16">
        <f t="shared" si="847"/>
        <v>0</v>
      </c>
      <c r="IP583" s="16">
        <f t="shared" si="848"/>
        <v>0</v>
      </c>
      <c r="IQ583" s="16">
        <f t="shared" si="849"/>
        <v>0</v>
      </c>
      <c r="IR583" s="16">
        <f t="shared" si="850"/>
        <v>0</v>
      </c>
      <c r="IS583" s="16">
        <f t="shared" si="851"/>
        <v>0</v>
      </c>
      <c r="IT583" s="16">
        <f t="shared" si="852"/>
        <v>0</v>
      </c>
      <c r="IU583" s="16">
        <f t="shared" si="853"/>
        <v>0</v>
      </c>
      <c r="IV583" s="16">
        <f t="shared" si="854"/>
        <v>0</v>
      </c>
      <c r="IW583" s="16">
        <f t="shared" si="855"/>
        <v>0</v>
      </c>
      <c r="IX583" s="16">
        <f t="shared" si="856"/>
        <v>0</v>
      </c>
      <c r="IY583" s="16">
        <f t="shared" si="857"/>
        <v>0</v>
      </c>
      <c r="IZ583" s="16">
        <f t="shared" si="858"/>
        <v>0</v>
      </c>
      <c r="JA583" s="16">
        <f t="shared" si="859"/>
        <v>0</v>
      </c>
      <c r="JB583" s="16">
        <f t="shared" si="860"/>
        <v>0</v>
      </c>
    </row>
    <row r="584" spans="1:262" ht="15" customHeight="1" x14ac:dyDescent="0.25">
      <c r="A584" s="14">
        <v>582</v>
      </c>
      <c r="B584" s="15" t="s">
        <v>682</v>
      </c>
      <c r="C584" s="16">
        <v>0</v>
      </c>
      <c r="D584" s="16">
        <v>0</v>
      </c>
      <c r="E584" s="16">
        <v>0</v>
      </c>
      <c r="F584" s="16">
        <v>0</v>
      </c>
      <c r="G584" s="16">
        <v>0</v>
      </c>
      <c r="H584" s="17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8">
        <v>0</v>
      </c>
      <c r="P584" s="16">
        <v>0</v>
      </c>
      <c r="Q584" s="16">
        <v>0</v>
      </c>
      <c r="R584" s="16">
        <v>0</v>
      </c>
      <c r="S584" s="16">
        <v>0</v>
      </c>
      <c r="T584" s="18">
        <v>0</v>
      </c>
      <c r="U584" s="17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8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8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8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7">
        <v>0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8">
        <v>0</v>
      </c>
      <c r="BC584" s="17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  <c r="BI584" s="18">
        <v>0</v>
      </c>
      <c r="BJ584" s="17">
        <v>0</v>
      </c>
      <c r="BK584" s="16">
        <v>0</v>
      </c>
      <c r="BL584" s="16">
        <v>0</v>
      </c>
      <c r="BM584" s="16">
        <v>0</v>
      </c>
      <c r="BN584" s="16">
        <v>0</v>
      </c>
      <c r="BO584" s="16">
        <v>0</v>
      </c>
      <c r="BP584" s="18">
        <v>0</v>
      </c>
      <c r="BQ584" s="17">
        <v>0</v>
      </c>
      <c r="BR584" s="16">
        <v>0</v>
      </c>
      <c r="BS584" s="16">
        <v>0</v>
      </c>
      <c r="BT584" s="16">
        <v>0</v>
      </c>
      <c r="BU584" s="16">
        <v>0</v>
      </c>
      <c r="BV584" s="16">
        <v>0</v>
      </c>
      <c r="BW584" s="18">
        <v>0</v>
      </c>
      <c r="BX584" s="17">
        <v>0</v>
      </c>
      <c r="BY584" s="16">
        <v>0</v>
      </c>
      <c r="BZ584" s="16">
        <v>0</v>
      </c>
      <c r="CA584" s="16">
        <v>0</v>
      </c>
      <c r="CB584" s="16">
        <v>0</v>
      </c>
      <c r="CC584" s="16">
        <v>0</v>
      </c>
      <c r="CD584" s="16">
        <v>0</v>
      </c>
      <c r="CE584" s="17">
        <v>0</v>
      </c>
      <c r="CF584" s="16">
        <v>0</v>
      </c>
      <c r="CG584" s="16">
        <v>0</v>
      </c>
      <c r="CH584" s="16">
        <v>0</v>
      </c>
      <c r="CI584" s="16">
        <v>0</v>
      </c>
      <c r="CJ584" s="16">
        <v>0</v>
      </c>
      <c r="CK584" s="16">
        <v>0</v>
      </c>
      <c r="CL584" s="16">
        <v>0</v>
      </c>
      <c r="CM584" s="18">
        <v>0</v>
      </c>
      <c r="CN584" s="17">
        <v>0</v>
      </c>
      <c r="CO584" s="16">
        <v>0</v>
      </c>
      <c r="CP584" s="16">
        <v>0</v>
      </c>
      <c r="CQ584" s="16">
        <v>0</v>
      </c>
      <c r="CR584" s="16">
        <v>0</v>
      </c>
      <c r="CS584" s="16">
        <v>0</v>
      </c>
      <c r="CT584" s="16">
        <v>0</v>
      </c>
      <c r="CU584" s="16">
        <v>0</v>
      </c>
      <c r="CV584" s="18">
        <v>0</v>
      </c>
      <c r="CW584" s="17">
        <v>0</v>
      </c>
      <c r="CX584" s="16">
        <v>0</v>
      </c>
      <c r="CY584" s="16">
        <v>0</v>
      </c>
      <c r="CZ584" s="16">
        <v>0</v>
      </c>
      <c r="DA584" s="16">
        <v>0</v>
      </c>
      <c r="DB584" s="16">
        <v>0</v>
      </c>
      <c r="DC584" s="16">
        <v>0</v>
      </c>
      <c r="DD584" s="16">
        <v>0</v>
      </c>
      <c r="DE584" s="18">
        <v>0</v>
      </c>
      <c r="DF584" s="17">
        <v>0</v>
      </c>
      <c r="DG584" s="16">
        <v>0</v>
      </c>
      <c r="DH584" s="16">
        <v>0</v>
      </c>
      <c r="DI584" s="16">
        <v>0</v>
      </c>
      <c r="DJ584" s="16">
        <v>0</v>
      </c>
      <c r="DK584" s="16">
        <v>0</v>
      </c>
      <c r="DL584" s="16">
        <v>0</v>
      </c>
      <c r="DM584" s="16">
        <v>0</v>
      </c>
      <c r="DN584" s="18">
        <v>0</v>
      </c>
      <c r="DO584" s="17">
        <v>0</v>
      </c>
      <c r="DP584" s="16">
        <v>0</v>
      </c>
      <c r="DQ584" s="16">
        <v>0</v>
      </c>
      <c r="DR584" s="16">
        <v>0</v>
      </c>
      <c r="DS584" s="16">
        <v>0</v>
      </c>
      <c r="DT584" s="16">
        <v>0</v>
      </c>
      <c r="DU584" s="16">
        <v>0</v>
      </c>
      <c r="DV584" s="16">
        <v>0</v>
      </c>
      <c r="DW584" s="18">
        <v>0</v>
      </c>
      <c r="DX584" s="17">
        <v>0</v>
      </c>
      <c r="DY584" s="16">
        <v>0</v>
      </c>
      <c r="DZ584" s="16">
        <v>0</v>
      </c>
      <c r="EA584" s="16">
        <v>0</v>
      </c>
      <c r="EB584" s="18">
        <v>0</v>
      </c>
      <c r="EC584" s="16">
        <v>0</v>
      </c>
      <c r="ED584" s="16">
        <v>0</v>
      </c>
      <c r="EE584" s="16">
        <v>0</v>
      </c>
      <c r="EF584" s="16">
        <v>0</v>
      </c>
      <c r="EG584" s="16">
        <v>0</v>
      </c>
      <c r="EH584" s="16">
        <v>0</v>
      </c>
      <c r="EI584" s="16">
        <v>0</v>
      </c>
      <c r="EJ584" s="18">
        <v>0</v>
      </c>
      <c r="EK584" s="16">
        <v>0</v>
      </c>
      <c r="EL584" s="16">
        <v>0</v>
      </c>
      <c r="EM584" s="16">
        <v>0</v>
      </c>
      <c r="EN584" s="16">
        <v>0</v>
      </c>
      <c r="EO584" s="16">
        <v>0</v>
      </c>
      <c r="EP584" s="16">
        <v>0</v>
      </c>
      <c r="EQ584" s="18">
        <v>0</v>
      </c>
      <c r="ER584" s="16">
        <v>0</v>
      </c>
      <c r="ES584" s="16">
        <v>0</v>
      </c>
      <c r="ET584" s="16">
        <v>0</v>
      </c>
      <c r="EU584" s="16">
        <v>0</v>
      </c>
      <c r="EV584" s="16">
        <v>0</v>
      </c>
      <c r="EW584" s="16">
        <v>0</v>
      </c>
      <c r="EX584" s="16">
        <v>0</v>
      </c>
      <c r="EY584" s="18">
        <v>0</v>
      </c>
      <c r="EZ584" s="16">
        <v>0</v>
      </c>
      <c r="FA584" s="16">
        <v>0</v>
      </c>
      <c r="FB584" s="16">
        <v>0</v>
      </c>
      <c r="FC584" s="16">
        <v>0</v>
      </c>
      <c r="FD584" s="16">
        <v>0</v>
      </c>
      <c r="FE584" s="16">
        <v>0</v>
      </c>
      <c r="FF584" s="16">
        <v>0</v>
      </c>
      <c r="FG584" s="17">
        <v>0</v>
      </c>
      <c r="FH584" s="16">
        <v>0</v>
      </c>
      <c r="FI584" s="16">
        <v>0</v>
      </c>
      <c r="FJ584" s="16">
        <v>31</v>
      </c>
      <c r="FK584" s="16">
        <v>0</v>
      </c>
      <c r="FL584" s="16">
        <v>0</v>
      </c>
      <c r="FM584" s="18">
        <v>0</v>
      </c>
      <c r="FN584" s="16">
        <f t="shared" si="787"/>
        <v>31</v>
      </c>
      <c r="FO584" s="19">
        <f t="shared" si="788"/>
        <v>31</v>
      </c>
      <c r="FP584" s="16">
        <f t="shared" si="789"/>
        <v>0</v>
      </c>
      <c r="FQ584" s="16">
        <f t="shared" si="790"/>
        <v>0</v>
      </c>
      <c r="FR584" s="16">
        <f t="shared" si="791"/>
        <v>0</v>
      </c>
      <c r="FS584" s="16">
        <f t="shared" si="792"/>
        <v>0</v>
      </c>
      <c r="FT584" s="16">
        <f t="shared" si="793"/>
        <v>0</v>
      </c>
      <c r="FU584" s="16">
        <f t="shared" si="794"/>
        <v>0</v>
      </c>
      <c r="FV584" s="16">
        <f t="shared" si="795"/>
        <v>0</v>
      </c>
      <c r="FW584" s="16">
        <f t="shared" si="796"/>
        <v>0</v>
      </c>
      <c r="FX584" s="16">
        <f t="shared" si="775"/>
        <v>0</v>
      </c>
      <c r="FY584" s="16">
        <f t="shared" si="776"/>
        <v>0</v>
      </c>
      <c r="FZ584" s="16">
        <f t="shared" si="777"/>
        <v>0</v>
      </c>
      <c r="GA584" s="16">
        <f t="shared" si="778"/>
        <v>0</v>
      </c>
      <c r="GB584" s="16">
        <f t="shared" si="779"/>
        <v>0</v>
      </c>
      <c r="GC584" s="16">
        <f t="shared" si="780"/>
        <v>0</v>
      </c>
      <c r="GD584" s="16">
        <f t="shared" si="781"/>
        <v>0</v>
      </c>
      <c r="GE584" s="16">
        <f t="shared" si="782"/>
        <v>0</v>
      </c>
      <c r="GF584" s="16">
        <f t="shared" si="783"/>
        <v>0</v>
      </c>
      <c r="GG584" s="16">
        <f t="shared" si="784"/>
        <v>0</v>
      </c>
      <c r="GH584" s="16">
        <f t="shared" si="785"/>
        <v>0</v>
      </c>
      <c r="GI584" s="16">
        <f t="shared" si="786"/>
        <v>0</v>
      </c>
      <c r="GJ584" s="16">
        <f t="shared" si="797"/>
        <v>0</v>
      </c>
      <c r="GK584" s="16">
        <f t="shared" si="798"/>
        <v>1</v>
      </c>
      <c r="GL584" s="16">
        <f t="shared" si="799"/>
        <v>0</v>
      </c>
      <c r="GM584" s="16">
        <f t="shared" si="800"/>
        <v>0</v>
      </c>
      <c r="GN584" s="16">
        <f t="shared" si="801"/>
        <v>0</v>
      </c>
      <c r="GO584" s="16">
        <f t="shared" si="802"/>
        <v>0</v>
      </c>
      <c r="GP584" s="16">
        <f t="shared" si="803"/>
        <v>0</v>
      </c>
      <c r="GQ584" s="16">
        <f t="shared" si="804"/>
        <v>0</v>
      </c>
      <c r="GR584" s="16">
        <f t="shared" si="805"/>
        <v>0</v>
      </c>
      <c r="GS584" s="16">
        <f t="shared" si="806"/>
        <v>0</v>
      </c>
      <c r="GT584" s="16">
        <f t="shared" si="807"/>
        <v>0</v>
      </c>
      <c r="GU584" s="16">
        <f t="shared" si="808"/>
        <v>0</v>
      </c>
      <c r="GV584" s="16">
        <f t="shared" si="809"/>
        <v>0</v>
      </c>
      <c r="GW584" s="16">
        <f t="shared" si="810"/>
        <v>0</v>
      </c>
      <c r="GX584" s="16">
        <f t="shared" si="811"/>
        <v>0</v>
      </c>
      <c r="GY584" s="16">
        <f t="shared" si="812"/>
        <v>0</v>
      </c>
      <c r="GZ584" s="16">
        <f t="shared" si="813"/>
        <v>0</v>
      </c>
      <c r="HA584" s="16">
        <f t="shared" si="814"/>
        <v>0</v>
      </c>
      <c r="HB584" s="16">
        <f t="shared" si="815"/>
        <v>0</v>
      </c>
      <c r="HC584" s="16">
        <f t="shared" si="816"/>
        <v>0</v>
      </c>
      <c r="HD584" s="16">
        <f t="shared" si="817"/>
        <v>0</v>
      </c>
      <c r="HE584" s="16">
        <f t="shared" si="818"/>
        <v>0</v>
      </c>
      <c r="HF584" s="16">
        <f t="shared" si="819"/>
        <v>0</v>
      </c>
      <c r="HG584" s="16">
        <f t="shared" si="820"/>
        <v>0</v>
      </c>
      <c r="HH584" s="16">
        <f t="shared" si="821"/>
        <v>0</v>
      </c>
      <c r="HI584" s="16">
        <f t="shared" si="822"/>
        <v>0</v>
      </c>
      <c r="HJ584" s="16">
        <f t="shared" si="823"/>
        <v>0</v>
      </c>
      <c r="HK584" s="16">
        <f t="shared" si="824"/>
        <v>0</v>
      </c>
      <c r="HL584" s="16">
        <f t="shared" si="825"/>
        <v>0</v>
      </c>
      <c r="HM584" s="16">
        <f t="shared" si="826"/>
        <v>0</v>
      </c>
      <c r="HN584" s="16">
        <f t="shared" si="827"/>
        <v>0</v>
      </c>
      <c r="HO584" s="16">
        <f t="shared" si="828"/>
        <v>0</v>
      </c>
      <c r="HP584" s="16">
        <f t="shared" si="829"/>
        <v>0</v>
      </c>
      <c r="HQ584" s="16">
        <f t="shared" si="830"/>
        <v>0</v>
      </c>
      <c r="HR584" s="16">
        <f t="shared" si="831"/>
        <v>0</v>
      </c>
      <c r="HS584" s="16">
        <f t="shared" si="832"/>
        <v>1</v>
      </c>
      <c r="HT584" s="16">
        <f t="shared" si="833"/>
        <v>1</v>
      </c>
      <c r="HU584" s="15" t="s">
        <v>682</v>
      </c>
      <c r="HV584" s="20">
        <f t="shared" si="834"/>
        <v>0</v>
      </c>
      <c r="HW584" s="20">
        <f t="shared" si="835"/>
        <v>0</v>
      </c>
      <c r="HX584" s="20">
        <f t="shared" si="836"/>
        <v>0</v>
      </c>
      <c r="HY584" s="20">
        <f t="shared" si="837"/>
        <v>0</v>
      </c>
      <c r="IF584" s="16">
        <f t="shared" si="838"/>
        <v>0</v>
      </c>
      <c r="IG584" s="16">
        <f t="shared" si="839"/>
        <v>0</v>
      </c>
      <c r="IH584" s="16">
        <f t="shared" si="840"/>
        <v>0</v>
      </c>
      <c r="II584" s="16">
        <f t="shared" si="841"/>
        <v>0</v>
      </c>
      <c r="IJ584" s="16">
        <f t="shared" si="842"/>
        <v>0</v>
      </c>
      <c r="IK584" s="16">
        <f t="shared" si="843"/>
        <v>0</v>
      </c>
      <c r="IL584" s="16">
        <f t="shared" si="844"/>
        <v>0</v>
      </c>
      <c r="IM584" s="16">
        <f t="shared" si="845"/>
        <v>0</v>
      </c>
      <c r="IN584" s="16">
        <f t="shared" si="846"/>
        <v>0</v>
      </c>
      <c r="IO584" s="16">
        <f t="shared" si="847"/>
        <v>0</v>
      </c>
      <c r="IP584" s="16">
        <f t="shared" si="848"/>
        <v>0</v>
      </c>
      <c r="IQ584" s="16">
        <f t="shared" si="849"/>
        <v>0</v>
      </c>
      <c r="IR584" s="16">
        <f t="shared" si="850"/>
        <v>0</v>
      </c>
      <c r="IS584" s="16">
        <f t="shared" si="851"/>
        <v>0</v>
      </c>
      <c r="IT584" s="16">
        <f t="shared" si="852"/>
        <v>0</v>
      </c>
      <c r="IU584" s="16">
        <f t="shared" si="853"/>
        <v>0</v>
      </c>
      <c r="IV584" s="16">
        <f t="shared" si="854"/>
        <v>0</v>
      </c>
      <c r="IW584" s="16">
        <f t="shared" si="855"/>
        <v>0</v>
      </c>
      <c r="IX584" s="16">
        <f t="shared" si="856"/>
        <v>0</v>
      </c>
      <c r="IY584" s="16">
        <f t="shared" si="857"/>
        <v>0</v>
      </c>
      <c r="IZ584" s="16">
        <f t="shared" si="858"/>
        <v>0</v>
      </c>
      <c r="JA584" s="16">
        <f t="shared" si="859"/>
        <v>0</v>
      </c>
      <c r="JB584" s="16">
        <f t="shared" si="860"/>
        <v>31</v>
      </c>
    </row>
    <row r="585" spans="1:262" ht="15" customHeight="1" x14ac:dyDescent="0.25">
      <c r="A585" s="14">
        <v>583</v>
      </c>
      <c r="B585" s="15" t="s">
        <v>586</v>
      </c>
      <c r="C585" s="16">
        <v>0</v>
      </c>
      <c r="D585" s="16">
        <v>0</v>
      </c>
      <c r="E585" s="16">
        <v>0</v>
      </c>
      <c r="F585" s="16">
        <v>0</v>
      </c>
      <c r="G585" s="16">
        <v>0</v>
      </c>
      <c r="H585" s="17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8">
        <v>0</v>
      </c>
      <c r="P585" s="16">
        <v>0</v>
      </c>
      <c r="Q585" s="16">
        <v>0</v>
      </c>
      <c r="R585" s="16">
        <v>0</v>
      </c>
      <c r="S585" s="16">
        <v>0</v>
      </c>
      <c r="T585" s="18">
        <v>0</v>
      </c>
      <c r="U585" s="17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8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8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8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7">
        <v>0</v>
      </c>
      <c r="AV585" s="16">
        <v>0</v>
      </c>
      <c r="AW585" s="16">
        <v>0</v>
      </c>
      <c r="AX585" s="16">
        <v>12</v>
      </c>
      <c r="AY585" s="16">
        <v>0</v>
      </c>
      <c r="AZ585" s="16">
        <v>18</v>
      </c>
      <c r="BA585" s="16">
        <v>0</v>
      </c>
      <c r="BB585" s="18">
        <v>0</v>
      </c>
      <c r="BC585" s="17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  <c r="BI585" s="18">
        <v>0</v>
      </c>
      <c r="BJ585" s="17">
        <v>0</v>
      </c>
      <c r="BK585" s="16">
        <v>0</v>
      </c>
      <c r="BL585" s="16">
        <v>0</v>
      </c>
      <c r="BM585" s="16">
        <v>0</v>
      </c>
      <c r="BN585" s="16">
        <v>0</v>
      </c>
      <c r="BO585" s="16">
        <v>0</v>
      </c>
      <c r="BP585" s="18">
        <v>0</v>
      </c>
      <c r="BQ585" s="17">
        <v>0</v>
      </c>
      <c r="BR585" s="16">
        <v>0</v>
      </c>
      <c r="BS585" s="16">
        <v>0</v>
      </c>
      <c r="BT585" s="16">
        <v>0</v>
      </c>
      <c r="BU585" s="16">
        <v>0</v>
      </c>
      <c r="BV585" s="16">
        <v>0</v>
      </c>
      <c r="BW585" s="18">
        <v>0</v>
      </c>
      <c r="BX585" s="17">
        <v>0</v>
      </c>
      <c r="BY585" s="16">
        <v>0</v>
      </c>
      <c r="BZ585" s="16">
        <v>0</v>
      </c>
      <c r="CA585" s="16">
        <v>0</v>
      </c>
      <c r="CB585" s="16">
        <v>0</v>
      </c>
      <c r="CC585" s="16">
        <v>0</v>
      </c>
      <c r="CD585" s="16">
        <v>0</v>
      </c>
      <c r="CE585" s="17">
        <v>0</v>
      </c>
      <c r="CF585" s="16">
        <v>0</v>
      </c>
      <c r="CG585" s="16">
        <v>0</v>
      </c>
      <c r="CH585" s="16">
        <v>0</v>
      </c>
      <c r="CI585" s="16">
        <v>0</v>
      </c>
      <c r="CJ585" s="16">
        <v>0</v>
      </c>
      <c r="CK585" s="16">
        <v>0</v>
      </c>
      <c r="CL585" s="16">
        <v>0</v>
      </c>
      <c r="CM585" s="18">
        <v>0</v>
      </c>
      <c r="CN585" s="17">
        <v>0</v>
      </c>
      <c r="CO585" s="16">
        <v>0</v>
      </c>
      <c r="CP585" s="16">
        <v>0</v>
      </c>
      <c r="CQ585" s="16">
        <v>0</v>
      </c>
      <c r="CR585" s="16">
        <v>0</v>
      </c>
      <c r="CS585" s="16">
        <v>0</v>
      </c>
      <c r="CT585" s="16">
        <v>0</v>
      </c>
      <c r="CU585" s="16">
        <v>0</v>
      </c>
      <c r="CV585" s="18">
        <v>0</v>
      </c>
      <c r="CW585" s="17">
        <v>0</v>
      </c>
      <c r="CX585" s="16">
        <v>0</v>
      </c>
      <c r="CY585" s="16">
        <v>0</v>
      </c>
      <c r="CZ585" s="16">
        <v>0</v>
      </c>
      <c r="DA585" s="16">
        <v>0</v>
      </c>
      <c r="DB585" s="16">
        <v>0</v>
      </c>
      <c r="DC585" s="16">
        <v>0</v>
      </c>
      <c r="DD585" s="16">
        <v>0</v>
      </c>
      <c r="DE585" s="18">
        <v>0</v>
      </c>
      <c r="DF585" s="17">
        <v>0</v>
      </c>
      <c r="DG585" s="16">
        <v>0</v>
      </c>
      <c r="DH585" s="16">
        <v>0</v>
      </c>
      <c r="DI585" s="16">
        <v>0</v>
      </c>
      <c r="DJ585" s="16">
        <v>0</v>
      </c>
      <c r="DK585" s="16">
        <v>0</v>
      </c>
      <c r="DL585" s="16">
        <v>0</v>
      </c>
      <c r="DM585" s="16">
        <v>0</v>
      </c>
      <c r="DN585" s="18">
        <v>0</v>
      </c>
      <c r="DO585" s="17">
        <v>0</v>
      </c>
      <c r="DP585" s="16">
        <v>0</v>
      </c>
      <c r="DQ585" s="16">
        <v>0</v>
      </c>
      <c r="DR585" s="16">
        <v>0</v>
      </c>
      <c r="DS585" s="16">
        <v>0</v>
      </c>
      <c r="DT585" s="16">
        <v>0</v>
      </c>
      <c r="DU585" s="16">
        <v>0</v>
      </c>
      <c r="DV585" s="16">
        <v>0</v>
      </c>
      <c r="DW585" s="18">
        <v>0</v>
      </c>
      <c r="DX585" s="17">
        <v>0</v>
      </c>
      <c r="DY585" s="16">
        <v>0</v>
      </c>
      <c r="DZ585" s="16">
        <v>0</v>
      </c>
      <c r="EA585" s="16">
        <v>0</v>
      </c>
      <c r="EB585" s="18">
        <v>0</v>
      </c>
      <c r="EC585" s="16">
        <v>0</v>
      </c>
      <c r="ED585" s="16">
        <v>0</v>
      </c>
      <c r="EE585" s="16">
        <v>0</v>
      </c>
      <c r="EF585" s="16">
        <v>0</v>
      </c>
      <c r="EG585" s="16">
        <v>0</v>
      </c>
      <c r="EH585" s="16">
        <v>0</v>
      </c>
      <c r="EI585" s="16">
        <v>0</v>
      </c>
      <c r="EJ585" s="18">
        <v>0</v>
      </c>
      <c r="EK585" s="16">
        <v>0</v>
      </c>
      <c r="EL585" s="16">
        <v>0</v>
      </c>
      <c r="EM585" s="16">
        <v>0</v>
      </c>
      <c r="EN585" s="16">
        <v>0</v>
      </c>
      <c r="EO585" s="16">
        <v>0</v>
      </c>
      <c r="EP585" s="16">
        <v>0</v>
      </c>
      <c r="EQ585" s="18">
        <v>0</v>
      </c>
      <c r="ER585" s="16">
        <v>0</v>
      </c>
      <c r="ES585" s="16">
        <v>0</v>
      </c>
      <c r="ET585" s="16">
        <v>0</v>
      </c>
      <c r="EU585" s="16">
        <v>0</v>
      </c>
      <c r="EV585" s="16">
        <v>0</v>
      </c>
      <c r="EW585" s="16">
        <v>0</v>
      </c>
      <c r="EX585" s="16">
        <v>0</v>
      </c>
      <c r="EY585" s="18">
        <v>0</v>
      </c>
      <c r="EZ585" s="16">
        <v>0</v>
      </c>
      <c r="FA585" s="16">
        <v>0</v>
      </c>
      <c r="FB585" s="16">
        <v>0</v>
      </c>
      <c r="FC585" s="16">
        <v>0</v>
      </c>
      <c r="FD585" s="16">
        <v>0</v>
      </c>
      <c r="FE585" s="16">
        <v>0</v>
      </c>
      <c r="FF585" s="16">
        <v>0</v>
      </c>
      <c r="FG585" s="17">
        <v>0</v>
      </c>
      <c r="FH585" s="16">
        <v>0</v>
      </c>
      <c r="FI585" s="16">
        <v>0</v>
      </c>
      <c r="FJ585" s="16">
        <v>0</v>
      </c>
      <c r="FK585" s="16">
        <v>0</v>
      </c>
      <c r="FL585" s="16">
        <v>0</v>
      </c>
      <c r="FM585" s="18">
        <v>0</v>
      </c>
      <c r="FN585" s="16">
        <f t="shared" si="787"/>
        <v>30</v>
      </c>
      <c r="FO585" s="19">
        <f t="shared" si="788"/>
        <v>15</v>
      </c>
      <c r="FP585" s="16">
        <f t="shared" si="789"/>
        <v>0</v>
      </c>
      <c r="FQ585" s="16">
        <f t="shared" si="790"/>
        <v>0</v>
      </c>
      <c r="FR585" s="16">
        <f t="shared" si="791"/>
        <v>0</v>
      </c>
      <c r="FS585" s="16">
        <f t="shared" si="792"/>
        <v>0</v>
      </c>
      <c r="FT585" s="16">
        <f t="shared" si="793"/>
        <v>0</v>
      </c>
      <c r="FU585" s="16">
        <f t="shared" si="794"/>
        <v>0</v>
      </c>
      <c r="FV585" s="16">
        <f t="shared" si="795"/>
        <v>0</v>
      </c>
      <c r="FW585" s="16">
        <f t="shared" si="796"/>
        <v>0</v>
      </c>
      <c r="FX585" s="16">
        <f t="shared" si="775"/>
        <v>0</v>
      </c>
      <c r="FY585" s="16">
        <f t="shared" si="776"/>
        <v>0</v>
      </c>
      <c r="FZ585" s="16">
        <f t="shared" si="777"/>
        <v>0</v>
      </c>
      <c r="GA585" s="16">
        <f t="shared" si="778"/>
        <v>0</v>
      </c>
      <c r="GB585" s="16">
        <f t="shared" si="779"/>
        <v>0</v>
      </c>
      <c r="GC585" s="16">
        <f t="shared" si="780"/>
        <v>0</v>
      </c>
      <c r="GD585" s="16">
        <f t="shared" si="781"/>
        <v>0</v>
      </c>
      <c r="GE585" s="16">
        <f t="shared" si="782"/>
        <v>0</v>
      </c>
      <c r="GF585" s="16">
        <f t="shared" si="783"/>
        <v>0</v>
      </c>
      <c r="GG585" s="16">
        <f t="shared" si="784"/>
        <v>0</v>
      </c>
      <c r="GH585" s="16">
        <f t="shared" si="785"/>
        <v>0</v>
      </c>
      <c r="GI585" s="16">
        <f t="shared" si="786"/>
        <v>0</v>
      </c>
      <c r="GJ585" s="16">
        <f t="shared" si="797"/>
        <v>0</v>
      </c>
      <c r="GK585" s="16">
        <f t="shared" si="798"/>
        <v>0</v>
      </c>
      <c r="GL585" s="16">
        <f t="shared" si="799"/>
        <v>0</v>
      </c>
      <c r="GM585" s="16">
        <f t="shared" si="800"/>
        <v>0</v>
      </c>
      <c r="GN585" s="16">
        <f t="shared" si="801"/>
        <v>0</v>
      </c>
      <c r="GO585" s="16">
        <f t="shared" si="802"/>
        <v>0</v>
      </c>
      <c r="GP585" s="16">
        <f t="shared" si="803"/>
        <v>0</v>
      </c>
      <c r="GQ585" s="16">
        <f t="shared" si="804"/>
        <v>0</v>
      </c>
      <c r="GR585" s="16">
        <f t="shared" si="805"/>
        <v>0</v>
      </c>
      <c r="GS585" s="16">
        <f t="shared" si="806"/>
        <v>0</v>
      </c>
      <c r="GT585" s="16">
        <f t="shared" si="807"/>
        <v>0</v>
      </c>
      <c r="GU585" s="16">
        <f t="shared" si="808"/>
        <v>0</v>
      </c>
      <c r="GV585" s="16">
        <f t="shared" si="809"/>
        <v>0</v>
      </c>
      <c r="GW585" s="16">
        <f t="shared" si="810"/>
        <v>0</v>
      </c>
      <c r="GX585" s="16">
        <f t="shared" si="811"/>
        <v>1</v>
      </c>
      <c r="GY585" s="16">
        <f t="shared" si="812"/>
        <v>0</v>
      </c>
      <c r="GZ585" s="16">
        <f t="shared" si="813"/>
        <v>0</v>
      </c>
      <c r="HA585" s="16">
        <f t="shared" si="814"/>
        <v>0</v>
      </c>
      <c r="HB585" s="16">
        <f t="shared" si="815"/>
        <v>0</v>
      </c>
      <c r="HC585" s="16">
        <f t="shared" si="816"/>
        <v>0</v>
      </c>
      <c r="HD585" s="16">
        <f t="shared" si="817"/>
        <v>1</v>
      </c>
      <c r="HE585" s="16">
        <f t="shared" si="818"/>
        <v>0</v>
      </c>
      <c r="HF585" s="16">
        <f t="shared" si="819"/>
        <v>0</v>
      </c>
      <c r="HG585" s="16">
        <f t="shared" si="820"/>
        <v>0</v>
      </c>
      <c r="HH585" s="16">
        <f t="shared" si="821"/>
        <v>0</v>
      </c>
      <c r="HI585" s="16">
        <f t="shared" si="822"/>
        <v>0</v>
      </c>
      <c r="HJ585" s="16">
        <f t="shared" si="823"/>
        <v>0</v>
      </c>
      <c r="HK585" s="16">
        <f t="shared" si="824"/>
        <v>0</v>
      </c>
      <c r="HL585" s="16">
        <f t="shared" si="825"/>
        <v>0</v>
      </c>
      <c r="HM585" s="16">
        <f t="shared" si="826"/>
        <v>0</v>
      </c>
      <c r="HN585" s="16">
        <f t="shared" si="827"/>
        <v>0</v>
      </c>
      <c r="HO585" s="16">
        <f t="shared" si="828"/>
        <v>0</v>
      </c>
      <c r="HP585" s="16">
        <f t="shared" si="829"/>
        <v>0</v>
      </c>
      <c r="HQ585" s="16">
        <f t="shared" si="830"/>
        <v>0</v>
      </c>
      <c r="HR585" s="16">
        <f t="shared" si="831"/>
        <v>0</v>
      </c>
      <c r="HS585" s="16">
        <f t="shared" si="832"/>
        <v>2</v>
      </c>
      <c r="HT585" s="16">
        <f t="shared" si="833"/>
        <v>1</v>
      </c>
      <c r="HU585" s="15" t="s">
        <v>586</v>
      </c>
      <c r="HV585" s="20">
        <f t="shared" si="834"/>
        <v>0</v>
      </c>
      <c r="HW585" s="20">
        <f t="shared" si="835"/>
        <v>0</v>
      </c>
      <c r="HX585" s="20">
        <f t="shared" si="836"/>
        <v>0</v>
      </c>
      <c r="HY585" s="20">
        <f t="shared" si="837"/>
        <v>0</v>
      </c>
      <c r="IF585" s="16">
        <f t="shared" si="838"/>
        <v>0</v>
      </c>
      <c r="IG585" s="16">
        <f t="shared" si="839"/>
        <v>0</v>
      </c>
      <c r="IH585" s="16">
        <f t="shared" si="840"/>
        <v>0</v>
      </c>
      <c r="II585" s="16">
        <f t="shared" si="841"/>
        <v>0</v>
      </c>
      <c r="IJ585" s="16">
        <f t="shared" si="842"/>
        <v>0</v>
      </c>
      <c r="IK585" s="16">
        <f t="shared" si="843"/>
        <v>0</v>
      </c>
      <c r="IL585" s="16">
        <f t="shared" si="844"/>
        <v>0</v>
      </c>
      <c r="IM585" s="16">
        <f t="shared" si="845"/>
        <v>30</v>
      </c>
      <c r="IN585" s="16">
        <f t="shared" si="846"/>
        <v>0</v>
      </c>
      <c r="IO585" s="16">
        <f t="shared" si="847"/>
        <v>0</v>
      </c>
      <c r="IP585" s="16">
        <f t="shared" si="848"/>
        <v>0</v>
      </c>
      <c r="IQ585" s="16">
        <f t="shared" si="849"/>
        <v>0</v>
      </c>
      <c r="IR585" s="16">
        <f t="shared" si="850"/>
        <v>0</v>
      </c>
      <c r="IS585" s="16">
        <f t="shared" si="851"/>
        <v>0</v>
      </c>
      <c r="IT585" s="16">
        <f t="shared" si="852"/>
        <v>0</v>
      </c>
      <c r="IU585" s="16">
        <f t="shared" si="853"/>
        <v>0</v>
      </c>
      <c r="IV585" s="16">
        <f t="shared" si="854"/>
        <v>0</v>
      </c>
      <c r="IW585" s="16">
        <f t="shared" si="855"/>
        <v>0</v>
      </c>
      <c r="IX585" s="16">
        <f t="shared" si="856"/>
        <v>0</v>
      </c>
      <c r="IY585" s="16">
        <f t="shared" si="857"/>
        <v>0</v>
      </c>
      <c r="IZ585" s="16">
        <f t="shared" si="858"/>
        <v>0</v>
      </c>
      <c r="JA585" s="16">
        <f t="shared" si="859"/>
        <v>0</v>
      </c>
      <c r="JB585" s="16">
        <f t="shared" si="860"/>
        <v>0</v>
      </c>
    </row>
    <row r="586" spans="1:262" ht="15" customHeight="1" x14ac:dyDescent="0.25">
      <c r="A586" s="14">
        <v>584</v>
      </c>
      <c r="B586" s="15" t="s">
        <v>683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7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8">
        <v>0</v>
      </c>
      <c r="P586" s="16">
        <v>0</v>
      </c>
      <c r="Q586" s="16">
        <v>0</v>
      </c>
      <c r="R586" s="16">
        <v>0</v>
      </c>
      <c r="S586" s="16">
        <v>0</v>
      </c>
      <c r="T586" s="18">
        <v>0</v>
      </c>
      <c r="U586" s="17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8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8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8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7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8">
        <v>0</v>
      </c>
      <c r="BC586" s="17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  <c r="BI586" s="18">
        <v>0</v>
      </c>
      <c r="BJ586" s="17">
        <v>0</v>
      </c>
      <c r="BK586" s="16">
        <v>0</v>
      </c>
      <c r="BL586" s="16">
        <v>0</v>
      </c>
      <c r="BM586" s="16">
        <v>0</v>
      </c>
      <c r="BN586" s="16">
        <v>0</v>
      </c>
      <c r="BO586" s="16">
        <v>0</v>
      </c>
      <c r="BP586" s="18">
        <v>0</v>
      </c>
      <c r="BQ586" s="17">
        <v>0</v>
      </c>
      <c r="BR586" s="16">
        <v>0</v>
      </c>
      <c r="BS586" s="16">
        <v>0</v>
      </c>
      <c r="BT586" s="16">
        <v>0</v>
      </c>
      <c r="BU586" s="16">
        <v>0</v>
      </c>
      <c r="BV586" s="16">
        <v>0</v>
      </c>
      <c r="BW586" s="18">
        <v>0</v>
      </c>
      <c r="BX586" s="17">
        <v>0</v>
      </c>
      <c r="BY586" s="16">
        <v>0</v>
      </c>
      <c r="BZ586" s="16">
        <v>0</v>
      </c>
      <c r="CA586" s="16">
        <v>0</v>
      </c>
      <c r="CB586" s="16">
        <v>0</v>
      </c>
      <c r="CC586" s="16">
        <v>0</v>
      </c>
      <c r="CD586" s="16">
        <v>0</v>
      </c>
      <c r="CE586" s="17">
        <v>0</v>
      </c>
      <c r="CF586" s="16">
        <v>0</v>
      </c>
      <c r="CG586" s="16">
        <v>0</v>
      </c>
      <c r="CH586" s="16">
        <v>0</v>
      </c>
      <c r="CI586" s="16">
        <v>0</v>
      </c>
      <c r="CJ586" s="16">
        <v>0</v>
      </c>
      <c r="CK586" s="16">
        <v>0</v>
      </c>
      <c r="CL586" s="16">
        <v>0</v>
      </c>
      <c r="CM586" s="18">
        <v>0</v>
      </c>
      <c r="CN586" s="17">
        <v>0</v>
      </c>
      <c r="CO586" s="16">
        <v>0</v>
      </c>
      <c r="CP586" s="16">
        <v>0</v>
      </c>
      <c r="CQ586" s="16">
        <v>0</v>
      </c>
      <c r="CR586" s="16">
        <v>0</v>
      </c>
      <c r="CS586" s="16">
        <v>0</v>
      </c>
      <c r="CT586" s="16">
        <v>0</v>
      </c>
      <c r="CU586" s="16">
        <v>0</v>
      </c>
      <c r="CV586" s="18">
        <v>0</v>
      </c>
      <c r="CW586" s="17">
        <v>0</v>
      </c>
      <c r="CX586" s="16">
        <v>0</v>
      </c>
      <c r="CY586" s="16">
        <v>0</v>
      </c>
      <c r="CZ586" s="16">
        <v>0</v>
      </c>
      <c r="DA586" s="16">
        <v>0</v>
      </c>
      <c r="DB586" s="16">
        <v>0</v>
      </c>
      <c r="DC586" s="16">
        <v>0</v>
      </c>
      <c r="DD586" s="16">
        <v>0</v>
      </c>
      <c r="DE586" s="18">
        <v>0</v>
      </c>
      <c r="DF586" s="17">
        <v>0</v>
      </c>
      <c r="DG586" s="16">
        <v>0</v>
      </c>
      <c r="DH586" s="16">
        <v>0</v>
      </c>
      <c r="DI586" s="16">
        <v>0</v>
      </c>
      <c r="DJ586" s="16">
        <v>0</v>
      </c>
      <c r="DK586" s="16">
        <v>0</v>
      </c>
      <c r="DL586" s="16">
        <v>0</v>
      </c>
      <c r="DM586" s="16">
        <v>0</v>
      </c>
      <c r="DN586" s="18">
        <v>0</v>
      </c>
      <c r="DO586" s="17">
        <v>0</v>
      </c>
      <c r="DP586" s="16">
        <v>0</v>
      </c>
      <c r="DQ586" s="16">
        <v>0</v>
      </c>
      <c r="DR586" s="16">
        <v>0</v>
      </c>
      <c r="DS586" s="16">
        <v>0</v>
      </c>
      <c r="DT586" s="16">
        <v>0</v>
      </c>
      <c r="DU586" s="16">
        <v>0</v>
      </c>
      <c r="DV586" s="16">
        <v>30</v>
      </c>
      <c r="DW586" s="18">
        <v>0</v>
      </c>
      <c r="DX586" s="17">
        <v>0</v>
      </c>
      <c r="DY586" s="16">
        <v>0</v>
      </c>
      <c r="DZ586" s="16">
        <v>0</v>
      </c>
      <c r="EA586" s="16">
        <v>0</v>
      </c>
      <c r="EB586" s="18">
        <v>0</v>
      </c>
      <c r="EC586" s="16">
        <v>0</v>
      </c>
      <c r="ED586" s="16">
        <v>0</v>
      </c>
      <c r="EE586" s="16">
        <v>0</v>
      </c>
      <c r="EF586" s="16">
        <v>0</v>
      </c>
      <c r="EG586" s="16">
        <v>0</v>
      </c>
      <c r="EH586" s="16">
        <v>0</v>
      </c>
      <c r="EI586" s="16">
        <v>0</v>
      </c>
      <c r="EJ586" s="18">
        <v>0</v>
      </c>
      <c r="EK586" s="16">
        <v>0</v>
      </c>
      <c r="EL586" s="16">
        <v>0</v>
      </c>
      <c r="EM586" s="16">
        <v>0</v>
      </c>
      <c r="EN586" s="16">
        <v>0</v>
      </c>
      <c r="EO586" s="16">
        <v>0</v>
      </c>
      <c r="EP586" s="16">
        <v>0</v>
      </c>
      <c r="EQ586" s="18">
        <v>0</v>
      </c>
      <c r="ER586" s="16">
        <v>0</v>
      </c>
      <c r="ES586" s="16">
        <v>0</v>
      </c>
      <c r="ET586" s="16">
        <v>0</v>
      </c>
      <c r="EU586" s="16">
        <v>0</v>
      </c>
      <c r="EV586" s="16">
        <v>0</v>
      </c>
      <c r="EW586" s="16">
        <v>0</v>
      </c>
      <c r="EX586" s="16">
        <v>0</v>
      </c>
      <c r="EY586" s="18">
        <v>0</v>
      </c>
      <c r="EZ586" s="16">
        <v>0</v>
      </c>
      <c r="FA586" s="16">
        <v>0</v>
      </c>
      <c r="FB586" s="16">
        <v>0</v>
      </c>
      <c r="FC586" s="16">
        <v>0</v>
      </c>
      <c r="FD586" s="16">
        <v>0</v>
      </c>
      <c r="FE586" s="16">
        <v>0</v>
      </c>
      <c r="FF586" s="16">
        <v>0</v>
      </c>
      <c r="FG586" s="17">
        <v>0</v>
      </c>
      <c r="FH586" s="16">
        <v>0</v>
      </c>
      <c r="FI586" s="16">
        <v>0</v>
      </c>
      <c r="FJ586" s="16">
        <v>0</v>
      </c>
      <c r="FK586" s="16">
        <v>0</v>
      </c>
      <c r="FL586" s="16">
        <v>0</v>
      </c>
      <c r="FM586" s="18">
        <v>0</v>
      </c>
      <c r="FN586" s="16">
        <f t="shared" si="787"/>
        <v>30</v>
      </c>
      <c r="FO586" s="19">
        <f t="shared" si="788"/>
        <v>30</v>
      </c>
      <c r="FP586" s="16">
        <f t="shared" si="789"/>
        <v>0</v>
      </c>
      <c r="FQ586" s="16">
        <f t="shared" si="790"/>
        <v>0</v>
      </c>
      <c r="FR586" s="16">
        <f t="shared" si="791"/>
        <v>0</v>
      </c>
      <c r="FS586" s="16">
        <f t="shared" si="792"/>
        <v>0</v>
      </c>
      <c r="FT586" s="16">
        <f t="shared" si="793"/>
        <v>0</v>
      </c>
      <c r="FU586" s="16">
        <f t="shared" si="794"/>
        <v>0</v>
      </c>
      <c r="FV586" s="16">
        <f t="shared" si="795"/>
        <v>0</v>
      </c>
      <c r="FW586" s="16">
        <f t="shared" si="796"/>
        <v>0</v>
      </c>
      <c r="FX586" s="16">
        <f t="shared" si="775"/>
        <v>0</v>
      </c>
      <c r="FY586" s="16">
        <f t="shared" si="776"/>
        <v>0</v>
      </c>
      <c r="FZ586" s="16">
        <f t="shared" si="777"/>
        <v>0</v>
      </c>
      <c r="GA586" s="16">
        <f t="shared" si="778"/>
        <v>0</v>
      </c>
      <c r="GB586" s="16">
        <f t="shared" si="779"/>
        <v>0</v>
      </c>
      <c r="GC586" s="16">
        <f t="shared" si="780"/>
        <v>0</v>
      </c>
      <c r="GD586" s="16">
        <f t="shared" si="781"/>
        <v>0</v>
      </c>
      <c r="GE586" s="16">
        <f t="shared" si="782"/>
        <v>0</v>
      </c>
      <c r="GF586" s="16">
        <f t="shared" si="783"/>
        <v>0</v>
      </c>
      <c r="GG586" s="16">
        <f t="shared" si="784"/>
        <v>0</v>
      </c>
      <c r="GH586" s="16">
        <f t="shared" si="785"/>
        <v>0</v>
      </c>
      <c r="GI586" s="16">
        <f t="shared" si="786"/>
        <v>0</v>
      </c>
      <c r="GJ586" s="16">
        <f t="shared" si="797"/>
        <v>0</v>
      </c>
      <c r="GK586" s="16">
        <f t="shared" si="798"/>
        <v>0</v>
      </c>
      <c r="GL586" s="16">
        <f t="shared" si="799"/>
        <v>1</v>
      </c>
      <c r="GM586" s="16">
        <f t="shared" si="800"/>
        <v>0</v>
      </c>
      <c r="GN586" s="16">
        <f t="shared" si="801"/>
        <v>0</v>
      </c>
      <c r="GO586" s="16">
        <f t="shared" si="802"/>
        <v>0</v>
      </c>
      <c r="GP586" s="16">
        <f t="shared" si="803"/>
        <v>0</v>
      </c>
      <c r="GQ586" s="16">
        <f t="shared" si="804"/>
        <v>0</v>
      </c>
      <c r="GR586" s="16">
        <f t="shared" si="805"/>
        <v>0</v>
      </c>
      <c r="GS586" s="16">
        <f t="shared" si="806"/>
        <v>0</v>
      </c>
      <c r="GT586" s="16">
        <f t="shared" si="807"/>
        <v>0</v>
      </c>
      <c r="GU586" s="16">
        <f t="shared" si="808"/>
        <v>0</v>
      </c>
      <c r="GV586" s="16">
        <f t="shared" si="809"/>
        <v>0</v>
      </c>
      <c r="GW586" s="16">
        <f t="shared" si="810"/>
        <v>0</v>
      </c>
      <c r="GX586" s="16">
        <f t="shared" si="811"/>
        <v>0</v>
      </c>
      <c r="GY586" s="16">
        <f t="shared" si="812"/>
        <v>0</v>
      </c>
      <c r="GZ586" s="16">
        <f t="shared" si="813"/>
        <v>0</v>
      </c>
      <c r="HA586" s="16">
        <f t="shared" si="814"/>
        <v>0</v>
      </c>
      <c r="HB586" s="16">
        <f t="shared" si="815"/>
        <v>0</v>
      </c>
      <c r="HC586" s="16">
        <f t="shared" si="816"/>
        <v>0</v>
      </c>
      <c r="HD586" s="16">
        <f t="shared" si="817"/>
        <v>0</v>
      </c>
      <c r="HE586" s="16">
        <f t="shared" si="818"/>
        <v>0</v>
      </c>
      <c r="HF586" s="16">
        <f t="shared" si="819"/>
        <v>0</v>
      </c>
      <c r="HG586" s="16">
        <f t="shared" si="820"/>
        <v>0</v>
      </c>
      <c r="HH586" s="16">
        <f t="shared" si="821"/>
        <v>0</v>
      </c>
      <c r="HI586" s="16">
        <f t="shared" si="822"/>
        <v>0</v>
      </c>
      <c r="HJ586" s="16">
        <f t="shared" si="823"/>
        <v>0</v>
      </c>
      <c r="HK586" s="16">
        <f t="shared" si="824"/>
        <v>0</v>
      </c>
      <c r="HL586" s="16">
        <f t="shared" si="825"/>
        <v>0</v>
      </c>
      <c r="HM586" s="16">
        <f t="shared" si="826"/>
        <v>0</v>
      </c>
      <c r="HN586" s="16">
        <f t="shared" si="827"/>
        <v>0</v>
      </c>
      <c r="HO586" s="16">
        <f t="shared" si="828"/>
        <v>0</v>
      </c>
      <c r="HP586" s="16">
        <f t="shared" si="829"/>
        <v>0</v>
      </c>
      <c r="HQ586" s="16">
        <f t="shared" si="830"/>
        <v>0</v>
      </c>
      <c r="HR586" s="16">
        <f t="shared" si="831"/>
        <v>0</v>
      </c>
      <c r="HS586" s="16">
        <f t="shared" si="832"/>
        <v>1</v>
      </c>
      <c r="HT586" s="16">
        <f t="shared" si="833"/>
        <v>1</v>
      </c>
      <c r="HU586" s="15" t="s">
        <v>683</v>
      </c>
      <c r="HV586" s="20">
        <f t="shared" si="834"/>
        <v>0</v>
      </c>
      <c r="HW586" s="20">
        <f t="shared" si="835"/>
        <v>0</v>
      </c>
      <c r="HX586" s="20">
        <f t="shared" si="836"/>
        <v>0</v>
      </c>
      <c r="HY586" s="20">
        <f t="shared" si="837"/>
        <v>0</v>
      </c>
      <c r="IF586" s="16">
        <f t="shared" si="838"/>
        <v>0</v>
      </c>
      <c r="IG586" s="16">
        <f t="shared" si="839"/>
        <v>0</v>
      </c>
      <c r="IH586" s="16">
        <f t="shared" si="840"/>
        <v>0</v>
      </c>
      <c r="II586" s="16">
        <f t="shared" si="841"/>
        <v>0</v>
      </c>
      <c r="IJ586" s="16">
        <f t="shared" si="842"/>
        <v>0</v>
      </c>
      <c r="IK586" s="16">
        <f t="shared" si="843"/>
        <v>0</v>
      </c>
      <c r="IL586" s="16">
        <f t="shared" si="844"/>
        <v>0</v>
      </c>
      <c r="IM586" s="16">
        <f t="shared" si="845"/>
        <v>0</v>
      </c>
      <c r="IN586" s="16">
        <f t="shared" si="846"/>
        <v>0</v>
      </c>
      <c r="IO586" s="16">
        <f t="shared" si="847"/>
        <v>0</v>
      </c>
      <c r="IP586" s="16">
        <f t="shared" si="848"/>
        <v>0</v>
      </c>
      <c r="IQ586" s="16">
        <f t="shared" si="849"/>
        <v>0</v>
      </c>
      <c r="IR586" s="16">
        <f t="shared" si="850"/>
        <v>0</v>
      </c>
      <c r="IS586" s="16">
        <f t="shared" si="851"/>
        <v>0</v>
      </c>
      <c r="IT586" s="16">
        <f t="shared" si="852"/>
        <v>0</v>
      </c>
      <c r="IU586" s="16">
        <f t="shared" si="853"/>
        <v>0</v>
      </c>
      <c r="IV586" s="16">
        <f t="shared" si="854"/>
        <v>30</v>
      </c>
      <c r="IW586" s="16">
        <f t="shared" si="855"/>
        <v>0</v>
      </c>
      <c r="IX586" s="16">
        <f t="shared" si="856"/>
        <v>0</v>
      </c>
      <c r="IY586" s="16">
        <f t="shared" si="857"/>
        <v>0</v>
      </c>
      <c r="IZ586" s="16">
        <f t="shared" si="858"/>
        <v>0</v>
      </c>
      <c r="JA586" s="16">
        <f t="shared" si="859"/>
        <v>0</v>
      </c>
      <c r="JB586" s="16">
        <f t="shared" si="860"/>
        <v>0</v>
      </c>
    </row>
    <row r="587" spans="1:262" ht="15" customHeight="1" x14ac:dyDescent="0.25">
      <c r="A587" s="14">
        <v>585</v>
      </c>
      <c r="B587" s="15" t="s">
        <v>684</v>
      </c>
      <c r="C587" s="16">
        <v>0</v>
      </c>
      <c r="D587" s="16">
        <v>0</v>
      </c>
      <c r="E587" s="16">
        <v>0</v>
      </c>
      <c r="F587" s="16">
        <v>0</v>
      </c>
      <c r="G587" s="16">
        <v>0</v>
      </c>
      <c r="H587" s="17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8">
        <v>0</v>
      </c>
      <c r="P587" s="16">
        <v>0</v>
      </c>
      <c r="Q587" s="16">
        <v>0</v>
      </c>
      <c r="R587" s="16">
        <v>0</v>
      </c>
      <c r="S587" s="16">
        <v>0</v>
      </c>
      <c r="T587" s="18">
        <v>0</v>
      </c>
      <c r="U587" s="17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8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8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8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7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8">
        <v>0</v>
      </c>
      <c r="BC587" s="17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  <c r="BI587" s="18">
        <v>0</v>
      </c>
      <c r="BJ587" s="17">
        <v>0</v>
      </c>
      <c r="BK587" s="16">
        <v>0</v>
      </c>
      <c r="BL587" s="16">
        <v>0</v>
      </c>
      <c r="BM587" s="16">
        <v>0</v>
      </c>
      <c r="BN587" s="16">
        <v>0</v>
      </c>
      <c r="BO587" s="16">
        <v>0</v>
      </c>
      <c r="BP587" s="18">
        <v>0</v>
      </c>
      <c r="BQ587" s="17">
        <v>0</v>
      </c>
      <c r="BR587" s="16">
        <v>0</v>
      </c>
      <c r="BS587" s="16">
        <v>0</v>
      </c>
      <c r="BT587" s="16">
        <v>0</v>
      </c>
      <c r="BU587" s="16">
        <v>0</v>
      </c>
      <c r="BV587" s="16">
        <v>0</v>
      </c>
      <c r="BW587" s="18">
        <v>0</v>
      </c>
      <c r="BX587" s="17">
        <v>0</v>
      </c>
      <c r="BY587" s="16">
        <v>0</v>
      </c>
      <c r="BZ587" s="16">
        <v>0</v>
      </c>
      <c r="CA587" s="16">
        <v>0</v>
      </c>
      <c r="CB587" s="16">
        <v>0</v>
      </c>
      <c r="CC587" s="16">
        <v>0</v>
      </c>
      <c r="CD587" s="16">
        <v>0</v>
      </c>
      <c r="CE587" s="17">
        <v>0</v>
      </c>
      <c r="CF587" s="16">
        <v>0</v>
      </c>
      <c r="CG587" s="16">
        <v>0</v>
      </c>
      <c r="CH587" s="16">
        <v>0</v>
      </c>
      <c r="CI587" s="16">
        <v>0</v>
      </c>
      <c r="CJ587" s="16">
        <v>0</v>
      </c>
      <c r="CK587" s="16">
        <v>0</v>
      </c>
      <c r="CL587" s="16">
        <v>0</v>
      </c>
      <c r="CM587" s="18">
        <v>0</v>
      </c>
      <c r="CN587" s="17">
        <v>0</v>
      </c>
      <c r="CO587" s="16">
        <v>0</v>
      </c>
      <c r="CP587" s="16">
        <v>0</v>
      </c>
      <c r="CQ587" s="16">
        <v>0</v>
      </c>
      <c r="CR587" s="16">
        <v>0</v>
      </c>
      <c r="CS587" s="16">
        <v>0</v>
      </c>
      <c r="CT587" s="16">
        <v>0</v>
      </c>
      <c r="CU587" s="16">
        <v>0</v>
      </c>
      <c r="CV587" s="18">
        <v>0</v>
      </c>
      <c r="CW587" s="17">
        <v>0</v>
      </c>
      <c r="CX587" s="16">
        <v>0</v>
      </c>
      <c r="CY587" s="16">
        <v>0</v>
      </c>
      <c r="CZ587" s="16">
        <v>0</v>
      </c>
      <c r="DA587" s="16">
        <v>0</v>
      </c>
      <c r="DB587" s="16">
        <v>0</v>
      </c>
      <c r="DC587" s="16">
        <v>0</v>
      </c>
      <c r="DD587" s="16">
        <v>0</v>
      </c>
      <c r="DE587" s="18">
        <v>0</v>
      </c>
      <c r="DF587" s="17">
        <v>0</v>
      </c>
      <c r="DG587" s="16">
        <v>0</v>
      </c>
      <c r="DH587" s="16">
        <v>0</v>
      </c>
      <c r="DI587" s="16">
        <v>0</v>
      </c>
      <c r="DJ587" s="16">
        <v>0</v>
      </c>
      <c r="DK587" s="16">
        <v>0</v>
      </c>
      <c r="DL587" s="16">
        <v>0</v>
      </c>
      <c r="DM587" s="16">
        <v>0</v>
      </c>
      <c r="DN587" s="18">
        <v>0</v>
      </c>
      <c r="DO587" s="17">
        <v>0</v>
      </c>
      <c r="DP587" s="16">
        <v>0</v>
      </c>
      <c r="DQ587" s="16">
        <v>0</v>
      </c>
      <c r="DR587" s="16">
        <v>0</v>
      </c>
      <c r="DS587" s="16">
        <v>0</v>
      </c>
      <c r="DT587" s="16">
        <v>0</v>
      </c>
      <c r="DU587" s="16">
        <v>0</v>
      </c>
      <c r="DV587" s="16">
        <v>30</v>
      </c>
      <c r="DW587" s="18">
        <v>0</v>
      </c>
      <c r="DX587" s="17">
        <v>0</v>
      </c>
      <c r="DY587" s="16">
        <v>0</v>
      </c>
      <c r="DZ587" s="16">
        <v>0</v>
      </c>
      <c r="EA587" s="16">
        <v>0</v>
      </c>
      <c r="EB587" s="18">
        <v>0</v>
      </c>
      <c r="EC587" s="16">
        <v>0</v>
      </c>
      <c r="ED587" s="16">
        <v>0</v>
      </c>
      <c r="EE587" s="16">
        <v>0</v>
      </c>
      <c r="EF587" s="16">
        <v>0</v>
      </c>
      <c r="EG587" s="16">
        <v>0</v>
      </c>
      <c r="EH587" s="16">
        <v>0</v>
      </c>
      <c r="EI587" s="16">
        <v>0</v>
      </c>
      <c r="EJ587" s="18">
        <v>0</v>
      </c>
      <c r="EK587" s="16">
        <v>0</v>
      </c>
      <c r="EL587" s="16">
        <v>0</v>
      </c>
      <c r="EM587" s="16">
        <v>0</v>
      </c>
      <c r="EN587" s="16">
        <v>0</v>
      </c>
      <c r="EO587" s="16">
        <v>0</v>
      </c>
      <c r="EP587" s="16">
        <v>0</v>
      </c>
      <c r="EQ587" s="18">
        <v>0</v>
      </c>
      <c r="ER587" s="16">
        <v>0</v>
      </c>
      <c r="ES587" s="16">
        <v>0</v>
      </c>
      <c r="ET587" s="16">
        <v>0</v>
      </c>
      <c r="EU587" s="16">
        <v>0</v>
      </c>
      <c r="EV587" s="16">
        <v>0</v>
      </c>
      <c r="EW587" s="16">
        <v>0</v>
      </c>
      <c r="EX587" s="16">
        <v>0</v>
      </c>
      <c r="EY587" s="18">
        <v>0</v>
      </c>
      <c r="EZ587" s="16">
        <v>0</v>
      </c>
      <c r="FA587" s="16">
        <v>0</v>
      </c>
      <c r="FB587" s="16">
        <v>0</v>
      </c>
      <c r="FC587" s="16">
        <v>0</v>
      </c>
      <c r="FD587" s="16">
        <v>0</v>
      </c>
      <c r="FE587" s="16">
        <v>0</v>
      </c>
      <c r="FF587" s="16">
        <v>0</v>
      </c>
      <c r="FG587" s="17">
        <v>0</v>
      </c>
      <c r="FH587" s="16">
        <v>0</v>
      </c>
      <c r="FI587" s="16">
        <v>0</v>
      </c>
      <c r="FJ587" s="16">
        <v>0</v>
      </c>
      <c r="FK587" s="16">
        <v>0</v>
      </c>
      <c r="FL587" s="16">
        <v>0</v>
      </c>
      <c r="FM587" s="18">
        <v>0</v>
      </c>
      <c r="FN587" s="16">
        <f t="shared" si="787"/>
        <v>30</v>
      </c>
      <c r="FO587" s="19">
        <f t="shared" si="788"/>
        <v>30</v>
      </c>
      <c r="FP587" s="16">
        <f t="shared" si="789"/>
        <v>0</v>
      </c>
      <c r="FQ587" s="16">
        <f t="shared" si="790"/>
        <v>0</v>
      </c>
      <c r="FR587" s="16">
        <f t="shared" si="791"/>
        <v>0</v>
      </c>
      <c r="FS587" s="16">
        <f t="shared" si="792"/>
        <v>0</v>
      </c>
      <c r="FT587" s="16">
        <f t="shared" si="793"/>
        <v>0</v>
      </c>
      <c r="FU587" s="16">
        <f t="shared" si="794"/>
        <v>0</v>
      </c>
      <c r="FV587" s="16">
        <f t="shared" si="795"/>
        <v>0</v>
      </c>
      <c r="FW587" s="16">
        <f t="shared" si="796"/>
        <v>0</v>
      </c>
      <c r="FX587" s="16">
        <f t="shared" si="775"/>
        <v>0</v>
      </c>
      <c r="FY587" s="16">
        <f t="shared" si="776"/>
        <v>0</v>
      </c>
      <c r="FZ587" s="16">
        <f t="shared" si="777"/>
        <v>0</v>
      </c>
      <c r="GA587" s="16">
        <f t="shared" si="778"/>
        <v>0</v>
      </c>
      <c r="GB587" s="16">
        <f t="shared" si="779"/>
        <v>0</v>
      </c>
      <c r="GC587" s="16">
        <f t="shared" si="780"/>
        <v>0</v>
      </c>
      <c r="GD587" s="16">
        <f t="shared" si="781"/>
        <v>0</v>
      </c>
      <c r="GE587" s="16">
        <f t="shared" si="782"/>
        <v>0</v>
      </c>
      <c r="GF587" s="16">
        <f t="shared" si="783"/>
        <v>0</v>
      </c>
      <c r="GG587" s="16">
        <f t="shared" si="784"/>
        <v>0</v>
      </c>
      <c r="GH587" s="16">
        <f t="shared" si="785"/>
        <v>0</v>
      </c>
      <c r="GI587" s="16">
        <f t="shared" si="786"/>
        <v>0</v>
      </c>
      <c r="GJ587" s="16">
        <f t="shared" si="797"/>
        <v>0</v>
      </c>
      <c r="GK587" s="16">
        <f t="shared" si="798"/>
        <v>0</v>
      </c>
      <c r="GL587" s="16">
        <f t="shared" si="799"/>
        <v>1</v>
      </c>
      <c r="GM587" s="16">
        <f t="shared" si="800"/>
        <v>0</v>
      </c>
      <c r="GN587" s="16">
        <f t="shared" si="801"/>
        <v>0</v>
      </c>
      <c r="GO587" s="16">
        <f t="shared" si="802"/>
        <v>0</v>
      </c>
      <c r="GP587" s="16">
        <f t="shared" si="803"/>
        <v>0</v>
      </c>
      <c r="GQ587" s="16">
        <f t="shared" si="804"/>
        <v>0</v>
      </c>
      <c r="GR587" s="16">
        <f t="shared" si="805"/>
        <v>0</v>
      </c>
      <c r="GS587" s="16">
        <f t="shared" si="806"/>
        <v>0</v>
      </c>
      <c r="GT587" s="16">
        <f t="shared" si="807"/>
        <v>0</v>
      </c>
      <c r="GU587" s="16">
        <f t="shared" si="808"/>
        <v>0</v>
      </c>
      <c r="GV587" s="16">
        <f t="shared" si="809"/>
        <v>0</v>
      </c>
      <c r="GW587" s="16">
        <f t="shared" si="810"/>
        <v>0</v>
      </c>
      <c r="GX587" s="16">
        <f t="shared" si="811"/>
        <v>0</v>
      </c>
      <c r="GY587" s="16">
        <f t="shared" si="812"/>
        <v>0</v>
      </c>
      <c r="GZ587" s="16">
        <f t="shared" si="813"/>
        <v>0</v>
      </c>
      <c r="HA587" s="16">
        <f t="shared" si="814"/>
        <v>0</v>
      </c>
      <c r="HB587" s="16">
        <f t="shared" si="815"/>
        <v>0</v>
      </c>
      <c r="HC587" s="16">
        <f t="shared" si="816"/>
        <v>0</v>
      </c>
      <c r="HD587" s="16">
        <f t="shared" si="817"/>
        <v>0</v>
      </c>
      <c r="HE587" s="16">
        <f t="shared" si="818"/>
        <v>0</v>
      </c>
      <c r="HF587" s="16">
        <f t="shared" si="819"/>
        <v>0</v>
      </c>
      <c r="HG587" s="16">
        <f t="shared" si="820"/>
        <v>0</v>
      </c>
      <c r="HH587" s="16">
        <f t="shared" si="821"/>
        <v>0</v>
      </c>
      <c r="HI587" s="16">
        <f t="shared" si="822"/>
        <v>0</v>
      </c>
      <c r="HJ587" s="16">
        <f t="shared" si="823"/>
        <v>0</v>
      </c>
      <c r="HK587" s="16">
        <f t="shared" si="824"/>
        <v>0</v>
      </c>
      <c r="HL587" s="16">
        <f t="shared" si="825"/>
        <v>0</v>
      </c>
      <c r="HM587" s="16">
        <f t="shared" si="826"/>
        <v>0</v>
      </c>
      <c r="HN587" s="16">
        <f t="shared" si="827"/>
        <v>0</v>
      </c>
      <c r="HO587" s="16">
        <f t="shared" si="828"/>
        <v>0</v>
      </c>
      <c r="HP587" s="16">
        <f t="shared" si="829"/>
        <v>0</v>
      </c>
      <c r="HQ587" s="16">
        <f t="shared" si="830"/>
        <v>0</v>
      </c>
      <c r="HR587" s="16">
        <f t="shared" si="831"/>
        <v>0</v>
      </c>
      <c r="HS587" s="16">
        <f t="shared" si="832"/>
        <v>1</v>
      </c>
      <c r="HT587" s="16">
        <f t="shared" si="833"/>
        <v>1</v>
      </c>
      <c r="HU587" s="15" t="s">
        <v>684</v>
      </c>
      <c r="HV587" s="20">
        <f t="shared" si="834"/>
        <v>0</v>
      </c>
      <c r="HW587" s="20">
        <f t="shared" si="835"/>
        <v>0</v>
      </c>
      <c r="HX587" s="20">
        <f t="shared" si="836"/>
        <v>0</v>
      </c>
      <c r="HY587" s="20">
        <f t="shared" si="837"/>
        <v>0</v>
      </c>
      <c r="IF587" s="16">
        <f t="shared" si="838"/>
        <v>0</v>
      </c>
      <c r="IG587" s="16">
        <f t="shared" si="839"/>
        <v>0</v>
      </c>
      <c r="IH587" s="16">
        <f t="shared" si="840"/>
        <v>0</v>
      </c>
      <c r="II587" s="16">
        <f t="shared" si="841"/>
        <v>0</v>
      </c>
      <c r="IJ587" s="16">
        <f t="shared" si="842"/>
        <v>0</v>
      </c>
      <c r="IK587" s="16">
        <f t="shared" si="843"/>
        <v>0</v>
      </c>
      <c r="IL587" s="16">
        <f t="shared" si="844"/>
        <v>0</v>
      </c>
      <c r="IM587" s="16">
        <f t="shared" si="845"/>
        <v>0</v>
      </c>
      <c r="IN587" s="16">
        <f t="shared" si="846"/>
        <v>0</v>
      </c>
      <c r="IO587" s="16">
        <f t="shared" si="847"/>
        <v>0</v>
      </c>
      <c r="IP587" s="16">
        <f t="shared" si="848"/>
        <v>0</v>
      </c>
      <c r="IQ587" s="16">
        <f t="shared" si="849"/>
        <v>0</v>
      </c>
      <c r="IR587" s="16">
        <f t="shared" si="850"/>
        <v>0</v>
      </c>
      <c r="IS587" s="16">
        <f t="shared" si="851"/>
        <v>0</v>
      </c>
      <c r="IT587" s="16">
        <f t="shared" si="852"/>
        <v>0</v>
      </c>
      <c r="IU587" s="16">
        <f t="shared" si="853"/>
        <v>0</v>
      </c>
      <c r="IV587" s="16">
        <f t="shared" si="854"/>
        <v>30</v>
      </c>
      <c r="IW587" s="16">
        <f t="shared" si="855"/>
        <v>0</v>
      </c>
      <c r="IX587" s="16">
        <f t="shared" si="856"/>
        <v>0</v>
      </c>
      <c r="IY587" s="16">
        <f t="shared" si="857"/>
        <v>0</v>
      </c>
      <c r="IZ587" s="16">
        <f t="shared" si="858"/>
        <v>0</v>
      </c>
      <c r="JA587" s="16">
        <f t="shared" si="859"/>
        <v>0</v>
      </c>
      <c r="JB587" s="16">
        <f t="shared" si="860"/>
        <v>0</v>
      </c>
    </row>
    <row r="588" spans="1:262" ht="15" customHeight="1" x14ac:dyDescent="0.25">
      <c r="A588" s="14">
        <v>586</v>
      </c>
      <c r="B588" s="15" t="s">
        <v>685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7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8">
        <v>0</v>
      </c>
      <c r="P588" s="16">
        <v>0</v>
      </c>
      <c r="Q588" s="16">
        <v>0</v>
      </c>
      <c r="R588" s="16">
        <v>0</v>
      </c>
      <c r="S588" s="16">
        <v>0</v>
      </c>
      <c r="T588" s="18">
        <v>0</v>
      </c>
      <c r="U588" s="17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8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8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8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7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8">
        <v>0</v>
      </c>
      <c r="BC588" s="17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  <c r="BI588" s="18">
        <v>0</v>
      </c>
      <c r="BJ588" s="17">
        <v>0</v>
      </c>
      <c r="BK588" s="16">
        <v>0</v>
      </c>
      <c r="BL588" s="16">
        <v>0</v>
      </c>
      <c r="BM588" s="16">
        <v>0</v>
      </c>
      <c r="BN588" s="16">
        <v>0</v>
      </c>
      <c r="BO588" s="16">
        <v>0</v>
      </c>
      <c r="BP588" s="18">
        <v>0</v>
      </c>
      <c r="BQ588" s="17">
        <v>0</v>
      </c>
      <c r="BR588" s="16">
        <v>0</v>
      </c>
      <c r="BS588" s="16">
        <v>0</v>
      </c>
      <c r="BT588" s="16">
        <v>0</v>
      </c>
      <c r="BU588" s="16">
        <v>0</v>
      </c>
      <c r="BV588" s="16">
        <v>0</v>
      </c>
      <c r="BW588" s="18">
        <v>0</v>
      </c>
      <c r="BX588" s="17">
        <v>0</v>
      </c>
      <c r="BY588" s="16">
        <v>0</v>
      </c>
      <c r="BZ588" s="16">
        <v>0</v>
      </c>
      <c r="CA588" s="16">
        <v>0</v>
      </c>
      <c r="CB588" s="16">
        <v>0</v>
      </c>
      <c r="CC588" s="16">
        <v>0</v>
      </c>
      <c r="CD588" s="16">
        <v>0</v>
      </c>
      <c r="CE588" s="17">
        <v>0</v>
      </c>
      <c r="CF588" s="16">
        <v>0</v>
      </c>
      <c r="CG588" s="16">
        <v>0</v>
      </c>
      <c r="CH588" s="16">
        <v>0</v>
      </c>
      <c r="CI588" s="16">
        <v>0</v>
      </c>
      <c r="CJ588" s="16">
        <v>0</v>
      </c>
      <c r="CK588" s="16">
        <v>0</v>
      </c>
      <c r="CL588" s="16">
        <v>0</v>
      </c>
      <c r="CM588" s="18">
        <v>0</v>
      </c>
      <c r="CN588" s="17">
        <v>0</v>
      </c>
      <c r="CO588" s="16">
        <v>0</v>
      </c>
      <c r="CP588" s="16">
        <v>0</v>
      </c>
      <c r="CQ588" s="16">
        <v>0</v>
      </c>
      <c r="CR588" s="16">
        <v>0</v>
      </c>
      <c r="CS588" s="16">
        <v>0</v>
      </c>
      <c r="CT588" s="16">
        <v>0</v>
      </c>
      <c r="CU588" s="16">
        <v>0</v>
      </c>
      <c r="CV588" s="18">
        <v>0</v>
      </c>
      <c r="CW588" s="17">
        <v>0</v>
      </c>
      <c r="CX588" s="16">
        <v>0</v>
      </c>
      <c r="CY588" s="16">
        <v>0</v>
      </c>
      <c r="CZ588" s="16">
        <v>0</v>
      </c>
      <c r="DA588" s="16">
        <v>0</v>
      </c>
      <c r="DB588" s="16">
        <v>0</v>
      </c>
      <c r="DC588" s="16">
        <v>0</v>
      </c>
      <c r="DD588" s="16">
        <v>0</v>
      </c>
      <c r="DE588" s="18">
        <v>0</v>
      </c>
      <c r="DF588" s="17">
        <v>0</v>
      </c>
      <c r="DG588" s="16">
        <v>0</v>
      </c>
      <c r="DH588" s="16">
        <v>0</v>
      </c>
      <c r="DI588" s="16">
        <v>0</v>
      </c>
      <c r="DJ588" s="16">
        <v>0</v>
      </c>
      <c r="DK588" s="16">
        <v>0</v>
      </c>
      <c r="DL588" s="16">
        <v>0</v>
      </c>
      <c r="DM588" s="16">
        <v>0</v>
      </c>
      <c r="DN588" s="18">
        <v>0</v>
      </c>
      <c r="DO588" s="17">
        <v>0</v>
      </c>
      <c r="DP588" s="16">
        <v>0</v>
      </c>
      <c r="DQ588" s="16">
        <v>0</v>
      </c>
      <c r="DR588" s="16">
        <v>0</v>
      </c>
      <c r="DS588" s="16">
        <v>0</v>
      </c>
      <c r="DT588" s="16">
        <v>0</v>
      </c>
      <c r="DU588" s="16">
        <v>0</v>
      </c>
      <c r="DV588" s="16">
        <v>30</v>
      </c>
      <c r="DW588" s="18">
        <v>0</v>
      </c>
      <c r="DX588" s="17">
        <v>0</v>
      </c>
      <c r="DY588" s="16">
        <v>0</v>
      </c>
      <c r="DZ588" s="16">
        <v>0</v>
      </c>
      <c r="EA588" s="16">
        <v>0</v>
      </c>
      <c r="EB588" s="18">
        <v>0</v>
      </c>
      <c r="EC588" s="16">
        <v>0</v>
      </c>
      <c r="ED588" s="16">
        <v>0</v>
      </c>
      <c r="EE588" s="16">
        <v>0</v>
      </c>
      <c r="EF588" s="16">
        <v>0</v>
      </c>
      <c r="EG588" s="16">
        <v>0</v>
      </c>
      <c r="EH588" s="16">
        <v>0</v>
      </c>
      <c r="EI588" s="16">
        <v>0</v>
      </c>
      <c r="EJ588" s="18">
        <v>0</v>
      </c>
      <c r="EK588" s="16">
        <v>0</v>
      </c>
      <c r="EL588" s="16">
        <v>0</v>
      </c>
      <c r="EM588" s="16">
        <v>0</v>
      </c>
      <c r="EN588" s="16">
        <v>0</v>
      </c>
      <c r="EO588" s="16">
        <v>0</v>
      </c>
      <c r="EP588" s="16">
        <v>0</v>
      </c>
      <c r="EQ588" s="18">
        <v>0</v>
      </c>
      <c r="ER588" s="16">
        <v>0</v>
      </c>
      <c r="ES588" s="16">
        <v>0</v>
      </c>
      <c r="ET588" s="16">
        <v>0</v>
      </c>
      <c r="EU588" s="16">
        <v>0</v>
      </c>
      <c r="EV588" s="16">
        <v>0</v>
      </c>
      <c r="EW588" s="16">
        <v>0</v>
      </c>
      <c r="EX588" s="16">
        <v>0</v>
      </c>
      <c r="EY588" s="18">
        <v>0</v>
      </c>
      <c r="EZ588" s="16">
        <v>0</v>
      </c>
      <c r="FA588" s="16">
        <v>0</v>
      </c>
      <c r="FB588" s="16">
        <v>0</v>
      </c>
      <c r="FC588" s="16">
        <v>0</v>
      </c>
      <c r="FD588" s="16">
        <v>0</v>
      </c>
      <c r="FE588" s="16">
        <v>0</v>
      </c>
      <c r="FF588" s="16">
        <v>0</v>
      </c>
      <c r="FG588" s="17">
        <v>0</v>
      </c>
      <c r="FH588" s="16">
        <v>0</v>
      </c>
      <c r="FI588" s="16">
        <v>0</v>
      </c>
      <c r="FJ588" s="16">
        <v>0</v>
      </c>
      <c r="FK588" s="16">
        <v>0</v>
      </c>
      <c r="FL588" s="16">
        <v>0</v>
      </c>
      <c r="FM588" s="18">
        <v>0</v>
      </c>
      <c r="FN588" s="16">
        <f t="shared" si="787"/>
        <v>30</v>
      </c>
      <c r="FO588" s="19">
        <f t="shared" si="788"/>
        <v>30</v>
      </c>
      <c r="FP588" s="16">
        <f t="shared" si="789"/>
        <v>0</v>
      </c>
      <c r="FQ588" s="16">
        <f t="shared" si="790"/>
        <v>0</v>
      </c>
      <c r="FR588" s="16">
        <f t="shared" si="791"/>
        <v>0</v>
      </c>
      <c r="FS588" s="16">
        <f t="shared" si="792"/>
        <v>0</v>
      </c>
      <c r="FT588" s="16">
        <f t="shared" si="793"/>
        <v>0</v>
      </c>
      <c r="FU588" s="16">
        <f t="shared" si="794"/>
        <v>0</v>
      </c>
      <c r="FV588" s="16">
        <f t="shared" si="795"/>
        <v>0</v>
      </c>
      <c r="FW588" s="16">
        <f t="shared" si="796"/>
        <v>0</v>
      </c>
      <c r="FX588" s="16">
        <f t="shared" ref="FX588:FX651" si="861">COUNTIF(C588:FM588,"=43")</f>
        <v>0</v>
      </c>
      <c r="FY588" s="16">
        <f t="shared" ref="FY588:FY651" si="862">COUNTIF(C588:FM588,"=42")</f>
        <v>0</v>
      </c>
      <c r="FZ588" s="16">
        <f t="shared" ref="FZ588:FZ651" si="863">COUNTIF(C588:FM588,"=41")</f>
        <v>0</v>
      </c>
      <c r="GA588" s="16">
        <f t="shared" ref="GA588:GA651" si="864">COUNTIF(C588:FM588,"=40")</f>
        <v>0</v>
      </c>
      <c r="GB588" s="16">
        <f t="shared" ref="GB588:GB651" si="865">COUNTIF(C588:FM588,"=39")</f>
        <v>0</v>
      </c>
      <c r="GC588" s="16">
        <f t="shared" ref="GC588:GC651" si="866">COUNTIF(C588:FM588,"=38")</f>
        <v>0</v>
      </c>
      <c r="GD588" s="16">
        <f t="shared" ref="GD588:GD651" si="867">COUNTIF(C588:FM588,"=37")</f>
        <v>0</v>
      </c>
      <c r="GE588" s="16">
        <f t="shared" ref="GE588:GE651" si="868">COUNTIF(C588:FM588,"=36")</f>
        <v>0</v>
      </c>
      <c r="GF588" s="16">
        <f t="shared" ref="GF588:GF651" si="869">COUNTIF(C588:FM588,"=35")</f>
        <v>0</v>
      </c>
      <c r="GG588" s="16">
        <f t="shared" ref="GG588:GG651" si="870">COUNTIF(C588:FM588,"=34")</f>
        <v>0</v>
      </c>
      <c r="GH588" s="16">
        <f t="shared" ref="GH588:GH651" si="871">COUNTIF(C588:FM588,"=33")</f>
        <v>0</v>
      </c>
      <c r="GI588" s="16">
        <f t="shared" ref="GI588:GI651" si="872">COUNTIF(C588:FM588,"=32")</f>
        <v>0</v>
      </c>
      <c r="GJ588" s="16">
        <f t="shared" si="797"/>
        <v>0</v>
      </c>
      <c r="GK588" s="16">
        <f t="shared" si="798"/>
        <v>0</v>
      </c>
      <c r="GL588" s="16">
        <f t="shared" si="799"/>
        <v>1</v>
      </c>
      <c r="GM588" s="16">
        <f t="shared" si="800"/>
        <v>0</v>
      </c>
      <c r="GN588" s="16">
        <f t="shared" si="801"/>
        <v>0</v>
      </c>
      <c r="GO588" s="16">
        <f t="shared" si="802"/>
        <v>0</v>
      </c>
      <c r="GP588" s="16">
        <f t="shared" si="803"/>
        <v>0</v>
      </c>
      <c r="GQ588" s="16">
        <f t="shared" si="804"/>
        <v>0</v>
      </c>
      <c r="GR588" s="16">
        <f t="shared" si="805"/>
        <v>0</v>
      </c>
      <c r="GS588" s="16">
        <f t="shared" si="806"/>
        <v>0</v>
      </c>
      <c r="GT588" s="16">
        <f t="shared" si="807"/>
        <v>0</v>
      </c>
      <c r="GU588" s="16">
        <f t="shared" si="808"/>
        <v>0</v>
      </c>
      <c r="GV588" s="16">
        <f t="shared" si="809"/>
        <v>0</v>
      </c>
      <c r="GW588" s="16">
        <f t="shared" si="810"/>
        <v>0</v>
      </c>
      <c r="GX588" s="16">
        <f t="shared" si="811"/>
        <v>0</v>
      </c>
      <c r="GY588" s="16">
        <f t="shared" si="812"/>
        <v>0</v>
      </c>
      <c r="GZ588" s="16">
        <f t="shared" si="813"/>
        <v>0</v>
      </c>
      <c r="HA588" s="16">
        <f t="shared" si="814"/>
        <v>0</v>
      </c>
      <c r="HB588" s="16">
        <f t="shared" si="815"/>
        <v>0</v>
      </c>
      <c r="HC588" s="16">
        <f t="shared" si="816"/>
        <v>0</v>
      </c>
      <c r="HD588" s="16">
        <f t="shared" si="817"/>
        <v>0</v>
      </c>
      <c r="HE588" s="16">
        <f t="shared" si="818"/>
        <v>0</v>
      </c>
      <c r="HF588" s="16">
        <f t="shared" si="819"/>
        <v>0</v>
      </c>
      <c r="HG588" s="16">
        <f t="shared" si="820"/>
        <v>0</v>
      </c>
      <c r="HH588" s="16">
        <f t="shared" si="821"/>
        <v>0</v>
      </c>
      <c r="HI588" s="16">
        <f t="shared" si="822"/>
        <v>0</v>
      </c>
      <c r="HJ588" s="16">
        <f t="shared" si="823"/>
        <v>0</v>
      </c>
      <c r="HK588" s="16">
        <f t="shared" si="824"/>
        <v>0</v>
      </c>
      <c r="HL588" s="16">
        <f t="shared" si="825"/>
        <v>0</v>
      </c>
      <c r="HM588" s="16">
        <f t="shared" si="826"/>
        <v>0</v>
      </c>
      <c r="HN588" s="16">
        <f t="shared" si="827"/>
        <v>0</v>
      </c>
      <c r="HO588" s="16">
        <f t="shared" si="828"/>
        <v>0</v>
      </c>
      <c r="HP588" s="16">
        <f t="shared" si="829"/>
        <v>0</v>
      </c>
      <c r="HQ588" s="16">
        <f t="shared" si="830"/>
        <v>0</v>
      </c>
      <c r="HR588" s="16">
        <f t="shared" si="831"/>
        <v>0</v>
      </c>
      <c r="HS588" s="16">
        <f t="shared" si="832"/>
        <v>1</v>
      </c>
      <c r="HT588" s="16">
        <f t="shared" si="833"/>
        <v>1</v>
      </c>
      <c r="HU588" s="15" t="s">
        <v>685</v>
      </c>
      <c r="HV588" s="20">
        <f t="shared" si="834"/>
        <v>0</v>
      </c>
      <c r="HW588" s="20">
        <f t="shared" si="835"/>
        <v>0</v>
      </c>
      <c r="HX588" s="20">
        <f t="shared" si="836"/>
        <v>0</v>
      </c>
      <c r="HY588" s="20">
        <f t="shared" si="837"/>
        <v>0</v>
      </c>
      <c r="IF588" s="16">
        <f t="shared" si="838"/>
        <v>0</v>
      </c>
      <c r="IG588" s="16">
        <f t="shared" si="839"/>
        <v>0</v>
      </c>
      <c r="IH588" s="16">
        <f t="shared" si="840"/>
        <v>0</v>
      </c>
      <c r="II588" s="16">
        <f t="shared" si="841"/>
        <v>0</v>
      </c>
      <c r="IJ588" s="16">
        <f t="shared" si="842"/>
        <v>0</v>
      </c>
      <c r="IK588" s="16">
        <f t="shared" si="843"/>
        <v>0</v>
      </c>
      <c r="IL588" s="16">
        <f t="shared" si="844"/>
        <v>0</v>
      </c>
      <c r="IM588" s="16">
        <f t="shared" si="845"/>
        <v>0</v>
      </c>
      <c r="IN588" s="16">
        <f t="shared" si="846"/>
        <v>0</v>
      </c>
      <c r="IO588" s="16">
        <f t="shared" si="847"/>
        <v>0</v>
      </c>
      <c r="IP588" s="16">
        <f t="shared" si="848"/>
        <v>0</v>
      </c>
      <c r="IQ588" s="16">
        <f t="shared" si="849"/>
        <v>0</v>
      </c>
      <c r="IR588" s="16">
        <f t="shared" si="850"/>
        <v>0</v>
      </c>
      <c r="IS588" s="16">
        <f t="shared" si="851"/>
        <v>0</v>
      </c>
      <c r="IT588" s="16">
        <f t="shared" si="852"/>
        <v>0</v>
      </c>
      <c r="IU588" s="16">
        <f t="shared" si="853"/>
        <v>0</v>
      </c>
      <c r="IV588" s="16">
        <f t="shared" si="854"/>
        <v>30</v>
      </c>
      <c r="IW588" s="16">
        <f t="shared" si="855"/>
        <v>0</v>
      </c>
      <c r="IX588" s="16">
        <f t="shared" si="856"/>
        <v>0</v>
      </c>
      <c r="IY588" s="16">
        <f t="shared" si="857"/>
        <v>0</v>
      </c>
      <c r="IZ588" s="16">
        <f t="shared" si="858"/>
        <v>0</v>
      </c>
      <c r="JA588" s="16">
        <f t="shared" si="859"/>
        <v>0</v>
      </c>
      <c r="JB588" s="16">
        <f t="shared" si="860"/>
        <v>0</v>
      </c>
    </row>
    <row r="589" spans="1:262" ht="15" customHeight="1" x14ac:dyDescent="0.25">
      <c r="A589" s="14">
        <v>587</v>
      </c>
      <c r="B589" s="15" t="s">
        <v>686</v>
      </c>
      <c r="C589" s="16">
        <v>0</v>
      </c>
      <c r="D589" s="16">
        <v>0</v>
      </c>
      <c r="E589" s="16">
        <v>0</v>
      </c>
      <c r="F589" s="16">
        <v>0</v>
      </c>
      <c r="G589" s="16">
        <v>0</v>
      </c>
      <c r="H589" s="17">
        <v>0</v>
      </c>
      <c r="I589" s="16">
        <v>30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8">
        <v>0</v>
      </c>
      <c r="P589" s="16">
        <v>0</v>
      </c>
      <c r="Q589" s="16">
        <v>0</v>
      </c>
      <c r="R589" s="16">
        <v>0</v>
      </c>
      <c r="S589" s="16">
        <v>0</v>
      </c>
      <c r="T589" s="18">
        <v>0</v>
      </c>
      <c r="U589" s="17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8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8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8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7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8">
        <v>0</v>
      </c>
      <c r="BC589" s="17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8">
        <v>0</v>
      </c>
      <c r="BJ589" s="17">
        <v>0</v>
      </c>
      <c r="BK589" s="16">
        <v>0</v>
      </c>
      <c r="BL589" s="16">
        <v>0</v>
      </c>
      <c r="BM589" s="16">
        <v>0</v>
      </c>
      <c r="BN589" s="16">
        <v>0</v>
      </c>
      <c r="BO589" s="16">
        <v>0</v>
      </c>
      <c r="BP589" s="18">
        <v>0</v>
      </c>
      <c r="BQ589" s="17">
        <v>0</v>
      </c>
      <c r="BR589" s="16">
        <v>0</v>
      </c>
      <c r="BS589" s="16">
        <v>0</v>
      </c>
      <c r="BT589" s="16">
        <v>0</v>
      </c>
      <c r="BU589" s="16">
        <v>0</v>
      </c>
      <c r="BV589" s="16">
        <v>0</v>
      </c>
      <c r="BW589" s="18">
        <v>0</v>
      </c>
      <c r="BX589" s="17">
        <v>0</v>
      </c>
      <c r="BY589" s="16">
        <v>0</v>
      </c>
      <c r="BZ589" s="16">
        <v>0</v>
      </c>
      <c r="CA589" s="16">
        <v>0</v>
      </c>
      <c r="CB589" s="16">
        <v>0</v>
      </c>
      <c r="CC589" s="16">
        <v>0</v>
      </c>
      <c r="CD589" s="16">
        <v>0</v>
      </c>
      <c r="CE589" s="17">
        <v>0</v>
      </c>
      <c r="CF589" s="16">
        <v>0</v>
      </c>
      <c r="CG589" s="16">
        <v>0</v>
      </c>
      <c r="CH589" s="16">
        <v>0</v>
      </c>
      <c r="CI589" s="16">
        <v>0</v>
      </c>
      <c r="CJ589" s="16">
        <v>0</v>
      </c>
      <c r="CK589" s="16">
        <v>0</v>
      </c>
      <c r="CL589" s="16">
        <v>0</v>
      </c>
      <c r="CM589" s="18">
        <v>0</v>
      </c>
      <c r="CN589" s="17">
        <v>0</v>
      </c>
      <c r="CO589" s="16">
        <v>0</v>
      </c>
      <c r="CP589" s="16">
        <v>0</v>
      </c>
      <c r="CQ589" s="16">
        <v>0</v>
      </c>
      <c r="CR589" s="16">
        <v>0</v>
      </c>
      <c r="CS589" s="16">
        <v>0</v>
      </c>
      <c r="CT589" s="16">
        <v>0</v>
      </c>
      <c r="CU589" s="16">
        <v>0</v>
      </c>
      <c r="CV589" s="18">
        <v>0</v>
      </c>
      <c r="CW589" s="17">
        <v>0</v>
      </c>
      <c r="CX589" s="16">
        <v>0</v>
      </c>
      <c r="CY589" s="16">
        <v>0</v>
      </c>
      <c r="CZ589" s="16">
        <v>0</v>
      </c>
      <c r="DA589" s="16">
        <v>0</v>
      </c>
      <c r="DB589" s="16">
        <v>0</v>
      </c>
      <c r="DC589" s="16">
        <v>0</v>
      </c>
      <c r="DD589" s="16">
        <v>0</v>
      </c>
      <c r="DE589" s="18">
        <v>0</v>
      </c>
      <c r="DF589" s="17">
        <v>0</v>
      </c>
      <c r="DG589" s="16">
        <v>0</v>
      </c>
      <c r="DH589" s="16">
        <v>0</v>
      </c>
      <c r="DI589" s="16">
        <v>0</v>
      </c>
      <c r="DJ589" s="16">
        <v>0</v>
      </c>
      <c r="DK589" s="16">
        <v>0</v>
      </c>
      <c r="DL589" s="16">
        <v>0</v>
      </c>
      <c r="DM589" s="16">
        <v>0</v>
      </c>
      <c r="DN589" s="18">
        <v>0</v>
      </c>
      <c r="DO589" s="17">
        <v>0</v>
      </c>
      <c r="DP589" s="16">
        <v>0</v>
      </c>
      <c r="DQ589" s="16">
        <v>0</v>
      </c>
      <c r="DR589" s="16">
        <v>0</v>
      </c>
      <c r="DS589" s="16">
        <v>0</v>
      </c>
      <c r="DT589" s="16">
        <v>0</v>
      </c>
      <c r="DU589" s="16">
        <v>0</v>
      </c>
      <c r="DV589" s="16">
        <v>0</v>
      </c>
      <c r="DW589" s="18">
        <v>0</v>
      </c>
      <c r="DX589" s="17">
        <v>0</v>
      </c>
      <c r="DY589" s="16">
        <v>0</v>
      </c>
      <c r="DZ589" s="16">
        <v>0</v>
      </c>
      <c r="EA589" s="16">
        <v>0</v>
      </c>
      <c r="EB589" s="18">
        <v>0</v>
      </c>
      <c r="EC589" s="16">
        <v>0</v>
      </c>
      <c r="ED589" s="16">
        <v>0</v>
      </c>
      <c r="EE589" s="16">
        <v>0</v>
      </c>
      <c r="EF589" s="16">
        <v>0</v>
      </c>
      <c r="EG589" s="16">
        <v>0</v>
      </c>
      <c r="EH589" s="16">
        <v>0</v>
      </c>
      <c r="EI589" s="16">
        <v>0</v>
      </c>
      <c r="EJ589" s="18">
        <v>0</v>
      </c>
      <c r="EK589" s="16">
        <v>0</v>
      </c>
      <c r="EL589" s="16">
        <v>0</v>
      </c>
      <c r="EM589" s="16">
        <v>0</v>
      </c>
      <c r="EN589" s="16">
        <v>0</v>
      </c>
      <c r="EO589" s="16">
        <v>0</v>
      </c>
      <c r="EP589" s="16">
        <v>0</v>
      </c>
      <c r="EQ589" s="18">
        <v>0</v>
      </c>
      <c r="ER589" s="16">
        <v>0</v>
      </c>
      <c r="ES589" s="16">
        <v>0</v>
      </c>
      <c r="ET589" s="16">
        <v>0</v>
      </c>
      <c r="EU589" s="16">
        <v>0</v>
      </c>
      <c r="EV589" s="16">
        <v>0</v>
      </c>
      <c r="EW589" s="16">
        <v>0</v>
      </c>
      <c r="EX589" s="16">
        <v>0</v>
      </c>
      <c r="EY589" s="18">
        <v>0</v>
      </c>
      <c r="EZ589" s="16">
        <v>0</v>
      </c>
      <c r="FA589" s="16">
        <v>0</v>
      </c>
      <c r="FB589" s="16">
        <v>0</v>
      </c>
      <c r="FC589" s="16">
        <v>0</v>
      </c>
      <c r="FD589" s="16">
        <v>0</v>
      </c>
      <c r="FE589" s="16">
        <v>0</v>
      </c>
      <c r="FF589" s="16">
        <v>0</v>
      </c>
      <c r="FG589" s="17">
        <v>0</v>
      </c>
      <c r="FH589" s="16">
        <v>0</v>
      </c>
      <c r="FI589" s="16">
        <v>0</v>
      </c>
      <c r="FJ589" s="16">
        <v>0</v>
      </c>
      <c r="FK589" s="16">
        <v>0</v>
      </c>
      <c r="FL589" s="16">
        <v>0</v>
      </c>
      <c r="FM589" s="18">
        <v>0</v>
      </c>
      <c r="FN589" s="16">
        <f t="shared" si="787"/>
        <v>30</v>
      </c>
      <c r="FO589" s="19">
        <f t="shared" si="788"/>
        <v>30</v>
      </c>
      <c r="FP589" s="16">
        <f t="shared" si="789"/>
        <v>0</v>
      </c>
      <c r="FQ589" s="16">
        <f t="shared" si="790"/>
        <v>0</v>
      </c>
      <c r="FR589" s="16">
        <f t="shared" si="791"/>
        <v>0</v>
      </c>
      <c r="FS589" s="16">
        <f t="shared" si="792"/>
        <v>0</v>
      </c>
      <c r="FT589" s="16">
        <f t="shared" si="793"/>
        <v>0</v>
      </c>
      <c r="FU589" s="16">
        <f t="shared" si="794"/>
        <v>0</v>
      </c>
      <c r="FV589" s="16">
        <f t="shared" si="795"/>
        <v>0</v>
      </c>
      <c r="FW589" s="16">
        <f t="shared" si="796"/>
        <v>0</v>
      </c>
      <c r="FX589" s="16">
        <f t="shared" si="861"/>
        <v>0</v>
      </c>
      <c r="FY589" s="16">
        <f t="shared" si="862"/>
        <v>0</v>
      </c>
      <c r="FZ589" s="16">
        <f t="shared" si="863"/>
        <v>0</v>
      </c>
      <c r="GA589" s="16">
        <f t="shared" si="864"/>
        <v>0</v>
      </c>
      <c r="GB589" s="16">
        <f t="shared" si="865"/>
        <v>0</v>
      </c>
      <c r="GC589" s="16">
        <f t="shared" si="866"/>
        <v>0</v>
      </c>
      <c r="GD589" s="16">
        <f t="shared" si="867"/>
        <v>0</v>
      </c>
      <c r="GE589" s="16">
        <f t="shared" si="868"/>
        <v>0</v>
      </c>
      <c r="GF589" s="16">
        <f t="shared" si="869"/>
        <v>0</v>
      </c>
      <c r="GG589" s="16">
        <f t="shared" si="870"/>
        <v>0</v>
      </c>
      <c r="GH589" s="16">
        <f t="shared" si="871"/>
        <v>0</v>
      </c>
      <c r="GI589" s="16">
        <f t="shared" si="872"/>
        <v>0</v>
      </c>
      <c r="GJ589" s="16">
        <f t="shared" si="797"/>
        <v>0</v>
      </c>
      <c r="GK589" s="16">
        <f t="shared" si="798"/>
        <v>0</v>
      </c>
      <c r="GL589" s="16">
        <f t="shared" si="799"/>
        <v>1</v>
      </c>
      <c r="GM589" s="16">
        <f t="shared" si="800"/>
        <v>0</v>
      </c>
      <c r="GN589" s="16">
        <f t="shared" si="801"/>
        <v>0</v>
      </c>
      <c r="GO589" s="16">
        <f t="shared" si="802"/>
        <v>0</v>
      </c>
      <c r="GP589" s="16">
        <f t="shared" si="803"/>
        <v>0</v>
      </c>
      <c r="GQ589" s="16">
        <f t="shared" si="804"/>
        <v>0</v>
      </c>
      <c r="GR589" s="16">
        <f t="shared" si="805"/>
        <v>0</v>
      </c>
      <c r="GS589" s="16">
        <f t="shared" si="806"/>
        <v>0</v>
      </c>
      <c r="GT589" s="16">
        <f t="shared" si="807"/>
        <v>0</v>
      </c>
      <c r="GU589" s="16">
        <f t="shared" si="808"/>
        <v>0</v>
      </c>
      <c r="GV589" s="16">
        <f t="shared" si="809"/>
        <v>0</v>
      </c>
      <c r="GW589" s="16">
        <f t="shared" si="810"/>
        <v>0</v>
      </c>
      <c r="GX589" s="16">
        <f t="shared" si="811"/>
        <v>0</v>
      </c>
      <c r="GY589" s="16">
        <f t="shared" si="812"/>
        <v>0</v>
      </c>
      <c r="GZ589" s="16">
        <f t="shared" si="813"/>
        <v>0</v>
      </c>
      <c r="HA589" s="16">
        <f t="shared" si="814"/>
        <v>0</v>
      </c>
      <c r="HB589" s="16">
        <f t="shared" si="815"/>
        <v>0</v>
      </c>
      <c r="HC589" s="16">
        <f t="shared" si="816"/>
        <v>0</v>
      </c>
      <c r="HD589" s="16">
        <f t="shared" si="817"/>
        <v>0</v>
      </c>
      <c r="HE589" s="16">
        <f t="shared" si="818"/>
        <v>0</v>
      </c>
      <c r="HF589" s="16">
        <f t="shared" si="819"/>
        <v>0</v>
      </c>
      <c r="HG589" s="16">
        <f t="shared" si="820"/>
        <v>0</v>
      </c>
      <c r="HH589" s="16">
        <f t="shared" si="821"/>
        <v>0</v>
      </c>
      <c r="HI589" s="16">
        <f t="shared" si="822"/>
        <v>0</v>
      </c>
      <c r="HJ589" s="16">
        <f t="shared" si="823"/>
        <v>0</v>
      </c>
      <c r="HK589" s="16">
        <f t="shared" si="824"/>
        <v>0</v>
      </c>
      <c r="HL589" s="16">
        <f t="shared" si="825"/>
        <v>0</v>
      </c>
      <c r="HM589" s="16">
        <f t="shared" si="826"/>
        <v>0</v>
      </c>
      <c r="HN589" s="16">
        <f t="shared" si="827"/>
        <v>0</v>
      </c>
      <c r="HO589" s="16">
        <f t="shared" si="828"/>
        <v>0</v>
      </c>
      <c r="HP589" s="16">
        <f t="shared" si="829"/>
        <v>0</v>
      </c>
      <c r="HQ589" s="16">
        <f t="shared" si="830"/>
        <v>0</v>
      </c>
      <c r="HR589" s="16">
        <f t="shared" si="831"/>
        <v>0</v>
      </c>
      <c r="HS589" s="16">
        <f t="shared" si="832"/>
        <v>1</v>
      </c>
      <c r="HT589" s="16">
        <f t="shared" si="833"/>
        <v>1</v>
      </c>
      <c r="HU589" s="15" t="s">
        <v>686</v>
      </c>
      <c r="HV589" s="20">
        <f t="shared" si="834"/>
        <v>0</v>
      </c>
      <c r="HW589" s="20">
        <f t="shared" si="835"/>
        <v>0</v>
      </c>
      <c r="HX589" s="20">
        <f t="shared" si="836"/>
        <v>0</v>
      </c>
      <c r="HY589" s="20">
        <f t="shared" si="837"/>
        <v>0</v>
      </c>
      <c r="IF589" s="16">
        <f t="shared" si="838"/>
        <v>0</v>
      </c>
      <c r="IG589" s="16">
        <f t="shared" si="839"/>
        <v>30</v>
      </c>
      <c r="IH589" s="16">
        <f t="shared" si="840"/>
        <v>0</v>
      </c>
      <c r="II589" s="16">
        <f t="shared" si="841"/>
        <v>0</v>
      </c>
      <c r="IJ589" s="16">
        <f t="shared" si="842"/>
        <v>0</v>
      </c>
      <c r="IK589" s="16">
        <f t="shared" si="843"/>
        <v>0</v>
      </c>
      <c r="IL589" s="16">
        <f t="shared" si="844"/>
        <v>0</v>
      </c>
      <c r="IM589" s="16">
        <f t="shared" si="845"/>
        <v>0</v>
      </c>
      <c r="IN589" s="16">
        <f t="shared" si="846"/>
        <v>0</v>
      </c>
      <c r="IO589" s="16">
        <f t="shared" si="847"/>
        <v>0</v>
      </c>
      <c r="IP589" s="16">
        <f t="shared" si="848"/>
        <v>0</v>
      </c>
      <c r="IQ589" s="16">
        <f t="shared" si="849"/>
        <v>0</v>
      </c>
      <c r="IR589" s="16">
        <f t="shared" si="850"/>
        <v>0</v>
      </c>
      <c r="IS589" s="16">
        <f t="shared" si="851"/>
        <v>0</v>
      </c>
      <c r="IT589" s="16">
        <f t="shared" si="852"/>
        <v>0</v>
      </c>
      <c r="IU589" s="16">
        <f t="shared" si="853"/>
        <v>0</v>
      </c>
      <c r="IV589" s="16">
        <f t="shared" si="854"/>
        <v>0</v>
      </c>
      <c r="IW589" s="16">
        <f t="shared" si="855"/>
        <v>0</v>
      </c>
      <c r="IX589" s="16">
        <f t="shared" si="856"/>
        <v>0</v>
      </c>
      <c r="IY589" s="16">
        <f t="shared" si="857"/>
        <v>0</v>
      </c>
      <c r="IZ589" s="16">
        <f t="shared" si="858"/>
        <v>0</v>
      </c>
      <c r="JA589" s="16">
        <f t="shared" si="859"/>
        <v>0</v>
      </c>
      <c r="JB589" s="16">
        <f t="shared" si="860"/>
        <v>0</v>
      </c>
    </row>
    <row r="590" spans="1:262" ht="15" customHeight="1" x14ac:dyDescent="0.25">
      <c r="A590" s="14">
        <v>588</v>
      </c>
      <c r="B590" s="15" t="s">
        <v>687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7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8">
        <v>0</v>
      </c>
      <c r="P590" s="16">
        <v>0</v>
      </c>
      <c r="Q590" s="16">
        <v>0</v>
      </c>
      <c r="R590" s="16">
        <v>0</v>
      </c>
      <c r="S590" s="16">
        <v>0</v>
      </c>
      <c r="T590" s="18">
        <v>0</v>
      </c>
      <c r="U590" s="17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8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8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8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7">
        <v>0</v>
      </c>
      <c r="AV590" s="16">
        <v>0</v>
      </c>
      <c r="AW590" s="16">
        <v>30</v>
      </c>
      <c r="AX590" s="16">
        <v>0</v>
      </c>
      <c r="AY590" s="16">
        <v>0</v>
      </c>
      <c r="AZ590" s="16">
        <v>0</v>
      </c>
      <c r="BA590" s="16">
        <v>0</v>
      </c>
      <c r="BB590" s="18">
        <v>0</v>
      </c>
      <c r="BC590" s="17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18">
        <v>0</v>
      </c>
      <c r="BJ590" s="17">
        <v>0</v>
      </c>
      <c r="BK590" s="16">
        <v>0</v>
      </c>
      <c r="BL590" s="16">
        <v>0</v>
      </c>
      <c r="BM590" s="16">
        <v>0</v>
      </c>
      <c r="BN590" s="16">
        <v>0</v>
      </c>
      <c r="BO590" s="16">
        <v>0</v>
      </c>
      <c r="BP590" s="18">
        <v>0</v>
      </c>
      <c r="BQ590" s="17">
        <v>0</v>
      </c>
      <c r="BR590" s="16">
        <v>0</v>
      </c>
      <c r="BS590" s="16">
        <v>0</v>
      </c>
      <c r="BT590" s="16">
        <v>0</v>
      </c>
      <c r="BU590" s="16">
        <v>0</v>
      </c>
      <c r="BV590" s="16">
        <v>0</v>
      </c>
      <c r="BW590" s="18">
        <v>0</v>
      </c>
      <c r="BX590" s="17">
        <v>0</v>
      </c>
      <c r="BY590" s="16">
        <v>0</v>
      </c>
      <c r="BZ590" s="16">
        <v>0</v>
      </c>
      <c r="CA590" s="16">
        <v>0</v>
      </c>
      <c r="CB590" s="16">
        <v>0</v>
      </c>
      <c r="CC590" s="16">
        <v>0</v>
      </c>
      <c r="CD590" s="16">
        <v>0</v>
      </c>
      <c r="CE590" s="17">
        <v>0</v>
      </c>
      <c r="CF590" s="16">
        <v>0</v>
      </c>
      <c r="CG590" s="16">
        <v>0</v>
      </c>
      <c r="CH590" s="16">
        <v>0</v>
      </c>
      <c r="CI590" s="16">
        <v>0</v>
      </c>
      <c r="CJ590" s="16">
        <v>0</v>
      </c>
      <c r="CK590" s="16">
        <v>0</v>
      </c>
      <c r="CL590" s="16">
        <v>0</v>
      </c>
      <c r="CM590" s="18">
        <v>0</v>
      </c>
      <c r="CN590" s="17">
        <v>0</v>
      </c>
      <c r="CO590" s="16">
        <v>0</v>
      </c>
      <c r="CP590" s="16">
        <v>0</v>
      </c>
      <c r="CQ590" s="16">
        <v>0</v>
      </c>
      <c r="CR590" s="16">
        <v>0</v>
      </c>
      <c r="CS590" s="16">
        <v>0</v>
      </c>
      <c r="CT590" s="16">
        <v>0</v>
      </c>
      <c r="CU590" s="16">
        <v>0</v>
      </c>
      <c r="CV590" s="18">
        <v>0</v>
      </c>
      <c r="CW590" s="17">
        <v>0</v>
      </c>
      <c r="CX590" s="16">
        <v>0</v>
      </c>
      <c r="CY590" s="16">
        <v>0</v>
      </c>
      <c r="CZ590" s="16">
        <v>0</v>
      </c>
      <c r="DA590" s="16">
        <v>0</v>
      </c>
      <c r="DB590" s="16">
        <v>0</v>
      </c>
      <c r="DC590" s="16">
        <v>0</v>
      </c>
      <c r="DD590" s="16">
        <v>0</v>
      </c>
      <c r="DE590" s="18">
        <v>0</v>
      </c>
      <c r="DF590" s="17">
        <v>0</v>
      </c>
      <c r="DG590" s="16">
        <v>0</v>
      </c>
      <c r="DH590" s="16">
        <v>0</v>
      </c>
      <c r="DI590" s="16">
        <v>0</v>
      </c>
      <c r="DJ590" s="16">
        <v>0</v>
      </c>
      <c r="DK590" s="16">
        <v>0</v>
      </c>
      <c r="DL590" s="16">
        <v>0</v>
      </c>
      <c r="DM590" s="16">
        <v>0</v>
      </c>
      <c r="DN590" s="18">
        <v>0</v>
      </c>
      <c r="DO590" s="17">
        <v>0</v>
      </c>
      <c r="DP590" s="16">
        <v>0</v>
      </c>
      <c r="DQ590" s="16">
        <v>0</v>
      </c>
      <c r="DR590" s="16">
        <v>0</v>
      </c>
      <c r="DS590" s="16">
        <v>0</v>
      </c>
      <c r="DT590" s="16">
        <v>0</v>
      </c>
      <c r="DU590" s="16">
        <v>0</v>
      </c>
      <c r="DV590" s="16">
        <v>0</v>
      </c>
      <c r="DW590" s="18">
        <v>0</v>
      </c>
      <c r="DX590" s="17">
        <v>0</v>
      </c>
      <c r="DY590" s="16">
        <v>0</v>
      </c>
      <c r="DZ590" s="16">
        <v>0</v>
      </c>
      <c r="EA590" s="16">
        <v>0</v>
      </c>
      <c r="EB590" s="18">
        <v>0</v>
      </c>
      <c r="EC590" s="16">
        <v>0</v>
      </c>
      <c r="ED590" s="16">
        <v>0</v>
      </c>
      <c r="EE590" s="16">
        <v>0</v>
      </c>
      <c r="EF590" s="16">
        <v>0</v>
      </c>
      <c r="EG590" s="16">
        <v>0</v>
      </c>
      <c r="EH590" s="16">
        <v>0</v>
      </c>
      <c r="EI590" s="16">
        <v>0</v>
      </c>
      <c r="EJ590" s="18">
        <v>0</v>
      </c>
      <c r="EK590" s="16">
        <v>0</v>
      </c>
      <c r="EL590" s="16">
        <v>0</v>
      </c>
      <c r="EM590" s="16">
        <v>0</v>
      </c>
      <c r="EN590" s="16">
        <v>0</v>
      </c>
      <c r="EO590" s="16">
        <v>0</v>
      </c>
      <c r="EP590" s="16">
        <v>0</v>
      </c>
      <c r="EQ590" s="18">
        <v>0</v>
      </c>
      <c r="ER590" s="16">
        <v>0</v>
      </c>
      <c r="ES590" s="16">
        <v>0</v>
      </c>
      <c r="ET590" s="16">
        <v>0</v>
      </c>
      <c r="EU590" s="16">
        <v>0</v>
      </c>
      <c r="EV590" s="16">
        <v>0</v>
      </c>
      <c r="EW590" s="16">
        <v>0</v>
      </c>
      <c r="EX590" s="16">
        <v>0</v>
      </c>
      <c r="EY590" s="18">
        <v>0</v>
      </c>
      <c r="EZ590" s="16">
        <v>0</v>
      </c>
      <c r="FA590" s="16">
        <v>0</v>
      </c>
      <c r="FB590" s="16">
        <v>0</v>
      </c>
      <c r="FC590" s="16">
        <v>0</v>
      </c>
      <c r="FD590" s="16">
        <v>0</v>
      </c>
      <c r="FE590" s="16">
        <v>0</v>
      </c>
      <c r="FF590" s="16">
        <v>0</v>
      </c>
      <c r="FG590" s="17">
        <v>0</v>
      </c>
      <c r="FH590" s="16">
        <v>0</v>
      </c>
      <c r="FI590" s="16">
        <v>0</v>
      </c>
      <c r="FJ590" s="16">
        <v>0</v>
      </c>
      <c r="FK590" s="16">
        <v>0</v>
      </c>
      <c r="FL590" s="16">
        <v>0</v>
      </c>
      <c r="FM590" s="18">
        <v>0</v>
      </c>
      <c r="FN590" s="16">
        <f t="shared" si="787"/>
        <v>30</v>
      </c>
      <c r="FO590" s="19">
        <f t="shared" si="788"/>
        <v>30</v>
      </c>
      <c r="FP590" s="16">
        <f t="shared" si="789"/>
        <v>0</v>
      </c>
      <c r="FQ590" s="16">
        <f t="shared" si="790"/>
        <v>0</v>
      </c>
      <c r="FR590" s="16">
        <f t="shared" si="791"/>
        <v>0</v>
      </c>
      <c r="FS590" s="16">
        <f t="shared" si="792"/>
        <v>0</v>
      </c>
      <c r="FT590" s="16">
        <f t="shared" si="793"/>
        <v>0</v>
      </c>
      <c r="FU590" s="16">
        <f t="shared" si="794"/>
        <v>0</v>
      </c>
      <c r="FV590" s="16">
        <f t="shared" si="795"/>
        <v>0</v>
      </c>
      <c r="FW590" s="16">
        <f t="shared" si="796"/>
        <v>0</v>
      </c>
      <c r="FX590" s="16">
        <f t="shared" si="861"/>
        <v>0</v>
      </c>
      <c r="FY590" s="16">
        <f t="shared" si="862"/>
        <v>0</v>
      </c>
      <c r="FZ590" s="16">
        <f t="shared" si="863"/>
        <v>0</v>
      </c>
      <c r="GA590" s="16">
        <f t="shared" si="864"/>
        <v>0</v>
      </c>
      <c r="GB590" s="16">
        <f t="shared" si="865"/>
        <v>0</v>
      </c>
      <c r="GC590" s="16">
        <f t="shared" si="866"/>
        <v>0</v>
      </c>
      <c r="GD590" s="16">
        <f t="shared" si="867"/>
        <v>0</v>
      </c>
      <c r="GE590" s="16">
        <f t="shared" si="868"/>
        <v>0</v>
      </c>
      <c r="GF590" s="16">
        <f t="shared" si="869"/>
        <v>0</v>
      </c>
      <c r="GG590" s="16">
        <f t="shared" si="870"/>
        <v>0</v>
      </c>
      <c r="GH590" s="16">
        <f t="shared" si="871"/>
        <v>0</v>
      </c>
      <c r="GI590" s="16">
        <f t="shared" si="872"/>
        <v>0</v>
      </c>
      <c r="GJ590" s="16">
        <f t="shared" si="797"/>
        <v>0</v>
      </c>
      <c r="GK590" s="16">
        <f t="shared" si="798"/>
        <v>0</v>
      </c>
      <c r="GL590" s="16">
        <f t="shared" si="799"/>
        <v>1</v>
      </c>
      <c r="GM590" s="16">
        <f t="shared" si="800"/>
        <v>0</v>
      </c>
      <c r="GN590" s="16">
        <f t="shared" si="801"/>
        <v>0</v>
      </c>
      <c r="GO590" s="16">
        <f t="shared" si="802"/>
        <v>0</v>
      </c>
      <c r="GP590" s="16">
        <f t="shared" si="803"/>
        <v>0</v>
      </c>
      <c r="GQ590" s="16">
        <f t="shared" si="804"/>
        <v>0</v>
      </c>
      <c r="GR590" s="16">
        <f t="shared" si="805"/>
        <v>0</v>
      </c>
      <c r="GS590" s="16">
        <f t="shared" si="806"/>
        <v>0</v>
      </c>
      <c r="GT590" s="16">
        <f t="shared" si="807"/>
        <v>0</v>
      </c>
      <c r="GU590" s="16">
        <f t="shared" si="808"/>
        <v>0</v>
      </c>
      <c r="GV590" s="16">
        <f t="shared" si="809"/>
        <v>0</v>
      </c>
      <c r="GW590" s="16">
        <f t="shared" si="810"/>
        <v>0</v>
      </c>
      <c r="GX590" s="16">
        <f t="shared" si="811"/>
        <v>0</v>
      </c>
      <c r="GY590" s="16">
        <f t="shared" si="812"/>
        <v>0</v>
      </c>
      <c r="GZ590" s="16">
        <f t="shared" si="813"/>
        <v>0</v>
      </c>
      <c r="HA590" s="16">
        <f t="shared" si="814"/>
        <v>0</v>
      </c>
      <c r="HB590" s="16">
        <f t="shared" si="815"/>
        <v>0</v>
      </c>
      <c r="HC590" s="16">
        <f t="shared" si="816"/>
        <v>0</v>
      </c>
      <c r="HD590" s="16">
        <f t="shared" si="817"/>
        <v>0</v>
      </c>
      <c r="HE590" s="16">
        <f t="shared" si="818"/>
        <v>0</v>
      </c>
      <c r="HF590" s="16">
        <f t="shared" si="819"/>
        <v>0</v>
      </c>
      <c r="HG590" s="16">
        <f t="shared" si="820"/>
        <v>0</v>
      </c>
      <c r="HH590" s="16">
        <f t="shared" si="821"/>
        <v>0</v>
      </c>
      <c r="HI590" s="16">
        <f t="shared" si="822"/>
        <v>0</v>
      </c>
      <c r="HJ590" s="16">
        <f t="shared" si="823"/>
        <v>0</v>
      </c>
      <c r="HK590" s="16">
        <f t="shared" si="824"/>
        <v>0</v>
      </c>
      <c r="HL590" s="16">
        <f t="shared" si="825"/>
        <v>0</v>
      </c>
      <c r="HM590" s="16">
        <f t="shared" si="826"/>
        <v>0</v>
      </c>
      <c r="HN590" s="16">
        <f t="shared" si="827"/>
        <v>0</v>
      </c>
      <c r="HO590" s="16">
        <f t="shared" si="828"/>
        <v>0</v>
      </c>
      <c r="HP590" s="16">
        <f t="shared" si="829"/>
        <v>0</v>
      </c>
      <c r="HQ590" s="16">
        <f t="shared" si="830"/>
        <v>0</v>
      </c>
      <c r="HR590" s="16">
        <f t="shared" si="831"/>
        <v>0</v>
      </c>
      <c r="HS590" s="16">
        <f t="shared" si="832"/>
        <v>1</v>
      </c>
      <c r="HT590" s="16">
        <f t="shared" si="833"/>
        <v>1</v>
      </c>
      <c r="HU590" s="15" t="s">
        <v>687</v>
      </c>
      <c r="HV590" s="20">
        <f t="shared" si="834"/>
        <v>0</v>
      </c>
      <c r="HW590" s="20">
        <f t="shared" si="835"/>
        <v>0</v>
      </c>
      <c r="HX590" s="20">
        <f t="shared" si="836"/>
        <v>0</v>
      </c>
      <c r="HY590" s="20">
        <f t="shared" si="837"/>
        <v>0</v>
      </c>
      <c r="IF590" s="16">
        <f t="shared" si="838"/>
        <v>0</v>
      </c>
      <c r="IG590" s="16">
        <f t="shared" si="839"/>
        <v>0</v>
      </c>
      <c r="IH590" s="16">
        <f t="shared" si="840"/>
        <v>0</v>
      </c>
      <c r="II590" s="16">
        <f t="shared" si="841"/>
        <v>0</v>
      </c>
      <c r="IJ590" s="16">
        <f t="shared" si="842"/>
        <v>0</v>
      </c>
      <c r="IK590" s="16">
        <f t="shared" si="843"/>
        <v>0</v>
      </c>
      <c r="IL590" s="16">
        <f t="shared" si="844"/>
        <v>0</v>
      </c>
      <c r="IM590" s="16">
        <f t="shared" si="845"/>
        <v>30</v>
      </c>
      <c r="IN590" s="16">
        <f t="shared" si="846"/>
        <v>0</v>
      </c>
      <c r="IO590" s="16">
        <f t="shared" si="847"/>
        <v>0</v>
      </c>
      <c r="IP590" s="16">
        <f t="shared" si="848"/>
        <v>0</v>
      </c>
      <c r="IQ590" s="16">
        <f t="shared" si="849"/>
        <v>0</v>
      </c>
      <c r="IR590" s="16">
        <f t="shared" si="850"/>
        <v>0</v>
      </c>
      <c r="IS590" s="16">
        <f t="shared" si="851"/>
        <v>0</v>
      </c>
      <c r="IT590" s="16">
        <f t="shared" si="852"/>
        <v>0</v>
      </c>
      <c r="IU590" s="16">
        <f t="shared" si="853"/>
        <v>0</v>
      </c>
      <c r="IV590" s="16">
        <f t="shared" si="854"/>
        <v>0</v>
      </c>
      <c r="IW590" s="16">
        <f t="shared" si="855"/>
        <v>0</v>
      </c>
      <c r="IX590" s="16">
        <f t="shared" si="856"/>
        <v>0</v>
      </c>
      <c r="IY590" s="16">
        <f t="shared" si="857"/>
        <v>0</v>
      </c>
      <c r="IZ590" s="16">
        <f t="shared" si="858"/>
        <v>0</v>
      </c>
      <c r="JA590" s="16">
        <f t="shared" si="859"/>
        <v>0</v>
      </c>
      <c r="JB590" s="16">
        <f t="shared" si="860"/>
        <v>0</v>
      </c>
    </row>
    <row r="591" spans="1:262" ht="15" customHeight="1" x14ac:dyDescent="0.25">
      <c r="A591" s="14">
        <v>589</v>
      </c>
      <c r="B591" s="15" t="s">
        <v>688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7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8">
        <v>0</v>
      </c>
      <c r="P591" s="16">
        <v>0</v>
      </c>
      <c r="Q591" s="16">
        <v>0</v>
      </c>
      <c r="R591" s="16">
        <v>0</v>
      </c>
      <c r="S591" s="16">
        <v>0</v>
      </c>
      <c r="T591" s="18">
        <v>0</v>
      </c>
      <c r="U591" s="17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30</v>
      </c>
      <c r="AA591" s="18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8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8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7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8">
        <v>0</v>
      </c>
      <c r="BC591" s="17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18">
        <v>0</v>
      </c>
      <c r="BJ591" s="17">
        <v>0</v>
      </c>
      <c r="BK591" s="16">
        <v>0</v>
      </c>
      <c r="BL591" s="16">
        <v>0</v>
      </c>
      <c r="BM591" s="16">
        <v>0</v>
      </c>
      <c r="BN591" s="16">
        <v>0</v>
      </c>
      <c r="BO591" s="16">
        <v>0</v>
      </c>
      <c r="BP591" s="18">
        <v>0</v>
      </c>
      <c r="BQ591" s="17">
        <v>0</v>
      </c>
      <c r="BR591" s="16">
        <v>0</v>
      </c>
      <c r="BS591" s="16">
        <v>0</v>
      </c>
      <c r="BT591" s="16">
        <v>0</v>
      </c>
      <c r="BU591" s="16">
        <v>0</v>
      </c>
      <c r="BV591" s="16">
        <v>0</v>
      </c>
      <c r="BW591" s="18">
        <v>0</v>
      </c>
      <c r="BX591" s="17">
        <v>0</v>
      </c>
      <c r="BY591" s="16">
        <v>0</v>
      </c>
      <c r="BZ591" s="16">
        <v>0</v>
      </c>
      <c r="CA591" s="16">
        <v>0</v>
      </c>
      <c r="CB591" s="16">
        <v>0</v>
      </c>
      <c r="CC591" s="16">
        <v>0</v>
      </c>
      <c r="CD591" s="16">
        <v>0</v>
      </c>
      <c r="CE591" s="17">
        <v>0</v>
      </c>
      <c r="CF591" s="16">
        <v>0</v>
      </c>
      <c r="CG591" s="16">
        <v>0</v>
      </c>
      <c r="CH591" s="16">
        <v>0</v>
      </c>
      <c r="CI591" s="16">
        <v>0</v>
      </c>
      <c r="CJ591" s="16">
        <v>0</v>
      </c>
      <c r="CK591" s="16">
        <v>0</v>
      </c>
      <c r="CL591" s="16">
        <v>0</v>
      </c>
      <c r="CM591" s="18">
        <v>0</v>
      </c>
      <c r="CN591" s="17">
        <v>0</v>
      </c>
      <c r="CO591" s="16">
        <v>0</v>
      </c>
      <c r="CP591" s="16">
        <v>0</v>
      </c>
      <c r="CQ591" s="16">
        <v>0</v>
      </c>
      <c r="CR591" s="16">
        <v>0</v>
      </c>
      <c r="CS591" s="16">
        <v>0</v>
      </c>
      <c r="CT591" s="16">
        <v>0</v>
      </c>
      <c r="CU591" s="16">
        <v>0</v>
      </c>
      <c r="CV591" s="18">
        <v>0</v>
      </c>
      <c r="CW591" s="17">
        <v>0</v>
      </c>
      <c r="CX591" s="16">
        <v>0</v>
      </c>
      <c r="CY591" s="16">
        <v>0</v>
      </c>
      <c r="CZ591" s="16">
        <v>0</v>
      </c>
      <c r="DA591" s="16">
        <v>0</v>
      </c>
      <c r="DB591" s="16">
        <v>0</v>
      </c>
      <c r="DC591" s="16">
        <v>0</v>
      </c>
      <c r="DD591" s="16">
        <v>0</v>
      </c>
      <c r="DE591" s="18">
        <v>0</v>
      </c>
      <c r="DF591" s="17">
        <v>0</v>
      </c>
      <c r="DG591" s="16">
        <v>0</v>
      </c>
      <c r="DH591" s="16">
        <v>0</v>
      </c>
      <c r="DI591" s="16">
        <v>0</v>
      </c>
      <c r="DJ591" s="16">
        <v>0</v>
      </c>
      <c r="DK591" s="16">
        <v>0</v>
      </c>
      <c r="DL591" s="16">
        <v>0</v>
      </c>
      <c r="DM591" s="16">
        <v>0</v>
      </c>
      <c r="DN591" s="18">
        <v>0</v>
      </c>
      <c r="DO591" s="17">
        <v>0</v>
      </c>
      <c r="DP591" s="16">
        <v>0</v>
      </c>
      <c r="DQ591" s="16">
        <v>0</v>
      </c>
      <c r="DR591" s="16">
        <v>0</v>
      </c>
      <c r="DS591" s="16">
        <v>0</v>
      </c>
      <c r="DT591" s="16">
        <v>0</v>
      </c>
      <c r="DU591" s="16">
        <v>0</v>
      </c>
      <c r="DV591" s="16">
        <v>0</v>
      </c>
      <c r="DW591" s="18">
        <v>0</v>
      </c>
      <c r="DX591" s="17">
        <v>0</v>
      </c>
      <c r="DY591" s="16">
        <v>0</v>
      </c>
      <c r="DZ591" s="16">
        <v>0</v>
      </c>
      <c r="EA591" s="16">
        <v>0</v>
      </c>
      <c r="EB591" s="18">
        <v>0</v>
      </c>
      <c r="EC591" s="16">
        <v>0</v>
      </c>
      <c r="ED591" s="16">
        <v>0</v>
      </c>
      <c r="EE591" s="16">
        <v>0</v>
      </c>
      <c r="EF591" s="16">
        <v>0</v>
      </c>
      <c r="EG591" s="16">
        <v>0</v>
      </c>
      <c r="EH591" s="16">
        <v>0</v>
      </c>
      <c r="EI591" s="16">
        <v>0</v>
      </c>
      <c r="EJ591" s="18">
        <v>0</v>
      </c>
      <c r="EK591" s="16">
        <v>0</v>
      </c>
      <c r="EL591" s="16">
        <v>0</v>
      </c>
      <c r="EM591" s="16">
        <v>0</v>
      </c>
      <c r="EN591" s="16">
        <v>0</v>
      </c>
      <c r="EO591" s="16">
        <v>0</v>
      </c>
      <c r="EP591" s="16">
        <v>0</v>
      </c>
      <c r="EQ591" s="18">
        <v>0</v>
      </c>
      <c r="ER591" s="16">
        <v>0</v>
      </c>
      <c r="ES591" s="16">
        <v>0</v>
      </c>
      <c r="ET591" s="16">
        <v>0</v>
      </c>
      <c r="EU591" s="16">
        <v>0</v>
      </c>
      <c r="EV591" s="16">
        <v>0</v>
      </c>
      <c r="EW591" s="16">
        <v>0</v>
      </c>
      <c r="EX591" s="16">
        <v>0</v>
      </c>
      <c r="EY591" s="18">
        <v>0</v>
      </c>
      <c r="EZ591" s="16">
        <v>0</v>
      </c>
      <c r="FA591" s="16">
        <v>0</v>
      </c>
      <c r="FB591" s="16">
        <v>0</v>
      </c>
      <c r="FC591" s="16">
        <v>0</v>
      </c>
      <c r="FD591" s="16">
        <v>0</v>
      </c>
      <c r="FE591" s="16">
        <v>0</v>
      </c>
      <c r="FF591" s="16">
        <v>0</v>
      </c>
      <c r="FG591" s="17">
        <v>0</v>
      </c>
      <c r="FH591" s="16">
        <v>0</v>
      </c>
      <c r="FI591" s="16">
        <v>0</v>
      </c>
      <c r="FJ591" s="16">
        <v>0</v>
      </c>
      <c r="FK591" s="16">
        <v>0</v>
      </c>
      <c r="FL591" s="16">
        <v>0</v>
      </c>
      <c r="FM591" s="18">
        <v>0</v>
      </c>
      <c r="FN591" s="16">
        <f t="shared" si="787"/>
        <v>30</v>
      </c>
      <c r="FO591" s="19">
        <f t="shared" si="788"/>
        <v>30</v>
      </c>
      <c r="FP591" s="16">
        <f t="shared" si="789"/>
        <v>0</v>
      </c>
      <c r="FQ591" s="16">
        <f t="shared" si="790"/>
        <v>0</v>
      </c>
      <c r="FR591" s="16">
        <f t="shared" si="791"/>
        <v>0</v>
      </c>
      <c r="FS591" s="16">
        <f t="shared" si="792"/>
        <v>0</v>
      </c>
      <c r="FT591" s="16">
        <f t="shared" si="793"/>
        <v>0</v>
      </c>
      <c r="FU591" s="16">
        <f t="shared" si="794"/>
        <v>0</v>
      </c>
      <c r="FV591" s="16">
        <f t="shared" si="795"/>
        <v>0</v>
      </c>
      <c r="FW591" s="16">
        <f t="shared" si="796"/>
        <v>0</v>
      </c>
      <c r="FX591" s="16">
        <f t="shared" si="861"/>
        <v>0</v>
      </c>
      <c r="FY591" s="16">
        <f t="shared" si="862"/>
        <v>0</v>
      </c>
      <c r="FZ591" s="16">
        <f t="shared" si="863"/>
        <v>0</v>
      </c>
      <c r="GA591" s="16">
        <f t="shared" si="864"/>
        <v>0</v>
      </c>
      <c r="GB591" s="16">
        <f t="shared" si="865"/>
        <v>0</v>
      </c>
      <c r="GC591" s="16">
        <f t="shared" si="866"/>
        <v>0</v>
      </c>
      <c r="GD591" s="16">
        <f t="shared" si="867"/>
        <v>0</v>
      </c>
      <c r="GE591" s="16">
        <f t="shared" si="868"/>
        <v>0</v>
      </c>
      <c r="GF591" s="16">
        <f t="shared" si="869"/>
        <v>0</v>
      </c>
      <c r="GG591" s="16">
        <f t="shared" si="870"/>
        <v>0</v>
      </c>
      <c r="GH591" s="16">
        <f t="shared" si="871"/>
        <v>0</v>
      </c>
      <c r="GI591" s="16">
        <f t="shared" si="872"/>
        <v>0</v>
      </c>
      <c r="GJ591" s="16">
        <f t="shared" si="797"/>
        <v>0</v>
      </c>
      <c r="GK591" s="16">
        <f t="shared" si="798"/>
        <v>0</v>
      </c>
      <c r="GL591" s="16">
        <f t="shared" si="799"/>
        <v>1</v>
      </c>
      <c r="GM591" s="16">
        <f t="shared" si="800"/>
        <v>0</v>
      </c>
      <c r="GN591" s="16">
        <f t="shared" si="801"/>
        <v>0</v>
      </c>
      <c r="GO591" s="16">
        <f t="shared" si="802"/>
        <v>0</v>
      </c>
      <c r="GP591" s="16">
        <f t="shared" si="803"/>
        <v>0</v>
      </c>
      <c r="GQ591" s="16">
        <f t="shared" si="804"/>
        <v>0</v>
      </c>
      <c r="GR591" s="16">
        <f t="shared" si="805"/>
        <v>0</v>
      </c>
      <c r="GS591" s="16">
        <f t="shared" si="806"/>
        <v>0</v>
      </c>
      <c r="GT591" s="16">
        <f t="shared" si="807"/>
        <v>0</v>
      </c>
      <c r="GU591" s="16">
        <f t="shared" si="808"/>
        <v>0</v>
      </c>
      <c r="GV591" s="16">
        <f t="shared" si="809"/>
        <v>0</v>
      </c>
      <c r="GW591" s="16">
        <f t="shared" si="810"/>
        <v>0</v>
      </c>
      <c r="GX591" s="16">
        <f t="shared" si="811"/>
        <v>0</v>
      </c>
      <c r="GY591" s="16">
        <f t="shared" si="812"/>
        <v>0</v>
      </c>
      <c r="GZ591" s="16">
        <f t="shared" si="813"/>
        <v>0</v>
      </c>
      <c r="HA591" s="16">
        <f t="shared" si="814"/>
        <v>0</v>
      </c>
      <c r="HB591" s="16">
        <f t="shared" si="815"/>
        <v>0</v>
      </c>
      <c r="HC591" s="16">
        <f t="shared" si="816"/>
        <v>0</v>
      </c>
      <c r="HD591" s="16">
        <f t="shared" si="817"/>
        <v>0</v>
      </c>
      <c r="HE591" s="16">
        <f t="shared" si="818"/>
        <v>0</v>
      </c>
      <c r="HF591" s="16">
        <f t="shared" si="819"/>
        <v>0</v>
      </c>
      <c r="HG591" s="16">
        <f t="shared" si="820"/>
        <v>0</v>
      </c>
      <c r="HH591" s="16">
        <f t="shared" si="821"/>
        <v>0</v>
      </c>
      <c r="HI591" s="16">
        <f t="shared" si="822"/>
        <v>0</v>
      </c>
      <c r="HJ591" s="16">
        <f t="shared" si="823"/>
        <v>0</v>
      </c>
      <c r="HK591" s="16">
        <f t="shared" si="824"/>
        <v>0</v>
      </c>
      <c r="HL591" s="16">
        <f t="shared" si="825"/>
        <v>0</v>
      </c>
      <c r="HM591" s="16">
        <f t="shared" si="826"/>
        <v>0</v>
      </c>
      <c r="HN591" s="16">
        <f t="shared" si="827"/>
        <v>0</v>
      </c>
      <c r="HO591" s="16">
        <f t="shared" si="828"/>
        <v>0</v>
      </c>
      <c r="HP591" s="16">
        <f t="shared" si="829"/>
        <v>0</v>
      </c>
      <c r="HQ591" s="16">
        <f t="shared" si="830"/>
        <v>0</v>
      </c>
      <c r="HR591" s="16">
        <f t="shared" si="831"/>
        <v>0</v>
      </c>
      <c r="HS591" s="16">
        <f t="shared" si="832"/>
        <v>1</v>
      </c>
      <c r="HT591" s="16">
        <f t="shared" si="833"/>
        <v>1</v>
      </c>
      <c r="HU591" s="15" t="s">
        <v>688</v>
      </c>
      <c r="HV591" s="20">
        <f t="shared" si="834"/>
        <v>0</v>
      </c>
      <c r="HW591" s="20">
        <f t="shared" si="835"/>
        <v>0</v>
      </c>
      <c r="HX591" s="20">
        <f t="shared" si="836"/>
        <v>0</v>
      </c>
      <c r="HY591" s="20">
        <f t="shared" si="837"/>
        <v>0</v>
      </c>
      <c r="IF591" s="16">
        <f t="shared" si="838"/>
        <v>0</v>
      </c>
      <c r="IG591" s="16">
        <f t="shared" si="839"/>
        <v>0</v>
      </c>
      <c r="IH591" s="16">
        <f t="shared" si="840"/>
        <v>0</v>
      </c>
      <c r="II591" s="16">
        <f t="shared" si="841"/>
        <v>30</v>
      </c>
      <c r="IJ591" s="16">
        <f t="shared" si="842"/>
        <v>0</v>
      </c>
      <c r="IK591" s="16">
        <f t="shared" si="843"/>
        <v>0</v>
      </c>
      <c r="IL591" s="16">
        <f t="shared" si="844"/>
        <v>0</v>
      </c>
      <c r="IM591" s="16">
        <f t="shared" si="845"/>
        <v>0</v>
      </c>
      <c r="IN591" s="16">
        <f t="shared" si="846"/>
        <v>0</v>
      </c>
      <c r="IO591" s="16">
        <f t="shared" si="847"/>
        <v>0</v>
      </c>
      <c r="IP591" s="16">
        <f t="shared" si="848"/>
        <v>0</v>
      </c>
      <c r="IQ591" s="16">
        <f t="shared" si="849"/>
        <v>0</v>
      </c>
      <c r="IR591" s="16">
        <f t="shared" si="850"/>
        <v>0</v>
      </c>
      <c r="IS591" s="16">
        <f t="shared" si="851"/>
        <v>0</v>
      </c>
      <c r="IT591" s="16">
        <f t="shared" si="852"/>
        <v>0</v>
      </c>
      <c r="IU591" s="16">
        <f t="shared" si="853"/>
        <v>0</v>
      </c>
      <c r="IV591" s="16">
        <f t="shared" si="854"/>
        <v>0</v>
      </c>
      <c r="IW591" s="16">
        <f t="shared" si="855"/>
        <v>0</v>
      </c>
      <c r="IX591" s="16">
        <f t="shared" si="856"/>
        <v>0</v>
      </c>
      <c r="IY591" s="16">
        <f t="shared" si="857"/>
        <v>0</v>
      </c>
      <c r="IZ591" s="16">
        <f t="shared" si="858"/>
        <v>0</v>
      </c>
      <c r="JA591" s="16">
        <f t="shared" si="859"/>
        <v>0</v>
      </c>
      <c r="JB591" s="16">
        <f t="shared" si="860"/>
        <v>0</v>
      </c>
    </row>
    <row r="592" spans="1:262" ht="15" customHeight="1" x14ac:dyDescent="0.25">
      <c r="A592" s="14">
        <v>590</v>
      </c>
      <c r="B592" s="15" t="s">
        <v>689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7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8">
        <v>0</v>
      </c>
      <c r="P592" s="16">
        <v>0</v>
      </c>
      <c r="Q592" s="16">
        <v>0</v>
      </c>
      <c r="R592" s="16">
        <v>0</v>
      </c>
      <c r="S592" s="16">
        <v>0</v>
      </c>
      <c r="T592" s="18">
        <v>0</v>
      </c>
      <c r="U592" s="17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30</v>
      </c>
      <c r="AA592" s="18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8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8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7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8">
        <v>0</v>
      </c>
      <c r="BC592" s="17">
        <v>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  <c r="BI592" s="18">
        <v>0</v>
      </c>
      <c r="BJ592" s="17">
        <v>0</v>
      </c>
      <c r="BK592" s="16">
        <v>0</v>
      </c>
      <c r="BL592" s="16">
        <v>0</v>
      </c>
      <c r="BM592" s="16">
        <v>0</v>
      </c>
      <c r="BN592" s="16">
        <v>0</v>
      </c>
      <c r="BO592" s="16">
        <v>0</v>
      </c>
      <c r="BP592" s="18">
        <v>0</v>
      </c>
      <c r="BQ592" s="17">
        <v>0</v>
      </c>
      <c r="BR592" s="16">
        <v>0</v>
      </c>
      <c r="BS592" s="16">
        <v>0</v>
      </c>
      <c r="BT592" s="16">
        <v>0</v>
      </c>
      <c r="BU592" s="16">
        <v>0</v>
      </c>
      <c r="BV592" s="16">
        <v>0</v>
      </c>
      <c r="BW592" s="18">
        <v>0</v>
      </c>
      <c r="BX592" s="17">
        <v>0</v>
      </c>
      <c r="BY592" s="16">
        <v>0</v>
      </c>
      <c r="BZ592" s="16">
        <v>0</v>
      </c>
      <c r="CA592" s="16">
        <v>0</v>
      </c>
      <c r="CB592" s="16">
        <v>0</v>
      </c>
      <c r="CC592" s="16">
        <v>0</v>
      </c>
      <c r="CD592" s="16">
        <v>0</v>
      </c>
      <c r="CE592" s="17">
        <v>0</v>
      </c>
      <c r="CF592" s="16">
        <v>0</v>
      </c>
      <c r="CG592" s="16">
        <v>0</v>
      </c>
      <c r="CH592" s="16">
        <v>0</v>
      </c>
      <c r="CI592" s="16">
        <v>0</v>
      </c>
      <c r="CJ592" s="16">
        <v>0</v>
      </c>
      <c r="CK592" s="16">
        <v>0</v>
      </c>
      <c r="CL592" s="16">
        <v>0</v>
      </c>
      <c r="CM592" s="18">
        <v>0</v>
      </c>
      <c r="CN592" s="17">
        <v>0</v>
      </c>
      <c r="CO592" s="16">
        <v>0</v>
      </c>
      <c r="CP592" s="16">
        <v>0</v>
      </c>
      <c r="CQ592" s="16">
        <v>0</v>
      </c>
      <c r="CR592" s="16">
        <v>0</v>
      </c>
      <c r="CS592" s="16">
        <v>0</v>
      </c>
      <c r="CT592" s="16">
        <v>0</v>
      </c>
      <c r="CU592" s="16">
        <v>0</v>
      </c>
      <c r="CV592" s="18">
        <v>0</v>
      </c>
      <c r="CW592" s="17">
        <v>0</v>
      </c>
      <c r="CX592" s="16">
        <v>0</v>
      </c>
      <c r="CY592" s="16">
        <v>0</v>
      </c>
      <c r="CZ592" s="16">
        <v>0</v>
      </c>
      <c r="DA592" s="16">
        <v>0</v>
      </c>
      <c r="DB592" s="16">
        <v>0</v>
      </c>
      <c r="DC592" s="16">
        <v>0</v>
      </c>
      <c r="DD592" s="16">
        <v>0</v>
      </c>
      <c r="DE592" s="18">
        <v>0</v>
      </c>
      <c r="DF592" s="17">
        <v>0</v>
      </c>
      <c r="DG592" s="16">
        <v>0</v>
      </c>
      <c r="DH592" s="16">
        <v>0</v>
      </c>
      <c r="DI592" s="16">
        <v>0</v>
      </c>
      <c r="DJ592" s="16">
        <v>0</v>
      </c>
      <c r="DK592" s="16">
        <v>0</v>
      </c>
      <c r="DL592" s="16">
        <v>0</v>
      </c>
      <c r="DM592" s="16">
        <v>0</v>
      </c>
      <c r="DN592" s="18">
        <v>0</v>
      </c>
      <c r="DO592" s="17">
        <v>0</v>
      </c>
      <c r="DP592" s="16">
        <v>0</v>
      </c>
      <c r="DQ592" s="16">
        <v>0</v>
      </c>
      <c r="DR592" s="16">
        <v>0</v>
      </c>
      <c r="DS592" s="16">
        <v>0</v>
      </c>
      <c r="DT592" s="16">
        <v>0</v>
      </c>
      <c r="DU592" s="16">
        <v>0</v>
      </c>
      <c r="DV592" s="16">
        <v>0</v>
      </c>
      <c r="DW592" s="18">
        <v>0</v>
      </c>
      <c r="DX592" s="17">
        <v>0</v>
      </c>
      <c r="DY592" s="16">
        <v>0</v>
      </c>
      <c r="DZ592" s="16">
        <v>0</v>
      </c>
      <c r="EA592" s="16">
        <v>0</v>
      </c>
      <c r="EB592" s="18">
        <v>0</v>
      </c>
      <c r="EC592" s="16">
        <v>0</v>
      </c>
      <c r="ED592" s="16">
        <v>0</v>
      </c>
      <c r="EE592" s="16">
        <v>0</v>
      </c>
      <c r="EF592" s="16">
        <v>0</v>
      </c>
      <c r="EG592" s="16">
        <v>0</v>
      </c>
      <c r="EH592" s="16">
        <v>0</v>
      </c>
      <c r="EI592" s="16">
        <v>0</v>
      </c>
      <c r="EJ592" s="18">
        <v>0</v>
      </c>
      <c r="EK592" s="16">
        <v>0</v>
      </c>
      <c r="EL592" s="16">
        <v>0</v>
      </c>
      <c r="EM592" s="16">
        <v>0</v>
      </c>
      <c r="EN592" s="16">
        <v>0</v>
      </c>
      <c r="EO592" s="16">
        <v>0</v>
      </c>
      <c r="EP592" s="16">
        <v>0</v>
      </c>
      <c r="EQ592" s="18">
        <v>0</v>
      </c>
      <c r="ER592" s="16">
        <v>0</v>
      </c>
      <c r="ES592" s="16">
        <v>0</v>
      </c>
      <c r="ET592" s="16">
        <v>0</v>
      </c>
      <c r="EU592" s="16">
        <v>0</v>
      </c>
      <c r="EV592" s="16">
        <v>0</v>
      </c>
      <c r="EW592" s="16">
        <v>0</v>
      </c>
      <c r="EX592" s="16">
        <v>0</v>
      </c>
      <c r="EY592" s="18">
        <v>0</v>
      </c>
      <c r="EZ592" s="16">
        <v>0</v>
      </c>
      <c r="FA592" s="16">
        <v>0</v>
      </c>
      <c r="FB592" s="16">
        <v>0</v>
      </c>
      <c r="FC592" s="16">
        <v>0</v>
      </c>
      <c r="FD592" s="16">
        <v>0</v>
      </c>
      <c r="FE592" s="16">
        <v>0</v>
      </c>
      <c r="FF592" s="16">
        <v>0</v>
      </c>
      <c r="FG592" s="17">
        <v>0</v>
      </c>
      <c r="FH592" s="16">
        <v>0</v>
      </c>
      <c r="FI592" s="16">
        <v>0</v>
      </c>
      <c r="FJ592" s="16">
        <v>0</v>
      </c>
      <c r="FK592" s="16">
        <v>0</v>
      </c>
      <c r="FL592" s="16">
        <v>0</v>
      </c>
      <c r="FM592" s="18">
        <v>0</v>
      </c>
      <c r="FN592" s="16">
        <f t="shared" si="787"/>
        <v>30</v>
      </c>
      <c r="FO592" s="19">
        <f t="shared" si="788"/>
        <v>30</v>
      </c>
      <c r="FP592" s="16">
        <f t="shared" si="789"/>
        <v>0</v>
      </c>
      <c r="FQ592" s="16">
        <f t="shared" si="790"/>
        <v>0</v>
      </c>
      <c r="FR592" s="16">
        <f t="shared" si="791"/>
        <v>0</v>
      </c>
      <c r="FS592" s="16">
        <f t="shared" si="792"/>
        <v>0</v>
      </c>
      <c r="FT592" s="16">
        <f t="shared" si="793"/>
        <v>0</v>
      </c>
      <c r="FU592" s="16">
        <f t="shared" si="794"/>
        <v>0</v>
      </c>
      <c r="FV592" s="16">
        <f t="shared" si="795"/>
        <v>0</v>
      </c>
      <c r="FW592" s="16">
        <f t="shared" si="796"/>
        <v>0</v>
      </c>
      <c r="FX592" s="16">
        <f t="shared" si="861"/>
        <v>0</v>
      </c>
      <c r="FY592" s="16">
        <f t="shared" si="862"/>
        <v>0</v>
      </c>
      <c r="FZ592" s="16">
        <f t="shared" si="863"/>
        <v>0</v>
      </c>
      <c r="GA592" s="16">
        <f t="shared" si="864"/>
        <v>0</v>
      </c>
      <c r="GB592" s="16">
        <f t="shared" si="865"/>
        <v>0</v>
      </c>
      <c r="GC592" s="16">
        <f t="shared" si="866"/>
        <v>0</v>
      </c>
      <c r="GD592" s="16">
        <f t="shared" si="867"/>
        <v>0</v>
      </c>
      <c r="GE592" s="16">
        <f t="shared" si="868"/>
        <v>0</v>
      </c>
      <c r="GF592" s="16">
        <f t="shared" si="869"/>
        <v>0</v>
      </c>
      <c r="GG592" s="16">
        <f t="shared" si="870"/>
        <v>0</v>
      </c>
      <c r="GH592" s="16">
        <f t="shared" si="871"/>
        <v>0</v>
      </c>
      <c r="GI592" s="16">
        <f t="shared" si="872"/>
        <v>0</v>
      </c>
      <c r="GJ592" s="16">
        <f t="shared" si="797"/>
        <v>0</v>
      </c>
      <c r="GK592" s="16">
        <f t="shared" si="798"/>
        <v>0</v>
      </c>
      <c r="GL592" s="16">
        <f t="shared" si="799"/>
        <v>1</v>
      </c>
      <c r="GM592" s="16">
        <f t="shared" si="800"/>
        <v>0</v>
      </c>
      <c r="GN592" s="16">
        <f t="shared" si="801"/>
        <v>0</v>
      </c>
      <c r="GO592" s="16">
        <f t="shared" si="802"/>
        <v>0</v>
      </c>
      <c r="GP592" s="16">
        <f t="shared" si="803"/>
        <v>0</v>
      </c>
      <c r="GQ592" s="16">
        <f t="shared" si="804"/>
        <v>0</v>
      </c>
      <c r="GR592" s="16">
        <f t="shared" si="805"/>
        <v>0</v>
      </c>
      <c r="GS592" s="16">
        <f t="shared" si="806"/>
        <v>0</v>
      </c>
      <c r="GT592" s="16">
        <f t="shared" si="807"/>
        <v>0</v>
      </c>
      <c r="GU592" s="16">
        <f t="shared" si="808"/>
        <v>0</v>
      </c>
      <c r="GV592" s="16">
        <f t="shared" si="809"/>
        <v>0</v>
      </c>
      <c r="GW592" s="16">
        <f t="shared" si="810"/>
        <v>0</v>
      </c>
      <c r="GX592" s="16">
        <f t="shared" si="811"/>
        <v>0</v>
      </c>
      <c r="GY592" s="16">
        <f t="shared" si="812"/>
        <v>0</v>
      </c>
      <c r="GZ592" s="16">
        <f t="shared" si="813"/>
        <v>0</v>
      </c>
      <c r="HA592" s="16">
        <f t="shared" si="814"/>
        <v>0</v>
      </c>
      <c r="HB592" s="16">
        <f t="shared" si="815"/>
        <v>0</v>
      </c>
      <c r="HC592" s="16">
        <f t="shared" si="816"/>
        <v>0</v>
      </c>
      <c r="HD592" s="16">
        <f t="shared" si="817"/>
        <v>0</v>
      </c>
      <c r="HE592" s="16">
        <f t="shared" si="818"/>
        <v>0</v>
      </c>
      <c r="HF592" s="16">
        <f t="shared" si="819"/>
        <v>0</v>
      </c>
      <c r="HG592" s="16">
        <f t="shared" si="820"/>
        <v>0</v>
      </c>
      <c r="HH592" s="16">
        <f t="shared" si="821"/>
        <v>0</v>
      </c>
      <c r="HI592" s="16">
        <f t="shared" si="822"/>
        <v>0</v>
      </c>
      <c r="HJ592" s="16">
        <f t="shared" si="823"/>
        <v>0</v>
      </c>
      <c r="HK592" s="16">
        <f t="shared" si="824"/>
        <v>0</v>
      </c>
      <c r="HL592" s="16">
        <f t="shared" si="825"/>
        <v>0</v>
      </c>
      <c r="HM592" s="16">
        <f t="shared" si="826"/>
        <v>0</v>
      </c>
      <c r="HN592" s="16">
        <f t="shared" si="827"/>
        <v>0</v>
      </c>
      <c r="HO592" s="16">
        <f t="shared" si="828"/>
        <v>0</v>
      </c>
      <c r="HP592" s="16">
        <f t="shared" si="829"/>
        <v>0</v>
      </c>
      <c r="HQ592" s="16">
        <f t="shared" si="830"/>
        <v>0</v>
      </c>
      <c r="HR592" s="16">
        <f t="shared" si="831"/>
        <v>0</v>
      </c>
      <c r="HS592" s="16">
        <f t="shared" si="832"/>
        <v>1</v>
      </c>
      <c r="HT592" s="16">
        <f t="shared" si="833"/>
        <v>1</v>
      </c>
      <c r="HU592" s="15" t="s">
        <v>689</v>
      </c>
      <c r="HV592" s="20">
        <f t="shared" si="834"/>
        <v>0</v>
      </c>
      <c r="HW592" s="20">
        <f t="shared" si="835"/>
        <v>0</v>
      </c>
      <c r="HX592" s="20">
        <f t="shared" si="836"/>
        <v>0</v>
      </c>
      <c r="HY592" s="20">
        <f t="shared" si="837"/>
        <v>0</v>
      </c>
      <c r="IF592" s="16">
        <f t="shared" si="838"/>
        <v>0</v>
      </c>
      <c r="IG592" s="16">
        <f t="shared" si="839"/>
        <v>0</v>
      </c>
      <c r="IH592" s="16">
        <f t="shared" si="840"/>
        <v>0</v>
      </c>
      <c r="II592" s="16">
        <f t="shared" si="841"/>
        <v>30</v>
      </c>
      <c r="IJ592" s="16">
        <f t="shared" si="842"/>
        <v>0</v>
      </c>
      <c r="IK592" s="16">
        <f t="shared" si="843"/>
        <v>0</v>
      </c>
      <c r="IL592" s="16">
        <f t="shared" si="844"/>
        <v>0</v>
      </c>
      <c r="IM592" s="16">
        <f t="shared" si="845"/>
        <v>0</v>
      </c>
      <c r="IN592" s="16">
        <f t="shared" si="846"/>
        <v>0</v>
      </c>
      <c r="IO592" s="16">
        <f t="shared" si="847"/>
        <v>0</v>
      </c>
      <c r="IP592" s="16">
        <f t="shared" si="848"/>
        <v>0</v>
      </c>
      <c r="IQ592" s="16">
        <f t="shared" si="849"/>
        <v>0</v>
      </c>
      <c r="IR592" s="16">
        <f t="shared" si="850"/>
        <v>0</v>
      </c>
      <c r="IS592" s="16">
        <f t="shared" si="851"/>
        <v>0</v>
      </c>
      <c r="IT592" s="16">
        <f t="shared" si="852"/>
        <v>0</v>
      </c>
      <c r="IU592" s="16">
        <f t="shared" si="853"/>
        <v>0</v>
      </c>
      <c r="IV592" s="16">
        <f t="shared" si="854"/>
        <v>0</v>
      </c>
      <c r="IW592" s="16">
        <f t="shared" si="855"/>
        <v>0</v>
      </c>
      <c r="IX592" s="16">
        <f t="shared" si="856"/>
        <v>0</v>
      </c>
      <c r="IY592" s="16">
        <f t="shared" si="857"/>
        <v>0</v>
      </c>
      <c r="IZ592" s="16">
        <f t="shared" si="858"/>
        <v>0</v>
      </c>
      <c r="JA592" s="16">
        <f t="shared" si="859"/>
        <v>0</v>
      </c>
      <c r="JB592" s="16">
        <f t="shared" si="860"/>
        <v>0</v>
      </c>
    </row>
    <row r="593" spans="1:262" ht="15" customHeight="1" x14ac:dyDescent="0.25">
      <c r="A593" s="14">
        <v>591</v>
      </c>
      <c r="B593" s="15" t="s">
        <v>690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7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8">
        <v>0</v>
      </c>
      <c r="P593" s="16">
        <v>0</v>
      </c>
      <c r="Q593" s="16">
        <v>0</v>
      </c>
      <c r="R593" s="16">
        <v>0</v>
      </c>
      <c r="S593" s="16">
        <v>0</v>
      </c>
      <c r="T593" s="18">
        <v>0</v>
      </c>
      <c r="U593" s="17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8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8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8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7">
        <v>0</v>
      </c>
      <c r="AV593" s="16">
        <v>0</v>
      </c>
      <c r="AW593" s="16">
        <v>0</v>
      </c>
      <c r="AX593" s="16">
        <v>0</v>
      </c>
      <c r="AY593" s="16">
        <v>0</v>
      </c>
      <c r="AZ593" s="16">
        <v>0</v>
      </c>
      <c r="BA593" s="16">
        <v>0</v>
      </c>
      <c r="BB593" s="18">
        <v>0</v>
      </c>
      <c r="BC593" s="17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  <c r="BI593" s="18">
        <v>0</v>
      </c>
      <c r="BJ593" s="17">
        <v>0</v>
      </c>
      <c r="BK593" s="16">
        <v>0</v>
      </c>
      <c r="BL593" s="16">
        <v>0</v>
      </c>
      <c r="BM593" s="16">
        <v>0</v>
      </c>
      <c r="BN593" s="16">
        <v>0</v>
      </c>
      <c r="BO593" s="16">
        <v>0</v>
      </c>
      <c r="BP593" s="18">
        <v>0</v>
      </c>
      <c r="BQ593" s="17">
        <v>0</v>
      </c>
      <c r="BR593" s="16">
        <v>0</v>
      </c>
      <c r="BS593" s="16">
        <v>0</v>
      </c>
      <c r="BT593" s="16">
        <v>0</v>
      </c>
      <c r="BU593" s="16">
        <v>0</v>
      </c>
      <c r="BV593" s="16">
        <v>0</v>
      </c>
      <c r="BW593" s="18">
        <v>0</v>
      </c>
      <c r="BX593" s="17">
        <v>0</v>
      </c>
      <c r="BY593" s="16">
        <v>0</v>
      </c>
      <c r="BZ593" s="16">
        <v>0</v>
      </c>
      <c r="CA593" s="16">
        <v>0</v>
      </c>
      <c r="CB593" s="16">
        <v>0</v>
      </c>
      <c r="CC593" s="16">
        <v>0</v>
      </c>
      <c r="CD593" s="16">
        <v>0</v>
      </c>
      <c r="CE593" s="17">
        <v>0</v>
      </c>
      <c r="CF593" s="16">
        <v>0</v>
      </c>
      <c r="CG593" s="16">
        <v>0</v>
      </c>
      <c r="CH593" s="16">
        <v>0</v>
      </c>
      <c r="CI593" s="16">
        <v>0</v>
      </c>
      <c r="CJ593" s="16">
        <v>0</v>
      </c>
      <c r="CK593" s="16">
        <v>0</v>
      </c>
      <c r="CL593" s="16">
        <v>0</v>
      </c>
      <c r="CM593" s="18">
        <v>0</v>
      </c>
      <c r="CN593" s="17">
        <v>0</v>
      </c>
      <c r="CO593" s="16">
        <v>0</v>
      </c>
      <c r="CP593" s="16">
        <v>0</v>
      </c>
      <c r="CQ593" s="16">
        <v>0</v>
      </c>
      <c r="CR593" s="16">
        <v>0</v>
      </c>
      <c r="CS593" s="16">
        <v>0</v>
      </c>
      <c r="CT593" s="16">
        <v>0</v>
      </c>
      <c r="CU593" s="16">
        <v>0</v>
      </c>
      <c r="CV593" s="18">
        <v>0</v>
      </c>
      <c r="CW593" s="17">
        <v>0</v>
      </c>
      <c r="CX593" s="16">
        <v>0</v>
      </c>
      <c r="CY593" s="16">
        <v>0</v>
      </c>
      <c r="CZ593" s="16">
        <v>0</v>
      </c>
      <c r="DA593" s="16">
        <v>0</v>
      </c>
      <c r="DB593" s="16">
        <v>0</v>
      </c>
      <c r="DC593" s="16">
        <v>0</v>
      </c>
      <c r="DD593" s="16">
        <v>0</v>
      </c>
      <c r="DE593" s="18">
        <v>0</v>
      </c>
      <c r="DF593" s="17">
        <v>0</v>
      </c>
      <c r="DG593" s="16">
        <v>0</v>
      </c>
      <c r="DH593" s="16">
        <v>0</v>
      </c>
      <c r="DI593" s="16">
        <v>0</v>
      </c>
      <c r="DJ593" s="16">
        <v>0</v>
      </c>
      <c r="DK593" s="16">
        <v>0</v>
      </c>
      <c r="DL593" s="16">
        <v>0</v>
      </c>
      <c r="DM593" s="16">
        <v>0</v>
      </c>
      <c r="DN593" s="18">
        <v>0</v>
      </c>
      <c r="DO593" s="17">
        <v>0</v>
      </c>
      <c r="DP593" s="16">
        <v>0</v>
      </c>
      <c r="DQ593" s="16">
        <v>0</v>
      </c>
      <c r="DR593" s="16">
        <v>0</v>
      </c>
      <c r="DS593" s="16">
        <v>0</v>
      </c>
      <c r="DT593" s="16">
        <v>0</v>
      </c>
      <c r="DU593" s="16">
        <v>0</v>
      </c>
      <c r="DV593" s="16">
        <v>0</v>
      </c>
      <c r="DW593" s="18">
        <v>0</v>
      </c>
      <c r="DX593" s="17">
        <v>0</v>
      </c>
      <c r="DY593" s="16">
        <v>0</v>
      </c>
      <c r="DZ593" s="16">
        <v>0</v>
      </c>
      <c r="EA593" s="16">
        <v>0</v>
      </c>
      <c r="EB593" s="18">
        <v>0</v>
      </c>
      <c r="EC593" s="16">
        <v>0</v>
      </c>
      <c r="ED593" s="16">
        <v>0</v>
      </c>
      <c r="EE593" s="16">
        <v>0</v>
      </c>
      <c r="EF593" s="16">
        <v>0</v>
      </c>
      <c r="EG593" s="16">
        <v>0</v>
      </c>
      <c r="EH593" s="16">
        <v>0</v>
      </c>
      <c r="EI593" s="16">
        <v>0</v>
      </c>
      <c r="EJ593" s="18">
        <v>0</v>
      </c>
      <c r="EK593" s="16">
        <v>0</v>
      </c>
      <c r="EL593" s="16">
        <v>0</v>
      </c>
      <c r="EM593" s="16">
        <v>0</v>
      </c>
      <c r="EN593" s="16">
        <v>0</v>
      </c>
      <c r="EO593" s="16">
        <v>0</v>
      </c>
      <c r="EP593" s="16">
        <v>0</v>
      </c>
      <c r="EQ593" s="18">
        <v>0</v>
      </c>
      <c r="ER593" s="16">
        <v>0</v>
      </c>
      <c r="ES593" s="16">
        <v>0</v>
      </c>
      <c r="ET593" s="16">
        <v>0</v>
      </c>
      <c r="EU593" s="16">
        <v>0</v>
      </c>
      <c r="EV593" s="16">
        <v>0</v>
      </c>
      <c r="EW593" s="16">
        <v>0</v>
      </c>
      <c r="EX593" s="16">
        <v>0</v>
      </c>
      <c r="EY593" s="18">
        <v>30</v>
      </c>
      <c r="EZ593" s="16">
        <v>0</v>
      </c>
      <c r="FA593" s="16">
        <v>0</v>
      </c>
      <c r="FB593" s="16">
        <v>0</v>
      </c>
      <c r="FC593" s="16">
        <v>0</v>
      </c>
      <c r="FD593" s="16">
        <v>0</v>
      </c>
      <c r="FE593" s="16">
        <v>0</v>
      </c>
      <c r="FF593" s="16">
        <v>0</v>
      </c>
      <c r="FG593" s="17">
        <v>0</v>
      </c>
      <c r="FH593" s="16">
        <v>0</v>
      </c>
      <c r="FI593" s="16">
        <v>0</v>
      </c>
      <c r="FJ593" s="16">
        <v>0</v>
      </c>
      <c r="FK593" s="16">
        <v>0</v>
      </c>
      <c r="FL593" s="16">
        <v>0</v>
      </c>
      <c r="FM593" s="18">
        <v>0</v>
      </c>
      <c r="FN593" s="16">
        <f t="shared" si="787"/>
        <v>30</v>
      </c>
      <c r="FO593" s="19">
        <f t="shared" si="788"/>
        <v>30</v>
      </c>
      <c r="FP593" s="16">
        <f t="shared" si="789"/>
        <v>0</v>
      </c>
      <c r="FQ593" s="16">
        <f t="shared" si="790"/>
        <v>0</v>
      </c>
      <c r="FR593" s="16">
        <f t="shared" si="791"/>
        <v>0</v>
      </c>
      <c r="FS593" s="16">
        <f t="shared" si="792"/>
        <v>0</v>
      </c>
      <c r="FT593" s="16">
        <f t="shared" si="793"/>
        <v>0</v>
      </c>
      <c r="FU593" s="16">
        <f t="shared" si="794"/>
        <v>0</v>
      </c>
      <c r="FV593" s="16">
        <f t="shared" si="795"/>
        <v>0</v>
      </c>
      <c r="FW593" s="16">
        <f t="shared" si="796"/>
        <v>0</v>
      </c>
      <c r="FX593" s="16">
        <f t="shared" si="861"/>
        <v>0</v>
      </c>
      <c r="FY593" s="16">
        <f t="shared" si="862"/>
        <v>0</v>
      </c>
      <c r="FZ593" s="16">
        <f t="shared" si="863"/>
        <v>0</v>
      </c>
      <c r="GA593" s="16">
        <f t="shared" si="864"/>
        <v>0</v>
      </c>
      <c r="GB593" s="16">
        <f t="shared" si="865"/>
        <v>0</v>
      </c>
      <c r="GC593" s="16">
        <f t="shared" si="866"/>
        <v>0</v>
      </c>
      <c r="GD593" s="16">
        <f t="shared" si="867"/>
        <v>0</v>
      </c>
      <c r="GE593" s="16">
        <f t="shared" si="868"/>
        <v>0</v>
      </c>
      <c r="GF593" s="16">
        <f t="shared" si="869"/>
        <v>0</v>
      </c>
      <c r="GG593" s="16">
        <f t="shared" si="870"/>
        <v>0</v>
      </c>
      <c r="GH593" s="16">
        <f t="shared" si="871"/>
        <v>0</v>
      </c>
      <c r="GI593" s="16">
        <f t="shared" si="872"/>
        <v>0</v>
      </c>
      <c r="GJ593" s="16">
        <f t="shared" si="797"/>
        <v>0</v>
      </c>
      <c r="GK593" s="16">
        <f t="shared" si="798"/>
        <v>0</v>
      </c>
      <c r="GL593" s="16">
        <f t="shared" si="799"/>
        <v>1</v>
      </c>
      <c r="GM593" s="16">
        <f t="shared" si="800"/>
        <v>0</v>
      </c>
      <c r="GN593" s="16">
        <f t="shared" si="801"/>
        <v>0</v>
      </c>
      <c r="GO593" s="16">
        <f t="shared" si="802"/>
        <v>0</v>
      </c>
      <c r="GP593" s="16">
        <f t="shared" si="803"/>
        <v>0</v>
      </c>
      <c r="GQ593" s="16">
        <f t="shared" si="804"/>
        <v>0</v>
      </c>
      <c r="GR593" s="16">
        <f t="shared" si="805"/>
        <v>0</v>
      </c>
      <c r="GS593" s="16">
        <f t="shared" si="806"/>
        <v>0</v>
      </c>
      <c r="GT593" s="16">
        <f t="shared" si="807"/>
        <v>0</v>
      </c>
      <c r="GU593" s="16">
        <f t="shared" si="808"/>
        <v>0</v>
      </c>
      <c r="GV593" s="16">
        <f t="shared" si="809"/>
        <v>0</v>
      </c>
      <c r="GW593" s="16">
        <f t="shared" si="810"/>
        <v>0</v>
      </c>
      <c r="GX593" s="16">
        <f t="shared" si="811"/>
        <v>0</v>
      </c>
      <c r="GY593" s="16">
        <f t="shared" si="812"/>
        <v>0</v>
      </c>
      <c r="GZ593" s="16">
        <f t="shared" si="813"/>
        <v>0</v>
      </c>
      <c r="HA593" s="16">
        <f t="shared" si="814"/>
        <v>0</v>
      </c>
      <c r="HB593" s="16">
        <f t="shared" si="815"/>
        <v>0</v>
      </c>
      <c r="HC593" s="16">
        <f t="shared" si="816"/>
        <v>0</v>
      </c>
      <c r="HD593" s="16">
        <f t="shared" si="817"/>
        <v>0</v>
      </c>
      <c r="HE593" s="16">
        <f t="shared" si="818"/>
        <v>0</v>
      </c>
      <c r="HF593" s="16">
        <f t="shared" si="819"/>
        <v>0</v>
      </c>
      <c r="HG593" s="16">
        <f t="shared" si="820"/>
        <v>0</v>
      </c>
      <c r="HH593" s="16">
        <f t="shared" si="821"/>
        <v>0</v>
      </c>
      <c r="HI593" s="16">
        <f t="shared" si="822"/>
        <v>0</v>
      </c>
      <c r="HJ593" s="16">
        <f t="shared" si="823"/>
        <v>0</v>
      </c>
      <c r="HK593" s="16">
        <f t="shared" si="824"/>
        <v>0</v>
      </c>
      <c r="HL593" s="16">
        <f t="shared" si="825"/>
        <v>0</v>
      </c>
      <c r="HM593" s="16">
        <f t="shared" si="826"/>
        <v>0</v>
      </c>
      <c r="HN593" s="16">
        <f t="shared" si="827"/>
        <v>0</v>
      </c>
      <c r="HO593" s="16">
        <f t="shared" si="828"/>
        <v>0</v>
      </c>
      <c r="HP593" s="16">
        <f t="shared" si="829"/>
        <v>0</v>
      </c>
      <c r="HQ593" s="16">
        <f t="shared" si="830"/>
        <v>0</v>
      </c>
      <c r="HR593" s="16">
        <f t="shared" si="831"/>
        <v>0</v>
      </c>
      <c r="HS593" s="16">
        <f t="shared" si="832"/>
        <v>1</v>
      </c>
      <c r="HT593" s="16">
        <f t="shared" si="833"/>
        <v>1</v>
      </c>
      <c r="HU593" s="15" t="s">
        <v>690</v>
      </c>
      <c r="HV593" s="20">
        <f t="shared" si="834"/>
        <v>0</v>
      </c>
      <c r="HW593" s="20">
        <f t="shared" si="835"/>
        <v>0</v>
      </c>
      <c r="HX593" s="20">
        <f t="shared" si="836"/>
        <v>0</v>
      </c>
      <c r="HY593" s="20">
        <f t="shared" si="837"/>
        <v>0</v>
      </c>
      <c r="IF593" s="16">
        <f t="shared" si="838"/>
        <v>0</v>
      </c>
      <c r="IG593" s="16">
        <f t="shared" si="839"/>
        <v>0</v>
      </c>
      <c r="IH593" s="16">
        <f t="shared" si="840"/>
        <v>0</v>
      </c>
      <c r="II593" s="16">
        <f t="shared" si="841"/>
        <v>0</v>
      </c>
      <c r="IJ593" s="16">
        <f t="shared" si="842"/>
        <v>0</v>
      </c>
      <c r="IK593" s="16">
        <f t="shared" si="843"/>
        <v>0</v>
      </c>
      <c r="IL593" s="16">
        <f t="shared" si="844"/>
        <v>0</v>
      </c>
      <c r="IM593" s="16">
        <f t="shared" si="845"/>
        <v>0</v>
      </c>
      <c r="IN593" s="16">
        <f t="shared" si="846"/>
        <v>0</v>
      </c>
      <c r="IO593" s="16">
        <f t="shared" si="847"/>
        <v>0</v>
      </c>
      <c r="IP593" s="16">
        <f t="shared" si="848"/>
        <v>0</v>
      </c>
      <c r="IQ593" s="16">
        <f t="shared" si="849"/>
        <v>0</v>
      </c>
      <c r="IR593" s="16">
        <f t="shared" si="850"/>
        <v>0</v>
      </c>
      <c r="IS593" s="16">
        <f t="shared" si="851"/>
        <v>0</v>
      </c>
      <c r="IT593" s="16">
        <f t="shared" si="852"/>
        <v>0</v>
      </c>
      <c r="IU593" s="16">
        <f t="shared" si="853"/>
        <v>0</v>
      </c>
      <c r="IV593" s="16">
        <f t="shared" si="854"/>
        <v>0</v>
      </c>
      <c r="IW593" s="16">
        <f t="shared" si="855"/>
        <v>0</v>
      </c>
      <c r="IX593" s="16">
        <f t="shared" si="856"/>
        <v>0</v>
      </c>
      <c r="IY593" s="16">
        <f t="shared" si="857"/>
        <v>0</v>
      </c>
      <c r="IZ593" s="16">
        <f t="shared" si="858"/>
        <v>30</v>
      </c>
      <c r="JA593" s="16">
        <f t="shared" si="859"/>
        <v>0</v>
      </c>
      <c r="JB593" s="16">
        <f t="shared" si="860"/>
        <v>0</v>
      </c>
    </row>
    <row r="594" spans="1:262" ht="15" customHeight="1" x14ac:dyDescent="0.25">
      <c r="A594" s="14">
        <v>592</v>
      </c>
      <c r="B594" s="15" t="s">
        <v>691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7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8">
        <v>0</v>
      </c>
      <c r="P594" s="16">
        <v>0</v>
      </c>
      <c r="Q594" s="16">
        <v>0</v>
      </c>
      <c r="R594" s="16">
        <v>0</v>
      </c>
      <c r="S594" s="16">
        <v>0</v>
      </c>
      <c r="T594" s="18">
        <v>0</v>
      </c>
      <c r="U594" s="17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8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8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8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7">
        <v>0</v>
      </c>
      <c r="AV594" s="16">
        <v>0</v>
      </c>
      <c r="AW594" s="16">
        <v>0</v>
      </c>
      <c r="AX594" s="16">
        <v>0</v>
      </c>
      <c r="AY594" s="16">
        <v>0</v>
      </c>
      <c r="AZ594" s="16">
        <v>0</v>
      </c>
      <c r="BA594" s="16">
        <v>0</v>
      </c>
      <c r="BB594" s="18">
        <v>0</v>
      </c>
      <c r="BC594" s="17">
        <v>0</v>
      </c>
      <c r="BD594" s="16">
        <v>0</v>
      </c>
      <c r="BE594" s="16">
        <v>0</v>
      </c>
      <c r="BF594" s="16">
        <v>0</v>
      </c>
      <c r="BG594" s="16">
        <v>0</v>
      </c>
      <c r="BH594" s="16">
        <v>0</v>
      </c>
      <c r="BI594" s="18">
        <v>0</v>
      </c>
      <c r="BJ594" s="17">
        <v>0</v>
      </c>
      <c r="BK594" s="16">
        <v>0</v>
      </c>
      <c r="BL594" s="16">
        <v>0</v>
      </c>
      <c r="BM594" s="16">
        <v>0</v>
      </c>
      <c r="BN594" s="16">
        <v>0</v>
      </c>
      <c r="BO594" s="16">
        <v>0</v>
      </c>
      <c r="BP594" s="18">
        <v>0</v>
      </c>
      <c r="BQ594" s="17">
        <v>0</v>
      </c>
      <c r="BR594" s="16">
        <v>0</v>
      </c>
      <c r="BS594" s="16">
        <v>0</v>
      </c>
      <c r="BT594" s="16">
        <v>0</v>
      </c>
      <c r="BU594" s="16">
        <v>0</v>
      </c>
      <c r="BV594" s="16">
        <v>0</v>
      </c>
      <c r="BW594" s="18">
        <v>0</v>
      </c>
      <c r="BX594" s="17">
        <v>0</v>
      </c>
      <c r="BY594" s="16">
        <v>0</v>
      </c>
      <c r="BZ594" s="16">
        <v>0</v>
      </c>
      <c r="CA594" s="16">
        <v>30</v>
      </c>
      <c r="CB594" s="16">
        <v>0</v>
      </c>
      <c r="CC594" s="16">
        <v>0</v>
      </c>
      <c r="CD594" s="16">
        <v>0</v>
      </c>
      <c r="CE594" s="17">
        <v>0</v>
      </c>
      <c r="CF594" s="16">
        <v>0</v>
      </c>
      <c r="CG594" s="16">
        <v>0</v>
      </c>
      <c r="CH594" s="16">
        <v>0</v>
      </c>
      <c r="CI594" s="16">
        <v>0</v>
      </c>
      <c r="CJ594" s="16">
        <v>0</v>
      </c>
      <c r="CK594" s="16">
        <v>0</v>
      </c>
      <c r="CL594" s="16">
        <v>0</v>
      </c>
      <c r="CM594" s="18">
        <v>0</v>
      </c>
      <c r="CN594" s="17">
        <v>0</v>
      </c>
      <c r="CO594" s="16">
        <v>0</v>
      </c>
      <c r="CP594" s="16">
        <v>0</v>
      </c>
      <c r="CQ594" s="16">
        <v>0</v>
      </c>
      <c r="CR594" s="16">
        <v>0</v>
      </c>
      <c r="CS594" s="16">
        <v>0</v>
      </c>
      <c r="CT594" s="16">
        <v>0</v>
      </c>
      <c r="CU594" s="16">
        <v>0</v>
      </c>
      <c r="CV594" s="18">
        <v>0</v>
      </c>
      <c r="CW594" s="17">
        <v>0</v>
      </c>
      <c r="CX594" s="16">
        <v>0</v>
      </c>
      <c r="CY594" s="16">
        <v>0</v>
      </c>
      <c r="CZ594" s="16">
        <v>0</v>
      </c>
      <c r="DA594" s="16">
        <v>0</v>
      </c>
      <c r="DB594" s="16">
        <v>0</v>
      </c>
      <c r="DC594" s="16">
        <v>0</v>
      </c>
      <c r="DD594" s="16">
        <v>0</v>
      </c>
      <c r="DE594" s="18">
        <v>0</v>
      </c>
      <c r="DF594" s="17">
        <v>0</v>
      </c>
      <c r="DG594" s="16">
        <v>0</v>
      </c>
      <c r="DH594" s="16">
        <v>0</v>
      </c>
      <c r="DI594" s="16">
        <v>0</v>
      </c>
      <c r="DJ594" s="16">
        <v>0</v>
      </c>
      <c r="DK594" s="16">
        <v>0</v>
      </c>
      <c r="DL594" s="16">
        <v>0</v>
      </c>
      <c r="DM594" s="16">
        <v>0</v>
      </c>
      <c r="DN594" s="18">
        <v>0</v>
      </c>
      <c r="DO594" s="17">
        <v>0</v>
      </c>
      <c r="DP594" s="16">
        <v>0</v>
      </c>
      <c r="DQ594" s="16">
        <v>0</v>
      </c>
      <c r="DR594" s="16">
        <v>0</v>
      </c>
      <c r="DS594" s="16">
        <v>0</v>
      </c>
      <c r="DT594" s="16">
        <v>0</v>
      </c>
      <c r="DU594" s="16">
        <v>0</v>
      </c>
      <c r="DV594" s="16">
        <v>0</v>
      </c>
      <c r="DW594" s="18">
        <v>0</v>
      </c>
      <c r="DX594" s="17">
        <v>0</v>
      </c>
      <c r="DY594" s="16">
        <v>0</v>
      </c>
      <c r="DZ594" s="16">
        <v>0</v>
      </c>
      <c r="EA594" s="16">
        <v>0</v>
      </c>
      <c r="EB594" s="18">
        <v>0</v>
      </c>
      <c r="EC594" s="16">
        <v>0</v>
      </c>
      <c r="ED594" s="16">
        <v>0</v>
      </c>
      <c r="EE594" s="16">
        <v>0</v>
      </c>
      <c r="EF594" s="16">
        <v>0</v>
      </c>
      <c r="EG594" s="16">
        <v>0</v>
      </c>
      <c r="EH594" s="16">
        <v>0</v>
      </c>
      <c r="EI594" s="16">
        <v>0</v>
      </c>
      <c r="EJ594" s="18">
        <v>0</v>
      </c>
      <c r="EK594" s="16">
        <v>0</v>
      </c>
      <c r="EL594" s="16">
        <v>0</v>
      </c>
      <c r="EM594" s="16">
        <v>0</v>
      </c>
      <c r="EN594" s="16">
        <v>0</v>
      </c>
      <c r="EO594" s="16">
        <v>0</v>
      </c>
      <c r="EP594" s="16">
        <v>0</v>
      </c>
      <c r="EQ594" s="18">
        <v>0</v>
      </c>
      <c r="ER594" s="16">
        <v>0</v>
      </c>
      <c r="ES594" s="16">
        <v>0</v>
      </c>
      <c r="ET594" s="16">
        <v>0</v>
      </c>
      <c r="EU594" s="16">
        <v>0</v>
      </c>
      <c r="EV594" s="16">
        <v>0</v>
      </c>
      <c r="EW594" s="16">
        <v>0</v>
      </c>
      <c r="EX594" s="16">
        <v>0</v>
      </c>
      <c r="EY594" s="18">
        <v>0</v>
      </c>
      <c r="EZ594" s="16">
        <v>0</v>
      </c>
      <c r="FA594" s="16">
        <v>0</v>
      </c>
      <c r="FB594" s="16">
        <v>0</v>
      </c>
      <c r="FC594" s="16">
        <v>0</v>
      </c>
      <c r="FD594" s="16">
        <v>0</v>
      </c>
      <c r="FE594" s="16">
        <v>0</v>
      </c>
      <c r="FF594" s="16">
        <v>0</v>
      </c>
      <c r="FG594" s="17">
        <v>0</v>
      </c>
      <c r="FH594" s="16">
        <v>0</v>
      </c>
      <c r="FI594" s="16">
        <v>0</v>
      </c>
      <c r="FJ594" s="16">
        <v>0</v>
      </c>
      <c r="FK594" s="16">
        <v>0</v>
      </c>
      <c r="FL594" s="16">
        <v>0</v>
      </c>
      <c r="FM594" s="18">
        <v>0</v>
      </c>
      <c r="FN594" s="16">
        <f t="shared" si="787"/>
        <v>30</v>
      </c>
      <c r="FO594" s="19">
        <f t="shared" si="788"/>
        <v>30</v>
      </c>
      <c r="FP594" s="16">
        <f t="shared" si="789"/>
        <v>0</v>
      </c>
      <c r="FQ594" s="16">
        <f t="shared" si="790"/>
        <v>0</v>
      </c>
      <c r="FR594" s="16">
        <f t="shared" si="791"/>
        <v>0</v>
      </c>
      <c r="FS594" s="16">
        <f t="shared" si="792"/>
        <v>0</v>
      </c>
      <c r="FT594" s="16">
        <f t="shared" si="793"/>
        <v>0</v>
      </c>
      <c r="FU594" s="16">
        <f t="shared" si="794"/>
        <v>0</v>
      </c>
      <c r="FV594" s="16">
        <f t="shared" si="795"/>
        <v>0</v>
      </c>
      <c r="FW594" s="16">
        <f t="shared" si="796"/>
        <v>0</v>
      </c>
      <c r="FX594" s="16">
        <f t="shared" si="861"/>
        <v>0</v>
      </c>
      <c r="FY594" s="16">
        <f t="shared" si="862"/>
        <v>0</v>
      </c>
      <c r="FZ594" s="16">
        <f t="shared" si="863"/>
        <v>0</v>
      </c>
      <c r="GA594" s="16">
        <f t="shared" si="864"/>
        <v>0</v>
      </c>
      <c r="GB594" s="16">
        <f t="shared" si="865"/>
        <v>0</v>
      </c>
      <c r="GC594" s="16">
        <f t="shared" si="866"/>
        <v>0</v>
      </c>
      <c r="GD594" s="16">
        <f t="shared" si="867"/>
        <v>0</v>
      </c>
      <c r="GE594" s="16">
        <f t="shared" si="868"/>
        <v>0</v>
      </c>
      <c r="GF594" s="16">
        <f t="shared" si="869"/>
        <v>0</v>
      </c>
      <c r="GG594" s="16">
        <f t="shared" si="870"/>
        <v>0</v>
      </c>
      <c r="GH594" s="16">
        <f t="shared" si="871"/>
        <v>0</v>
      </c>
      <c r="GI594" s="16">
        <f t="shared" si="872"/>
        <v>0</v>
      </c>
      <c r="GJ594" s="16">
        <f t="shared" si="797"/>
        <v>0</v>
      </c>
      <c r="GK594" s="16">
        <f t="shared" si="798"/>
        <v>0</v>
      </c>
      <c r="GL594" s="16">
        <f t="shared" si="799"/>
        <v>1</v>
      </c>
      <c r="GM594" s="16">
        <f t="shared" si="800"/>
        <v>0</v>
      </c>
      <c r="GN594" s="16">
        <f t="shared" si="801"/>
        <v>0</v>
      </c>
      <c r="GO594" s="16">
        <f t="shared" si="802"/>
        <v>0</v>
      </c>
      <c r="GP594" s="16">
        <f t="shared" si="803"/>
        <v>0</v>
      </c>
      <c r="GQ594" s="16">
        <f t="shared" si="804"/>
        <v>0</v>
      </c>
      <c r="GR594" s="16">
        <f t="shared" si="805"/>
        <v>0</v>
      </c>
      <c r="GS594" s="16">
        <f t="shared" si="806"/>
        <v>0</v>
      </c>
      <c r="GT594" s="16">
        <f t="shared" si="807"/>
        <v>0</v>
      </c>
      <c r="GU594" s="16">
        <f t="shared" si="808"/>
        <v>0</v>
      </c>
      <c r="GV594" s="16">
        <f t="shared" si="809"/>
        <v>0</v>
      </c>
      <c r="GW594" s="16">
        <f t="shared" si="810"/>
        <v>0</v>
      </c>
      <c r="GX594" s="16">
        <f t="shared" si="811"/>
        <v>0</v>
      </c>
      <c r="GY594" s="16">
        <f t="shared" si="812"/>
        <v>0</v>
      </c>
      <c r="GZ594" s="16">
        <f t="shared" si="813"/>
        <v>0</v>
      </c>
      <c r="HA594" s="16">
        <f t="shared" si="814"/>
        <v>0</v>
      </c>
      <c r="HB594" s="16">
        <f t="shared" si="815"/>
        <v>0</v>
      </c>
      <c r="HC594" s="16">
        <f t="shared" si="816"/>
        <v>0</v>
      </c>
      <c r="HD594" s="16">
        <f t="shared" si="817"/>
        <v>0</v>
      </c>
      <c r="HE594" s="16">
        <f t="shared" si="818"/>
        <v>0</v>
      </c>
      <c r="HF594" s="16">
        <f t="shared" si="819"/>
        <v>0</v>
      </c>
      <c r="HG594" s="16">
        <f t="shared" si="820"/>
        <v>0</v>
      </c>
      <c r="HH594" s="16">
        <f t="shared" si="821"/>
        <v>0</v>
      </c>
      <c r="HI594" s="16">
        <f t="shared" si="822"/>
        <v>0</v>
      </c>
      <c r="HJ594" s="16">
        <f t="shared" si="823"/>
        <v>0</v>
      </c>
      <c r="HK594" s="16">
        <f t="shared" si="824"/>
        <v>0</v>
      </c>
      <c r="HL594" s="16">
        <f t="shared" si="825"/>
        <v>0</v>
      </c>
      <c r="HM594" s="16">
        <f t="shared" si="826"/>
        <v>0</v>
      </c>
      <c r="HN594" s="16">
        <f t="shared" si="827"/>
        <v>0</v>
      </c>
      <c r="HO594" s="16">
        <f t="shared" si="828"/>
        <v>0</v>
      </c>
      <c r="HP594" s="16">
        <f t="shared" si="829"/>
        <v>0</v>
      </c>
      <c r="HQ594" s="16">
        <f t="shared" si="830"/>
        <v>0</v>
      </c>
      <c r="HR594" s="16">
        <f t="shared" si="831"/>
        <v>0</v>
      </c>
      <c r="HS594" s="16">
        <f t="shared" si="832"/>
        <v>1</v>
      </c>
      <c r="HT594" s="16">
        <f t="shared" si="833"/>
        <v>1</v>
      </c>
      <c r="HU594" s="15" t="s">
        <v>691</v>
      </c>
      <c r="HV594" s="20">
        <f t="shared" si="834"/>
        <v>0</v>
      </c>
      <c r="HW594" s="20">
        <f t="shared" si="835"/>
        <v>0</v>
      </c>
      <c r="HX594" s="20">
        <f t="shared" si="836"/>
        <v>0</v>
      </c>
      <c r="HY594" s="20">
        <f t="shared" si="837"/>
        <v>0</v>
      </c>
      <c r="IF594" s="16">
        <f t="shared" si="838"/>
        <v>0</v>
      </c>
      <c r="IG594" s="16">
        <f t="shared" si="839"/>
        <v>0</v>
      </c>
      <c r="IH594" s="16">
        <f t="shared" si="840"/>
        <v>0</v>
      </c>
      <c r="II594" s="16">
        <f t="shared" si="841"/>
        <v>0</v>
      </c>
      <c r="IJ594" s="16">
        <f t="shared" si="842"/>
        <v>0</v>
      </c>
      <c r="IK594" s="16">
        <f t="shared" si="843"/>
        <v>0</v>
      </c>
      <c r="IL594" s="16">
        <f t="shared" si="844"/>
        <v>0</v>
      </c>
      <c r="IM594" s="16">
        <f t="shared" si="845"/>
        <v>0</v>
      </c>
      <c r="IN594" s="16">
        <f t="shared" si="846"/>
        <v>0</v>
      </c>
      <c r="IO594" s="16">
        <f t="shared" si="847"/>
        <v>0</v>
      </c>
      <c r="IP594" s="16">
        <f t="shared" si="848"/>
        <v>0</v>
      </c>
      <c r="IQ594" s="16">
        <f t="shared" si="849"/>
        <v>30</v>
      </c>
      <c r="IR594" s="16">
        <f t="shared" si="850"/>
        <v>0</v>
      </c>
      <c r="IS594" s="16">
        <f t="shared" si="851"/>
        <v>0</v>
      </c>
      <c r="IT594" s="16">
        <f t="shared" si="852"/>
        <v>0</v>
      </c>
      <c r="IU594" s="16">
        <f t="shared" si="853"/>
        <v>0</v>
      </c>
      <c r="IV594" s="16">
        <f t="shared" si="854"/>
        <v>0</v>
      </c>
      <c r="IW594" s="16">
        <f t="shared" si="855"/>
        <v>0</v>
      </c>
      <c r="IX594" s="16">
        <f t="shared" si="856"/>
        <v>0</v>
      </c>
      <c r="IY594" s="16">
        <f t="shared" si="857"/>
        <v>0</v>
      </c>
      <c r="IZ594" s="16">
        <f t="shared" si="858"/>
        <v>0</v>
      </c>
      <c r="JA594" s="16">
        <f t="shared" si="859"/>
        <v>0</v>
      </c>
      <c r="JB594" s="16">
        <f t="shared" si="860"/>
        <v>0</v>
      </c>
    </row>
    <row r="595" spans="1:262" ht="15" customHeight="1" x14ac:dyDescent="0.25">
      <c r="A595" s="14">
        <v>593</v>
      </c>
      <c r="B595" s="15" t="s">
        <v>692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7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8">
        <v>0</v>
      </c>
      <c r="P595" s="16">
        <v>0</v>
      </c>
      <c r="Q595" s="16">
        <v>0</v>
      </c>
      <c r="R595" s="16">
        <v>0</v>
      </c>
      <c r="S595" s="16">
        <v>0</v>
      </c>
      <c r="T595" s="18">
        <v>0</v>
      </c>
      <c r="U595" s="17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8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8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8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7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8">
        <v>0</v>
      </c>
      <c r="BC595" s="17">
        <v>0</v>
      </c>
      <c r="BD595" s="16">
        <v>0</v>
      </c>
      <c r="BE595" s="16">
        <v>0</v>
      </c>
      <c r="BF595" s="16">
        <v>0</v>
      </c>
      <c r="BG595" s="16">
        <v>0</v>
      </c>
      <c r="BH595" s="16">
        <v>0</v>
      </c>
      <c r="BI595" s="18">
        <v>0</v>
      </c>
      <c r="BJ595" s="17">
        <v>0</v>
      </c>
      <c r="BK595" s="16">
        <v>0</v>
      </c>
      <c r="BL595" s="16">
        <v>0</v>
      </c>
      <c r="BM595" s="16">
        <v>0</v>
      </c>
      <c r="BN595" s="16">
        <v>0</v>
      </c>
      <c r="BO595" s="16">
        <v>0</v>
      </c>
      <c r="BP595" s="18">
        <v>0</v>
      </c>
      <c r="BQ595" s="17">
        <v>0</v>
      </c>
      <c r="BR595" s="16">
        <v>0</v>
      </c>
      <c r="BS595" s="16">
        <v>0</v>
      </c>
      <c r="BT595" s="16">
        <v>0</v>
      </c>
      <c r="BU595" s="16">
        <v>0</v>
      </c>
      <c r="BV595" s="16">
        <v>0</v>
      </c>
      <c r="BW595" s="18">
        <v>0</v>
      </c>
      <c r="BX595" s="17">
        <v>0</v>
      </c>
      <c r="BY595" s="16">
        <v>0</v>
      </c>
      <c r="BZ595" s="16">
        <v>0</v>
      </c>
      <c r="CA595" s="16">
        <v>0</v>
      </c>
      <c r="CB595" s="16">
        <v>0</v>
      </c>
      <c r="CC595" s="16">
        <v>0</v>
      </c>
      <c r="CD595" s="16">
        <v>0</v>
      </c>
      <c r="CE595" s="17">
        <v>0</v>
      </c>
      <c r="CF595" s="16">
        <v>0</v>
      </c>
      <c r="CG595" s="16">
        <v>0</v>
      </c>
      <c r="CH595" s="16">
        <v>0</v>
      </c>
      <c r="CI595" s="16">
        <v>0</v>
      </c>
      <c r="CJ595" s="16">
        <v>0</v>
      </c>
      <c r="CK595" s="16">
        <v>0</v>
      </c>
      <c r="CL595" s="16">
        <v>0</v>
      </c>
      <c r="CM595" s="18">
        <v>0</v>
      </c>
      <c r="CN595" s="17">
        <v>0</v>
      </c>
      <c r="CO595" s="16">
        <v>0</v>
      </c>
      <c r="CP595" s="16">
        <v>0</v>
      </c>
      <c r="CQ595" s="16">
        <v>0</v>
      </c>
      <c r="CR595" s="16">
        <v>0</v>
      </c>
      <c r="CS595" s="16">
        <v>0</v>
      </c>
      <c r="CT595" s="16">
        <v>0</v>
      </c>
      <c r="CU595" s="16">
        <v>0</v>
      </c>
      <c r="CV595" s="18">
        <v>0</v>
      </c>
      <c r="CW595" s="17">
        <v>0</v>
      </c>
      <c r="CX595" s="16">
        <v>0</v>
      </c>
      <c r="CY595" s="16">
        <v>0</v>
      </c>
      <c r="CZ595" s="16">
        <v>0</v>
      </c>
      <c r="DA595" s="16">
        <v>0</v>
      </c>
      <c r="DB595" s="16">
        <v>0</v>
      </c>
      <c r="DC595" s="16">
        <v>0</v>
      </c>
      <c r="DD595" s="16">
        <v>0</v>
      </c>
      <c r="DE595" s="18">
        <v>0</v>
      </c>
      <c r="DF595" s="17">
        <v>0</v>
      </c>
      <c r="DG595" s="16">
        <v>0</v>
      </c>
      <c r="DH595" s="16">
        <v>0</v>
      </c>
      <c r="DI595" s="16">
        <v>0</v>
      </c>
      <c r="DJ595" s="16">
        <v>0</v>
      </c>
      <c r="DK595" s="16">
        <v>0</v>
      </c>
      <c r="DL595" s="16">
        <v>0</v>
      </c>
      <c r="DM595" s="16">
        <v>0</v>
      </c>
      <c r="DN595" s="18">
        <v>0</v>
      </c>
      <c r="DO595" s="17">
        <v>0</v>
      </c>
      <c r="DP595" s="16">
        <v>0</v>
      </c>
      <c r="DQ595" s="16">
        <v>0</v>
      </c>
      <c r="DR595" s="16">
        <v>0</v>
      </c>
      <c r="DS595" s="16">
        <v>0</v>
      </c>
      <c r="DT595" s="16">
        <v>0</v>
      </c>
      <c r="DU595" s="16">
        <v>0</v>
      </c>
      <c r="DV595" s="16">
        <v>29</v>
      </c>
      <c r="DW595" s="18">
        <v>0</v>
      </c>
      <c r="DX595" s="17">
        <v>0</v>
      </c>
      <c r="DY595" s="16">
        <v>0</v>
      </c>
      <c r="DZ595" s="16">
        <v>0</v>
      </c>
      <c r="EA595" s="16">
        <v>0</v>
      </c>
      <c r="EB595" s="18">
        <v>0</v>
      </c>
      <c r="EC595" s="16">
        <v>0</v>
      </c>
      <c r="ED595" s="16">
        <v>0</v>
      </c>
      <c r="EE595" s="16">
        <v>0</v>
      </c>
      <c r="EF595" s="16">
        <v>0</v>
      </c>
      <c r="EG595" s="16">
        <v>0</v>
      </c>
      <c r="EH595" s="16">
        <v>0</v>
      </c>
      <c r="EI595" s="16">
        <v>0</v>
      </c>
      <c r="EJ595" s="18">
        <v>0</v>
      </c>
      <c r="EK595" s="16">
        <v>0</v>
      </c>
      <c r="EL595" s="16">
        <v>0</v>
      </c>
      <c r="EM595" s="16">
        <v>0</v>
      </c>
      <c r="EN595" s="16">
        <v>0</v>
      </c>
      <c r="EO595" s="16">
        <v>0</v>
      </c>
      <c r="EP595" s="16">
        <v>0</v>
      </c>
      <c r="EQ595" s="18">
        <v>0</v>
      </c>
      <c r="ER595" s="16">
        <v>0</v>
      </c>
      <c r="ES595" s="16">
        <v>0</v>
      </c>
      <c r="ET595" s="16">
        <v>0</v>
      </c>
      <c r="EU595" s="16">
        <v>0</v>
      </c>
      <c r="EV595" s="16">
        <v>0</v>
      </c>
      <c r="EW595" s="16">
        <v>0</v>
      </c>
      <c r="EX595" s="16">
        <v>0</v>
      </c>
      <c r="EY595" s="18">
        <v>0</v>
      </c>
      <c r="EZ595" s="16">
        <v>0</v>
      </c>
      <c r="FA595" s="16">
        <v>0</v>
      </c>
      <c r="FB595" s="16">
        <v>0</v>
      </c>
      <c r="FC595" s="16">
        <v>0</v>
      </c>
      <c r="FD595" s="16">
        <v>0</v>
      </c>
      <c r="FE595" s="16">
        <v>0</v>
      </c>
      <c r="FF595" s="16">
        <v>0</v>
      </c>
      <c r="FG595" s="17">
        <v>0</v>
      </c>
      <c r="FH595" s="16">
        <v>0</v>
      </c>
      <c r="FI595" s="16">
        <v>0</v>
      </c>
      <c r="FJ595" s="16">
        <v>0</v>
      </c>
      <c r="FK595" s="16">
        <v>0</v>
      </c>
      <c r="FL595" s="16">
        <v>0</v>
      </c>
      <c r="FM595" s="18">
        <v>0</v>
      </c>
      <c r="FN595" s="16">
        <f t="shared" si="787"/>
        <v>29</v>
      </c>
      <c r="FO595" s="19">
        <f t="shared" si="788"/>
        <v>29</v>
      </c>
      <c r="FP595" s="16">
        <f t="shared" si="789"/>
        <v>0</v>
      </c>
      <c r="FQ595" s="16">
        <f t="shared" si="790"/>
        <v>0</v>
      </c>
      <c r="FR595" s="16">
        <f t="shared" si="791"/>
        <v>0</v>
      </c>
      <c r="FS595" s="16">
        <f t="shared" si="792"/>
        <v>0</v>
      </c>
      <c r="FT595" s="16">
        <f t="shared" si="793"/>
        <v>0</v>
      </c>
      <c r="FU595" s="16">
        <f t="shared" si="794"/>
        <v>0</v>
      </c>
      <c r="FV595" s="16">
        <f t="shared" si="795"/>
        <v>0</v>
      </c>
      <c r="FW595" s="16">
        <f t="shared" si="796"/>
        <v>0</v>
      </c>
      <c r="FX595" s="16">
        <f t="shared" si="861"/>
        <v>0</v>
      </c>
      <c r="FY595" s="16">
        <f t="shared" si="862"/>
        <v>0</v>
      </c>
      <c r="FZ595" s="16">
        <f t="shared" si="863"/>
        <v>0</v>
      </c>
      <c r="GA595" s="16">
        <f t="shared" si="864"/>
        <v>0</v>
      </c>
      <c r="GB595" s="16">
        <f t="shared" si="865"/>
        <v>0</v>
      </c>
      <c r="GC595" s="16">
        <f t="shared" si="866"/>
        <v>0</v>
      </c>
      <c r="GD595" s="16">
        <f t="shared" si="867"/>
        <v>0</v>
      </c>
      <c r="GE595" s="16">
        <f t="shared" si="868"/>
        <v>0</v>
      </c>
      <c r="GF595" s="16">
        <f t="shared" si="869"/>
        <v>0</v>
      </c>
      <c r="GG595" s="16">
        <f t="shared" si="870"/>
        <v>0</v>
      </c>
      <c r="GH595" s="16">
        <f t="shared" si="871"/>
        <v>0</v>
      </c>
      <c r="GI595" s="16">
        <f t="shared" si="872"/>
        <v>0</v>
      </c>
      <c r="GJ595" s="16">
        <f t="shared" si="797"/>
        <v>0</v>
      </c>
      <c r="GK595" s="16">
        <f t="shared" si="798"/>
        <v>0</v>
      </c>
      <c r="GL595" s="16">
        <f t="shared" si="799"/>
        <v>0</v>
      </c>
      <c r="GM595" s="16">
        <f t="shared" si="800"/>
        <v>1</v>
      </c>
      <c r="GN595" s="16">
        <f t="shared" si="801"/>
        <v>0</v>
      </c>
      <c r="GO595" s="16">
        <f t="shared" si="802"/>
        <v>0</v>
      </c>
      <c r="GP595" s="16">
        <f t="shared" si="803"/>
        <v>0</v>
      </c>
      <c r="GQ595" s="16">
        <f t="shared" si="804"/>
        <v>0</v>
      </c>
      <c r="GR595" s="16">
        <f t="shared" si="805"/>
        <v>0</v>
      </c>
      <c r="GS595" s="16">
        <f t="shared" si="806"/>
        <v>0</v>
      </c>
      <c r="GT595" s="16">
        <f t="shared" si="807"/>
        <v>0</v>
      </c>
      <c r="GU595" s="16">
        <f t="shared" si="808"/>
        <v>0</v>
      </c>
      <c r="GV595" s="16">
        <f t="shared" si="809"/>
        <v>0</v>
      </c>
      <c r="GW595" s="16">
        <f t="shared" si="810"/>
        <v>0</v>
      </c>
      <c r="GX595" s="16">
        <f t="shared" si="811"/>
        <v>0</v>
      </c>
      <c r="GY595" s="16">
        <f t="shared" si="812"/>
        <v>0</v>
      </c>
      <c r="GZ595" s="16">
        <f t="shared" si="813"/>
        <v>0</v>
      </c>
      <c r="HA595" s="16">
        <f t="shared" si="814"/>
        <v>0</v>
      </c>
      <c r="HB595" s="16">
        <f t="shared" si="815"/>
        <v>0</v>
      </c>
      <c r="HC595" s="16">
        <f t="shared" si="816"/>
        <v>0</v>
      </c>
      <c r="HD595" s="16">
        <f t="shared" si="817"/>
        <v>0</v>
      </c>
      <c r="HE595" s="16">
        <f t="shared" si="818"/>
        <v>0</v>
      </c>
      <c r="HF595" s="16">
        <f t="shared" si="819"/>
        <v>0</v>
      </c>
      <c r="HG595" s="16">
        <f t="shared" si="820"/>
        <v>0</v>
      </c>
      <c r="HH595" s="16">
        <f t="shared" si="821"/>
        <v>0</v>
      </c>
      <c r="HI595" s="16">
        <f t="shared" si="822"/>
        <v>0</v>
      </c>
      <c r="HJ595" s="16">
        <f t="shared" si="823"/>
        <v>0</v>
      </c>
      <c r="HK595" s="16">
        <f t="shared" si="824"/>
        <v>0</v>
      </c>
      <c r="HL595" s="16">
        <f t="shared" si="825"/>
        <v>0</v>
      </c>
      <c r="HM595" s="16">
        <f t="shared" si="826"/>
        <v>0</v>
      </c>
      <c r="HN595" s="16">
        <f t="shared" si="827"/>
        <v>0</v>
      </c>
      <c r="HO595" s="16">
        <f t="shared" si="828"/>
        <v>0</v>
      </c>
      <c r="HP595" s="16">
        <f t="shared" si="829"/>
        <v>0</v>
      </c>
      <c r="HQ595" s="16">
        <f t="shared" si="830"/>
        <v>0</v>
      </c>
      <c r="HR595" s="16">
        <f t="shared" si="831"/>
        <v>0</v>
      </c>
      <c r="HS595" s="16">
        <f t="shared" si="832"/>
        <v>1</v>
      </c>
      <c r="HT595" s="16">
        <f t="shared" si="833"/>
        <v>1</v>
      </c>
      <c r="HU595" s="15" t="s">
        <v>692</v>
      </c>
      <c r="HV595" s="20">
        <f t="shared" si="834"/>
        <v>0</v>
      </c>
      <c r="HW595" s="20">
        <f t="shared" si="835"/>
        <v>0</v>
      </c>
      <c r="HX595" s="20">
        <f t="shared" si="836"/>
        <v>0</v>
      </c>
      <c r="HY595" s="20">
        <f t="shared" si="837"/>
        <v>0</v>
      </c>
      <c r="IF595" s="16">
        <f t="shared" si="838"/>
        <v>0</v>
      </c>
      <c r="IG595" s="16">
        <f t="shared" si="839"/>
        <v>0</v>
      </c>
      <c r="IH595" s="16">
        <f t="shared" si="840"/>
        <v>0</v>
      </c>
      <c r="II595" s="16">
        <f t="shared" si="841"/>
        <v>0</v>
      </c>
      <c r="IJ595" s="16">
        <f t="shared" si="842"/>
        <v>0</v>
      </c>
      <c r="IK595" s="16">
        <f t="shared" si="843"/>
        <v>0</v>
      </c>
      <c r="IL595" s="16">
        <f t="shared" si="844"/>
        <v>0</v>
      </c>
      <c r="IM595" s="16">
        <f t="shared" si="845"/>
        <v>0</v>
      </c>
      <c r="IN595" s="16">
        <f t="shared" si="846"/>
        <v>0</v>
      </c>
      <c r="IO595" s="16">
        <f t="shared" si="847"/>
        <v>0</v>
      </c>
      <c r="IP595" s="16">
        <f t="shared" si="848"/>
        <v>0</v>
      </c>
      <c r="IQ595" s="16">
        <f t="shared" si="849"/>
        <v>0</v>
      </c>
      <c r="IR595" s="16">
        <f t="shared" si="850"/>
        <v>0</v>
      </c>
      <c r="IS595" s="16">
        <f t="shared" si="851"/>
        <v>0</v>
      </c>
      <c r="IT595" s="16">
        <f t="shared" si="852"/>
        <v>0</v>
      </c>
      <c r="IU595" s="16">
        <f t="shared" si="853"/>
        <v>0</v>
      </c>
      <c r="IV595" s="16">
        <f t="shared" si="854"/>
        <v>29</v>
      </c>
      <c r="IW595" s="16">
        <f t="shared" si="855"/>
        <v>0</v>
      </c>
      <c r="IX595" s="16">
        <f t="shared" si="856"/>
        <v>0</v>
      </c>
      <c r="IY595" s="16">
        <f t="shared" si="857"/>
        <v>0</v>
      </c>
      <c r="IZ595" s="16">
        <f t="shared" si="858"/>
        <v>0</v>
      </c>
      <c r="JA595" s="16">
        <f t="shared" si="859"/>
        <v>0</v>
      </c>
      <c r="JB595" s="16">
        <f t="shared" si="860"/>
        <v>0</v>
      </c>
    </row>
    <row r="596" spans="1:262" ht="15" customHeight="1" x14ac:dyDescent="0.25">
      <c r="A596" s="14">
        <v>594</v>
      </c>
      <c r="B596" s="15" t="s">
        <v>693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7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8">
        <v>0</v>
      </c>
      <c r="P596" s="16">
        <v>0</v>
      </c>
      <c r="Q596" s="16">
        <v>0</v>
      </c>
      <c r="R596" s="16">
        <v>0</v>
      </c>
      <c r="S596" s="16">
        <v>0</v>
      </c>
      <c r="T596" s="18">
        <v>0</v>
      </c>
      <c r="U596" s="17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8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8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8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7">
        <v>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8">
        <v>0</v>
      </c>
      <c r="BC596" s="17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  <c r="BI596" s="18">
        <v>0</v>
      </c>
      <c r="BJ596" s="17">
        <v>0</v>
      </c>
      <c r="BK596" s="16">
        <v>0</v>
      </c>
      <c r="BL596" s="16">
        <v>0</v>
      </c>
      <c r="BM596" s="16">
        <v>0</v>
      </c>
      <c r="BN596" s="16">
        <v>0</v>
      </c>
      <c r="BO596" s="16">
        <v>0</v>
      </c>
      <c r="BP596" s="18">
        <v>0</v>
      </c>
      <c r="BQ596" s="17">
        <v>0</v>
      </c>
      <c r="BR596" s="16">
        <v>0</v>
      </c>
      <c r="BS596" s="16">
        <v>0</v>
      </c>
      <c r="BT596" s="16">
        <v>0</v>
      </c>
      <c r="BU596" s="16">
        <v>0</v>
      </c>
      <c r="BV596" s="16">
        <v>0</v>
      </c>
      <c r="BW596" s="18">
        <v>0</v>
      </c>
      <c r="BX596" s="17">
        <v>0</v>
      </c>
      <c r="BY596" s="16">
        <v>0</v>
      </c>
      <c r="BZ596" s="16">
        <v>0</v>
      </c>
      <c r="CA596" s="16">
        <v>0</v>
      </c>
      <c r="CB596" s="16">
        <v>0</v>
      </c>
      <c r="CC596" s="16">
        <v>0</v>
      </c>
      <c r="CD596" s="16">
        <v>0</v>
      </c>
      <c r="CE596" s="17">
        <v>0</v>
      </c>
      <c r="CF596" s="16">
        <v>0</v>
      </c>
      <c r="CG596" s="16">
        <v>0</v>
      </c>
      <c r="CH596" s="16">
        <v>0</v>
      </c>
      <c r="CI596" s="16">
        <v>0</v>
      </c>
      <c r="CJ596" s="16">
        <v>0</v>
      </c>
      <c r="CK596" s="16">
        <v>0</v>
      </c>
      <c r="CL596" s="16">
        <v>0</v>
      </c>
      <c r="CM596" s="18">
        <v>0</v>
      </c>
      <c r="CN596" s="17">
        <v>0</v>
      </c>
      <c r="CO596" s="16">
        <v>0</v>
      </c>
      <c r="CP596" s="16">
        <v>0</v>
      </c>
      <c r="CQ596" s="16">
        <v>0</v>
      </c>
      <c r="CR596" s="16">
        <v>0</v>
      </c>
      <c r="CS596" s="16">
        <v>0</v>
      </c>
      <c r="CT596" s="16">
        <v>0</v>
      </c>
      <c r="CU596" s="16">
        <v>0</v>
      </c>
      <c r="CV596" s="18">
        <v>0</v>
      </c>
      <c r="CW596" s="17">
        <v>0</v>
      </c>
      <c r="CX596" s="16">
        <v>0</v>
      </c>
      <c r="CY596" s="16">
        <v>0</v>
      </c>
      <c r="CZ596" s="16">
        <v>0</v>
      </c>
      <c r="DA596" s="16">
        <v>0</v>
      </c>
      <c r="DB596" s="16">
        <v>0</v>
      </c>
      <c r="DC596" s="16">
        <v>0</v>
      </c>
      <c r="DD596" s="16">
        <v>0</v>
      </c>
      <c r="DE596" s="18">
        <v>0</v>
      </c>
      <c r="DF596" s="17">
        <v>0</v>
      </c>
      <c r="DG596" s="16">
        <v>0</v>
      </c>
      <c r="DH596" s="16">
        <v>0</v>
      </c>
      <c r="DI596" s="16">
        <v>0</v>
      </c>
      <c r="DJ596" s="16">
        <v>0</v>
      </c>
      <c r="DK596" s="16">
        <v>0</v>
      </c>
      <c r="DL596" s="16">
        <v>0</v>
      </c>
      <c r="DM596" s="16">
        <v>0</v>
      </c>
      <c r="DN596" s="18">
        <v>0</v>
      </c>
      <c r="DO596" s="17">
        <v>0</v>
      </c>
      <c r="DP596" s="16">
        <v>0</v>
      </c>
      <c r="DQ596" s="16">
        <v>0</v>
      </c>
      <c r="DR596" s="16">
        <v>0</v>
      </c>
      <c r="DS596" s="16">
        <v>0</v>
      </c>
      <c r="DT596" s="16">
        <v>0</v>
      </c>
      <c r="DU596" s="16">
        <v>0</v>
      </c>
      <c r="DV596" s="16">
        <v>29</v>
      </c>
      <c r="DW596" s="18">
        <v>0</v>
      </c>
      <c r="DX596" s="17">
        <v>0</v>
      </c>
      <c r="DY596" s="16">
        <v>0</v>
      </c>
      <c r="DZ596" s="16">
        <v>0</v>
      </c>
      <c r="EA596" s="16">
        <v>0</v>
      </c>
      <c r="EB596" s="18">
        <v>0</v>
      </c>
      <c r="EC596" s="16">
        <v>0</v>
      </c>
      <c r="ED596" s="16">
        <v>0</v>
      </c>
      <c r="EE596" s="16">
        <v>0</v>
      </c>
      <c r="EF596" s="16">
        <v>0</v>
      </c>
      <c r="EG596" s="16">
        <v>0</v>
      </c>
      <c r="EH596" s="16">
        <v>0</v>
      </c>
      <c r="EI596" s="16">
        <v>0</v>
      </c>
      <c r="EJ596" s="18">
        <v>0</v>
      </c>
      <c r="EK596" s="16">
        <v>0</v>
      </c>
      <c r="EL596" s="16">
        <v>0</v>
      </c>
      <c r="EM596" s="16">
        <v>0</v>
      </c>
      <c r="EN596" s="16">
        <v>0</v>
      </c>
      <c r="EO596" s="16">
        <v>0</v>
      </c>
      <c r="EP596" s="16">
        <v>0</v>
      </c>
      <c r="EQ596" s="18">
        <v>0</v>
      </c>
      <c r="ER596" s="16">
        <v>0</v>
      </c>
      <c r="ES596" s="16">
        <v>0</v>
      </c>
      <c r="ET596" s="16">
        <v>0</v>
      </c>
      <c r="EU596" s="16">
        <v>0</v>
      </c>
      <c r="EV596" s="16">
        <v>0</v>
      </c>
      <c r="EW596" s="16">
        <v>0</v>
      </c>
      <c r="EX596" s="16">
        <v>0</v>
      </c>
      <c r="EY596" s="18">
        <v>0</v>
      </c>
      <c r="EZ596" s="16">
        <v>0</v>
      </c>
      <c r="FA596" s="16">
        <v>0</v>
      </c>
      <c r="FB596" s="16">
        <v>0</v>
      </c>
      <c r="FC596" s="16">
        <v>0</v>
      </c>
      <c r="FD596" s="16">
        <v>0</v>
      </c>
      <c r="FE596" s="16">
        <v>0</v>
      </c>
      <c r="FF596" s="16">
        <v>0</v>
      </c>
      <c r="FG596" s="17">
        <v>0</v>
      </c>
      <c r="FH596" s="16">
        <v>0</v>
      </c>
      <c r="FI596" s="16">
        <v>0</v>
      </c>
      <c r="FJ596" s="16">
        <v>0</v>
      </c>
      <c r="FK596" s="16">
        <v>0</v>
      </c>
      <c r="FL596" s="16">
        <v>0</v>
      </c>
      <c r="FM596" s="18">
        <v>0</v>
      </c>
      <c r="FN596" s="16">
        <f t="shared" si="787"/>
        <v>29</v>
      </c>
      <c r="FO596" s="19">
        <f t="shared" si="788"/>
        <v>29</v>
      </c>
      <c r="FP596" s="16">
        <f t="shared" si="789"/>
        <v>0</v>
      </c>
      <c r="FQ596" s="16">
        <f t="shared" si="790"/>
        <v>0</v>
      </c>
      <c r="FR596" s="16">
        <f t="shared" si="791"/>
        <v>0</v>
      </c>
      <c r="FS596" s="16">
        <f t="shared" si="792"/>
        <v>0</v>
      </c>
      <c r="FT596" s="16">
        <f t="shared" si="793"/>
        <v>0</v>
      </c>
      <c r="FU596" s="16">
        <f t="shared" si="794"/>
        <v>0</v>
      </c>
      <c r="FV596" s="16">
        <f t="shared" si="795"/>
        <v>0</v>
      </c>
      <c r="FW596" s="16">
        <f t="shared" si="796"/>
        <v>0</v>
      </c>
      <c r="FX596" s="16">
        <f t="shared" si="861"/>
        <v>0</v>
      </c>
      <c r="FY596" s="16">
        <f t="shared" si="862"/>
        <v>0</v>
      </c>
      <c r="FZ596" s="16">
        <f t="shared" si="863"/>
        <v>0</v>
      </c>
      <c r="GA596" s="16">
        <f t="shared" si="864"/>
        <v>0</v>
      </c>
      <c r="GB596" s="16">
        <f t="shared" si="865"/>
        <v>0</v>
      </c>
      <c r="GC596" s="16">
        <f t="shared" si="866"/>
        <v>0</v>
      </c>
      <c r="GD596" s="16">
        <f t="shared" si="867"/>
        <v>0</v>
      </c>
      <c r="GE596" s="16">
        <f t="shared" si="868"/>
        <v>0</v>
      </c>
      <c r="GF596" s="16">
        <f t="shared" si="869"/>
        <v>0</v>
      </c>
      <c r="GG596" s="16">
        <f t="shared" si="870"/>
        <v>0</v>
      </c>
      <c r="GH596" s="16">
        <f t="shared" si="871"/>
        <v>0</v>
      </c>
      <c r="GI596" s="16">
        <f t="shared" si="872"/>
        <v>0</v>
      </c>
      <c r="GJ596" s="16">
        <f t="shared" si="797"/>
        <v>0</v>
      </c>
      <c r="GK596" s="16">
        <f t="shared" si="798"/>
        <v>0</v>
      </c>
      <c r="GL596" s="16">
        <f t="shared" si="799"/>
        <v>0</v>
      </c>
      <c r="GM596" s="16">
        <f t="shared" si="800"/>
        <v>1</v>
      </c>
      <c r="GN596" s="16">
        <f t="shared" si="801"/>
        <v>0</v>
      </c>
      <c r="GO596" s="16">
        <f t="shared" si="802"/>
        <v>0</v>
      </c>
      <c r="GP596" s="16">
        <f t="shared" si="803"/>
        <v>0</v>
      </c>
      <c r="GQ596" s="16">
        <f t="shared" si="804"/>
        <v>0</v>
      </c>
      <c r="GR596" s="16">
        <f t="shared" si="805"/>
        <v>0</v>
      </c>
      <c r="GS596" s="16">
        <f t="shared" si="806"/>
        <v>0</v>
      </c>
      <c r="GT596" s="16">
        <f t="shared" si="807"/>
        <v>0</v>
      </c>
      <c r="GU596" s="16">
        <f t="shared" si="808"/>
        <v>0</v>
      </c>
      <c r="GV596" s="16">
        <f t="shared" si="809"/>
        <v>0</v>
      </c>
      <c r="GW596" s="16">
        <f t="shared" si="810"/>
        <v>0</v>
      </c>
      <c r="GX596" s="16">
        <f t="shared" si="811"/>
        <v>0</v>
      </c>
      <c r="GY596" s="16">
        <f t="shared" si="812"/>
        <v>0</v>
      </c>
      <c r="GZ596" s="16">
        <f t="shared" si="813"/>
        <v>0</v>
      </c>
      <c r="HA596" s="16">
        <f t="shared" si="814"/>
        <v>0</v>
      </c>
      <c r="HB596" s="16">
        <f t="shared" si="815"/>
        <v>0</v>
      </c>
      <c r="HC596" s="16">
        <f t="shared" si="816"/>
        <v>0</v>
      </c>
      <c r="HD596" s="16">
        <f t="shared" si="817"/>
        <v>0</v>
      </c>
      <c r="HE596" s="16">
        <f t="shared" si="818"/>
        <v>0</v>
      </c>
      <c r="HF596" s="16">
        <f t="shared" si="819"/>
        <v>0</v>
      </c>
      <c r="HG596" s="16">
        <f t="shared" si="820"/>
        <v>0</v>
      </c>
      <c r="HH596" s="16">
        <f t="shared" si="821"/>
        <v>0</v>
      </c>
      <c r="HI596" s="16">
        <f t="shared" si="822"/>
        <v>0</v>
      </c>
      <c r="HJ596" s="16">
        <f t="shared" si="823"/>
        <v>0</v>
      </c>
      <c r="HK596" s="16">
        <f t="shared" si="824"/>
        <v>0</v>
      </c>
      <c r="HL596" s="16">
        <f t="shared" si="825"/>
        <v>0</v>
      </c>
      <c r="HM596" s="16">
        <f t="shared" si="826"/>
        <v>0</v>
      </c>
      <c r="HN596" s="16">
        <f t="shared" si="827"/>
        <v>0</v>
      </c>
      <c r="HO596" s="16">
        <f t="shared" si="828"/>
        <v>0</v>
      </c>
      <c r="HP596" s="16">
        <f t="shared" si="829"/>
        <v>0</v>
      </c>
      <c r="HQ596" s="16">
        <f t="shared" si="830"/>
        <v>0</v>
      </c>
      <c r="HR596" s="16">
        <f t="shared" si="831"/>
        <v>0</v>
      </c>
      <c r="HS596" s="16">
        <f t="shared" si="832"/>
        <v>1</v>
      </c>
      <c r="HT596" s="16">
        <f t="shared" si="833"/>
        <v>1</v>
      </c>
      <c r="HU596" s="15" t="s">
        <v>693</v>
      </c>
      <c r="HV596" s="20">
        <f t="shared" si="834"/>
        <v>0</v>
      </c>
      <c r="HW596" s="20">
        <f t="shared" si="835"/>
        <v>0</v>
      </c>
      <c r="HX596" s="20">
        <f t="shared" si="836"/>
        <v>0</v>
      </c>
      <c r="HY596" s="20">
        <f t="shared" si="837"/>
        <v>0</v>
      </c>
      <c r="IF596" s="16">
        <f t="shared" si="838"/>
        <v>0</v>
      </c>
      <c r="IG596" s="16">
        <f t="shared" si="839"/>
        <v>0</v>
      </c>
      <c r="IH596" s="16">
        <f t="shared" si="840"/>
        <v>0</v>
      </c>
      <c r="II596" s="16">
        <f t="shared" si="841"/>
        <v>0</v>
      </c>
      <c r="IJ596" s="16">
        <f t="shared" si="842"/>
        <v>0</v>
      </c>
      <c r="IK596" s="16">
        <f t="shared" si="843"/>
        <v>0</v>
      </c>
      <c r="IL596" s="16">
        <f t="shared" si="844"/>
        <v>0</v>
      </c>
      <c r="IM596" s="16">
        <f t="shared" si="845"/>
        <v>0</v>
      </c>
      <c r="IN596" s="16">
        <f t="shared" si="846"/>
        <v>0</v>
      </c>
      <c r="IO596" s="16">
        <f t="shared" si="847"/>
        <v>0</v>
      </c>
      <c r="IP596" s="16">
        <f t="shared" si="848"/>
        <v>0</v>
      </c>
      <c r="IQ596" s="16">
        <f t="shared" si="849"/>
        <v>0</v>
      </c>
      <c r="IR596" s="16">
        <f t="shared" si="850"/>
        <v>0</v>
      </c>
      <c r="IS596" s="16">
        <f t="shared" si="851"/>
        <v>0</v>
      </c>
      <c r="IT596" s="16">
        <f t="shared" si="852"/>
        <v>0</v>
      </c>
      <c r="IU596" s="16">
        <f t="shared" si="853"/>
        <v>0</v>
      </c>
      <c r="IV596" s="16">
        <f t="shared" si="854"/>
        <v>29</v>
      </c>
      <c r="IW596" s="16">
        <f t="shared" si="855"/>
        <v>0</v>
      </c>
      <c r="IX596" s="16">
        <f t="shared" si="856"/>
        <v>0</v>
      </c>
      <c r="IY596" s="16">
        <f t="shared" si="857"/>
        <v>0</v>
      </c>
      <c r="IZ596" s="16">
        <f t="shared" si="858"/>
        <v>0</v>
      </c>
      <c r="JA596" s="16">
        <f t="shared" si="859"/>
        <v>0</v>
      </c>
      <c r="JB596" s="16">
        <f t="shared" si="860"/>
        <v>0</v>
      </c>
    </row>
    <row r="597" spans="1:262" ht="15" customHeight="1" x14ac:dyDescent="0.25">
      <c r="A597" s="14">
        <v>595</v>
      </c>
      <c r="B597" s="15" t="s">
        <v>694</v>
      </c>
      <c r="C597" s="16">
        <v>0</v>
      </c>
      <c r="D597" s="16">
        <v>0</v>
      </c>
      <c r="E597" s="16">
        <v>0</v>
      </c>
      <c r="F597" s="16">
        <v>0</v>
      </c>
      <c r="G597" s="16">
        <v>0</v>
      </c>
      <c r="H597" s="17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8">
        <v>0</v>
      </c>
      <c r="P597" s="16">
        <v>0</v>
      </c>
      <c r="Q597" s="16">
        <v>0</v>
      </c>
      <c r="R597" s="16">
        <v>0</v>
      </c>
      <c r="S597" s="16">
        <v>0</v>
      </c>
      <c r="T597" s="18">
        <v>0</v>
      </c>
      <c r="U597" s="17">
        <v>0</v>
      </c>
      <c r="V597" s="16">
        <v>0</v>
      </c>
      <c r="W597" s="16">
        <v>0</v>
      </c>
      <c r="X597" s="16">
        <v>0</v>
      </c>
      <c r="Y597" s="16">
        <v>29</v>
      </c>
      <c r="Z597" s="16">
        <v>0</v>
      </c>
      <c r="AA597" s="18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8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8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7">
        <v>0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8">
        <v>0</v>
      </c>
      <c r="BC597" s="17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  <c r="BI597" s="18">
        <v>0</v>
      </c>
      <c r="BJ597" s="17">
        <v>0</v>
      </c>
      <c r="BK597" s="16">
        <v>0</v>
      </c>
      <c r="BL597" s="16">
        <v>0</v>
      </c>
      <c r="BM597" s="16">
        <v>0</v>
      </c>
      <c r="BN597" s="16">
        <v>0</v>
      </c>
      <c r="BO597" s="16">
        <v>0</v>
      </c>
      <c r="BP597" s="18">
        <v>0</v>
      </c>
      <c r="BQ597" s="17">
        <v>0</v>
      </c>
      <c r="BR597" s="16">
        <v>0</v>
      </c>
      <c r="BS597" s="16">
        <v>0</v>
      </c>
      <c r="BT597" s="16">
        <v>0</v>
      </c>
      <c r="BU597" s="16">
        <v>0</v>
      </c>
      <c r="BV597" s="16">
        <v>0</v>
      </c>
      <c r="BW597" s="18">
        <v>0</v>
      </c>
      <c r="BX597" s="17">
        <v>0</v>
      </c>
      <c r="BY597" s="16">
        <v>0</v>
      </c>
      <c r="BZ597" s="16">
        <v>0</v>
      </c>
      <c r="CA597" s="16">
        <v>0</v>
      </c>
      <c r="CB597" s="16">
        <v>0</v>
      </c>
      <c r="CC597" s="16">
        <v>0</v>
      </c>
      <c r="CD597" s="16">
        <v>0</v>
      </c>
      <c r="CE597" s="17">
        <v>0</v>
      </c>
      <c r="CF597" s="16">
        <v>0</v>
      </c>
      <c r="CG597" s="16">
        <v>0</v>
      </c>
      <c r="CH597" s="16">
        <v>0</v>
      </c>
      <c r="CI597" s="16">
        <v>0</v>
      </c>
      <c r="CJ597" s="16">
        <v>0</v>
      </c>
      <c r="CK597" s="16">
        <v>0</v>
      </c>
      <c r="CL597" s="16">
        <v>0</v>
      </c>
      <c r="CM597" s="18">
        <v>0</v>
      </c>
      <c r="CN597" s="17">
        <v>0</v>
      </c>
      <c r="CO597" s="16">
        <v>0</v>
      </c>
      <c r="CP597" s="16">
        <v>0</v>
      </c>
      <c r="CQ597" s="16">
        <v>0</v>
      </c>
      <c r="CR597" s="16">
        <v>0</v>
      </c>
      <c r="CS597" s="16">
        <v>0</v>
      </c>
      <c r="CT597" s="16">
        <v>0</v>
      </c>
      <c r="CU597" s="16">
        <v>0</v>
      </c>
      <c r="CV597" s="18">
        <v>0</v>
      </c>
      <c r="CW597" s="17">
        <v>0</v>
      </c>
      <c r="CX597" s="16">
        <v>0</v>
      </c>
      <c r="CY597" s="16">
        <v>0</v>
      </c>
      <c r="CZ597" s="16">
        <v>0</v>
      </c>
      <c r="DA597" s="16">
        <v>0</v>
      </c>
      <c r="DB597" s="16">
        <v>0</v>
      </c>
      <c r="DC597" s="16">
        <v>0</v>
      </c>
      <c r="DD597" s="16">
        <v>0</v>
      </c>
      <c r="DE597" s="18">
        <v>0</v>
      </c>
      <c r="DF597" s="17">
        <v>0</v>
      </c>
      <c r="DG597" s="16">
        <v>0</v>
      </c>
      <c r="DH597" s="16">
        <v>0</v>
      </c>
      <c r="DI597" s="16">
        <v>0</v>
      </c>
      <c r="DJ597" s="16">
        <v>0</v>
      </c>
      <c r="DK597" s="16">
        <v>0</v>
      </c>
      <c r="DL597" s="16">
        <v>0</v>
      </c>
      <c r="DM597" s="16">
        <v>0</v>
      </c>
      <c r="DN597" s="18">
        <v>0</v>
      </c>
      <c r="DO597" s="17">
        <v>0</v>
      </c>
      <c r="DP597" s="16">
        <v>0</v>
      </c>
      <c r="DQ597" s="16">
        <v>0</v>
      </c>
      <c r="DR597" s="16">
        <v>0</v>
      </c>
      <c r="DS597" s="16">
        <v>0</v>
      </c>
      <c r="DT597" s="16">
        <v>0</v>
      </c>
      <c r="DU597" s="16">
        <v>0</v>
      </c>
      <c r="DV597" s="16">
        <v>0</v>
      </c>
      <c r="DW597" s="18">
        <v>0</v>
      </c>
      <c r="DX597" s="17">
        <v>0</v>
      </c>
      <c r="DY597" s="16">
        <v>0</v>
      </c>
      <c r="DZ597" s="16">
        <v>0</v>
      </c>
      <c r="EA597" s="16">
        <v>0</v>
      </c>
      <c r="EB597" s="18">
        <v>0</v>
      </c>
      <c r="EC597" s="16">
        <v>0</v>
      </c>
      <c r="ED597" s="16">
        <v>0</v>
      </c>
      <c r="EE597" s="16">
        <v>0</v>
      </c>
      <c r="EF597" s="16">
        <v>0</v>
      </c>
      <c r="EG597" s="16">
        <v>0</v>
      </c>
      <c r="EH597" s="16">
        <v>0</v>
      </c>
      <c r="EI597" s="16">
        <v>0</v>
      </c>
      <c r="EJ597" s="18">
        <v>0</v>
      </c>
      <c r="EK597" s="16">
        <v>0</v>
      </c>
      <c r="EL597" s="16">
        <v>0</v>
      </c>
      <c r="EM597" s="16">
        <v>0</v>
      </c>
      <c r="EN597" s="16">
        <v>0</v>
      </c>
      <c r="EO597" s="16">
        <v>0</v>
      </c>
      <c r="EP597" s="16">
        <v>0</v>
      </c>
      <c r="EQ597" s="18">
        <v>0</v>
      </c>
      <c r="ER597" s="16">
        <v>0</v>
      </c>
      <c r="ES597" s="16">
        <v>0</v>
      </c>
      <c r="ET597" s="16">
        <v>0</v>
      </c>
      <c r="EU597" s="16">
        <v>0</v>
      </c>
      <c r="EV597" s="16">
        <v>0</v>
      </c>
      <c r="EW597" s="16">
        <v>0</v>
      </c>
      <c r="EX597" s="16">
        <v>0</v>
      </c>
      <c r="EY597" s="18">
        <v>0</v>
      </c>
      <c r="EZ597" s="16">
        <v>0</v>
      </c>
      <c r="FA597" s="16">
        <v>0</v>
      </c>
      <c r="FB597" s="16">
        <v>0</v>
      </c>
      <c r="FC597" s="16">
        <v>0</v>
      </c>
      <c r="FD597" s="16">
        <v>0</v>
      </c>
      <c r="FE597" s="16">
        <v>0</v>
      </c>
      <c r="FF597" s="16">
        <v>0</v>
      </c>
      <c r="FG597" s="17">
        <v>0</v>
      </c>
      <c r="FH597" s="16">
        <v>0</v>
      </c>
      <c r="FI597" s="16">
        <v>0</v>
      </c>
      <c r="FJ597" s="16">
        <v>0</v>
      </c>
      <c r="FK597" s="16">
        <v>0</v>
      </c>
      <c r="FL597" s="16">
        <v>0</v>
      </c>
      <c r="FM597" s="18">
        <v>0</v>
      </c>
      <c r="FN597" s="16">
        <f t="shared" si="787"/>
        <v>29</v>
      </c>
      <c r="FO597" s="19">
        <f t="shared" si="788"/>
        <v>29</v>
      </c>
      <c r="FP597" s="16">
        <f t="shared" si="789"/>
        <v>0</v>
      </c>
      <c r="FQ597" s="16">
        <f t="shared" si="790"/>
        <v>0</v>
      </c>
      <c r="FR597" s="16">
        <f t="shared" si="791"/>
        <v>0</v>
      </c>
      <c r="FS597" s="16">
        <f t="shared" si="792"/>
        <v>0</v>
      </c>
      <c r="FT597" s="16">
        <f t="shared" si="793"/>
        <v>0</v>
      </c>
      <c r="FU597" s="16">
        <f t="shared" si="794"/>
        <v>0</v>
      </c>
      <c r="FV597" s="16">
        <f t="shared" si="795"/>
        <v>0</v>
      </c>
      <c r="FW597" s="16">
        <f t="shared" si="796"/>
        <v>0</v>
      </c>
      <c r="FX597" s="16">
        <f t="shared" si="861"/>
        <v>0</v>
      </c>
      <c r="FY597" s="16">
        <f t="shared" si="862"/>
        <v>0</v>
      </c>
      <c r="FZ597" s="16">
        <f t="shared" si="863"/>
        <v>0</v>
      </c>
      <c r="GA597" s="16">
        <f t="shared" si="864"/>
        <v>0</v>
      </c>
      <c r="GB597" s="16">
        <f t="shared" si="865"/>
        <v>0</v>
      </c>
      <c r="GC597" s="16">
        <f t="shared" si="866"/>
        <v>0</v>
      </c>
      <c r="GD597" s="16">
        <f t="shared" si="867"/>
        <v>0</v>
      </c>
      <c r="GE597" s="16">
        <f t="shared" si="868"/>
        <v>0</v>
      </c>
      <c r="GF597" s="16">
        <f t="shared" si="869"/>
        <v>0</v>
      </c>
      <c r="GG597" s="16">
        <f t="shared" si="870"/>
        <v>0</v>
      </c>
      <c r="GH597" s="16">
        <f t="shared" si="871"/>
        <v>0</v>
      </c>
      <c r="GI597" s="16">
        <f t="shared" si="872"/>
        <v>0</v>
      </c>
      <c r="GJ597" s="16">
        <f t="shared" si="797"/>
        <v>0</v>
      </c>
      <c r="GK597" s="16">
        <f t="shared" si="798"/>
        <v>0</v>
      </c>
      <c r="GL597" s="16">
        <f t="shared" si="799"/>
        <v>0</v>
      </c>
      <c r="GM597" s="16">
        <f t="shared" si="800"/>
        <v>1</v>
      </c>
      <c r="GN597" s="16">
        <f t="shared" si="801"/>
        <v>0</v>
      </c>
      <c r="GO597" s="16">
        <f t="shared" si="802"/>
        <v>0</v>
      </c>
      <c r="GP597" s="16">
        <f t="shared" si="803"/>
        <v>0</v>
      </c>
      <c r="GQ597" s="16">
        <f t="shared" si="804"/>
        <v>0</v>
      </c>
      <c r="GR597" s="16">
        <f t="shared" si="805"/>
        <v>0</v>
      </c>
      <c r="GS597" s="16">
        <f t="shared" si="806"/>
        <v>0</v>
      </c>
      <c r="GT597" s="16">
        <f t="shared" si="807"/>
        <v>0</v>
      </c>
      <c r="GU597" s="16">
        <f t="shared" si="808"/>
        <v>0</v>
      </c>
      <c r="GV597" s="16">
        <f t="shared" si="809"/>
        <v>0</v>
      </c>
      <c r="GW597" s="16">
        <f t="shared" si="810"/>
        <v>0</v>
      </c>
      <c r="GX597" s="16">
        <f t="shared" si="811"/>
        <v>0</v>
      </c>
      <c r="GY597" s="16">
        <f t="shared" si="812"/>
        <v>0</v>
      </c>
      <c r="GZ597" s="16">
        <f t="shared" si="813"/>
        <v>0</v>
      </c>
      <c r="HA597" s="16">
        <f t="shared" si="814"/>
        <v>0</v>
      </c>
      <c r="HB597" s="16">
        <f t="shared" si="815"/>
        <v>0</v>
      </c>
      <c r="HC597" s="16">
        <f t="shared" si="816"/>
        <v>0</v>
      </c>
      <c r="HD597" s="16">
        <f t="shared" si="817"/>
        <v>0</v>
      </c>
      <c r="HE597" s="16">
        <f t="shared" si="818"/>
        <v>0</v>
      </c>
      <c r="HF597" s="16">
        <f t="shared" si="819"/>
        <v>0</v>
      </c>
      <c r="HG597" s="16">
        <f t="shared" si="820"/>
        <v>0</v>
      </c>
      <c r="HH597" s="16">
        <f t="shared" si="821"/>
        <v>0</v>
      </c>
      <c r="HI597" s="16">
        <f t="shared" si="822"/>
        <v>0</v>
      </c>
      <c r="HJ597" s="16">
        <f t="shared" si="823"/>
        <v>0</v>
      </c>
      <c r="HK597" s="16">
        <f t="shared" si="824"/>
        <v>0</v>
      </c>
      <c r="HL597" s="16">
        <f t="shared" si="825"/>
        <v>0</v>
      </c>
      <c r="HM597" s="16">
        <f t="shared" si="826"/>
        <v>0</v>
      </c>
      <c r="HN597" s="16">
        <f t="shared" si="827"/>
        <v>0</v>
      </c>
      <c r="HO597" s="16">
        <f t="shared" si="828"/>
        <v>0</v>
      </c>
      <c r="HP597" s="16">
        <f t="shared" si="829"/>
        <v>0</v>
      </c>
      <c r="HQ597" s="16">
        <f t="shared" si="830"/>
        <v>0</v>
      </c>
      <c r="HR597" s="16">
        <f t="shared" si="831"/>
        <v>0</v>
      </c>
      <c r="HS597" s="16">
        <f t="shared" si="832"/>
        <v>1</v>
      </c>
      <c r="HT597" s="16">
        <f t="shared" si="833"/>
        <v>1</v>
      </c>
      <c r="HU597" s="15" t="s">
        <v>694</v>
      </c>
      <c r="HV597" s="20">
        <f t="shared" si="834"/>
        <v>0</v>
      </c>
      <c r="HW597" s="20">
        <f t="shared" si="835"/>
        <v>0</v>
      </c>
      <c r="HX597" s="20">
        <f t="shared" si="836"/>
        <v>0</v>
      </c>
      <c r="HY597" s="20">
        <f t="shared" si="837"/>
        <v>0</v>
      </c>
      <c r="IF597" s="16">
        <f t="shared" si="838"/>
        <v>0</v>
      </c>
      <c r="IG597" s="16">
        <f t="shared" si="839"/>
        <v>0</v>
      </c>
      <c r="IH597" s="16">
        <f t="shared" si="840"/>
        <v>0</v>
      </c>
      <c r="II597" s="16">
        <f t="shared" si="841"/>
        <v>29</v>
      </c>
      <c r="IJ597" s="16">
        <f t="shared" si="842"/>
        <v>0</v>
      </c>
      <c r="IK597" s="16">
        <f t="shared" si="843"/>
        <v>0</v>
      </c>
      <c r="IL597" s="16">
        <f t="shared" si="844"/>
        <v>0</v>
      </c>
      <c r="IM597" s="16">
        <f t="shared" si="845"/>
        <v>0</v>
      </c>
      <c r="IN597" s="16">
        <f t="shared" si="846"/>
        <v>0</v>
      </c>
      <c r="IO597" s="16">
        <f t="shared" si="847"/>
        <v>0</v>
      </c>
      <c r="IP597" s="16">
        <f t="shared" si="848"/>
        <v>0</v>
      </c>
      <c r="IQ597" s="16">
        <f t="shared" si="849"/>
        <v>0</v>
      </c>
      <c r="IR597" s="16">
        <f t="shared" si="850"/>
        <v>0</v>
      </c>
      <c r="IS597" s="16">
        <f t="shared" si="851"/>
        <v>0</v>
      </c>
      <c r="IT597" s="16">
        <f t="shared" si="852"/>
        <v>0</v>
      </c>
      <c r="IU597" s="16">
        <f t="shared" si="853"/>
        <v>0</v>
      </c>
      <c r="IV597" s="16">
        <f t="shared" si="854"/>
        <v>0</v>
      </c>
      <c r="IW597" s="16">
        <f t="shared" si="855"/>
        <v>0</v>
      </c>
      <c r="IX597" s="16">
        <f t="shared" si="856"/>
        <v>0</v>
      </c>
      <c r="IY597" s="16">
        <f t="shared" si="857"/>
        <v>0</v>
      </c>
      <c r="IZ597" s="16">
        <f t="shared" si="858"/>
        <v>0</v>
      </c>
      <c r="JA597" s="16">
        <f t="shared" si="859"/>
        <v>0</v>
      </c>
      <c r="JB597" s="16">
        <f t="shared" si="860"/>
        <v>0</v>
      </c>
    </row>
    <row r="598" spans="1:262" ht="15" customHeight="1" x14ac:dyDescent="0.25">
      <c r="A598" s="14">
        <v>596</v>
      </c>
      <c r="B598" s="15" t="s">
        <v>695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7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8">
        <v>0</v>
      </c>
      <c r="P598" s="16">
        <v>0</v>
      </c>
      <c r="Q598" s="16">
        <v>0</v>
      </c>
      <c r="R598" s="16">
        <v>0</v>
      </c>
      <c r="S598" s="16">
        <v>0</v>
      </c>
      <c r="T598" s="18">
        <v>0</v>
      </c>
      <c r="U598" s="17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8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8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8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6">
        <v>0</v>
      </c>
      <c r="AU598" s="17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8">
        <v>0</v>
      </c>
      <c r="BC598" s="17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0</v>
      </c>
      <c r="BI598" s="18">
        <v>0</v>
      </c>
      <c r="BJ598" s="17">
        <v>0</v>
      </c>
      <c r="BK598" s="16">
        <v>0</v>
      </c>
      <c r="BL598" s="16">
        <v>0</v>
      </c>
      <c r="BM598" s="16">
        <v>0</v>
      </c>
      <c r="BN598" s="16">
        <v>0</v>
      </c>
      <c r="BO598" s="16">
        <v>0</v>
      </c>
      <c r="BP598" s="18">
        <v>0</v>
      </c>
      <c r="BQ598" s="17">
        <v>0</v>
      </c>
      <c r="BR598" s="16">
        <v>0</v>
      </c>
      <c r="BS598" s="16">
        <v>0</v>
      </c>
      <c r="BT598" s="16">
        <v>0</v>
      </c>
      <c r="BU598" s="16">
        <v>0</v>
      </c>
      <c r="BV598" s="16">
        <v>0</v>
      </c>
      <c r="BW598" s="18">
        <v>0</v>
      </c>
      <c r="BX598" s="17">
        <v>0</v>
      </c>
      <c r="BY598" s="16">
        <v>0</v>
      </c>
      <c r="BZ598" s="16">
        <v>0</v>
      </c>
      <c r="CA598" s="16">
        <v>0</v>
      </c>
      <c r="CB598" s="16">
        <v>0</v>
      </c>
      <c r="CC598" s="16">
        <v>0</v>
      </c>
      <c r="CD598" s="16">
        <v>0</v>
      </c>
      <c r="CE598" s="17">
        <v>0</v>
      </c>
      <c r="CF598" s="16">
        <v>0</v>
      </c>
      <c r="CG598" s="16">
        <v>0</v>
      </c>
      <c r="CH598" s="16">
        <v>0</v>
      </c>
      <c r="CI598" s="16">
        <v>0</v>
      </c>
      <c r="CJ598" s="16">
        <v>0</v>
      </c>
      <c r="CK598" s="16">
        <v>0</v>
      </c>
      <c r="CL598" s="16">
        <v>0</v>
      </c>
      <c r="CM598" s="18">
        <v>0</v>
      </c>
      <c r="CN598" s="17">
        <v>0</v>
      </c>
      <c r="CO598" s="16">
        <v>0</v>
      </c>
      <c r="CP598" s="16">
        <v>0</v>
      </c>
      <c r="CQ598" s="16">
        <v>0</v>
      </c>
      <c r="CR598" s="16">
        <v>0</v>
      </c>
      <c r="CS598" s="16">
        <v>0</v>
      </c>
      <c r="CT598" s="16">
        <v>0</v>
      </c>
      <c r="CU598" s="16">
        <v>0</v>
      </c>
      <c r="CV598" s="18">
        <v>0</v>
      </c>
      <c r="CW598" s="17">
        <v>0</v>
      </c>
      <c r="CX598" s="16">
        <v>0</v>
      </c>
      <c r="CY598" s="16">
        <v>0</v>
      </c>
      <c r="CZ598" s="16">
        <v>0</v>
      </c>
      <c r="DA598" s="16">
        <v>0</v>
      </c>
      <c r="DB598" s="16">
        <v>0</v>
      </c>
      <c r="DC598" s="16">
        <v>0</v>
      </c>
      <c r="DD598" s="16">
        <v>0</v>
      </c>
      <c r="DE598" s="18">
        <v>0</v>
      </c>
      <c r="DF598" s="17">
        <v>0</v>
      </c>
      <c r="DG598" s="16">
        <v>0</v>
      </c>
      <c r="DH598" s="16">
        <v>0</v>
      </c>
      <c r="DI598" s="16">
        <v>0</v>
      </c>
      <c r="DJ598" s="16">
        <v>29</v>
      </c>
      <c r="DK598" s="16">
        <v>0</v>
      </c>
      <c r="DL598" s="16">
        <v>0</v>
      </c>
      <c r="DM598" s="16">
        <v>0</v>
      </c>
      <c r="DN598" s="18">
        <v>0</v>
      </c>
      <c r="DO598" s="17">
        <v>0</v>
      </c>
      <c r="DP598" s="16">
        <v>0</v>
      </c>
      <c r="DQ598" s="16">
        <v>0</v>
      </c>
      <c r="DR598" s="16">
        <v>0</v>
      </c>
      <c r="DS598" s="16">
        <v>0</v>
      </c>
      <c r="DT598" s="16">
        <v>0</v>
      </c>
      <c r="DU598" s="16">
        <v>0</v>
      </c>
      <c r="DV598" s="16">
        <v>0</v>
      </c>
      <c r="DW598" s="18">
        <v>0</v>
      </c>
      <c r="DX598" s="17">
        <v>0</v>
      </c>
      <c r="DY598" s="16">
        <v>0</v>
      </c>
      <c r="DZ598" s="16">
        <v>0</v>
      </c>
      <c r="EA598" s="16">
        <v>0</v>
      </c>
      <c r="EB598" s="18">
        <v>0</v>
      </c>
      <c r="EC598" s="16">
        <v>0</v>
      </c>
      <c r="ED598" s="16">
        <v>0</v>
      </c>
      <c r="EE598" s="16">
        <v>0</v>
      </c>
      <c r="EF598" s="16">
        <v>0</v>
      </c>
      <c r="EG598" s="16">
        <v>0</v>
      </c>
      <c r="EH598" s="16">
        <v>0</v>
      </c>
      <c r="EI598" s="16">
        <v>0</v>
      </c>
      <c r="EJ598" s="18">
        <v>0</v>
      </c>
      <c r="EK598" s="16">
        <v>0</v>
      </c>
      <c r="EL598" s="16">
        <v>0</v>
      </c>
      <c r="EM598" s="16">
        <v>0</v>
      </c>
      <c r="EN598" s="16">
        <v>0</v>
      </c>
      <c r="EO598" s="16">
        <v>0</v>
      </c>
      <c r="EP598" s="16">
        <v>0</v>
      </c>
      <c r="EQ598" s="18">
        <v>0</v>
      </c>
      <c r="ER598" s="16">
        <v>0</v>
      </c>
      <c r="ES598" s="16">
        <v>0</v>
      </c>
      <c r="ET598" s="16">
        <v>0</v>
      </c>
      <c r="EU598" s="16">
        <v>0</v>
      </c>
      <c r="EV598" s="16">
        <v>0</v>
      </c>
      <c r="EW598" s="16">
        <v>0</v>
      </c>
      <c r="EX598" s="16">
        <v>0</v>
      </c>
      <c r="EY598" s="18">
        <v>0</v>
      </c>
      <c r="EZ598" s="16">
        <v>0</v>
      </c>
      <c r="FA598" s="16">
        <v>0</v>
      </c>
      <c r="FB598" s="16">
        <v>0</v>
      </c>
      <c r="FC598" s="16">
        <v>0</v>
      </c>
      <c r="FD598" s="16">
        <v>0</v>
      </c>
      <c r="FE598" s="16">
        <v>0</v>
      </c>
      <c r="FF598" s="16">
        <v>0</v>
      </c>
      <c r="FG598" s="17">
        <v>0</v>
      </c>
      <c r="FH598" s="16">
        <v>0</v>
      </c>
      <c r="FI598" s="16">
        <v>0</v>
      </c>
      <c r="FJ598" s="16">
        <v>0</v>
      </c>
      <c r="FK598" s="16">
        <v>0</v>
      </c>
      <c r="FL598" s="16">
        <v>0</v>
      </c>
      <c r="FM598" s="18">
        <v>0</v>
      </c>
      <c r="FN598" s="16">
        <f t="shared" si="787"/>
        <v>29</v>
      </c>
      <c r="FO598" s="19">
        <f t="shared" si="788"/>
        <v>29</v>
      </c>
      <c r="FP598" s="16">
        <f t="shared" si="789"/>
        <v>0</v>
      </c>
      <c r="FQ598" s="16">
        <f t="shared" si="790"/>
        <v>0</v>
      </c>
      <c r="FR598" s="16">
        <f t="shared" si="791"/>
        <v>0</v>
      </c>
      <c r="FS598" s="16">
        <f t="shared" si="792"/>
        <v>0</v>
      </c>
      <c r="FT598" s="16">
        <f t="shared" si="793"/>
        <v>0</v>
      </c>
      <c r="FU598" s="16">
        <f t="shared" si="794"/>
        <v>0</v>
      </c>
      <c r="FV598" s="16">
        <f t="shared" si="795"/>
        <v>0</v>
      </c>
      <c r="FW598" s="16">
        <f t="shared" si="796"/>
        <v>0</v>
      </c>
      <c r="FX598" s="16">
        <f t="shared" si="861"/>
        <v>0</v>
      </c>
      <c r="FY598" s="16">
        <f t="shared" si="862"/>
        <v>0</v>
      </c>
      <c r="FZ598" s="16">
        <f t="shared" si="863"/>
        <v>0</v>
      </c>
      <c r="GA598" s="16">
        <f t="shared" si="864"/>
        <v>0</v>
      </c>
      <c r="GB598" s="16">
        <f t="shared" si="865"/>
        <v>0</v>
      </c>
      <c r="GC598" s="16">
        <f t="shared" si="866"/>
        <v>0</v>
      </c>
      <c r="GD598" s="16">
        <f t="shared" si="867"/>
        <v>0</v>
      </c>
      <c r="GE598" s="16">
        <f t="shared" si="868"/>
        <v>0</v>
      </c>
      <c r="GF598" s="16">
        <f t="shared" si="869"/>
        <v>0</v>
      </c>
      <c r="GG598" s="16">
        <f t="shared" si="870"/>
        <v>0</v>
      </c>
      <c r="GH598" s="16">
        <f t="shared" si="871"/>
        <v>0</v>
      </c>
      <c r="GI598" s="16">
        <f t="shared" si="872"/>
        <v>0</v>
      </c>
      <c r="GJ598" s="16">
        <f t="shared" si="797"/>
        <v>0</v>
      </c>
      <c r="GK598" s="16">
        <f t="shared" si="798"/>
        <v>0</v>
      </c>
      <c r="GL598" s="16">
        <f t="shared" si="799"/>
        <v>0</v>
      </c>
      <c r="GM598" s="16">
        <f t="shared" si="800"/>
        <v>1</v>
      </c>
      <c r="GN598" s="16">
        <f t="shared" si="801"/>
        <v>0</v>
      </c>
      <c r="GO598" s="16">
        <f t="shared" si="802"/>
        <v>0</v>
      </c>
      <c r="GP598" s="16">
        <f t="shared" si="803"/>
        <v>0</v>
      </c>
      <c r="GQ598" s="16">
        <f t="shared" si="804"/>
        <v>0</v>
      </c>
      <c r="GR598" s="16">
        <f t="shared" si="805"/>
        <v>0</v>
      </c>
      <c r="GS598" s="16">
        <f t="shared" si="806"/>
        <v>0</v>
      </c>
      <c r="GT598" s="16">
        <f t="shared" si="807"/>
        <v>0</v>
      </c>
      <c r="GU598" s="16">
        <f t="shared" si="808"/>
        <v>0</v>
      </c>
      <c r="GV598" s="16">
        <f t="shared" si="809"/>
        <v>0</v>
      </c>
      <c r="GW598" s="16">
        <f t="shared" si="810"/>
        <v>0</v>
      </c>
      <c r="GX598" s="16">
        <f t="shared" si="811"/>
        <v>0</v>
      </c>
      <c r="GY598" s="16">
        <f t="shared" si="812"/>
        <v>0</v>
      </c>
      <c r="GZ598" s="16">
        <f t="shared" si="813"/>
        <v>0</v>
      </c>
      <c r="HA598" s="16">
        <f t="shared" si="814"/>
        <v>0</v>
      </c>
      <c r="HB598" s="16">
        <f t="shared" si="815"/>
        <v>0</v>
      </c>
      <c r="HC598" s="16">
        <f t="shared" si="816"/>
        <v>0</v>
      </c>
      <c r="HD598" s="16">
        <f t="shared" si="817"/>
        <v>0</v>
      </c>
      <c r="HE598" s="16">
        <f t="shared" si="818"/>
        <v>0</v>
      </c>
      <c r="HF598" s="16">
        <f t="shared" si="819"/>
        <v>0</v>
      </c>
      <c r="HG598" s="16">
        <f t="shared" si="820"/>
        <v>0</v>
      </c>
      <c r="HH598" s="16">
        <f t="shared" si="821"/>
        <v>0</v>
      </c>
      <c r="HI598" s="16">
        <f t="shared" si="822"/>
        <v>0</v>
      </c>
      <c r="HJ598" s="16">
        <f t="shared" si="823"/>
        <v>0</v>
      </c>
      <c r="HK598" s="16">
        <f t="shared" si="824"/>
        <v>0</v>
      </c>
      <c r="HL598" s="16">
        <f t="shared" si="825"/>
        <v>0</v>
      </c>
      <c r="HM598" s="16">
        <f t="shared" si="826"/>
        <v>0</v>
      </c>
      <c r="HN598" s="16">
        <f t="shared" si="827"/>
        <v>0</v>
      </c>
      <c r="HO598" s="16">
        <f t="shared" si="828"/>
        <v>0</v>
      </c>
      <c r="HP598" s="16">
        <f t="shared" si="829"/>
        <v>0</v>
      </c>
      <c r="HQ598" s="16">
        <f t="shared" si="830"/>
        <v>0</v>
      </c>
      <c r="HR598" s="16">
        <f t="shared" si="831"/>
        <v>0</v>
      </c>
      <c r="HS598" s="16">
        <f t="shared" si="832"/>
        <v>1</v>
      </c>
      <c r="HT598" s="16">
        <f t="shared" si="833"/>
        <v>1</v>
      </c>
      <c r="HU598" s="15" t="s">
        <v>695</v>
      </c>
      <c r="HV598" s="20">
        <f t="shared" si="834"/>
        <v>0</v>
      </c>
      <c r="HW598" s="20">
        <f t="shared" si="835"/>
        <v>0</v>
      </c>
      <c r="HX598" s="20">
        <f t="shared" si="836"/>
        <v>0</v>
      </c>
      <c r="HY598" s="20">
        <f t="shared" si="837"/>
        <v>0</v>
      </c>
      <c r="IF598" s="16">
        <f t="shared" si="838"/>
        <v>0</v>
      </c>
      <c r="IG598" s="16">
        <f t="shared" si="839"/>
        <v>0</v>
      </c>
      <c r="IH598" s="16">
        <f t="shared" si="840"/>
        <v>0</v>
      </c>
      <c r="II598" s="16">
        <f t="shared" si="841"/>
        <v>0</v>
      </c>
      <c r="IJ598" s="16">
        <f t="shared" si="842"/>
        <v>0</v>
      </c>
      <c r="IK598" s="16">
        <f t="shared" si="843"/>
        <v>0</v>
      </c>
      <c r="IL598" s="16">
        <f t="shared" si="844"/>
        <v>0</v>
      </c>
      <c r="IM598" s="16">
        <f t="shared" si="845"/>
        <v>0</v>
      </c>
      <c r="IN598" s="16">
        <f t="shared" si="846"/>
        <v>0</v>
      </c>
      <c r="IO598" s="16">
        <f t="shared" si="847"/>
        <v>0</v>
      </c>
      <c r="IP598" s="16">
        <f t="shared" si="848"/>
        <v>0</v>
      </c>
      <c r="IQ598" s="16">
        <f t="shared" si="849"/>
        <v>0</v>
      </c>
      <c r="IR598" s="16">
        <f t="shared" si="850"/>
        <v>0</v>
      </c>
      <c r="IS598" s="16">
        <f t="shared" si="851"/>
        <v>0</v>
      </c>
      <c r="IT598" s="16">
        <f t="shared" si="852"/>
        <v>0</v>
      </c>
      <c r="IU598" s="16">
        <f t="shared" si="853"/>
        <v>29</v>
      </c>
      <c r="IV598" s="16">
        <f t="shared" si="854"/>
        <v>0</v>
      </c>
      <c r="IW598" s="16">
        <f t="shared" si="855"/>
        <v>0</v>
      </c>
      <c r="IX598" s="16">
        <f t="shared" si="856"/>
        <v>0</v>
      </c>
      <c r="IY598" s="16">
        <f t="shared" si="857"/>
        <v>0</v>
      </c>
      <c r="IZ598" s="16">
        <f t="shared" si="858"/>
        <v>0</v>
      </c>
      <c r="JA598" s="16">
        <f t="shared" si="859"/>
        <v>0</v>
      </c>
      <c r="JB598" s="16">
        <f t="shared" si="860"/>
        <v>0</v>
      </c>
    </row>
    <row r="599" spans="1:262" ht="15" customHeight="1" x14ac:dyDescent="0.25">
      <c r="A599" s="14">
        <v>597</v>
      </c>
      <c r="B599" s="15" t="s">
        <v>696</v>
      </c>
      <c r="C599" s="16">
        <v>0</v>
      </c>
      <c r="D599" s="16">
        <v>0</v>
      </c>
      <c r="E599" s="16">
        <v>0</v>
      </c>
      <c r="F599" s="16">
        <v>0</v>
      </c>
      <c r="G599" s="16">
        <v>0</v>
      </c>
      <c r="H599" s="17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8">
        <v>0</v>
      </c>
      <c r="P599" s="16">
        <v>0</v>
      </c>
      <c r="Q599" s="16">
        <v>0</v>
      </c>
      <c r="R599" s="16">
        <v>0</v>
      </c>
      <c r="S599" s="16">
        <v>0</v>
      </c>
      <c r="T599" s="18">
        <v>0</v>
      </c>
      <c r="U599" s="17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8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8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8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7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  <c r="BB599" s="18">
        <v>0</v>
      </c>
      <c r="BC599" s="17">
        <v>0</v>
      </c>
      <c r="BD599" s="16">
        <v>0</v>
      </c>
      <c r="BE599" s="16">
        <v>0</v>
      </c>
      <c r="BF599" s="16">
        <v>0</v>
      </c>
      <c r="BG599" s="16">
        <v>0</v>
      </c>
      <c r="BH599" s="16">
        <v>0</v>
      </c>
      <c r="BI599" s="18">
        <v>0</v>
      </c>
      <c r="BJ599" s="17">
        <v>0</v>
      </c>
      <c r="BK599" s="16">
        <v>0</v>
      </c>
      <c r="BL599" s="16">
        <v>0</v>
      </c>
      <c r="BM599" s="16">
        <v>0</v>
      </c>
      <c r="BN599" s="16">
        <v>0</v>
      </c>
      <c r="BO599" s="16">
        <v>0</v>
      </c>
      <c r="BP599" s="18">
        <v>0</v>
      </c>
      <c r="BQ599" s="17">
        <v>0</v>
      </c>
      <c r="BR599" s="16">
        <v>0</v>
      </c>
      <c r="BS599" s="16">
        <v>0</v>
      </c>
      <c r="BT599" s="16">
        <v>0</v>
      </c>
      <c r="BU599" s="16">
        <v>0</v>
      </c>
      <c r="BV599" s="16">
        <v>0</v>
      </c>
      <c r="BW599" s="18">
        <v>0</v>
      </c>
      <c r="BX599" s="17">
        <v>0</v>
      </c>
      <c r="BY599" s="16">
        <v>0</v>
      </c>
      <c r="BZ599" s="16">
        <v>0</v>
      </c>
      <c r="CA599" s="16">
        <v>0</v>
      </c>
      <c r="CB599" s="16">
        <v>0</v>
      </c>
      <c r="CC599" s="16">
        <v>0</v>
      </c>
      <c r="CD599" s="16">
        <v>0</v>
      </c>
      <c r="CE599" s="17">
        <v>0</v>
      </c>
      <c r="CF599" s="16">
        <v>0</v>
      </c>
      <c r="CG599" s="16">
        <v>0</v>
      </c>
      <c r="CH599" s="16">
        <v>0</v>
      </c>
      <c r="CI599" s="16">
        <v>0</v>
      </c>
      <c r="CJ599" s="16">
        <v>0</v>
      </c>
      <c r="CK599" s="16">
        <v>0</v>
      </c>
      <c r="CL599" s="16">
        <v>0</v>
      </c>
      <c r="CM599" s="18">
        <v>0</v>
      </c>
      <c r="CN599" s="17">
        <v>0</v>
      </c>
      <c r="CO599" s="16">
        <v>0</v>
      </c>
      <c r="CP599" s="16">
        <v>0</v>
      </c>
      <c r="CQ599" s="16">
        <v>0</v>
      </c>
      <c r="CR599" s="16">
        <v>0</v>
      </c>
      <c r="CS599" s="16">
        <v>0</v>
      </c>
      <c r="CT599" s="16">
        <v>0</v>
      </c>
      <c r="CU599" s="16">
        <v>0</v>
      </c>
      <c r="CV599" s="18">
        <v>0</v>
      </c>
      <c r="CW599" s="17">
        <v>0</v>
      </c>
      <c r="CX599" s="16">
        <v>0</v>
      </c>
      <c r="CY599" s="16">
        <v>0</v>
      </c>
      <c r="CZ599" s="16">
        <v>0</v>
      </c>
      <c r="DA599" s="16">
        <v>0</v>
      </c>
      <c r="DB599" s="16">
        <v>0</v>
      </c>
      <c r="DC599" s="16">
        <v>0</v>
      </c>
      <c r="DD599" s="16">
        <v>0</v>
      </c>
      <c r="DE599" s="18">
        <v>0</v>
      </c>
      <c r="DF599" s="17">
        <v>0</v>
      </c>
      <c r="DG599" s="16">
        <v>0</v>
      </c>
      <c r="DH599" s="16">
        <v>0</v>
      </c>
      <c r="DI599" s="16">
        <v>0</v>
      </c>
      <c r="DJ599" s="16">
        <v>0</v>
      </c>
      <c r="DK599" s="16">
        <v>0</v>
      </c>
      <c r="DL599" s="16">
        <v>0</v>
      </c>
      <c r="DM599" s="16">
        <v>0</v>
      </c>
      <c r="DN599" s="18">
        <v>29</v>
      </c>
      <c r="DO599" s="17">
        <v>0</v>
      </c>
      <c r="DP599" s="16">
        <v>0</v>
      </c>
      <c r="DQ599" s="16">
        <v>0</v>
      </c>
      <c r="DR599" s="16">
        <v>0</v>
      </c>
      <c r="DS599" s="16">
        <v>0</v>
      </c>
      <c r="DT599" s="16">
        <v>0</v>
      </c>
      <c r="DU599" s="16">
        <v>0</v>
      </c>
      <c r="DV599" s="16">
        <v>0</v>
      </c>
      <c r="DW599" s="18">
        <v>0</v>
      </c>
      <c r="DX599" s="17">
        <v>0</v>
      </c>
      <c r="DY599" s="16">
        <v>0</v>
      </c>
      <c r="DZ599" s="16">
        <v>0</v>
      </c>
      <c r="EA599" s="16">
        <v>0</v>
      </c>
      <c r="EB599" s="18">
        <v>0</v>
      </c>
      <c r="EC599" s="16">
        <v>0</v>
      </c>
      <c r="ED599" s="16">
        <v>0</v>
      </c>
      <c r="EE599" s="16">
        <v>0</v>
      </c>
      <c r="EF599" s="16">
        <v>0</v>
      </c>
      <c r="EG599" s="16">
        <v>0</v>
      </c>
      <c r="EH599" s="16">
        <v>0</v>
      </c>
      <c r="EI599" s="16">
        <v>0</v>
      </c>
      <c r="EJ599" s="18">
        <v>0</v>
      </c>
      <c r="EK599" s="16">
        <v>0</v>
      </c>
      <c r="EL599" s="16">
        <v>0</v>
      </c>
      <c r="EM599" s="16">
        <v>0</v>
      </c>
      <c r="EN599" s="16">
        <v>0</v>
      </c>
      <c r="EO599" s="16">
        <v>0</v>
      </c>
      <c r="EP599" s="16">
        <v>0</v>
      </c>
      <c r="EQ599" s="18">
        <v>0</v>
      </c>
      <c r="ER599" s="16">
        <v>0</v>
      </c>
      <c r="ES599" s="16">
        <v>0</v>
      </c>
      <c r="ET599" s="16">
        <v>0</v>
      </c>
      <c r="EU599" s="16">
        <v>0</v>
      </c>
      <c r="EV599" s="16">
        <v>0</v>
      </c>
      <c r="EW599" s="16">
        <v>0</v>
      </c>
      <c r="EX599" s="16">
        <v>0</v>
      </c>
      <c r="EY599" s="18">
        <v>0</v>
      </c>
      <c r="EZ599" s="16">
        <v>0</v>
      </c>
      <c r="FA599" s="16">
        <v>0</v>
      </c>
      <c r="FB599" s="16">
        <v>0</v>
      </c>
      <c r="FC599" s="16">
        <v>0</v>
      </c>
      <c r="FD599" s="16">
        <v>0</v>
      </c>
      <c r="FE599" s="16">
        <v>0</v>
      </c>
      <c r="FF599" s="16">
        <v>0</v>
      </c>
      <c r="FG599" s="17">
        <v>0</v>
      </c>
      <c r="FH599" s="16">
        <v>0</v>
      </c>
      <c r="FI599" s="16">
        <v>0</v>
      </c>
      <c r="FJ599" s="16">
        <v>0</v>
      </c>
      <c r="FK599" s="16">
        <v>0</v>
      </c>
      <c r="FL599" s="16">
        <v>0</v>
      </c>
      <c r="FM599" s="18">
        <v>0</v>
      </c>
      <c r="FN599" s="16">
        <f t="shared" si="787"/>
        <v>29</v>
      </c>
      <c r="FO599" s="19">
        <f t="shared" si="788"/>
        <v>29</v>
      </c>
      <c r="FP599" s="16">
        <f t="shared" si="789"/>
        <v>0</v>
      </c>
      <c r="FQ599" s="16">
        <f t="shared" si="790"/>
        <v>0</v>
      </c>
      <c r="FR599" s="16">
        <f t="shared" si="791"/>
        <v>0</v>
      </c>
      <c r="FS599" s="16">
        <f t="shared" si="792"/>
        <v>0</v>
      </c>
      <c r="FT599" s="16">
        <f t="shared" si="793"/>
        <v>0</v>
      </c>
      <c r="FU599" s="16">
        <f t="shared" si="794"/>
        <v>0</v>
      </c>
      <c r="FV599" s="16">
        <f t="shared" si="795"/>
        <v>0</v>
      </c>
      <c r="FW599" s="16">
        <f t="shared" si="796"/>
        <v>0</v>
      </c>
      <c r="FX599" s="16">
        <f t="shared" si="861"/>
        <v>0</v>
      </c>
      <c r="FY599" s="16">
        <f t="shared" si="862"/>
        <v>0</v>
      </c>
      <c r="FZ599" s="16">
        <f t="shared" si="863"/>
        <v>0</v>
      </c>
      <c r="GA599" s="16">
        <f t="shared" si="864"/>
        <v>0</v>
      </c>
      <c r="GB599" s="16">
        <f t="shared" si="865"/>
        <v>0</v>
      </c>
      <c r="GC599" s="16">
        <f t="shared" si="866"/>
        <v>0</v>
      </c>
      <c r="GD599" s="16">
        <f t="shared" si="867"/>
        <v>0</v>
      </c>
      <c r="GE599" s="16">
        <f t="shared" si="868"/>
        <v>0</v>
      </c>
      <c r="GF599" s="16">
        <f t="shared" si="869"/>
        <v>0</v>
      </c>
      <c r="GG599" s="16">
        <f t="shared" si="870"/>
        <v>0</v>
      </c>
      <c r="GH599" s="16">
        <f t="shared" si="871"/>
        <v>0</v>
      </c>
      <c r="GI599" s="16">
        <f t="shared" si="872"/>
        <v>0</v>
      </c>
      <c r="GJ599" s="16">
        <f t="shared" si="797"/>
        <v>0</v>
      </c>
      <c r="GK599" s="16">
        <f t="shared" si="798"/>
        <v>0</v>
      </c>
      <c r="GL599" s="16">
        <f t="shared" si="799"/>
        <v>0</v>
      </c>
      <c r="GM599" s="16">
        <f t="shared" si="800"/>
        <v>1</v>
      </c>
      <c r="GN599" s="16">
        <f t="shared" si="801"/>
        <v>0</v>
      </c>
      <c r="GO599" s="16">
        <f t="shared" si="802"/>
        <v>0</v>
      </c>
      <c r="GP599" s="16">
        <f t="shared" si="803"/>
        <v>0</v>
      </c>
      <c r="GQ599" s="16">
        <f t="shared" si="804"/>
        <v>0</v>
      </c>
      <c r="GR599" s="16">
        <f t="shared" si="805"/>
        <v>0</v>
      </c>
      <c r="GS599" s="16">
        <f t="shared" si="806"/>
        <v>0</v>
      </c>
      <c r="GT599" s="16">
        <f t="shared" si="807"/>
        <v>0</v>
      </c>
      <c r="GU599" s="16">
        <f t="shared" si="808"/>
        <v>0</v>
      </c>
      <c r="GV599" s="16">
        <f t="shared" si="809"/>
        <v>0</v>
      </c>
      <c r="GW599" s="16">
        <f t="shared" si="810"/>
        <v>0</v>
      </c>
      <c r="GX599" s="16">
        <f t="shared" si="811"/>
        <v>0</v>
      </c>
      <c r="GY599" s="16">
        <f t="shared" si="812"/>
        <v>0</v>
      </c>
      <c r="GZ599" s="16">
        <f t="shared" si="813"/>
        <v>0</v>
      </c>
      <c r="HA599" s="16">
        <f t="shared" si="814"/>
        <v>0</v>
      </c>
      <c r="HB599" s="16">
        <f t="shared" si="815"/>
        <v>0</v>
      </c>
      <c r="HC599" s="16">
        <f t="shared" si="816"/>
        <v>0</v>
      </c>
      <c r="HD599" s="16">
        <f t="shared" si="817"/>
        <v>0</v>
      </c>
      <c r="HE599" s="16">
        <f t="shared" si="818"/>
        <v>0</v>
      </c>
      <c r="HF599" s="16">
        <f t="shared" si="819"/>
        <v>0</v>
      </c>
      <c r="HG599" s="16">
        <f t="shared" si="820"/>
        <v>0</v>
      </c>
      <c r="HH599" s="16">
        <f t="shared" si="821"/>
        <v>0</v>
      </c>
      <c r="HI599" s="16">
        <f t="shared" si="822"/>
        <v>0</v>
      </c>
      <c r="HJ599" s="16">
        <f t="shared" si="823"/>
        <v>0</v>
      </c>
      <c r="HK599" s="16">
        <f t="shared" si="824"/>
        <v>0</v>
      </c>
      <c r="HL599" s="16">
        <f t="shared" si="825"/>
        <v>0</v>
      </c>
      <c r="HM599" s="16">
        <f t="shared" si="826"/>
        <v>0</v>
      </c>
      <c r="HN599" s="16">
        <f t="shared" si="827"/>
        <v>0</v>
      </c>
      <c r="HO599" s="16">
        <f t="shared" si="828"/>
        <v>0</v>
      </c>
      <c r="HP599" s="16">
        <f t="shared" si="829"/>
        <v>0</v>
      </c>
      <c r="HQ599" s="16">
        <f t="shared" si="830"/>
        <v>0</v>
      </c>
      <c r="HR599" s="16">
        <f t="shared" si="831"/>
        <v>0</v>
      </c>
      <c r="HS599" s="16">
        <f t="shared" si="832"/>
        <v>1</v>
      </c>
      <c r="HT599" s="16">
        <f t="shared" si="833"/>
        <v>1</v>
      </c>
      <c r="HU599" s="15" t="s">
        <v>696</v>
      </c>
      <c r="HV599" s="20">
        <f t="shared" si="834"/>
        <v>0</v>
      </c>
      <c r="HW599" s="20">
        <f t="shared" si="835"/>
        <v>0</v>
      </c>
      <c r="HX599" s="20">
        <f t="shared" si="836"/>
        <v>0</v>
      </c>
      <c r="HY599" s="20">
        <f t="shared" si="837"/>
        <v>0</v>
      </c>
      <c r="IF599" s="16">
        <f t="shared" si="838"/>
        <v>0</v>
      </c>
      <c r="IG599" s="16">
        <f t="shared" si="839"/>
        <v>0</v>
      </c>
      <c r="IH599" s="16">
        <f t="shared" si="840"/>
        <v>0</v>
      </c>
      <c r="II599" s="16">
        <f t="shared" si="841"/>
        <v>0</v>
      </c>
      <c r="IJ599" s="16">
        <f t="shared" si="842"/>
        <v>0</v>
      </c>
      <c r="IK599" s="16">
        <f t="shared" si="843"/>
        <v>0</v>
      </c>
      <c r="IL599" s="16">
        <f t="shared" si="844"/>
        <v>0</v>
      </c>
      <c r="IM599" s="16">
        <f t="shared" si="845"/>
        <v>0</v>
      </c>
      <c r="IN599" s="16">
        <f t="shared" si="846"/>
        <v>0</v>
      </c>
      <c r="IO599" s="16">
        <f t="shared" si="847"/>
        <v>0</v>
      </c>
      <c r="IP599" s="16">
        <f t="shared" si="848"/>
        <v>0</v>
      </c>
      <c r="IQ599" s="16">
        <f t="shared" si="849"/>
        <v>0</v>
      </c>
      <c r="IR599" s="16">
        <f t="shared" si="850"/>
        <v>0</v>
      </c>
      <c r="IS599" s="16">
        <f t="shared" si="851"/>
        <v>0</v>
      </c>
      <c r="IT599" s="16">
        <f t="shared" si="852"/>
        <v>0</v>
      </c>
      <c r="IU599" s="16">
        <f t="shared" si="853"/>
        <v>29</v>
      </c>
      <c r="IV599" s="16">
        <f t="shared" si="854"/>
        <v>0</v>
      </c>
      <c r="IW599" s="16">
        <f t="shared" si="855"/>
        <v>0</v>
      </c>
      <c r="IX599" s="16">
        <f t="shared" si="856"/>
        <v>0</v>
      </c>
      <c r="IY599" s="16">
        <f t="shared" si="857"/>
        <v>0</v>
      </c>
      <c r="IZ599" s="16">
        <f t="shared" si="858"/>
        <v>0</v>
      </c>
      <c r="JA599" s="16">
        <f t="shared" si="859"/>
        <v>0</v>
      </c>
      <c r="JB599" s="16">
        <f t="shared" si="860"/>
        <v>0</v>
      </c>
    </row>
    <row r="600" spans="1:262" ht="15" customHeight="1" x14ac:dyDescent="0.25">
      <c r="A600" s="14">
        <v>598</v>
      </c>
      <c r="B600" s="15" t="s">
        <v>697</v>
      </c>
      <c r="C600" s="16">
        <v>0</v>
      </c>
      <c r="D600" s="16">
        <v>0</v>
      </c>
      <c r="E600" s="16">
        <v>0</v>
      </c>
      <c r="F600" s="16">
        <v>0</v>
      </c>
      <c r="G600" s="16">
        <v>0</v>
      </c>
      <c r="H600" s="17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8">
        <v>0</v>
      </c>
      <c r="P600" s="16">
        <v>0</v>
      </c>
      <c r="Q600" s="16">
        <v>0</v>
      </c>
      <c r="R600" s="16">
        <v>0</v>
      </c>
      <c r="S600" s="16">
        <v>0</v>
      </c>
      <c r="T600" s="18">
        <v>0</v>
      </c>
      <c r="U600" s="17">
        <v>0</v>
      </c>
      <c r="V600" s="16">
        <v>0</v>
      </c>
      <c r="W600" s="16">
        <v>0</v>
      </c>
      <c r="X600" s="16">
        <v>0</v>
      </c>
      <c r="Y600" s="16">
        <v>29</v>
      </c>
      <c r="Z600" s="16">
        <v>0</v>
      </c>
      <c r="AA600" s="18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8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8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7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  <c r="BB600" s="18">
        <v>0</v>
      </c>
      <c r="BC600" s="17">
        <v>0</v>
      </c>
      <c r="BD600" s="16">
        <v>0</v>
      </c>
      <c r="BE600" s="16">
        <v>0</v>
      </c>
      <c r="BF600" s="16">
        <v>0</v>
      </c>
      <c r="BG600" s="16">
        <v>0</v>
      </c>
      <c r="BH600" s="16">
        <v>0</v>
      </c>
      <c r="BI600" s="18">
        <v>0</v>
      </c>
      <c r="BJ600" s="17">
        <v>0</v>
      </c>
      <c r="BK600" s="16">
        <v>0</v>
      </c>
      <c r="BL600" s="16">
        <v>0</v>
      </c>
      <c r="BM600" s="16">
        <v>0</v>
      </c>
      <c r="BN600" s="16">
        <v>0</v>
      </c>
      <c r="BO600" s="16">
        <v>0</v>
      </c>
      <c r="BP600" s="18">
        <v>0</v>
      </c>
      <c r="BQ600" s="17">
        <v>0</v>
      </c>
      <c r="BR600" s="16">
        <v>0</v>
      </c>
      <c r="BS600" s="16">
        <v>0</v>
      </c>
      <c r="BT600" s="16">
        <v>0</v>
      </c>
      <c r="BU600" s="16">
        <v>0</v>
      </c>
      <c r="BV600" s="16">
        <v>0</v>
      </c>
      <c r="BW600" s="18">
        <v>0</v>
      </c>
      <c r="BX600" s="17">
        <v>0</v>
      </c>
      <c r="BY600" s="16">
        <v>0</v>
      </c>
      <c r="BZ600" s="16">
        <v>0</v>
      </c>
      <c r="CA600" s="16">
        <v>0</v>
      </c>
      <c r="CB600" s="16">
        <v>0</v>
      </c>
      <c r="CC600" s="16">
        <v>0</v>
      </c>
      <c r="CD600" s="16">
        <v>0</v>
      </c>
      <c r="CE600" s="17">
        <v>0</v>
      </c>
      <c r="CF600" s="16">
        <v>0</v>
      </c>
      <c r="CG600" s="16">
        <v>0</v>
      </c>
      <c r="CH600" s="16">
        <v>0</v>
      </c>
      <c r="CI600" s="16">
        <v>0</v>
      </c>
      <c r="CJ600" s="16">
        <v>0</v>
      </c>
      <c r="CK600" s="16">
        <v>0</v>
      </c>
      <c r="CL600" s="16">
        <v>0</v>
      </c>
      <c r="CM600" s="18">
        <v>0</v>
      </c>
      <c r="CN600" s="17">
        <v>0</v>
      </c>
      <c r="CO600" s="16">
        <v>0</v>
      </c>
      <c r="CP600" s="16">
        <v>0</v>
      </c>
      <c r="CQ600" s="16">
        <v>0</v>
      </c>
      <c r="CR600" s="16">
        <v>0</v>
      </c>
      <c r="CS600" s="16">
        <v>0</v>
      </c>
      <c r="CT600" s="16">
        <v>0</v>
      </c>
      <c r="CU600" s="16">
        <v>0</v>
      </c>
      <c r="CV600" s="18">
        <v>0</v>
      </c>
      <c r="CW600" s="17">
        <v>0</v>
      </c>
      <c r="CX600" s="16">
        <v>0</v>
      </c>
      <c r="CY600" s="16">
        <v>0</v>
      </c>
      <c r="CZ600" s="16">
        <v>0</v>
      </c>
      <c r="DA600" s="16">
        <v>0</v>
      </c>
      <c r="DB600" s="16">
        <v>0</v>
      </c>
      <c r="DC600" s="16">
        <v>0</v>
      </c>
      <c r="DD600" s="16">
        <v>0</v>
      </c>
      <c r="DE600" s="18">
        <v>0</v>
      </c>
      <c r="DF600" s="17">
        <v>0</v>
      </c>
      <c r="DG600" s="16">
        <v>0</v>
      </c>
      <c r="DH600" s="16">
        <v>0</v>
      </c>
      <c r="DI600" s="16">
        <v>0</v>
      </c>
      <c r="DJ600" s="16">
        <v>0</v>
      </c>
      <c r="DK600" s="16">
        <v>0</v>
      </c>
      <c r="DL600" s="16">
        <v>0</v>
      </c>
      <c r="DM600" s="16">
        <v>0</v>
      </c>
      <c r="DN600" s="18">
        <v>0</v>
      </c>
      <c r="DO600" s="17">
        <v>0</v>
      </c>
      <c r="DP600" s="16">
        <v>0</v>
      </c>
      <c r="DQ600" s="16">
        <v>0</v>
      </c>
      <c r="DR600" s="16">
        <v>0</v>
      </c>
      <c r="DS600" s="16">
        <v>0</v>
      </c>
      <c r="DT600" s="16">
        <v>0</v>
      </c>
      <c r="DU600" s="16">
        <v>0</v>
      </c>
      <c r="DV600" s="16">
        <v>0</v>
      </c>
      <c r="DW600" s="18">
        <v>0</v>
      </c>
      <c r="DX600" s="17">
        <v>0</v>
      </c>
      <c r="DY600" s="16">
        <v>0</v>
      </c>
      <c r="DZ600" s="16">
        <v>0</v>
      </c>
      <c r="EA600" s="16">
        <v>0</v>
      </c>
      <c r="EB600" s="18">
        <v>0</v>
      </c>
      <c r="EC600" s="16">
        <v>0</v>
      </c>
      <c r="ED600" s="16">
        <v>0</v>
      </c>
      <c r="EE600" s="16">
        <v>0</v>
      </c>
      <c r="EF600" s="16">
        <v>0</v>
      </c>
      <c r="EG600" s="16">
        <v>0</v>
      </c>
      <c r="EH600" s="16">
        <v>0</v>
      </c>
      <c r="EI600" s="16">
        <v>0</v>
      </c>
      <c r="EJ600" s="18">
        <v>0</v>
      </c>
      <c r="EK600" s="16">
        <v>0</v>
      </c>
      <c r="EL600" s="16">
        <v>0</v>
      </c>
      <c r="EM600" s="16">
        <v>0</v>
      </c>
      <c r="EN600" s="16">
        <v>0</v>
      </c>
      <c r="EO600" s="16">
        <v>0</v>
      </c>
      <c r="EP600" s="16">
        <v>0</v>
      </c>
      <c r="EQ600" s="18">
        <v>0</v>
      </c>
      <c r="ER600" s="16">
        <v>0</v>
      </c>
      <c r="ES600" s="16">
        <v>0</v>
      </c>
      <c r="ET600" s="16">
        <v>0</v>
      </c>
      <c r="EU600" s="16">
        <v>0</v>
      </c>
      <c r="EV600" s="16">
        <v>0</v>
      </c>
      <c r="EW600" s="16">
        <v>0</v>
      </c>
      <c r="EX600" s="16">
        <v>0</v>
      </c>
      <c r="EY600" s="18">
        <v>0</v>
      </c>
      <c r="EZ600" s="16">
        <v>0</v>
      </c>
      <c r="FA600" s="16">
        <v>0</v>
      </c>
      <c r="FB600" s="16">
        <v>0</v>
      </c>
      <c r="FC600" s="16">
        <v>0</v>
      </c>
      <c r="FD600" s="16">
        <v>0</v>
      </c>
      <c r="FE600" s="16">
        <v>0</v>
      </c>
      <c r="FF600" s="16">
        <v>0</v>
      </c>
      <c r="FG600" s="17">
        <v>0</v>
      </c>
      <c r="FH600" s="16">
        <v>0</v>
      </c>
      <c r="FI600" s="16">
        <v>0</v>
      </c>
      <c r="FJ600" s="16">
        <v>0</v>
      </c>
      <c r="FK600" s="16">
        <v>0</v>
      </c>
      <c r="FL600" s="16">
        <v>0</v>
      </c>
      <c r="FM600" s="18">
        <v>0</v>
      </c>
      <c r="FN600" s="16">
        <f t="shared" si="787"/>
        <v>29</v>
      </c>
      <c r="FO600" s="19">
        <f t="shared" si="788"/>
        <v>29</v>
      </c>
      <c r="FP600" s="16">
        <f t="shared" si="789"/>
        <v>0</v>
      </c>
      <c r="FQ600" s="16">
        <f t="shared" si="790"/>
        <v>0</v>
      </c>
      <c r="FR600" s="16">
        <f t="shared" si="791"/>
        <v>0</v>
      </c>
      <c r="FS600" s="16">
        <f t="shared" si="792"/>
        <v>0</v>
      </c>
      <c r="FT600" s="16">
        <f t="shared" si="793"/>
        <v>0</v>
      </c>
      <c r="FU600" s="16">
        <f t="shared" si="794"/>
        <v>0</v>
      </c>
      <c r="FV600" s="16">
        <f t="shared" si="795"/>
        <v>0</v>
      </c>
      <c r="FW600" s="16">
        <f t="shared" si="796"/>
        <v>0</v>
      </c>
      <c r="FX600" s="16">
        <f t="shared" si="861"/>
        <v>0</v>
      </c>
      <c r="FY600" s="16">
        <f t="shared" si="862"/>
        <v>0</v>
      </c>
      <c r="FZ600" s="16">
        <f t="shared" si="863"/>
        <v>0</v>
      </c>
      <c r="GA600" s="16">
        <f t="shared" si="864"/>
        <v>0</v>
      </c>
      <c r="GB600" s="16">
        <f t="shared" si="865"/>
        <v>0</v>
      </c>
      <c r="GC600" s="16">
        <f t="shared" si="866"/>
        <v>0</v>
      </c>
      <c r="GD600" s="16">
        <f t="shared" si="867"/>
        <v>0</v>
      </c>
      <c r="GE600" s="16">
        <f t="shared" si="868"/>
        <v>0</v>
      </c>
      <c r="GF600" s="16">
        <f t="shared" si="869"/>
        <v>0</v>
      </c>
      <c r="GG600" s="16">
        <f t="shared" si="870"/>
        <v>0</v>
      </c>
      <c r="GH600" s="16">
        <f t="shared" si="871"/>
        <v>0</v>
      </c>
      <c r="GI600" s="16">
        <f t="shared" si="872"/>
        <v>0</v>
      </c>
      <c r="GJ600" s="16">
        <f t="shared" si="797"/>
        <v>0</v>
      </c>
      <c r="GK600" s="16">
        <f t="shared" si="798"/>
        <v>0</v>
      </c>
      <c r="GL600" s="16">
        <f t="shared" si="799"/>
        <v>0</v>
      </c>
      <c r="GM600" s="16">
        <f t="shared" si="800"/>
        <v>1</v>
      </c>
      <c r="GN600" s="16">
        <f t="shared" si="801"/>
        <v>0</v>
      </c>
      <c r="GO600" s="16">
        <f t="shared" si="802"/>
        <v>0</v>
      </c>
      <c r="GP600" s="16">
        <f t="shared" si="803"/>
        <v>0</v>
      </c>
      <c r="GQ600" s="16">
        <f t="shared" si="804"/>
        <v>0</v>
      </c>
      <c r="GR600" s="16">
        <f t="shared" si="805"/>
        <v>0</v>
      </c>
      <c r="GS600" s="16">
        <f t="shared" si="806"/>
        <v>0</v>
      </c>
      <c r="GT600" s="16">
        <f t="shared" si="807"/>
        <v>0</v>
      </c>
      <c r="GU600" s="16">
        <f t="shared" si="808"/>
        <v>0</v>
      </c>
      <c r="GV600" s="16">
        <f t="shared" si="809"/>
        <v>0</v>
      </c>
      <c r="GW600" s="16">
        <f t="shared" si="810"/>
        <v>0</v>
      </c>
      <c r="GX600" s="16">
        <f t="shared" si="811"/>
        <v>0</v>
      </c>
      <c r="GY600" s="16">
        <f t="shared" si="812"/>
        <v>0</v>
      </c>
      <c r="GZ600" s="16">
        <f t="shared" si="813"/>
        <v>0</v>
      </c>
      <c r="HA600" s="16">
        <f t="shared" si="814"/>
        <v>0</v>
      </c>
      <c r="HB600" s="16">
        <f t="shared" si="815"/>
        <v>0</v>
      </c>
      <c r="HC600" s="16">
        <f t="shared" si="816"/>
        <v>0</v>
      </c>
      <c r="HD600" s="16">
        <f t="shared" si="817"/>
        <v>0</v>
      </c>
      <c r="HE600" s="16">
        <f t="shared" si="818"/>
        <v>0</v>
      </c>
      <c r="HF600" s="16">
        <f t="shared" si="819"/>
        <v>0</v>
      </c>
      <c r="HG600" s="16">
        <f t="shared" si="820"/>
        <v>0</v>
      </c>
      <c r="HH600" s="16">
        <f t="shared" si="821"/>
        <v>0</v>
      </c>
      <c r="HI600" s="16">
        <f t="shared" si="822"/>
        <v>0</v>
      </c>
      <c r="HJ600" s="16">
        <f t="shared" si="823"/>
        <v>0</v>
      </c>
      <c r="HK600" s="16">
        <f t="shared" si="824"/>
        <v>0</v>
      </c>
      <c r="HL600" s="16">
        <f t="shared" si="825"/>
        <v>0</v>
      </c>
      <c r="HM600" s="16">
        <f t="shared" si="826"/>
        <v>0</v>
      </c>
      <c r="HN600" s="16">
        <f t="shared" si="827"/>
        <v>0</v>
      </c>
      <c r="HO600" s="16">
        <f t="shared" si="828"/>
        <v>0</v>
      </c>
      <c r="HP600" s="16">
        <f t="shared" si="829"/>
        <v>0</v>
      </c>
      <c r="HQ600" s="16">
        <f t="shared" si="830"/>
        <v>0</v>
      </c>
      <c r="HR600" s="16">
        <f t="shared" si="831"/>
        <v>0</v>
      </c>
      <c r="HS600" s="16">
        <f t="shared" si="832"/>
        <v>1</v>
      </c>
      <c r="HT600" s="16">
        <f t="shared" si="833"/>
        <v>1</v>
      </c>
      <c r="HU600" s="15" t="s">
        <v>697</v>
      </c>
      <c r="HV600" s="20">
        <f t="shared" si="834"/>
        <v>0</v>
      </c>
      <c r="HW600" s="20">
        <f t="shared" si="835"/>
        <v>0</v>
      </c>
      <c r="HX600" s="20">
        <f t="shared" si="836"/>
        <v>0</v>
      </c>
      <c r="HY600" s="20">
        <f t="shared" si="837"/>
        <v>0</v>
      </c>
      <c r="IF600" s="16">
        <f t="shared" si="838"/>
        <v>0</v>
      </c>
      <c r="IG600" s="16">
        <f t="shared" si="839"/>
        <v>0</v>
      </c>
      <c r="IH600" s="16">
        <f t="shared" si="840"/>
        <v>0</v>
      </c>
      <c r="II600" s="16">
        <f t="shared" si="841"/>
        <v>29</v>
      </c>
      <c r="IJ600" s="16">
        <f t="shared" si="842"/>
        <v>0</v>
      </c>
      <c r="IK600" s="16">
        <f t="shared" si="843"/>
        <v>0</v>
      </c>
      <c r="IL600" s="16">
        <f t="shared" si="844"/>
        <v>0</v>
      </c>
      <c r="IM600" s="16">
        <f t="shared" si="845"/>
        <v>0</v>
      </c>
      <c r="IN600" s="16">
        <f t="shared" si="846"/>
        <v>0</v>
      </c>
      <c r="IO600" s="16">
        <f t="shared" si="847"/>
        <v>0</v>
      </c>
      <c r="IP600" s="16">
        <f t="shared" si="848"/>
        <v>0</v>
      </c>
      <c r="IQ600" s="16">
        <f t="shared" si="849"/>
        <v>0</v>
      </c>
      <c r="IR600" s="16">
        <f t="shared" si="850"/>
        <v>0</v>
      </c>
      <c r="IS600" s="16">
        <f t="shared" si="851"/>
        <v>0</v>
      </c>
      <c r="IT600" s="16">
        <f t="shared" si="852"/>
        <v>0</v>
      </c>
      <c r="IU600" s="16">
        <f t="shared" si="853"/>
        <v>0</v>
      </c>
      <c r="IV600" s="16">
        <f t="shared" si="854"/>
        <v>0</v>
      </c>
      <c r="IW600" s="16">
        <f t="shared" si="855"/>
        <v>0</v>
      </c>
      <c r="IX600" s="16">
        <f t="shared" si="856"/>
        <v>0</v>
      </c>
      <c r="IY600" s="16">
        <f t="shared" si="857"/>
        <v>0</v>
      </c>
      <c r="IZ600" s="16">
        <f t="shared" si="858"/>
        <v>0</v>
      </c>
      <c r="JA600" s="16">
        <f t="shared" si="859"/>
        <v>0</v>
      </c>
      <c r="JB600" s="16">
        <f t="shared" si="860"/>
        <v>0</v>
      </c>
    </row>
    <row r="601" spans="1:262" ht="15" customHeight="1" x14ac:dyDescent="0.25">
      <c r="A601" s="14">
        <v>599</v>
      </c>
      <c r="B601" s="15" t="s">
        <v>698</v>
      </c>
      <c r="C601" s="16">
        <v>0</v>
      </c>
      <c r="D601" s="16">
        <v>0</v>
      </c>
      <c r="E601" s="16">
        <v>0</v>
      </c>
      <c r="F601" s="16">
        <v>0</v>
      </c>
      <c r="G601" s="16">
        <v>0</v>
      </c>
      <c r="H601" s="17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8">
        <v>0</v>
      </c>
      <c r="P601" s="16">
        <v>0</v>
      </c>
      <c r="Q601" s="16">
        <v>0</v>
      </c>
      <c r="R601" s="16">
        <v>0</v>
      </c>
      <c r="S601" s="16">
        <v>0</v>
      </c>
      <c r="T601" s="18">
        <v>0</v>
      </c>
      <c r="U601" s="17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8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8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8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7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8">
        <v>0</v>
      </c>
      <c r="BC601" s="17">
        <v>0</v>
      </c>
      <c r="BD601" s="16">
        <v>0</v>
      </c>
      <c r="BE601" s="16">
        <v>0</v>
      </c>
      <c r="BF601" s="16">
        <v>0</v>
      </c>
      <c r="BG601" s="16">
        <v>0</v>
      </c>
      <c r="BH601" s="16">
        <v>0</v>
      </c>
      <c r="BI601" s="18">
        <v>0</v>
      </c>
      <c r="BJ601" s="17">
        <v>0</v>
      </c>
      <c r="BK601" s="16">
        <v>0</v>
      </c>
      <c r="BL601" s="16">
        <v>0</v>
      </c>
      <c r="BM601" s="16">
        <v>0</v>
      </c>
      <c r="BN601" s="16">
        <v>0</v>
      </c>
      <c r="BO601" s="16">
        <v>0</v>
      </c>
      <c r="BP601" s="18">
        <v>0</v>
      </c>
      <c r="BQ601" s="17">
        <v>0</v>
      </c>
      <c r="BR601" s="16">
        <v>0</v>
      </c>
      <c r="BS601" s="16">
        <v>0</v>
      </c>
      <c r="BT601" s="16">
        <v>0</v>
      </c>
      <c r="BU601" s="16">
        <v>0</v>
      </c>
      <c r="BV601" s="16">
        <v>0</v>
      </c>
      <c r="BW601" s="18">
        <v>0</v>
      </c>
      <c r="BX601" s="17">
        <v>0</v>
      </c>
      <c r="BY601" s="16">
        <v>0</v>
      </c>
      <c r="BZ601" s="16">
        <v>0</v>
      </c>
      <c r="CA601" s="16">
        <v>0</v>
      </c>
      <c r="CB601" s="16">
        <v>0</v>
      </c>
      <c r="CC601" s="16">
        <v>0</v>
      </c>
      <c r="CD601" s="16">
        <v>0</v>
      </c>
      <c r="CE601" s="17">
        <v>29</v>
      </c>
      <c r="CF601" s="16">
        <v>0</v>
      </c>
      <c r="CG601" s="16">
        <v>0</v>
      </c>
      <c r="CH601" s="16">
        <v>0</v>
      </c>
      <c r="CI601" s="16">
        <v>0</v>
      </c>
      <c r="CJ601" s="16">
        <v>0</v>
      </c>
      <c r="CK601" s="16">
        <v>0</v>
      </c>
      <c r="CL601" s="16">
        <v>0</v>
      </c>
      <c r="CM601" s="18">
        <v>0</v>
      </c>
      <c r="CN601" s="17">
        <v>0</v>
      </c>
      <c r="CO601" s="16">
        <v>0</v>
      </c>
      <c r="CP601" s="16">
        <v>0</v>
      </c>
      <c r="CQ601" s="16">
        <v>0</v>
      </c>
      <c r="CR601" s="16">
        <v>0</v>
      </c>
      <c r="CS601" s="16">
        <v>0</v>
      </c>
      <c r="CT601" s="16">
        <v>0</v>
      </c>
      <c r="CU601" s="16">
        <v>0</v>
      </c>
      <c r="CV601" s="18">
        <v>0</v>
      </c>
      <c r="CW601" s="17">
        <v>0</v>
      </c>
      <c r="CX601" s="16">
        <v>0</v>
      </c>
      <c r="CY601" s="16">
        <v>0</v>
      </c>
      <c r="CZ601" s="16">
        <v>0</v>
      </c>
      <c r="DA601" s="16">
        <v>0</v>
      </c>
      <c r="DB601" s="16">
        <v>0</v>
      </c>
      <c r="DC601" s="16">
        <v>0</v>
      </c>
      <c r="DD601" s="16">
        <v>0</v>
      </c>
      <c r="DE601" s="18">
        <v>0</v>
      </c>
      <c r="DF601" s="17">
        <v>0</v>
      </c>
      <c r="DG601" s="16">
        <v>0</v>
      </c>
      <c r="DH601" s="16">
        <v>0</v>
      </c>
      <c r="DI601" s="16">
        <v>0</v>
      </c>
      <c r="DJ601" s="16">
        <v>0</v>
      </c>
      <c r="DK601" s="16">
        <v>0</v>
      </c>
      <c r="DL601" s="16">
        <v>0</v>
      </c>
      <c r="DM601" s="16">
        <v>0</v>
      </c>
      <c r="DN601" s="18">
        <v>0</v>
      </c>
      <c r="DO601" s="17">
        <v>0</v>
      </c>
      <c r="DP601" s="16">
        <v>0</v>
      </c>
      <c r="DQ601" s="16">
        <v>0</v>
      </c>
      <c r="DR601" s="16">
        <v>0</v>
      </c>
      <c r="DS601" s="16">
        <v>0</v>
      </c>
      <c r="DT601" s="16">
        <v>0</v>
      </c>
      <c r="DU601" s="16">
        <v>0</v>
      </c>
      <c r="DV601" s="16">
        <v>0</v>
      </c>
      <c r="DW601" s="18">
        <v>0</v>
      </c>
      <c r="DX601" s="17">
        <v>0</v>
      </c>
      <c r="DY601" s="16">
        <v>0</v>
      </c>
      <c r="DZ601" s="16">
        <v>0</v>
      </c>
      <c r="EA601" s="16">
        <v>0</v>
      </c>
      <c r="EB601" s="18">
        <v>0</v>
      </c>
      <c r="EC601" s="16">
        <v>0</v>
      </c>
      <c r="ED601" s="16">
        <v>0</v>
      </c>
      <c r="EE601" s="16">
        <v>0</v>
      </c>
      <c r="EF601" s="16">
        <v>0</v>
      </c>
      <c r="EG601" s="16">
        <v>0</v>
      </c>
      <c r="EH601" s="16">
        <v>0</v>
      </c>
      <c r="EI601" s="16">
        <v>0</v>
      </c>
      <c r="EJ601" s="18">
        <v>0</v>
      </c>
      <c r="EK601" s="16">
        <v>0</v>
      </c>
      <c r="EL601" s="16">
        <v>0</v>
      </c>
      <c r="EM601" s="16">
        <v>0</v>
      </c>
      <c r="EN601" s="16">
        <v>0</v>
      </c>
      <c r="EO601" s="16">
        <v>0</v>
      </c>
      <c r="EP601" s="16">
        <v>0</v>
      </c>
      <c r="EQ601" s="18">
        <v>0</v>
      </c>
      <c r="ER601" s="16">
        <v>0</v>
      </c>
      <c r="ES601" s="16">
        <v>0</v>
      </c>
      <c r="ET601" s="16">
        <v>0</v>
      </c>
      <c r="EU601" s="16">
        <v>0</v>
      </c>
      <c r="EV601" s="16">
        <v>0</v>
      </c>
      <c r="EW601" s="16">
        <v>0</v>
      </c>
      <c r="EX601" s="16">
        <v>0</v>
      </c>
      <c r="EY601" s="18">
        <v>0</v>
      </c>
      <c r="EZ601" s="16">
        <v>0</v>
      </c>
      <c r="FA601" s="16">
        <v>0</v>
      </c>
      <c r="FB601" s="16">
        <v>0</v>
      </c>
      <c r="FC601" s="16">
        <v>0</v>
      </c>
      <c r="FD601" s="16">
        <v>0</v>
      </c>
      <c r="FE601" s="16">
        <v>0</v>
      </c>
      <c r="FF601" s="16">
        <v>0</v>
      </c>
      <c r="FG601" s="17">
        <v>0</v>
      </c>
      <c r="FH601" s="16">
        <v>0</v>
      </c>
      <c r="FI601" s="16">
        <v>0</v>
      </c>
      <c r="FJ601" s="16">
        <v>0</v>
      </c>
      <c r="FK601" s="16">
        <v>0</v>
      </c>
      <c r="FL601" s="16">
        <v>0</v>
      </c>
      <c r="FM601" s="18">
        <v>0</v>
      </c>
      <c r="FN601" s="16">
        <f t="shared" si="787"/>
        <v>29</v>
      </c>
      <c r="FO601" s="19">
        <f t="shared" si="788"/>
        <v>29</v>
      </c>
      <c r="FP601" s="16">
        <f t="shared" si="789"/>
        <v>0</v>
      </c>
      <c r="FQ601" s="16">
        <f t="shared" si="790"/>
        <v>0</v>
      </c>
      <c r="FR601" s="16">
        <f t="shared" si="791"/>
        <v>0</v>
      </c>
      <c r="FS601" s="16">
        <f t="shared" si="792"/>
        <v>0</v>
      </c>
      <c r="FT601" s="16">
        <f t="shared" si="793"/>
        <v>0</v>
      </c>
      <c r="FU601" s="16">
        <f t="shared" si="794"/>
        <v>0</v>
      </c>
      <c r="FV601" s="16">
        <f t="shared" si="795"/>
        <v>0</v>
      </c>
      <c r="FW601" s="16">
        <f t="shared" si="796"/>
        <v>0</v>
      </c>
      <c r="FX601" s="16">
        <f t="shared" si="861"/>
        <v>0</v>
      </c>
      <c r="FY601" s="16">
        <f t="shared" si="862"/>
        <v>0</v>
      </c>
      <c r="FZ601" s="16">
        <f t="shared" si="863"/>
        <v>0</v>
      </c>
      <c r="GA601" s="16">
        <f t="shared" si="864"/>
        <v>0</v>
      </c>
      <c r="GB601" s="16">
        <f t="shared" si="865"/>
        <v>0</v>
      </c>
      <c r="GC601" s="16">
        <f t="shared" si="866"/>
        <v>0</v>
      </c>
      <c r="GD601" s="16">
        <f t="shared" si="867"/>
        <v>0</v>
      </c>
      <c r="GE601" s="16">
        <f t="shared" si="868"/>
        <v>0</v>
      </c>
      <c r="GF601" s="16">
        <f t="shared" si="869"/>
        <v>0</v>
      </c>
      <c r="GG601" s="16">
        <f t="shared" si="870"/>
        <v>0</v>
      </c>
      <c r="GH601" s="16">
        <f t="shared" si="871"/>
        <v>0</v>
      </c>
      <c r="GI601" s="16">
        <f t="shared" si="872"/>
        <v>0</v>
      </c>
      <c r="GJ601" s="16">
        <f t="shared" si="797"/>
        <v>0</v>
      </c>
      <c r="GK601" s="16">
        <f t="shared" si="798"/>
        <v>0</v>
      </c>
      <c r="GL601" s="16">
        <f t="shared" si="799"/>
        <v>0</v>
      </c>
      <c r="GM601" s="16">
        <f t="shared" si="800"/>
        <v>1</v>
      </c>
      <c r="GN601" s="16">
        <f t="shared" si="801"/>
        <v>0</v>
      </c>
      <c r="GO601" s="16">
        <f t="shared" si="802"/>
        <v>0</v>
      </c>
      <c r="GP601" s="16">
        <f t="shared" si="803"/>
        <v>0</v>
      </c>
      <c r="GQ601" s="16">
        <f t="shared" si="804"/>
        <v>0</v>
      </c>
      <c r="GR601" s="16">
        <f t="shared" si="805"/>
        <v>0</v>
      </c>
      <c r="GS601" s="16">
        <f t="shared" si="806"/>
        <v>0</v>
      </c>
      <c r="GT601" s="16">
        <f t="shared" si="807"/>
        <v>0</v>
      </c>
      <c r="GU601" s="16">
        <f t="shared" si="808"/>
        <v>0</v>
      </c>
      <c r="GV601" s="16">
        <f t="shared" si="809"/>
        <v>0</v>
      </c>
      <c r="GW601" s="16">
        <f t="shared" si="810"/>
        <v>0</v>
      </c>
      <c r="GX601" s="16">
        <f t="shared" si="811"/>
        <v>0</v>
      </c>
      <c r="GY601" s="16">
        <f t="shared" si="812"/>
        <v>0</v>
      </c>
      <c r="GZ601" s="16">
        <f t="shared" si="813"/>
        <v>0</v>
      </c>
      <c r="HA601" s="16">
        <f t="shared" si="814"/>
        <v>0</v>
      </c>
      <c r="HB601" s="16">
        <f t="shared" si="815"/>
        <v>0</v>
      </c>
      <c r="HC601" s="16">
        <f t="shared" si="816"/>
        <v>0</v>
      </c>
      <c r="HD601" s="16">
        <f t="shared" si="817"/>
        <v>0</v>
      </c>
      <c r="HE601" s="16">
        <f t="shared" si="818"/>
        <v>0</v>
      </c>
      <c r="HF601" s="16">
        <f t="shared" si="819"/>
        <v>0</v>
      </c>
      <c r="HG601" s="16">
        <f t="shared" si="820"/>
        <v>0</v>
      </c>
      <c r="HH601" s="16">
        <f t="shared" si="821"/>
        <v>0</v>
      </c>
      <c r="HI601" s="16">
        <f t="shared" si="822"/>
        <v>0</v>
      </c>
      <c r="HJ601" s="16">
        <f t="shared" si="823"/>
        <v>0</v>
      </c>
      <c r="HK601" s="16">
        <f t="shared" si="824"/>
        <v>0</v>
      </c>
      <c r="HL601" s="16">
        <f t="shared" si="825"/>
        <v>0</v>
      </c>
      <c r="HM601" s="16">
        <f t="shared" si="826"/>
        <v>0</v>
      </c>
      <c r="HN601" s="16">
        <f t="shared" si="827"/>
        <v>0</v>
      </c>
      <c r="HO601" s="16">
        <f t="shared" si="828"/>
        <v>0</v>
      </c>
      <c r="HP601" s="16">
        <f t="shared" si="829"/>
        <v>0</v>
      </c>
      <c r="HQ601" s="16">
        <f t="shared" si="830"/>
        <v>0</v>
      </c>
      <c r="HR601" s="16">
        <f t="shared" si="831"/>
        <v>0</v>
      </c>
      <c r="HS601" s="16">
        <f t="shared" si="832"/>
        <v>1</v>
      </c>
      <c r="HT601" s="16">
        <f t="shared" si="833"/>
        <v>1</v>
      </c>
      <c r="HU601" s="15" t="s">
        <v>698</v>
      </c>
      <c r="HV601" s="20">
        <f t="shared" si="834"/>
        <v>0</v>
      </c>
      <c r="HW601" s="20">
        <f t="shared" si="835"/>
        <v>0</v>
      </c>
      <c r="HX601" s="20">
        <f t="shared" si="836"/>
        <v>0</v>
      </c>
      <c r="HY601" s="20">
        <f t="shared" si="837"/>
        <v>0</v>
      </c>
      <c r="IF601" s="16">
        <f t="shared" si="838"/>
        <v>0</v>
      </c>
      <c r="IG601" s="16">
        <f t="shared" si="839"/>
        <v>0</v>
      </c>
      <c r="IH601" s="16">
        <f t="shared" si="840"/>
        <v>0</v>
      </c>
      <c r="II601" s="16">
        <f t="shared" si="841"/>
        <v>0</v>
      </c>
      <c r="IJ601" s="16">
        <f t="shared" si="842"/>
        <v>0</v>
      </c>
      <c r="IK601" s="16">
        <f t="shared" si="843"/>
        <v>0</v>
      </c>
      <c r="IL601" s="16">
        <f t="shared" si="844"/>
        <v>0</v>
      </c>
      <c r="IM601" s="16">
        <f t="shared" si="845"/>
        <v>0</v>
      </c>
      <c r="IN601" s="16">
        <f t="shared" si="846"/>
        <v>0</v>
      </c>
      <c r="IO601" s="16">
        <f t="shared" si="847"/>
        <v>0</v>
      </c>
      <c r="IP601" s="16">
        <f t="shared" si="848"/>
        <v>0</v>
      </c>
      <c r="IQ601" s="16">
        <f t="shared" si="849"/>
        <v>0</v>
      </c>
      <c r="IR601" s="16">
        <f t="shared" si="850"/>
        <v>29</v>
      </c>
      <c r="IS601" s="16">
        <f t="shared" si="851"/>
        <v>0</v>
      </c>
      <c r="IT601" s="16">
        <f t="shared" si="852"/>
        <v>0</v>
      </c>
      <c r="IU601" s="16">
        <f t="shared" si="853"/>
        <v>0</v>
      </c>
      <c r="IV601" s="16">
        <f t="shared" si="854"/>
        <v>0</v>
      </c>
      <c r="IW601" s="16">
        <f t="shared" si="855"/>
        <v>0</v>
      </c>
      <c r="IX601" s="16">
        <f t="shared" si="856"/>
        <v>0</v>
      </c>
      <c r="IY601" s="16">
        <f t="shared" si="857"/>
        <v>0</v>
      </c>
      <c r="IZ601" s="16">
        <f t="shared" si="858"/>
        <v>0</v>
      </c>
      <c r="JA601" s="16">
        <f t="shared" si="859"/>
        <v>0</v>
      </c>
      <c r="JB601" s="16">
        <f t="shared" si="860"/>
        <v>0</v>
      </c>
    </row>
    <row r="602" spans="1:262" ht="15" customHeight="1" x14ac:dyDescent="0.25">
      <c r="A602" s="14">
        <v>600</v>
      </c>
      <c r="B602" s="15" t="s">
        <v>587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7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8">
        <v>0</v>
      </c>
      <c r="P602" s="16">
        <v>0</v>
      </c>
      <c r="Q602" s="16">
        <v>0</v>
      </c>
      <c r="R602" s="16">
        <v>0</v>
      </c>
      <c r="S602" s="16">
        <v>0</v>
      </c>
      <c r="T602" s="18">
        <v>0</v>
      </c>
      <c r="U602" s="17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8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11</v>
      </c>
      <c r="AH602" s="18">
        <v>0</v>
      </c>
      <c r="AI602" s="16">
        <v>0</v>
      </c>
      <c r="AJ602" s="16">
        <v>17</v>
      </c>
      <c r="AK602" s="16">
        <v>0</v>
      </c>
      <c r="AL602" s="16">
        <v>0</v>
      </c>
      <c r="AM602" s="16">
        <v>0</v>
      </c>
      <c r="AN602" s="18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7">
        <v>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8">
        <v>0</v>
      </c>
      <c r="BC602" s="17">
        <v>0</v>
      </c>
      <c r="BD602" s="16">
        <v>0</v>
      </c>
      <c r="BE602" s="16">
        <v>0</v>
      </c>
      <c r="BF602" s="16">
        <v>0</v>
      </c>
      <c r="BG602" s="16">
        <v>0</v>
      </c>
      <c r="BH602" s="16">
        <v>0</v>
      </c>
      <c r="BI602" s="18">
        <v>0</v>
      </c>
      <c r="BJ602" s="17">
        <v>0</v>
      </c>
      <c r="BK602" s="16">
        <v>0</v>
      </c>
      <c r="BL602" s="16">
        <v>0</v>
      </c>
      <c r="BM602" s="16">
        <v>0</v>
      </c>
      <c r="BN602" s="16">
        <v>0</v>
      </c>
      <c r="BO602" s="16">
        <v>0</v>
      </c>
      <c r="BP602" s="18">
        <v>0</v>
      </c>
      <c r="BQ602" s="17">
        <v>0</v>
      </c>
      <c r="BR602" s="16">
        <v>0</v>
      </c>
      <c r="BS602" s="16">
        <v>0</v>
      </c>
      <c r="BT602" s="16">
        <v>0</v>
      </c>
      <c r="BU602" s="16">
        <v>0</v>
      </c>
      <c r="BV602" s="16">
        <v>0</v>
      </c>
      <c r="BW602" s="18">
        <v>0</v>
      </c>
      <c r="BX602" s="17">
        <v>0</v>
      </c>
      <c r="BY602" s="16">
        <v>0</v>
      </c>
      <c r="BZ602" s="16">
        <v>0</v>
      </c>
      <c r="CA602" s="16">
        <v>0</v>
      </c>
      <c r="CB602" s="16">
        <v>0</v>
      </c>
      <c r="CC602" s="16">
        <v>0</v>
      </c>
      <c r="CD602" s="16">
        <v>0</v>
      </c>
      <c r="CE602" s="17">
        <v>0</v>
      </c>
      <c r="CF602" s="16">
        <v>0</v>
      </c>
      <c r="CG602" s="16">
        <v>0</v>
      </c>
      <c r="CH602" s="16">
        <v>0</v>
      </c>
      <c r="CI602" s="16">
        <v>0</v>
      </c>
      <c r="CJ602" s="16">
        <v>0</v>
      </c>
      <c r="CK602" s="16">
        <v>0</v>
      </c>
      <c r="CL602" s="16">
        <v>0</v>
      </c>
      <c r="CM602" s="18">
        <v>0</v>
      </c>
      <c r="CN602" s="17">
        <v>0</v>
      </c>
      <c r="CO602" s="16">
        <v>0</v>
      </c>
      <c r="CP602" s="16">
        <v>0</v>
      </c>
      <c r="CQ602" s="16">
        <v>0</v>
      </c>
      <c r="CR602" s="16">
        <v>0</v>
      </c>
      <c r="CS602" s="16">
        <v>0</v>
      </c>
      <c r="CT602" s="16">
        <v>0</v>
      </c>
      <c r="CU602" s="16">
        <v>0</v>
      </c>
      <c r="CV602" s="18">
        <v>0</v>
      </c>
      <c r="CW602" s="17">
        <v>0</v>
      </c>
      <c r="CX602" s="16">
        <v>0</v>
      </c>
      <c r="CY602" s="16">
        <v>0</v>
      </c>
      <c r="CZ602" s="16">
        <v>0</v>
      </c>
      <c r="DA602" s="16">
        <v>0</v>
      </c>
      <c r="DB602" s="16">
        <v>0</v>
      </c>
      <c r="DC602" s="16">
        <v>0</v>
      </c>
      <c r="DD602" s="16">
        <v>0</v>
      </c>
      <c r="DE602" s="18">
        <v>0</v>
      </c>
      <c r="DF602" s="17">
        <v>0</v>
      </c>
      <c r="DG602" s="16">
        <v>0</v>
      </c>
      <c r="DH602" s="16">
        <v>0</v>
      </c>
      <c r="DI602" s="16">
        <v>0</v>
      </c>
      <c r="DJ602" s="16">
        <v>0</v>
      </c>
      <c r="DK602" s="16">
        <v>0</v>
      </c>
      <c r="DL602" s="16">
        <v>0</v>
      </c>
      <c r="DM602" s="16">
        <v>0</v>
      </c>
      <c r="DN602" s="18">
        <v>0</v>
      </c>
      <c r="DO602" s="17">
        <v>0</v>
      </c>
      <c r="DP602" s="16">
        <v>0</v>
      </c>
      <c r="DQ602" s="16">
        <v>0</v>
      </c>
      <c r="DR602" s="16">
        <v>0</v>
      </c>
      <c r="DS602" s="16">
        <v>0</v>
      </c>
      <c r="DT602" s="16">
        <v>0</v>
      </c>
      <c r="DU602" s="16">
        <v>0</v>
      </c>
      <c r="DV602" s="16">
        <v>0</v>
      </c>
      <c r="DW602" s="18">
        <v>0</v>
      </c>
      <c r="DX602" s="17">
        <v>0</v>
      </c>
      <c r="DY602" s="16">
        <v>0</v>
      </c>
      <c r="DZ602" s="16">
        <v>0</v>
      </c>
      <c r="EA602" s="16">
        <v>0</v>
      </c>
      <c r="EB602" s="18">
        <v>0</v>
      </c>
      <c r="EC602" s="16">
        <v>0</v>
      </c>
      <c r="ED602" s="16">
        <v>0</v>
      </c>
      <c r="EE602" s="16">
        <v>0</v>
      </c>
      <c r="EF602" s="16">
        <v>0</v>
      </c>
      <c r="EG602" s="16">
        <v>0</v>
      </c>
      <c r="EH602" s="16">
        <v>0</v>
      </c>
      <c r="EI602" s="16">
        <v>0</v>
      </c>
      <c r="EJ602" s="18">
        <v>0</v>
      </c>
      <c r="EK602" s="16">
        <v>0</v>
      </c>
      <c r="EL602" s="16">
        <v>0</v>
      </c>
      <c r="EM602" s="16">
        <v>0</v>
      </c>
      <c r="EN602" s="16">
        <v>0</v>
      </c>
      <c r="EO602" s="16">
        <v>0</v>
      </c>
      <c r="EP602" s="16">
        <v>0</v>
      </c>
      <c r="EQ602" s="18">
        <v>0</v>
      </c>
      <c r="ER602" s="16">
        <v>0</v>
      </c>
      <c r="ES602" s="16">
        <v>0</v>
      </c>
      <c r="ET602" s="16">
        <v>0</v>
      </c>
      <c r="EU602" s="16">
        <v>0</v>
      </c>
      <c r="EV602" s="16">
        <v>0</v>
      </c>
      <c r="EW602" s="16">
        <v>0</v>
      </c>
      <c r="EX602" s="16">
        <v>0</v>
      </c>
      <c r="EY602" s="18">
        <v>0</v>
      </c>
      <c r="EZ602" s="16">
        <v>0</v>
      </c>
      <c r="FA602" s="16">
        <v>0</v>
      </c>
      <c r="FB602" s="16">
        <v>0</v>
      </c>
      <c r="FC602" s="16">
        <v>0</v>
      </c>
      <c r="FD602" s="16">
        <v>0</v>
      </c>
      <c r="FE602" s="16">
        <v>0</v>
      </c>
      <c r="FF602" s="16">
        <v>0</v>
      </c>
      <c r="FG602" s="17">
        <v>0</v>
      </c>
      <c r="FH602" s="16">
        <v>0</v>
      </c>
      <c r="FI602" s="16">
        <v>0</v>
      </c>
      <c r="FJ602" s="16">
        <v>0</v>
      </c>
      <c r="FK602" s="16">
        <v>0</v>
      </c>
      <c r="FL602" s="16">
        <v>0</v>
      </c>
      <c r="FM602" s="18">
        <v>0</v>
      </c>
      <c r="FN602" s="16">
        <f t="shared" si="787"/>
        <v>28</v>
      </c>
      <c r="FO602" s="19">
        <f t="shared" si="788"/>
        <v>14</v>
      </c>
      <c r="FP602" s="16">
        <f t="shared" si="789"/>
        <v>0</v>
      </c>
      <c r="FQ602" s="16">
        <f t="shared" si="790"/>
        <v>0</v>
      </c>
      <c r="FR602" s="16">
        <f t="shared" si="791"/>
        <v>0</v>
      </c>
      <c r="FS602" s="16">
        <f t="shared" si="792"/>
        <v>0</v>
      </c>
      <c r="FT602" s="16">
        <f t="shared" si="793"/>
        <v>0</v>
      </c>
      <c r="FU602" s="16">
        <f t="shared" si="794"/>
        <v>0</v>
      </c>
      <c r="FV602" s="16">
        <f t="shared" si="795"/>
        <v>0</v>
      </c>
      <c r="FW602" s="16">
        <f t="shared" si="796"/>
        <v>0</v>
      </c>
      <c r="FX602" s="16">
        <f t="shared" si="861"/>
        <v>0</v>
      </c>
      <c r="FY602" s="16">
        <f t="shared" si="862"/>
        <v>0</v>
      </c>
      <c r="FZ602" s="16">
        <f t="shared" si="863"/>
        <v>0</v>
      </c>
      <c r="GA602" s="16">
        <f t="shared" si="864"/>
        <v>0</v>
      </c>
      <c r="GB602" s="16">
        <f t="shared" si="865"/>
        <v>0</v>
      </c>
      <c r="GC602" s="16">
        <f t="shared" si="866"/>
        <v>0</v>
      </c>
      <c r="GD602" s="16">
        <f t="shared" si="867"/>
        <v>0</v>
      </c>
      <c r="GE602" s="16">
        <f t="shared" si="868"/>
        <v>0</v>
      </c>
      <c r="GF602" s="16">
        <f t="shared" si="869"/>
        <v>0</v>
      </c>
      <c r="GG602" s="16">
        <f t="shared" si="870"/>
        <v>0</v>
      </c>
      <c r="GH602" s="16">
        <f t="shared" si="871"/>
        <v>0</v>
      </c>
      <c r="GI602" s="16">
        <f t="shared" si="872"/>
        <v>0</v>
      </c>
      <c r="GJ602" s="16">
        <f t="shared" si="797"/>
        <v>0</v>
      </c>
      <c r="GK602" s="16">
        <f t="shared" si="798"/>
        <v>0</v>
      </c>
      <c r="GL602" s="16">
        <f t="shared" si="799"/>
        <v>0</v>
      </c>
      <c r="GM602" s="16">
        <f t="shared" si="800"/>
        <v>0</v>
      </c>
      <c r="GN602" s="16">
        <f t="shared" si="801"/>
        <v>0</v>
      </c>
      <c r="GO602" s="16">
        <f t="shared" si="802"/>
        <v>0</v>
      </c>
      <c r="GP602" s="16">
        <f t="shared" si="803"/>
        <v>0</v>
      </c>
      <c r="GQ602" s="16">
        <f t="shared" si="804"/>
        <v>0</v>
      </c>
      <c r="GR602" s="16">
        <f t="shared" si="805"/>
        <v>0</v>
      </c>
      <c r="GS602" s="16">
        <f t="shared" si="806"/>
        <v>0</v>
      </c>
      <c r="GT602" s="16">
        <f t="shared" si="807"/>
        <v>0</v>
      </c>
      <c r="GU602" s="16">
        <f t="shared" si="808"/>
        <v>0</v>
      </c>
      <c r="GV602" s="16">
        <f t="shared" si="809"/>
        <v>0</v>
      </c>
      <c r="GW602" s="16">
        <f t="shared" si="810"/>
        <v>0</v>
      </c>
      <c r="GX602" s="16">
        <f t="shared" si="811"/>
        <v>0</v>
      </c>
      <c r="GY602" s="16">
        <f t="shared" si="812"/>
        <v>1</v>
      </c>
      <c r="GZ602" s="16">
        <f t="shared" si="813"/>
        <v>0</v>
      </c>
      <c r="HA602" s="16">
        <f t="shared" si="814"/>
        <v>0</v>
      </c>
      <c r="HB602" s="16">
        <f t="shared" si="815"/>
        <v>0</v>
      </c>
      <c r="HC602" s="16">
        <f t="shared" si="816"/>
        <v>0</v>
      </c>
      <c r="HD602" s="16">
        <f t="shared" si="817"/>
        <v>0</v>
      </c>
      <c r="HE602" s="16">
        <f t="shared" si="818"/>
        <v>1</v>
      </c>
      <c r="HF602" s="16">
        <f t="shared" si="819"/>
        <v>0</v>
      </c>
      <c r="HG602" s="16">
        <f t="shared" si="820"/>
        <v>0</v>
      </c>
      <c r="HH602" s="16">
        <f t="shared" si="821"/>
        <v>0</v>
      </c>
      <c r="HI602" s="16">
        <f t="shared" si="822"/>
        <v>0</v>
      </c>
      <c r="HJ602" s="16">
        <f t="shared" si="823"/>
        <v>0</v>
      </c>
      <c r="HK602" s="16">
        <f t="shared" si="824"/>
        <v>0</v>
      </c>
      <c r="HL602" s="16">
        <f t="shared" si="825"/>
        <v>0</v>
      </c>
      <c r="HM602" s="16">
        <f t="shared" si="826"/>
        <v>0</v>
      </c>
      <c r="HN602" s="16">
        <f t="shared" si="827"/>
        <v>0</v>
      </c>
      <c r="HO602" s="16">
        <f t="shared" si="828"/>
        <v>0</v>
      </c>
      <c r="HP602" s="16">
        <f t="shared" si="829"/>
        <v>0</v>
      </c>
      <c r="HQ602" s="16">
        <f t="shared" si="830"/>
        <v>0</v>
      </c>
      <c r="HR602" s="16">
        <f t="shared" si="831"/>
        <v>0</v>
      </c>
      <c r="HS602" s="16">
        <f t="shared" si="832"/>
        <v>2</v>
      </c>
      <c r="HT602" s="16">
        <f t="shared" si="833"/>
        <v>2</v>
      </c>
      <c r="HU602" s="15" t="s">
        <v>587</v>
      </c>
      <c r="HV602" s="20">
        <f t="shared" si="834"/>
        <v>0</v>
      </c>
      <c r="HW602" s="20">
        <f t="shared" si="835"/>
        <v>0</v>
      </c>
      <c r="HX602" s="20">
        <f t="shared" si="836"/>
        <v>0</v>
      </c>
      <c r="HY602" s="20">
        <f t="shared" si="837"/>
        <v>0</v>
      </c>
      <c r="IF602" s="16">
        <f t="shared" si="838"/>
        <v>0</v>
      </c>
      <c r="IG602" s="16">
        <f t="shared" si="839"/>
        <v>0</v>
      </c>
      <c r="IH602" s="16">
        <f t="shared" si="840"/>
        <v>0</v>
      </c>
      <c r="II602" s="16">
        <f t="shared" si="841"/>
        <v>0</v>
      </c>
      <c r="IJ602" s="16">
        <f t="shared" si="842"/>
        <v>11</v>
      </c>
      <c r="IK602" s="16">
        <f t="shared" si="843"/>
        <v>17</v>
      </c>
      <c r="IL602" s="16">
        <f t="shared" si="844"/>
        <v>0</v>
      </c>
      <c r="IM602" s="16">
        <f t="shared" si="845"/>
        <v>0</v>
      </c>
      <c r="IN602" s="16">
        <f t="shared" si="846"/>
        <v>0</v>
      </c>
      <c r="IO602" s="16">
        <f t="shared" si="847"/>
        <v>0</v>
      </c>
      <c r="IP602" s="16">
        <f t="shared" si="848"/>
        <v>0</v>
      </c>
      <c r="IQ602" s="16">
        <f t="shared" si="849"/>
        <v>0</v>
      </c>
      <c r="IR602" s="16">
        <f t="shared" si="850"/>
        <v>0</v>
      </c>
      <c r="IS602" s="16">
        <f t="shared" si="851"/>
        <v>0</v>
      </c>
      <c r="IT602" s="16">
        <f t="shared" si="852"/>
        <v>0</v>
      </c>
      <c r="IU602" s="16">
        <f t="shared" si="853"/>
        <v>0</v>
      </c>
      <c r="IV602" s="16">
        <f t="shared" si="854"/>
        <v>0</v>
      </c>
      <c r="IW602" s="16">
        <f t="shared" si="855"/>
        <v>0</v>
      </c>
      <c r="IX602" s="16">
        <f t="shared" si="856"/>
        <v>0</v>
      </c>
      <c r="IY602" s="16">
        <f t="shared" si="857"/>
        <v>0</v>
      </c>
      <c r="IZ602" s="16">
        <f t="shared" si="858"/>
        <v>0</v>
      </c>
      <c r="JA602" s="16">
        <f t="shared" si="859"/>
        <v>0</v>
      </c>
      <c r="JB602" s="16">
        <f t="shared" si="860"/>
        <v>0</v>
      </c>
    </row>
    <row r="603" spans="1:262" ht="15" customHeight="1" x14ac:dyDescent="0.25">
      <c r="A603" s="14">
        <v>601</v>
      </c>
      <c r="B603" s="15" t="s">
        <v>699</v>
      </c>
      <c r="C603" s="16">
        <v>0</v>
      </c>
      <c r="D603" s="16">
        <v>0</v>
      </c>
      <c r="E603" s="16">
        <v>0</v>
      </c>
      <c r="F603" s="16">
        <v>0</v>
      </c>
      <c r="G603" s="16">
        <v>0</v>
      </c>
      <c r="H603" s="17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8">
        <v>0</v>
      </c>
      <c r="P603" s="16">
        <v>0</v>
      </c>
      <c r="Q603" s="16">
        <v>0</v>
      </c>
      <c r="R603" s="16">
        <v>0</v>
      </c>
      <c r="S603" s="16">
        <v>0</v>
      </c>
      <c r="T603" s="18">
        <v>0</v>
      </c>
      <c r="U603" s="17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8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8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8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7">
        <v>0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8">
        <v>0</v>
      </c>
      <c r="BC603" s="17">
        <v>0</v>
      </c>
      <c r="BD603" s="16">
        <v>0</v>
      </c>
      <c r="BE603" s="16">
        <v>28</v>
      </c>
      <c r="BF603" s="16">
        <v>0</v>
      </c>
      <c r="BG603" s="16">
        <v>0</v>
      </c>
      <c r="BH603" s="16">
        <v>0</v>
      </c>
      <c r="BI603" s="18">
        <v>0</v>
      </c>
      <c r="BJ603" s="17">
        <v>0</v>
      </c>
      <c r="BK603" s="16">
        <v>0</v>
      </c>
      <c r="BL603" s="16">
        <v>0</v>
      </c>
      <c r="BM603" s="16">
        <v>0</v>
      </c>
      <c r="BN603" s="16">
        <v>0</v>
      </c>
      <c r="BO603" s="16">
        <v>0</v>
      </c>
      <c r="BP603" s="18">
        <v>0</v>
      </c>
      <c r="BQ603" s="17">
        <v>0</v>
      </c>
      <c r="BR603" s="16">
        <v>0</v>
      </c>
      <c r="BS603" s="16">
        <v>0</v>
      </c>
      <c r="BT603" s="16">
        <v>0</v>
      </c>
      <c r="BU603" s="16">
        <v>0</v>
      </c>
      <c r="BV603" s="16">
        <v>0</v>
      </c>
      <c r="BW603" s="18">
        <v>0</v>
      </c>
      <c r="BX603" s="17">
        <v>0</v>
      </c>
      <c r="BY603" s="16">
        <v>0</v>
      </c>
      <c r="BZ603" s="16">
        <v>0</v>
      </c>
      <c r="CA603" s="16">
        <v>0</v>
      </c>
      <c r="CB603" s="16">
        <v>0</v>
      </c>
      <c r="CC603" s="16">
        <v>0</v>
      </c>
      <c r="CD603" s="16">
        <v>0</v>
      </c>
      <c r="CE603" s="17">
        <v>0</v>
      </c>
      <c r="CF603" s="16">
        <v>0</v>
      </c>
      <c r="CG603" s="16">
        <v>0</v>
      </c>
      <c r="CH603" s="16">
        <v>0</v>
      </c>
      <c r="CI603" s="16">
        <v>0</v>
      </c>
      <c r="CJ603" s="16">
        <v>0</v>
      </c>
      <c r="CK603" s="16">
        <v>0</v>
      </c>
      <c r="CL603" s="16">
        <v>0</v>
      </c>
      <c r="CM603" s="18">
        <v>0</v>
      </c>
      <c r="CN603" s="17">
        <v>0</v>
      </c>
      <c r="CO603" s="16">
        <v>0</v>
      </c>
      <c r="CP603" s="16">
        <v>0</v>
      </c>
      <c r="CQ603" s="16">
        <v>0</v>
      </c>
      <c r="CR603" s="16">
        <v>0</v>
      </c>
      <c r="CS603" s="16">
        <v>0</v>
      </c>
      <c r="CT603" s="16">
        <v>0</v>
      </c>
      <c r="CU603" s="16">
        <v>0</v>
      </c>
      <c r="CV603" s="18">
        <v>0</v>
      </c>
      <c r="CW603" s="17">
        <v>0</v>
      </c>
      <c r="CX603" s="16">
        <v>0</v>
      </c>
      <c r="CY603" s="16">
        <v>0</v>
      </c>
      <c r="CZ603" s="16">
        <v>0</v>
      </c>
      <c r="DA603" s="16">
        <v>0</v>
      </c>
      <c r="DB603" s="16">
        <v>0</v>
      </c>
      <c r="DC603" s="16">
        <v>0</v>
      </c>
      <c r="DD603" s="16">
        <v>0</v>
      </c>
      <c r="DE603" s="18">
        <v>0</v>
      </c>
      <c r="DF603" s="17">
        <v>0</v>
      </c>
      <c r="DG603" s="16">
        <v>0</v>
      </c>
      <c r="DH603" s="16">
        <v>0</v>
      </c>
      <c r="DI603" s="16">
        <v>0</v>
      </c>
      <c r="DJ603" s="16">
        <v>0</v>
      </c>
      <c r="DK603" s="16">
        <v>0</v>
      </c>
      <c r="DL603" s="16">
        <v>0</v>
      </c>
      <c r="DM603" s="16">
        <v>0</v>
      </c>
      <c r="DN603" s="18">
        <v>0</v>
      </c>
      <c r="DO603" s="17">
        <v>0</v>
      </c>
      <c r="DP603" s="16">
        <v>0</v>
      </c>
      <c r="DQ603" s="16">
        <v>0</v>
      </c>
      <c r="DR603" s="16">
        <v>0</v>
      </c>
      <c r="DS603" s="16">
        <v>0</v>
      </c>
      <c r="DT603" s="16">
        <v>0</v>
      </c>
      <c r="DU603" s="16">
        <v>0</v>
      </c>
      <c r="DV603" s="16">
        <v>0</v>
      </c>
      <c r="DW603" s="18">
        <v>0</v>
      </c>
      <c r="DX603" s="17">
        <v>0</v>
      </c>
      <c r="DY603" s="16">
        <v>0</v>
      </c>
      <c r="DZ603" s="16">
        <v>0</v>
      </c>
      <c r="EA603" s="16">
        <v>0</v>
      </c>
      <c r="EB603" s="18">
        <v>0</v>
      </c>
      <c r="EC603" s="16">
        <v>0</v>
      </c>
      <c r="ED603" s="16">
        <v>0</v>
      </c>
      <c r="EE603" s="16">
        <v>0</v>
      </c>
      <c r="EF603" s="16">
        <v>0</v>
      </c>
      <c r="EG603" s="16">
        <v>0</v>
      </c>
      <c r="EH603" s="16">
        <v>0</v>
      </c>
      <c r="EI603" s="16">
        <v>0</v>
      </c>
      <c r="EJ603" s="18">
        <v>0</v>
      </c>
      <c r="EK603" s="16">
        <v>0</v>
      </c>
      <c r="EL603" s="16">
        <v>0</v>
      </c>
      <c r="EM603" s="16">
        <v>0</v>
      </c>
      <c r="EN603" s="16">
        <v>0</v>
      </c>
      <c r="EO603" s="16">
        <v>0</v>
      </c>
      <c r="EP603" s="16">
        <v>0</v>
      </c>
      <c r="EQ603" s="18">
        <v>0</v>
      </c>
      <c r="ER603" s="16">
        <v>0</v>
      </c>
      <c r="ES603" s="16">
        <v>0</v>
      </c>
      <c r="ET603" s="16">
        <v>0</v>
      </c>
      <c r="EU603" s="16">
        <v>0</v>
      </c>
      <c r="EV603" s="16">
        <v>0</v>
      </c>
      <c r="EW603" s="16">
        <v>0</v>
      </c>
      <c r="EX603" s="16">
        <v>0</v>
      </c>
      <c r="EY603" s="18">
        <v>0</v>
      </c>
      <c r="EZ603" s="16">
        <v>0</v>
      </c>
      <c r="FA603" s="16">
        <v>0</v>
      </c>
      <c r="FB603" s="16">
        <v>0</v>
      </c>
      <c r="FC603" s="16">
        <v>0</v>
      </c>
      <c r="FD603" s="16">
        <v>0</v>
      </c>
      <c r="FE603" s="16">
        <v>0</v>
      </c>
      <c r="FF603" s="16">
        <v>0</v>
      </c>
      <c r="FG603" s="17">
        <v>0</v>
      </c>
      <c r="FH603" s="16">
        <v>0</v>
      </c>
      <c r="FI603" s="16">
        <v>0</v>
      </c>
      <c r="FJ603" s="16">
        <v>0</v>
      </c>
      <c r="FK603" s="16">
        <v>0</v>
      </c>
      <c r="FL603" s="16">
        <v>0</v>
      </c>
      <c r="FM603" s="18">
        <v>0</v>
      </c>
      <c r="FN603" s="16">
        <f t="shared" si="787"/>
        <v>28</v>
      </c>
      <c r="FO603" s="19">
        <f t="shared" si="788"/>
        <v>28</v>
      </c>
      <c r="FP603" s="16">
        <f t="shared" si="789"/>
        <v>0</v>
      </c>
      <c r="FQ603" s="16">
        <f t="shared" si="790"/>
        <v>0</v>
      </c>
      <c r="FR603" s="16">
        <f t="shared" si="791"/>
        <v>0</v>
      </c>
      <c r="FS603" s="16">
        <f t="shared" si="792"/>
        <v>0</v>
      </c>
      <c r="FT603" s="16">
        <f t="shared" si="793"/>
        <v>0</v>
      </c>
      <c r="FU603" s="16">
        <f t="shared" si="794"/>
        <v>0</v>
      </c>
      <c r="FV603" s="16">
        <f t="shared" si="795"/>
        <v>0</v>
      </c>
      <c r="FW603" s="16">
        <f t="shared" si="796"/>
        <v>0</v>
      </c>
      <c r="FX603" s="16">
        <f t="shared" si="861"/>
        <v>0</v>
      </c>
      <c r="FY603" s="16">
        <f t="shared" si="862"/>
        <v>0</v>
      </c>
      <c r="FZ603" s="16">
        <f t="shared" si="863"/>
        <v>0</v>
      </c>
      <c r="GA603" s="16">
        <f t="shared" si="864"/>
        <v>0</v>
      </c>
      <c r="GB603" s="16">
        <f t="shared" si="865"/>
        <v>0</v>
      </c>
      <c r="GC603" s="16">
        <f t="shared" si="866"/>
        <v>0</v>
      </c>
      <c r="GD603" s="16">
        <f t="shared" si="867"/>
        <v>0</v>
      </c>
      <c r="GE603" s="16">
        <f t="shared" si="868"/>
        <v>0</v>
      </c>
      <c r="GF603" s="16">
        <f t="shared" si="869"/>
        <v>0</v>
      </c>
      <c r="GG603" s="16">
        <f t="shared" si="870"/>
        <v>0</v>
      </c>
      <c r="GH603" s="16">
        <f t="shared" si="871"/>
        <v>0</v>
      </c>
      <c r="GI603" s="16">
        <f t="shared" si="872"/>
        <v>0</v>
      </c>
      <c r="GJ603" s="16">
        <f t="shared" si="797"/>
        <v>0</v>
      </c>
      <c r="GK603" s="16">
        <f t="shared" si="798"/>
        <v>0</v>
      </c>
      <c r="GL603" s="16">
        <f t="shared" si="799"/>
        <v>0</v>
      </c>
      <c r="GM603" s="16">
        <f t="shared" si="800"/>
        <v>0</v>
      </c>
      <c r="GN603" s="16">
        <f t="shared" si="801"/>
        <v>1</v>
      </c>
      <c r="GO603" s="16">
        <f t="shared" si="802"/>
        <v>0</v>
      </c>
      <c r="GP603" s="16">
        <f t="shared" si="803"/>
        <v>0</v>
      </c>
      <c r="GQ603" s="16">
        <f t="shared" si="804"/>
        <v>0</v>
      </c>
      <c r="GR603" s="16">
        <f t="shared" si="805"/>
        <v>0</v>
      </c>
      <c r="GS603" s="16">
        <f t="shared" si="806"/>
        <v>0</v>
      </c>
      <c r="GT603" s="16">
        <f t="shared" si="807"/>
        <v>0</v>
      </c>
      <c r="GU603" s="16">
        <f t="shared" si="808"/>
        <v>0</v>
      </c>
      <c r="GV603" s="16">
        <f t="shared" si="809"/>
        <v>0</v>
      </c>
      <c r="GW603" s="16">
        <f t="shared" si="810"/>
        <v>0</v>
      </c>
      <c r="GX603" s="16">
        <f t="shared" si="811"/>
        <v>0</v>
      </c>
      <c r="GY603" s="16">
        <f t="shared" si="812"/>
        <v>0</v>
      </c>
      <c r="GZ603" s="16">
        <f t="shared" si="813"/>
        <v>0</v>
      </c>
      <c r="HA603" s="16">
        <f t="shared" si="814"/>
        <v>0</v>
      </c>
      <c r="HB603" s="16">
        <f t="shared" si="815"/>
        <v>0</v>
      </c>
      <c r="HC603" s="16">
        <f t="shared" si="816"/>
        <v>0</v>
      </c>
      <c r="HD603" s="16">
        <f t="shared" si="817"/>
        <v>0</v>
      </c>
      <c r="HE603" s="16">
        <f t="shared" si="818"/>
        <v>0</v>
      </c>
      <c r="HF603" s="16">
        <f t="shared" si="819"/>
        <v>0</v>
      </c>
      <c r="HG603" s="16">
        <f t="shared" si="820"/>
        <v>0</v>
      </c>
      <c r="HH603" s="16">
        <f t="shared" si="821"/>
        <v>0</v>
      </c>
      <c r="HI603" s="16">
        <f t="shared" si="822"/>
        <v>0</v>
      </c>
      <c r="HJ603" s="16">
        <f t="shared" si="823"/>
        <v>0</v>
      </c>
      <c r="HK603" s="16">
        <f t="shared" si="824"/>
        <v>0</v>
      </c>
      <c r="HL603" s="16">
        <f t="shared" si="825"/>
        <v>0</v>
      </c>
      <c r="HM603" s="16">
        <f t="shared" si="826"/>
        <v>0</v>
      </c>
      <c r="HN603" s="16">
        <f t="shared" si="827"/>
        <v>0</v>
      </c>
      <c r="HO603" s="16">
        <f t="shared" si="828"/>
        <v>0</v>
      </c>
      <c r="HP603" s="16">
        <f t="shared" si="829"/>
        <v>0</v>
      </c>
      <c r="HQ603" s="16">
        <f t="shared" si="830"/>
        <v>0</v>
      </c>
      <c r="HR603" s="16">
        <f t="shared" si="831"/>
        <v>0</v>
      </c>
      <c r="HS603" s="16">
        <f t="shared" si="832"/>
        <v>1</v>
      </c>
      <c r="HT603" s="16">
        <f t="shared" si="833"/>
        <v>1</v>
      </c>
      <c r="HU603" s="15" t="s">
        <v>699</v>
      </c>
      <c r="HV603" s="20">
        <f t="shared" si="834"/>
        <v>0</v>
      </c>
      <c r="HW603" s="20">
        <f t="shared" si="835"/>
        <v>0</v>
      </c>
      <c r="HX603" s="20">
        <f t="shared" si="836"/>
        <v>0</v>
      </c>
      <c r="HY603" s="20">
        <f t="shared" si="837"/>
        <v>0</v>
      </c>
      <c r="IF603" s="16">
        <f t="shared" si="838"/>
        <v>0</v>
      </c>
      <c r="IG603" s="16">
        <f t="shared" si="839"/>
        <v>0</v>
      </c>
      <c r="IH603" s="16">
        <f t="shared" si="840"/>
        <v>0</v>
      </c>
      <c r="II603" s="16">
        <f t="shared" si="841"/>
        <v>0</v>
      </c>
      <c r="IJ603" s="16">
        <f t="shared" si="842"/>
        <v>0</v>
      </c>
      <c r="IK603" s="16">
        <f t="shared" si="843"/>
        <v>0</v>
      </c>
      <c r="IL603" s="16">
        <f t="shared" si="844"/>
        <v>0</v>
      </c>
      <c r="IM603" s="16">
        <f t="shared" si="845"/>
        <v>0</v>
      </c>
      <c r="IN603" s="16">
        <f t="shared" si="846"/>
        <v>28</v>
      </c>
      <c r="IO603" s="16">
        <f t="shared" si="847"/>
        <v>0</v>
      </c>
      <c r="IP603" s="16">
        <f t="shared" si="848"/>
        <v>0</v>
      </c>
      <c r="IQ603" s="16">
        <f t="shared" si="849"/>
        <v>0</v>
      </c>
      <c r="IR603" s="16">
        <f t="shared" si="850"/>
        <v>0</v>
      </c>
      <c r="IS603" s="16">
        <f t="shared" si="851"/>
        <v>0</v>
      </c>
      <c r="IT603" s="16">
        <f t="shared" si="852"/>
        <v>0</v>
      </c>
      <c r="IU603" s="16">
        <f t="shared" si="853"/>
        <v>0</v>
      </c>
      <c r="IV603" s="16">
        <f t="shared" si="854"/>
        <v>0</v>
      </c>
      <c r="IW603" s="16">
        <f t="shared" si="855"/>
        <v>0</v>
      </c>
      <c r="IX603" s="16">
        <f t="shared" si="856"/>
        <v>0</v>
      </c>
      <c r="IY603" s="16">
        <f t="shared" si="857"/>
        <v>0</v>
      </c>
      <c r="IZ603" s="16">
        <f t="shared" si="858"/>
        <v>0</v>
      </c>
      <c r="JA603" s="16">
        <f t="shared" si="859"/>
        <v>0</v>
      </c>
      <c r="JB603" s="16">
        <f t="shared" si="860"/>
        <v>0</v>
      </c>
    </row>
    <row r="604" spans="1:262" ht="15" customHeight="1" x14ac:dyDescent="0.25">
      <c r="A604" s="14">
        <v>602</v>
      </c>
      <c r="B604" s="15" t="s">
        <v>700</v>
      </c>
      <c r="C604" s="16">
        <v>0</v>
      </c>
      <c r="D604" s="16">
        <v>0</v>
      </c>
      <c r="E604" s="16">
        <v>0</v>
      </c>
      <c r="F604" s="16">
        <v>0</v>
      </c>
      <c r="G604" s="16">
        <v>0</v>
      </c>
      <c r="H604" s="17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8">
        <v>0</v>
      </c>
      <c r="P604" s="16">
        <v>0</v>
      </c>
      <c r="Q604" s="16">
        <v>0</v>
      </c>
      <c r="R604" s="16">
        <v>0</v>
      </c>
      <c r="S604" s="16">
        <v>0</v>
      </c>
      <c r="T604" s="18">
        <v>0</v>
      </c>
      <c r="U604" s="17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28</v>
      </c>
      <c r="AA604" s="18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8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8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7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8">
        <v>0</v>
      </c>
      <c r="BC604" s="17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0</v>
      </c>
      <c r="BI604" s="18">
        <v>0</v>
      </c>
      <c r="BJ604" s="17">
        <v>0</v>
      </c>
      <c r="BK604" s="16">
        <v>0</v>
      </c>
      <c r="BL604" s="16">
        <v>0</v>
      </c>
      <c r="BM604" s="16">
        <v>0</v>
      </c>
      <c r="BN604" s="16">
        <v>0</v>
      </c>
      <c r="BO604" s="16">
        <v>0</v>
      </c>
      <c r="BP604" s="18">
        <v>0</v>
      </c>
      <c r="BQ604" s="17">
        <v>0</v>
      </c>
      <c r="BR604" s="16">
        <v>0</v>
      </c>
      <c r="BS604" s="16">
        <v>0</v>
      </c>
      <c r="BT604" s="16">
        <v>0</v>
      </c>
      <c r="BU604" s="16">
        <v>0</v>
      </c>
      <c r="BV604" s="16">
        <v>0</v>
      </c>
      <c r="BW604" s="18">
        <v>0</v>
      </c>
      <c r="BX604" s="17">
        <v>0</v>
      </c>
      <c r="BY604" s="16">
        <v>0</v>
      </c>
      <c r="BZ604" s="16">
        <v>0</v>
      </c>
      <c r="CA604" s="16">
        <v>0</v>
      </c>
      <c r="CB604" s="16">
        <v>0</v>
      </c>
      <c r="CC604" s="16">
        <v>0</v>
      </c>
      <c r="CD604" s="16">
        <v>0</v>
      </c>
      <c r="CE604" s="17">
        <v>0</v>
      </c>
      <c r="CF604" s="16">
        <v>0</v>
      </c>
      <c r="CG604" s="16">
        <v>0</v>
      </c>
      <c r="CH604" s="16">
        <v>0</v>
      </c>
      <c r="CI604" s="16">
        <v>0</v>
      </c>
      <c r="CJ604" s="16">
        <v>0</v>
      </c>
      <c r="CK604" s="16">
        <v>0</v>
      </c>
      <c r="CL604" s="16">
        <v>0</v>
      </c>
      <c r="CM604" s="18">
        <v>0</v>
      </c>
      <c r="CN604" s="17">
        <v>0</v>
      </c>
      <c r="CO604" s="16">
        <v>0</v>
      </c>
      <c r="CP604" s="16">
        <v>0</v>
      </c>
      <c r="CQ604" s="16">
        <v>0</v>
      </c>
      <c r="CR604" s="16">
        <v>0</v>
      </c>
      <c r="CS604" s="16">
        <v>0</v>
      </c>
      <c r="CT604" s="16">
        <v>0</v>
      </c>
      <c r="CU604" s="16">
        <v>0</v>
      </c>
      <c r="CV604" s="18">
        <v>0</v>
      </c>
      <c r="CW604" s="17">
        <v>0</v>
      </c>
      <c r="CX604" s="16">
        <v>0</v>
      </c>
      <c r="CY604" s="16">
        <v>0</v>
      </c>
      <c r="CZ604" s="16">
        <v>0</v>
      </c>
      <c r="DA604" s="16">
        <v>0</v>
      </c>
      <c r="DB604" s="16">
        <v>0</v>
      </c>
      <c r="DC604" s="16">
        <v>0</v>
      </c>
      <c r="DD604" s="16">
        <v>0</v>
      </c>
      <c r="DE604" s="18">
        <v>0</v>
      </c>
      <c r="DF604" s="17">
        <v>0</v>
      </c>
      <c r="DG604" s="16">
        <v>0</v>
      </c>
      <c r="DH604" s="16">
        <v>0</v>
      </c>
      <c r="DI604" s="16">
        <v>0</v>
      </c>
      <c r="DJ604" s="16">
        <v>0</v>
      </c>
      <c r="DK604" s="16">
        <v>0</v>
      </c>
      <c r="DL604" s="16">
        <v>0</v>
      </c>
      <c r="DM604" s="16">
        <v>0</v>
      </c>
      <c r="DN604" s="18">
        <v>0</v>
      </c>
      <c r="DO604" s="17">
        <v>0</v>
      </c>
      <c r="DP604" s="16">
        <v>0</v>
      </c>
      <c r="DQ604" s="16">
        <v>0</v>
      </c>
      <c r="DR604" s="16">
        <v>0</v>
      </c>
      <c r="DS604" s="16">
        <v>0</v>
      </c>
      <c r="DT604" s="16">
        <v>0</v>
      </c>
      <c r="DU604" s="16">
        <v>0</v>
      </c>
      <c r="DV604" s="16">
        <v>0</v>
      </c>
      <c r="DW604" s="18">
        <v>0</v>
      </c>
      <c r="DX604" s="17">
        <v>0</v>
      </c>
      <c r="DY604" s="16">
        <v>0</v>
      </c>
      <c r="DZ604" s="16">
        <v>0</v>
      </c>
      <c r="EA604" s="16">
        <v>0</v>
      </c>
      <c r="EB604" s="18">
        <v>0</v>
      </c>
      <c r="EC604" s="16">
        <v>0</v>
      </c>
      <c r="ED604" s="16">
        <v>0</v>
      </c>
      <c r="EE604" s="16">
        <v>0</v>
      </c>
      <c r="EF604" s="16">
        <v>0</v>
      </c>
      <c r="EG604" s="16">
        <v>0</v>
      </c>
      <c r="EH604" s="16">
        <v>0</v>
      </c>
      <c r="EI604" s="16">
        <v>0</v>
      </c>
      <c r="EJ604" s="18">
        <v>0</v>
      </c>
      <c r="EK604" s="16">
        <v>0</v>
      </c>
      <c r="EL604" s="16">
        <v>0</v>
      </c>
      <c r="EM604" s="16">
        <v>0</v>
      </c>
      <c r="EN604" s="16">
        <v>0</v>
      </c>
      <c r="EO604" s="16">
        <v>0</v>
      </c>
      <c r="EP604" s="16">
        <v>0</v>
      </c>
      <c r="EQ604" s="18">
        <v>0</v>
      </c>
      <c r="ER604" s="16">
        <v>0</v>
      </c>
      <c r="ES604" s="16">
        <v>0</v>
      </c>
      <c r="ET604" s="16">
        <v>0</v>
      </c>
      <c r="EU604" s="16">
        <v>0</v>
      </c>
      <c r="EV604" s="16">
        <v>0</v>
      </c>
      <c r="EW604" s="16">
        <v>0</v>
      </c>
      <c r="EX604" s="16">
        <v>0</v>
      </c>
      <c r="EY604" s="18">
        <v>0</v>
      </c>
      <c r="EZ604" s="16">
        <v>0</v>
      </c>
      <c r="FA604" s="16">
        <v>0</v>
      </c>
      <c r="FB604" s="16">
        <v>0</v>
      </c>
      <c r="FC604" s="16">
        <v>0</v>
      </c>
      <c r="FD604" s="16">
        <v>0</v>
      </c>
      <c r="FE604" s="16">
        <v>0</v>
      </c>
      <c r="FF604" s="16">
        <v>0</v>
      </c>
      <c r="FG604" s="17">
        <v>0</v>
      </c>
      <c r="FH604" s="16">
        <v>0</v>
      </c>
      <c r="FI604" s="16">
        <v>0</v>
      </c>
      <c r="FJ604" s="16">
        <v>0</v>
      </c>
      <c r="FK604" s="16">
        <v>0</v>
      </c>
      <c r="FL604" s="16">
        <v>0</v>
      </c>
      <c r="FM604" s="18">
        <v>0</v>
      </c>
      <c r="FN604" s="16">
        <f t="shared" si="787"/>
        <v>28</v>
      </c>
      <c r="FO604" s="19">
        <f t="shared" si="788"/>
        <v>28</v>
      </c>
      <c r="FP604" s="16">
        <f t="shared" si="789"/>
        <v>0</v>
      </c>
      <c r="FQ604" s="16">
        <f t="shared" si="790"/>
        <v>0</v>
      </c>
      <c r="FR604" s="16">
        <f t="shared" si="791"/>
        <v>0</v>
      </c>
      <c r="FS604" s="16">
        <f t="shared" si="792"/>
        <v>0</v>
      </c>
      <c r="FT604" s="16">
        <f t="shared" si="793"/>
        <v>0</v>
      </c>
      <c r="FU604" s="16">
        <f t="shared" si="794"/>
        <v>0</v>
      </c>
      <c r="FV604" s="16">
        <f t="shared" si="795"/>
        <v>0</v>
      </c>
      <c r="FW604" s="16">
        <f t="shared" si="796"/>
        <v>0</v>
      </c>
      <c r="FX604" s="16">
        <f t="shared" si="861"/>
        <v>0</v>
      </c>
      <c r="FY604" s="16">
        <f t="shared" si="862"/>
        <v>0</v>
      </c>
      <c r="FZ604" s="16">
        <f t="shared" si="863"/>
        <v>0</v>
      </c>
      <c r="GA604" s="16">
        <f t="shared" si="864"/>
        <v>0</v>
      </c>
      <c r="GB604" s="16">
        <f t="shared" si="865"/>
        <v>0</v>
      </c>
      <c r="GC604" s="16">
        <f t="shared" si="866"/>
        <v>0</v>
      </c>
      <c r="GD604" s="16">
        <f t="shared" si="867"/>
        <v>0</v>
      </c>
      <c r="GE604" s="16">
        <f t="shared" si="868"/>
        <v>0</v>
      </c>
      <c r="GF604" s="16">
        <f t="shared" si="869"/>
        <v>0</v>
      </c>
      <c r="GG604" s="16">
        <f t="shared" si="870"/>
        <v>0</v>
      </c>
      <c r="GH604" s="16">
        <f t="shared" si="871"/>
        <v>0</v>
      </c>
      <c r="GI604" s="16">
        <f t="shared" si="872"/>
        <v>0</v>
      </c>
      <c r="GJ604" s="16">
        <f t="shared" si="797"/>
        <v>0</v>
      </c>
      <c r="GK604" s="16">
        <f t="shared" si="798"/>
        <v>0</v>
      </c>
      <c r="GL604" s="16">
        <f t="shared" si="799"/>
        <v>0</v>
      </c>
      <c r="GM604" s="16">
        <f t="shared" si="800"/>
        <v>0</v>
      </c>
      <c r="GN604" s="16">
        <f t="shared" si="801"/>
        <v>1</v>
      </c>
      <c r="GO604" s="16">
        <f t="shared" si="802"/>
        <v>0</v>
      </c>
      <c r="GP604" s="16">
        <f t="shared" si="803"/>
        <v>0</v>
      </c>
      <c r="GQ604" s="16">
        <f t="shared" si="804"/>
        <v>0</v>
      </c>
      <c r="GR604" s="16">
        <f t="shared" si="805"/>
        <v>0</v>
      </c>
      <c r="GS604" s="16">
        <f t="shared" si="806"/>
        <v>0</v>
      </c>
      <c r="GT604" s="16">
        <f t="shared" si="807"/>
        <v>0</v>
      </c>
      <c r="GU604" s="16">
        <f t="shared" si="808"/>
        <v>0</v>
      </c>
      <c r="GV604" s="16">
        <f t="shared" si="809"/>
        <v>0</v>
      </c>
      <c r="GW604" s="16">
        <f t="shared" si="810"/>
        <v>0</v>
      </c>
      <c r="GX604" s="16">
        <f t="shared" si="811"/>
        <v>0</v>
      </c>
      <c r="GY604" s="16">
        <f t="shared" si="812"/>
        <v>0</v>
      </c>
      <c r="GZ604" s="16">
        <f t="shared" si="813"/>
        <v>0</v>
      </c>
      <c r="HA604" s="16">
        <f t="shared" si="814"/>
        <v>0</v>
      </c>
      <c r="HB604" s="16">
        <f t="shared" si="815"/>
        <v>0</v>
      </c>
      <c r="HC604" s="16">
        <f t="shared" si="816"/>
        <v>0</v>
      </c>
      <c r="HD604" s="16">
        <f t="shared" si="817"/>
        <v>0</v>
      </c>
      <c r="HE604" s="16">
        <f t="shared" si="818"/>
        <v>0</v>
      </c>
      <c r="HF604" s="16">
        <f t="shared" si="819"/>
        <v>0</v>
      </c>
      <c r="HG604" s="16">
        <f t="shared" si="820"/>
        <v>0</v>
      </c>
      <c r="HH604" s="16">
        <f t="shared" si="821"/>
        <v>0</v>
      </c>
      <c r="HI604" s="16">
        <f t="shared" si="822"/>
        <v>0</v>
      </c>
      <c r="HJ604" s="16">
        <f t="shared" si="823"/>
        <v>0</v>
      </c>
      <c r="HK604" s="16">
        <f t="shared" si="824"/>
        <v>0</v>
      </c>
      <c r="HL604" s="16">
        <f t="shared" si="825"/>
        <v>0</v>
      </c>
      <c r="HM604" s="16">
        <f t="shared" si="826"/>
        <v>0</v>
      </c>
      <c r="HN604" s="16">
        <f t="shared" si="827"/>
        <v>0</v>
      </c>
      <c r="HO604" s="16">
        <f t="shared" si="828"/>
        <v>0</v>
      </c>
      <c r="HP604" s="16">
        <f t="shared" si="829"/>
        <v>0</v>
      </c>
      <c r="HQ604" s="16">
        <f t="shared" si="830"/>
        <v>0</v>
      </c>
      <c r="HR604" s="16">
        <f t="shared" si="831"/>
        <v>0</v>
      </c>
      <c r="HS604" s="16">
        <f t="shared" si="832"/>
        <v>1</v>
      </c>
      <c r="HT604" s="16">
        <f t="shared" si="833"/>
        <v>1</v>
      </c>
      <c r="HU604" s="15" t="s">
        <v>700</v>
      </c>
      <c r="HV604" s="20">
        <f t="shared" si="834"/>
        <v>0</v>
      </c>
      <c r="HW604" s="20">
        <f t="shared" si="835"/>
        <v>0</v>
      </c>
      <c r="HX604" s="20">
        <f t="shared" si="836"/>
        <v>0</v>
      </c>
      <c r="HY604" s="20">
        <f t="shared" si="837"/>
        <v>0</v>
      </c>
      <c r="IF604" s="16">
        <f t="shared" si="838"/>
        <v>0</v>
      </c>
      <c r="IG604" s="16">
        <f t="shared" si="839"/>
        <v>0</v>
      </c>
      <c r="IH604" s="16">
        <f t="shared" si="840"/>
        <v>0</v>
      </c>
      <c r="II604" s="16">
        <f t="shared" si="841"/>
        <v>28</v>
      </c>
      <c r="IJ604" s="16">
        <f t="shared" si="842"/>
        <v>0</v>
      </c>
      <c r="IK604" s="16">
        <f t="shared" si="843"/>
        <v>0</v>
      </c>
      <c r="IL604" s="16">
        <f t="shared" si="844"/>
        <v>0</v>
      </c>
      <c r="IM604" s="16">
        <f t="shared" si="845"/>
        <v>0</v>
      </c>
      <c r="IN604" s="16">
        <f t="shared" si="846"/>
        <v>0</v>
      </c>
      <c r="IO604" s="16">
        <f t="shared" si="847"/>
        <v>0</v>
      </c>
      <c r="IP604" s="16">
        <f t="shared" si="848"/>
        <v>0</v>
      </c>
      <c r="IQ604" s="16">
        <f t="shared" si="849"/>
        <v>0</v>
      </c>
      <c r="IR604" s="16">
        <f t="shared" si="850"/>
        <v>0</v>
      </c>
      <c r="IS604" s="16">
        <f t="shared" si="851"/>
        <v>0</v>
      </c>
      <c r="IT604" s="16">
        <f t="shared" si="852"/>
        <v>0</v>
      </c>
      <c r="IU604" s="16">
        <f t="shared" si="853"/>
        <v>0</v>
      </c>
      <c r="IV604" s="16">
        <f t="shared" si="854"/>
        <v>0</v>
      </c>
      <c r="IW604" s="16">
        <f t="shared" si="855"/>
        <v>0</v>
      </c>
      <c r="IX604" s="16">
        <f t="shared" si="856"/>
        <v>0</v>
      </c>
      <c r="IY604" s="16">
        <f t="shared" si="857"/>
        <v>0</v>
      </c>
      <c r="IZ604" s="16">
        <f t="shared" si="858"/>
        <v>0</v>
      </c>
      <c r="JA604" s="16">
        <f t="shared" si="859"/>
        <v>0</v>
      </c>
      <c r="JB604" s="16">
        <f t="shared" si="860"/>
        <v>0</v>
      </c>
    </row>
    <row r="605" spans="1:262" ht="15" customHeight="1" x14ac:dyDescent="0.25">
      <c r="A605" s="14">
        <v>603</v>
      </c>
      <c r="B605" s="15" t="s">
        <v>701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7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8">
        <v>0</v>
      </c>
      <c r="P605" s="16">
        <v>0</v>
      </c>
      <c r="Q605" s="16">
        <v>0</v>
      </c>
      <c r="R605" s="16">
        <v>0</v>
      </c>
      <c r="S605" s="16">
        <v>0</v>
      </c>
      <c r="T605" s="18">
        <v>0</v>
      </c>
      <c r="U605" s="17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8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8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8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7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8">
        <v>0</v>
      </c>
      <c r="BC605" s="17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0</v>
      </c>
      <c r="BI605" s="18">
        <v>0</v>
      </c>
      <c r="BJ605" s="17">
        <v>0</v>
      </c>
      <c r="BK605" s="16">
        <v>0</v>
      </c>
      <c r="BL605" s="16">
        <v>0</v>
      </c>
      <c r="BM605" s="16">
        <v>0</v>
      </c>
      <c r="BN605" s="16">
        <v>0</v>
      </c>
      <c r="BO605" s="16">
        <v>0</v>
      </c>
      <c r="BP605" s="18">
        <v>0</v>
      </c>
      <c r="BQ605" s="17">
        <v>0</v>
      </c>
      <c r="BR605" s="16">
        <v>0</v>
      </c>
      <c r="BS605" s="16">
        <v>0</v>
      </c>
      <c r="BT605" s="16">
        <v>0</v>
      </c>
      <c r="BU605" s="16">
        <v>0</v>
      </c>
      <c r="BV605" s="16">
        <v>0</v>
      </c>
      <c r="BW605" s="18">
        <v>0</v>
      </c>
      <c r="BX605" s="17">
        <v>0</v>
      </c>
      <c r="BY605" s="16">
        <v>0</v>
      </c>
      <c r="BZ605" s="16">
        <v>0</v>
      </c>
      <c r="CA605" s="16">
        <v>0</v>
      </c>
      <c r="CB605" s="16">
        <v>0</v>
      </c>
      <c r="CC605" s="16">
        <v>0</v>
      </c>
      <c r="CD605" s="16">
        <v>0</v>
      </c>
      <c r="CE605" s="17">
        <v>0</v>
      </c>
      <c r="CF605" s="16">
        <v>0</v>
      </c>
      <c r="CG605" s="16">
        <v>0</v>
      </c>
      <c r="CH605" s="16">
        <v>0</v>
      </c>
      <c r="CI605" s="16">
        <v>0</v>
      </c>
      <c r="CJ605" s="16">
        <v>0</v>
      </c>
      <c r="CK605" s="16">
        <v>0</v>
      </c>
      <c r="CL605" s="16">
        <v>0</v>
      </c>
      <c r="CM605" s="18">
        <v>0</v>
      </c>
      <c r="CN605" s="17">
        <v>0</v>
      </c>
      <c r="CO605" s="16">
        <v>0</v>
      </c>
      <c r="CP605" s="16">
        <v>0</v>
      </c>
      <c r="CQ605" s="16">
        <v>28</v>
      </c>
      <c r="CR605" s="16">
        <v>0</v>
      </c>
      <c r="CS605" s="16">
        <v>0</v>
      </c>
      <c r="CT605" s="16">
        <v>0</v>
      </c>
      <c r="CU605" s="16">
        <v>0</v>
      </c>
      <c r="CV605" s="18">
        <v>0</v>
      </c>
      <c r="CW605" s="17">
        <v>0</v>
      </c>
      <c r="CX605" s="16">
        <v>0</v>
      </c>
      <c r="CY605" s="16">
        <v>0</v>
      </c>
      <c r="CZ605" s="16">
        <v>0</v>
      </c>
      <c r="DA605" s="16">
        <v>0</v>
      </c>
      <c r="DB605" s="16">
        <v>0</v>
      </c>
      <c r="DC605" s="16">
        <v>0</v>
      </c>
      <c r="DD605" s="16">
        <v>0</v>
      </c>
      <c r="DE605" s="18">
        <v>0</v>
      </c>
      <c r="DF605" s="17">
        <v>0</v>
      </c>
      <c r="DG605" s="16">
        <v>0</v>
      </c>
      <c r="DH605" s="16">
        <v>0</v>
      </c>
      <c r="DI605" s="16">
        <v>0</v>
      </c>
      <c r="DJ605" s="16">
        <v>0</v>
      </c>
      <c r="DK605" s="16">
        <v>0</v>
      </c>
      <c r="DL605" s="16">
        <v>0</v>
      </c>
      <c r="DM605" s="16">
        <v>0</v>
      </c>
      <c r="DN605" s="18">
        <v>0</v>
      </c>
      <c r="DO605" s="17">
        <v>0</v>
      </c>
      <c r="DP605" s="16">
        <v>0</v>
      </c>
      <c r="DQ605" s="16">
        <v>0</v>
      </c>
      <c r="DR605" s="16">
        <v>0</v>
      </c>
      <c r="DS605" s="16">
        <v>0</v>
      </c>
      <c r="DT605" s="16">
        <v>0</v>
      </c>
      <c r="DU605" s="16">
        <v>0</v>
      </c>
      <c r="DV605" s="16">
        <v>0</v>
      </c>
      <c r="DW605" s="18">
        <v>0</v>
      </c>
      <c r="DX605" s="17">
        <v>0</v>
      </c>
      <c r="DY605" s="16">
        <v>0</v>
      </c>
      <c r="DZ605" s="16">
        <v>0</v>
      </c>
      <c r="EA605" s="16">
        <v>0</v>
      </c>
      <c r="EB605" s="18">
        <v>0</v>
      </c>
      <c r="EC605" s="16">
        <v>0</v>
      </c>
      <c r="ED605" s="16">
        <v>0</v>
      </c>
      <c r="EE605" s="16">
        <v>0</v>
      </c>
      <c r="EF605" s="16">
        <v>0</v>
      </c>
      <c r="EG605" s="16">
        <v>0</v>
      </c>
      <c r="EH605" s="16">
        <v>0</v>
      </c>
      <c r="EI605" s="16">
        <v>0</v>
      </c>
      <c r="EJ605" s="18">
        <v>0</v>
      </c>
      <c r="EK605" s="16">
        <v>0</v>
      </c>
      <c r="EL605" s="16">
        <v>0</v>
      </c>
      <c r="EM605" s="16">
        <v>0</v>
      </c>
      <c r="EN605" s="16">
        <v>0</v>
      </c>
      <c r="EO605" s="16">
        <v>0</v>
      </c>
      <c r="EP605" s="16">
        <v>0</v>
      </c>
      <c r="EQ605" s="18">
        <v>0</v>
      </c>
      <c r="ER605" s="16">
        <v>0</v>
      </c>
      <c r="ES605" s="16">
        <v>0</v>
      </c>
      <c r="ET605" s="16">
        <v>0</v>
      </c>
      <c r="EU605" s="16">
        <v>0</v>
      </c>
      <c r="EV605" s="16">
        <v>0</v>
      </c>
      <c r="EW605" s="16">
        <v>0</v>
      </c>
      <c r="EX605" s="16">
        <v>0</v>
      </c>
      <c r="EY605" s="18">
        <v>0</v>
      </c>
      <c r="EZ605" s="16">
        <v>0</v>
      </c>
      <c r="FA605" s="16">
        <v>0</v>
      </c>
      <c r="FB605" s="16">
        <v>0</v>
      </c>
      <c r="FC605" s="16">
        <v>0</v>
      </c>
      <c r="FD605" s="16">
        <v>0</v>
      </c>
      <c r="FE605" s="16">
        <v>0</v>
      </c>
      <c r="FF605" s="16">
        <v>0</v>
      </c>
      <c r="FG605" s="17">
        <v>0</v>
      </c>
      <c r="FH605" s="16">
        <v>0</v>
      </c>
      <c r="FI605" s="16">
        <v>0</v>
      </c>
      <c r="FJ605" s="16">
        <v>0</v>
      </c>
      <c r="FK605" s="16">
        <v>0</v>
      </c>
      <c r="FL605" s="16">
        <v>0</v>
      </c>
      <c r="FM605" s="18">
        <v>0</v>
      </c>
      <c r="FN605" s="16">
        <f t="shared" si="787"/>
        <v>28</v>
      </c>
      <c r="FO605" s="19">
        <f t="shared" si="788"/>
        <v>28</v>
      </c>
      <c r="FP605" s="16">
        <f t="shared" si="789"/>
        <v>0</v>
      </c>
      <c r="FQ605" s="16">
        <f t="shared" si="790"/>
        <v>0</v>
      </c>
      <c r="FR605" s="16">
        <f t="shared" si="791"/>
        <v>0</v>
      </c>
      <c r="FS605" s="16">
        <f t="shared" si="792"/>
        <v>0</v>
      </c>
      <c r="FT605" s="16">
        <f t="shared" si="793"/>
        <v>0</v>
      </c>
      <c r="FU605" s="16">
        <f t="shared" si="794"/>
        <v>0</v>
      </c>
      <c r="FV605" s="16">
        <f t="shared" si="795"/>
        <v>0</v>
      </c>
      <c r="FW605" s="16">
        <f t="shared" si="796"/>
        <v>0</v>
      </c>
      <c r="FX605" s="16">
        <f t="shared" si="861"/>
        <v>0</v>
      </c>
      <c r="FY605" s="16">
        <f t="shared" si="862"/>
        <v>0</v>
      </c>
      <c r="FZ605" s="16">
        <f t="shared" si="863"/>
        <v>0</v>
      </c>
      <c r="GA605" s="16">
        <f t="shared" si="864"/>
        <v>0</v>
      </c>
      <c r="GB605" s="16">
        <f t="shared" si="865"/>
        <v>0</v>
      </c>
      <c r="GC605" s="16">
        <f t="shared" si="866"/>
        <v>0</v>
      </c>
      <c r="GD605" s="16">
        <f t="shared" si="867"/>
        <v>0</v>
      </c>
      <c r="GE605" s="16">
        <f t="shared" si="868"/>
        <v>0</v>
      </c>
      <c r="GF605" s="16">
        <f t="shared" si="869"/>
        <v>0</v>
      </c>
      <c r="GG605" s="16">
        <f t="shared" si="870"/>
        <v>0</v>
      </c>
      <c r="GH605" s="16">
        <f t="shared" si="871"/>
        <v>0</v>
      </c>
      <c r="GI605" s="16">
        <f t="shared" si="872"/>
        <v>0</v>
      </c>
      <c r="GJ605" s="16">
        <f t="shared" si="797"/>
        <v>0</v>
      </c>
      <c r="GK605" s="16">
        <f t="shared" si="798"/>
        <v>0</v>
      </c>
      <c r="GL605" s="16">
        <f t="shared" si="799"/>
        <v>0</v>
      </c>
      <c r="GM605" s="16">
        <f t="shared" si="800"/>
        <v>0</v>
      </c>
      <c r="GN605" s="16">
        <f t="shared" si="801"/>
        <v>1</v>
      </c>
      <c r="GO605" s="16">
        <f t="shared" si="802"/>
        <v>0</v>
      </c>
      <c r="GP605" s="16">
        <f t="shared" si="803"/>
        <v>0</v>
      </c>
      <c r="GQ605" s="16">
        <f t="shared" si="804"/>
        <v>0</v>
      </c>
      <c r="GR605" s="16">
        <f t="shared" si="805"/>
        <v>0</v>
      </c>
      <c r="GS605" s="16">
        <f t="shared" si="806"/>
        <v>0</v>
      </c>
      <c r="GT605" s="16">
        <f t="shared" si="807"/>
        <v>0</v>
      </c>
      <c r="GU605" s="16">
        <f t="shared" si="808"/>
        <v>0</v>
      </c>
      <c r="GV605" s="16">
        <f t="shared" si="809"/>
        <v>0</v>
      </c>
      <c r="GW605" s="16">
        <f t="shared" si="810"/>
        <v>0</v>
      </c>
      <c r="GX605" s="16">
        <f t="shared" si="811"/>
        <v>0</v>
      </c>
      <c r="GY605" s="16">
        <f t="shared" si="812"/>
        <v>0</v>
      </c>
      <c r="GZ605" s="16">
        <f t="shared" si="813"/>
        <v>0</v>
      </c>
      <c r="HA605" s="16">
        <f t="shared" si="814"/>
        <v>0</v>
      </c>
      <c r="HB605" s="16">
        <f t="shared" si="815"/>
        <v>0</v>
      </c>
      <c r="HC605" s="16">
        <f t="shared" si="816"/>
        <v>0</v>
      </c>
      <c r="HD605" s="16">
        <f t="shared" si="817"/>
        <v>0</v>
      </c>
      <c r="HE605" s="16">
        <f t="shared" si="818"/>
        <v>0</v>
      </c>
      <c r="HF605" s="16">
        <f t="shared" si="819"/>
        <v>0</v>
      </c>
      <c r="HG605" s="16">
        <f t="shared" si="820"/>
        <v>0</v>
      </c>
      <c r="HH605" s="16">
        <f t="shared" si="821"/>
        <v>0</v>
      </c>
      <c r="HI605" s="16">
        <f t="shared" si="822"/>
        <v>0</v>
      </c>
      <c r="HJ605" s="16">
        <f t="shared" si="823"/>
        <v>0</v>
      </c>
      <c r="HK605" s="16">
        <f t="shared" si="824"/>
        <v>0</v>
      </c>
      <c r="HL605" s="16">
        <f t="shared" si="825"/>
        <v>0</v>
      </c>
      <c r="HM605" s="16">
        <f t="shared" si="826"/>
        <v>0</v>
      </c>
      <c r="HN605" s="16">
        <f t="shared" si="827"/>
        <v>0</v>
      </c>
      <c r="HO605" s="16">
        <f t="shared" si="828"/>
        <v>0</v>
      </c>
      <c r="HP605" s="16">
        <f t="shared" si="829"/>
        <v>0</v>
      </c>
      <c r="HQ605" s="16">
        <f t="shared" si="830"/>
        <v>0</v>
      </c>
      <c r="HR605" s="16">
        <f t="shared" si="831"/>
        <v>0</v>
      </c>
      <c r="HS605" s="16">
        <f t="shared" si="832"/>
        <v>1</v>
      </c>
      <c r="HT605" s="16">
        <f t="shared" si="833"/>
        <v>1</v>
      </c>
      <c r="HU605" s="15" t="s">
        <v>701</v>
      </c>
      <c r="HV605" s="20">
        <f t="shared" si="834"/>
        <v>0</v>
      </c>
      <c r="HW605" s="20">
        <f t="shared" si="835"/>
        <v>0</v>
      </c>
      <c r="HX605" s="20">
        <f t="shared" si="836"/>
        <v>0</v>
      </c>
      <c r="HY605" s="20">
        <f t="shared" si="837"/>
        <v>0</v>
      </c>
      <c r="IF605" s="16">
        <f t="shared" si="838"/>
        <v>0</v>
      </c>
      <c r="IG605" s="16">
        <f t="shared" si="839"/>
        <v>0</v>
      </c>
      <c r="IH605" s="16">
        <f t="shared" si="840"/>
        <v>0</v>
      </c>
      <c r="II605" s="16">
        <f t="shared" si="841"/>
        <v>0</v>
      </c>
      <c r="IJ605" s="16">
        <f t="shared" si="842"/>
        <v>0</v>
      </c>
      <c r="IK605" s="16">
        <f t="shared" si="843"/>
        <v>0</v>
      </c>
      <c r="IL605" s="16">
        <f t="shared" si="844"/>
        <v>0</v>
      </c>
      <c r="IM605" s="16">
        <f t="shared" si="845"/>
        <v>0</v>
      </c>
      <c r="IN605" s="16">
        <f t="shared" si="846"/>
        <v>0</v>
      </c>
      <c r="IO605" s="16">
        <f t="shared" si="847"/>
        <v>0</v>
      </c>
      <c r="IP605" s="16">
        <f t="shared" si="848"/>
        <v>0</v>
      </c>
      <c r="IQ605" s="16">
        <f t="shared" si="849"/>
        <v>0</v>
      </c>
      <c r="IR605" s="16">
        <f t="shared" si="850"/>
        <v>0</v>
      </c>
      <c r="IS605" s="16">
        <f t="shared" si="851"/>
        <v>28</v>
      </c>
      <c r="IT605" s="16">
        <f t="shared" si="852"/>
        <v>0</v>
      </c>
      <c r="IU605" s="16">
        <f t="shared" si="853"/>
        <v>0</v>
      </c>
      <c r="IV605" s="16">
        <f t="shared" si="854"/>
        <v>0</v>
      </c>
      <c r="IW605" s="16">
        <f t="shared" si="855"/>
        <v>0</v>
      </c>
      <c r="IX605" s="16">
        <f t="shared" si="856"/>
        <v>0</v>
      </c>
      <c r="IY605" s="16">
        <f t="shared" si="857"/>
        <v>0</v>
      </c>
      <c r="IZ605" s="16">
        <f t="shared" si="858"/>
        <v>0</v>
      </c>
      <c r="JA605" s="16">
        <f t="shared" si="859"/>
        <v>0</v>
      </c>
      <c r="JB605" s="16">
        <f t="shared" si="860"/>
        <v>0</v>
      </c>
    </row>
    <row r="606" spans="1:262" ht="15" customHeight="1" x14ac:dyDescent="0.25">
      <c r="A606" s="14">
        <v>604</v>
      </c>
      <c r="B606" s="15" t="s">
        <v>702</v>
      </c>
      <c r="C606" s="16">
        <v>0</v>
      </c>
      <c r="D606" s="16">
        <v>0</v>
      </c>
      <c r="E606" s="16">
        <v>0</v>
      </c>
      <c r="F606" s="16">
        <v>0</v>
      </c>
      <c r="G606" s="16">
        <v>0</v>
      </c>
      <c r="H606" s="17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8">
        <v>0</v>
      </c>
      <c r="P606" s="16">
        <v>0</v>
      </c>
      <c r="Q606" s="16">
        <v>0</v>
      </c>
      <c r="R606" s="16">
        <v>0</v>
      </c>
      <c r="S606" s="16">
        <v>0</v>
      </c>
      <c r="T606" s="18">
        <v>0</v>
      </c>
      <c r="U606" s="17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8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8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8">
        <v>0</v>
      </c>
      <c r="AO606" s="16">
        <v>0</v>
      </c>
      <c r="AP606" s="16">
        <v>28</v>
      </c>
      <c r="AQ606" s="16">
        <v>0</v>
      </c>
      <c r="AR606" s="16">
        <v>0</v>
      </c>
      <c r="AS606" s="16">
        <v>0</v>
      </c>
      <c r="AT606" s="16">
        <v>0</v>
      </c>
      <c r="AU606" s="17">
        <v>0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0</v>
      </c>
      <c r="BB606" s="18">
        <v>0</v>
      </c>
      <c r="BC606" s="17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0</v>
      </c>
      <c r="BI606" s="18">
        <v>0</v>
      </c>
      <c r="BJ606" s="17">
        <v>0</v>
      </c>
      <c r="BK606" s="16">
        <v>0</v>
      </c>
      <c r="BL606" s="16">
        <v>0</v>
      </c>
      <c r="BM606" s="16">
        <v>0</v>
      </c>
      <c r="BN606" s="16">
        <v>0</v>
      </c>
      <c r="BO606" s="16">
        <v>0</v>
      </c>
      <c r="BP606" s="18">
        <v>0</v>
      </c>
      <c r="BQ606" s="17">
        <v>0</v>
      </c>
      <c r="BR606" s="16">
        <v>0</v>
      </c>
      <c r="BS606" s="16">
        <v>0</v>
      </c>
      <c r="BT606" s="16">
        <v>0</v>
      </c>
      <c r="BU606" s="16">
        <v>0</v>
      </c>
      <c r="BV606" s="16">
        <v>0</v>
      </c>
      <c r="BW606" s="18">
        <v>0</v>
      </c>
      <c r="BX606" s="17">
        <v>0</v>
      </c>
      <c r="BY606" s="16">
        <v>0</v>
      </c>
      <c r="BZ606" s="16">
        <v>0</v>
      </c>
      <c r="CA606" s="16">
        <v>0</v>
      </c>
      <c r="CB606" s="16">
        <v>0</v>
      </c>
      <c r="CC606" s="16">
        <v>0</v>
      </c>
      <c r="CD606" s="16">
        <v>0</v>
      </c>
      <c r="CE606" s="17">
        <v>0</v>
      </c>
      <c r="CF606" s="16">
        <v>0</v>
      </c>
      <c r="CG606" s="16">
        <v>0</v>
      </c>
      <c r="CH606" s="16">
        <v>0</v>
      </c>
      <c r="CI606" s="16">
        <v>0</v>
      </c>
      <c r="CJ606" s="16">
        <v>0</v>
      </c>
      <c r="CK606" s="16">
        <v>0</v>
      </c>
      <c r="CL606" s="16">
        <v>0</v>
      </c>
      <c r="CM606" s="18">
        <v>0</v>
      </c>
      <c r="CN606" s="17">
        <v>0</v>
      </c>
      <c r="CO606" s="16">
        <v>0</v>
      </c>
      <c r="CP606" s="16">
        <v>0</v>
      </c>
      <c r="CQ606" s="16">
        <v>0</v>
      </c>
      <c r="CR606" s="16">
        <v>0</v>
      </c>
      <c r="CS606" s="16">
        <v>0</v>
      </c>
      <c r="CT606" s="16">
        <v>0</v>
      </c>
      <c r="CU606" s="16">
        <v>0</v>
      </c>
      <c r="CV606" s="18">
        <v>0</v>
      </c>
      <c r="CW606" s="17">
        <v>0</v>
      </c>
      <c r="CX606" s="16">
        <v>0</v>
      </c>
      <c r="CY606" s="16">
        <v>0</v>
      </c>
      <c r="CZ606" s="16">
        <v>0</v>
      </c>
      <c r="DA606" s="16">
        <v>0</v>
      </c>
      <c r="DB606" s="16">
        <v>0</v>
      </c>
      <c r="DC606" s="16">
        <v>0</v>
      </c>
      <c r="DD606" s="16">
        <v>0</v>
      </c>
      <c r="DE606" s="18">
        <v>0</v>
      </c>
      <c r="DF606" s="17">
        <v>0</v>
      </c>
      <c r="DG606" s="16">
        <v>0</v>
      </c>
      <c r="DH606" s="16">
        <v>0</v>
      </c>
      <c r="DI606" s="16">
        <v>0</v>
      </c>
      <c r="DJ606" s="16">
        <v>0</v>
      </c>
      <c r="DK606" s="16">
        <v>0</v>
      </c>
      <c r="DL606" s="16">
        <v>0</v>
      </c>
      <c r="DM606" s="16">
        <v>0</v>
      </c>
      <c r="DN606" s="18">
        <v>0</v>
      </c>
      <c r="DO606" s="17">
        <v>0</v>
      </c>
      <c r="DP606" s="16">
        <v>0</v>
      </c>
      <c r="DQ606" s="16">
        <v>0</v>
      </c>
      <c r="DR606" s="16">
        <v>0</v>
      </c>
      <c r="DS606" s="16">
        <v>0</v>
      </c>
      <c r="DT606" s="16">
        <v>0</v>
      </c>
      <c r="DU606" s="16">
        <v>0</v>
      </c>
      <c r="DV606" s="16">
        <v>0</v>
      </c>
      <c r="DW606" s="18">
        <v>0</v>
      </c>
      <c r="DX606" s="17">
        <v>0</v>
      </c>
      <c r="DY606" s="16">
        <v>0</v>
      </c>
      <c r="DZ606" s="16">
        <v>0</v>
      </c>
      <c r="EA606" s="16">
        <v>0</v>
      </c>
      <c r="EB606" s="18">
        <v>0</v>
      </c>
      <c r="EC606" s="16">
        <v>0</v>
      </c>
      <c r="ED606" s="16">
        <v>0</v>
      </c>
      <c r="EE606" s="16">
        <v>0</v>
      </c>
      <c r="EF606" s="16">
        <v>0</v>
      </c>
      <c r="EG606" s="16">
        <v>0</v>
      </c>
      <c r="EH606" s="16">
        <v>0</v>
      </c>
      <c r="EI606" s="16">
        <v>0</v>
      </c>
      <c r="EJ606" s="18">
        <v>0</v>
      </c>
      <c r="EK606" s="16">
        <v>0</v>
      </c>
      <c r="EL606" s="16">
        <v>0</v>
      </c>
      <c r="EM606" s="16">
        <v>0</v>
      </c>
      <c r="EN606" s="16">
        <v>0</v>
      </c>
      <c r="EO606" s="16">
        <v>0</v>
      </c>
      <c r="EP606" s="16">
        <v>0</v>
      </c>
      <c r="EQ606" s="18">
        <v>0</v>
      </c>
      <c r="ER606" s="16">
        <v>0</v>
      </c>
      <c r="ES606" s="16">
        <v>0</v>
      </c>
      <c r="ET606" s="16">
        <v>0</v>
      </c>
      <c r="EU606" s="16">
        <v>0</v>
      </c>
      <c r="EV606" s="16">
        <v>0</v>
      </c>
      <c r="EW606" s="16">
        <v>0</v>
      </c>
      <c r="EX606" s="16">
        <v>0</v>
      </c>
      <c r="EY606" s="18">
        <v>0</v>
      </c>
      <c r="EZ606" s="16">
        <v>0</v>
      </c>
      <c r="FA606" s="16">
        <v>0</v>
      </c>
      <c r="FB606" s="16">
        <v>0</v>
      </c>
      <c r="FC606" s="16">
        <v>0</v>
      </c>
      <c r="FD606" s="16">
        <v>0</v>
      </c>
      <c r="FE606" s="16">
        <v>0</v>
      </c>
      <c r="FF606" s="16">
        <v>0</v>
      </c>
      <c r="FG606" s="17">
        <v>0</v>
      </c>
      <c r="FH606" s="16">
        <v>0</v>
      </c>
      <c r="FI606" s="16">
        <v>0</v>
      </c>
      <c r="FJ606" s="16">
        <v>0</v>
      </c>
      <c r="FK606" s="16">
        <v>0</v>
      </c>
      <c r="FL606" s="16">
        <v>0</v>
      </c>
      <c r="FM606" s="18">
        <v>0</v>
      </c>
      <c r="FN606" s="16">
        <f t="shared" si="787"/>
        <v>28</v>
      </c>
      <c r="FO606" s="19">
        <f t="shared" si="788"/>
        <v>28</v>
      </c>
      <c r="FP606" s="16">
        <f t="shared" si="789"/>
        <v>0</v>
      </c>
      <c r="FQ606" s="16">
        <f t="shared" si="790"/>
        <v>0</v>
      </c>
      <c r="FR606" s="16">
        <f t="shared" si="791"/>
        <v>0</v>
      </c>
      <c r="FS606" s="16">
        <f t="shared" si="792"/>
        <v>0</v>
      </c>
      <c r="FT606" s="16">
        <f t="shared" si="793"/>
        <v>0</v>
      </c>
      <c r="FU606" s="16">
        <f t="shared" si="794"/>
        <v>0</v>
      </c>
      <c r="FV606" s="16">
        <f t="shared" si="795"/>
        <v>0</v>
      </c>
      <c r="FW606" s="16">
        <f t="shared" si="796"/>
        <v>0</v>
      </c>
      <c r="FX606" s="16">
        <f t="shared" si="861"/>
        <v>0</v>
      </c>
      <c r="FY606" s="16">
        <f t="shared" si="862"/>
        <v>0</v>
      </c>
      <c r="FZ606" s="16">
        <f t="shared" si="863"/>
        <v>0</v>
      </c>
      <c r="GA606" s="16">
        <f t="shared" si="864"/>
        <v>0</v>
      </c>
      <c r="GB606" s="16">
        <f t="shared" si="865"/>
        <v>0</v>
      </c>
      <c r="GC606" s="16">
        <f t="shared" si="866"/>
        <v>0</v>
      </c>
      <c r="GD606" s="16">
        <f t="shared" si="867"/>
        <v>0</v>
      </c>
      <c r="GE606" s="16">
        <f t="shared" si="868"/>
        <v>0</v>
      </c>
      <c r="GF606" s="16">
        <f t="shared" si="869"/>
        <v>0</v>
      </c>
      <c r="GG606" s="16">
        <f t="shared" si="870"/>
        <v>0</v>
      </c>
      <c r="GH606" s="16">
        <f t="shared" si="871"/>
        <v>0</v>
      </c>
      <c r="GI606" s="16">
        <f t="shared" si="872"/>
        <v>0</v>
      </c>
      <c r="GJ606" s="16">
        <f t="shared" si="797"/>
        <v>0</v>
      </c>
      <c r="GK606" s="16">
        <f t="shared" si="798"/>
        <v>0</v>
      </c>
      <c r="GL606" s="16">
        <f t="shared" si="799"/>
        <v>0</v>
      </c>
      <c r="GM606" s="16">
        <f t="shared" si="800"/>
        <v>0</v>
      </c>
      <c r="GN606" s="16">
        <f t="shared" si="801"/>
        <v>1</v>
      </c>
      <c r="GO606" s="16">
        <f t="shared" si="802"/>
        <v>0</v>
      </c>
      <c r="GP606" s="16">
        <f t="shared" si="803"/>
        <v>0</v>
      </c>
      <c r="GQ606" s="16">
        <f t="shared" si="804"/>
        <v>0</v>
      </c>
      <c r="GR606" s="16">
        <f t="shared" si="805"/>
        <v>0</v>
      </c>
      <c r="GS606" s="16">
        <f t="shared" si="806"/>
        <v>0</v>
      </c>
      <c r="GT606" s="16">
        <f t="shared" si="807"/>
        <v>0</v>
      </c>
      <c r="GU606" s="16">
        <f t="shared" si="808"/>
        <v>0</v>
      </c>
      <c r="GV606" s="16">
        <f t="shared" si="809"/>
        <v>0</v>
      </c>
      <c r="GW606" s="16">
        <f t="shared" si="810"/>
        <v>0</v>
      </c>
      <c r="GX606" s="16">
        <f t="shared" si="811"/>
        <v>0</v>
      </c>
      <c r="GY606" s="16">
        <f t="shared" si="812"/>
        <v>0</v>
      </c>
      <c r="GZ606" s="16">
        <f t="shared" si="813"/>
        <v>0</v>
      </c>
      <c r="HA606" s="16">
        <f t="shared" si="814"/>
        <v>0</v>
      </c>
      <c r="HB606" s="16">
        <f t="shared" si="815"/>
        <v>0</v>
      </c>
      <c r="HC606" s="16">
        <f t="shared" si="816"/>
        <v>0</v>
      </c>
      <c r="HD606" s="16">
        <f t="shared" si="817"/>
        <v>0</v>
      </c>
      <c r="HE606" s="16">
        <f t="shared" si="818"/>
        <v>0</v>
      </c>
      <c r="HF606" s="16">
        <f t="shared" si="819"/>
        <v>0</v>
      </c>
      <c r="HG606" s="16">
        <f t="shared" si="820"/>
        <v>0</v>
      </c>
      <c r="HH606" s="16">
        <f t="shared" si="821"/>
        <v>0</v>
      </c>
      <c r="HI606" s="16">
        <f t="shared" si="822"/>
        <v>0</v>
      </c>
      <c r="HJ606" s="16">
        <f t="shared" si="823"/>
        <v>0</v>
      </c>
      <c r="HK606" s="16">
        <f t="shared" si="824"/>
        <v>0</v>
      </c>
      <c r="HL606" s="16">
        <f t="shared" si="825"/>
        <v>0</v>
      </c>
      <c r="HM606" s="16">
        <f t="shared" si="826"/>
        <v>0</v>
      </c>
      <c r="HN606" s="16">
        <f t="shared" si="827"/>
        <v>0</v>
      </c>
      <c r="HO606" s="16">
        <f t="shared" si="828"/>
        <v>0</v>
      </c>
      <c r="HP606" s="16">
        <f t="shared" si="829"/>
        <v>0</v>
      </c>
      <c r="HQ606" s="16">
        <f t="shared" si="830"/>
        <v>0</v>
      </c>
      <c r="HR606" s="16">
        <f t="shared" si="831"/>
        <v>0</v>
      </c>
      <c r="HS606" s="16">
        <f t="shared" si="832"/>
        <v>1</v>
      </c>
      <c r="HT606" s="16">
        <f t="shared" si="833"/>
        <v>1</v>
      </c>
      <c r="HU606" s="15" t="s">
        <v>702</v>
      </c>
      <c r="HV606" s="20">
        <f t="shared" si="834"/>
        <v>0</v>
      </c>
      <c r="HW606" s="20">
        <f t="shared" si="835"/>
        <v>0</v>
      </c>
      <c r="HX606" s="20">
        <f t="shared" si="836"/>
        <v>0</v>
      </c>
      <c r="HY606" s="20">
        <f t="shared" si="837"/>
        <v>0</v>
      </c>
      <c r="IF606" s="16">
        <f t="shared" si="838"/>
        <v>0</v>
      </c>
      <c r="IG606" s="16">
        <f t="shared" si="839"/>
        <v>0</v>
      </c>
      <c r="IH606" s="16">
        <f t="shared" si="840"/>
        <v>0</v>
      </c>
      <c r="II606" s="16">
        <f t="shared" si="841"/>
        <v>0</v>
      </c>
      <c r="IJ606" s="16">
        <f t="shared" si="842"/>
        <v>0</v>
      </c>
      <c r="IK606" s="16">
        <f t="shared" si="843"/>
        <v>0</v>
      </c>
      <c r="IL606" s="16">
        <f t="shared" si="844"/>
        <v>28</v>
      </c>
      <c r="IM606" s="16">
        <f t="shared" si="845"/>
        <v>0</v>
      </c>
      <c r="IN606" s="16">
        <f t="shared" si="846"/>
        <v>0</v>
      </c>
      <c r="IO606" s="16">
        <f t="shared" si="847"/>
        <v>0</v>
      </c>
      <c r="IP606" s="16">
        <f t="shared" si="848"/>
        <v>0</v>
      </c>
      <c r="IQ606" s="16">
        <f t="shared" si="849"/>
        <v>0</v>
      </c>
      <c r="IR606" s="16">
        <f t="shared" si="850"/>
        <v>0</v>
      </c>
      <c r="IS606" s="16">
        <f t="shared" si="851"/>
        <v>0</v>
      </c>
      <c r="IT606" s="16">
        <f t="shared" si="852"/>
        <v>0</v>
      </c>
      <c r="IU606" s="16">
        <f t="shared" si="853"/>
        <v>0</v>
      </c>
      <c r="IV606" s="16">
        <f t="shared" si="854"/>
        <v>0</v>
      </c>
      <c r="IW606" s="16">
        <f t="shared" si="855"/>
        <v>0</v>
      </c>
      <c r="IX606" s="16">
        <f t="shared" si="856"/>
        <v>0</v>
      </c>
      <c r="IY606" s="16">
        <f t="shared" si="857"/>
        <v>0</v>
      </c>
      <c r="IZ606" s="16">
        <f t="shared" si="858"/>
        <v>0</v>
      </c>
      <c r="JA606" s="16">
        <f t="shared" si="859"/>
        <v>0</v>
      </c>
      <c r="JB606" s="16">
        <f t="shared" si="860"/>
        <v>0</v>
      </c>
    </row>
    <row r="607" spans="1:262" ht="15" customHeight="1" x14ac:dyDescent="0.25">
      <c r="A607" s="14">
        <v>605</v>
      </c>
      <c r="B607" s="15" t="s">
        <v>703</v>
      </c>
      <c r="C607" s="16">
        <v>0</v>
      </c>
      <c r="D607" s="16">
        <v>0</v>
      </c>
      <c r="E607" s="16">
        <v>0</v>
      </c>
      <c r="F607" s="16">
        <v>0</v>
      </c>
      <c r="G607" s="16">
        <v>0</v>
      </c>
      <c r="H607" s="17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8">
        <v>0</v>
      </c>
      <c r="P607" s="16">
        <v>0</v>
      </c>
      <c r="Q607" s="16">
        <v>0</v>
      </c>
      <c r="R607" s="16">
        <v>0</v>
      </c>
      <c r="S607" s="16">
        <v>0</v>
      </c>
      <c r="T607" s="18">
        <v>0</v>
      </c>
      <c r="U607" s="17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8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8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8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7">
        <v>0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  <c r="BB607" s="18">
        <v>0</v>
      </c>
      <c r="BC607" s="17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18">
        <v>0</v>
      </c>
      <c r="BJ607" s="17">
        <v>27</v>
      </c>
      <c r="BK607" s="16">
        <v>0</v>
      </c>
      <c r="BL607" s="16">
        <v>0</v>
      </c>
      <c r="BM607" s="16">
        <v>0</v>
      </c>
      <c r="BN607" s="16">
        <v>0</v>
      </c>
      <c r="BO607" s="16">
        <v>0</v>
      </c>
      <c r="BP607" s="18">
        <v>0</v>
      </c>
      <c r="BQ607" s="17">
        <v>0</v>
      </c>
      <c r="BR607" s="16">
        <v>0</v>
      </c>
      <c r="BS607" s="16">
        <v>0</v>
      </c>
      <c r="BT607" s="16">
        <v>0</v>
      </c>
      <c r="BU607" s="16">
        <v>0</v>
      </c>
      <c r="BV607" s="16">
        <v>0</v>
      </c>
      <c r="BW607" s="18">
        <v>0</v>
      </c>
      <c r="BX607" s="17">
        <v>0</v>
      </c>
      <c r="BY607" s="16">
        <v>0</v>
      </c>
      <c r="BZ607" s="16">
        <v>0</v>
      </c>
      <c r="CA607" s="16">
        <v>0</v>
      </c>
      <c r="CB607" s="16">
        <v>0</v>
      </c>
      <c r="CC607" s="16">
        <v>0</v>
      </c>
      <c r="CD607" s="16">
        <v>0</v>
      </c>
      <c r="CE607" s="17">
        <v>0</v>
      </c>
      <c r="CF607" s="16">
        <v>0</v>
      </c>
      <c r="CG607" s="16">
        <v>0</v>
      </c>
      <c r="CH607" s="16">
        <v>0</v>
      </c>
      <c r="CI607" s="16">
        <v>0</v>
      </c>
      <c r="CJ607" s="16">
        <v>0</v>
      </c>
      <c r="CK607" s="16">
        <v>0</v>
      </c>
      <c r="CL607" s="16">
        <v>0</v>
      </c>
      <c r="CM607" s="18">
        <v>0</v>
      </c>
      <c r="CN607" s="17">
        <v>0</v>
      </c>
      <c r="CO607" s="16">
        <v>0</v>
      </c>
      <c r="CP607" s="16">
        <v>0</v>
      </c>
      <c r="CQ607" s="16">
        <v>0</v>
      </c>
      <c r="CR607" s="16">
        <v>0</v>
      </c>
      <c r="CS607" s="16">
        <v>0</v>
      </c>
      <c r="CT607" s="16">
        <v>0</v>
      </c>
      <c r="CU607" s="16">
        <v>0</v>
      </c>
      <c r="CV607" s="18">
        <v>0</v>
      </c>
      <c r="CW607" s="17">
        <v>0</v>
      </c>
      <c r="CX607" s="16">
        <v>0</v>
      </c>
      <c r="CY607" s="16">
        <v>0</v>
      </c>
      <c r="CZ607" s="16">
        <v>0</v>
      </c>
      <c r="DA607" s="16">
        <v>0</v>
      </c>
      <c r="DB607" s="16">
        <v>0</v>
      </c>
      <c r="DC607" s="16">
        <v>0</v>
      </c>
      <c r="DD607" s="16">
        <v>0</v>
      </c>
      <c r="DE607" s="18">
        <v>0</v>
      </c>
      <c r="DF607" s="17">
        <v>0</v>
      </c>
      <c r="DG607" s="16">
        <v>0</v>
      </c>
      <c r="DH607" s="16">
        <v>0</v>
      </c>
      <c r="DI607" s="16">
        <v>0</v>
      </c>
      <c r="DJ607" s="16">
        <v>0</v>
      </c>
      <c r="DK607" s="16">
        <v>0</v>
      </c>
      <c r="DL607" s="16">
        <v>0</v>
      </c>
      <c r="DM607" s="16">
        <v>0</v>
      </c>
      <c r="DN607" s="18">
        <v>0</v>
      </c>
      <c r="DO607" s="17">
        <v>0</v>
      </c>
      <c r="DP607" s="16">
        <v>0</v>
      </c>
      <c r="DQ607" s="16">
        <v>0</v>
      </c>
      <c r="DR607" s="16">
        <v>0</v>
      </c>
      <c r="DS607" s="16">
        <v>0</v>
      </c>
      <c r="DT607" s="16">
        <v>0</v>
      </c>
      <c r="DU607" s="16">
        <v>0</v>
      </c>
      <c r="DV607" s="16">
        <v>0</v>
      </c>
      <c r="DW607" s="18">
        <v>0</v>
      </c>
      <c r="DX607" s="17">
        <v>0</v>
      </c>
      <c r="DY607" s="16">
        <v>0</v>
      </c>
      <c r="DZ607" s="16">
        <v>0</v>
      </c>
      <c r="EA607" s="16">
        <v>0</v>
      </c>
      <c r="EB607" s="18">
        <v>0</v>
      </c>
      <c r="EC607" s="16">
        <v>0</v>
      </c>
      <c r="ED607" s="16">
        <v>0</v>
      </c>
      <c r="EE607" s="16">
        <v>0</v>
      </c>
      <c r="EF607" s="16">
        <v>0</v>
      </c>
      <c r="EG607" s="16">
        <v>0</v>
      </c>
      <c r="EH607" s="16">
        <v>0</v>
      </c>
      <c r="EI607" s="16">
        <v>0</v>
      </c>
      <c r="EJ607" s="18">
        <v>0</v>
      </c>
      <c r="EK607" s="16">
        <v>0</v>
      </c>
      <c r="EL607" s="16">
        <v>0</v>
      </c>
      <c r="EM607" s="16">
        <v>0</v>
      </c>
      <c r="EN607" s="16">
        <v>0</v>
      </c>
      <c r="EO607" s="16">
        <v>0</v>
      </c>
      <c r="EP607" s="16">
        <v>0</v>
      </c>
      <c r="EQ607" s="18">
        <v>0</v>
      </c>
      <c r="ER607" s="16">
        <v>0</v>
      </c>
      <c r="ES607" s="16">
        <v>0</v>
      </c>
      <c r="ET607" s="16">
        <v>0</v>
      </c>
      <c r="EU607" s="16">
        <v>0</v>
      </c>
      <c r="EV607" s="16">
        <v>0</v>
      </c>
      <c r="EW607" s="16">
        <v>0</v>
      </c>
      <c r="EX607" s="16">
        <v>0</v>
      </c>
      <c r="EY607" s="18">
        <v>0</v>
      </c>
      <c r="EZ607" s="16">
        <v>0</v>
      </c>
      <c r="FA607" s="16">
        <v>0</v>
      </c>
      <c r="FB607" s="16">
        <v>0</v>
      </c>
      <c r="FC607" s="16">
        <v>0</v>
      </c>
      <c r="FD607" s="16">
        <v>0</v>
      </c>
      <c r="FE607" s="16">
        <v>0</v>
      </c>
      <c r="FF607" s="16">
        <v>0</v>
      </c>
      <c r="FG607" s="17">
        <v>0</v>
      </c>
      <c r="FH607" s="16">
        <v>0</v>
      </c>
      <c r="FI607" s="16">
        <v>0</v>
      </c>
      <c r="FJ607" s="16">
        <v>0</v>
      </c>
      <c r="FK607" s="16">
        <v>0</v>
      </c>
      <c r="FL607" s="16">
        <v>0</v>
      </c>
      <c r="FM607" s="18">
        <v>0</v>
      </c>
      <c r="FN607" s="16">
        <f t="shared" si="787"/>
        <v>27</v>
      </c>
      <c r="FO607" s="19">
        <f t="shared" si="788"/>
        <v>27</v>
      </c>
      <c r="FP607" s="16">
        <f t="shared" si="789"/>
        <v>0</v>
      </c>
      <c r="FQ607" s="16">
        <f t="shared" si="790"/>
        <v>0</v>
      </c>
      <c r="FR607" s="16">
        <f t="shared" si="791"/>
        <v>0</v>
      </c>
      <c r="FS607" s="16">
        <f t="shared" si="792"/>
        <v>0</v>
      </c>
      <c r="FT607" s="16">
        <f t="shared" si="793"/>
        <v>0</v>
      </c>
      <c r="FU607" s="16">
        <f t="shared" si="794"/>
        <v>0</v>
      </c>
      <c r="FV607" s="16">
        <f t="shared" si="795"/>
        <v>0</v>
      </c>
      <c r="FW607" s="16">
        <f t="shared" si="796"/>
        <v>0</v>
      </c>
      <c r="FX607" s="16">
        <f t="shared" si="861"/>
        <v>0</v>
      </c>
      <c r="FY607" s="16">
        <f t="shared" si="862"/>
        <v>0</v>
      </c>
      <c r="FZ607" s="16">
        <f t="shared" si="863"/>
        <v>0</v>
      </c>
      <c r="GA607" s="16">
        <f t="shared" si="864"/>
        <v>0</v>
      </c>
      <c r="GB607" s="16">
        <f t="shared" si="865"/>
        <v>0</v>
      </c>
      <c r="GC607" s="16">
        <f t="shared" si="866"/>
        <v>0</v>
      </c>
      <c r="GD607" s="16">
        <f t="shared" si="867"/>
        <v>0</v>
      </c>
      <c r="GE607" s="16">
        <f t="shared" si="868"/>
        <v>0</v>
      </c>
      <c r="GF607" s="16">
        <f t="shared" si="869"/>
        <v>0</v>
      </c>
      <c r="GG607" s="16">
        <f t="shared" si="870"/>
        <v>0</v>
      </c>
      <c r="GH607" s="16">
        <f t="shared" si="871"/>
        <v>0</v>
      </c>
      <c r="GI607" s="16">
        <f t="shared" si="872"/>
        <v>0</v>
      </c>
      <c r="GJ607" s="16">
        <f t="shared" si="797"/>
        <v>0</v>
      </c>
      <c r="GK607" s="16">
        <f t="shared" si="798"/>
        <v>0</v>
      </c>
      <c r="GL607" s="16">
        <f t="shared" si="799"/>
        <v>0</v>
      </c>
      <c r="GM607" s="16">
        <f t="shared" si="800"/>
        <v>0</v>
      </c>
      <c r="GN607" s="16">
        <f t="shared" si="801"/>
        <v>0</v>
      </c>
      <c r="GO607" s="16">
        <f t="shared" si="802"/>
        <v>1</v>
      </c>
      <c r="GP607" s="16">
        <f t="shared" si="803"/>
        <v>0</v>
      </c>
      <c r="GQ607" s="16">
        <f t="shared" si="804"/>
        <v>0</v>
      </c>
      <c r="GR607" s="16">
        <f t="shared" si="805"/>
        <v>0</v>
      </c>
      <c r="GS607" s="16">
        <f t="shared" si="806"/>
        <v>0</v>
      </c>
      <c r="GT607" s="16">
        <f t="shared" si="807"/>
        <v>0</v>
      </c>
      <c r="GU607" s="16">
        <f t="shared" si="808"/>
        <v>0</v>
      </c>
      <c r="GV607" s="16">
        <f t="shared" si="809"/>
        <v>0</v>
      </c>
      <c r="GW607" s="16">
        <f t="shared" si="810"/>
        <v>0</v>
      </c>
      <c r="GX607" s="16">
        <f t="shared" si="811"/>
        <v>0</v>
      </c>
      <c r="GY607" s="16">
        <f t="shared" si="812"/>
        <v>0</v>
      </c>
      <c r="GZ607" s="16">
        <f t="shared" si="813"/>
        <v>0</v>
      </c>
      <c r="HA607" s="16">
        <f t="shared" si="814"/>
        <v>0</v>
      </c>
      <c r="HB607" s="16">
        <f t="shared" si="815"/>
        <v>0</v>
      </c>
      <c r="HC607" s="16">
        <f t="shared" si="816"/>
        <v>0</v>
      </c>
      <c r="HD607" s="16">
        <f t="shared" si="817"/>
        <v>0</v>
      </c>
      <c r="HE607" s="16">
        <f t="shared" si="818"/>
        <v>0</v>
      </c>
      <c r="HF607" s="16">
        <f t="shared" si="819"/>
        <v>0</v>
      </c>
      <c r="HG607" s="16">
        <f t="shared" si="820"/>
        <v>0</v>
      </c>
      <c r="HH607" s="16">
        <f t="shared" si="821"/>
        <v>0</v>
      </c>
      <c r="HI607" s="16">
        <f t="shared" si="822"/>
        <v>0</v>
      </c>
      <c r="HJ607" s="16">
        <f t="shared" si="823"/>
        <v>0</v>
      </c>
      <c r="HK607" s="16">
        <f t="shared" si="824"/>
        <v>0</v>
      </c>
      <c r="HL607" s="16">
        <f t="shared" si="825"/>
        <v>0</v>
      </c>
      <c r="HM607" s="16">
        <f t="shared" si="826"/>
        <v>0</v>
      </c>
      <c r="HN607" s="16">
        <f t="shared" si="827"/>
        <v>0</v>
      </c>
      <c r="HO607" s="16">
        <f t="shared" si="828"/>
        <v>0</v>
      </c>
      <c r="HP607" s="16">
        <f t="shared" si="829"/>
        <v>0</v>
      </c>
      <c r="HQ607" s="16">
        <f t="shared" si="830"/>
        <v>0</v>
      </c>
      <c r="HR607" s="16">
        <f t="shared" si="831"/>
        <v>0</v>
      </c>
      <c r="HS607" s="16">
        <f t="shared" si="832"/>
        <v>1</v>
      </c>
      <c r="HT607" s="16">
        <f t="shared" si="833"/>
        <v>1</v>
      </c>
      <c r="HU607" s="15" t="s">
        <v>703</v>
      </c>
      <c r="HV607" s="20">
        <f t="shared" si="834"/>
        <v>0</v>
      </c>
      <c r="HW607" s="20">
        <f t="shared" si="835"/>
        <v>0</v>
      </c>
      <c r="HX607" s="20">
        <f t="shared" si="836"/>
        <v>0</v>
      </c>
      <c r="HY607" s="20">
        <f t="shared" si="837"/>
        <v>0</v>
      </c>
      <c r="IF607" s="16">
        <f t="shared" si="838"/>
        <v>0</v>
      </c>
      <c r="IG607" s="16">
        <f t="shared" si="839"/>
        <v>0</v>
      </c>
      <c r="IH607" s="16">
        <f t="shared" si="840"/>
        <v>0</v>
      </c>
      <c r="II607" s="16">
        <f t="shared" si="841"/>
        <v>0</v>
      </c>
      <c r="IJ607" s="16">
        <f t="shared" si="842"/>
        <v>0</v>
      </c>
      <c r="IK607" s="16">
        <f t="shared" si="843"/>
        <v>0</v>
      </c>
      <c r="IL607" s="16">
        <f t="shared" si="844"/>
        <v>0</v>
      </c>
      <c r="IM607" s="16">
        <f t="shared" si="845"/>
        <v>0</v>
      </c>
      <c r="IN607" s="16">
        <f t="shared" si="846"/>
        <v>0</v>
      </c>
      <c r="IO607" s="16">
        <f t="shared" si="847"/>
        <v>27</v>
      </c>
      <c r="IP607" s="16">
        <f t="shared" si="848"/>
        <v>0</v>
      </c>
      <c r="IQ607" s="16">
        <f t="shared" si="849"/>
        <v>0</v>
      </c>
      <c r="IR607" s="16">
        <f t="shared" si="850"/>
        <v>0</v>
      </c>
      <c r="IS607" s="16">
        <f t="shared" si="851"/>
        <v>0</v>
      </c>
      <c r="IT607" s="16">
        <f t="shared" si="852"/>
        <v>0</v>
      </c>
      <c r="IU607" s="16">
        <f t="shared" si="853"/>
        <v>0</v>
      </c>
      <c r="IV607" s="16">
        <f t="shared" si="854"/>
        <v>0</v>
      </c>
      <c r="IW607" s="16">
        <f t="shared" si="855"/>
        <v>0</v>
      </c>
      <c r="IX607" s="16">
        <f t="shared" si="856"/>
        <v>0</v>
      </c>
      <c r="IY607" s="16">
        <f t="shared" si="857"/>
        <v>0</v>
      </c>
      <c r="IZ607" s="16">
        <f t="shared" si="858"/>
        <v>0</v>
      </c>
      <c r="JA607" s="16">
        <f t="shared" si="859"/>
        <v>0</v>
      </c>
      <c r="JB607" s="16">
        <f t="shared" si="860"/>
        <v>0</v>
      </c>
    </row>
    <row r="608" spans="1:262" ht="15" customHeight="1" x14ac:dyDescent="0.25">
      <c r="A608" s="14">
        <v>606</v>
      </c>
      <c r="B608" s="15" t="s">
        <v>704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7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8">
        <v>0</v>
      </c>
      <c r="P608" s="16">
        <v>0</v>
      </c>
      <c r="Q608" s="16">
        <v>0</v>
      </c>
      <c r="R608" s="16">
        <v>0</v>
      </c>
      <c r="S608" s="16">
        <v>0</v>
      </c>
      <c r="T608" s="18">
        <v>0</v>
      </c>
      <c r="U608" s="17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8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8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8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7">
        <v>0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  <c r="BB608" s="18">
        <v>0</v>
      </c>
      <c r="BC608" s="17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18">
        <v>0</v>
      </c>
      <c r="BJ608" s="17">
        <v>0</v>
      </c>
      <c r="BK608" s="16">
        <v>0</v>
      </c>
      <c r="BL608" s="16">
        <v>0</v>
      </c>
      <c r="BM608" s="16">
        <v>0</v>
      </c>
      <c r="BN608" s="16">
        <v>0</v>
      </c>
      <c r="BO608" s="16">
        <v>0</v>
      </c>
      <c r="BP608" s="18">
        <v>0</v>
      </c>
      <c r="BQ608" s="17">
        <v>0</v>
      </c>
      <c r="BR608" s="16">
        <v>0</v>
      </c>
      <c r="BS608" s="16">
        <v>0</v>
      </c>
      <c r="BT608" s="16">
        <v>0</v>
      </c>
      <c r="BU608" s="16">
        <v>0</v>
      </c>
      <c r="BV608" s="16">
        <v>0</v>
      </c>
      <c r="BW608" s="18">
        <v>0</v>
      </c>
      <c r="BX608" s="17">
        <v>0</v>
      </c>
      <c r="BY608" s="16">
        <v>0</v>
      </c>
      <c r="BZ608" s="16">
        <v>0</v>
      </c>
      <c r="CA608" s="16">
        <v>0</v>
      </c>
      <c r="CB608" s="16">
        <v>0</v>
      </c>
      <c r="CC608" s="16">
        <v>0</v>
      </c>
      <c r="CD608" s="16">
        <v>0</v>
      </c>
      <c r="CE608" s="17">
        <v>0</v>
      </c>
      <c r="CF608" s="16">
        <v>0</v>
      </c>
      <c r="CG608" s="16">
        <v>0</v>
      </c>
      <c r="CH608" s="16">
        <v>0</v>
      </c>
      <c r="CI608" s="16">
        <v>0</v>
      </c>
      <c r="CJ608" s="16">
        <v>0</v>
      </c>
      <c r="CK608" s="16">
        <v>0</v>
      </c>
      <c r="CL608" s="16">
        <v>0</v>
      </c>
      <c r="CM608" s="18">
        <v>0</v>
      </c>
      <c r="CN608" s="17">
        <v>0</v>
      </c>
      <c r="CO608" s="16">
        <v>0</v>
      </c>
      <c r="CP608" s="16">
        <v>0</v>
      </c>
      <c r="CQ608" s="16">
        <v>0</v>
      </c>
      <c r="CR608" s="16">
        <v>0</v>
      </c>
      <c r="CS608" s="16">
        <v>0</v>
      </c>
      <c r="CT608" s="16">
        <v>0</v>
      </c>
      <c r="CU608" s="16">
        <v>0</v>
      </c>
      <c r="CV608" s="18">
        <v>0</v>
      </c>
      <c r="CW608" s="17">
        <v>0</v>
      </c>
      <c r="CX608" s="16">
        <v>0</v>
      </c>
      <c r="CY608" s="16">
        <v>0</v>
      </c>
      <c r="CZ608" s="16">
        <v>0</v>
      </c>
      <c r="DA608" s="16">
        <v>0</v>
      </c>
      <c r="DB608" s="16">
        <v>27</v>
      </c>
      <c r="DC608" s="16">
        <v>0</v>
      </c>
      <c r="DD608" s="16">
        <v>0</v>
      </c>
      <c r="DE608" s="18">
        <v>0</v>
      </c>
      <c r="DF608" s="17">
        <v>0</v>
      </c>
      <c r="DG608" s="16">
        <v>0</v>
      </c>
      <c r="DH608" s="16">
        <v>0</v>
      </c>
      <c r="DI608" s="16">
        <v>0</v>
      </c>
      <c r="DJ608" s="16">
        <v>0</v>
      </c>
      <c r="DK608" s="16">
        <v>0</v>
      </c>
      <c r="DL608" s="16">
        <v>0</v>
      </c>
      <c r="DM608" s="16">
        <v>0</v>
      </c>
      <c r="DN608" s="18">
        <v>0</v>
      </c>
      <c r="DO608" s="17">
        <v>0</v>
      </c>
      <c r="DP608" s="16">
        <v>0</v>
      </c>
      <c r="DQ608" s="16">
        <v>0</v>
      </c>
      <c r="DR608" s="16">
        <v>0</v>
      </c>
      <c r="DS608" s="16">
        <v>0</v>
      </c>
      <c r="DT608" s="16">
        <v>0</v>
      </c>
      <c r="DU608" s="16">
        <v>0</v>
      </c>
      <c r="DV608" s="16">
        <v>0</v>
      </c>
      <c r="DW608" s="18">
        <v>0</v>
      </c>
      <c r="DX608" s="17">
        <v>0</v>
      </c>
      <c r="DY608" s="16">
        <v>0</v>
      </c>
      <c r="DZ608" s="16">
        <v>0</v>
      </c>
      <c r="EA608" s="16">
        <v>0</v>
      </c>
      <c r="EB608" s="18">
        <v>0</v>
      </c>
      <c r="EC608" s="16">
        <v>0</v>
      </c>
      <c r="ED608" s="16">
        <v>0</v>
      </c>
      <c r="EE608" s="16">
        <v>0</v>
      </c>
      <c r="EF608" s="16">
        <v>0</v>
      </c>
      <c r="EG608" s="16">
        <v>0</v>
      </c>
      <c r="EH608" s="16">
        <v>0</v>
      </c>
      <c r="EI608" s="16">
        <v>0</v>
      </c>
      <c r="EJ608" s="18">
        <v>0</v>
      </c>
      <c r="EK608" s="16">
        <v>0</v>
      </c>
      <c r="EL608" s="16">
        <v>0</v>
      </c>
      <c r="EM608" s="16">
        <v>0</v>
      </c>
      <c r="EN608" s="16">
        <v>0</v>
      </c>
      <c r="EO608" s="16">
        <v>0</v>
      </c>
      <c r="EP608" s="16">
        <v>0</v>
      </c>
      <c r="EQ608" s="18">
        <v>0</v>
      </c>
      <c r="ER608" s="16">
        <v>0</v>
      </c>
      <c r="ES608" s="16">
        <v>0</v>
      </c>
      <c r="ET608" s="16">
        <v>0</v>
      </c>
      <c r="EU608" s="16">
        <v>0</v>
      </c>
      <c r="EV608" s="16">
        <v>0</v>
      </c>
      <c r="EW608" s="16">
        <v>0</v>
      </c>
      <c r="EX608" s="16">
        <v>0</v>
      </c>
      <c r="EY608" s="18">
        <v>0</v>
      </c>
      <c r="EZ608" s="16">
        <v>0</v>
      </c>
      <c r="FA608" s="16">
        <v>0</v>
      </c>
      <c r="FB608" s="16">
        <v>0</v>
      </c>
      <c r="FC608" s="16">
        <v>0</v>
      </c>
      <c r="FD608" s="16">
        <v>0</v>
      </c>
      <c r="FE608" s="16">
        <v>0</v>
      </c>
      <c r="FF608" s="16">
        <v>0</v>
      </c>
      <c r="FG608" s="17">
        <v>0</v>
      </c>
      <c r="FH608" s="16">
        <v>0</v>
      </c>
      <c r="FI608" s="16">
        <v>0</v>
      </c>
      <c r="FJ608" s="16">
        <v>0</v>
      </c>
      <c r="FK608" s="16">
        <v>0</v>
      </c>
      <c r="FL608" s="16">
        <v>0</v>
      </c>
      <c r="FM608" s="18">
        <v>0</v>
      </c>
      <c r="FN608" s="16">
        <f t="shared" si="787"/>
        <v>27</v>
      </c>
      <c r="FO608" s="19">
        <f t="shared" si="788"/>
        <v>27</v>
      </c>
      <c r="FP608" s="16">
        <f t="shared" si="789"/>
        <v>0</v>
      </c>
      <c r="FQ608" s="16">
        <f t="shared" si="790"/>
        <v>0</v>
      </c>
      <c r="FR608" s="16">
        <f t="shared" si="791"/>
        <v>0</v>
      </c>
      <c r="FS608" s="16">
        <f t="shared" si="792"/>
        <v>0</v>
      </c>
      <c r="FT608" s="16">
        <f t="shared" si="793"/>
        <v>0</v>
      </c>
      <c r="FU608" s="16">
        <f t="shared" si="794"/>
        <v>0</v>
      </c>
      <c r="FV608" s="16">
        <f t="shared" si="795"/>
        <v>0</v>
      </c>
      <c r="FW608" s="16">
        <f t="shared" si="796"/>
        <v>0</v>
      </c>
      <c r="FX608" s="16">
        <f t="shared" si="861"/>
        <v>0</v>
      </c>
      <c r="FY608" s="16">
        <f t="shared" si="862"/>
        <v>0</v>
      </c>
      <c r="FZ608" s="16">
        <f t="shared" si="863"/>
        <v>0</v>
      </c>
      <c r="GA608" s="16">
        <f t="shared" si="864"/>
        <v>0</v>
      </c>
      <c r="GB608" s="16">
        <f t="shared" si="865"/>
        <v>0</v>
      </c>
      <c r="GC608" s="16">
        <f t="shared" si="866"/>
        <v>0</v>
      </c>
      <c r="GD608" s="16">
        <f t="shared" si="867"/>
        <v>0</v>
      </c>
      <c r="GE608" s="16">
        <f t="shared" si="868"/>
        <v>0</v>
      </c>
      <c r="GF608" s="16">
        <f t="shared" si="869"/>
        <v>0</v>
      </c>
      <c r="GG608" s="16">
        <f t="shared" si="870"/>
        <v>0</v>
      </c>
      <c r="GH608" s="16">
        <f t="shared" si="871"/>
        <v>0</v>
      </c>
      <c r="GI608" s="16">
        <f t="shared" si="872"/>
        <v>0</v>
      </c>
      <c r="GJ608" s="16">
        <f t="shared" si="797"/>
        <v>0</v>
      </c>
      <c r="GK608" s="16">
        <f t="shared" si="798"/>
        <v>0</v>
      </c>
      <c r="GL608" s="16">
        <f t="shared" si="799"/>
        <v>0</v>
      </c>
      <c r="GM608" s="16">
        <f t="shared" si="800"/>
        <v>0</v>
      </c>
      <c r="GN608" s="16">
        <f t="shared" si="801"/>
        <v>0</v>
      </c>
      <c r="GO608" s="16">
        <f t="shared" si="802"/>
        <v>1</v>
      </c>
      <c r="GP608" s="16">
        <f t="shared" si="803"/>
        <v>0</v>
      </c>
      <c r="GQ608" s="16">
        <f t="shared" si="804"/>
        <v>0</v>
      </c>
      <c r="GR608" s="16">
        <f t="shared" si="805"/>
        <v>0</v>
      </c>
      <c r="GS608" s="16">
        <f t="shared" si="806"/>
        <v>0</v>
      </c>
      <c r="GT608" s="16">
        <f t="shared" si="807"/>
        <v>0</v>
      </c>
      <c r="GU608" s="16">
        <f t="shared" si="808"/>
        <v>0</v>
      </c>
      <c r="GV608" s="16">
        <f t="shared" si="809"/>
        <v>0</v>
      </c>
      <c r="GW608" s="16">
        <f t="shared" si="810"/>
        <v>0</v>
      </c>
      <c r="GX608" s="16">
        <f t="shared" si="811"/>
        <v>0</v>
      </c>
      <c r="GY608" s="16">
        <f t="shared" si="812"/>
        <v>0</v>
      </c>
      <c r="GZ608" s="16">
        <f t="shared" si="813"/>
        <v>0</v>
      </c>
      <c r="HA608" s="16">
        <f t="shared" si="814"/>
        <v>0</v>
      </c>
      <c r="HB608" s="16">
        <f t="shared" si="815"/>
        <v>0</v>
      </c>
      <c r="HC608" s="16">
        <f t="shared" si="816"/>
        <v>0</v>
      </c>
      <c r="HD608" s="16">
        <f t="shared" si="817"/>
        <v>0</v>
      </c>
      <c r="HE608" s="16">
        <f t="shared" si="818"/>
        <v>0</v>
      </c>
      <c r="HF608" s="16">
        <f t="shared" si="819"/>
        <v>0</v>
      </c>
      <c r="HG608" s="16">
        <f t="shared" si="820"/>
        <v>0</v>
      </c>
      <c r="HH608" s="16">
        <f t="shared" si="821"/>
        <v>0</v>
      </c>
      <c r="HI608" s="16">
        <f t="shared" si="822"/>
        <v>0</v>
      </c>
      <c r="HJ608" s="16">
        <f t="shared" si="823"/>
        <v>0</v>
      </c>
      <c r="HK608" s="16">
        <f t="shared" si="824"/>
        <v>0</v>
      </c>
      <c r="HL608" s="16">
        <f t="shared" si="825"/>
        <v>0</v>
      </c>
      <c r="HM608" s="16">
        <f t="shared" si="826"/>
        <v>0</v>
      </c>
      <c r="HN608" s="16">
        <f t="shared" si="827"/>
        <v>0</v>
      </c>
      <c r="HO608" s="16">
        <f t="shared" si="828"/>
        <v>0</v>
      </c>
      <c r="HP608" s="16">
        <f t="shared" si="829"/>
        <v>0</v>
      </c>
      <c r="HQ608" s="16">
        <f t="shared" si="830"/>
        <v>0</v>
      </c>
      <c r="HR608" s="16">
        <f t="shared" si="831"/>
        <v>0</v>
      </c>
      <c r="HS608" s="16">
        <f t="shared" si="832"/>
        <v>1</v>
      </c>
      <c r="HT608" s="16">
        <f t="shared" si="833"/>
        <v>1</v>
      </c>
      <c r="HU608" s="15" t="s">
        <v>704</v>
      </c>
      <c r="HV608" s="20">
        <f t="shared" si="834"/>
        <v>0</v>
      </c>
      <c r="HW608" s="20">
        <f t="shared" si="835"/>
        <v>0</v>
      </c>
      <c r="HX608" s="20">
        <f t="shared" si="836"/>
        <v>0</v>
      </c>
      <c r="HY608" s="20">
        <f t="shared" si="837"/>
        <v>0</v>
      </c>
      <c r="IF608" s="16">
        <f t="shared" si="838"/>
        <v>0</v>
      </c>
      <c r="IG608" s="16">
        <f t="shared" si="839"/>
        <v>0</v>
      </c>
      <c r="IH608" s="16">
        <f t="shared" si="840"/>
        <v>0</v>
      </c>
      <c r="II608" s="16">
        <f t="shared" si="841"/>
        <v>0</v>
      </c>
      <c r="IJ608" s="16">
        <f t="shared" si="842"/>
        <v>0</v>
      </c>
      <c r="IK608" s="16">
        <f t="shared" si="843"/>
        <v>0</v>
      </c>
      <c r="IL608" s="16">
        <f t="shared" si="844"/>
        <v>0</v>
      </c>
      <c r="IM608" s="16">
        <f t="shared" si="845"/>
        <v>0</v>
      </c>
      <c r="IN608" s="16">
        <f t="shared" si="846"/>
        <v>0</v>
      </c>
      <c r="IO608" s="16">
        <f t="shared" si="847"/>
        <v>0</v>
      </c>
      <c r="IP608" s="16">
        <f t="shared" si="848"/>
        <v>0</v>
      </c>
      <c r="IQ608" s="16">
        <f t="shared" si="849"/>
        <v>0</v>
      </c>
      <c r="IR608" s="16">
        <f t="shared" si="850"/>
        <v>0</v>
      </c>
      <c r="IS608" s="16">
        <f t="shared" si="851"/>
        <v>0</v>
      </c>
      <c r="IT608" s="16">
        <f t="shared" si="852"/>
        <v>27</v>
      </c>
      <c r="IU608" s="16">
        <f t="shared" si="853"/>
        <v>0</v>
      </c>
      <c r="IV608" s="16">
        <f t="shared" si="854"/>
        <v>0</v>
      </c>
      <c r="IW608" s="16">
        <f t="shared" si="855"/>
        <v>0</v>
      </c>
      <c r="IX608" s="16">
        <f t="shared" si="856"/>
        <v>0</v>
      </c>
      <c r="IY608" s="16">
        <f t="shared" si="857"/>
        <v>0</v>
      </c>
      <c r="IZ608" s="16">
        <f t="shared" si="858"/>
        <v>0</v>
      </c>
      <c r="JA608" s="16">
        <f t="shared" si="859"/>
        <v>0</v>
      </c>
      <c r="JB608" s="16">
        <f t="shared" si="860"/>
        <v>0</v>
      </c>
    </row>
    <row r="609" spans="1:262" ht="15" customHeight="1" x14ac:dyDescent="0.25">
      <c r="A609" s="14">
        <v>607</v>
      </c>
      <c r="B609" s="15" t="s">
        <v>705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7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8">
        <v>0</v>
      </c>
      <c r="P609" s="16">
        <v>27</v>
      </c>
      <c r="Q609" s="16">
        <v>0</v>
      </c>
      <c r="R609" s="16">
        <v>0</v>
      </c>
      <c r="S609" s="16">
        <v>0</v>
      </c>
      <c r="T609" s="18">
        <v>0</v>
      </c>
      <c r="U609" s="17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8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8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8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7">
        <v>0</v>
      </c>
      <c r="AV609" s="16">
        <v>0</v>
      </c>
      <c r="AW609" s="16">
        <v>0</v>
      </c>
      <c r="AX609" s="16">
        <v>0</v>
      </c>
      <c r="AY609" s="16">
        <v>0</v>
      </c>
      <c r="AZ609" s="16">
        <v>0</v>
      </c>
      <c r="BA609" s="16">
        <v>0</v>
      </c>
      <c r="BB609" s="18">
        <v>0</v>
      </c>
      <c r="BC609" s="17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  <c r="BI609" s="18">
        <v>0</v>
      </c>
      <c r="BJ609" s="17">
        <v>0</v>
      </c>
      <c r="BK609" s="16">
        <v>0</v>
      </c>
      <c r="BL609" s="16">
        <v>0</v>
      </c>
      <c r="BM609" s="16">
        <v>0</v>
      </c>
      <c r="BN609" s="16">
        <v>0</v>
      </c>
      <c r="BO609" s="16">
        <v>0</v>
      </c>
      <c r="BP609" s="18">
        <v>0</v>
      </c>
      <c r="BQ609" s="17">
        <v>0</v>
      </c>
      <c r="BR609" s="16">
        <v>0</v>
      </c>
      <c r="BS609" s="16">
        <v>0</v>
      </c>
      <c r="BT609" s="16">
        <v>0</v>
      </c>
      <c r="BU609" s="16">
        <v>0</v>
      </c>
      <c r="BV609" s="16">
        <v>0</v>
      </c>
      <c r="BW609" s="18">
        <v>0</v>
      </c>
      <c r="BX609" s="17">
        <v>0</v>
      </c>
      <c r="BY609" s="16">
        <v>0</v>
      </c>
      <c r="BZ609" s="16">
        <v>0</v>
      </c>
      <c r="CA609" s="16">
        <v>0</v>
      </c>
      <c r="CB609" s="16">
        <v>0</v>
      </c>
      <c r="CC609" s="16">
        <v>0</v>
      </c>
      <c r="CD609" s="16">
        <v>0</v>
      </c>
      <c r="CE609" s="17">
        <v>0</v>
      </c>
      <c r="CF609" s="16">
        <v>0</v>
      </c>
      <c r="CG609" s="16">
        <v>0</v>
      </c>
      <c r="CH609" s="16">
        <v>0</v>
      </c>
      <c r="CI609" s="16">
        <v>0</v>
      </c>
      <c r="CJ609" s="16">
        <v>0</v>
      </c>
      <c r="CK609" s="16">
        <v>0</v>
      </c>
      <c r="CL609" s="16">
        <v>0</v>
      </c>
      <c r="CM609" s="18">
        <v>0</v>
      </c>
      <c r="CN609" s="17">
        <v>0</v>
      </c>
      <c r="CO609" s="16">
        <v>0</v>
      </c>
      <c r="CP609" s="16">
        <v>0</v>
      </c>
      <c r="CQ609" s="16">
        <v>0</v>
      </c>
      <c r="CR609" s="16">
        <v>0</v>
      </c>
      <c r="CS609" s="16">
        <v>0</v>
      </c>
      <c r="CT609" s="16">
        <v>0</v>
      </c>
      <c r="CU609" s="16">
        <v>0</v>
      </c>
      <c r="CV609" s="18">
        <v>0</v>
      </c>
      <c r="CW609" s="17">
        <v>0</v>
      </c>
      <c r="CX609" s="16">
        <v>0</v>
      </c>
      <c r="CY609" s="16">
        <v>0</v>
      </c>
      <c r="CZ609" s="16">
        <v>0</v>
      </c>
      <c r="DA609" s="16">
        <v>0</v>
      </c>
      <c r="DB609" s="16">
        <v>0</v>
      </c>
      <c r="DC609" s="16">
        <v>0</v>
      </c>
      <c r="DD609" s="16">
        <v>0</v>
      </c>
      <c r="DE609" s="18">
        <v>0</v>
      </c>
      <c r="DF609" s="17">
        <v>0</v>
      </c>
      <c r="DG609" s="16">
        <v>0</v>
      </c>
      <c r="DH609" s="16">
        <v>0</v>
      </c>
      <c r="DI609" s="16">
        <v>0</v>
      </c>
      <c r="DJ609" s="16">
        <v>0</v>
      </c>
      <c r="DK609" s="16">
        <v>0</v>
      </c>
      <c r="DL609" s="16">
        <v>0</v>
      </c>
      <c r="DM609" s="16">
        <v>0</v>
      </c>
      <c r="DN609" s="18">
        <v>0</v>
      </c>
      <c r="DO609" s="17">
        <v>0</v>
      </c>
      <c r="DP609" s="16">
        <v>0</v>
      </c>
      <c r="DQ609" s="16">
        <v>0</v>
      </c>
      <c r="DR609" s="16">
        <v>0</v>
      </c>
      <c r="DS609" s="16">
        <v>0</v>
      </c>
      <c r="DT609" s="16">
        <v>0</v>
      </c>
      <c r="DU609" s="16">
        <v>0</v>
      </c>
      <c r="DV609" s="16">
        <v>0</v>
      </c>
      <c r="DW609" s="18">
        <v>0</v>
      </c>
      <c r="DX609" s="17">
        <v>0</v>
      </c>
      <c r="DY609" s="16">
        <v>0</v>
      </c>
      <c r="DZ609" s="16">
        <v>0</v>
      </c>
      <c r="EA609" s="16">
        <v>0</v>
      </c>
      <c r="EB609" s="18">
        <v>0</v>
      </c>
      <c r="EC609" s="16">
        <v>0</v>
      </c>
      <c r="ED609" s="16">
        <v>0</v>
      </c>
      <c r="EE609" s="16">
        <v>0</v>
      </c>
      <c r="EF609" s="16">
        <v>0</v>
      </c>
      <c r="EG609" s="16">
        <v>0</v>
      </c>
      <c r="EH609" s="16">
        <v>0</v>
      </c>
      <c r="EI609" s="16">
        <v>0</v>
      </c>
      <c r="EJ609" s="18">
        <v>0</v>
      </c>
      <c r="EK609" s="16">
        <v>0</v>
      </c>
      <c r="EL609" s="16">
        <v>0</v>
      </c>
      <c r="EM609" s="16">
        <v>0</v>
      </c>
      <c r="EN609" s="16">
        <v>0</v>
      </c>
      <c r="EO609" s="16">
        <v>0</v>
      </c>
      <c r="EP609" s="16">
        <v>0</v>
      </c>
      <c r="EQ609" s="18">
        <v>0</v>
      </c>
      <c r="ER609" s="16">
        <v>0</v>
      </c>
      <c r="ES609" s="16">
        <v>0</v>
      </c>
      <c r="ET609" s="16">
        <v>0</v>
      </c>
      <c r="EU609" s="16">
        <v>0</v>
      </c>
      <c r="EV609" s="16">
        <v>0</v>
      </c>
      <c r="EW609" s="16">
        <v>0</v>
      </c>
      <c r="EX609" s="16">
        <v>0</v>
      </c>
      <c r="EY609" s="18">
        <v>0</v>
      </c>
      <c r="EZ609" s="16">
        <v>0</v>
      </c>
      <c r="FA609" s="16">
        <v>0</v>
      </c>
      <c r="FB609" s="16">
        <v>0</v>
      </c>
      <c r="FC609" s="16">
        <v>0</v>
      </c>
      <c r="FD609" s="16">
        <v>0</v>
      </c>
      <c r="FE609" s="16">
        <v>0</v>
      </c>
      <c r="FF609" s="16">
        <v>0</v>
      </c>
      <c r="FG609" s="17">
        <v>0</v>
      </c>
      <c r="FH609" s="16">
        <v>0</v>
      </c>
      <c r="FI609" s="16">
        <v>0</v>
      </c>
      <c r="FJ609" s="16">
        <v>0</v>
      </c>
      <c r="FK609" s="16">
        <v>0</v>
      </c>
      <c r="FL609" s="16">
        <v>0</v>
      </c>
      <c r="FM609" s="18">
        <v>0</v>
      </c>
      <c r="FN609" s="16">
        <f t="shared" si="787"/>
        <v>27</v>
      </c>
      <c r="FO609" s="19">
        <f t="shared" si="788"/>
        <v>27</v>
      </c>
      <c r="FP609" s="16">
        <f t="shared" si="789"/>
        <v>0</v>
      </c>
      <c r="FQ609" s="16">
        <f t="shared" si="790"/>
        <v>0</v>
      </c>
      <c r="FR609" s="16">
        <f t="shared" si="791"/>
        <v>0</v>
      </c>
      <c r="FS609" s="16">
        <f t="shared" si="792"/>
        <v>0</v>
      </c>
      <c r="FT609" s="16">
        <f t="shared" si="793"/>
        <v>0</v>
      </c>
      <c r="FU609" s="16">
        <f t="shared" si="794"/>
        <v>0</v>
      </c>
      <c r="FV609" s="16">
        <f t="shared" si="795"/>
        <v>0</v>
      </c>
      <c r="FW609" s="16">
        <f t="shared" si="796"/>
        <v>0</v>
      </c>
      <c r="FX609" s="16">
        <f t="shared" si="861"/>
        <v>0</v>
      </c>
      <c r="FY609" s="16">
        <f t="shared" si="862"/>
        <v>0</v>
      </c>
      <c r="FZ609" s="16">
        <f t="shared" si="863"/>
        <v>0</v>
      </c>
      <c r="GA609" s="16">
        <f t="shared" si="864"/>
        <v>0</v>
      </c>
      <c r="GB609" s="16">
        <f t="shared" si="865"/>
        <v>0</v>
      </c>
      <c r="GC609" s="16">
        <f t="shared" si="866"/>
        <v>0</v>
      </c>
      <c r="GD609" s="16">
        <f t="shared" si="867"/>
        <v>0</v>
      </c>
      <c r="GE609" s="16">
        <f t="shared" si="868"/>
        <v>0</v>
      </c>
      <c r="GF609" s="16">
        <f t="shared" si="869"/>
        <v>0</v>
      </c>
      <c r="GG609" s="16">
        <f t="shared" si="870"/>
        <v>0</v>
      </c>
      <c r="GH609" s="16">
        <f t="shared" si="871"/>
        <v>0</v>
      </c>
      <c r="GI609" s="16">
        <f t="shared" si="872"/>
        <v>0</v>
      </c>
      <c r="GJ609" s="16">
        <f t="shared" si="797"/>
        <v>0</v>
      </c>
      <c r="GK609" s="16">
        <f t="shared" si="798"/>
        <v>0</v>
      </c>
      <c r="GL609" s="16">
        <f t="shared" si="799"/>
        <v>0</v>
      </c>
      <c r="GM609" s="16">
        <f t="shared" si="800"/>
        <v>0</v>
      </c>
      <c r="GN609" s="16">
        <f t="shared" si="801"/>
        <v>0</v>
      </c>
      <c r="GO609" s="16">
        <f t="shared" si="802"/>
        <v>1</v>
      </c>
      <c r="GP609" s="16">
        <f t="shared" si="803"/>
        <v>0</v>
      </c>
      <c r="GQ609" s="16">
        <f t="shared" si="804"/>
        <v>0</v>
      </c>
      <c r="GR609" s="16">
        <f t="shared" si="805"/>
        <v>0</v>
      </c>
      <c r="GS609" s="16">
        <f t="shared" si="806"/>
        <v>0</v>
      </c>
      <c r="GT609" s="16">
        <f t="shared" si="807"/>
        <v>0</v>
      </c>
      <c r="GU609" s="16">
        <f t="shared" si="808"/>
        <v>0</v>
      </c>
      <c r="GV609" s="16">
        <f t="shared" si="809"/>
        <v>0</v>
      </c>
      <c r="GW609" s="16">
        <f t="shared" si="810"/>
        <v>0</v>
      </c>
      <c r="GX609" s="16">
        <f t="shared" si="811"/>
        <v>0</v>
      </c>
      <c r="GY609" s="16">
        <f t="shared" si="812"/>
        <v>0</v>
      </c>
      <c r="GZ609" s="16">
        <f t="shared" si="813"/>
        <v>0</v>
      </c>
      <c r="HA609" s="16">
        <f t="shared" si="814"/>
        <v>0</v>
      </c>
      <c r="HB609" s="16">
        <f t="shared" si="815"/>
        <v>0</v>
      </c>
      <c r="HC609" s="16">
        <f t="shared" si="816"/>
        <v>0</v>
      </c>
      <c r="HD609" s="16">
        <f t="shared" si="817"/>
        <v>0</v>
      </c>
      <c r="HE609" s="16">
        <f t="shared" si="818"/>
        <v>0</v>
      </c>
      <c r="HF609" s="16">
        <f t="shared" si="819"/>
        <v>0</v>
      </c>
      <c r="HG609" s="16">
        <f t="shared" si="820"/>
        <v>0</v>
      </c>
      <c r="HH609" s="16">
        <f t="shared" si="821"/>
        <v>0</v>
      </c>
      <c r="HI609" s="16">
        <f t="shared" si="822"/>
        <v>0</v>
      </c>
      <c r="HJ609" s="16">
        <f t="shared" si="823"/>
        <v>0</v>
      </c>
      <c r="HK609" s="16">
        <f t="shared" si="824"/>
        <v>0</v>
      </c>
      <c r="HL609" s="16">
        <f t="shared" si="825"/>
        <v>0</v>
      </c>
      <c r="HM609" s="16">
        <f t="shared" si="826"/>
        <v>0</v>
      </c>
      <c r="HN609" s="16">
        <f t="shared" si="827"/>
        <v>0</v>
      </c>
      <c r="HO609" s="16">
        <f t="shared" si="828"/>
        <v>0</v>
      </c>
      <c r="HP609" s="16">
        <f t="shared" si="829"/>
        <v>0</v>
      </c>
      <c r="HQ609" s="16">
        <f t="shared" si="830"/>
        <v>0</v>
      </c>
      <c r="HR609" s="16">
        <f t="shared" si="831"/>
        <v>0</v>
      </c>
      <c r="HS609" s="16">
        <f t="shared" si="832"/>
        <v>1</v>
      </c>
      <c r="HT609" s="16">
        <f t="shared" si="833"/>
        <v>1</v>
      </c>
      <c r="HU609" s="15" t="s">
        <v>705</v>
      </c>
      <c r="HV609" s="20">
        <f t="shared" si="834"/>
        <v>0</v>
      </c>
      <c r="HW609" s="20">
        <f t="shared" si="835"/>
        <v>0</v>
      </c>
      <c r="HX609" s="20">
        <f t="shared" si="836"/>
        <v>0</v>
      </c>
      <c r="HY609" s="20">
        <f t="shared" si="837"/>
        <v>0</v>
      </c>
      <c r="IF609" s="16">
        <f t="shared" si="838"/>
        <v>0</v>
      </c>
      <c r="IG609" s="16">
        <f t="shared" si="839"/>
        <v>0</v>
      </c>
      <c r="IH609" s="16">
        <f t="shared" si="840"/>
        <v>27</v>
      </c>
      <c r="II609" s="16">
        <f t="shared" si="841"/>
        <v>0</v>
      </c>
      <c r="IJ609" s="16">
        <f t="shared" si="842"/>
        <v>0</v>
      </c>
      <c r="IK609" s="16">
        <f t="shared" si="843"/>
        <v>0</v>
      </c>
      <c r="IL609" s="16">
        <f t="shared" si="844"/>
        <v>0</v>
      </c>
      <c r="IM609" s="16">
        <f t="shared" si="845"/>
        <v>0</v>
      </c>
      <c r="IN609" s="16">
        <f t="shared" si="846"/>
        <v>0</v>
      </c>
      <c r="IO609" s="16">
        <f t="shared" si="847"/>
        <v>0</v>
      </c>
      <c r="IP609" s="16">
        <f t="shared" si="848"/>
        <v>0</v>
      </c>
      <c r="IQ609" s="16">
        <f t="shared" si="849"/>
        <v>0</v>
      </c>
      <c r="IR609" s="16">
        <f t="shared" si="850"/>
        <v>0</v>
      </c>
      <c r="IS609" s="16">
        <f t="shared" si="851"/>
        <v>0</v>
      </c>
      <c r="IT609" s="16">
        <f t="shared" si="852"/>
        <v>0</v>
      </c>
      <c r="IU609" s="16">
        <f t="shared" si="853"/>
        <v>0</v>
      </c>
      <c r="IV609" s="16">
        <f t="shared" si="854"/>
        <v>0</v>
      </c>
      <c r="IW609" s="16">
        <f t="shared" si="855"/>
        <v>0</v>
      </c>
      <c r="IX609" s="16">
        <f t="shared" si="856"/>
        <v>0</v>
      </c>
      <c r="IY609" s="16">
        <f t="shared" si="857"/>
        <v>0</v>
      </c>
      <c r="IZ609" s="16">
        <f t="shared" si="858"/>
        <v>0</v>
      </c>
      <c r="JA609" s="16">
        <f t="shared" si="859"/>
        <v>0</v>
      </c>
      <c r="JB609" s="16">
        <f t="shared" si="860"/>
        <v>0</v>
      </c>
    </row>
    <row r="610" spans="1:262" ht="15" customHeight="1" x14ac:dyDescent="0.25">
      <c r="A610" s="14">
        <v>608</v>
      </c>
      <c r="B610" s="15" t="s">
        <v>706</v>
      </c>
      <c r="C610" s="16">
        <v>0</v>
      </c>
      <c r="D610" s="16">
        <v>0</v>
      </c>
      <c r="E610" s="16">
        <v>0</v>
      </c>
      <c r="F610" s="16">
        <v>0</v>
      </c>
      <c r="G610" s="16">
        <v>0</v>
      </c>
      <c r="H610" s="17">
        <v>27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8">
        <v>0</v>
      </c>
      <c r="P610" s="16">
        <v>0</v>
      </c>
      <c r="Q610" s="16">
        <v>0</v>
      </c>
      <c r="R610" s="16">
        <v>0</v>
      </c>
      <c r="S610" s="16">
        <v>0</v>
      </c>
      <c r="T610" s="18">
        <v>0</v>
      </c>
      <c r="U610" s="17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8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8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8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7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8">
        <v>0</v>
      </c>
      <c r="BC610" s="17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18">
        <v>0</v>
      </c>
      <c r="BJ610" s="17">
        <v>0</v>
      </c>
      <c r="BK610" s="16">
        <v>0</v>
      </c>
      <c r="BL610" s="16">
        <v>0</v>
      </c>
      <c r="BM610" s="16">
        <v>0</v>
      </c>
      <c r="BN610" s="16">
        <v>0</v>
      </c>
      <c r="BO610" s="16">
        <v>0</v>
      </c>
      <c r="BP610" s="18">
        <v>0</v>
      </c>
      <c r="BQ610" s="17">
        <v>0</v>
      </c>
      <c r="BR610" s="16">
        <v>0</v>
      </c>
      <c r="BS610" s="16">
        <v>0</v>
      </c>
      <c r="BT610" s="16">
        <v>0</v>
      </c>
      <c r="BU610" s="16">
        <v>0</v>
      </c>
      <c r="BV610" s="16">
        <v>0</v>
      </c>
      <c r="BW610" s="18">
        <v>0</v>
      </c>
      <c r="BX610" s="17">
        <v>0</v>
      </c>
      <c r="BY610" s="16">
        <v>0</v>
      </c>
      <c r="BZ610" s="16">
        <v>0</v>
      </c>
      <c r="CA610" s="16">
        <v>0</v>
      </c>
      <c r="CB610" s="16">
        <v>0</v>
      </c>
      <c r="CC610" s="16">
        <v>0</v>
      </c>
      <c r="CD610" s="16">
        <v>0</v>
      </c>
      <c r="CE610" s="17">
        <v>0</v>
      </c>
      <c r="CF610" s="16">
        <v>0</v>
      </c>
      <c r="CG610" s="16">
        <v>0</v>
      </c>
      <c r="CH610" s="16">
        <v>0</v>
      </c>
      <c r="CI610" s="16">
        <v>0</v>
      </c>
      <c r="CJ610" s="16">
        <v>0</v>
      </c>
      <c r="CK610" s="16">
        <v>0</v>
      </c>
      <c r="CL610" s="16">
        <v>0</v>
      </c>
      <c r="CM610" s="18">
        <v>0</v>
      </c>
      <c r="CN610" s="17">
        <v>0</v>
      </c>
      <c r="CO610" s="16">
        <v>0</v>
      </c>
      <c r="CP610" s="16">
        <v>0</v>
      </c>
      <c r="CQ610" s="16">
        <v>0</v>
      </c>
      <c r="CR610" s="16">
        <v>0</v>
      </c>
      <c r="CS610" s="16">
        <v>0</v>
      </c>
      <c r="CT610" s="16">
        <v>0</v>
      </c>
      <c r="CU610" s="16">
        <v>0</v>
      </c>
      <c r="CV610" s="18">
        <v>0</v>
      </c>
      <c r="CW610" s="17">
        <v>0</v>
      </c>
      <c r="CX610" s="16">
        <v>0</v>
      </c>
      <c r="CY610" s="16">
        <v>0</v>
      </c>
      <c r="CZ610" s="16">
        <v>0</v>
      </c>
      <c r="DA610" s="16">
        <v>0</v>
      </c>
      <c r="DB610" s="16">
        <v>0</v>
      </c>
      <c r="DC610" s="16">
        <v>0</v>
      </c>
      <c r="DD610" s="16">
        <v>0</v>
      </c>
      <c r="DE610" s="18">
        <v>0</v>
      </c>
      <c r="DF610" s="17">
        <v>0</v>
      </c>
      <c r="DG610" s="16">
        <v>0</v>
      </c>
      <c r="DH610" s="16">
        <v>0</v>
      </c>
      <c r="DI610" s="16">
        <v>0</v>
      </c>
      <c r="DJ610" s="16">
        <v>0</v>
      </c>
      <c r="DK610" s="16">
        <v>0</v>
      </c>
      <c r="DL610" s="16">
        <v>0</v>
      </c>
      <c r="DM610" s="16">
        <v>0</v>
      </c>
      <c r="DN610" s="18">
        <v>0</v>
      </c>
      <c r="DO610" s="17">
        <v>0</v>
      </c>
      <c r="DP610" s="16">
        <v>0</v>
      </c>
      <c r="DQ610" s="16">
        <v>0</v>
      </c>
      <c r="DR610" s="16">
        <v>0</v>
      </c>
      <c r="DS610" s="16">
        <v>0</v>
      </c>
      <c r="DT610" s="16">
        <v>0</v>
      </c>
      <c r="DU610" s="16">
        <v>0</v>
      </c>
      <c r="DV610" s="16">
        <v>0</v>
      </c>
      <c r="DW610" s="18">
        <v>0</v>
      </c>
      <c r="DX610" s="17">
        <v>0</v>
      </c>
      <c r="DY610" s="16">
        <v>0</v>
      </c>
      <c r="DZ610" s="16">
        <v>0</v>
      </c>
      <c r="EA610" s="16">
        <v>0</v>
      </c>
      <c r="EB610" s="18">
        <v>0</v>
      </c>
      <c r="EC610" s="16">
        <v>0</v>
      </c>
      <c r="ED610" s="16">
        <v>0</v>
      </c>
      <c r="EE610" s="16">
        <v>0</v>
      </c>
      <c r="EF610" s="16">
        <v>0</v>
      </c>
      <c r="EG610" s="16">
        <v>0</v>
      </c>
      <c r="EH610" s="16">
        <v>0</v>
      </c>
      <c r="EI610" s="16">
        <v>0</v>
      </c>
      <c r="EJ610" s="18">
        <v>0</v>
      </c>
      <c r="EK610" s="16">
        <v>0</v>
      </c>
      <c r="EL610" s="16">
        <v>0</v>
      </c>
      <c r="EM610" s="16">
        <v>0</v>
      </c>
      <c r="EN610" s="16">
        <v>0</v>
      </c>
      <c r="EO610" s="16">
        <v>0</v>
      </c>
      <c r="EP610" s="16">
        <v>0</v>
      </c>
      <c r="EQ610" s="18">
        <v>0</v>
      </c>
      <c r="ER610" s="16">
        <v>0</v>
      </c>
      <c r="ES610" s="16">
        <v>0</v>
      </c>
      <c r="ET610" s="16">
        <v>0</v>
      </c>
      <c r="EU610" s="16">
        <v>0</v>
      </c>
      <c r="EV610" s="16">
        <v>0</v>
      </c>
      <c r="EW610" s="16">
        <v>0</v>
      </c>
      <c r="EX610" s="16">
        <v>0</v>
      </c>
      <c r="EY610" s="18">
        <v>0</v>
      </c>
      <c r="EZ610" s="16">
        <v>0</v>
      </c>
      <c r="FA610" s="16">
        <v>0</v>
      </c>
      <c r="FB610" s="16">
        <v>0</v>
      </c>
      <c r="FC610" s="16">
        <v>0</v>
      </c>
      <c r="FD610" s="16">
        <v>0</v>
      </c>
      <c r="FE610" s="16">
        <v>0</v>
      </c>
      <c r="FF610" s="16">
        <v>0</v>
      </c>
      <c r="FG610" s="17">
        <v>0</v>
      </c>
      <c r="FH610" s="16">
        <v>0</v>
      </c>
      <c r="FI610" s="16">
        <v>0</v>
      </c>
      <c r="FJ610" s="16">
        <v>0</v>
      </c>
      <c r="FK610" s="16">
        <v>0</v>
      </c>
      <c r="FL610" s="16">
        <v>0</v>
      </c>
      <c r="FM610" s="18">
        <v>0</v>
      </c>
      <c r="FN610" s="16">
        <f t="shared" si="787"/>
        <v>27</v>
      </c>
      <c r="FO610" s="19">
        <f t="shared" si="788"/>
        <v>27</v>
      </c>
      <c r="FP610" s="16">
        <f t="shared" si="789"/>
        <v>0</v>
      </c>
      <c r="FQ610" s="16">
        <f t="shared" si="790"/>
        <v>0</v>
      </c>
      <c r="FR610" s="16">
        <f t="shared" si="791"/>
        <v>0</v>
      </c>
      <c r="FS610" s="16">
        <f t="shared" si="792"/>
        <v>0</v>
      </c>
      <c r="FT610" s="16">
        <f t="shared" si="793"/>
        <v>0</v>
      </c>
      <c r="FU610" s="16">
        <f t="shared" si="794"/>
        <v>0</v>
      </c>
      <c r="FV610" s="16">
        <f t="shared" si="795"/>
        <v>0</v>
      </c>
      <c r="FW610" s="16">
        <f t="shared" si="796"/>
        <v>0</v>
      </c>
      <c r="FX610" s="16">
        <f t="shared" si="861"/>
        <v>0</v>
      </c>
      <c r="FY610" s="16">
        <f t="shared" si="862"/>
        <v>0</v>
      </c>
      <c r="FZ610" s="16">
        <f t="shared" si="863"/>
        <v>0</v>
      </c>
      <c r="GA610" s="16">
        <f t="shared" si="864"/>
        <v>0</v>
      </c>
      <c r="GB610" s="16">
        <f t="shared" si="865"/>
        <v>0</v>
      </c>
      <c r="GC610" s="16">
        <f t="shared" si="866"/>
        <v>0</v>
      </c>
      <c r="GD610" s="16">
        <f t="shared" si="867"/>
        <v>0</v>
      </c>
      <c r="GE610" s="16">
        <f t="shared" si="868"/>
        <v>0</v>
      </c>
      <c r="GF610" s="16">
        <f t="shared" si="869"/>
        <v>0</v>
      </c>
      <c r="GG610" s="16">
        <f t="shared" si="870"/>
        <v>0</v>
      </c>
      <c r="GH610" s="16">
        <f t="shared" si="871"/>
        <v>0</v>
      </c>
      <c r="GI610" s="16">
        <f t="shared" si="872"/>
        <v>0</v>
      </c>
      <c r="GJ610" s="16">
        <f t="shared" si="797"/>
        <v>0</v>
      </c>
      <c r="GK610" s="16">
        <f t="shared" si="798"/>
        <v>0</v>
      </c>
      <c r="GL610" s="16">
        <f t="shared" si="799"/>
        <v>0</v>
      </c>
      <c r="GM610" s="16">
        <f t="shared" si="800"/>
        <v>0</v>
      </c>
      <c r="GN610" s="16">
        <f t="shared" si="801"/>
        <v>0</v>
      </c>
      <c r="GO610" s="16">
        <f t="shared" si="802"/>
        <v>1</v>
      </c>
      <c r="GP610" s="16">
        <f t="shared" si="803"/>
        <v>0</v>
      </c>
      <c r="GQ610" s="16">
        <f t="shared" si="804"/>
        <v>0</v>
      </c>
      <c r="GR610" s="16">
        <f t="shared" si="805"/>
        <v>0</v>
      </c>
      <c r="GS610" s="16">
        <f t="shared" si="806"/>
        <v>0</v>
      </c>
      <c r="GT610" s="16">
        <f t="shared" si="807"/>
        <v>0</v>
      </c>
      <c r="GU610" s="16">
        <f t="shared" si="808"/>
        <v>0</v>
      </c>
      <c r="GV610" s="16">
        <f t="shared" si="809"/>
        <v>0</v>
      </c>
      <c r="GW610" s="16">
        <f t="shared" si="810"/>
        <v>0</v>
      </c>
      <c r="GX610" s="16">
        <f t="shared" si="811"/>
        <v>0</v>
      </c>
      <c r="GY610" s="16">
        <f t="shared" si="812"/>
        <v>0</v>
      </c>
      <c r="GZ610" s="16">
        <f t="shared" si="813"/>
        <v>0</v>
      </c>
      <c r="HA610" s="16">
        <f t="shared" si="814"/>
        <v>0</v>
      </c>
      <c r="HB610" s="16">
        <f t="shared" si="815"/>
        <v>0</v>
      </c>
      <c r="HC610" s="16">
        <f t="shared" si="816"/>
        <v>0</v>
      </c>
      <c r="HD610" s="16">
        <f t="shared" si="817"/>
        <v>0</v>
      </c>
      <c r="HE610" s="16">
        <f t="shared" si="818"/>
        <v>0</v>
      </c>
      <c r="HF610" s="16">
        <f t="shared" si="819"/>
        <v>0</v>
      </c>
      <c r="HG610" s="16">
        <f t="shared" si="820"/>
        <v>0</v>
      </c>
      <c r="HH610" s="16">
        <f t="shared" si="821"/>
        <v>0</v>
      </c>
      <c r="HI610" s="16">
        <f t="shared" si="822"/>
        <v>0</v>
      </c>
      <c r="HJ610" s="16">
        <f t="shared" si="823"/>
        <v>0</v>
      </c>
      <c r="HK610" s="16">
        <f t="shared" si="824"/>
        <v>0</v>
      </c>
      <c r="HL610" s="16">
        <f t="shared" si="825"/>
        <v>0</v>
      </c>
      <c r="HM610" s="16">
        <f t="shared" si="826"/>
        <v>0</v>
      </c>
      <c r="HN610" s="16">
        <f t="shared" si="827"/>
        <v>0</v>
      </c>
      <c r="HO610" s="16">
        <f t="shared" si="828"/>
        <v>0</v>
      </c>
      <c r="HP610" s="16">
        <f t="shared" si="829"/>
        <v>0</v>
      </c>
      <c r="HQ610" s="16">
        <f t="shared" si="830"/>
        <v>0</v>
      </c>
      <c r="HR610" s="16">
        <f t="shared" si="831"/>
        <v>0</v>
      </c>
      <c r="HS610" s="16">
        <f t="shared" si="832"/>
        <v>1</v>
      </c>
      <c r="HT610" s="16">
        <f t="shared" si="833"/>
        <v>1</v>
      </c>
      <c r="HU610" s="15" t="s">
        <v>706</v>
      </c>
      <c r="HV610" s="20">
        <f t="shared" si="834"/>
        <v>0</v>
      </c>
      <c r="HW610" s="20">
        <f t="shared" si="835"/>
        <v>0</v>
      </c>
      <c r="HX610" s="20">
        <f t="shared" si="836"/>
        <v>0</v>
      </c>
      <c r="HY610" s="20">
        <f t="shared" si="837"/>
        <v>0</v>
      </c>
      <c r="IF610" s="16">
        <f t="shared" si="838"/>
        <v>0</v>
      </c>
      <c r="IG610" s="16">
        <f t="shared" si="839"/>
        <v>27</v>
      </c>
      <c r="IH610" s="16">
        <f t="shared" si="840"/>
        <v>0</v>
      </c>
      <c r="II610" s="16">
        <f t="shared" si="841"/>
        <v>0</v>
      </c>
      <c r="IJ610" s="16">
        <f t="shared" si="842"/>
        <v>0</v>
      </c>
      <c r="IK610" s="16">
        <f t="shared" si="843"/>
        <v>0</v>
      </c>
      <c r="IL610" s="16">
        <f t="shared" si="844"/>
        <v>0</v>
      </c>
      <c r="IM610" s="16">
        <f t="shared" si="845"/>
        <v>0</v>
      </c>
      <c r="IN610" s="16">
        <f t="shared" si="846"/>
        <v>0</v>
      </c>
      <c r="IO610" s="16">
        <f t="shared" si="847"/>
        <v>0</v>
      </c>
      <c r="IP610" s="16">
        <f t="shared" si="848"/>
        <v>0</v>
      </c>
      <c r="IQ610" s="16">
        <f t="shared" si="849"/>
        <v>0</v>
      </c>
      <c r="IR610" s="16">
        <f t="shared" si="850"/>
        <v>0</v>
      </c>
      <c r="IS610" s="16">
        <f t="shared" si="851"/>
        <v>0</v>
      </c>
      <c r="IT610" s="16">
        <f t="shared" si="852"/>
        <v>0</v>
      </c>
      <c r="IU610" s="16">
        <f t="shared" si="853"/>
        <v>0</v>
      </c>
      <c r="IV610" s="16">
        <f t="shared" si="854"/>
        <v>0</v>
      </c>
      <c r="IW610" s="16">
        <f t="shared" si="855"/>
        <v>0</v>
      </c>
      <c r="IX610" s="16">
        <f t="shared" si="856"/>
        <v>0</v>
      </c>
      <c r="IY610" s="16">
        <f t="shared" si="857"/>
        <v>0</v>
      </c>
      <c r="IZ610" s="16">
        <f t="shared" si="858"/>
        <v>0</v>
      </c>
      <c r="JA610" s="16">
        <f t="shared" si="859"/>
        <v>0</v>
      </c>
      <c r="JB610" s="16">
        <f t="shared" si="860"/>
        <v>0</v>
      </c>
    </row>
    <row r="611" spans="1:262" ht="15" customHeight="1" x14ac:dyDescent="0.25">
      <c r="A611" s="14">
        <v>609</v>
      </c>
      <c r="B611" s="15" t="s">
        <v>707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7">
        <v>27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8">
        <v>0</v>
      </c>
      <c r="P611" s="16">
        <v>0</v>
      </c>
      <c r="Q611" s="16">
        <v>0</v>
      </c>
      <c r="R611" s="16">
        <v>0</v>
      </c>
      <c r="S611" s="16">
        <v>0</v>
      </c>
      <c r="T611" s="18">
        <v>0</v>
      </c>
      <c r="U611" s="17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8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8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8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7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0</v>
      </c>
      <c r="BB611" s="18">
        <v>0</v>
      </c>
      <c r="BC611" s="17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18">
        <v>0</v>
      </c>
      <c r="BJ611" s="17">
        <v>0</v>
      </c>
      <c r="BK611" s="16">
        <v>0</v>
      </c>
      <c r="BL611" s="16">
        <v>0</v>
      </c>
      <c r="BM611" s="16">
        <v>0</v>
      </c>
      <c r="BN611" s="16">
        <v>0</v>
      </c>
      <c r="BO611" s="16">
        <v>0</v>
      </c>
      <c r="BP611" s="18">
        <v>0</v>
      </c>
      <c r="BQ611" s="17">
        <v>0</v>
      </c>
      <c r="BR611" s="16">
        <v>0</v>
      </c>
      <c r="BS611" s="16">
        <v>0</v>
      </c>
      <c r="BT611" s="16">
        <v>0</v>
      </c>
      <c r="BU611" s="16">
        <v>0</v>
      </c>
      <c r="BV611" s="16">
        <v>0</v>
      </c>
      <c r="BW611" s="18">
        <v>0</v>
      </c>
      <c r="BX611" s="17">
        <v>0</v>
      </c>
      <c r="BY611" s="16">
        <v>0</v>
      </c>
      <c r="BZ611" s="16">
        <v>0</v>
      </c>
      <c r="CA611" s="16">
        <v>0</v>
      </c>
      <c r="CB611" s="16">
        <v>0</v>
      </c>
      <c r="CC611" s="16">
        <v>0</v>
      </c>
      <c r="CD611" s="16">
        <v>0</v>
      </c>
      <c r="CE611" s="17">
        <v>0</v>
      </c>
      <c r="CF611" s="16">
        <v>0</v>
      </c>
      <c r="CG611" s="16">
        <v>0</v>
      </c>
      <c r="CH611" s="16">
        <v>0</v>
      </c>
      <c r="CI611" s="16">
        <v>0</v>
      </c>
      <c r="CJ611" s="16">
        <v>0</v>
      </c>
      <c r="CK611" s="16">
        <v>0</v>
      </c>
      <c r="CL611" s="16">
        <v>0</v>
      </c>
      <c r="CM611" s="18">
        <v>0</v>
      </c>
      <c r="CN611" s="17">
        <v>0</v>
      </c>
      <c r="CO611" s="16">
        <v>0</v>
      </c>
      <c r="CP611" s="16">
        <v>0</v>
      </c>
      <c r="CQ611" s="16">
        <v>0</v>
      </c>
      <c r="CR611" s="16">
        <v>0</v>
      </c>
      <c r="CS611" s="16">
        <v>0</v>
      </c>
      <c r="CT611" s="16">
        <v>0</v>
      </c>
      <c r="CU611" s="16">
        <v>0</v>
      </c>
      <c r="CV611" s="18">
        <v>0</v>
      </c>
      <c r="CW611" s="17">
        <v>0</v>
      </c>
      <c r="CX611" s="16">
        <v>0</v>
      </c>
      <c r="CY611" s="16">
        <v>0</v>
      </c>
      <c r="CZ611" s="16">
        <v>0</v>
      </c>
      <c r="DA611" s="16">
        <v>0</v>
      </c>
      <c r="DB611" s="16">
        <v>0</v>
      </c>
      <c r="DC611" s="16">
        <v>0</v>
      </c>
      <c r="DD611" s="16">
        <v>0</v>
      </c>
      <c r="DE611" s="18">
        <v>0</v>
      </c>
      <c r="DF611" s="17">
        <v>0</v>
      </c>
      <c r="DG611" s="16">
        <v>0</v>
      </c>
      <c r="DH611" s="16">
        <v>0</v>
      </c>
      <c r="DI611" s="16">
        <v>0</v>
      </c>
      <c r="DJ611" s="16">
        <v>0</v>
      </c>
      <c r="DK611" s="16">
        <v>0</v>
      </c>
      <c r="DL611" s="16">
        <v>0</v>
      </c>
      <c r="DM611" s="16">
        <v>0</v>
      </c>
      <c r="DN611" s="18">
        <v>0</v>
      </c>
      <c r="DO611" s="17">
        <v>0</v>
      </c>
      <c r="DP611" s="16">
        <v>0</v>
      </c>
      <c r="DQ611" s="16">
        <v>0</v>
      </c>
      <c r="DR611" s="16">
        <v>0</v>
      </c>
      <c r="DS611" s="16">
        <v>0</v>
      </c>
      <c r="DT611" s="16">
        <v>0</v>
      </c>
      <c r="DU611" s="16">
        <v>0</v>
      </c>
      <c r="DV611" s="16">
        <v>0</v>
      </c>
      <c r="DW611" s="18">
        <v>0</v>
      </c>
      <c r="DX611" s="17">
        <v>0</v>
      </c>
      <c r="DY611" s="16">
        <v>0</v>
      </c>
      <c r="DZ611" s="16">
        <v>0</v>
      </c>
      <c r="EA611" s="16">
        <v>0</v>
      </c>
      <c r="EB611" s="18">
        <v>0</v>
      </c>
      <c r="EC611" s="16">
        <v>0</v>
      </c>
      <c r="ED611" s="16">
        <v>0</v>
      </c>
      <c r="EE611" s="16">
        <v>0</v>
      </c>
      <c r="EF611" s="16">
        <v>0</v>
      </c>
      <c r="EG611" s="16">
        <v>0</v>
      </c>
      <c r="EH611" s="16">
        <v>0</v>
      </c>
      <c r="EI611" s="16">
        <v>0</v>
      </c>
      <c r="EJ611" s="18">
        <v>0</v>
      </c>
      <c r="EK611" s="16">
        <v>0</v>
      </c>
      <c r="EL611" s="16">
        <v>0</v>
      </c>
      <c r="EM611" s="16">
        <v>0</v>
      </c>
      <c r="EN611" s="16">
        <v>0</v>
      </c>
      <c r="EO611" s="16">
        <v>0</v>
      </c>
      <c r="EP611" s="16">
        <v>0</v>
      </c>
      <c r="EQ611" s="18">
        <v>0</v>
      </c>
      <c r="ER611" s="16">
        <v>0</v>
      </c>
      <c r="ES611" s="16">
        <v>0</v>
      </c>
      <c r="ET611" s="16">
        <v>0</v>
      </c>
      <c r="EU611" s="16">
        <v>0</v>
      </c>
      <c r="EV611" s="16">
        <v>0</v>
      </c>
      <c r="EW611" s="16">
        <v>0</v>
      </c>
      <c r="EX611" s="16">
        <v>0</v>
      </c>
      <c r="EY611" s="18">
        <v>0</v>
      </c>
      <c r="EZ611" s="16">
        <v>0</v>
      </c>
      <c r="FA611" s="16">
        <v>0</v>
      </c>
      <c r="FB611" s="16">
        <v>0</v>
      </c>
      <c r="FC611" s="16">
        <v>0</v>
      </c>
      <c r="FD611" s="16">
        <v>0</v>
      </c>
      <c r="FE611" s="16">
        <v>0</v>
      </c>
      <c r="FF611" s="16">
        <v>0</v>
      </c>
      <c r="FG611" s="17">
        <v>0</v>
      </c>
      <c r="FH611" s="16">
        <v>0</v>
      </c>
      <c r="FI611" s="16">
        <v>0</v>
      </c>
      <c r="FJ611" s="16">
        <v>0</v>
      </c>
      <c r="FK611" s="16">
        <v>0</v>
      </c>
      <c r="FL611" s="16">
        <v>0</v>
      </c>
      <c r="FM611" s="18">
        <v>0</v>
      </c>
      <c r="FN611" s="16">
        <f t="shared" si="787"/>
        <v>27</v>
      </c>
      <c r="FO611" s="19">
        <f t="shared" si="788"/>
        <v>27</v>
      </c>
      <c r="FP611" s="16">
        <f t="shared" si="789"/>
        <v>0</v>
      </c>
      <c r="FQ611" s="16">
        <f t="shared" si="790"/>
        <v>0</v>
      </c>
      <c r="FR611" s="16">
        <f t="shared" si="791"/>
        <v>0</v>
      </c>
      <c r="FS611" s="16">
        <f t="shared" si="792"/>
        <v>0</v>
      </c>
      <c r="FT611" s="16">
        <f t="shared" si="793"/>
        <v>0</v>
      </c>
      <c r="FU611" s="16">
        <f t="shared" si="794"/>
        <v>0</v>
      </c>
      <c r="FV611" s="16">
        <f t="shared" si="795"/>
        <v>0</v>
      </c>
      <c r="FW611" s="16">
        <f t="shared" si="796"/>
        <v>0</v>
      </c>
      <c r="FX611" s="16">
        <f t="shared" si="861"/>
        <v>0</v>
      </c>
      <c r="FY611" s="16">
        <f t="shared" si="862"/>
        <v>0</v>
      </c>
      <c r="FZ611" s="16">
        <f t="shared" si="863"/>
        <v>0</v>
      </c>
      <c r="GA611" s="16">
        <f t="shared" si="864"/>
        <v>0</v>
      </c>
      <c r="GB611" s="16">
        <f t="shared" si="865"/>
        <v>0</v>
      </c>
      <c r="GC611" s="16">
        <f t="shared" si="866"/>
        <v>0</v>
      </c>
      <c r="GD611" s="16">
        <f t="shared" si="867"/>
        <v>0</v>
      </c>
      <c r="GE611" s="16">
        <f t="shared" si="868"/>
        <v>0</v>
      </c>
      <c r="GF611" s="16">
        <f t="shared" si="869"/>
        <v>0</v>
      </c>
      <c r="GG611" s="16">
        <f t="shared" si="870"/>
        <v>0</v>
      </c>
      <c r="GH611" s="16">
        <f t="shared" si="871"/>
        <v>0</v>
      </c>
      <c r="GI611" s="16">
        <f t="shared" si="872"/>
        <v>0</v>
      </c>
      <c r="GJ611" s="16">
        <f t="shared" si="797"/>
        <v>0</v>
      </c>
      <c r="GK611" s="16">
        <f t="shared" si="798"/>
        <v>0</v>
      </c>
      <c r="GL611" s="16">
        <f t="shared" si="799"/>
        <v>0</v>
      </c>
      <c r="GM611" s="16">
        <f t="shared" si="800"/>
        <v>0</v>
      </c>
      <c r="GN611" s="16">
        <f t="shared" si="801"/>
        <v>0</v>
      </c>
      <c r="GO611" s="16">
        <f t="shared" si="802"/>
        <v>1</v>
      </c>
      <c r="GP611" s="16">
        <f t="shared" si="803"/>
        <v>0</v>
      </c>
      <c r="GQ611" s="16">
        <f t="shared" si="804"/>
        <v>0</v>
      </c>
      <c r="GR611" s="16">
        <f t="shared" si="805"/>
        <v>0</v>
      </c>
      <c r="GS611" s="16">
        <f t="shared" si="806"/>
        <v>0</v>
      </c>
      <c r="GT611" s="16">
        <f t="shared" si="807"/>
        <v>0</v>
      </c>
      <c r="GU611" s="16">
        <f t="shared" si="808"/>
        <v>0</v>
      </c>
      <c r="GV611" s="16">
        <f t="shared" si="809"/>
        <v>0</v>
      </c>
      <c r="GW611" s="16">
        <f t="shared" si="810"/>
        <v>0</v>
      </c>
      <c r="GX611" s="16">
        <f t="shared" si="811"/>
        <v>0</v>
      </c>
      <c r="GY611" s="16">
        <f t="shared" si="812"/>
        <v>0</v>
      </c>
      <c r="GZ611" s="16">
        <f t="shared" si="813"/>
        <v>0</v>
      </c>
      <c r="HA611" s="16">
        <f t="shared" si="814"/>
        <v>0</v>
      </c>
      <c r="HB611" s="16">
        <f t="shared" si="815"/>
        <v>0</v>
      </c>
      <c r="HC611" s="16">
        <f t="shared" si="816"/>
        <v>0</v>
      </c>
      <c r="HD611" s="16">
        <f t="shared" si="817"/>
        <v>0</v>
      </c>
      <c r="HE611" s="16">
        <f t="shared" si="818"/>
        <v>0</v>
      </c>
      <c r="HF611" s="16">
        <f t="shared" si="819"/>
        <v>0</v>
      </c>
      <c r="HG611" s="16">
        <f t="shared" si="820"/>
        <v>0</v>
      </c>
      <c r="HH611" s="16">
        <f t="shared" si="821"/>
        <v>0</v>
      </c>
      <c r="HI611" s="16">
        <f t="shared" si="822"/>
        <v>0</v>
      </c>
      <c r="HJ611" s="16">
        <f t="shared" si="823"/>
        <v>0</v>
      </c>
      <c r="HK611" s="16">
        <f t="shared" si="824"/>
        <v>0</v>
      </c>
      <c r="HL611" s="16">
        <f t="shared" si="825"/>
        <v>0</v>
      </c>
      <c r="HM611" s="16">
        <f t="shared" si="826"/>
        <v>0</v>
      </c>
      <c r="HN611" s="16">
        <f t="shared" si="827"/>
        <v>0</v>
      </c>
      <c r="HO611" s="16">
        <f t="shared" si="828"/>
        <v>0</v>
      </c>
      <c r="HP611" s="16">
        <f t="shared" si="829"/>
        <v>0</v>
      </c>
      <c r="HQ611" s="16">
        <f t="shared" si="830"/>
        <v>0</v>
      </c>
      <c r="HR611" s="16">
        <f t="shared" si="831"/>
        <v>0</v>
      </c>
      <c r="HS611" s="16">
        <f t="shared" si="832"/>
        <v>1</v>
      </c>
      <c r="HT611" s="16">
        <f t="shared" si="833"/>
        <v>1</v>
      </c>
      <c r="HU611" s="15" t="s">
        <v>707</v>
      </c>
      <c r="HV611" s="20">
        <f t="shared" si="834"/>
        <v>0</v>
      </c>
      <c r="HW611" s="20">
        <f t="shared" si="835"/>
        <v>0</v>
      </c>
      <c r="HX611" s="20">
        <f t="shared" si="836"/>
        <v>0</v>
      </c>
      <c r="HY611" s="20">
        <f t="shared" si="837"/>
        <v>0</v>
      </c>
      <c r="IF611" s="16">
        <f t="shared" si="838"/>
        <v>0</v>
      </c>
      <c r="IG611" s="16">
        <f t="shared" si="839"/>
        <v>27</v>
      </c>
      <c r="IH611" s="16">
        <f t="shared" si="840"/>
        <v>0</v>
      </c>
      <c r="II611" s="16">
        <f t="shared" si="841"/>
        <v>0</v>
      </c>
      <c r="IJ611" s="16">
        <f t="shared" si="842"/>
        <v>0</v>
      </c>
      <c r="IK611" s="16">
        <f t="shared" si="843"/>
        <v>0</v>
      </c>
      <c r="IL611" s="16">
        <f t="shared" si="844"/>
        <v>0</v>
      </c>
      <c r="IM611" s="16">
        <f t="shared" si="845"/>
        <v>0</v>
      </c>
      <c r="IN611" s="16">
        <f t="shared" si="846"/>
        <v>0</v>
      </c>
      <c r="IO611" s="16">
        <f t="shared" si="847"/>
        <v>0</v>
      </c>
      <c r="IP611" s="16">
        <f t="shared" si="848"/>
        <v>0</v>
      </c>
      <c r="IQ611" s="16">
        <f t="shared" si="849"/>
        <v>0</v>
      </c>
      <c r="IR611" s="16">
        <f t="shared" si="850"/>
        <v>0</v>
      </c>
      <c r="IS611" s="16">
        <f t="shared" si="851"/>
        <v>0</v>
      </c>
      <c r="IT611" s="16">
        <f t="shared" si="852"/>
        <v>0</v>
      </c>
      <c r="IU611" s="16">
        <f t="shared" si="853"/>
        <v>0</v>
      </c>
      <c r="IV611" s="16">
        <f t="shared" si="854"/>
        <v>0</v>
      </c>
      <c r="IW611" s="16">
        <f t="shared" si="855"/>
        <v>0</v>
      </c>
      <c r="IX611" s="16">
        <f t="shared" si="856"/>
        <v>0</v>
      </c>
      <c r="IY611" s="16">
        <f t="shared" si="857"/>
        <v>0</v>
      </c>
      <c r="IZ611" s="16">
        <f t="shared" si="858"/>
        <v>0</v>
      </c>
      <c r="JA611" s="16">
        <f t="shared" si="859"/>
        <v>0</v>
      </c>
      <c r="JB611" s="16">
        <f t="shared" si="860"/>
        <v>0</v>
      </c>
    </row>
    <row r="612" spans="1:262" ht="15" customHeight="1" x14ac:dyDescent="0.25">
      <c r="A612" s="14">
        <v>610</v>
      </c>
      <c r="B612" s="15" t="s">
        <v>708</v>
      </c>
      <c r="C612" s="16">
        <v>0</v>
      </c>
      <c r="D612" s="16">
        <v>0</v>
      </c>
      <c r="E612" s="16">
        <v>0</v>
      </c>
      <c r="F612" s="16">
        <v>0</v>
      </c>
      <c r="G612" s="16">
        <v>0</v>
      </c>
      <c r="H612" s="17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8">
        <v>0</v>
      </c>
      <c r="P612" s="16">
        <v>0</v>
      </c>
      <c r="Q612" s="16">
        <v>0</v>
      </c>
      <c r="R612" s="16">
        <v>0</v>
      </c>
      <c r="S612" s="16">
        <v>0</v>
      </c>
      <c r="T612" s="18">
        <v>0</v>
      </c>
      <c r="U612" s="17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8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8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8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7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8">
        <v>0</v>
      </c>
      <c r="BC612" s="17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18">
        <v>0</v>
      </c>
      <c r="BJ612" s="17">
        <v>0</v>
      </c>
      <c r="BK612" s="16">
        <v>0</v>
      </c>
      <c r="BL612" s="16">
        <v>27</v>
      </c>
      <c r="BM612" s="16">
        <v>0</v>
      </c>
      <c r="BN612" s="16">
        <v>0</v>
      </c>
      <c r="BO612" s="16">
        <v>0</v>
      </c>
      <c r="BP612" s="18">
        <v>0</v>
      </c>
      <c r="BQ612" s="17">
        <v>0</v>
      </c>
      <c r="BR612" s="16">
        <v>0</v>
      </c>
      <c r="BS612" s="16">
        <v>0</v>
      </c>
      <c r="BT612" s="16">
        <v>0</v>
      </c>
      <c r="BU612" s="16">
        <v>0</v>
      </c>
      <c r="BV612" s="16">
        <v>0</v>
      </c>
      <c r="BW612" s="18">
        <v>0</v>
      </c>
      <c r="BX612" s="17">
        <v>0</v>
      </c>
      <c r="BY612" s="16">
        <v>0</v>
      </c>
      <c r="BZ612" s="16">
        <v>0</v>
      </c>
      <c r="CA612" s="16">
        <v>0</v>
      </c>
      <c r="CB612" s="16">
        <v>0</v>
      </c>
      <c r="CC612" s="16">
        <v>0</v>
      </c>
      <c r="CD612" s="16">
        <v>0</v>
      </c>
      <c r="CE612" s="17">
        <v>0</v>
      </c>
      <c r="CF612" s="16">
        <v>0</v>
      </c>
      <c r="CG612" s="16">
        <v>0</v>
      </c>
      <c r="CH612" s="16">
        <v>0</v>
      </c>
      <c r="CI612" s="16">
        <v>0</v>
      </c>
      <c r="CJ612" s="16">
        <v>0</v>
      </c>
      <c r="CK612" s="16">
        <v>0</v>
      </c>
      <c r="CL612" s="16">
        <v>0</v>
      </c>
      <c r="CM612" s="18">
        <v>0</v>
      </c>
      <c r="CN612" s="17">
        <v>0</v>
      </c>
      <c r="CO612" s="16">
        <v>0</v>
      </c>
      <c r="CP612" s="16">
        <v>0</v>
      </c>
      <c r="CQ612" s="16">
        <v>0</v>
      </c>
      <c r="CR612" s="16">
        <v>0</v>
      </c>
      <c r="CS612" s="16">
        <v>0</v>
      </c>
      <c r="CT612" s="16">
        <v>0</v>
      </c>
      <c r="CU612" s="16">
        <v>0</v>
      </c>
      <c r="CV612" s="18">
        <v>0</v>
      </c>
      <c r="CW612" s="17">
        <v>0</v>
      </c>
      <c r="CX612" s="16">
        <v>0</v>
      </c>
      <c r="CY612" s="16">
        <v>0</v>
      </c>
      <c r="CZ612" s="16">
        <v>0</v>
      </c>
      <c r="DA612" s="16">
        <v>0</v>
      </c>
      <c r="DB612" s="16">
        <v>0</v>
      </c>
      <c r="DC612" s="16">
        <v>0</v>
      </c>
      <c r="DD612" s="16">
        <v>0</v>
      </c>
      <c r="DE612" s="18">
        <v>0</v>
      </c>
      <c r="DF612" s="17">
        <v>0</v>
      </c>
      <c r="DG612" s="16">
        <v>0</v>
      </c>
      <c r="DH612" s="16">
        <v>0</v>
      </c>
      <c r="DI612" s="16">
        <v>0</v>
      </c>
      <c r="DJ612" s="16">
        <v>0</v>
      </c>
      <c r="DK612" s="16">
        <v>0</v>
      </c>
      <c r="DL612" s="16">
        <v>0</v>
      </c>
      <c r="DM612" s="16">
        <v>0</v>
      </c>
      <c r="DN612" s="18">
        <v>0</v>
      </c>
      <c r="DO612" s="17">
        <v>0</v>
      </c>
      <c r="DP612" s="16">
        <v>0</v>
      </c>
      <c r="DQ612" s="16">
        <v>0</v>
      </c>
      <c r="DR612" s="16">
        <v>0</v>
      </c>
      <c r="DS612" s="16">
        <v>0</v>
      </c>
      <c r="DT612" s="16">
        <v>0</v>
      </c>
      <c r="DU612" s="16">
        <v>0</v>
      </c>
      <c r="DV612" s="16">
        <v>0</v>
      </c>
      <c r="DW612" s="18">
        <v>0</v>
      </c>
      <c r="DX612" s="17">
        <v>0</v>
      </c>
      <c r="DY612" s="16">
        <v>0</v>
      </c>
      <c r="DZ612" s="16">
        <v>0</v>
      </c>
      <c r="EA612" s="16">
        <v>0</v>
      </c>
      <c r="EB612" s="18">
        <v>0</v>
      </c>
      <c r="EC612" s="16">
        <v>0</v>
      </c>
      <c r="ED612" s="16">
        <v>0</v>
      </c>
      <c r="EE612" s="16">
        <v>0</v>
      </c>
      <c r="EF612" s="16">
        <v>0</v>
      </c>
      <c r="EG612" s="16">
        <v>0</v>
      </c>
      <c r="EH612" s="16">
        <v>0</v>
      </c>
      <c r="EI612" s="16">
        <v>0</v>
      </c>
      <c r="EJ612" s="18">
        <v>0</v>
      </c>
      <c r="EK612" s="16">
        <v>0</v>
      </c>
      <c r="EL612" s="16">
        <v>0</v>
      </c>
      <c r="EM612" s="16">
        <v>0</v>
      </c>
      <c r="EN612" s="16">
        <v>0</v>
      </c>
      <c r="EO612" s="16">
        <v>0</v>
      </c>
      <c r="EP612" s="16">
        <v>0</v>
      </c>
      <c r="EQ612" s="18">
        <v>0</v>
      </c>
      <c r="ER612" s="16">
        <v>0</v>
      </c>
      <c r="ES612" s="16">
        <v>0</v>
      </c>
      <c r="ET612" s="16">
        <v>0</v>
      </c>
      <c r="EU612" s="16">
        <v>0</v>
      </c>
      <c r="EV612" s="16">
        <v>0</v>
      </c>
      <c r="EW612" s="16">
        <v>0</v>
      </c>
      <c r="EX612" s="16">
        <v>0</v>
      </c>
      <c r="EY612" s="18">
        <v>0</v>
      </c>
      <c r="EZ612" s="16">
        <v>0</v>
      </c>
      <c r="FA612" s="16">
        <v>0</v>
      </c>
      <c r="FB612" s="16">
        <v>0</v>
      </c>
      <c r="FC612" s="16">
        <v>0</v>
      </c>
      <c r="FD612" s="16">
        <v>0</v>
      </c>
      <c r="FE612" s="16">
        <v>0</v>
      </c>
      <c r="FF612" s="16">
        <v>0</v>
      </c>
      <c r="FG612" s="17">
        <v>0</v>
      </c>
      <c r="FH612" s="16">
        <v>0</v>
      </c>
      <c r="FI612" s="16">
        <v>0</v>
      </c>
      <c r="FJ612" s="16">
        <v>0</v>
      </c>
      <c r="FK612" s="16">
        <v>0</v>
      </c>
      <c r="FL612" s="16">
        <v>0</v>
      </c>
      <c r="FM612" s="18">
        <v>0</v>
      </c>
      <c r="FN612" s="16">
        <f t="shared" si="787"/>
        <v>27</v>
      </c>
      <c r="FO612" s="19">
        <f t="shared" si="788"/>
        <v>27</v>
      </c>
      <c r="FP612" s="16">
        <f t="shared" si="789"/>
        <v>0</v>
      </c>
      <c r="FQ612" s="16">
        <f t="shared" si="790"/>
        <v>0</v>
      </c>
      <c r="FR612" s="16">
        <f t="shared" si="791"/>
        <v>0</v>
      </c>
      <c r="FS612" s="16">
        <f t="shared" si="792"/>
        <v>0</v>
      </c>
      <c r="FT612" s="16">
        <f t="shared" si="793"/>
        <v>0</v>
      </c>
      <c r="FU612" s="16">
        <f t="shared" si="794"/>
        <v>0</v>
      </c>
      <c r="FV612" s="16">
        <f t="shared" si="795"/>
        <v>0</v>
      </c>
      <c r="FW612" s="16">
        <f t="shared" si="796"/>
        <v>0</v>
      </c>
      <c r="FX612" s="16">
        <f t="shared" si="861"/>
        <v>0</v>
      </c>
      <c r="FY612" s="16">
        <f t="shared" si="862"/>
        <v>0</v>
      </c>
      <c r="FZ612" s="16">
        <f t="shared" si="863"/>
        <v>0</v>
      </c>
      <c r="GA612" s="16">
        <f t="shared" si="864"/>
        <v>0</v>
      </c>
      <c r="GB612" s="16">
        <f t="shared" si="865"/>
        <v>0</v>
      </c>
      <c r="GC612" s="16">
        <f t="shared" si="866"/>
        <v>0</v>
      </c>
      <c r="GD612" s="16">
        <f t="shared" si="867"/>
        <v>0</v>
      </c>
      <c r="GE612" s="16">
        <f t="shared" si="868"/>
        <v>0</v>
      </c>
      <c r="GF612" s="16">
        <f t="shared" si="869"/>
        <v>0</v>
      </c>
      <c r="GG612" s="16">
        <f t="shared" si="870"/>
        <v>0</v>
      </c>
      <c r="GH612" s="16">
        <f t="shared" si="871"/>
        <v>0</v>
      </c>
      <c r="GI612" s="16">
        <f t="shared" si="872"/>
        <v>0</v>
      </c>
      <c r="GJ612" s="16">
        <f t="shared" si="797"/>
        <v>0</v>
      </c>
      <c r="GK612" s="16">
        <f t="shared" si="798"/>
        <v>0</v>
      </c>
      <c r="GL612" s="16">
        <f t="shared" si="799"/>
        <v>0</v>
      </c>
      <c r="GM612" s="16">
        <f t="shared" si="800"/>
        <v>0</v>
      </c>
      <c r="GN612" s="16">
        <f t="shared" si="801"/>
        <v>0</v>
      </c>
      <c r="GO612" s="16">
        <f t="shared" si="802"/>
        <v>1</v>
      </c>
      <c r="GP612" s="16">
        <f t="shared" si="803"/>
        <v>0</v>
      </c>
      <c r="GQ612" s="16">
        <f t="shared" si="804"/>
        <v>0</v>
      </c>
      <c r="GR612" s="16">
        <f t="shared" si="805"/>
        <v>0</v>
      </c>
      <c r="GS612" s="16">
        <f t="shared" si="806"/>
        <v>0</v>
      </c>
      <c r="GT612" s="16">
        <f t="shared" si="807"/>
        <v>0</v>
      </c>
      <c r="GU612" s="16">
        <f t="shared" si="808"/>
        <v>0</v>
      </c>
      <c r="GV612" s="16">
        <f t="shared" si="809"/>
        <v>0</v>
      </c>
      <c r="GW612" s="16">
        <f t="shared" si="810"/>
        <v>0</v>
      </c>
      <c r="GX612" s="16">
        <f t="shared" si="811"/>
        <v>0</v>
      </c>
      <c r="GY612" s="16">
        <f t="shared" si="812"/>
        <v>0</v>
      </c>
      <c r="GZ612" s="16">
        <f t="shared" si="813"/>
        <v>0</v>
      </c>
      <c r="HA612" s="16">
        <f t="shared" si="814"/>
        <v>0</v>
      </c>
      <c r="HB612" s="16">
        <f t="shared" si="815"/>
        <v>0</v>
      </c>
      <c r="HC612" s="16">
        <f t="shared" si="816"/>
        <v>0</v>
      </c>
      <c r="HD612" s="16">
        <f t="shared" si="817"/>
        <v>0</v>
      </c>
      <c r="HE612" s="16">
        <f t="shared" si="818"/>
        <v>0</v>
      </c>
      <c r="HF612" s="16">
        <f t="shared" si="819"/>
        <v>0</v>
      </c>
      <c r="HG612" s="16">
        <f t="shared" si="820"/>
        <v>0</v>
      </c>
      <c r="HH612" s="16">
        <f t="shared" si="821"/>
        <v>0</v>
      </c>
      <c r="HI612" s="16">
        <f t="shared" si="822"/>
        <v>0</v>
      </c>
      <c r="HJ612" s="16">
        <f t="shared" si="823"/>
        <v>0</v>
      </c>
      <c r="HK612" s="16">
        <f t="shared" si="824"/>
        <v>0</v>
      </c>
      <c r="HL612" s="16">
        <f t="shared" si="825"/>
        <v>0</v>
      </c>
      <c r="HM612" s="16">
        <f t="shared" si="826"/>
        <v>0</v>
      </c>
      <c r="HN612" s="16">
        <f t="shared" si="827"/>
        <v>0</v>
      </c>
      <c r="HO612" s="16">
        <f t="shared" si="828"/>
        <v>0</v>
      </c>
      <c r="HP612" s="16">
        <f t="shared" si="829"/>
        <v>0</v>
      </c>
      <c r="HQ612" s="16">
        <f t="shared" si="830"/>
        <v>0</v>
      </c>
      <c r="HR612" s="16">
        <f t="shared" si="831"/>
        <v>0</v>
      </c>
      <c r="HS612" s="16">
        <f t="shared" si="832"/>
        <v>1</v>
      </c>
      <c r="HT612" s="16">
        <f t="shared" si="833"/>
        <v>1</v>
      </c>
      <c r="HU612" s="15" t="s">
        <v>708</v>
      </c>
      <c r="HV612" s="20">
        <f t="shared" si="834"/>
        <v>0</v>
      </c>
      <c r="HW612" s="20">
        <f t="shared" si="835"/>
        <v>0</v>
      </c>
      <c r="HX612" s="20">
        <f t="shared" si="836"/>
        <v>0</v>
      </c>
      <c r="HY612" s="20">
        <f t="shared" si="837"/>
        <v>0</v>
      </c>
      <c r="IF612" s="16">
        <f t="shared" si="838"/>
        <v>0</v>
      </c>
      <c r="IG612" s="16">
        <f t="shared" si="839"/>
        <v>0</v>
      </c>
      <c r="IH612" s="16">
        <f t="shared" si="840"/>
        <v>0</v>
      </c>
      <c r="II612" s="16">
        <f t="shared" si="841"/>
        <v>0</v>
      </c>
      <c r="IJ612" s="16">
        <f t="shared" si="842"/>
        <v>0</v>
      </c>
      <c r="IK612" s="16">
        <f t="shared" si="843"/>
        <v>0</v>
      </c>
      <c r="IL612" s="16">
        <f t="shared" si="844"/>
        <v>0</v>
      </c>
      <c r="IM612" s="16">
        <f t="shared" si="845"/>
        <v>0</v>
      </c>
      <c r="IN612" s="16">
        <f t="shared" si="846"/>
        <v>0</v>
      </c>
      <c r="IO612" s="16">
        <f t="shared" si="847"/>
        <v>27</v>
      </c>
      <c r="IP612" s="16">
        <f t="shared" si="848"/>
        <v>0</v>
      </c>
      <c r="IQ612" s="16">
        <f t="shared" si="849"/>
        <v>0</v>
      </c>
      <c r="IR612" s="16">
        <f t="shared" si="850"/>
        <v>0</v>
      </c>
      <c r="IS612" s="16">
        <f t="shared" si="851"/>
        <v>0</v>
      </c>
      <c r="IT612" s="16">
        <f t="shared" si="852"/>
        <v>0</v>
      </c>
      <c r="IU612" s="16">
        <f t="shared" si="853"/>
        <v>0</v>
      </c>
      <c r="IV612" s="16">
        <f t="shared" si="854"/>
        <v>0</v>
      </c>
      <c r="IW612" s="16">
        <f t="shared" si="855"/>
        <v>0</v>
      </c>
      <c r="IX612" s="16">
        <f t="shared" si="856"/>
        <v>0</v>
      </c>
      <c r="IY612" s="16">
        <f t="shared" si="857"/>
        <v>0</v>
      </c>
      <c r="IZ612" s="16">
        <f t="shared" si="858"/>
        <v>0</v>
      </c>
      <c r="JA612" s="16">
        <f t="shared" si="859"/>
        <v>0</v>
      </c>
      <c r="JB612" s="16">
        <f t="shared" si="860"/>
        <v>0</v>
      </c>
    </row>
    <row r="613" spans="1:262" ht="15" customHeight="1" x14ac:dyDescent="0.25">
      <c r="A613" s="14">
        <v>611</v>
      </c>
      <c r="B613" s="15" t="s">
        <v>709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7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8">
        <v>0</v>
      </c>
      <c r="P613" s="16">
        <v>0</v>
      </c>
      <c r="Q613" s="16">
        <v>0</v>
      </c>
      <c r="R613" s="16">
        <v>0</v>
      </c>
      <c r="S613" s="16">
        <v>0</v>
      </c>
      <c r="T613" s="18">
        <v>0</v>
      </c>
      <c r="U613" s="17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8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8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8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7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0</v>
      </c>
      <c r="BB613" s="18">
        <v>0</v>
      </c>
      <c r="BC613" s="17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0</v>
      </c>
      <c r="BI613" s="18">
        <v>0</v>
      </c>
      <c r="BJ613" s="17">
        <v>0</v>
      </c>
      <c r="BK613" s="16">
        <v>0</v>
      </c>
      <c r="BL613" s="16">
        <v>0</v>
      </c>
      <c r="BM613" s="16">
        <v>0</v>
      </c>
      <c r="BN613" s="16">
        <v>0</v>
      </c>
      <c r="BO613" s="16">
        <v>0</v>
      </c>
      <c r="BP613" s="18">
        <v>0</v>
      </c>
      <c r="BQ613" s="17">
        <v>0</v>
      </c>
      <c r="BR613" s="16">
        <v>0</v>
      </c>
      <c r="BS613" s="16">
        <v>0</v>
      </c>
      <c r="BT613" s="16">
        <v>0</v>
      </c>
      <c r="BU613" s="16">
        <v>0</v>
      </c>
      <c r="BV613" s="16">
        <v>0</v>
      </c>
      <c r="BW613" s="18">
        <v>0</v>
      </c>
      <c r="BX613" s="17">
        <v>0</v>
      </c>
      <c r="BY613" s="16">
        <v>0</v>
      </c>
      <c r="BZ613" s="16">
        <v>0</v>
      </c>
      <c r="CA613" s="16">
        <v>0</v>
      </c>
      <c r="CB613" s="16">
        <v>0</v>
      </c>
      <c r="CC613" s="16">
        <v>0</v>
      </c>
      <c r="CD613" s="16">
        <v>0</v>
      </c>
      <c r="CE613" s="17">
        <v>0</v>
      </c>
      <c r="CF613" s="16">
        <v>0</v>
      </c>
      <c r="CG613" s="16">
        <v>0</v>
      </c>
      <c r="CH613" s="16">
        <v>0</v>
      </c>
      <c r="CI613" s="16">
        <v>0</v>
      </c>
      <c r="CJ613" s="16">
        <v>27</v>
      </c>
      <c r="CK613" s="16">
        <v>0</v>
      </c>
      <c r="CL613" s="16">
        <v>0</v>
      </c>
      <c r="CM613" s="18">
        <v>0</v>
      </c>
      <c r="CN613" s="17">
        <v>0</v>
      </c>
      <c r="CO613" s="16">
        <v>0</v>
      </c>
      <c r="CP613" s="16">
        <v>0</v>
      </c>
      <c r="CQ613" s="16">
        <v>0</v>
      </c>
      <c r="CR613" s="16">
        <v>0</v>
      </c>
      <c r="CS613" s="16">
        <v>0</v>
      </c>
      <c r="CT613" s="16">
        <v>0</v>
      </c>
      <c r="CU613" s="16">
        <v>0</v>
      </c>
      <c r="CV613" s="18">
        <v>0</v>
      </c>
      <c r="CW613" s="17">
        <v>0</v>
      </c>
      <c r="CX613" s="16">
        <v>0</v>
      </c>
      <c r="CY613" s="16">
        <v>0</v>
      </c>
      <c r="CZ613" s="16">
        <v>0</v>
      </c>
      <c r="DA613" s="16">
        <v>0</v>
      </c>
      <c r="DB613" s="16">
        <v>0</v>
      </c>
      <c r="DC613" s="16">
        <v>0</v>
      </c>
      <c r="DD613" s="16">
        <v>0</v>
      </c>
      <c r="DE613" s="18">
        <v>0</v>
      </c>
      <c r="DF613" s="17">
        <v>0</v>
      </c>
      <c r="DG613" s="16">
        <v>0</v>
      </c>
      <c r="DH613" s="16">
        <v>0</v>
      </c>
      <c r="DI613" s="16">
        <v>0</v>
      </c>
      <c r="DJ613" s="16">
        <v>0</v>
      </c>
      <c r="DK613" s="16">
        <v>0</v>
      </c>
      <c r="DL613" s="16">
        <v>0</v>
      </c>
      <c r="DM613" s="16">
        <v>0</v>
      </c>
      <c r="DN613" s="18">
        <v>0</v>
      </c>
      <c r="DO613" s="17">
        <v>0</v>
      </c>
      <c r="DP613" s="16">
        <v>0</v>
      </c>
      <c r="DQ613" s="16">
        <v>0</v>
      </c>
      <c r="DR613" s="16">
        <v>0</v>
      </c>
      <c r="DS613" s="16">
        <v>0</v>
      </c>
      <c r="DT613" s="16">
        <v>0</v>
      </c>
      <c r="DU613" s="16">
        <v>0</v>
      </c>
      <c r="DV613" s="16">
        <v>0</v>
      </c>
      <c r="DW613" s="18">
        <v>0</v>
      </c>
      <c r="DX613" s="17">
        <v>0</v>
      </c>
      <c r="DY613" s="16">
        <v>0</v>
      </c>
      <c r="DZ613" s="16">
        <v>0</v>
      </c>
      <c r="EA613" s="16">
        <v>0</v>
      </c>
      <c r="EB613" s="18">
        <v>0</v>
      </c>
      <c r="EC613" s="16">
        <v>0</v>
      </c>
      <c r="ED613" s="16">
        <v>0</v>
      </c>
      <c r="EE613" s="16">
        <v>0</v>
      </c>
      <c r="EF613" s="16">
        <v>0</v>
      </c>
      <c r="EG613" s="16">
        <v>0</v>
      </c>
      <c r="EH613" s="16">
        <v>0</v>
      </c>
      <c r="EI613" s="16">
        <v>0</v>
      </c>
      <c r="EJ613" s="18">
        <v>0</v>
      </c>
      <c r="EK613" s="16">
        <v>0</v>
      </c>
      <c r="EL613" s="16">
        <v>0</v>
      </c>
      <c r="EM613" s="16">
        <v>0</v>
      </c>
      <c r="EN613" s="16">
        <v>0</v>
      </c>
      <c r="EO613" s="16">
        <v>0</v>
      </c>
      <c r="EP613" s="16">
        <v>0</v>
      </c>
      <c r="EQ613" s="18">
        <v>0</v>
      </c>
      <c r="ER613" s="16">
        <v>0</v>
      </c>
      <c r="ES613" s="16">
        <v>0</v>
      </c>
      <c r="ET613" s="16">
        <v>0</v>
      </c>
      <c r="EU613" s="16">
        <v>0</v>
      </c>
      <c r="EV613" s="16">
        <v>0</v>
      </c>
      <c r="EW613" s="16">
        <v>0</v>
      </c>
      <c r="EX613" s="16">
        <v>0</v>
      </c>
      <c r="EY613" s="18">
        <v>0</v>
      </c>
      <c r="EZ613" s="16">
        <v>0</v>
      </c>
      <c r="FA613" s="16">
        <v>0</v>
      </c>
      <c r="FB613" s="16">
        <v>0</v>
      </c>
      <c r="FC613" s="16">
        <v>0</v>
      </c>
      <c r="FD613" s="16">
        <v>0</v>
      </c>
      <c r="FE613" s="16">
        <v>0</v>
      </c>
      <c r="FF613" s="16">
        <v>0</v>
      </c>
      <c r="FG613" s="17">
        <v>0</v>
      </c>
      <c r="FH613" s="16">
        <v>0</v>
      </c>
      <c r="FI613" s="16">
        <v>0</v>
      </c>
      <c r="FJ613" s="16">
        <v>0</v>
      </c>
      <c r="FK613" s="16">
        <v>0</v>
      </c>
      <c r="FL613" s="16">
        <v>0</v>
      </c>
      <c r="FM613" s="18">
        <v>0</v>
      </c>
      <c r="FN613" s="16">
        <f t="shared" si="787"/>
        <v>27</v>
      </c>
      <c r="FO613" s="19">
        <f t="shared" si="788"/>
        <v>27</v>
      </c>
      <c r="FP613" s="16">
        <f t="shared" si="789"/>
        <v>0</v>
      </c>
      <c r="FQ613" s="16">
        <f t="shared" si="790"/>
        <v>0</v>
      </c>
      <c r="FR613" s="16">
        <f t="shared" si="791"/>
        <v>0</v>
      </c>
      <c r="FS613" s="16">
        <f t="shared" si="792"/>
        <v>0</v>
      </c>
      <c r="FT613" s="16">
        <f t="shared" si="793"/>
        <v>0</v>
      </c>
      <c r="FU613" s="16">
        <f t="shared" si="794"/>
        <v>0</v>
      </c>
      <c r="FV613" s="16">
        <f t="shared" si="795"/>
        <v>0</v>
      </c>
      <c r="FW613" s="16">
        <f t="shared" si="796"/>
        <v>0</v>
      </c>
      <c r="FX613" s="16">
        <f t="shared" si="861"/>
        <v>0</v>
      </c>
      <c r="FY613" s="16">
        <f t="shared" si="862"/>
        <v>0</v>
      </c>
      <c r="FZ613" s="16">
        <f t="shared" si="863"/>
        <v>0</v>
      </c>
      <c r="GA613" s="16">
        <f t="shared" si="864"/>
        <v>0</v>
      </c>
      <c r="GB613" s="16">
        <f t="shared" si="865"/>
        <v>0</v>
      </c>
      <c r="GC613" s="16">
        <f t="shared" si="866"/>
        <v>0</v>
      </c>
      <c r="GD613" s="16">
        <f t="shared" si="867"/>
        <v>0</v>
      </c>
      <c r="GE613" s="16">
        <f t="shared" si="868"/>
        <v>0</v>
      </c>
      <c r="GF613" s="16">
        <f t="shared" si="869"/>
        <v>0</v>
      </c>
      <c r="GG613" s="16">
        <f t="shared" si="870"/>
        <v>0</v>
      </c>
      <c r="GH613" s="16">
        <f t="shared" si="871"/>
        <v>0</v>
      </c>
      <c r="GI613" s="16">
        <f t="shared" si="872"/>
        <v>0</v>
      </c>
      <c r="GJ613" s="16">
        <f t="shared" si="797"/>
        <v>0</v>
      </c>
      <c r="GK613" s="16">
        <f t="shared" si="798"/>
        <v>0</v>
      </c>
      <c r="GL613" s="16">
        <f t="shared" si="799"/>
        <v>0</v>
      </c>
      <c r="GM613" s="16">
        <f t="shared" si="800"/>
        <v>0</v>
      </c>
      <c r="GN613" s="16">
        <f t="shared" si="801"/>
        <v>0</v>
      </c>
      <c r="GO613" s="16">
        <f t="shared" si="802"/>
        <v>1</v>
      </c>
      <c r="GP613" s="16">
        <f t="shared" si="803"/>
        <v>0</v>
      </c>
      <c r="GQ613" s="16">
        <f t="shared" si="804"/>
        <v>0</v>
      </c>
      <c r="GR613" s="16">
        <f t="shared" si="805"/>
        <v>0</v>
      </c>
      <c r="GS613" s="16">
        <f t="shared" si="806"/>
        <v>0</v>
      </c>
      <c r="GT613" s="16">
        <f t="shared" si="807"/>
        <v>0</v>
      </c>
      <c r="GU613" s="16">
        <f t="shared" si="808"/>
        <v>0</v>
      </c>
      <c r="GV613" s="16">
        <f t="shared" si="809"/>
        <v>0</v>
      </c>
      <c r="GW613" s="16">
        <f t="shared" si="810"/>
        <v>0</v>
      </c>
      <c r="GX613" s="16">
        <f t="shared" si="811"/>
        <v>0</v>
      </c>
      <c r="GY613" s="16">
        <f t="shared" si="812"/>
        <v>0</v>
      </c>
      <c r="GZ613" s="16">
        <f t="shared" si="813"/>
        <v>0</v>
      </c>
      <c r="HA613" s="16">
        <f t="shared" si="814"/>
        <v>0</v>
      </c>
      <c r="HB613" s="16">
        <f t="shared" si="815"/>
        <v>0</v>
      </c>
      <c r="HC613" s="16">
        <f t="shared" si="816"/>
        <v>0</v>
      </c>
      <c r="HD613" s="16">
        <f t="shared" si="817"/>
        <v>0</v>
      </c>
      <c r="HE613" s="16">
        <f t="shared" si="818"/>
        <v>0</v>
      </c>
      <c r="HF613" s="16">
        <f t="shared" si="819"/>
        <v>0</v>
      </c>
      <c r="HG613" s="16">
        <f t="shared" si="820"/>
        <v>0</v>
      </c>
      <c r="HH613" s="16">
        <f t="shared" si="821"/>
        <v>0</v>
      </c>
      <c r="HI613" s="16">
        <f t="shared" si="822"/>
        <v>0</v>
      </c>
      <c r="HJ613" s="16">
        <f t="shared" si="823"/>
        <v>0</v>
      </c>
      <c r="HK613" s="16">
        <f t="shared" si="824"/>
        <v>0</v>
      </c>
      <c r="HL613" s="16">
        <f t="shared" si="825"/>
        <v>0</v>
      </c>
      <c r="HM613" s="16">
        <f t="shared" si="826"/>
        <v>0</v>
      </c>
      <c r="HN613" s="16">
        <f t="shared" si="827"/>
        <v>0</v>
      </c>
      <c r="HO613" s="16">
        <f t="shared" si="828"/>
        <v>0</v>
      </c>
      <c r="HP613" s="16">
        <f t="shared" si="829"/>
        <v>0</v>
      </c>
      <c r="HQ613" s="16">
        <f t="shared" si="830"/>
        <v>0</v>
      </c>
      <c r="HR613" s="16">
        <f t="shared" si="831"/>
        <v>0</v>
      </c>
      <c r="HS613" s="16">
        <f t="shared" si="832"/>
        <v>1</v>
      </c>
      <c r="HT613" s="16">
        <f t="shared" si="833"/>
        <v>1</v>
      </c>
      <c r="HU613" s="15" t="s">
        <v>709</v>
      </c>
      <c r="HV613" s="20">
        <f t="shared" si="834"/>
        <v>0</v>
      </c>
      <c r="HW613" s="20">
        <f t="shared" si="835"/>
        <v>0</v>
      </c>
      <c r="HX613" s="20">
        <f t="shared" si="836"/>
        <v>0</v>
      </c>
      <c r="HY613" s="20">
        <f t="shared" si="837"/>
        <v>0</v>
      </c>
      <c r="IF613" s="16">
        <f t="shared" si="838"/>
        <v>0</v>
      </c>
      <c r="IG613" s="16">
        <f t="shared" si="839"/>
        <v>0</v>
      </c>
      <c r="IH613" s="16">
        <f t="shared" si="840"/>
        <v>0</v>
      </c>
      <c r="II613" s="16">
        <f t="shared" si="841"/>
        <v>0</v>
      </c>
      <c r="IJ613" s="16">
        <f t="shared" si="842"/>
        <v>0</v>
      </c>
      <c r="IK613" s="16">
        <f t="shared" si="843"/>
        <v>0</v>
      </c>
      <c r="IL613" s="16">
        <f t="shared" si="844"/>
        <v>0</v>
      </c>
      <c r="IM613" s="16">
        <f t="shared" si="845"/>
        <v>0</v>
      </c>
      <c r="IN613" s="16">
        <f t="shared" si="846"/>
        <v>0</v>
      </c>
      <c r="IO613" s="16">
        <f t="shared" si="847"/>
        <v>0</v>
      </c>
      <c r="IP613" s="16">
        <f t="shared" si="848"/>
        <v>0</v>
      </c>
      <c r="IQ613" s="16">
        <f t="shared" si="849"/>
        <v>0</v>
      </c>
      <c r="IR613" s="16">
        <f t="shared" si="850"/>
        <v>27</v>
      </c>
      <c r="IS613" s="16">
        <f t="shared" si="851"/>
        <v>0</v>
      </c>
      <c r="IT613" s="16">
        <f t="shared" si="852"/>
        <v>0</v>
      </c>
      <c r="IU613" s="16">
        <f t="shared" si="853"/>
        <v>0</v>
      </c>
      <c r="IV613" s="16">
        <f t="shared" si="854"/>
        <v>0</v>
      </c>
      <c r="IW613" s="16">
        <f t="shared" si="855"/>
        <v>0</v>
      </c>
      <c r="IX613" s="16">
        <f t="shared" si="856"/>
        <v>0</v>
      </c>
      <c r="IY613" s="16">
        <f t="shared" si="857"/>
        <v>0</v>
      </c>
      <c r="IZ613" s="16">
        <f t="shared" si="858"/>
        <v>0</v>
      </c>
      <c r="JA613" s="16">
        <f t="shared" si="859"/>
        <v>0</v>
      </c>
      <c r="JB613" s="16">
        <f t="shared" si="860"/>
        <v>0</v>
      </c>
    </row>
    <row r="614" spans="1:262" ht="15" customHeight="1" x14ac:dyDescent="0.25">
      <c r="A614" s="14">
        <v>612</v>
      </c>
      <c r="B614" s="15" t="s">
        <v>710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7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8">
        <v>0</v>
      </c>
      <c r="P614" s="16">
        <v>0</v>
      </c>
      <c r="Q614" s="16">
        <v>0</v>
      </c>
      <c r="R614" s="16">
        <v>0</v>
      </c>
      <c r="S614" s="16">
        <v>0</v>
      </c>
      <c r="T614" s="18">
        <v>0</v>
      </c>
      <c r="U614" s="17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8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8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8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7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8">
        <v>0</v>
      </c>
      <c r="BC614" s="17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0</v>
      </c>
      <c r="BI614" s="18">
        <v>0</v>
      </c>
      <c r="BJ614" s="17">
        <v>0</v>
      </c>
      <c r="BK614" s="16">
        <v>0</v>
      </c>
      <c r="BL614" s="16">
        <v>0</v>
      </c>
      <c r="BM614" s="16">
        <v>0</v>
      </c>
      <c r="BN614" s="16">
        <v>0</v>
      </c>
      <c r="BO614" s="16">
        <v>0</v>
      </c>
      <c r="BP614" s="18">
        <v>0</v>
      </c>
      <c r="BQ614" s="17">
        <v>0</v>
      </c>
      <c r="BR614" s="16">
        <v>0</v>
      </c>
      <c r="BS614" s="16">
        <v>0</v>
      </c>
      <c r="BT614" s="16">
        <v>0</v>
      </c>
      <c r="BU614" s="16">
        <v>0</v>
      </c>
      <c r="BV614" s="16">
        <v>0</v>
      </c>
      <c r="BW614" s="18">
        <v>0</v>
      </c>
      <c r="BX614" s="17">
        <v>0</v>
      </c>
      <c r="BY614" s="16">
        <v>0</v>
      </c>
      <c r="BZ614" s="16">
        <v>0</v>
      </c>
      <c r="CA614" s="16">
        <v>0</v>
      </c>
      <c r="CB614" s="16">
        <v>0</v>
      </c>
      <c r="CC614" s="16">
        <v>0</v>
      </c>
      <c r="CD614" s="16">
        <v>0</v>
      </c>
      <c r="CE614" s="17">
        <v>0</v>
      </c>
      <c r="CF614" s="16">
        <v>0</v>
      </c>
      <c r="CG614" s="16">
        <v>0</v>
      </c>
      <c r="CH614" s="16">
        <v>0</v>
      </c>
      <c r="CI614" s="16">
        <v>0</v>
      </c>
      <c r="CJ614" s="16">
        <v>0</v>
      </c>
      <c r="CK614" s="16">
        <v>0</v>
      </c>
      <c r="CL614" s="16">
        <v>0</v>
      </c>
      <c r="CM614" s="18">
        <v>0</v>
      </c>
      <c r="CN614" s="17">
        <v>0</v>
      </c>
      <c r="CO614" s="16">
        <v>0</v>
      </c>
      <c r="CP614" s="16">
        <v>0</v>
      </c>
      <c r="CQ614" s="16">
        <v>0</v>
      </c>
      <c r="CR614" s="16">
        <v>0</v>
      </c>
      <c r="CS614" s="16">
        <v>0</v>
      </c>
      <c r="CT614" s="16">
        <v>0</v>
      </c>
      <c r="CU614" s="16">
        <v>0</v>
      </c>
      <c r="CV614" s="18">
        <v>0</v>
      </c>
      <c r="CW614" s="17">
        <v>0</v>
      </c>
      <c r="CX614" s="16">
        <v>0</v>
      </c>
      <c r="CY614" s="16">
        <v>0</v>
      </c>
      <c r="CZ614" s="16">
        <v>0</v>
      </c>
      <c r="DA614" s="16">
        <v>0</v>
      </c>
      <c r="DB614" s="16">
        <v>0</v>
      </c>
      <c r="DC614" s="16">
        <v>0</v>
      </c>
      <c r="DD614" s="16">
        <v>0</v>
      </c>
      <c r="DE614" s="18">
        <v>0</v>
      </c>
      <c r="DF614" s="17">
        <v>0</v>
      </c>
      <c r="DG614" s="16">
        <v>0</v>
      </c>
      <c r="DH614" s="16">
        <v>0</v>
      </c>
      <c r="DI614" s="16">
        <v>0</v>
      </c>
      <c r="DJ614" s="16">
        <v>0</v>
      </c>
      <c r="DK614" s="16">
        <v>0</v>
      </c>
      <c r="DL614" s="16">
        <v>0</v>
      </c>
      <c r="DM614" s="16">
        <v>0</v>
      </c>
      <c r="DN614" s="18">
        <v>0</v>
      </c>
      <c r="DO614" s="17">
        <v>0</v>
      </c>
      <c r="DP614" s="16">
        <v>0</v>
      </c>
      <c r="DQ614" s="16">
        <v>0</v>
      </c>
      <c r="DR614" s="16">
        <v>0</v>
      </c>
      <c r="DS614" s="16">
        <v>0</v>
      </c>
      <c r="DT614" s="16">
        <v>0</v>
      </c>
      <c r="DU614" s="16">
        <v>0</v>
      </c>
      <c r="DV614" s="16">
        <v>26</v>
      </c>
      <c r="DW614" s="18">
        <v>0</v>
      </c>
      <c r="DX614" s="17">
        <v>0</v>
      </c>
      <c r="DY614" s="16">
        <v>0</v>
      </c>
      <c r="DZ614" s="16">
        <v>0</v>
      </c>
      <c r="EA614" s="16">
        <v>0</v>
      </c>
      <c r="EB614" s="18">
        <v>0</v>
      </c>
      <c r="EC614" s="16">
        <v>0</v>
      </c>
      <c r="ED614" s="16">
        <v>0</v>
      </c>
      <c r="EE614" s="16">
        <v>0</v>
      </c>
      <c r="EF614" s="16">
        <v>0</v>
      </c>
      <c r="EG614" s="16">
        <v>0</v>
      </c>
      <c r="EH614" s="16">
        <v>0</v>
      </c>
      <c r="EI614" s="16">
        <v>0</v>
      </c>
      <c r="EJ614" s="18">
        <v>0</v>
      </c>
      <c r="EK614" s="16">
        <v>0</v>
      </c>
      <c r="EL614" s="16">
        <v>0</v>
      </c>
      <c r="EM614" s="16">
        <v>0</v>
      </c>
      <c r="EN614" s="16">
        <v>0</v>
      </c>
      <c r="EO614" s="16">
        <v>0</v>
      </c>
      <c r="EP614" s="16">
        <v>0</v>
      </c>
      <c r="EQ614" s="18">
        <v>0</v>
      </c>
      <c r="ER614" s="16">
        <v>0</v>
      </c>
      <c r="ES614" s="16">
        <v>0</v>
      </c>
      <c r="ET614" s="16">
        <v>0</v>
      </c>
      <c r="EU614" s="16">
        <v>0</v>
      </c>
      <c r="EV614" s="16">
        <v>0</v>
      </c>
      <c r="EW614" s="16">
        <v>0</v>
      </c>
      <c r="EX614" s="16">
        <v>0</v>
      </c>
      <c r="EY614" s="18">
        <v>0</v>
      </c>
      <c r="EZ614" s="16">
        <v>0</v>
      </c>
      <c r="FA614" s="16">
        <v>0</v>
      </c>
      <c r="FB614" s="16">
        <v>0</v>
      </c>
      <c r="FC614" s="16">
        <v>0</v>
      </c>
      <c r="FD614" s="16">
        <v>0</v>
      </c>
      <c r="FE614" s="16">
        <v>0</v>
      </c>
      <c r="FF614" s="16">
        <v>0</v>
      </c>
      <c r="FG614" s="17">
        <v>0</v>
      </c>
      <c r="FH614" s="16">
        <v>0</v>
      </c>
      <c r="FI614" s="16">
        <v>0</v>
      </c>
      <c r="FJ614" s="16">
        <v>0</v>
      </c>
      <c r="FK614" s="16">
        <v>0</v>
      </c>
      <c r="FL614" s="16">
        <v>0</v>
      </c>
      <c r="FM614" s="18">
        <v>0</v>
      </c>
      <c r="FN614" s="16">
        <f t="shared" si="787"/>
        <v>26</v>
      </c>
      <c r="FO614" s="19">
        <f t="shared" si="788"/>
        <v>26</v>
      </c>
      <c r="FP614" s="16">
        <f t="shared" si="789"/>
        <v>0</v>
      </c>
      <c r="FQ614" s="16">
        <f t="shared" si="790"/>
        <v>0</v>
      </c>
      <c r="FR614" s="16">
        <f t="shared" si="791"/>
        <v>0</v>
      </c>
      <c r="FS614" s="16">
        <f t="shared" si="792"/>
        <v>0</v>
      </c>
      <c r="FT614" s="16">
        <f t="shared" si="793"/>
        <v>0</v>
      </c>
      <c r="FU614" s="16">
        <f t="shared" si="794"/>
        <v>0</v>
      </c>
      <c r="FV614" s="16">
        <f t="shared" si="795"/>
        <v>0</v>
      </c>
      <c r="FW614" s="16">
        <f t="shared" si="796"/>
        <v>0</v>
      </c>
      <c r="FX614" s="16">
        <f t="shared" si="861"/>
        <v>0</v>
      </c>
      <c r="FY614" s="16">
        <f t="shared" si="862"/>
        <v>0</v>
      </c>
      <c r="FZ614" s="16">
        <f t="shared" si="863"/>
        <v>0</v>
      </c>
      <c r="GA614" s="16">
        <f t="shared" si="864"/>
        <v>0</v>
      </c>
      <c r="GB614" s="16">
        <f t="shared" si="865"/>
        <v>0</v>
      </c>
      <c r="GC614" s="16">
        <f t="shared" si="866"/>
        <v>0</v>
      </c>
      <c r="GD614" s="16">
        <f t="shared" si="867"/>
        <v>0</v>
      </c>
      <c r="GE614" s="16">
        <f t="shared" si="868"/>
        <v>0</v>
      </c>
      <c r="GF614" s="16">
        <f t="shared" si="869"/>
        <v>0</v>
      </c>
      <c r="GG614" s="16">
        <f t="shared" si="870"/>
        <v>0</v>
      </c>
      <c r="GH614" s="16">
        <f t="shared" si="871"/>
        <v>0</v>
      </c>
      <c r="GI614" s="16">
        <f t="shared" si="872"/>
        <v>0</v>
      </c>
      <c r="GJ614" s="16">
        <f t="shared" si="797"/>
        <v>0</v>
      </c>
      <c r="GK614" s="16">
        <f t="shared" si="798"/>
        <v>0</v>
      </c>
      <c r="GL614" s="16">
        <f t="shared" si="799"/>
        <v>0</v>
      </c>
      <c r="GM614" s="16">
        <f t="shared" si="800"/>
        <v>0</v>
      </c>
      <c r="GN614" s="16">
        <f t="shared" si="801"/>
        <v>0</v>
      </c>
      <c r="GO614" s="16">
        <f t="shared" si="802"/>
        <v>0</v>
      </c>
      <c r="GP614" s="16">
        <f t="shared" si="803"/>
        <v>1</v>
      </c>
      <c r="GQ614" s="16">
        <f t="shared" si="804"/>
        <v>0</v>
      </c>
      <c r="GR614" s="16">
        <f t="shared" si="805"/>
        <v>0</v>
      </c>
      <c r="GS614" s="16">
        <f t="shared" si="806"/>
        <v>0</v>
      </c>
      <c r="GT614" s="16">
        <f t="shared" si="807"/>
        <v>0</v>
      </c>
      <c r="GU614" s="16">
        <f t="shared" si="808"/>
        <v>0</v>
      </c>
      <c r="GV614" s="16">
        <f t="shared" si="809"/>
        <v>0</v>
      </c>
      <c r="GW614" s="16">
        <f t="shared" si="810"/>
        <v>0</v>
      </c>
      <c r="GX614" s="16">
        <f t="shared" si="811"/>
        <v>0</v>
      </c>
      <c r="GY614" s="16">
        <f t="shared" si="812"/>
        <v>0</v>
      </c>
      <c r="GZ614" s="16">
        <f t="shared" si="813"/>
        <v>0</v>
      </c>
      <c r="HA614" s="16">
        <f t="shared" si="814"/>
        <v>0</v>
      </c>
      <c r="HB614" s="16">
        <f t="shared" si="815"/>
        <v>0</v>
      </c>
      <c r="HC614" s="16">
        <f t="shared" si="816"/>
        <v>0</v>
      </c>
      <c r="HD614" s="16">
        <f t="shared" si="817"/>
        <v>0</v>
      </c>
      <c r="HE614" s="16">
        <f t="shared" si="818"/>
        <v>0</v>
      </c>
      <c r="HF614" s="16">
        <f t="shared" si="819"/>
        <v>0</v>
      </c>
      <c r="HG614" s="16">
        <f t="shared" si="820"/>
        <v>0</v>
      </c>
      <c r="HH614" s="16">
        <f t="shared" si="821"/>
        <v>0</v>
      </c>
      <c r="HI614" s="16">
        <f t="shared" si="822"/>
        <v>0</v>
      </c>
      <c r="HJ614" s="16">
        <f t="shared" si="823"/>
        <v>0</v>
      </c>
      <c r="HK614" s="16">
        <f t="shared" si="824"/>
        <v>0</v>
      </c>
      <c r="HL614" s="16">
        <f t="shared" si="825"/>
        <v>0</v>
      </c>
      <c r="HM614" s="16">
        <f t="shared" si="826"/>
        <v>0</v>
      </c>
      <c r="HN614" s="16">
        <f t="shared" si="827"/>
        <v>0</v>
      </c>
      <c r="HO614" s="16">
        <f t="shared" si="828"/>
        <v>0</v>
      </c>
      <c r="HP614" s="16">
        <f t="shared" si="829"/>
        <v>0</v>
      </c>
      <c r="HQ614" s="16">
        <f t="shared" si="830"/>
        <v>0</v>
      </c>
      <c r="HR614" s="16">
        <f t="shared" si="831"/>
        <v>0</v>
      </c>
      <c r="HS614" s="16">
        <f t="shared" si="832"/>
        <v>1</v>
      </c>
      <c r="HT614" s="16">
        <f t="shared" si="833"/>
        <v>1</v>
      </c>
      <c r="HU614" s="15" t="s">
        <v>710</v>
      </c>
      <c r="HV614" s="20">
        <f t="shared" si="834"/>
        <v>0</v>
      </c>
      <c r="HW614" s="20">
        <f t="shared" si="835"/>
        <v>0</v>
      </c>
      <c r="HX614" s="20">
        <f t="shared" si="836"/>
        <v>0</v>
      </c>
      <c r="HY614" s="20">
        <f t="shared" si="837"/>
        <v>0</v>
      </c>
      <c r="IF614" s="16">
        <f t="shared" si="838"/>
        <v>0</v>
      </c>
      <c r="IG614" s="16">
        <f t="shared" si="839"/>
        <v>0</v>
      </c>
      <c r="IH614" s="16">
        <f t="shared" si="840"/>
        <v>0</v>
      </c>
      <c r="II614" s="16">
        <f t="shared" si="841"/>
        <v>0</v>
      </c>
      <c r="IJ614" s="16">
        <f t="shared" si="842"/>
        <v>0</v>
      </c>
      <c r="IK614" s="16">
        <f t="shared" si="843"/>
        <v>0</v>
      </c>
      <c r="IL614" s="16">
        <f t="shared" si="844"/>
        <v>0</v>
      </c>
      <c r="IM614" s="16">
        <f t="shared" si="845"/>
        <v>0</v>
      </c>
      <c r="IN614" s="16">
        <f t="shared" si="846"/>
        <v>0</v>
      </c>
      <c r="IO614" s="16">
        <f t="shared" si="847"/>
        <v>0</v>
      </c>
      <c r="IP614" s="16">
        <f t="shared" si="848"/>
        <v>0</v>
      </c>
      <c r="IQ614" s="16">
        <f t="shared" si="849"/>
        <v>0</v>
      </c>
      <c r="IR614" s="16">
        <f t="shared" si="850"/>
        <v>0</v>
      </c>
      <c r="IS614" s="16">
        <f t="shared" si="851"/>
        <v>0</v>
      </c>
      <c r="IT614" s="16">
        <f t="shared" si="852"/>
        <v>0</v>
      </c>
      <c r="IU614" s="16">
        <f t="shared" si="853"/>
        <v>0</v>
      </c>
      <c r="IV614" s="16">
        <f t="shared" si="854"/>
        <v>26</v>
      </c>
      <c r="IW614" s="16">
        <f t="shared" si="855"/>
        <v>0</v>
      </c>
      <c r="IX614" s="16">
        <f t="shared" si="856"/>
        <v>0</v>
      </c>
      <c r="IY614" s="16">
        <f t="shared" si="857"/>
        <v>0</v>
      </c>
      <c r="IZ614" s="16">
        <f t="shared" si="858"/>
        <v>0</v>
      </c>
      <c r="JA614" s="16">
        <f t="shared" si="859"/>
        <v>0</v>
      </c>
      <c r="JB614" s="16">
        <f t="shared" si="860"/>
        <v>0</v>
      </c>
    </row>
    <row r="615" spans="1:262" ht="15" customHeight="1" x14ac:dyDescent="0.25">
      <c r="A615" s="14">
        <v>613</v>
      </c>
      <c r="B615" s="15" t="s">
        <v>711</v>
      </c>
      <c r="C615" s="16">
        <v>0</v>
      </c>
      <c r="D615" s="16">
        <v>0</v>
      </c>
      <c r="E615" s="16">
        <v>0</v>
      </c>
      <c r="F615" s="16">
        <v>0</v>
      </c>
      <c r="G615" s="16">
        <v>0</v>
      </c>
      <c r="H615" s="17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8">
        <v>0</v>
      </c>
      <c r="P615" s="16">
        <v>0</v>
      </c>
      <c r="Q615" s="16">
        <v>0</v>
      </c>
      <c r="R615" s="16">
        <v>0</v>
      </c>
      <c r="S615" s="16">
        <v>0</v>
      </c>
      <c r="T615" s="18">
        <v>0</v>
      </c>
      <c r="U615" s="17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8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8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8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7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  <c r="BB615" s="18">
        <v>0</v>
      </c>
      <c r="BC615" s="17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0</v>
      </c>
      <c r="BI615" s="18">
        <v>0</v>
      </c>
      <c r="BJ615" s="17">
        <v>0</v>
      </c>
      <c r="BK615" s="16">
        <v>0</v>
      </c>
      <c r="BL615" s="16">
        <v>0</v>
      </c>
      <c r="BM615" s="16">
        <v>0</v>
      </c>
      <c r="BN615" s="16">
        <v>0</v>
      </c>
      <c r="BO615" s="16">
        <v>0</v>
      </c>
      <c r="BP615" s="18">
        <v>0</v>
      </c>
      <c r="BQ615" s="17">
        <v>0</v>
      </c>
      <c r="BR615" s="16">
        <v>0</v>
      </c>
      <c r="BS615" s="16">
        <v>0</v>
      </c>
      <c r="BT615" s="16">
        <v>0</v>
      </c>
      <c r="BU615" s="16">
        <v>0</v>
      </c>
      <c r="BV615" s="16">
        <v>0</v>
      </c>
      <c r="BW615" s="18">
        <v>0</v>
      </c>
      <c r="BX615" s="17">
        <v>0</v>
      </c>
      <c r="BY615" s="16">
        <v>0</v>
      </c>
      <c r="BZ615" s="16">
        <v>0</v>
      </c>
      <c r="CA615" s="16">
        <v>0</v>
      </c>
      <c r="CB615" s="16">
        <v>0</v>
      </c>
      <c r="CC615" s="16">
        <v>0</v>
      </c>
      <c r="CD615" s="16">
        <v>0</v>
      </c>
      <c r="CE615" s="17">
        <v>0</v>
      </c>
      <c r="CF615" s="16">
        <v>0</v>
      </c>
      <c r="CG615" s="16">
        <v>0</v>
      </c>
      <c r="CH615" s="16">
        <v>0</v>
      </c>
      <c r="CI615" s="16">
        <v>0</v>
      </c>
      <c r="CJ615" s="16">
        <v>0</v>
      </c>
      <c r="CK615" s="16">
        <v>0</v>
      </c>
      <c r="CL615" s="16">
        <v>0</v>
      </c>
      <c r="CM615" s="18">
        <v>0</v>
      </c>
      <c r="CN615" s="17">
        <v>0</v>
      </c>
      <c r="CO615" s="16">
        <v>0</v>
      </c>
      <c r="CP615" s="16">
        <v>0</v>
      </c>
      <c r="CQ615" s="16">
        <v>0</v>
      </c>
      <c r="CR615" s="16">
        <v>0</v>
      </c>
      <c r="CS615" s="16">
        <v>0</v>
      </c>
      <c r="CT615" s="16">
        <v>0</v>
      </c>
      <c r="CU615" s="16">
        <v>0</v>
      </c>
      <c r="CV615" s="18">
        <v>0</v>
      </c>
      <c r="CW615" s="17">
        <v>0</v>
      </c>
      <c r="CX615" s="16">
        <v>0</v>
      </c>
      <c r="CY615" s="16">
        <v>0</v>
      </c>
      <c r="CZ615" s="16">
        <v>0</v>
      </c>
      <c r="DA615" s="16">
        <v>0</v>
      </c>
      <c r="DB615" s="16">
        <v>0</v>
      </c>
      <c r="DC615" s="16">
        <v>0</v>
      </c>
      <c r="DD615" s="16">
        <v>0</v>
      </c>
      <c r="DE615" s="18">
        <v>0</v>
      </c>
      <c r="DF615" s="17">
        <v>0</v>
      </c>
      <c r="DG615" s="16">
        <v>0</v>
      </c>
      <c r="DH615" s="16">
        <v>0</v>
      </c>
      <c r="DI615" s="16">
        <v>0</v>
      </c>
      <c r="DJ615" s="16">
        <v>0</v>
      </c>
      <c r="DK615" s="16">
        <v>0</v>
      </c>
      <c r="DL615" s="16">
        <v>0</v>
      </c>
      <c r="DM615" s="16">
        <v>0</v>
      </c>
      <c r="DN615" s="18">
        <v>0</v>
      </c>
      <c r="DO615" s="17">
        <v>0</v>
      </c>
      <c r="DP615" s="16">
        <v>0</v>
      </c>
      <c r="DQ615" s="16">
        <v>0</v>
      </c>
      <c r="DR615" s="16">
        <v>0</v>
      </c>
      <c r="DS615" s="16">
        <v>0</v>
      </c>
      <c r="DT615" s="16">
        <v>0</v>
      </c>
      <c r="DU615" s="16">
        <v>0</v>
      </c>
      <c r="DV615" s="16">
        <v>26</v>
      </c>
      <c r="DW615" s="18">
        <v>0</v>
      </c>
      <c r="DX615" s="17">
        <v>0</v>
      </c>
      <c r="DY615" s="16">
        <v>0</v>
      </c>
      <c r="DZ615" s="16">
        <v>0</v>
      </c>
      <c r="EA615" s="16">
        <v>0</v>
      </c>
      <c r="EB615" s="18">
        <v>0</v>
      </c>
      <c r="EC615" s="16">
        <v>0</v>
      </c>
      <c r="ED615" s="16">
        <v>0</v>
      </c>
      <c r="EE615" s="16">
        <v>0</v>
      </c>
      <c r="EF615" s="16">
        <v>0</v>
      </c>
      <c r="EG615" s="16">
        <v>0</v>
      </c>
      <c r="EH615" s="16">
        <v>0</v>
      </c>
      <c r="EI615" s="16">
        <v>0</v>
      </c>
      <c r="EJ615" s="18">
        <v>0</v>
      </c>
      <c r="EK615" s="16">
        <v>0</v>
      </c>
      <c r="EL615" s="16">
        <v>0</v>
      </c>
      <c r="EM615" s="16">
        <v>0</v>
      </c>
      <c r="EN615" s="16">
        <v>0</v>
      </c>
      <c r="EO615" s="16">
        <v>0</v>
      </c>
      <c r="EP615" s="16">
        <v>0</v>
      </c>
      <c r="EQ615" s="18">
        <v>0</v>
      </c>
      <c r="ER615" s="16">
        <v>0</v>
      </c>
      <c r="ES615" s="16">
        <v>0</v>
      </c>
      <c r="ET615" s="16">
        <v>0</v>
      </c>
      <c r="EU615" s="16">
        <v>0</v>
      </c>
      <c r="EV615" s="16">
        <v>0</v>
      </c>
      <c r="EW615" s="16">
        <v>0</v>
      </c>
      <c r="EX615" s="16">
        <v>0</v>
      </c>
      <c r="EY615" s="18">
        <v>0</v>
      </c>
      <c r="EZ615" s="16">
        <v>0</v>
      </c>
      <c r="FA615" s="16">
        <v>0</v>
      </c>
      <c r="FB615" s="16">
        <v>0</v>
      </c>
      <c r="FC615" s="16">
        <v>0</v>
      </c>
      <c r="FD615" s="16">
        <v>0</v>
      </c>
      <c r="FE615" s="16">
        <v>0</v>
      </c>
      <c r="FF615" s="16">
        <v>0</v>
      </c>
      <c r="FG615" s="17">
        <v>0</v>
      </c>
      <c r="FH615" s="16">
        <v>0</v>
      </c>
      <c r="FI615" s="16">
        <v>0</v>
      </c>
      <c r="FJ615" s="16">
        <v>0</v>
      </c>
      <c r="FK615" s="16">
        <v>0</v>
      </c>
      <c r="FL615" s="16">
        <v>0</v>
      </c>
      <c r="FM615" s="18">
        <v>0</v>
      </c>
      <c r="FN615" s="16">
        <f t="shared" si="787"/>
        <v>26</v>
      </c>
      <c r="FO615" s="19">
        <f t="shared" si="788"/>
        <v>26</v>
      </c>
      <c r="FP615" s="16">
        <f t="shared" si="789"/>
        <v>0</v>
      </c>
      <c r="FQ615" s="16">
        <f t="shared" si="790"/>
        <v>0</v>
      </c>
      <c r="FR615" s="16">
        <f t="shared" si="791"/>
        <v>0</v>
      </c>
      <c r="FS615" s="16">
        <f t="shared" si="792"/>
        <v>0</v>
      </c>
      <c r="FT615" s="16">
        <f t="shared" si="793"/>
        <v>0</v>
      </c>
      <c r="FU615" s="16">
        <f t="shared" si="794"/>
        <v>0</v>
      </c>
      <c r="FV615" s="16">
        <f t="shared" si="795"/>
        <v>0</v>
      </c>
      <c r="FW615" s="16">
        <f t="shared" si="796"/>
        <v>0</v>
      </c>
      <c r="FX615" s="16">
        <f t="shared" si="861"/>
        <v>0</v>
      </c>
      <c r="FY615" s="16">
        <f t="shared" si="862"/>
        <v>0</v>
      </c>
      <c r="FZ615" s="16">
        <f t="shared" si="863"/>
        <v>0</v>
      </c>
      <c r="GA615" s="16">
        <f t="shared" si="864"/>
        <v>0</v>
      </c>
      <c r="GB615" s="16">
        <f t="shared" si="865"/>
        <v>0</v>
      </c>
      <c r="GC615" s="16">
        <f t="shared" si="866"/>
        <v>0</v>
      </c>
      <c r="GD615" s="16">
        <f t="shared" si="867"/>
        <v>0</v>
      </c>
      <c r="GE615" s="16">
        <f t="shared" si="868"/>
        <v>0</v>
      </c>
      <c r="GF615" s="16">
        <f t="shared" si="869"/>
        <v>0</v>
      </c>
      <c r="GG615" s="16">
        <f t="shared" si="870"/>
        <v>0</v>
      </c>
      <c r="GH615" s="16">
        <f t="shared" si="871"/>
        <v>0</v>
      </c>
      <c r="GI615" s="16">
        <f t="shared" si="872"/>
        <v>0</v>
      </c>
      <c r="GJ615" s="16">
        <f t="shared" si="797"/>
        <v>0</v>
      </c>
      <c r="GK615" s="16">
        <f t="shared" si="798"/>
        <v>0</v>
      </c>
      <c r="GL615" s="16">
        <f t="shared" si="799"/>
        <v>0</v>
      </c>
      <c r="GM615" s="16">
        <f t="shared" si="800"/>
        <v>0</v>
      </c>
      <c r="GN615" s="16">
        <f t="shared" si="801"/>
        <v>0</v>
      </c>
      <c r="GO615" s="16">
        <f t="shared" si="802"/>
        <v>0</v>
      </c>
      <c r="GP615" s="16">
        <f t="shared" si="803"/>
        <v>1</v>
      </c>
      <c r="GQ615" s="16">
        <f t="shared" si="804"/>
        <v>0</v>
      </c>
      <c r="GR615" s="16">
        <f t="shared" si="805"/>
        <v>0</v>
      </c>
      <c r="GS615" s="16">
        <f t="shared" si="806"/>
        <v>0</v>
      </c>
      <c r="GT615" s="16">
        <f t="shared" si="807"/>
        <v>0</v>
      </c>
      <c r="GU615" s="16">
        <f t="shared" si="808"/>
        <v>0</v>
      </c>
      <c r="GV615" s="16">
        <f t="shared" si="809"/>
        <v>0</v>
      </c>
      <c r="GW615" s="16">
        <f t="shared" si="810"/>
        <v>0</v>
      </c>
      <c r="GX615" s="16">
        <f t="shared" si="811"/>
        <v>0</v>
      </c>
      <c r="GY615" s="16">
        <f t="shared" si="812"/>
        <v>0</v>
      </c>
      <c r="GZ615" s="16">
        <f t="shared" si="813"/>
        <v>0</v>
      </c>
      <c r="HA615" s="16">
        <f t="shared" si="814"/>
        <v>0</v>
      </c>
      <c r="HB615" s="16">
        <f t="shared" si="815"/>
        <v>0</v>
      </c>
      <c r="HC615" s="16">
        <f t="shared" si="816"/>
        <v>0</v>
      </c>
      <c r="HD615" s="16">
        <f t="shared" si="817"/>
        <v>0</v>
      </c>
      <c r="HE615" s="16">
        <f t="shared" si="818"/>
        <v>0</v>
      </c>
      <c r="HF615" s="16">
        <f t="shared" si="819"/>
        <v>0</v>
      </c>
      <c r="HG615" s="16">
        <f t="shared" si="820"/>
        <v>0</v>
      </c>
      <c r="HH615" s="16">
        <f t="shared" si="821"/>
        <v>0</v>
      </c>
      <c r="HI615" s="16">
        <f t="shared" si="822"/>
        <v>0</v>
      </c>
      <c r="HJ615" s="16">
        <f t="shared" si="823"/>
        <v>0</v>
      </c>
      <c r="HK615" s="16">
        <f t="shared" si="824"/>
        <v>0</v>
      </c>
      <c r="HL615" s="16">
        <f t="shared" si="825"/>
        <v>0</v>
      </c>
      <c r="HM615" s="16">
        <f t="shared" si="826"/>
        <v>0</v>
      </c>
      <c r="HN615" s="16">
        <f t="shared" si="827"/>
        <v>0</v>
      </c>
      <c r="HO615" s="16">
        <f t="shared" si="828"/>
        <v>0</v>
      </c>
      <c r="HP615" s="16">
        <f t="shared" si="829"/>
        <v>0</v>
      </c>
      <c r="HQ615" s="16">
        <f t="shared" si="830"/>
        <v>0</v>
      </c>
      <c r="HR615" s="16">
        <f t="shared" si="831"/>
        <v>0</v>
      </c>
      <c r="HS615" s="16">
        <f t="shared" si="832"/>
        <v>1</v>
      </c>
      <c r="HT615" s="16">
        <f t="shared" si="833"/>
        <v>1</v>
      </c>
      <c r="HU615" s="15" t="s">
        <v>711</v>
      </c>
      <c r="HV615" s="20">
        <f t="shared" si="834"/>
        <v>0</v>
      </c>
      <c r="HW615" s="20">
        <f t="shared" si="835"/>
        <v>0</v>
      </c>
      <c r="HX615" s="20">
        <f t="shared" si="836"/>
        <v>0</v>
      </c>
      <c r="HY615" s="20">
        <f t="shared" si="837"/>
        <v>0</v>
      </c>
      <c r="IF615" s="16">
        <f t="shared" si="838"/>
        <v>0</v>
      </c>
      <c r="IG615" s="16">
        <f t="shared" si="839"/>
        <v>0</v>
      </c>
      <c r="IH615" s="16">
        <f t="shared" si="840"/>
        <v>0</v>
      </c>
      <c r="II615" s="16">
        <f t="shared" si="841"/>
        <v>0</v>
      </c>
      <c r="IJ615" s="16">
        <f t="shared" si="842"/>
        <v>0</v>
      </c>
      <c r="IK615" s="16">
        <f t="shared" si="843"/>
        <v>0</v>
      </c>
      <c r="IL615" s="16">
        <f t="shared" si="844"/>
        <v>0</v>
      </c>
      <c r="IM615" s="16">
        <f t="shared" si="845"/>
        <v>0</v>
      </c>
      <c r="IN615" s="16">
        <f t="shared" si="846"/>
        <v>0</v>
      </c>
      <c r="IO615" s="16">
        <f t="shared" si="847"/>
        <v>0</v>
      </c>
      <c r="IP615" s="16">
        <f t="shared" si="848"/>
        <v>0</v>
      </c>
      <c r="IQ615" s="16">
        <f t="shared" si="849"/>
        <v>0</v>
      </c>
      <c r="IR615" s="16">
        <f t="shared" si="850"/>
        <v>0</v>
      </c>
      <c r="IS615" s="16">
        <f t="shared" si="851"/>
        <v>0</v>
      </c>
      <c r="IT615" s="16">
        <f t="shared" si="852"/>
        <v>0</v>
      </c>
      <c r="IU615" s="16">
        <f t="shared" si="853"/>
        <v>0</v>
      </c>
      <c r="IV615" s="16">
        <f t="shared" si="854"/>
        <v>26</v>
      </c>
      <c r="IW615" s="16">
        <f t="shared" si="855"/>
        <v>0</v>
      </c>
      <c r="IX615" s="16">
        <f t="shared" si="856"/>
        <v>0</v>
      </c>
      <c r="IY615" s="16">
        <f t="shared" si="857"/>
        <v>0</v>
      </c>
      <c r="IZ615" s="16">
        <f t="shared" si="858"/>
        <v>0</v>
      </c>
      <c r="JA615" s="16">
        <f t="shared" si="859"/>
        <v>0</v>
      </c>
      <c r="JB615" s="16">
        <f t="shared" si="860"/>
        <v>0</v>
      </c>
    </row>
    <row r="616" spans="1:262" ht="15" customHeight="1" x14ac:dyDescent="0.25">
      <c r="A616" s="14">
        <v>614</v>
      </c>
      <c r="B616" s="15" t="s">
        <v>712</v>
      </c>
      <c r="C616" s="16">
        <v>0</v>
      </c>
      <c r="D616" s="16">
        <v>0</v>
      </c>
      <c r="E616" s="16">
        <v>0</v>
      </c>
      <c r="F616" s="16">
        <v>0</v>
      </c>
      <c r="G616" s="16">
        <v>0</v>
      </c>
      <c r="H616" s="17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8">
        <v>0</v>
      </c>
      <c r="P616" s="16">
        <v>0</v>
      </c>
      <c r="Q616" s="16">
        <v>0</v>
      </c>
      <c r="R616" s="16">
        <v>0</v>
      </c>
      <c r="S616" s="16">
        <v>0</v>
      </c>
      <c r="T616" s="18">
        <v>0</v>
      </c>
      <c r="U616" s="17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8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8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8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7">
        <v>0</v>
      </c>
      <c r="AV616" s="16">
        <v>0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8">
        <v>0</v>
      </c>
      <c r="BC616" s="17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0</v>
      </c>
      <c r="BI616" s="18">
        <v>0</v>
      </c>
      <c r="BJ616" s="17">
        <v>0</v>
      </c>
      <c r="BK616" s="16">
        <v>0</v>
      </c>
      <c r="BL616" s="16">
        <v>0</v>
      </c>
      <c r="BM616" s="16">
        <v>0</v>
      </c>
      <c r="BN616" s="16">
        <v>0</v>
      </c>
      <c r="BO616" s="16">
        <v>0</v>
      </c>
      <c r="BP616" s="18">
        <v>0</v>
      </c>
      <c r="BQ616" s="17">
        <v>0</v>
      </c>
      <c r="BR616" s="16">
        <v>0</v>
      </c>
      <c r="BS616" s="16">
        <v>0</v>
      </c>
      <c r="BT616" s="16">
        <v>0</v>
      </c>
      <c r="BU616" s="16">
        <v>0</v>
      </c>
      <c r="BV616" s="16">
        <v>0</v>
      </c>
      <c r="BW616" s="18">
        <v>0</v>
      </c>
      <c r="BX616" s="17">
        <v>0</v>
      </c>
      <c r="BY616" s="16">
        <v>0</v>
      </c>
      <c r="BZ616" s="16">
        <v>0</v>
      </c>
      <c r="CA616" s="16">
        <v>0</v>
      </c>
      <c r="CB616" s="16">
        <v>0</v>
      </c>
      <c r="CC616" s="16">
        <v>0</v>
      </c>
      <c r="CD616" s="16">
        <v>0</v>
      </c>
      <c r="CE616" s="17">
        <v>0</v>
      </c>
      <c r="CF616" s="16">
        <v>0</v>
      </c>
      <c r="CG616" s="16">
        <v>0</v>
      </c>
      <c r="CH616" s="16">
        <v>0</v>
      </c>
      <c r="CI616" s="16">
        <v>0</v>
      </c>
      <c r="CJ616" s="16">
        <v>0</v>
      </c>
      <c r="CK616" s="16">
        <v>0</v>
      </c>
      <c r="CL616" s="16">
        <v>0</v>
      </c>
      <c r="CM616" s="18">
        <v>0</v>
      </c>
      <c r="CN616" s="17">
        <v>0</v>
      </c>
      <c r="CO616" s="16">
        <v>0</v>
      </c>
      <c r="CP616" s="16">
        <v>0</v>
      </c>
      <c r="CQ616" s="16">
        <v>0</v>
      </c>
      <c r="CR616" s="16">
        <v>0</v>
      </c>
      <c r="CS616" s="16">
        <v>0</v>
      </c>
      <c r="CT616" s="16">
        <v>0</v>
      </c>
      <c r="CU616" s="16">
        <v>0</v>
      </c>
      <c r="CV616" s="18">
        <v>0</v>
      </c>
      <c r="CW616" s="17">
        <v>0</v>
      </c>
      <c r="CX616" s="16">
        <v>0</v>
      </c>
      <c r="CY616" s="16">
        <v>0</v>
      </c>
      <c r="CZ616" s="16">
        <v>0</v>
      </c>
      <c r="DA616" s="16">
        <v>0</v>
      </c>
      <c r="DB616" s="16">
        <v>0</v>
      </c>
      <c r="DC616" s="16">
        <v>0</v>
      </c>
      <c r="DD616" s="16">
        <v>0</v>
      </c>
      <c r="DE616" s="18">
        <v>0</v>
      </c>
      <c r="DF616" s="17">
        <v>0</v>
      </c>
      <c r="DG616" s="16">
        <v>0</v>
      </c>
      <c r="DH616" s="16">
        <v>0</v>
      </c>
      <c r="DI616" s="16">
        <v>0</v>
      </c>
      <c r="DJ616" s="16">
        <v>0</v>
      </c>
      <c r="DK616" s="16">
        <v>0</v>
      </c>
      <c r="DL616" s="16">
        <v>0</v>
      </c>
      <c r="DM616" s="16">
        <v>0</v>
      </c>
      <c r="DN616" s="18">
        <v>0</v>
      </c>
      <c r="DO616" s="17">
        <v>0</v>
      </c>
      <c r="DP616" s="16">
        <v>0</v>
      </c>
      <c r="DQ616" s="16">
        <v>0</v>
      </c>
      <c r="DR616" s="16">
        <v>0</v>
      </c>
      <c r="DS616" s="16">
        <v>0</v>
      </c>
      <c r="DT616" s="16">
        <v>0</v>
      </c>
      <c r="DU616" s="16">
        <v>0</v>
      </c>
      <c r="DV616" s="16">
        <v>26</v>
      </c>
      <c r="DW616" s="18">
        <v>0</v>
      </c>
      <c r="DX616" s="17">
        <v>0</v>
      </c>
      <c r="DY616" s="16">
        <v>0</v>
      </c>
      <c r="DZ616" s="16">
        <v>0</v>
      </c>
      <c r="EA616" s="16">
        <v>0</v>
      </c>
      <c r="EB616" s="18">
        <v>0</v>
      </c>
      <c r="EC616" s="16">
        <v>0</v>
      </c>
      <c r="ED616" s="16">
        <v>0</v>
      </c>
      <c r="EE616" s="16">
        <v>0</v>
      </c>
      <c r="EF616" s="16">
        <v>0</v>
      </c>
      <c r="EG616" s="16">
        <v>0</v>
      </c>
      <c r="EH616" s="16">
        <v>0</v>
      </c>
      <c r="EI616" s="16">
        <v>0</v>
      </c>
      <c r="EJ616" s="18">
        <v>0</v>
      </c>
      <c r="EK616" s="16">
        <v>0</v>
      </c>
      <c r="EL616" s="16">
        <v>0</v>
      </c>
      <c r="EM616" s="16">
        <v>0</v>
      </c>
      <c r="EN616" s="16">
        <v>0</v>
      </c>
      <c r="EO616" s="16">
        <v>0</v>
      </c>
      <c r="EP616" s="16">
        <v>0</v>
      </c>
      <c r="EQ616" s="18">
        <v>0</v>
      </c>
      <c r="ER616" s="16">
        <v>0</v>
      </c>
      <c r="ES616" s="16">
        <v>0</v>
      </c>
      <c r="ET616" s="16">
        <v>0</v>
      </c>
      <c r="EU616" s="16">
        <v>0</v>
      </c>
      <c r="EV616" s="16">
        <v>0</v>
      </c>
      <c r="EW616" s="16">
        <v>0</v>
      </c>
      <c r="EX616" s="16">
        <v>0</v>
      </c>
      <c r="EY616" s="18">
        <v>0</v>
      </c>
      <c r="EZ616" s="16">
        <v>0</v>
      </c>
      <c r="FA616" s="16">
        <v>0</v>
      </c>
      <c r="FB616" s="16">
        <v>0</v>
      </c>
      <c r="FC616" s="16">
        <v>0</v>
      </c>
      <c r="FD616" s="16">
        <v>0</v>
      </c>
      <c r="FE616" s="16">
        <v>0</v>
      </c>
      <c r="FF616" s="16">
        <v>0</v>
      </c>
      <c r="FG616" s="17">
        <v>0</v>
      </c>
      <c r="FH616" s="16">
        <v>0</v>
      </c>
      <c r="FI616" s="16">
        <v>0</v>
      </c>
      <c r="FJ616" s="16">
        <v>0</v>
      </c>
      <c r="FK616" s="16">
        <v>0</v>
      </c>
      <c r="FL616" s="16">
        <v>0</v>
      </c>
      <c r="FM616" s="18">
        <v>0</v>
      </c>
      <c r="FN616" s="16">
        <f t="shared" si="787"/>
        <v>26</v>
      </c>
      <c r="FO616" s="19">
        <f t="shared" si="788"/>
        <v>26</v>
      </c>
      <c r="FP616" s="16">
        <f t="shared" si="789"/>
        <v>0</v>
      </c>
      <c r="FQ616" s="16">
        <f t="shared" si="790"/>
        <v>0</v>
      </c>
      <c r="FR616" s="16">
        <f t="shared" si="791"/>
        <v>0</v>
      </c>
      <c r="FS616" s="16">
        <f t="shared" si="792"/>
        <v>0</v>
      </c>
      <c r="FT616" s="16">
        <f t="shared" si="793"/>
        <v>0</v>
      </c>
      <c r="FU616" s="16">
        <f t="shared" si="794"/>
        <v>0</v>
      </c>
      <c r="FV616" s="16">
        <f t="shared" si="795"/>
        <v>0</v>
      </c>
      <c r="FW616" s="16">
        <f t="shared" si="796"/>
        <v>0</v>
      </c>
      <c r="FX616" s="16">
        <f t="shared" si="861"/>
        <v>0</v>
      </c>
      <c r="FY616" s="16">
        <f t="shared" si="862"/>
        <v>0</v>
      </c>
      <c r="FZ616" s="16">
        <f t="shared" si="863"/>
        <v>0</v>
      </c>
      <c r="GA616" s="16">
        <f t="shared" si="864"/>
        <v>0</v>
      </c>
      <c r="GB616" s="16">
        <f t="shared" si="865"/>
        <v>0</v>
      </c>
      <c r="GC616" s="16">
        <f t="shared" si="866"/>
        <v>0</v>
      </c>
      <c r="GD616" s="16">
        <f t="shared" si="867"/>
        <v>0</v>
      </c>
      <c r="GE616" s="16">
        <f t="shared" si="868"/>
        <v>0</v>
      </c>
      <c r="GF616" s="16">
        <f t="shared" si="869"/>
        <v>0</v>
      </c>
      <c r="GG616" s="16">
        <f t="shared" si="870"/>
        <v>0</v>
      </c>
      <c r="GH616" s="16">
        <f t="shared" si="871"/>
        <v>0</v>
      </c>
      <c r="GI616" s="16">
        <f t="shared" si="872"/>
        <v>0</v>
      </c>
      <c r="GJ616" s="16">
        <f t="shared" si="797"/>
        <v>0</v>
      </c>
      <c r="GK616" s="16">
        <f t="shared" si="798"/>
        <v>0</v>
      </c>
      <c r="GL616" s="16">
        <f t="shared" si="799"/>
        <v>0</v>
      </c>
      <c r="GM616" s="16">
        <f t="shared" si="800"/>
        <v>0</v>
      </c>
      <c r="GN616" s="16">
        <f t="shared" si="801"/>
        <v>0</v>
      </c>
      <c r="GO616" s="16">
        <f t="shared" si="802"/>
        <v>0</v>
      </c>
      <c r="GP616" s="16">
        <f t="shared" si="803"/>
        <v>1</v>
      </c>
      <c r="GQ616" s="16">
        <f t="shared" si="804"/>
        <v>0</v>
      </c>
      <c r="GR616" s="16">
        <f t="shared" si="805"/>
        <v>0</v>
      </c>
      <c r="GS616" s="16">
        <f t="shared" si="806"/>
        <v>0</v>
      </c>
      <c r="GT616" s="16">
        <f t="shared" si="807"/>
        <v>0</v>
      </c>
      <c r="GU616" s="16">
        <f t="shared" si="808"/>
        <v>0</v>
      </c>
      <c r="GV616" s="16">
        <f t="shared" si="809"/>
        <v>0</v>
      </c>
      <c r="GW616" s="16">
        <f t="shared" si="810"/>
        <v>0</v>
      </c>
      <c r="GX616" s="16">
        <f t="shared" si="811"/>
        <v>0</v>
      </c>
      <c r="GY616" s="16">
        <f t="shared" si="812"/>
        <v>0</v>
      </c>
      <c r="GZ616" s="16">
        <f t="shared" si="813"/>
        <v>0</v>
      </c>
      <c r="HA616" s="16">
        <f t="shared" si="814"/>
        <v>0</v>
      </c>
      <c r="HB616" s="16">
        <f t="shared" si="815"/>
        <v>0</v>
      </c>
      <c r="HC616" s="16">
        <f t="shared" si="816"/>
        <v>0</v>
      </c>
      <c r="HD616" s="16">
        <f t="shared" si="817"/>
        <v>0</v>
      </c>
      <c r="HE616" s="16">
        <f t="shared" si="818"/>
        <v>0</v>
      </c>
      <c r="HF616" s="16">
        <f t="shared" si="819"/>
        <v>0</v>
      </c>
      <c r="HG616" s="16">
        <f t="shared" si="820"/>
        <v>0</v>
      </c>
      <c r="HH616" s="16">
        <f t="shared" si="821"/>
        <v>0</v>
      </c>
      <c r="HI616" s="16">
        <f t="shared" si="822"/>
        <v>0</v>
      </c>
      <c r="HJ616" s="16">
        <f t="shared" si="823"/>
        <v>0</v>
      </c>
      <c r="HK616" s="16">
        <f t="shared" si="824"/>
        <v>0</v>
      </c>
      <c r="HL616" s="16">
        <f t="shared" si="825"/>
        <v>0</v>
      </c>
      <c r="HM616" s="16">
        <f t="shared" si="826"/>
        <v>0</v>
      </c>
      <c r="HN616" s="16">
        <f t="shared" si="827"/>
        <v>0</v>
      </c>
      <c r="HO616" s="16">
        <f t="shared" si="828"/>
        <v>0</v>
      </c>
      <c r="HP616" s="16">
        <f t="shared" si="829"/>
        <v>0</v>
      </c>
      <c r="HQ616" s="16">
        <f t="shared" si="830"/>
        <v>0</v>
      </c>
      <c r="HR616" s="16">
        <f t="shared" si="831"/>
        <v>0</v>
      </c>
      <c r="HS616" s="16">
        <f t="shared" si="832"/>
        <v>1</v>
      </c>
      <c r="HT616" s="16">
        <f t="shared" si="833"/>
        <v>1</v>
      </c>
      <c r="HU616" s="15" t="s">
        <v>712</v>
      </c>
      <c r="HV616" s="20">
        <f t="shared" si="834"/>
        <v>0</v>
      </c>
      <c r="HW616" s="20">
        <f t="shared" si="835"/>
        <v>0</v>
      </c>
      <c r="HX616" s="20">
        <f t="shared" si="836"/>
        <v>0</v>
      </c>
      <c r="HY616" s="20">
        <f t="shared" si="837"/>
        <v>0</v>
      </c>
      <c r="IF616" s="16">
        <f t="shared" si="838"/>
        <v>0</v>
      </c>
      <c r="IG616" s="16">
        <f t="shared" si="839"/>
        <v>0</v>
      </c>
      <c r="IH616" s="16">
        <f t="shared" si="840"/>
        <v>0</v>
      </c>
      <c r="II616" s="16">
        <f t="shared" si="841"/>
        <v>0</v>
      </c>
      <c r="IJ616" s="16">
        <f t="shared" si="842"/>
        <v>0</v>
      </c>
      <c r="IK616" s="16">
        <f t="shared" si="843"/>
        <v>0</v>
      </c>
      <c r="IL616" s="16">
        <f t="shared" si="844"/>
        <v>0</v>
      </c>
      <c r="IM616" s="16">
        <f t="shared" si="845"/>
        <v>0</v>
      </c>
      <c r="IN616" s="16">
        <f t="shared" si="846"/>
        <v>0</v>
      </c>
      <c r="IO616" s="16">
        <f t="shared" si="847"/>
        <v>0</v>
      </c>
      <c r="IP616" s="16">
        <f t="shared" si="848"/>
        <v>0</v>
      </c>
      <c r="IQ616" s="16">
        <f t="shared" si="849"/>
        <v>0</v>
      </c>
      <c r="IR616" s="16">
        <f t="shared" si="850"/>
        <v>0</v>
      </c>
      <c r="IS616" s="16">
        <f t="shared" si="851"/>
        <v>0</v>
      </c>
      <c r="IT616" s="16">
        <f t="shared" si="852"/>
        <v>0</v>
      </c>
      <c r="IU616" s="16">
        <f t="shared" si="853"/>
        <v>0</v>
      </c>
      <c r="IV616" s="16">
        <f t="shared" si="854"/>
        <v>26</v>
      </c>
      <c r="IW616" s="16">
        <f t="shared" si="855"/>
        <v>0</v>
      </c>
      <c r="IX616" s="16">
        <f t="shared" si="856"/>
        <v>0</v>
      </c>
      <c r="IY616" s="16">
        <f t="shared" si="857"/>
        <v>0</v>
      </c>
      <c r="IZ616" s="16">
        <f t="shared" si="858"/>
        <v>0</v>
      </c>
      <c r="JA616" s="16">
        <f t="shared" si="859"/>
        <v>0</v>
      </c>
      <c r="JB616" s="16">
        <f t="shared" si="860"/>
        <v>0</v>
      </c>
    </row>
    <row r="617" spans="1:262" ht="15" customHeight="1" x14ac:dyDescent="0.25">
      <c r="A617" s="14">
        <v>615</v>
      </c>
      <c r="B617" s="15" t="s">
        <v>713</v>
      </c>
      <c r="C617" s="16">
        <v>0</v>
      </c>
      <c r="D617" s="16">
        <v>0</v>
      </c>
      <c r="E617" s="16">
        <v>0</v>
      </c>
      <c r="F617" s="16">
        <v>0</v>
      </c>
      <c r="G617" s="16">
        <v>0</v>
      </c>
      <c r="H617" s="17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8">
        <v>0</v>
      </c>
      <c r="P617" s="16">
        <v>0</v>
      </c>
      <c r="Q617" s="16">
        <v>0</v>
      </c>
      <c r="R617" s="16">
        <v>0</v>
      </c>
      <c r="S617" s="16">
        <v>0</v>
      </c>
      <c r="T617" s="18">
        <v>0</v>
      </c>
      <c r="U617" s="17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8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8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8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7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8">
        <v>0</v>
      </c>
      <c r="BC617" s="17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0</v>
      </c>
      <c r="BI617" s="18">
        <v>0</v>
      </c>
      <c r="BJ617" s="17">
        <v>0</v>
      </c>
      <c r="BK617" s="16">
        <v>0</v>
      </c>
      <c r="BL617" s="16">
        <v>0</v>
      </c>
      <c r="BM617" s="16">
        <v>0</v>
      </c>
      <c r="BN617" s="16">
        <v>0</v>
      </c>
      <c r="BO617" s="16">
        <v>0</v>
      </c>
      <c r="BP617" s="18">
        <v>0</v>
      </c>
      <c r="BQ617" s="17">
        <v>0</v>
      </c>
      <c r="BR617" s="16">
        <v>0</v>
      </c>
      <c r="BS617" s="16">
        <v>26</v>
      </c>
      <c r="BT617" s="16">
        <v>0</v>
      </c>
      <c r="BU617" s="16">
        <v>0</v>
      </c>
      <c r="BV617" s="16">
        <v>0</v>
      </c>
      <c r="BW617" s="18">
        <v>0</v>
      </c>
      <c r="BX617" s="17">
        <v>0</v>
      </c>
      <c r="BY617" s="16">
        <v>0</v>
      </c>
      <c r="BZ617" s="16">
        <v>0</v>
      </c>
      <c r="CA617" s="16">
        <v>0</v>
      </c>
      <c r="CB617" s="16">
        <v>0</v>
      </c>
      <c r="CC617" s="16">
        <v>0</v>
      </c>
      <c r="CD617" s="16">
        <v>0</v>
      </c>
      <c r="CE617" s="17">
        <v>0</v>
      </c>
      <c r="CF617" s="16">
        <v>0</v>
      </c>
      <c r="CG617" s="16">
        <v>0</v>
      </c>
      <c r="CH617" s="16">
        <v>0</v>
      </c>
      <c r="CI617" s="16">
        <v>0</v>
      </c>
      <c r="CJ617" s="16">
        <v>0</v>
      </c>
      <c r="CK617" s="16">
        <v>0</v>
      </c>
      <c r="CL617" s="16">
        <v>0</v>
      </c>
      <c r="CM617" s="18">
        <v>0</v>
      </c>
      <c r="CN617" s="17">
        <v>0</v>
      </c>
      <c r="CO617" s="16">
        <v>0</v>
      </c>
      <c r="CP617" s="16">
        <v>0</v>
      </c>
      <c r="CQ617" s="16">
        <v>0</v>
      </c>
      <c r="CR617" s="16">
        <v>0</v>
      </c>
      <c r="CS617" s="16">
        <v>0</v>
      </c>
      <c r="CT617" s="16">
        <v>0</v>
      </c>
      <c r="CU617" s="16">
        <v>0</v>
      </c>
      <c r="CV617" s="18">
        <v>0</v>
      </c>
      <c r="CW617" s="17">
        <v>0</v>
      </c>
      <c r="CX617" s="16">
        <v>0</v>
      </c>
      <c r="CY617" s="16">
        <v>0</v>
      </c>
      <c r="CZ617" s="16">
        <v>0</v>
      </c>
      <c r="DA617" s="16">
        <v>0</v>
      </c>
      <c r="DB617" s="16">
        <v>0</v>
      </c>
      <c r="DC617" s="16">
        <v>0</v>
      </c>
      <c r="DD617" s="16">
        <v>0</v>
      </c>
      <c r="DE617" s="18">
        <v>0</v>
      </c>
      <c r="DF617" s="17">
        <v>0</v>
      </c>
      <c r="DG617" s="16">
        <v>0</v>
      </c>
      <c r="DH617" s="16">
        <v>0</v>
      </c>
      <c r="DI617" s="16">
        <v>0</v>
      </c>
      <c r="DJ617" s="16">
        <v>0</v>
      </c>
      <c r="DK617" s="16">
        <v>0</v>
      </c>
      <c r="DL617" s="16">
        <v>0</v>
      </c>
      <c r="DM617" s="16">
        <v>0</v>
      </c>
      <c r="DN617" s="18">
        <v>0</v>
      </c>
      <c r="DO617" s="17">
        <v>0</v>
      </c>
      <c r="DP617" s="16">
        <v>0</v>
      </c>
      <c r="DQ617" s="16">
        <v>0</v>
      </c>
      <c r="DR617" s="16">
        <v>0</v>
      </c>
      <c r="DS617" s="16">
        <v>0</v>
      </c>
      <c r="DT617" s="16">
        <v>0</v>
      </c>
      <c r="DU617" s="16">
        <v>0</v>
      </c>
      <c r="DV617" s="16">
        <v>0</v>
      </c>
      <c r="DW617" s="18">
        <v>0</v>
      </c>
      <c r="DX617" s="17">
        <v>0</v>
      </c>
      <c r="DY617" s="16">
        <v>0</v>
      </c>
      <c r="DZ617" s="16">
        <v>0</v>
      </c>
      <c r="EA617" s="16">
        <v>0</v>
      </c>
      <c r="EB617" s="18">
        <v>0</v>
      </c>
      <c r="EC617" s="16">
        <v>0</v>
      </c>
      <c r="ED617" s="16">
        <v>0</v>
      </c>
      <c r="EE617" s="16">
        <v>0</v>
      </c>
      <c r="EF617" s="16">
        <v>0</v>
      </c>
      <c r="EG617" s="16">
        <v>0</v>
      </c>
      <c r="EH617" s="16">
        <v>0</v>
      </c>
      <c r="EI617" s="16">
        <v>0</v>
      </c>
      <c r="EJ617" s="18">
        <v>0</v>
      </c>
      <c r="EK617" s="16">
        <v>0</v>
      </c>
      <c r="EL617" s="16">
        <v>0</v>
      </c>
      <c r="EM617" s="16">
        <v>0</v>
      </c>
      <c r="EN617" s="16">
        <v>0</v>
      </c>
      <c r="EO617" s="16">
        <v>0</v>
      </c>
      <c r="EP617" s="16">
        <v>0</v>
      </c>
      <c r="EQ617" s="18">
        <v>0</v>
      </c>
      <c r="ER617" s="16">
        <v>0</v>
      </c>
      <c r="ES617" s="16">
        <v>0</v>
      </c>
      <c r="ET617" s="16">
        <v>0</v>
      </c>
      <c r="EU617" s="16">
        <v>0</v>
      </c>
      <c r="EV617" s="16">
        <v>0</v>
      </c>
      <c r="EW617" s="16">
        <v>0</v>
      </c>
      <c r="EX617" s="16">
        <v>0</v>
      </c>
      <c r="EY617" s="18">
        <v>0</v>
      </c>
      <c r="EZ617" s="16">
        <v>0</v>
      </c>
      <c r="FA617" s="16">
        <v>0</v>
      </c>
      <c r="FB617" s="16">
        <v>0</v>
      </c>
      <c r="FC617" s="16">
        <v>0</v>
      </c>
      <c r="FD617" s="16">
        <v>0</v>
      </c>
      <c r="FE617" s="16">
        <v>0</v>
      </c>
      <c r="FF617" s="16">
        <v>0</v>
      </c>
      <c r="FG617" s="17">
        <v>0</v>
      </c>
      <c r="FH617" s="16">
        <v>0</v>
      </c>
      <c r="FI617" s="16">
        <v>0</v>
      </c>
      <c r="FJ617" s="16">
        <v>0</v>
      </c>
      <c r="FK617" s="16">
        <v>0</v>
      </c>
      <c r="FL617" s="16">
        <v>0</v>
      </c>
      <c r="FM617" s="18">
        <v>0</v>
      </c>
      <c r="FN617" s="16">
        <f t="shared" si="787"/>
        <v>26</v>
      </c>
      <c r="FO617" s="19">
        <f t="shared" si="788"/>
        <v>26</v>
      </c>
      <c r="FP617" s="16">
        <f t="shared" si="789"/>
        <v>0</v>
      </c>
      <c r="FQ617" s="16">
        <f t="shared" si="790"/>
        <v>0</v>
      </c>
      <c r="FR617" s="16">
        <f t="shared" si="791"/>
        <v>0</v>
      </c>
      <c r="FS617" s="16">
        <f t="shared" si="792"/>
        <v>0</v>
      </c>
      <c r="FT617" s="16">
        <f t="shared" si="793"/>
        <v>0</v>
      </c>
      <c r="FU617" s="16">
        <f t="shared" si="794"/>
        <v>0</v>
      </c>
      <c r="FV617" s="16">
        <f t="shared" si="795"/>
        <v>0</v>
      </c>
      <c r="FW617" s="16">
        <f t="shared" si="796"/>
        <v>0</v>
      </c>
      <c r="FX617" s="16">
        <f t="shared" si="861"/>
        <v>0</v>
      </c>
      <c r="FY617" s="16">
        <f t="shared" si="862"/>
        <v>0</v>
      </c>
      <c r="FZ617" s="16">
        <f t="shared" si="863"/>
        <v>0</v>
      </c>
      <c r="GA617" s="16">
        <f t="shared" si="864"/>
        <v>0</v>
      </c>
      <c r="GB617" s="16">
        <f t="shared" si="865"/>
        <v>0</v>
      </c>
      <c r="GC617" s="16">
        <f t="shared" si="866"/>
        <v>0</v>
      </c>
      <c r="GD617" s="16">
        <f t="shared" si="867"/>
        <v>0</v>
      </c>
      <c r="GE617" s="16">
        <f t="shared" si="868"/>
        <v>0</v>
      </c>
      <c r="GF617" s="16">
        <f t="shared" si="869"/>
        <v>0</v>
      </c>
      <c r="GG617" s="16">
        <f t="shared" si="870"/>
        <v>0</v>
      </c>
      <c r="GH617" s="16">
        <f t="shared" si="871"/>
        <v>0</v>
      </c>
      <c r="GI617" s="16">
        <f t="shared" si="872"/>
        <v>0</v>
      </c>
      <c r="GJ617" s="16">
        <f t="shared" si="797"/>
        <v>0</v>
      </c>
      <c r="GK617" s="16">
        <f t="shared" si="798"/>
        <v>0</v>
      </c>
      <c r="GL617" s="16">
        <f t="shared" si="799"/>
        <v>0</v>
      </c>
      <c r="GM617" s="16">
        <f t="shared" si="800"/>
        <v>0</v>
      </c>
      <c r="GN617" s="16">
        <f t="shared" si="801"/>
        <v>0</v>
      </c>
      <c r="GO617" s="16">
        <f t="shared" si="802"/>
        <v>0</v>
      </c>
      <c r="GP617" s="16">
        <f t="shared" si="803"/>
        <v>1</v>
      </c>
      <c r="GQ617" s="16">
        <f t="shared" si="804"/>
        <v>0</v>
      </c>
      <c r="GR617" s="16">
        <f t="shared" si="805"/>
        <v>0</v>
      </c>
      <c r="GS617" s="16">
        <f t="shared" si="806"/>
        <v>0</v>
      </c>
      <c r="GT617" s="16">
        <f t="shared" si="807"/>
        <v>0</v>
      </c>
      <c r="GU617" s="16">
        <f t="shared" si="808"/>
        <v>0</v>
      </c>
      <c r="GV617" s="16">
        <f t="shared" si="809"/>
        <v>0</v>
      </c>
      <c r="GW617" s="16">
        <f t="shared" si="810"/>
        <v>0</v>
      </c>
      <c r="GX617" s="16">
        <f t="shared" si="811"/>
        <v>0</v>
      </c>
      <c r="GY617" s="16">
        <f t="shared" si="812"/>
        <v>0</v>
      </c>
      <c r="GZ617" s="16">
        <f t="shared" si="813"/>
        <v>0</v>
      </c>
      <c r="HA617" s="16">
        <f t="shared" si="814"/>
        <v>0</v>
      </c>
      <c r="HB617" s="16">
        <f t="shared" si="815"/>
        <v>0</v>
      </c>
      <c r="HC617" s="16">
        <f t="shared" si="816"/>
        <v>0</v>
      </c>
      <c r="HD617" s="16">
        <f t="shared" si="817"/>
        <v>0</v>
      </c>
      <c r="HE617" s="16">
        <f t="shared" si="818"/>
        <v>0</v>
      </c>
      <c r="HF617" s="16">
        <f t="shared" si="819"/>
        <v>0</v>
      </c>
      <c r="HG617" s="16">
        <f t="shared" si="820"/>
        <v>0</v>
      </c>
      <c r="HH617" s="16">
        <f t="shared" si="821"/>
        <v>0</v>
      </c>
      <c r="HI617" s="16">
        <f t="shared" si="822"/>
        <v>0</v>
      </c>
      <c r="HJ617" s="16">
        <f t="shared" si="823"/>
        <v>0</v>
      </c>
      <c r="HK617" s="16">
        <f t="shared" si="824"/>
        <v>0</v>
      </c>
      <c r="HL617" s="16">
        <f t="shared" si="825"/>
        <v>0</v>
      </c>
      <c r="HM617" s="16">
        <f t="shared" si="826"/>
        <v>0</v>
      </c>
      <c r="HN617" s="16">
        <f t="shared" si="827"/>
        <v>0</v>
      </c>
      <c r="HO617" s="16">
        <f t="shared" si="828"/>
        <v>0</v>
      </c>
      <c r="HP617" s="16">
        <f t="shared" si="829"/>
        <v>0</v>
      </c>
      <c r="HQ617" s="16">
        <f t="shared" si="830"/>
        <v>0</v>
      </c>
      <c r="HR617" s="16">
        <f t="shared" si="831"/>
        <v>0</v>
      </c>
      <c r="HS617" s="16">
        <f t="shared" si="832"/>
        <v>1</v>
      </c>
      <c r="HT617" s="16">
        <f t="shared" si="833"/>
        <v>1</v>
      </c>
      <c r="HU617" s="15" t="s">
        <v>713</v>
      </c>
      <c r="HV617" s="20">
        <f t="shared" si="834"/>
        <v>0</v>
      </c>
      <c r="HW617" s="20">
        <f t="shared" si="835"/>
        <v>0</v>
      </c>
      <c r="HX617" s="20">
        <f t="shared" si="836"/>
        <v>0</v>
      </c>
      <c r="HY617" s="20">
        <f t="shared" si="837"/>
        <v>0</v>
      </c>
      <c r="IF617" s="16">
        <f t="shared" si="838"/>
        <v>0</v>
      </c>
      <c r="IG617" s="16">
        <f t="shared" si="839"/>
        <v>0</v>
      </c>
      <c r="IH617" s="16">
        <f t="shared" si="840"/>
        <v>0</v>
      </c>
      <c r="II617" s="16">
        <f t="shared" si="841"/>
        <v>0</v>
      </c>
      <c r="IJ617" s="16">
        <f t="shared" si="842"/>
        <v>0</v>
      </c>
      <c r="IK617" s="16">
        <f t="shared" si="843"/>
        <v>0</v>
      </c>
      <c r="IL617" s="16">
        <f t="shared" si="844"/>
        <v>0</v>
      </c>
      <c r="IM617" s="16">
        <f t="shared" si="845"/>
        <v>0</v>
      </c>
      <c r="IN617" s="16">
        <f t="shared" si="846"/>
        <v>0</v>
      </c>
      <c r="IO617" s="16">
        <f t="shared" si="847"/>
        <v>0</v>
      </c>
      <c r="IP617" s="16">
        <f t="shared" si="848"/>
        <v>26</v>
      </c>
      <c r="IQ617" s="16">
        <f t="shared" si="849"/>
        <v>0</v>
      </c>
      <c r="IR617" s="16">
        <f t="shared" si="850"/>
        <v>0</v>
      </c>
      <c r="IS617" s="16">
        <f t="shared" si="851"/>
        <v>0</v>
      </c>
      <c r="IT617" s="16">
        <f t="shared" si="852"/>
        <v>0</v>
      </c>
      <c r="IU617" s="16">
        <f t="shared" si="853"/>
        <v>0</v>
      </c>
      <c r="IV617" s="16">
        <f t="shared" si="854"/>
        <v>0</v>
      </c>
      <c r="IW617" s="16">
        <f t="shared" si="855"/>
        <v>0</v>
      </c>
      <c r="IX617" s="16">
        <f t="shared" si="856"/>
        <v>0</v>
      </c>
      <c r="IY617" s="16">
        <f t="shared" si="857"/>
        <v>0</v>
      </c>
      <c r="IZ617" s="16">
        <f t="shared" si="858"/>
        <v>0</v>
      </c>
      <c r="JA617" s="16">
        <f t="shared" si="859"/>
        <v>0</v>
      </c>
      <c r="JB617" s="16">
        <f t="shared" si="860"/>
        <v>0</v>
      </c>
    </row>
    <row r="618" spans="1:262" ht="15" customHeight="1" x14ac:dyDescent="0.25">
      <c r="A618" s="14">
        <v>616</v>
      </c>
      <c r="B618" s="15" t="s">
        <v>714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7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8">
        <v>0</v>
      </c>
      <c r="P618" s="16">
        <v>0</v>
      </c>
      <c r="Q618" s="16">
        <v>0</v>
      </c>
      <c r="R618" s="16">
        <v>0</v>
      </c>
      <c r="S618" s="16">
        <v>0</v>
      </c>
      <c r="T618" s="18">
        <v>0</v>
      </c>
      <c r="U618" s="17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8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8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8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7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8">
        <v>0</v>
      </c>
      <c r="BC618" s="17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0</v>
      </c>
      <c r="BI618" s="18">
        <v>0</v>
      </c>
      <c r="BJ618" s="17">
        <v>0</v>
      </c>
      <c r="BK618" s="16">
        <v>0</v>
      </c>
      <c r="BL618" s="16">
        <v>0</v>
      </c>
      <c r="BM618" s="16">
        <v>0</v>
      </c>
      <c r="BN618" s="16">
        <v>0</v>
      </c>
      <c r="BO618" s="16">
        <v>0</v>
      </c>
      <c r="BP618" s="18">
        <v>0</v>
      </c>
      <c r="BQ618" s="17">
        <v>0</v>
      </c>
      <c r="BR618" s="16">
        <v>0</v>
      </c>
      <c r="BS618" s="16">
        <v>0</v>
      </c>
      <c r="BT618" s="16">
        <v>0</v>
      </c>
      <c r="BU618" s="16">
        <v>0</v>
      </c>
      <c r="BV618" s="16">
        <v>0</v>
      </c>
      <c r="BW618" s="18">
        <v>0</v>
      </c>
      <c r="BX618" s="17">
        <v>0</v>
      </c>
      <c r="BY618" s="16">
        <v>0</v>
      </c>
      <c r="BZ618" s="16">
        <v>0</v>
      </c>
      <c r="CA618" s="16">
        <v>0</v>
      </c>
      <c r="CB618" s="16">
        <v>0</v>
      </c>
      <c r="CC618" s="16">
        <v>0</v>
      </c>
      <c r="CD618" s="16">
        <v>0</v>
      </c>
      <c r="CE618" s="17">
        <v>0</v>
      </c>
      <c r="CF618" s="16">
        <v>0</v>
      </c>
      <c r="CG618" s="16">
        <v>0</v>
      </c>
      <c r="CH618" s="16">
        <v>0</v>
      </c>
      <c r="CI618" s="16">
        <v>0</v>
      </c>
      <c r="CJ618" s="16">
        <v>0</v>
      </c>
      <c r="CK618" s="16">
        <v>0</v>
      </c>
      <c r="CL618" s="16">
        <v>0</v>
      </c>
      <c r="CM618" s="18">
        <v>0</v>
      </c>
      <c r="CN618" s="17">
        <v>0</v>
      </c>
      <c r="CO618" s="16">
        <v>0</v>
      </c>
      <c r="CP618" s="16">
        <v>0</v>
      </c>
      <c r="CQ618" s="16">
        <v>0</v>
      </c>
      <c r="CR618" s="16">
        <v>0</v>
      </c>
      <c r="CS618" s="16">
        <v>26</v>
      </c>
      <c r="CT618" s="16">
        <v>0</v>
      </c>
      <c r="CU618" s="16">
        <v>0</v>
      </c>
      <c r="CV618" s="18">
        <v>0</v>
      </c>
      <c r="CW618" s="17">
        <v>0</v>
      </c>
      <c r="CX618" s="16">
        <v>0</v>
      </c>
      <c r="CY618" s="16">
        <v>0</v>
      </c>
      <c r="CZ618" s="16">
        <v>0</v>
      </c>
      <c r="DA618" s="16">
        <v>0</v>
      </c>
      <c r="DB618" s="16">
        <v>0</v>
      </c>
      <c r="DC618" s="16">
        <v>0</v>
      </c>
      <c r="DD618" s="16">
        <v>0</v>
      </c>
      <c r="DE618" s="18">
        <v>0</v>
      </c>
      <c r="DF618" s="17">
        <v>0</v>
      </c>
      <c r="DG618" s="16">
        <v>0</v>
      </c>
      <c r="DH618" s="16">
        <v>0</v>
      </c>
      <c r="DI618" s="16">
        <v>0</v>
      </c>
      <c r="DJ618" s="16">
        <v>0</v>
      </c>
      <c r="DK618" s="16">
        <v>0</v>
      </c>
      <c r="DL618" s="16">
        <v>0</v>
      </c>
      <c r="DM618" s="16">
        <v>0</v>
      </c>
      <c r="DN618" s="18">
        <v>0</v>
      </c>
      <c r="DO618" s="17">
        <v>0</v>
      </c>
      <c r="DP618" s="16">
        <v>0</v>
      </c>
      <c r="DQ618" s="16">
        <v>0</v>
      </c>
      <c r="DR618" s="16">
        <v>0</v>
      </c>
      <c r="DS618" s="16">
        <v>0</v>
      </c>
      <c r="DT618" s="16">
        <v>0</v>
      </c>
      <c r="DU618" s="16">
        <v>0</v>
      </c>
      <c r="DV618" s="16">
        <v>0</v>
      </c>
      <c r="DW618" s="18">
        <v>0</v>
      </c>
      <c r="DX618" s="17">
        <v>0</v>
      </c>
      <c r="DY618" s="16">
        <v>0</v>
      </c>
      <c r="DZ618" s="16">
        <v>0</v>
      </c>
      <c r="EA618" s="16">
        <v>0</v>
      </c>
      <c r="EB618" s="18">
        <v>0</v>
      </c>
      <c r="EC618" s="16">
        <v>0</v>
      </c>
      <c r="ED618" s="16">
        <v>0</v>
      </c>
      <c r="EE618" s="16">
        <v>0</v>
      </c>
      <c r="EF618" s="16">
        <v>0</v>
      </c>
      <c r="EG618" s="16">
        <v>0</v>
      </c>
      <c r="EH618" s="16">
        <v>0</v>
      </c>
      <c r="EI618" s="16">
        <v>0</v>
      </c>
      <c r="EJ618" s="18">
        <v>0</v>
      </c>
      <c r="EK618" s="16">
        <v>0</v>
      </c>
      <c r="EL618" s="16">
        <v>0</v>
      </c>
      <c r="EM618" s="16">
        <v>0</v>
      </c>
      <c r="EN618" s="16">
        <v>0</v>
      </c>
      <c r="EO618" s="16">
        <v>0</v>
      </c>
      <c r="EP618" s="16">
        <v>0</v>
      </c>
      <c r="EQ618" s="18">
        <v>0</v>
      </c>
      <c r="ER618" s="16">
        <v>0</v>
      </c>
      <c r="ES618" s="16">
        <v>0</v>
      </c>
      <c r="ET618" s="16">
        <v>0</v>
      </c>
      <c r="EU618" s="16">
        <v>0</v>
      </c>
      <c r="EV618" s="16">
        <v>0</v>
      </c>
      <c r="EW618" s="16">
        <v>0</v>
      </c>
      <c r="EX618" s="16">
        <v>0</v>
      </c>
      <c r="EY618" s="18">
        <v>0</v>
      </c>
      <c r="EZ618" s="16">
        <v>0</v>
      </c>
      <c r="FA618" s="16">
        <v>0</v>
      </c>
      <c r="FB618" s="16">
        <v>0</v>
      </c>
      <c r="FC618" s="16">
        <v>0</v>
      </c>
      <c r="FD618" s="16">
        <v>0</v>
      </c>
      <c r="FE618" s="16">
        <v>0</v>
      </c>
      <c r="FF618" s="16">
        <v>0</v>
      </c>
      <c r="FG618" s="17">
        <v>0</v>
      </c>
      <c r="FH618" s="16">
        <v>0</v>
      </c>
      <c r="FI618" s="16">
        <v>0</v>
      </c>
      <c r="FJ618" s="16">
        <v>0</v>
      </c>
      <c r="FK618" s="16">
        <v>0</v>
      </c>
      <c r="FL618" s="16">
        <v>0</v>
      </c>
      <c r="FM618" s="18">
        <v>0</v>
      </c>
      <c r="FN618" s="16">
        <f t="shared" si="787"/>
        <v>26</v>
      </c>
      <c r="FO618" s="19">
        <f t="shared" si="788"/>
        <v>26</v>
      </c>
      <c r="FP618" s="16">
        <f t="shared" si="789"/>
        <v>0</v>
      </c>
      <c r="FQ618" s="16">
        <f t="shared" si="790"/>
        <v>0</v>
      </c>
      <c r="FR618" s="16">
        <f t="shared" si="791"/>
        <v>0</v>
      </c>
      <c r="FS618" s="16">
        <f t="shared" si="792"/>
        <v>0</v>
      </c>
      <c r="FT618" s="16">
        <f t="shared" si="793"/>
        <v>0</v>
      </c>
      <c r="FU618" s="16">
        <f t="shared" si="794"/>
        <v>0</v>
      </c>
      <c r="FV618" s="16">
        <f t="shared" si="795"/>
        <v>0</v>
      </c>
      <c r="FW618" s="16">
        <f t="shared" si="796"/>
        <v>0</v>
      </c>
      <c r="FX618" s="16">
        <f t="shared" si="861"/>
        <v>0</v>
      </c>
      <c r="FY618" s="16">
        <f t="shared" si="862"/>
        <v>0</v>
      </c>
      <c r="FZ618" s="16">
        <f t="shared" si="863"/>
        <v>0</v>
      </c>
      <c r="GA618" s="16">
        <f t="shared" si="864"/>
        <v>0</v>
      </c>
      <c r="GB618" s="16">
        <f t="shared" si="865"/>
        <v>0</v>
      </c>
      <c r="GC618" s="16">
        <f t="shared" si="866"/>
        <v>0</v>
      </c>
      <c r="GD618" s="16">
        <f t="shared" si="867"/>
        <v>0</v>
      </c>
      <c r="GE618" s="16">
        <f t="shared" si="868"/>
        <v>0</v>
      </c>
      <c r="GF618" s="16">
        <f t="shared" si="869"/>
        <v>0</v>
      </c>
      <c r="GG618" s="16">
        <f t="shared" si="870"/>
        <v>0</v>
      </c>
      <c r="GH618" s="16">
        <f t="shared" si="871"/>
        <v>0</v>
      </c>
      <c r="GI618" s="16">
        <f t="shared" si="872"/>
        <v>0</v>
      </c>
      <c r="GJ618" s="16">
        <f t="shared" si="797"/>
        <v>0</v>
      </c>
      <c r="GK618" s="16">
        <f t="shared" si="798"/>
        <v>0</v>
      </c>
      <c r="GL618" s="16">
        <f t="shared" si="799"/>
        <v>0</v>
      </c>
      <c r="GM618" s="16">
        <f t="shared" si="800"/>
        <v>0</v>
      </c>
      <c r="GN618" s="16">
        <f t="shared" si="801"/>
        <v>0</v>
      </c>
      <c r="GO618" s="16">
        <f t="shared" si="802"/>
        <v>0</v>
      </c>
      <c r="GP618" s="16">
        <f t="shared" si="803"/>
        <v>1</v>
      </c>
      <c r="GQ618" s="16">
        <f t="shared" si="804"/>
        <v>0</v>
      </c>
      <c r="GR618" s="16">
        <f t="shared" si="805"/>
        <v>0</v>
      </c>
      <c r="GS618" s="16">
        <f t="shared" si="806"/>
        <v>0</v>
      </c>
      <c r="GT618" s="16">
        <f t="shared" si="807"/>
        <v>0</v>
      </c>
      <c r="GU618" s="16">
        <f t="shared" si="808"/>
        <v>0</v>
      </c>
      <c r="GV618" s="16">
        <f t="shared" si="809"/>
        <v>0</v>
      </c>
      <c r="GW618" s="16">
        <f t="shared" si="810"/>
        <v>0</v>
      </c>
      <c r="GX618" s="16">
        <f t="shared" si="811"/>
        <v>0</v>
      </c>
      <c r="GY618" s="16">
        <f t="shared" si="812"/>
        <v>0</v>
      </c>
      <c r="GZ618" s="16">
        <f t="shared" si="813"/>
        <v>0</v>
      </c>
      <c r="HA618" s="16">
        <f t="shared" si="814"/>
        <v>0</v>
      </c>
      <c r="HB618" s="16">
        <f t="shared" si="815"/>
        <v>0</v>
      </c>
      <c r="HC618" s="16">
        <f t="shared" si="816"/>
        <v>0</v>
      </c>
      <c r="HD618" s="16">
        <f t="shared" si="817"/>
        <v>0</v>
      </c>
      <c r="HE618" s="16">
        <f t="shared" si="818"/>
        <v>0</v>
      </c>
      <c r="HF618" s="16">
        <f t="shared" si="819"/>
        <v>0</v>
      </c>
      <c r="HG618" s="16">
        <f t="shared" si="820"/>
        <v>0</v>
      </c>
      <c r="HH618" s="16">
        <f t="shared" si="821"/>
        <v>0</v>
      </c>
      <c r="HI618" s="16">
        <f t="shared" si="822"/>
        <v>0</v>
      </c>
      <c r="HJ618" s="16">
        <f t="shared" si="823"/>
        <v>0</v>
      </c>
      <c r="HK618" s="16">
        <f t="shared" si="824"/>
        <v>0</v>
      </c>
      <c r="HL618" s="16">
        <f t="shared" si="825"/>
        <v>0</v>
      </c>
      <c r="HM618" s="16">
        <f t="shared" si="826"/>
        <v>0</v>
      </c>
      <c r="HN618" s="16">
        <f t="shared" si="827"/>
        <v>0</v>
      </c>
      <c r="HO618" s="16">
        <f t="shared" si="828"/>
        <v>0</v>
      </c>
      <c r="HP618" s="16">
        <f t="shared" si="829"/>
        <v>0</v>
      </c>
      <c r="HQ618" s="16">
        <f t="shared" si="830"/>
        <v>0</v>
      </c>
      <c r="HR618" s="16">
        <f t="shared" si="831"/>
        <v>0</v>
      </c>
      <c r="HS618" s="16">
        <f t="shared" si="832"/>
        <v>1</v>
      </c>
      <c r="HT618" s="16">
        <f t="shared" si="833"/>
        <v>1</v>
      </c>
      <c r="HU618" s="15" t="s">
        <v>714</v>
      </c>
      <c r="HV618" s="20">
        <f t="shared" si="834"/>
        <v>0</v>
      </c>
      <c r="HW618" s="20">
        <f t="shared" si="835"/>
        <v>0</v>
      </c>
      <c r="HX618" s="20">
        <f t="shared" si="836"/>
        <v>0</v>
      </c>
      <c r="HY618" s="20">
        <f t="shared" si="837"/>
        <v>0</v>
      </c>
      <c r="IF618" s="16">
        <f t="shared" si="838"/>
        <v>0</v>
      </c>
      <c r="IG618" s="16">
        <f t="shared" si="839"/>
        <v>0</v>
      </c>
      <c r="IH618" s="16">
        <f t="shared" si="840"/>
        <v>0</v>
      </c>
      <c r="II618" s="16">
        <f t="shared" si="841"/>
        <v>0</v>
      </c>
      <c r="IJ618" s="16">
        <f t="shared" si="842"/>
        <v>0</v>
      </c>
      <c r="IK618" s="16">
        <f t="shared" si="843"/>
        <v>0</v>
      </c>
      <c r="IL618" s="16">
        <f t="shared" si="844"/>
        <v>0</v>
      </c>
      <c r="IM618" s="16">
        <f t="shared" si="845"/>
        <v>0</v>
      </c>
      <c r="IN618" s="16">
        <f t="shared" si="846"/>
        <v>0</v>
      </c>
      <c r="IO618" s="16">
        <f t="shared" si="847"/>
        <v>0</v>
      </c>
      <c r="IP618" s="16">
        <f t="shared" si="848"/>
        <v>0</v>
      </c>
      <c r="IQ618" s="16">
        <f t="shared" si="849"/>
        <v>0</v>
      </c>
      <c r="IR618" s="16">
        <f t="shared" si="850"/>
        <v>0</v>
      </c>
      <c r="IS618" s="16">
        <f t="shared" si="851"/>
        <v>26</v>
      </c>
      <c r="IT618" s="16">
        <f t="shared" si="852"/>
        <v>0</v>
      </c>
      <c r="IU618" s="16">
        <f t="shared" si="853"/>
        <v>0</v>
      </c>
      <c r="IV618" s="16">
        <f t="shared" si="854"/>
        <v>0</v>
      </c>
      <c r="IW618" s="16">
        <f t="shared" si="855"/>
        <v>0</v>
      </c>
      <c r="IX618" s="16">
        <f t="shared" si="856"/>
        <v>0</v>
      </c>
      <c r="IY618" s="16">
        <f t="shared" si="857"/>
        <v>0</v>
      </c>
      <c r="IZ618" s="16">
        <f t="shared" si="858"/>
        <v>0</v>
      </c>
      <c r="JA618" s="16">
        <f t="shared" si="859"/>
        <v>0</v>
      </c>
      <c r="JB618" s="16">
        <f t="shared" si="860"/>
        <v>0</v>
      </c>
    </row>
    <row r="619" spans="1:262" ht="15" customHeight="1" x14ac:dyDescent="0.25">
      <c r="A619" s="14">
        <v>617</v>
      </c>
      <c r="B619" s="15" t="s">
        <v>715</v>
      </c>
      <c r="C619" s="16">
        <v>0</v>
      </c>
      <c r="D619" s="16">
        <v>0</v>
      </c>
      <c r="E619" s="16">
        <v>0</v>
      </c>
      <c r="F619" s="16">
        <v>0</v>
      </c>
      <c r="G619" s="16">
        <v>0</v>
      </c>
      <c r="H619" s="17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8">
        <v>0</v>
      </c>
      <c r="P619" s="16">
        <v>0</v>
      </c>
      <c r="Q619" s="16">
        <v>0</v>
      </c>
      <c r="R619" s="16">
        <v>0</v>
      </c>
      <c r="S619" s="16">
        <v>0</v>
      </c>
      <c r="T619" s="18">
        <v>0</v>
      </c>
      <c r="U619" s="17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8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8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8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7">
        <v>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8">
        <v>0</v>
      </c>
      <c r="BC619" s="17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0</v>
      </c>
      <c r="BI619" s="18">
        <v>0</v>
      </c>
      <c r="BJ619" s="17">
        <v>0</v>
      </c>
      <c r="BK619" s="16">
        <v>0</v>
      </c>
      <c r="BL619" s="16">
        <v>0</v>
      </c>
      <c r="BM619" s="16">
        <v>0</v>
      </c>
      <c r="BN619" s="16">
        <v>0</v>
      </c>
      <c r="BO619" s="16">
        <v>0</v>
      </c>
      <c r="BP619" s="18">
        <v>0</v>
      </c>
      <c r="BQ619" s="17">
        <v>0</v>
      </c>
      <c r="BR619" s="16">
        <v>0</v>
      </c>
      <c r="BS619" s="16">
        <v>0</v>
      </c>
      <c r="BT619" s="16">
        <v>0</v>
      </c>
      <c r="BU619" s="16">
        <v>0</v>
      </c>
      <c r="BV619" s="16">
        <v>0</v>
      </c>
      <c r="BW619" s="18">
        <v>0</v>
      </c>
      <c r="BX619" s="17">
        <v>0</v>
      </c>
      <c r="BY619" s="16">
        <v>0</v>
      </c>
      <c r="BZ619" s="16">
        <v>0</v>
      </c>
      <c r="CA619" s="16">
        <v>0</v>
      </c>
      <c r="CB619" s="16">
        <v>0</v>
      </c>
      <c r="CC619" s="16">
        <v>0</v>
      </c>
      <c r="CD619" s="16">
        <v>0</v>
      </c>
      <c r="CE619" s="17">
        <v>0</v>
      </c>
      <c r="CF619" s="16">
        <v>0</v>
      </c>
      <c r="CG619" s="16">
        <v>0</v>
      </c>
      <c r="CH619" s="16">
        <v>0</v>
      </c>
      <c r="CI619" s="16">
        <v>0</v>
      </c>
      <c r="CJ619" s="16">
        <v>26</v>
      </c>
      <c r="CK619" s="16">
        <v>0</v>
      </c>
      <c r="CL619" s="16">
        <v>0</v>
      </c>
      <c r="CM619" s="18">
        <v>0</v>
      </c>
      <c r="CN619" s="17">
        <v>0</v>
      </c>
      <c r="CO619" s="16">
        <v>0</v>
      </c>
      <c r="CP619" s="16">
        <v>0</v>
      </c>
      <c r="CQ619" s="16">
        <v>0</v>
      </c>
      <c r="CR619" s="16">
        <v>0</v>
      </c>
      <c r="CS619" s="16">
        <v>0</v>
      </c>
      <c r="CT619" s="16">
        <v>0</v>
      </c>
      <c r="CU619" s="16">
        <v>0</v>
      </c>
      <c r="CV619" s="18">
        <v>0</v>
      </c>
      <c r="CW619" s="17">
        <v>0</v>
      </c>
      <c r="CX619" s="16">
        <v>0</v>
      </c>
      <c r="CY619" s="16">
        <v>0</v>
      </c>
      <c r="CZ619" s="16">
        <v>0</v>
      </c>
      <c r="DA619" s="16">
        <v>0</v>
      </c>
      <c r="DB619" s="16">
        <v>0</v>
      </c>
      <c r="DC619" s="16">
        <v>0</v>
      </c>
      <c r="DD619" s="16">
        <v>0</v>
      </c>
      <c r="DE619" s="18">
        <v>0</v>
      </c>
      <c r="DF619" s="17">
        <v>0</v>
      </c>
      <c r="DG619" s="16">
        <v>0</v>
      </c>
      <c r="DH619" s="16">
        <v>0</v>
      </c>
      <c r="DI619" s="16">
        <v>0</v>
      </c>
      <c r="DJ619" s="16">
        <v>0</v>
      </c>
      <c r="DK619" s="16">
        <v>0</v>
      </c>
      <c r="DL619" s="16">
        <v>0</v>
      </c>
      <c r="DM619" s="16">
        <v>0</v>
      </c>
      <c r="DN619" s="18">
        <v>0</v>
      </c>
      <c r="DO619" s="17">
        <v>0</v>
      </c>
      <c r="DP619" s="16">
        <v>0</v>
      </c>
      <c r="DQ619" s="16">
        <v>0</v>
      </c>
      <c r="DR619" s="16">
        <v>0</v>
      </c>
      <c r="DS619" s="16">
        <v>0</v>
      </c>
      <c r="DT619" s="16">
        <v>0</v>
      </c>
      <c r="DU619" s="16">
        <v>0</v>
      </c>
      <c r="DV619" s="16">
        <v>0</v>
      </c>
      <c r="DW619" s="18">
        <v>0</v>
      </c>
      <c r="DX619" s="17">
        <v>0</v>
      </c>
      <c r="DY619" s="16">
        <v>0</v>
      </c>
      <c r="DZ619" s="16">
        <v>0</v>
      </c>
      <c r="EA619" s="16">
        <v>0</v>
      </c>
      <c r="EB619" s="18">
        <v>0</v>
      </c>
      <c r="EC619" s="16">
        <v>0</v>
      </c>
      <c r="ED619" s="16">
        <v>0</v>
      </c>
      <c r="EE619" s="16">
        <v>0</v>
      </c>
      <c r="EF619" s="16">
        <v>0</v>
      </c>
      <c r="EG619" s="16">
        <v>0</v>
      </c>
      <c r="EH619" s="16">
        <v>0</v>
      </c>
      <c r="EI619" s="16">
        <v>0</v>
      </c>
      <c r="EJ619" s="18">
        <v>0</v>
      </c>
      <c r="EK619" s="16">
        <v>0</v>
      </c>
      <c r="EL619" s="16">
        <v>0</v>
      </c>
      <c r="EM619" s="16">
        <v>0</v>
      </c>
      <c r="EN619" s="16">
        <v>0</v>
      </c>
      <c r="EO619" s="16">
        <v>0</v>
      </c>
      <c r="EP619" s="16">
        <v>0</v>
      </c>
      <c r="EQ619" s="18">
        <v>0</v>
      </c>
      <c r="ER619" s="16">
        <v>0</v>
      </c>
      <c r="ES619" s="16">
        <v>0</v>
      </c>
      <c r="ET619" s="16">
        <v>0</v>
      </c>
      <c r="EU619" s="16">
        <v>0</v>
      </c>
      <c r="EV619" s="16">
        <v>0</v>
      </c>
      <c r="EW619" s="16">
        <v>0</v>
      </c>
      <c r="EX619" s="16">
        <v>0</v>
      </c>
      <c r="EY619" s="18">
        <v>0</v>
      </c>
      <c r="EZ619" s="16">
        <v>0</v>
      </c>
      <c r="FA619" s="16">
        <v>0</v>
      </c>
      <c r="FB619" s="16">
        <v>0</v>
      </c>
      <c r="FC619" s="16">
        <v>0</v>
      </c>
      <c r="FD619" s="16">
        <v>0</v>
      </c>
      <c r="FE619" s="16">
        <v>0</v>
      </c>
      <c r="FF619" s="16">
        <v>0</v>
      </c>
      <c r="FG619" s="17">
        <v>0</v>
      </c>
      <c r="FH619" s="16">
        <v>0</v>
      </c>
      <c r="FI619" s="16">
        <v>0</v>
      </c>
      <c r="FJ619" s="16">
        <v>0</v>
      </c>
      <c r="FK619" s="16">
        <v>0</v>
      </c>
      <c r="FL619" s="16">
        <v>0</v>
      </c>
      <c r="FM619" s="18">
        <v>0</v>
      </c>
      <c r="FN619" s="16">
        <f t="shared" si="787"/>
        <v>26</v>
      </c>
      <c r="FO619" s="19">
        <f t="shared" si="788"/>
        <v>26</v>
      </c>
      <c r="FP619" s="16">
        <f t="shared" si="789"/>
        <v>0</v>
      </c>
      <c r="FQ619" s="16">
        <f t="shared" si="790"/>
        <v>0</v>
      </c>
      <c r="FR619" s="16">
        <f t="shared" si="791"/>
        <v>0</v>
      </c>
      <c r="FS619" s="16">
        <f t="shared" si="792"/>
        <v>0</v>
      </c>
      <c r="FT619" s="16">
        <f t="shared" si="793"/>
        <v>0</v>
      </c>
      <c r="FU619" s="16">
        <f t="shared" si="794"/>
        <v>0</v>
      </c>
      <c r="FV619" s="16">
        <f t="shared" si="795"/>
        <v>0</v>
      </c>
      <c r="FW619" s="16">
        <f t="shared" si="796"/>
        <v>0</v>
      </c>
      <c r="FX619" s="16">
        <f t="shared" si="861"/>
        <v>0</v>
      </c>
      <c r="FY619" s="16">
        <f t="shared" si="862"/>
        <v>0</v>
      </c>
      <c r="FZ619" s="16">
        <f t="shared" si="863"/>
        <v>0</v>
      </c>
      <c r="GA619" s="16">
        <f t="shared" si="864"/>
        <v>0</v>
      </c>
      <c r="GB619" s="16">
        <f t="shared" si="865"/>
        <v>0</v>
      </c>
      <c r="GC619" s="16">
        <f t="shared" si="866"/>
        <v>0</v>
      </c>
      <c r="GD619" s="16">
        <f t="shared" si="867"/>
        <v>0</v>
      </c>
      <c r="GE619" s="16">
        <f t="shared" si="868"/>
        <v>0</v>
      </c>
      <c r="GF619" s="16">
        <f t="shared" si="869"/>
        <v>0</v>
      </c>
      <c r="GG619" s="16">
        <f t="shared" si="870"/>
        <v>0</v>
      </c>
      <c r="GH619" s="16">
        <f t="shared" si="871"/>
        <v>0</v>
      </c>
      <c r="GI619" s="16">
        <f t="shared" si="872"/>
        <v>0</v>
      </c>
      <c r="GJ619" s="16">
        <f t="shared" si="797"/>
        <v>0</v>
      </c>
      <c r="GK619" s="16">
        <f t="shared" si="798"/>
        <v>0</v>
      </c>
      <c r="GL619" s="16">
        <f t="shared" si="799"/>
        <v>0</v>
      </c>
      <c r="GM619" s="16">
        <f t="shared" si="800"/>
        <v>0</v>
      </c>
      <c r="GN619" s="16">
        <f t="shared" si="801"/>
        <v>0</v>
      </c>
      <c r="GO619" s="16">
        <f t="shared" si="802"/>
        <v>0</v>
      </c>
      <c r="GP619" s="16">
        <f t="shared" si="803"/>
        <v>1</v>
      </c>
      <c r="GQ619" s="16">
        <f t="shared" si="804"/>
        <v>0</v>
      </c>
      <c r="GR619" s="16">
        <f t="shared" si="805"/>
        <v>0</v>
      </c>
      <c r="GS619" s="16">
        <f t="shared" si="806"/>
        <v>0</v>
      </c>
      <c r="GT619" s="16">
        <f t="shared" si="807"/>
        <v>0</v>
      </c>
      <c r="GU619" s="16">
        <f t="shared" si="808"/>
        <v>0</v>
      </c>
      <c r="GV619" s="16">
        <f t="shared" si="809"/>
        <v>0</v>
      </c>
      <c r="GW619" s="16">
        <f t="shared" si="810"/>
        <v>0</v>
      </c>
      <c r="GX619" s="16">
        <f t="shared" si="811"/>
        <v>0</v>
      </c>
      <c r="GY619" s="16">
        <f t="shared" si="812"/>
        <v>0</v>
      </c>
      <c r="GZ619" s="16">
        <f t="shared" si="813"/>
        <v>0</v>
      </c>
      <c r="HA619" s="16">
        <f t="shared" si="814"/>
        <v>0</v>
      </c>
      <c r="HB619" s="16">
        <f t="shared" si="815"/>
        <v>0</v>
      </c>
      <c r="HC619" s="16">
        <f t="shared" si="816"/>
        <v>0</v>
      </c>
      <c r="HD619" s="16">
        <f t="shared" si="817"/>
        <v>0</v>
      </c>
      <c r="HE619" s="16">
        <f t="shared" si="818"/>
        <v>0</v>
      </c>
      <c r="HF619" s="16">
        <f t="shared" si="819"/>
        <v>0</v>
      </c>
      <c r="HG619" s="16">
        <f t="shared" si="820"/>
        <v>0</v>
      </c>
      <c r="HH619" s="16">
        <f t="shared" si="821"/>
        <v>0</v>
      </c>
      <c r="HI619" s="16">
        <f t="shared" si="822"/>
        <v>0</v>
      </c>
      <c r="HJ619" s="16">
        <f t="shared" si="823"/>
        <v>0</v>
      </c>
      <c r="HK619" s="16">
        <f t="shared" si="824"/>
        <v>0</v>
      </c>
      <c r="HL619" s="16">
        <f t="shared" si="825"/>
        <v>0</v>
      </c>
      <c r="HM619" s="16">
        <f t="shared" si="826"/>
        <v>0</v>
      </c>
      <c r="HN619" s="16">
        <f t="shared" si="827"/>
        <v>0</v>
      </c>
      <c r="HO619" s="16">
        <f t="shared" si="828"/>
        <v>0</v>
      </c>
      <c r="HP619" s="16">
        <f t="shared" si="829"/>
        <v>0</v>
      </c>
      <c r="HQ619" s="16">
        <f t="shared" si="830"/>
        <v>0</v>
      </c>
      <c r="HR619" s="16">
        <f t="shared" si="831"/>
        <v>0</v>
      </c>
      <c r="HS619" s="16">
        <f t="shared" si="832"/>
        <v>1</v>
      </c>
      <c r="HT619" s="16">
        <f t="shared" si="833"/>
        <v>1</v>
      </c>
      <c r="HU619" s="15" t="s">
        <v>715</v>
      </c>
      <c r="HV619" s="20">
        <f t="shared" si="834"/>
        <v>0</v>
      </c>
      <c r="HW619" s="20">
        <f t="shared" si="835"/>
        <v>0</v>
      </c>
      <c r="HX619" s="20">
        <f t="shared" si="836"/>
        <v>0</v>
      </c>
      <c r="HY619" s="20">
        <f t="shared" si="837"/>
        <v>0</v>
      </c>
      <c r="IF619" s="16">
        <f t="shared" si="838"/>
        <v>0</v>
      </c>
      <c r="IG619" s="16">
        <f t="shared" si="839"/>
        <v>0</v>
      </c>
      <c r="IH619" s="16">
        <f t="shared" si="840"/>
        <v>0</v>
      </c>
      <c r="II619" s="16">
        <f t="shared" si="841"/>
        <v>0</v>
      </c>
      <c r="IJ619" s="16">
        <f t="shared" si="842"/>
        <v>0</v>
      </c>
      <c r="IK619" s="16">
        <f t="shared" si="843"/>
        <v>0</v>
      </c>
      <c r="IL619" s="16">
        <f t="shared" si="844"/>
        <v>0</v>
      </c>
      <c r="IM619" s="16">
        <f t="shared" si="845"/>
        <v>0</v>
      </c>
      <c r="IN619" s="16">
        <f t="shared" si="846"/>
        <v>0</v>
      </c>
      <c r="IO619" s="16">
        <f t="shared" si="847"/>
        <v>0</v>
      </c>
      <c r="IP619" s="16">
        <f t="shared" si="848"/>
        <v>0</v>
      </c>
      <c r="IQ619" s="16">
        <f t="shared" si="849"/>
        <v>0</v>
      </c>
      <c r="IR619" s="16">
        <f t="shared" si="850"/>
        <v>26</v>
      </c>
      <c r="IS619" s="16">
        <f t="shared" si="851"/>
        <v>0</v>
      </c>
      <c r="IT619" s="16">
        <f t="shared" si="852"/>
        <v>0</v>
      </c>
      <c r="IU619" s="16">
        <f t="shared" si="853"/>
        <v>0</v>
      </c>
      <c r="IV619" s="16">
        <f t="shared" si="854"/>
        <v>0</v>
      </c>
      <c r="IW619" s="16">
        <f t="shared" si="855"/>
        <v>0</v>
      </c>
      <c r="IX619" s="16">
        <f t="shared" si="856"/>
        <v>0</v>
      </c>
      <c r="IY619" s="16">
        <f t="shared" si="857"/>
        <v>0</v>
      </c>
      <c r="IZ619" s="16">
        <f t="shared" si="858"/>
        <v>0</v>
      </c>
      <c r="JA619" s="16">
        <f t="shared" si="859"/>
        <v>0</v>
      </c>
      <c r="JB619" s="16">
        <f t="shared" si="860"/>
        <v>0</v>
      </c>
    </row>
    <row r="620" spans="1:262" ht="15" customHeight="1" x14ac:dyDescent="0.25">
      <c r="A620" s="14">
        <v>618</v>
      </c>
      <c r="B620" s="15" t="s">
        <v>716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7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8">
        <v>0</v>
      </c>
      <c r="P620" s="16">
        <v>0</v>
      </c>
      <c r="Q620" s="16">
        <v>0</v>
      </c>
      <c r="R620" s="16">
        <v>0</v>
      </c>
      <c r="S620" s="16">
        <v>0</v>
      </c>
      <c r="T620" s="18">
        <v>0</v>
      </c>
      <c r="U620" s="17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8">
        <v>0</v>
      </c>
      <c r="AB620" s="16">
        <v>26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8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8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7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  <c r="BB620" s="18">
        <v>0</v>
      </c>
      <c r="BC620" s="17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18">
        <v>0</v>
      </c>
      <c r="BJ620" s="17">
        <v>0</v>
      </c>
      <c r="BK620" s="16">
        <v>0</v>
      </c>
      <c r="BL620" s="16">
        <v>0</v>
      </c>
      <c r="BM620" s="16">
        <v>0</v>
      </c>
      <c r="BN620" s="16">
        <v>0</v>
      </c>
      <c r="BO620" s="16">
        <v>0</v>
      </c>
      <c r="BP620" s="18">
        <v>0</v>
      </c>
      <c r="BQ620" s="17">
        <v>0</v>
      </c>
      <c r="BR620" s="16">
        <v>0</v>
      </c>
      <c r="BS620" s="16">
        <v>0</v>
      </c>
      <c r="BT620" s="16">
        <v>0</v>
      </c>
      <c r="BU620" s="16">
        <v>0</v>
      </c>
      <c r="BV620" s="16">
        <v>0</v>
      </c>
      <c r="BW620" s="18">
        <v>0</v>
      </c>
      <c r="BX620" s="17">
        <v>0</v>
      </c>
      <c r="BY620" s="16">
        <v>0</v>
      </c>
      <c r="BZ620" s="16">
        <v>0</v>
      </c>
      <c r="CA620" s="16">
        <v>0</v>
      </c>
      <c r="CB620" s="16">
        <v>0</v>
      </c>
      <c r="CC620" s="16">
        <v>0</v>
      </c>
      <c r="CD620" s="16">
        <v>0</v>
      </c>
      <c r="CE620" s="17">
        <v>0</v>
      </c>
      <c r="CF620" s="16">
        <v>0</v>
      </c>
      <c r="CG620" s="16">
        <v>0</v>
      </c>
      <c r="CH620" s="16">
        <v>0</v>
      </c>
      <c r="CI620" s="16">
        <v>0</v>
      </c>
      <c r="CJ620" s="16">
        <v>0</v>
      </c>
      <c r="CK620" s="16">
        <v>0</v>
      </c>
      <c r="CL620" s="16">
        <v>0</v>
      </c>
      <c r="CM620" s="18">
        <v>0</v>
      </c>
      <c r="CN620" s="17">
        <v>0</v>
      </c>
      <c r="CO620" s="16">
        <v>0</v>
      </c>
      <c r="CP620" s="16">
        <v>0</v>
      </c>
      <c r="CQ620" s="16">
        <v>0</v>
      </c>
      <c r="CR620" s="16">
        <v>0</v>
      </c>
      <c r="CS620" s="16">
        <v>0</v>
      </c>
      <c r="CT620" s="16">
        <v>0</v>
      </c>
      <c r="CU620" s="16">
        <v>0</v>
      </c>
      <c r="CV620" s="18">
        <v>0</v>
      </c>
      <c r="CW620" s="17">
        <v>0</v>
      </c>
      <c r="CX620" s="16">
        <v>0</v>
      </c>
      <c r="CY620" s="16">
        <v>0</v>
      </c>
      <c r="CZ620" s="16">
        <v>0</v>
      </c>
      <c r="DA620" s="16">
        <v>0</v>
      </c>
      <c r="DB620" s="16">
        <v>0</v>
      </c>
      <c r="DC620" s="16">
        <v>0</v>
      </c>
      <c r="DD620" s="16">
        <v>0</v>
      </c>
      <c r="DE620" s="18">
        <v>0</v>
      </c>
      <c r="DF620" s="17">
        <v>0</v>
      </c>
      <c r="DG620" s="16">
        <v>0</v>
      </c>
      <c r="DH620" s="16">
        <v>0</v>
      </c>
      <c r="DI620" s="16">
        <v>0</v>
      </c>
      <c r="DJ620" s="16">
        <v>0</v>
      </c>
      <c r="DK620" s="16">
        <v>0</v>
      </c>
      <c r="DL620" s="16">
        <v>0</v>
      </c>
      <c r="DM620" s="16">
        <v>0</v>
      </c>
      <c r="DN620" s="18">
        <v>0</v>
      </c>
      <c r="DO620" s="17">
        <v>0</v>
      </c>
      <c r="DP620" s="16">
        <v>0</v>
      </c>
      <c r="DQ620" s="16">
        <v>0</v>
      </c>
      <c r="DR620" s="16">
        <v>0</v>
      </c>
      <c r="DS620" s="16">
        <v>0</v>
      </c>
      <c r="DT620" s="16">
        <v>0</v>
      </c>
      <c r="DU620" s="16">
        <v>0</v>
      </c>
      <c r="DV620" s="16">
        <v>0</v>
      </c>
      <c r="DW620" s="18">
        <v>0</v>
      </c>
      <c r="DX620" s="17">
        <v>0</v>
      </c>
      <c r="DY620" s="16">
        <v>0</v>
      </c>
      <c r="DZ620" s="16">
        <v>0</v>
      </c>
      <c r="EA620" s="16">
        <v>0</v>
      </c>
      <c r="EB620" s="18">
        <v>0</v>
      </c>
      <c r="EC620" s="16">
        <v>0</v>
      </c>
      <c r="ED620" s="16">
        <v>0</v>
      </c>
      <c r="EE620" s="16">
        <v>0</v>
      </c>
      <c r="EF620" s="16">
        <v>0</v>
      </c>
      <c r="EG620" s="16">
        <v>0</v>
      </c>
      <c r="EH620" s="16">
        <v>0</v>
      </c>
      <c r="EI620" s="16">
        <v>0</v>
      </c>
      <c r="EJ620" s="18">
        <v>0</v>
      </c>
      <c r="EK620" s="16">
        <v>0</v>
      </c>
      <c r="EL620" s="16">
        <v>0</v>
      </c>
      <c r="EM620" s="16">
        <v>0</v>
      </c>
      <c r="EN620" s="16">
        <v>0</v>
      </c>
      <c r="EO620" s="16">
        <v>0</v>
      </c>
      <c r="EP620" s="16">
        <v>0</v>
      </c>
      <c r="EQ620" s="18">
        <v>0</v>
      </c>
      <c r="ER620" s="16">
        <v>0</v>
      </c>
      <c r="ES620" s="16">
        <v>0</v>
      </c>
      <c r="ET620" s="16">
        <v>0</v>
      </c>
      <c r="EU620" s="16">
        <v>0</v>
      </c>
      <c r="EV620" s="16">
        <v>0</v>
      </c>
      <c r="EW620" s="16">
        <v>0</v>
      </c>
      <c r="EX620" s="16">
        <v>0</v>
      </c>
      <c r="EY620" s="18">
        <v>0</v>
      </c>
      <c r="EZ620" s="16">
        <v>0</v>
      </c>
      <c r="FA620" s="16">
        <v>0</v>
      </c>
      <c r="FB620" s="16">
        <v>0</v>
      </c>
      <c r="FC620" s="16">
        <v>0</v>
      </c>
      <c r="FD620" s="16">
        <v>0</v>
      </c>
      <c r="FE620" s="16">
        <v>0</v>
      </c>
      <c r="FF620" s="16">
        <v>0</v>
      </c>
      <c r="FG620" s="17">
        <v>0</v>
      </c>
      <c r="FH620" s="16">
        <v>0</v>
      </c>
      <c r="FI620" s="16">
        <v>0</v>
      </c>
      <c r="FJ620" s="16">
        <v>0</v>
      </c>
      <c r="FK620" s="16">
        <v>0</v>
      </c>
      <c r="FL620" s="16">
        <v>0</v>
      </c>
      <c r="FM620" s="18">
        <v>0</v>
      </c>
      <c r="FN620" s="16">
        <f t="shared" si="787"/>
        <v>26</v>
      </c>
      <c r="FO620" s="19">
        <f t="shared" si="788"/>
        <v>26</v>
      </c>
      <c r="FP620" s="16">
        <f t="shared" si="789"/>
        <v>0</v>
      </c>
      <c r="FQ620" s="16">
        <f t="shared" si="790"/>
        <v>0</v>
      </c>
      <c r="FR620" s="16">
        <f t="shared" si="791"/>
        <v>0</v>
      </c>
      <c r="FS620" s="16">
        <f t="shared" si="792"/>
        <v>0</v>
      </c>
      <c r="FT620" s="16">
        <f t="shared" si="793"/>
        <v>0</v>
      </c>
      <c r="FU620" s="16">
        <f t="shared" si="794"/>
        <v>0</v>
      </c>
      <c r="FV620" s="16">
        <f t="shared" si="795"/>
        <v>0</v>
      </c>
      <c r="FW620" s="16">
        <f t="shared" si="796"/>
        <v>0</v>
      </c>
      <c r="FX620" s="16">
        <f t="shared" si="861"/>
        <v>0</v>
      </c>
      <c r="FY620" s="16">
        <f t="shared" si="862"/>
        <v>0</v>
      </c>
      <c r="FZ620" s="16">
        <f t="shared" si="863"/>
        <v>0</v>
      </c>
      <c r="GA620" s="16">
        <f t="shared" si="864"/>
        <v>0</v>
      </c>
      <c r="GB620" s="16">
        <f t="shared" si="865"/>
        <v>0</v>
      </c>
      <c r="GC620" s="16">
        <f t="shared" si="866"/>
        <v>0</v>
      </c>
      <c r="GD620" s="16">
        <f t="shared" si="867"/>
        <v>0</v>
      </c>
      <c r="GE620" s="16">
        <f t="shared" si="868"/>
        <v>0</v>
      </c>
      <c r="GF620" s="16">
        <f t="shared" si="869"/>
        <v>0</v>
      </c>
      <c r="GG620" s="16">
        <f t="shared" si="870"/>
        <v>0</v>
      </c>
      <c r="GH620" s="16">
        <f t="shared" si="871"/>
        <v>0</v>
      </c>
      <c r="GI620" s="16">
        <f t="shared" si="872"/>
        <v>0</v>
      </c>
      <c r="GJ620" s="16">
        <f t="shared" si="797"/>
        <v>0</v>
      </c>
      <c r="GK620" s="16">
        <f t="shared" si="798"/>
        <v>0</v>
      </c>
      <c r="GL620" s="16">
        <f t="shared" si="799"/>
        <v>0</v>
      </c>
      <c r="GM620" s="16">
        <f t="shared" si="800"/>
        <v>0</v>
      </c>
      <c r="GN620" s="16">
        <f t="shared" si="801"/>
        <v>0</v>
      </c>
      <c r="GO620" s="16">
        <f t="shared" si="802"/>
        <v>0</v>
      </c>
      <c r="GP620" s="16">
        <f t="shared" si="803"/>
        <v>1</v>
      </c>
      <c r="GQ620" s="16">
        <f t="shared" si="804"/>
        <v>0</v>
      </c>
      <c r="GR620" s="16">
        <f t="shared" si="805"/>
        <v>0</v>
      </c>
      <c r="GS620" s="16">
        <f t="shared" si="806"/>
        <v>0</v>
      </c>
      <c r="GT620" s="16">
        <f t="shared" si="807"/>
        <v>0</v>
      </c>
      <c r="GU620" s="16">
        <f t="shared" si="808"/>
        <v>0</v>
      </c>
      <c r="GV620" s="16">
        <f t="shared" si="809"/>
        <v>0</v>
      </c>
      <c r="GW620" s="16">
        <f t="shared" si="810"/>
        <v>0</v>
      </c>
      <c r="GX620" s="16">
        <f t="shared" si="811"/>
        <v>0</v>
      </c>
      <c r="GY620" s="16">
        <f t="shared" si="812"/>
        <v>0</v>
      </c>
      <c r="GZ620" s="16">
        <f t="shared" si="813"/>
        <v>0</v>
      </c>
      <c r="HA620" s="16">
        <f t="shared" si="814"/>
        <v>0</v>
      </c>
      <c r="HB620" s="16">
        <f t="shared" si="815"/>
        <v>0</v>
      </c>
      <c r="HC620" s="16">
        <f t="shared" si="816"/>
        <v>0</v>
      </c>
      <c r="HD620" s="16">
        <f t="shared" si="817"/>
        <v>0</v>
      </c>
      <c r="HE620" s="16">
        <f t="shared" si="818"/>
        <v>0</v>
      </c>
      <c r="HF620" s="16">
        <f t="shared" si="819"/>
        <v>0</v>
      </c>
      <c r="HG620" s="16">
        <f t="shared" si="820"/>
        <v>0</v>
      </c>
      <c r="HH620" s="16">
        <f t="shared" si="821"/>
        <v>0</v>
      </c>
      <c r="HI620" s="16">
        <f t="shared" si="822"/>
        <v>0</v>
      </c>
      <c r="HJ620" s="16">
        <f t="shared" si="823"/>
        <v>0</v>
      </c>
      <c r="HK620" s="16">
        <f t="shared" si="824"/>
        <v>0</v>
      </c>
      <c r="HL620" s="16">
        <f t="shared" si="825"/>
        <v>0</v>
      </c>
      <c r="HM620" s="16">
        <f t="shared" si="826"/>
        <v>0</v>
      </c>
      <c r="HN620" s="16">
        <f t="shared" si="827"/>
        <v>0</v>
      </c>
      <c r="HO620" s="16">
        <f t="shared" si="828"/>
        <v>0</v>
      </c>
      <c r="HP620" s="16">
        <f t="shared" si="829"/>
        <v>0</v>
      </c>
      <c r="HQ620" s="16">
        <f t="shared" si="830"/>
        <v>0</v>
      </c>
      <c r="HR620" s="16">
        <f t="shared" si="831"/>
        <v>0</v>
      </c>
      <c r="HS620" s="16">
        <f t="shared" si="832"/>
        <v>1</v>
      </c>
      <c r="HT620" s="16">
        <f t="shared" si="833"/>
        <v>1</v>
      </c>
      <c r="HU620" s="15" t="s">
        <v>716</v>
      </c>
      <c r="HV620" s="20">
        <f t="shared" si="834"/>
        <v>0</v>
      </c>
      <c r="HW620" s="20">
        <f t="shared" si="835"/>
        <v>0</v>
      </c>
      <c r="HX620" s="20">
        <f t="shared" si="836"/>
        <v>0</v>
      </c>
      <c r="HY620" s="20">
        <f t="shared" si="837"/>
        <v>0</v>
      </c>
      <c r="IF620" s="16">
        <f t="shared" si="838"/>
        <v>0</v>
      </c>
      <c r="IG620" s="16">
        <f t="shared" si="839"/>
        <v>0</v>
      </c>
      <c r="IH620" s="16">
        <f t="shared" si="840"/>
        <v>0</v>
      </c>
      <c r="II620" s="16">
        <f t="shared" si="841"/>
        <v>0</v>
      </c>
      <c r="IJ620" s="16">
        <f t="shared" si="842"/>
        <v>26</v>
      </c>
      <c r="IK620" s="16">
        <f t="shared" si="843"/>
        <v>0</v>
      </c>
      <c r="IL620" s="16">
        <f t="shared" si="844"/>
        <v>0</v>
      </c>
      <c r="IM620" s="16">
        <f t="shared" si="845"/>
        <v>0</v>
      </c>
      <c r="IN620" s="16">
        <f t="shared" si="846"/>
        <v>0</v>
      </c>
      <c r="IO620" s="16">
        <f t="shared" si="847"/>
        <v>0</v>
      </c>
      <c r="IP620" s="16">
        <f t="shared" si="848"/>
        <v>0</v>
      </c>
      <c r="IQ620" s="16">
        <f t="shared" si="849"/>
        <v>0</v>
      </c>
      <c r="IR620" s="16">
        <f t="shared" si="850"/>
        <v>0</v>
      </c>
      <c r="IS620" s="16">
        <f t="shared" si="851"/>
        <v>0</v>
      </c>
      <c r="IT620" s="16">
        <f t="shared" si="852"/>
        <v>0</v>
      </c>
      <c r="IU620" s="16">
        <f t="shared" si="853"/>
        <v>0</v>
      </c>
      <c r="IV620" s="16">
        <f t="shared" si="854"/>
        <v>0</v>
      </c>
      <c r="IW620" s="16">
        <f t="shared" si="855"/>
        <v>0</v>
      </c>
      <c r="IX620" s="16">
        <f t="shared" si="856"/>
        <v>0</v>
      </c>
      <c r="IY620" s="16">
        <f t="shared" si="857"/>
        <v>0</v>
      </c>
      <c r="IZ620" s="16">
        <f t="shared" si="858"/>
        <v>0</v>
      </c>
      <c r="JA620" s="16">
        <f t="shared" si="859"/>
        <v>0</v>
      </c>
      <c r="JB620" s="16">
        <f t="shared" si="860"/>
        <v>0</v>
      </c>
    </row>
    <row r="621" spans="1:262" ht="15" customHeight="1" x14ac:dyDescent="0.25">
      <c r="A621" s="14">
        <v>619</v>
      </c>
      <c r="B621" s="15" t="s">
        <v>717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7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8">
        <v>0</v>
      </c>
      <c r="P621" s="16">
        <v>0</v>
      </c>
      <c r="Q621" s="16">
        <v>0</v>
      </c>
      <c r="R621" s="16">
        <v>0</v>
      </c>
      <c r="S621" s="16">
        <v>0</v>
      </c>
      <c r="T621" s="18">
        <v>0</v>
      </c>
      <c r="U621" s="17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8">
        <v>0</v>
      </c>
      <c r="AB621" s="16">
        <v>26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8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8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7">
        <v>0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  <c r="BB621" s="18">
        <v>0</v>
      </c>
      <c r="BC621" s="17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0</v>
      </c>
      <c r="BI621" s="18">
        <v>0</v>
      </c>
      <c r="BJ621" s="17">
        <v>0</v>
      </c>
      <c r="BK621" s="16">
        <v>0</v>
      </c>
      <c r="BL621" s="16">
        <v>0</v>
      </c>
      <c r="BM621" s="16">
        <v>0</v>
      </c>
      <c r="BN621" s="16">
        <v>0</v>
      </c>
      <c r="BO621" s="16">
        <v>0</v>
      </c>
      <c r="BP621" s="18">
        <v>0</v>
      </c>
      <c r="BQ621" s="17">
        <v>0</v>
      </c>
      <c r="BR621" s="16">
        <v>0</v>
      </c>
      <c r="BS621" s="16">
        <v>0</v>
      </c>
      <c r="BT621" s="16">
        <v>0</v>
      </c>
      <c r="BU621" s="16">
        <v>0</v>
      </c>
      <c r="BV621" s="16">
        <v>0</v>
      </c>
      <c r="BW621" s="18">
        <v>0</v>
      </c>
      <c r="BX621" s="17">
        <v>0</v>
      </c>
      <c r="BY621" s="16">
        <v>0</v>
      </c>
      <c r="BZ621" s="16">
        <v>0</v>
      </c>
      <c r="CA621" s="16">
        <v>0</v>
      </c>
      <c r="CB621" s="16">
        <v>0</v>
      </c>
      <c r="CC621" s="16">
        <v>0</v>
      </c>
      <c r="CD621" s="16">
        <v>0</v>
      </c>
      <c r="CE621" s="17">
        <v>0</v>
      </c>
      <c r="CF621" s="16">
        <v>0</v>
      </c>
      <c r="CG621" s="16">
        <v>0</v>
      </c>
      <c r="CH621" s="16">
        <v>0</v>
      </c>
      <c r="CI621" s="16">
        <v>0</v>
      </c>
      <c r="CJ621" s="16">
        <v>0</v>
      </c>
      <c r="CK621" s="16">
        <v>0</v>
      </c>
      <c r="CL621" s="16">
        <v>0</v>
      </c>
      <c r="CM621" s="18">
        <v>0</v>
      </c>
      <c r="CN621" s="17">
        <v>0</v>
      </c>
      <c r="CO621" s="16">
        <v>0</v>
      </c>
      <c r="CP621" s="16">
        <v>0</v>
      </c>
      <c r="CQ621" s="16">
        <v>0</v>
      </c>
      <c r="CR621" s="16">
        <v>0</v>
      </c>
      <c r="CS621" s="16">
        <v>0</v>
      </c>
      <c r="CT621" s="16">
        <v>0</v>
      </c>
      <c r="CU621" s="16">
        <v>0</v>
      </c>
      <c r="CV621" s="18">
        <v>0</v>
      </c>
      <c r="CW621" s="17">
        <v>0</v>
      </c>
      <c r="CX621" s="16">
        <v>0</v>
      </c>
      <c r="CY621" s="16">
        <v>0</v>
      </c>
      <c r="CZ621" s="16">
        <v>0</v>
      </c>
      <c r="DA621" s="16">
        <v>0</v>
      </c>
      <c r="DB621" s="16">
        <v>0</v>
      </c>
      <c r="DC621" s="16">
        <v>0</v>
      </c>
      <c r="DD621" s="16">
        <v>0</v>
      </c>
      <c r="DE621" s="18">
        <v>0</v>
      </c>
      <c r="DF621" s="17">
        <v>0</v>
      </c>
      <c r="DG621" s="16">
        <v>0</v>
      </c>
      <c r="DH621" s="16">
        <v>0</v>
      </c>
      <c r="DI621" s="16">
        <v>0</v>
      </c>
      <c r="DJ621" s="16">
        <v>0</v>
      </c>
      <c r="DK621" s="16">
        <v>0</v>
      </c>
      <c r="DL621" s="16">
        <v>0</v>
      </c>
      <c r="DM621" s="16">
        <v>0</v>
      </c>
      <c r="DN621" s="18">
        <v>0</v>
      </c>
      <c r="DO621" s="17">
        <v>0</v>
      </c>
      <c r="DP621" s="16">
        <v>0</v>
      </c>
      <c r="DQ621" s="16">
        <v>0</v>
      </c>
      <c r="DR621" s="16">
        <v>0</v>
      </c>
      <c r="DS621" s="16">
        <v>0</v>
      </c>
      <c r="DT621" s="16">
        <v>0</v>
      </c>
      <c r="DU621" s="16">
        <v>0</v>
      </c>
      <c r="DV621" s="16">
        <v>0</v>
      </c>
      <c r="DW621" s="18">
        <v>0</v>
      </c>
      <c r="DX621" s="17">
        <v>0</v>
      </c>
      <c r="DY621" s="16">
        <v>0</v>
      </c>
      <c r="DZ621" s="16">
        <v>0</v>
      </c>
      <c r="EA621" s="16">
        <v>0</v>
      </c>
      <c r="EB621" s="18">
        <v>0</v>
      </c>
      <c r="EC621" s="16">
        <v>0</v>
      </c>
      <c r="ED621" s="16">
        <v>0</v>
      </c>
      <c r="EE621" s="16">
        <v>0</v>
      </c>
      <c r="EF621" s="16">
        <v>0</v>
      </c>
      <c r="EG621" s="16">
        <v>0</v>
      </c>
      <c r="EH621" s="16">
        <v>0</v>
      </c>
      <c r="EI621" s="16">
        <v>0</v>
      </c>
      <c r="EJ621" s="18">
        <v>0</v>
      </c>
      <c r="EK621" s="16">
        <v>0</v>
      </c>
      <c r="EL621" s="16">
        <v>0</v>
      </c>
      <c r="EM621" s="16">
        <v>0</v>
      </c>
      <c r="EN621" s="16">
        <v>0</v>
      </c>
      <c r="EO621" s="16">
        <v>0</v>
      </c>
      <c r="EP621" s="16">
        <v>0</v>
      </c>
      <c r="EQ621" s="18">
        <v>0</v>
      </c>
      <c r="ER621" s="16">
        <v>0</v>
      </c>
      <c r="ES621" s="16">
        <v>0</v>
      </c>
      <c r="ET621" s="16">
        <v>0</v>
      </c>
      <c r="EU621" s="16">
        <v>0</v>
      </c>
      <c r="EV621" s="16">
        <v>0</v>
      </c>
      <c r="EW621" s="16">
        <v>0</v>
      </c>
      <c r="EX621" s="16">
        <v>0</v>
      </c>
      <c r="EY621" s="18">
        <v>0</v>
      </c>
      <c r="EZ621" s="16">
        <v>0</v>
      </c>
      <c r="FA621" s="16">
        <v>0</v>
      </c>
      <c r="FB621" s="16">
        <v>0</v>
      </c>
      <c r="FC621" s="16">
        <v>0</v>
      </c>
      <c r="FD621" s="16">
        <v>0</v>
      </c>
      <c r="FE621" s="16">
        <v>0</v>
      </c>
      <c r="FF621" s="16">
        <v>0</v>
      </c>
      <c r="FG621" s="17">
        <v>0</v>
      </c>
      <c r="FH621" s="16">
        <v>0</v>
      </c>
      <c r="FI621" s="16">
        <v>0</v>
      </c>
      <c r="FJ621" s="16">
        <v>0</v>
      </c>
      <c r="FK621" s="16">
        <v>0</v>
      </c>
      <c r="FL621" s="16">
        <v>0</v>
      </c>
      <c r="FM621" s="18">
        <v>0</v>
      </c>
      <c r="FN621" s="16">
        <f t="shared" si="787"/>
        <v>26</v>
      </c>
      <c r="FO621" s="19">
        <f t="shared" si="788"/>
        <v>26</v>
      </c>
      <c r="FP621" s="16">
        <f t="shared" si="789"/>
        <v>0</v>
      </c>
      <c r="FQ621" s="16">
        <f t="shared" si="790"/>
        <v>0</v>
      </c>
      <c r="FR621" s="16">
        <f t="shared" si="791"/>
        <v>0</v>
      </c>
      <c r="FS621" s="16">
        <f t="shared" si="792"/>
        <v>0</v>
      </c>
      <c r="FT621" s="16">
        <f t="shared" si="793"/>
        <v>0</v>
      </c>
      <c r="FU621" s="16">
        <f t="shared" si="794"/>
        <v>0</v>
      </c>
      <c r="FV621" s="16">
        <f t="shared" si="795"/>
        <v>0</v>
      </c>
      <c r="FW621" s="16">
        <f t="shared" si="796"/>
        <v>0</v>
      </c>
      <c r="FX621" s="16">
        <f t="shared" si="861"/>
        <v>0</v>
      </c>
      <c r="FY621" s="16">
        <f t="shared" si="862"/>
        <v>0</v>
      </c>
      <c r="FZ621" s="16">
        <f t="shared" si="863"/>
        <v>0</v>
      </c>
      <c r="GA621" s="16">
        <f t="shared" si="864"/>
        <v>0</v>
      </c>
      <c r="GB621" s="16">
        <f t="shared" si="865"/>
        <v>0</v>
      </c>
      <c r="GC621" s="16">
        <f t="shared" si="866"/>
        <v>0</v>
      </c>
      <c r="GD621" s="16">
        <f t="shared" si="867"/>
        <v>0</v>
      </c>
      <c r="GE621" s="16">
        <f t="shared" si="868"/>
        <v>0</v>
      </c>
      <c r="GF621" s="16">
        <f t="shared" si="869"/>
        <v>0</v>
      </c>
      <c r="GG621" s="16">
        <f t="shared" si="870"/>
        <v>0</v>
      </c>
      <c r="GH621" s="16">
        <f t="shared" si="871"/>
        <v>0</v>
      </c>
      <c r="GI621" s="16">
        <f t="shared" si="872"/>
        <v>0</v>
      </c>
      <c r="GJ621" s="16">
        <f t="shared" si="797"/>
        <v>0</v>
      </c>
      <c r="GK621" s="16">
        <f t="shared" si="798"/>
        <v>0</v>
      </c>
      <c r="GL621" s="16">
        <f t="shared" si="799"/>
        <v>0</v>
      </c>
      <c r="GM621" s="16">
        <f t="shared" si="800"/>
        <v>0</v>
      </c>
      <c r="GN621" s="16">
        <f t="shared" si="801"/>
        <v>0</v>
      </c>
      <c r="GO621" s="16">
        <f t="shared" si="802"/>
        <v>0</v>
      </c>
      <c r="GP621" s="16">
        <f t="shared" si="803"/>
        <v>1</v>
      </c>
      <c r="GQ621" s="16">
        <f t="shared" si="804"/>
        <v>0</v>
      </c>
      <c r="GR621" s="16">
        <f t="shared" si="805"/>
        <v>0</v>
      </c>
      <c r="GS621" s="16">
        <f t="shared" si="806"/>
        <v>0</v>
      </c>
      <c r="GT621" s="16">
        <f t="shared" si="807"/>
        <v>0</v>
      </c>
      <c r="GU621" s="16">
        <f t="shared" si="808"/>
        <v>0</v>
      </c>
      <c r="GV621" s="16">
        <f t="shared" si="809"/>
        <v>0</v>
      </c>
      <c r="GW621" s="16">
        <f t="shared" si="810"/>
        <v>0</v>
      </c>
      <c r="GX621" s="16">
        <f t="shared" si="811"/>
        <v>0</v>
      </c>
      <c r="GY621" s="16">
        <f t="shared" si="812"/>
        <v>0</v>
      </c>
      <c r="GZ621" s="16">
        <f t="shared" si="813"/>
        <v>0</v>
      </c>
      <c r="HA621" s="16">
        <f t="shared" si="814"/>
        <v>0</v>
      </c>
      <c r="HB621" s="16">
        <f t="shared" si="815"/>
        <v>0</v>
      </c>
      <c r="HC621" s="16">
        <f t="shared" si="816"/>
        <v>0</v>
      </c>
      <c r="HD621" s="16">
        <f t="shared" si="817"/>
        <v>0</v>
      </c>
      <c r="HE621" s="16">
        <f t="shared" si="818"/>
        <v>0</v>
      </c>
      <c r="HF621" s="16">
        <f t="shared" si="819"/>
        <v>0</v>
      </c>
      <c r="HG621" s="16">
        <f t="shared" si="820"/>
        <v>0</v>
      </c>
      <c r="HH621" s="16">
        <f t="shared" si="821"/>
        <v>0</v>
      </c>
      <c r="HI621" s="16">
        <f t="shared" si="822"/>
        <v>0</v>
      </c>
      <c r="HJ621" s="16">
        <f t="shared" si="823"/>
        <v>0</v>
      </c>
      <c r="HK621" s="16">
        <f t="shared" si="824"/>
        <v>0</v>
      </c>
      <c r="HL621" s="16">
        <f t="shared" si="825"/>
        <v>0</v>
      </c>
      <c r="HM621" s="16">
        <f t="shared" si="826"/>
        <v>0</v>
      </c>
      <c r="HN621" s="16">
        <f t="shared" si="827"/>
        <v>0</v>
      </c>
      <c r="HO621" s="16">
        <f t="shared" si="828"/>
        <v>0</v>
      </c>
      <c r="HP621" s="16">
        <f t="shared" si="829"/>
        <v>0</v>
      </c>
      <c r="HQ621" s="16">
        <f t="shared" si="830"/>
        <v>0</v>
      </c>
      <c r="HR621" s="16">
        <f t="shared" si="831"/>
        <v>0</v>
      </c>
      <c r="HS621" s="16">
        <f t="shared" si="832"/>
        <v>1</v>
      </c>
      <c r="HT621" s="16">
        <f t="shared" si="833"/>
        <v>1</v>
      </c>
      <c r="HU621" s="15" t="s">
        <v>717</v>
      </c>
      <c r="HV621" s="20">
        <f t="shared" si="834"/>
        <v>0</v>
      </c>
      <c r="HW621" s="20">
        <f t="shared" si="835"/>
        <v>0</v>
      </c>
      <c r="HX621" s="20">
        <f t="shared" si="836"/>
        <v>0</v>
      </c>
      <c r="HY621" s="20">
        <f t="shared" si="837"/>
        <v>0</v>
      </c>
      <c r="IF621" s="16">
        <f t="shared" si="838"/>
        <v>0</v>
      </c>
      <c r="IG621" s="16">
        <f t="shared" si="839"/>
        <v>0</v>
      </c>
      <c r="IH621" s="16">
        <f t="shared" si="840"/>
        <v>0</v>
      </c>
      <c r="II621" s="16">
        <f t="shared" si="841"/>
        <v>0</v>
      </c>
      <c r="IJ621" s="16">
        <f t="shared" si="842"/>
        <v>26</v>
      </c>
      <c r="IK621" s="16">
        <f t="shared" si="843"/>
        <v>0</v>
      </c>
      <c r="IL621" s="16">
        <f t="shared" si="844"/>
        <v>0</v>
      </c>
      <c r="IM621" s="16">
        <f t="shared" si="845"/>
        <v>0</v>
      </c>
      <c r="IN621" s="16">
        <f t="shared" si="846"/>
        <v>0</v>
      </c>
      <c r="IO621" s="16">
        <f t="shared" si="847"/>
        <v>0</v>
      </c>
      <c r="IP621" s="16">
        <f t="shared" si="848"/>
        <v>0</v>
      </c>
      <c r="IQ621" s="16">
        <f t="shared" si="849"/>
        <v>0</v>
      </c>
      <c r="IR621" s="16">
        <f t="shared" si="850"/>
        <v>0</v>
      </c>
      <c r="IS621" s="16">
        <f t="shared" si="851"/>
        <v>0</v>
      </c>
      <c r="IT621" s="16">
        <f t="shared" si="852"/>
        <v>0</v>
      </c>
      <c r="IU621" s="16">
        <f t="shared" si="853"/>
        <v>0</v>
      </c>
      <c r="IV621" s="16">
        <f t="shared" si="854"/>
        <v>0</v>
      </c>
      <c r="IW621" s="16">
        <f t="shared" si="855"/>
        <v>0</v>
      </c>
      <c r="IX621" s="16">
        <f t="shared" si="856"/>
        <v>0</v>
      </c>
      <c r="IY621" s="16">
        <f t="shared" si="857"/>
        <v>0</v>
      </c>
      <c r="IZ621" s="16">
        <f t="shared" si="858"/>
        <v>0</v>
      </c>
      <c r="JA621" s="16">
        <f t="shared" si="859"/>
        <v>0</v>
      </c>
      <c r="JB621" s="16">
        <f t="shared" si="860"/>
        <v>0</v>
      </c>
    </row>
    <row r="622" spans="1:262" ht="15" customHeight="1" x14ac:dyDescent="0.25">
      <c r="A622" s="14">
        <v>620</v>
      </c>
      <c r="B622" s="15" t="s">
        <v>718</v>
      </c>
      <c r="C622" s="16">
        <v>0</v>
      </c>
      <c r="D622" s="16">
        <v>0</v>
      </c>
      <c r="E622" s="16">
        <v>0</v>
      </c>
      <c r="F622" s="16">
        <v>0</v>
      </c>
      <c r="G622" s="16">
        <v>0</v>
      </c>
      <c r="H622" s="17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8">
        <v>0</v>
      </c>
      <c r="P622" s="16">
        <v>0</v>
      </c>
      <c r="Q622" s="16">
        <v>0</v>
      </c>
      <c r="R622" s="16">
        <v>0</v>
      </c>
      <c r="S622" s="16">
        <v>0</v>
      </c>
      <c r="T622" s="18">
        <v>0</v>
      </c>
      <c r="U622" s="17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8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8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8">
        <v>26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7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0</v>
      </c>
      <c r="BB622" s="18">
        <v>0</v>
      </c>
      <c r="BC622" s="17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0</v>
      </c>
      <c r="BI622" s="18">
        <v>0</v>
      </c>
      <c r="BJ622" s="17">
        <v>0</v>
      </c>
      <c r="BK622" s="16">
        <v>0</v>
      </c>
      <c r="BL622" s="16">
        <v>0</v>
      </c>
      <c r="BM622" s="16">
        <v>0</v>
      </c>
      <c r="BN622" s="16">
        <v>0</v>
      </c>
      <c r="BO622" s="16">
        <v>0</v>
      </c>
      <c r="BP622" s="18">
        <v>0</v>
      </c>
      <c r="BQ622" s="17">
        <v>0</v>
      </c>
      <c r="BR622" s="16">
        <v>0</v>
      </c>
      <c r="BS622" s="16">
        <v>0</v>
      </c>
      <c r="BT622" s="16">
        <v>0</v>
      </c>
      <c r="BU622" s="16">
        <v>0</v>
      </c>
      <c r="BV622" s="16">
        <v>0</v>
      </c>
      <c r="BW622" s="18">
        <v>0</v>
      </c>
      <c r="BX622" s="17">
        <v>0</v>
      </c>
      <c r="BY622" s="16">
        <v>0</v>
      </c>
      <c r="BZ622" s="16">
        <v>0</v>
      </c>
      <c r="CA622" s="16">
        <v>0</v>
      </c>
      <c r="CB622" s="16">
        <v>0</v>
      </c>
      <c r="CC622" s="16">
        <v>0</v>
      </c>
      <c r="CD622" s="16">
        <v>0</v>
      </c>
      <c r="CE622" s="17">
        <v>0</v>
      </c>
      <c r="CF622" s="16">
        <v>0</v>
      </c>
      <c r="CG622" s="16">
        <v>0</v>
      </c>
      <c r="CH622" s="16">
        <v>0</v>
      </c>
      <c r="CI622" s="16">
        <v>0</v>
      </c>
      <c r="CJ622" s="16">
        <v>0</v>
      </c>
      <c r="CK622" s="16">
        <v>0</v>
      </c>
      <c r="CL622" s="16">
        <v>0</v>
      </c>
      <c r="CM622" s="18">
        <v>0</v>
      </c>
      <c r="CN622" s="17">
        <v>0</v>
      </c>
      <c r="CO622" s="16">
        <v>0</v>
      </c>
      <c r="CP622" s="16">
        <v>0</v>
      </c>
      <c r="CQ622" s="16">
        <v>0</v>
      </c>
      <c r="CR622" s="16">
        <v>0</v>
      </c>
      <c r="CS622" s="16">
        <v>0</v>
      </c>
      <c r="CT622" s="16">
        <v>0</v>
      </c>
      <c r="CU622" s="16">
        <v>0</v>
      </c>
      <c r="CV622" s="18">
        <v>0</v>
      </c>
      <c r="CW622" s="17">
        <v>0</v>
      </c>
      <c r="CX622" s="16">
        <v>0</v>
      </c>
      <c r="CY622" s="16">
        <v>0</v>
      </c>
      <c r="CZ622" s="16">
        <v>0</v>
      </c>
      <c r="DA622" s="16">
        <v>0</v>
      </c>
      <c r="DB622" s="16">
        <v>0</v>
      </c>
      <c r="DC622" s="16">
        <v>0</v>
      </c>
      <c r="DD622" s="16">
        <v>0</v>
      </c>
      <c r="DE622" s="18">
        <v>0</v>
      </c>
      <c r="DF622" s="17">
        <v>0</v>
      </c>
      <c r="DG622" s="16">
        <v>0</v>
      </c>
      <c r="DH622" s="16">
        <v>0</v>
      </c>
      <c r="DI622" s="16">
        <v>0</v>
      </c>
      <c r="DJ622" s="16">
        <v>0</v>
      </c>
      <c r="DK622" s="16">
        <v>0</v>
      </c>
      <c r="DL622" s="16">
        <v>0</v>
      </c>
      <c r="DM622" s="16">
        <v>0</v>
      </c>
      <c r="DN622" s="18">
        <v>0</v>
      </c>
      <c r="DO622" s="17">
        <v>0</v>
      </c>
      <c r="DP622" s="16">
        <v>0</v>
      </c>
      <c r="DQ622" s="16">
        <v>0</v>
      </c>
      <c r="DR622" s="16">
        <v>0</v>
      </c>
      <c r="DS622" s="16">
        <v>0</v>
      </c>
      <c r="DT622" s="16">
        <v>0</v>
      </c>
      <c r="DU622" s="16">
        <v>0</v>
      </c>
      <c r="DV622" s="16">
        <v>0</v>
      </c>
      <c r="DW622" s="18">
        <v>0</v>
      </c>
      <c r="DX622" s="17">
        <v>0</v>
      </c>
      <c r="DY622" s="16">
        <v>0</v>
      </c>
      <c r="DZ622" s="16">
        <v>0</v>
      </c>
      <c r="EA622" s="16">
        <v>0</v>
      </c>
      <c r="EB622" s="18">
        <v>0</v>
      </c>
      <c r="EC622" s="16">
        <v>0</v>
      </c>
      <c r="ED622" s="16">
        <v>0</v>
      </c>
      <c r="EE622" s="16">
        <v>0</v>
      </c>
      <c r="EF622" s="16">
        <v>0</v>
      </c>
      <c r="EG622" s="16">
        <v>0</v>
      </c>
      <c r="EH622" s="16">
        <v>0</v>
      </c>
      <c r="EI622" s="16">
        <v>0</v>
      </c>
      <c r="EJ622" s="18">
        <v>0</v>
      </c>
      <c r="EK622" s="16">
        <v>0</v>
      </c>
      <c r="EL622" s="16">
        <v>0</v>
      </c>
      <c r="EM622" s="16">
        <v>0</v>
      </c>
      <c r="EN622" s="16">
        <v>0</v>
      </c>
      <c r="EO622" s="16">
        <v>0</v>
      </c>
      <c r="EP622" s="16">
        <v>0</v>
      </c>
      <c r="EQ622" s="18">
        <v>0</v>
      </c>
      <c r="ER622" s="16">
        <v>0</v>
      </c>
      <c r="ES622" s="16">
        <v>0</v>
      </c>
      <c r="ET622" s="16">
        <v>0</v>
      </c>
      <c r="EU622" s="16">
        <v>0</v>
      </c>
      <c r="EV622" s="16">
        <v>0</v>
      </c>
      <c r="EW622" s="16">
        <v>0</v>
      </c>
      <c r="EX622" s="16">
        <v>0</v>
      </c>
      <c r="EY622" s="18">
        <v>0</v>
      </c>
      <c r="EZ622" s="16">
        <v>0</v>
      </c>
      <c r="FA622" s="16">
        <v>0</v>
      </c>
      <c r="FB622" s="16">
        <v>0</v>
      </c>
      <c r="FC622" s="16">
        <v>0</v>
      </c>
      <c r="FD622" s="16">
        <v>0</v>
      </c>
      <c r="FE622" s="16">
        <v>0</v>
      </c>
      <c r="FF622" s="16">
        <v>0</v>
      </c>
      <c r="FG622" s="17">
        <v>0</v>
      </c>
      <c r="FH622" s="16">
        <v>0</v>
      </c>
      <c r="FI622" s="16">
        <v>0</v>
      </c>
      <c r="FJ622" s="16">
        <v>0</v>
      </c>
      <c r="FK622" s="16">
        <v>0</v>
      </c>
      <c r="FL622" s="16">
        <v>0</v>
      </c>
      <c r="FM622" s="18">
        <v>0</v>
      </c>
      <c r="FN622" s="16">
        <f t="shared" si="787"/>
        <v>26</v>
      </c>
      <c r="FO622" s="19">
        <f t="shared" si="788"/>
        <v>26</v>
      </c>
      <c r="FP622" s="16">
        <f t="shared" si="789"/>
        <v>0</v>
      </c>
      <c r="FQ622" s="16">
        <f t="shared" si="790"/>
        <v>0</v>
      </c>
      <c r="FR622" s="16">
        <f t="shared" si="791"/>
        <v>0</v>
      </c>
      <c r="FS622" s="16">
        <f t="shared" si="792"/>
        <v>0</v>
      </c>
      <c r="FT622" s="16">
        <f t="shared" si="793"/>
        <v>0</v>
      </c>
      <c r="FU622" s="16">
        <f t="shared" si="794"/>
        <v>0</v>
      </c>
      <c r="FV622" s="16">
        <f t="shared" si="795"/>
        <v>0</v>
      </c>
      <c r="FW622" s="16">
        <f t="shared" si="796"/>
        <v>0</v>
      </c>
      <c r="FX622" s="16">
        <f t="shared" si="861"/>
        <v>0</v>
      </c>
      <c r="FY622" s="16">
        <f t="shared" si="862"/>
        <v>0</v>
      </c>
      <c r="FZ622" s="16">
        <f t="shared" si="863"/>
        <v>0</v>
      </c>
      <c r="GA622" s="16">
        <f t="shared" si="864"/>
        <v>0</v>
      </c>
      <c r="GB622" s="16">
        <f t="shared" si="865"/>
        <v>0</v>
      </c>
      <c r="GC622" s="16">
        <f t="shared" si="866"/>
        <v>0</v>
      </c>
      <c r="GD622" s="16">
        <f t="shared" si="867"/>
        <v>0</v>
      </c>
      <c r="GE622" s="16">
        <f t="shared" si="868"/>
        <v>0</v>
      </c>
      <c r="GF622" s="16">
        <f t="shared" si="869"/>
        <v>0</v>
      </c>
      <c r="GG622" s="16">
        <f t="shared" si="870"/>
        <v>0</v>
      </c>
      <c r="GH622" s="16">
        <f t="shared" si="871"/>
        <v>0</v>
      </c>
      <c r="GI622" s="16">
        <f t="shared" si="872"/>
        <v>0</v>
      </c>
      <c r="GJ622" s="16">
        <f t="shared" si="797"/>
        <v>0</v>
      </c>
      <c r="GK622" s="16">
        <f t="shared" si="798"/>
        <v>0</v>
      </c>
      <c r="GL622" s="16">
        <f t="shared" si="799"/>
        <v>0</v>
      </c>
      <c r="GM622" s="16">
        <f t="shared" si="800"/>
        <v>0</v>
      </c>
      <c r="GN622" s="16">
        <f t="shared" si="801"/>
        <v>0</v>
      </c>
      <c r="GO622" s="16">
        <f t="shared" si="802"/>
        <v>0</v>
      </c>
      <c r="GP622" s="16">
        <f t="shared" si="803"/>
        <v>1</v>
      </c>
      <c r="GQ622" s="16">
        <f t="shared" si="804"/>
        <v>0</v>
      </c>
      <c r="GR622" s="16">
        <f t="shared" si="805"/>
        <v>0</v>
      </c>
      <c r="GS622" s="16">
        <f t="shared" si="806"/>
        <v>0</v>
      </c>
      <c r="GT622" s="16">
        <f t="shared" si="807"/>
        <v>0</v>
      </c>
      <c r="GU622" s="16">
        <f t="shared" si="808"/>
        <v>0</v>
      </c>
      <c r="GV622" s="16">
        <f t="shared" si="809"/>
        <v>0</v>
      </c>
      <c r="GW622" s="16">
        <f t="shared" si="810"/>
        <v>0</v>
      </c>
      <c r="GX622" s="16">
        <f t="shared" si="811"/>
        <v>0</v>
      </c>
      <c r="GY622" s="16">
        <f t="shared" si="812"/>
        <v>0</v>
      </c>
      <c r="GZ622" s="16">
        <f t="shared" si="813"/>
        <v>0</v>
      </c>
      <c r="HA622" s="16">
        <f t="shared" si="814"/>
        <v>0</v>
      </c>
      <c r="HB622" s="16">
        <f t="shared" si="815"/>
        <v>0</v>
      </c>
      <c r="HC622" s="16">
        <f t="shared" si="816"/>
        <v>0</v>
      </c>
      <c r="HD622" s="16">
        <f t="shared" si="817"/>
        <v>0</v>
      </c>
      <c r="HE622" s="16">
        <f t="shared" si="818"/>
        <v>0</v>
      </c>
      <c r="HF622" s="16">
        <f t="shared" si="819"/>
        <v>0</v>
      </c>
      <c r="HG622" s="16">
        <f t="shared" si="820"/>
        <v>0</v>
      </c>
      <c r="HH622" s="16">
        <f t="shared" si="821"/>
        <v>0</v>
      </c>
      <c r="HI622" s="16">
        <f t="shared" si="822"/>
        <v>0</v>
      </c>
      <c r="HJ622" s="16">
        <f t="shared" si="823"/>
        <v>0</v>
      </c>
      <c r="HK622" s="16">
        <f t="shared" si="824"/>
        <v>0</v>
      </c>
      <c r="HL622" s="16">
        <f t="shared" si="825"/>
        <v>0</v>
      </c>
      <c r="HM622" s="16">
        <f t="shared" si="826"/>
        <v>0</v>
      </c>
      <c r="HN622" s="16">
        <f t="shared" si="827"/>
        <v>0</v>
      </c>
      <c r="HO622" s="16">
        <f t="shared" si="828"/>
        <v>0</v>
      </c>
      <c r="HP622" s="16">
        <f t="shared" si="829"/>
        <v>0</v>
      </c>
      <c r="HQ622" s="16">
        <f t="shared" si="830"/>
        <v>0</v>
      </c>
      <c r="HR622" s="16">
        <f t="shared" si="831"/>
        <v>0</v>
      </c>
      <c r="HS622" s="16">
        <f t="shared" si="832"/>
        <v>1</v>
      </c>
      <c r="HT622" s="16">
        <f t="shared" si="833"/>
        <v>1</v>
      </c>
      <c r="HU622" s="15" t="s">
        <v>718</v>
      </c>
      <c r="HV622" s="20">
        <f t="shared" si="834"/>
        <v>0</v>
      </c>
      <c r="HW622" s="20">
        <f t="shared" si="835"/>
        <v>0</v>
      </c>
      <c r="HX622" s="20">
        <f t="shared" si="836"/>
        <v>0</v>
      </c>
      <c r="HY622" s="20">
        <f t="shared" si="837"/>
        <v>0</v>
      </c>
      <c r="IF622" s="16">
        <f t="shared" si="838"/>
        <v>0</v>
      </c>
      <c r="IG622" s="16">
        <f t="shared" si="839"/>
        <v>0</v>
      </c>
      <c r="IH622" s="16">
        <f t="shared" si="840"/>
        <v>0</v>
      </c>
      <c r="II622" s="16">
        <f t="shared" si="841"/>
        <v>0</v>
      </c>
      <c r="IJ622" s="16">
        <f t="shared" si="842"/>
        <v>0</v>
      </c>
      <c r="IK622" s="16">
        <f t="shared" si="843"/>
        <v>26</v>
      </c>
      <c r="IL622" s="16">
        <f t="shared" si="844"/>
        <v>0</v>
      </c>
      <c r="IM622" s="16">
        <f t="shared" si="845"/>
        <v>0</v>
      </c>
      <c r="IN622" s="16">
        <f t="shared" si="846"/>
        <v>0</v>
      </c>
      <c r="IO622" s="16">
        <f t="shared" si="847"/>
        <v>0</v>
      </c>
      <c r="IP622" s="16">
        <f t="shared" si="848"/>
        <v>0</v>
      </c>
      <c r="IQ622" s="16">
        <f t="shared" si="849"/>
        <v>0</v>
      </c>
      <c r="IR622" s="16">
        <f t="shared" si="850"/>
        <v>0</v>
      </c>
      <c r="IS622" s="16">
        <f t="shared" si="851"/>
        <v>0</v>
      </c>
      <c r="IT622" s="16">
        <f t="shared" si="852"/>
        <v>0</v>
      </c>
      <c r="IU622" s="16">
        <f t="shared" si="853"/>
        <v>0</v>
      </c>
      <c r="IV622" s="16">
        <f t="shared" si="854"/>
        <v>0</v>
      </c>
      <c r="IW622" s="16">
        <f t="shared" si="855"/>
        <v>0</v>
      </c>
      <c r="IX622" s="16">
        <f t="shared" si="856"/>
        <v>0</v>
      </c>
      <c r="IY622" s="16">
        <f t="shared" si="857"/>
        <v>0</v>
      </c>
      <c r="IZ622" s="16">
        <f t="shared" si="858"/>
        <v>0</v>
      </c>
      <c r="JA622" s="16">
        <f t="shared" si="859"/>
        <v>0</v>
      </c>
      <c r="JB622" s="16">
        <f t="shared" si="860"/>
        <v>0</v>
      </c>
    </row>
    <row r="623" spans="1:262" ht="15" customHeight="1" x14ac:dyDescent="0.25">
      <c r="A623" s="14">
        <v>621</v>
      </c>
      <c r="B623" s="15" t="s">
        <v>719</v>
      </c>
      <c r="C623" s="16">
        <v>0</v>
      </c>
      <c r="D623" s="16">
        <v>0</v>
      </c>
      <c r="E623" s="16">
        <v>0</v>
      </c>
      <c r="F623" s="16">
        <v>0</v>
      </c>
      <c r="G623" s="16">
        <v>0</v>
      </c>
      <c r="H623" s="17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8">
        <v>0</v>
      </c>
      <c r="P623" s="16">
        <v>0</v>
      </c>
      <c r="Q623" s="16">
        <v>0</v>
      </c>
      <c r="R623" s="16">
        <v>0</v>
      </c>
      <c r="S623" s="16">
        <v>0</v>
      </c>
      <c r="T623" s="18">
        <v>0</v>
      </c>
      <c r="U623" s="17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8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8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8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7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0</v>
      </c>
      <c r="BB623" s="18">
        <v>0</v>
      </c>
      <c r="BC623" s="17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0</v>
      </c>
      <c r="BI623" s="18">
        <v>0</v>
      </c>
      <c r="BJ623" s="17">
        <v>0</v>
      </c>
      <c r="BK623" s="16">
        <v>0</v>
      </c>
      <c r="BL623" s="16">
        <v>0</v>
      </c>
      <c r="BM623" s="16">
        <v>0</v>
      </c>
      <c r="BN623" s="16">
        <v>0</v>
      </c>
      <c r="BO623" s="16">
        <v>0</v>
      </c>
      <c r="BP623" s="18">
        <v>0</v>
      </c>
      <c r="BQ623" s="17">
        <v>0</v>
      </c>
      <c r="BR623" s="16">
        <v>0</v>
      </c>
      <c r="BS623" s="16">
        <v>0</v>
      </c>
      <c r="BT623" s="16">
        <v>0</v>
      </c>
      <c r="BU623" s="16">
        <v>0</v>
      </c>
      <c r="BV623" s="16">
        <v>0</v>
      </c>
      <c r="BW623" s="18">
        <v>0</v>
      </c>
      <c r="BX623" s="17">
        <v>0</v>
      </c>
      <c r="BY623" s="16">
        <v>0</v>
      </c>
      <c r="BZ623" s="16">
        <v>0</v>
      </c>
      <c r="CA623" s="16">
        <v>0</v>
      </c>
      <c r="CB623" s="16">
        <v>0</v>
      </c>
      <c r="CC623" s="16">
        <v>0</v>
      </c>
      <c r="CD623" s="16">
        <v>0</v>
      </c>
      <c r="CE623" s="17">
        <v>0</v>
      </c>
      <c r="CF623" s="16">
        <v>0</v>
      </c>
      <c r="CG623" s="16">
        <v>0</v>
      </c>
      <c r="CH623" s="16">
        <v>26</v>
      </c>
      <c r="CI623" s="16">
        <v>0</v>
      </c>
      <c r="CJ623" s="16">
        <v>0</v>
      </c>
      <c r="CK623" s="16">
        <v>0</v>
      </c>
      <c r="CL623" s="16">
        <v>0</v>
      </c>
      <c r="CM623" s="18">
        <v>0</v>
      </c>
      <c r="CN623" s="17">
        <v>0</v>
      </c>
      <c r="CO623" s="16">
        <v>0</v>
      </c>
      <c r="CP623" s="16">
        <v>0</v>
      </c>
      <c r="CQ623" s="16">
        <v>0</v>
      </c>
      <c r="CR623" s="16">
        <v>0</v>
      </c>
      <c r="CS623" s="16">
        <v>0</v>
      </c>
      <c r="CT623" s="16">
        <v>0</v>
      </c>
      <c r="CU623" s="16">
        <v>0</v>
      </c>
      <c r="CV623" s="18">
        <v>0</v>
      </c>
      <c r="CW623" s="17">
        <v>0</v>
      </c>
      <c r="CX623" s="16">
        <v>0</v>
      </c>
      <c r="CY623" s="16">
        <v>0</v>
      </c>
      <c r="CZ623" s="16">
        <v>0</v>
      </c>
      <c r="DA623" s="16">
        <v>0</v>
      </c>
      <c r="DB623" s="16">
        <v>0</v>
      </c>
      <c r="DC623" s="16">
        <v>0</v>
      </c>
      <c r="DD623" s="16">
        <v>0</v>
      </c>
      <c r="DE623" s="18">
        <v>0</v>
      </c>
      <c r="DF623" s="17">
        <v>0</v>
      </c>
      <c r="DG623" s="16">
        <v>0</v>
      </c>
      <c r="DH623" s="16">
        <v>0</v>
      </c>
      <c r="DI623" s="16">
        <v>0</v>
      </c>
      <c r="DJ623" s="16">
        <v>0</v>
      </c>
      <c r="DK623" s="16">
        <v>0</v>
      </c>
      <c r="DL623" s="16">
        <v>0</v>
      </c>
      <c r="DM623" s="16">
        <v>0</v>
      </c>
      <c r="DN623" s="18">
        <v>0</v>
      </c>
      <c r="DO623" s="17">
        <v>0</v>
      </c>
      <c r="DP623" s="16">
        <v>0</v>
      </c>
      <c r="DQ623" s="16">
        <v>0</v>
      </c>
      <c r="DR623" s="16">
        <v>0</v>
      </c>
      <c r="DS623" s="16">
        <v>0</v>
      </c>
      <c r="DT623" s="16">
        <v>0</v>
      </c>
      <c r="DU623" s="16">
        <v>0</v>
      </c>
      <c r="DV623" s="16">
        <v>0</v>
      </c>
      <c r="DW623" s="18">
        <v>0</v>
      </c>
      <c r="DX623" s="17">
        <v>0</v>
      </c>
      <c r="DY623" s="16">
        <v>0</v>
      </c>
      <c r="DZ623" s="16">
        <v>0</v>
      </c>
      <c r="EA623" s="16">
        <v>0</v>
      </c>
      <c r="EB623" s="18">
        <v>0</v>
      </c>
      <c r="EC623" s="16">
        <v>0</v>
      </c>
      <c r="ED623" s="16">
        <v>0</v>
      </c>
      <c r="EE623" s="16">
        <v>0</v>
      </c>
      <c r="EF623" s="16">
        <v>0</v>
      </c>
      <c r="EG623" s="16">
        <v>0</v>
      </c>
      <c r="EH623" s="16">
        <v>0</v>
      </c>
      <c r="EI623" s="16">
        <v>0</v>
      </c>
      <c r="EJ623" s="18">
        <v>0</v>
      </c>
      <c r="EK623" s="16">
        <v>0</v>
      </c>
      <c r="EL623" s="16">
        <v>0</v>
      </c>
      <c r="EM623" s="16">
        <v>0</v>
      </c>
      <c r="EN623" s="16">
        <v>0</v>
      </c>
      <c r="EO623" s="16">
        <v>0</v>
      </c>
      <c r="EP623" s="16">
        <v>0</v>
      </c>
      <c r="EQ623" s="18">
        <v>0</v>
      </c>
      <c r="ER623" s="16">
        <v>0</v>
      </c>
      <c r="ES623" s="16">
        <v>0</v>
      </c>
      <c r="ET623" s="16">
        <v>0</v>
      </c>
      <c r="EU623" s="16">
        <v>0</v>
      </c>
      <c r="EV623" s="16">
        <v>0</v>
      </c>
      <c r="EW623" s="16">
        <v>0</v>
      </c>
      <c r="EX623" s="16">
        <v>0</v>
      </c>
      <c r="EY623" s="18">
        <v>0</v>
      </c>
      <c r="EZ623" s="16">
        <v>0</v>
      </c>
      <c r="FA623" s="16">
        <v>0</v>
      </c>
      <c r="FB623" s="16">
        <v>0</v>
      </c>
      <c r="FC623" s="16">
        <v>0</v>
      </c>
      <c r="FD623" s="16">
        <v>0</v>
      </c>
      <c r="FE623" s="16">
        <v>0</v>
      </c>
      <c r="FF623" s="16">
        <v>0</v>
      </c>
      <c r="FG623" s="17">
        <v>0</v>
      </c>
      <c r="FH623" s="16">
        <v>0</v>
      </c>
      <c r="FI623" s="16">
        <v>0</v>
      </c>
      <c r="FJ623" s="16">
        <v>0</v>
      </c>
      <c r="FK623" s="16">
        <v>0</v>
      </c>
      <c r="FL623" s="16">
        <v>0</v>
      </c>
      <c r="FM623" s="18">
        <v>0</v>
      </c>
      <c r="FN623" s="16">
        <f t="shared" si="787"/>
        <v>26</v>
      </c>
      <c r="FO623" s="19">
        <f t="shared" si="788"/>
        <v>26</v>
      </c>
      <c r="FP623" s="16">
        <f t="shared" si="789"/>
        <v>0</v>
      </c>
      <c r="FQ623" s="16">
        <f t="shared" si="790"/>
        <v>0</v>
      </c>
      <c r="FR623" s="16">
        <f t="shared" si="791"/>
        <v>0</v>
      </c>
      <c r="FS623" s="16">
        <f t="shared" si="792"/>
        <v>0</v>
      </c>
      <c r="FT623" s="16">
        <f t="shared" si="793"/>
        <v>0</v>
      </c>
      <c r="FU623" s="16">
        <f t="shared" si="794"/>
        <v>0</v>
      </c>
      <c r="FV623" s="16">
        <f t="shared" si="795"/>
        <v>0</v>
      </c>
      <c r="FW623" s="16">
        <f t="shared" si="796"/>
        <v>0</v>
      </c>
      <c r="FX623" s="16">
        <f t="shared" si="861"/>
        <v>0</v>
      </c>
      <c r="FY623" s="16">
        <f t="shared" si="862"/>
        <v>0</v>
      </c>
      <c r="FZ623" s="16">
        <f t="shared" si="863"/>
        <v>0</v>
      </c>
      <c r="GA623" s="16">
        <f t="shared" si="864"/>
        <v>0</v>
      </c>
      <c r="GB623" s="16">
        <f t="shared" si="865"/>
        <v>0</v>
      </c>
      <c r="GC623" s="16">
        <f t="shared" si="866"/>
        <v>0</v>
      </c>
      <c r="GD623" s="16">
        <f t="shared" si="867"/>
        <v>0</v>
      </c>
      <c r="GE623" s="16">
        <f t="shared" si="868"/>
        <v>0</v>
      </c>
      <c r="GF623" s="16">
        <f t="shared" si="869"/>
        <v>0</v>
      </c>
      <c r="GG623" s="16">
        <f t="shared" si="870"/>
        <v>0</v>
      </c>
      <c r="GH623" s="16">
        <f t="shared" si="871"/>
        <v>0</v>
      </c>
      <c r="GI623" s="16">
        <f t="shared" si="872"/>
        <v>0</v>
      </c>
      <c r="GJ623" s="16">
        <f t="shared" si="797"/>
        <v>0</v>
      </c>
      <c r="GK623" s="16">
        <f t="shared" si="798"/>
        <v>0</v>
      </c>
      <c r="GL623" s="16">
        <f t="shared" si="799"/>
        <v>0</v>
      </c>
      <c r="GM623" s="16">
        <f t="shared" si="800"/>
        <v>0</v>
      </c>
      <c r="GN623" s="16">
        <f t="shared" si="801"/>
        <v>0</v>
      </c>
      <c r="GO623" s="16">
        <f t="shared" si="802"/>
        <v>0</v>
      </c>
      <c r="GP623" s="16">
        <f t="shared" si="803"/>
        <v>1</v>
      </c>
      <c r="GQ623" s="16">
        <f t="shared" si="804"/>
        <v>0</v>
      </c>
      <c r="GR623" s="16">
        <f t="shared" si="805"/>
        <v>0</v>
      </c>
      <c r="GS623" s="16">
        <f t="shared" si="806"/>
        <v>0</v>
      </c>
      <c r="GT623" s="16">
        <f t="shared" si="807"/>
        <v>0</v>
      </c>
      <c r="GU623" s="16">
        <f t="shared" si="808"/>
        <v>0</v>
      </c>
      <c r="GV623" s="16">
        <f t="shared" si="809"/>
        <v>0</v>
      </c>
      <c r="GW623" s="16">
        <f t="shared" si="810"/>
        <v>0</v>
      </c>
      <c r="GX623" s="16">
        <f t="shared" si="811"/>
        <v>0</v>
      </c>
      <c r="GY623" s="16">
        <f t="shared" si="812"/>
        <v>0</v>
      </c>
      <c r="GZ623" s="16">
        <f t="shared" si="813"/>
        <v>0</v>
      </c>
      <c r="HA623" s="16">
        <f t="shared" si="814"/>
        <v>0</v>
      </c>
      <c r="HB623" s="16">
        <f t="shared" si="815"/>
        <v>0</v>
      </c>
      <c r="HC623" s="16">
        <f t="shared" si="816"/>
        <v>0</v>
      </c>
      <c r="HD623" s="16">
        <f t="shared" si="817"/>
        <v>0</v>
      </c>
      <c r="HE623" s="16">
        <f t="shared" si="818"/>
        <v>0</v>
      </c>
      <c r="HF623" s="16">
        <f t="shared" si="819"/>
        <v>0</v>
      </c>
      <c r="HG623" s="16">
        <f t="shared" si="820"/>
        <v>0</v>
      </c>
      <c r="HH623" s="16">
        <f t="shared" si="821"/>
        <v>0</v>
      </c>
      <c r="HI623" s="16">
        <f t="shared" si="822"/>
        <v>0</v>
      </c>
      <c r="HJ623" s="16">
        <f t="shared" si="823"/>
        <v>0</v>
      </c>
      <c r="HK623" s="16">
        <f t="shared" si="824"/>
        <v>0</v>
      </c>
      <c r="HL623" s="16">
        <f t="shared" si="825"/>
        <v>0</v>
      </c>
      <c r="HM623" s="16">
        <f t="shared" si="826"/>
        <v>0</v>
      </c>
      <c r="HN623" s="16">
        <f t="shared" si="827"/>
        <v>0</v>
      </c>
      <c r="HO623" s="16">
        <f t="shared" si="828"/>
        <v>0</v>
      </c>
      <c r="HP623" s="16">
        <f t="shared" si="829"/>
        <v>0</v>
      </c>
      <c r="HQ623" s="16">
        <f t="shared" si="830"/>
        <v>0</v>
      </c>
      <c r="HR623" s="16">
        <f t="shared" si="831"/>
        <v>0</v>
      </c>
      <c r="HS623" s="16">
        <f t="shared" si="832"/>
        <v>1</v>
      </c>
      <c r="HT623" s="16">
        <f t="shared" si="833"/>
        <v>1</v>
      </c>
      <c r="HU623" s="15" t="s">
        <v>719</v>
      </c>
      <c r="HV623" s="20">
        <f t="shared" si="834"/>
        <v>0</v>
      </c>
      <c r="HW623" s="20">
        <f t="shared" si="835"/>
        <v>0</v>
      </c>
      <c r="HX623" s="20">
        <f t="shared" si="836"/>
        <v>0</v>
      </c>
      <c r="HY623" s="20">
        <f t="shared" si="837"/>
        <v>0</v>
      </c>
      <c r="IF623" s="16">
        <f t="shared" si="838"/>
        <v>0</v>
      </c>
      <c r="IG623" s="16">
        <f t="shared" si="839"/>
        <v>0</v>
      </c>
      <c r="IH623" s="16">
        <f t="shared" si="840"/>
        <v>0</v>
      </c>
      <c r="II623" s="16">
        <f t="shared" si="841"/>
        <v>0</v>
      </c>
      <c r="IJ623" s="16">
        <f t="shared" si="842"/>
        <v>0</v>
      </c>
      <c r="IK623" s="16">
        <f t="shared" si="843"/>
        <v>0</v>
      </c>
      <c r="IL623" s="16">
        <f t="shared" si="844"/>
        <v>0</v>
      </c>
      <c r="IM623" s="16">
        <f t="shared" si="845"/>
        <v>0</v>
      </c>
      <c r="IN623" s="16">
        <f t="shared" si="846"/>
        <v>0</v>
      </c>
      <c r="IO623" s="16">
        <f t="shared" si="847"/>
        <v>0</v>
      </c>
      <c r="IP623" s="16">
        <f t="shared" si="848"/>
        <v>0</v>
      </c>
      <c r="IQ623" s="16">
        <f t="shared" si="849"/>
        <v>0</v>
      </c>
      <c r="IR623" s="16">
        <f t="shared" si="850"/>
        <v>26</v>
      </c>
      <c r="IS623" s="16">
        <f t="shared" si="851"/>
        <v>0</v>
      </c>
      <c r="IT623" s="16">
        <f t="shared" si="852"/>
        <v>0</v>
      </c>
      <c r="IU623" s="16">
        <f t="shared" si="853"/>
        <v>0</v>
      </c>
      <c r="IV623" s="16">
        <f t="shared" si="854"/>
        <v>0</v>
      </c>
      <c r="IW623" s="16">
        <f t="shared" si="855"/>
        <v>0</v>
      </c>
      <c r="IX623" s="16">
        <f t="shared" si="856"/>
        <v>0</v>
      </c>
      <c r="IY623" s="16">
        <f t="shared" si="857"/>
        <v>0</v>
      </c>
      <c r="IZ623" s="16">
        <f t="shared" si="858"/>
        <v>0</v>
      </c>
      <c r="JA623" s="16">
        <f t="shared" si="859"/>
        <v>0</v>
      </c>
      <c r="JB623" s="16">
        <f t="shared" si="860"/>
        <v>0</v>
      </c>
    </row>
    <row r="624" spans="1:262" ht="15" customHeight="1" x14ac:dyDescent="0.25">
      <c r="A624" s="14">
        <v>622</v>
      </c>
      <c r="B624" s="15" t="s">
        <v>720</v>
      </c>
      <c r="C624" s="16">
        <v>0</v>
      </c>
      <c r="D624" s="16">
        <v>0</v>
      </c>
      <c r="E624" s="16">
        <v>0</v>
      </c>
      <c r="F624" s="16">
        <v>0</v>
      </c>
      <c r="G624" s="16">
        <v>0</v>
      </c>
      <c r="H624" s="17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8">
        <v>0</v>
      </c>
      <c r="P624" s="16">
        <v>0</v>
      </c>
      <c r="Q624" s="16">
        <v>0</v>
      </c>
      <c r="R624" s="16">
        <v>0</v>
      </c>
      <c r="S624" s="16">
        <v>0</v>
      </c>
      <c r="T624" s="18">
        <v>0</v>
      </c>
      <c r="U624" s="17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8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8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8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0</v>
      </c>
      <c r="AU624" s="17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8">
        <v>0</v>
      </c>
      <c r="BC624" s="17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  <c r="BI624" s="18">
        <v>0</v>
      </c>
      <c r="BJ624" s="17">
        <v>0</v>
      </c>
      <c r="BK624" s="16">
        <v>0</v>
      </c>
      <c r="BL624" s="16">
        <v>0</v>
      </c>
      <c r="BM624" s="16">
        <v>0</v>
      </c>
      <c r="BN624" s="16">
        <v>0</v>
      </c>
      <c r="BO624" s="16">
        <v>0</v>
      </c>
      <c r="BP624" s="18">
        <v>0</v>
      </c>
      <c r="BQ624" s="17">
        <v>0</v>
      </c>
      <c r="BR624" s="16">
        <v>0</v>
      </c>
      <c r="BS624" s="16">
        <v>0</v>
      </c>
      <c r="BT624" s="16">
        <v>0</v>
      </c>
      <c r="BU624" s="16">
        <v>0</v>
      </c>
      <c r="BV624" s="16">
        <v>0</v>
      </c>
      <c r="BW624" s="18">
        <v>0</v>
      </c>
      <c r="BX624" s="17">
        <v>0</v>
      </c>
      <c r="BY624" s="16">
        <v>0</v>
      </c>
      <c r="BZ624" s="16">
        <v>0</v>
      </c>
      <c r="CA624" s="16">
        <v>0</v>
      </c>
      <c r="CB624" s="16">
        <v>0</v>
      </c>
      <c r="CC624" s="16">
        <v>0</v>
      </c>
      <c r="CD624" s="16">
        <v>0</v>
      </c>
      <c r="CE624" s="17">
        <v>0</v>
      </c>
      <c r="CF624" s="16">
        <v>0</v>
      </c>
      <c r="CG624" s="16">
        <v>0</v>
      </c>
      <c r="CH624" s="16">
        <v>26</v>
      </c>
      <c r="CI624" s="16">
        <v>0</v>
      </c>
      <c r="CJ624" s="16">
        <v>0</v>
      </c>
      <c r="CK624" s="16">
        <v>0</v>
      </c>
      <c r="CL624" s="16">
        <v>0</v>
      </c>
      <c r="CM624" s="18">
        <v>0</v>
      </c>
      <c r="CN624" s="17">
        <v>0</v>
      </c>
      <c r="CO624" s="16">
        <v>0</v>
      </c>
      <c r="CP624" s="16">
        <v>0</v>
      </c>
      <c r="CQ624" s="16">
        <v>0</v>
      </c>
      <c r="CR624" s="16">
        <v>0</v>
      </c>
      <c r="CS624" s="16">
        <v>0</v>
      </c>
      <c r="CT624" s="16">
        <v>0</v>
      </c>
      <c r="CU624" s="16">
        <v>0</v>
      </c>
      <c r="CV624" s="18">
        <v>0</v>
      </c>
      <c r="CW624" s="17">
        <v>0</v>
      </c>
      <c r="CX624" s="16">
        <v>0</v>
      </c>
      <c r="CY624" s="16">
        <v>0</v>
      </c>
      <c r="CZ624" s="16">
        <v>0</v>
      </c>
      <c r="DA624" s="16">
        <v>0</v>
      </c>
      <c r="DB624" s="16">
        <v>0</v>
      </c>
      <c r="DC624" s="16">
        <v>0</v>
      </c>
      <c r="DD624" s="16">
        <v>0</v>
      </c>
      <c r="DE624" s="18">
        <v>0</v>
      </c>
      <c r="DF624" s="17">
        <v>0</v>
      </c>
      <c r="DG624" s="16">
        <v>0</v>
      </c>
      <c r="DH624" s="16">
        <v>0</v>
      </c>
      <c r="DI624" s="16">
        <v>0</v>
      </c>
      <c r="DJ624" s="16">
        <v>0</v>
      </c>
      <c r="DK624" s="16">
        <v>0</v>
      </c>
      <c r="DL624" s="16">
        <v>0</v>
      </c>
      <c r="DM624" s="16">
        <v>0</v>
      </c>
      <c r="DN624" s="18">
        <v>0</v>
      </c>
      <c r="DO624" s="17">
        <v>0</v>
      </c>
      <c r="DP624" s="16">
        <v>0</v>
      </c>
      <c r="DQ624" s="16">
        <v>0</v>
      </c>
      <c r="DR624" s="16">
        <v>0</v>
      </c>
      <c r="DS624" s="16">
        <v>0</v>
      </c>
      <c r="DT624" s="16">
        <v>0</v>
      </c>
      <c r="DU624" s="16">
        <v>0</v>
      </c>
      <c r="DV624" s="16">
        <v>0</v>
      </c>
      <c r="DW624" s="18">
        <v>0</v>
      </c>
      <c r="DX624" s="17">
        <v>0</v>
      </c>
      <c r="DY624" s="16">
        <v>0</v>
      </c>
      <c r="DZ624" s="16">
        <v>0</v>
      </c>
      <c r="EA624" s="16">
        <v>0</v>
      </c>
      <c r="EB624" s="18">
        <v>0</v>
      </c>
      <c r="EC624" s="16">
        <v>0</v>
      </c>
      <c r="ED624" s="16">
        <v>0</v>
      </c>
      <c r="EE624" s="16">
        <v>0</v>
      </c>
      <c r="EF624" s="16">
        <v>0</v>
      </c>
      <c r="EG624" s="16">
        <v>0</v>
      </c>
      <c r="EH624" s="16">
        <v>0</v>
      </c>
      <c r="EI624" s="16">
        <v>0</v>
      </c>
      <c r="EJ624" s="18">
        <v>0</v>
      </c>
      <c r="EK624" s="16">
        <v>0</v>
      </c>
      <c r="EL624" s="16">
        <v>0</v>
      </c>
      <c r="EM624" s="16">
        <v>0</v>
      </c>
      <c r="EN624" s="16">
        <v>0</v>
      </c>
      <c r="EO624" s="16">
        <v>0</v>
      </c>
      <c r="EP624" s="16">
        <v>0</v>
      </c>
      <c r="EQ624" s="18">
        <v>0</v>
      </c>
      <c r="ER624" s="16">
        <v>0</v>
      </c>
      <c r="ES624" s="16">
        <v>0</v>
      </c>
      <c r="ET624" s="16">
        <v>0</v>
      </c>
      <c r="EU624" s="16">
        <v>0</v>
      </c>
      <c r="EV624" s="16">
        <v>0</v>
      </c>
      <c r="EW624" s="16">
        <v>0</v>
      </c>
      <c r="EX624" s="16">
        <v>0</v>
      </c>
      <c r="EY624" s="18">
        <v>0</v>
      </c>
      <c r="EZ624" s="16">
        <v>0</v>
      </c>
      <c r="FA624" s="16">
        <v>0</v>
      </c>
      <c r="FB624" s="16">
        <v>0</v>
      </c>
      <c r="FC624" s="16">
        <v>0</v>
      </c>
      <c r="FD624" s="16">
        <v>0</v>
      </c>
      <c r="FE624" s="16">
        <v>0</v>
      </c>
      <c r="FF624" s="16">
        <v>0</v>
      </c>
      <c r="FG624" s="17">
        <v>0</v>
      </c>
      <c r="FH624" s="16">
        <v>0</v>
      </c>
      <c r="FI624" s="16">
        <v>0</v>
      </c>
      <c r="FJ624" s="16">
        <v>0</v>
      </c>
      <c r="FK624" s="16">
        <v>0</v>
      </c>
      <c r="FL624" s="16">
        <v>0</v>
      </c>
      <c r="FM624" s="18">
        <v>0</v>
      </c>
      <c r="FN624" s="16">
        <f t="shared" si="787"/>
        <v>26</v>
      </c>
      <c r="FO624" s="19">
        <f t="shared" si="788"/>
        <v>26</v>
      </c>
      <c r="FP624" s="16">
        <f t="shared" si="789"/>
        <v>0</v>
      </c>
      <c r="FQ624" s="16">
        <f t="shared" si="790"/>
        <v>0</v>
      </c>
      <c r="FR624" s="16">
        <f t="shared" si="791"/>
        <v>0</v>
      </c>
      <c r="FS624" s="16">
        <f t="shared" si="792"/>
        <v>0</v>
      </c>
      <c r="FT624" s="16">
        <f t="shared" si="793"/>
        <v>0</v>
      </c>
      <c r="FU624" s="16">
        <f t="shared" si="794"/>
        <v>0</v>
      </c>
      <c r="FV624" s="16">
        <f t="shared" si="795"/>
        <v>0</v>
      </c>
      <c r="FW624" s="16">
        <f t="shared" si="796"/>
        <v>0</v>
      </c>
      <c r="FX624" s="16">
        <f t="shared" si="861"/>
        <v>0</v>
      </c>
      <c r="FY624" s="16">
        <f t="shared" si="862"/>
        <v>0</v>
      </c>
      <c r="FZ624" s="16">
        <f t="shared" si="863"/>
        <v>0</v>
      </c>
      <c r="GA624" s="16">
        <f t="shared" si="864"/>
        <v>0</v>
      </c>
      <c r="GB624" s="16">
        <f t="shared" si="865"/>
        <v>0</v>
      </c>
      <c r="GC624" s="16">
        <f t="shared" si="866"/>
        <v>0</v>
      </c>
      <c r="GD624" s="16">
        <f t="shared" si="867"/>
        <v>0</v>
      </c>
      <c r="GE624" s="16">
        <f t="shared" si="868"/>
        <v>0</v>
      </c>
      <c r="GF624" s="16">
        <f t="shared" si="869"/>
        <v>0</v>
      </c>
      <c r="GG624" s="16">
        <f t="shared" si="870"/>
        <v>0</v>
      </c>
      <c r="GH624" s="16">
        <f t="shared" si="871"/>
        <v>0</v>
      </c>
      <c r="GI624" s="16">
        <f t="shared" si="872"/>
        <v>0</v>
      </c>
      <c r="GJ624" s="16">
        <f t="shared" si="797"/>
        <v>0</v>
      </c>
      <c r="GK624" s="16">
        <f t="shared" si="798"/>
        <v>0</v>
      </c>
      <c r="GL624" s="16">
        <f t="shared" si="799"/>
        <v>0</v>
      </c>
      <c r="GM624" s="16">
        <f t="shared" si="800"/>
        <v>0</v>
      </c>
      <c r="GN624" s="16">
        <f t="shared" si="801"/>
        <v>0</v>
      </c>
      <c r="GO624" s="16">
        <f t="shared" si="802"/>
        <v>0</v>
      </c>
      <c r="GP624" s="16">
        <f t="shared" si="803"/>
        <v>1</v>
      </c>
      <c r="GQ624" s="16">
        <f t="shared" si="804"/>
        <v>0</v>
      </c>
      <c r="GR624" s="16">
        <f t="shared" si="805"/>
        <v>0</v>
      </c>
      <c r="GS624" s="16">
        <f t="shared" si="806"/>
        <v>0</v>
      </c>
      <c r="GT624" s="16">
        <f t="shared" si="807"/>
        <v>0</v>
      </c>
      <c r="GU624" s="16">
        <f t="shared" si="808"/>
        <v>0</v>
      </c>
      <c r="GV624" s="16">
        <f t="shared" si="809"/>
        <v>0</v>
      </c>
      <c r="GW624" s="16">
        <f t="shared" si="810"/>
        <v>0</v>
      </c>
      <c r="GX624" s="16">
        <f t="shared" si="811"/>
        <v>0</v>
      </c>
      <c r="GY624" s="16">
        <f t="shared" si="812"/>
        <v>0</v>
      </c>
      <c r="GZ624" s="16">
        <f t="shared" si="813"/>
        <v>0</v>
      </c>
      <c r="HA624" s="16">
        <f t="shared" si="814"/>
        <v>0</v>
      </c>
      <c r="HB624" s="16">
        <f t="shared" si="815"/>
        <v>0</v>
      </c>
      <c r="HC624" s="16">
        <f t="shared" si="816"/>
        <v>0</v>
      </c>
      <c r="HD624" s="16">
        <f t="shared" si="817"/>
        <v>0</v>
      </c>
      <c r="HE624" s="16">
        <f t="shared" si="818"/>
        <v>0</v>
      </c>
      <c r="HF624" s="16">
        <f t="shared" si="819"/>
        <v>0</v>
      </c>
      <c r="HG624" s="16">
        <f t="shared" si="820"/>
        <v>0</v>
      </c>
      <c r="HH624" s="16">
        <f t="shared" si="821"/>
        <v>0</v>
      </c>
      <c r="HI624" s="16">
        <f t="shared" si="822"/>
        <v>0</v>
      </c>
      <c r="HJ624" s="16">
        <f t="shared" si="823"/>
        <v>0</v>
      </c>
      <c r="HK624" s="16">
        <f t="shared" si="824"/>
        <v>0</v>
      </c>
      <c r="HL624" s="16">
        <f t="shared" si="825"/>
        <v>0</v>
      </c>
      <c r="HM624" s="16">
        <f t="shared" si="826"/>
        <v>0</v>
      </c>
      <c r="HN624" s="16">
        <f t="shared" si="827"/>
        <v>0</v>
      </c>
      <c r="HO624" s="16">
        <f t="shared" si="828"/>
        <v>0</v>
      </c>
      <c r="HP624" s="16">
        <f t="shared" si="829"/>
        <v>0</v>
      </c>
      <c r="HQ624" s="16">
        <f t="shared" si="830"/>
        <v>0</v>
      </c>
      <c r="HR624" s="16">
        <f t="shared" si="831"/>
        <v>0</v>
      </c>
      <c r="HS624" s="16">
        <f t="shared" si="832"/>
        <v>1</v>
      </c>
      <c r="HT624" s="16">
        <f t="shared" si="833"/>
        <v>1</v>
      </c>
      <c r="HU624" s="15" t="s">
        <v>720</v>
      </c>
      <c r="HV624" s="20">
        <f t="shared" si="834"/>
        <v>0</v>
      </c>
      <c r="HW624" s="20">
        <f t="shared" si="835"/>
        <v>0</v>
      </c>
      <c r="HX624" s="20">
        <f t="shared" si="836"/>
        <v>0</v>
      </c>
      <c r="HY624" s="20">
        <f t="shared" si="837"/>
        <v>0</v>
      </c>
      <c r="IF624" s="16">
        <f t="shared" si="838"/>
        <v>0</v>
      </c>
      <c r="IG624" s="16">
        <f t="shared" si="839"/>
        <v>0</v>
      </c>
      <c r="IH624" s="16">
        <f t="shared" si="840"/>
        <v>0</v>
      </c>
      <c r="II624" s="16">
        <f t="shared" si="841"/>
        <v>0</v>
      </c>
      <c r="IJ624" s="16">
        <f t="shared" si="842"/>
        <v>0</v>
      </c>
      <c r="IK624" s="16">
        <f t="shared" si="843"/>
        <v>0</v>
      </c>
      <c r="IL624" s="16">
        <f t="shared" si="844"/>
        <v>0</v>
      </c>
      <c r="IM624" s="16">
        <f t="shared" si="845"/>
        <v>0</v>
      </c>
      <c r="IN624" s="16">
        <f t="shared" si="846"/>
        <v>0</v>
      </c>
      <c r="IO624" s="16">
        <f t="shared" si="847"/>
        <v>0</v>
      </c>
      <c r="IP624" s="16">
        <f t="shared" si="848"/>
        <v>0</v>
      </c>
      <c r="IQ624" s="16">
        <f t="shared" si="849"/>
        <v>0</v>
      </c>
      <c r="IR624" s="16">
        <f t="shared" si="850"/>
        <v>26</v>
      </c>
      <c r="IS624" s="16">
        <f t="shared" si="851"/>
        <v>0</v>
      </c>
      <c r="IT624" s="16">
        <f t="shared" si="852"/>
        <v>0</v>
      </c>
      <c r="IU624" s="16">
        <f t="shared" si="853"/>
        <v>0</v>
      </c>
      <c r="IV624" s="16">
        <f t="shared" si="854"/>
        <v>0</v>
      </c>
      <c r="IW624" s="16">
        <f t="shared" si="855"/>
        <v>0</v>
      </c>
      <c r="IX624" s="16">
        <f t="shared" si="856"/>
        <v>0</v>
      </c>
      <c r="IY624" s="16">
        <f t="shared" si="857"/>
        <v>0</v>
      </c>
      <c r="IZ624" s="16">
        <f t="shared" si="858"/>
        <v>0</v>
      </c>
      <c r="JA624" s="16">
        <f t="shared" si="859"/>
        <v>0</v>
      </c>
      <c r="JB624" s="16">
        <f t="shared" si="860"/>
        <v>0</v>
      </c>
    </row>
    <row r="625" spans="1:262" ht="15" customHeight="1" x14ac:dyDescent="0.25">
      <c r="A625" s="14">
        <v>623</v>
      </c>
      <c r="B625" s="15" t="s">
        <v>721</v>
      </c>
      <c r="C625" s="16">
        <v>0</v>
      </c>
      <c r="D625" s="16">
        <v>0</v>
      </c>
      <c r="E625" s="16">
        <v>0</v>
      </c>
      <c r="F625" s="16">
        <v>0</v>
      </c>
      <c r="G625" s="16">
        <v>0</v>
      </c>
      <c r="H625" s="17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8">
        <v>0</v>
      </c>
      <c r="P625" s="16">
        <v>0</v>
      </c>
      <c r="Q625" s="16">
        <v>0</v>
      </c>
      <c r="R625" s="16">
        <v>0</v>
      </c>
      <c r="S625" s="16">
        <v>0</v>
      </c>
      <c r="T625" s="18">
        <v>0</v>
      </c>
      <c r="U625" s="17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8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8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8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7">
        <v>0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8">
        <v>0</v>
      </c>
      <c r="BC625" s="17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18">
        <v>0</v>
      </c>
      <c r="BJ625" s="17">
        <v>0</v>
      </c>
      <c r="BK625" s="16">
        <v>0</v>
      </c>
      <c r="BL625" s="16">
        <v>0</v>
      </c>
      <c r="BM625" s="16">
        <v>0</v>
      </c>
      <c r="BN625" s="16">
        <v>0</v>
      </c>
      <c r="BO625" s="16">
        <v>0</v>
      </c>
      <c r="BP625" s="18">
        <v>0</v>
      </c>
      <c r="BQ625" s="17">
        <v>26</v>
      </c>
      <c r="BR625" s="16">
        <v>0</v>
      </c>
      <c r="BS625" s="16">
        <v>0</v>
      </c>
      <c r="BT625" s="16">
        <v>0</v>
      </c>
      <c r="BU625" s="16">
        <v>0</v>
      </c>
      <c r="BV625" s="16">
        <v>0</v>
      </c>
      <c r="BW625" s="18">
        <v>0</v>
      </c>
      <c r="BX625" s="17">
        <v>0</v>
      </c>
      <c r="BY625" s="16">
        <v>0</v>
      </c>
      <c r="BZ625" s="16">
        <v>0</v>
      </c>
      <c r="CA625" s="16">
        <v>0</v>
      </c>
      <c r="CB625" s="16">
        <v>0</v>
      </c>
      <c r="CC625" s="16">
        <v>0</v>
      </c>
      <c r="CD625" s="16">
        <v>0</v>
      </c>
      <c r="CE625" s="17">
        <v>0</v>
      </c>
      <c r="CF625" s="16">
        <v>0</v>
      </c>
      <c r="CG625" s="16">
        <v>0</v>
      </c>
      <c r="CH625" s="16">
        <v>0</v>
      </c>
      <c r="CI625" s="16">
        <v>0</v>
      </c>
      <c r="CJ625" s="16">
        <v>0</v>
      </c>
      <c r="CK625" s="16">
        <v>0</v>
      </c>
      <c r="CL625" s="16">
        <v>0</v>
      </c>
      <c r="CM625" s="18">
        <v>0</v>
      </c>
      <c r="CN625" s="17">
        <v>0</v>
      </c>
      <c r="CO625" s="16">
        <v>0</v>
      </c>
      <c r="CP625" s="16">
        <v>0</v>
      </c>
      <c r="CQ625" s="16">
        <v>0</v>
      </c>
      <c r="CR625" s="16">
        <v>0</v>
      </c>
      <c r="CS625" s="16">
        <v>0</v>
      </c>
      <c r="CT625" s="16">
        <v>0</v>
      </c>
      <c r="CU625" s="16">
        <v>0</v>
      </c>
      <c r="CV625" s="18">
        <v>0</v>
      </c>
      <c r="CW625" s="17">
        <v>0</v>
      </c>
      <c r="CX625" s="16">
        <v>0</v>
      </c>
      <c r="CY625" s="16">
        <v>0</v>
      </c>
      <c r="CZ625" s="16">
        <v>0</v>
      </c>
      <c r="DA625" s="16">
        <v>0</v>
      </c>
      <c r="DB625" s="16">
        <v>0</v>
      </c>
      <c r="DC625" s="16">
        <v>0</v>
      </c>
      <c r="DD625" s="16">
        <v>0</v>
      </c>
      <c r="DE625" s="18">
        <v>0</v>
      </c>
      <c r="DF625" s="17">
        <v>0</v>
      </c>
      <c r="DG625" s="16">
        <v>0</v>
      </c>
      <c r="DH625" s="16">
        <v>0</v>
      </c>
      <c r="DI625" s="16">
        <v>0</v>
      </c>
      <c r="DJ625" s="16">
        <v>0</v>
      </c>
      <c r="DK625" s="16">
        <v>0</v>
      </c>
      <c r="DL625" s="16">
        <v>0</v>
      </c>
      <c r="DM625" s="16">
        <v>0</v>
      </c>
      <c r="DN625" s="18">
        <v>0</v>
      </c>
      <c r="DO625" s="17">
        <v>0</v>
      </c>
      <c r="DP625" s="16">
        <v>0</v>
      </c>
      <c r="DQ625" s="16">
        <v>0</v>
      </c>
      <c r="DR625" s="16">
        <v>0</v>
      </c>
      <c r="DS625" s="16">
        <v>0</v>
      </c>
      <c r="DT625" s="16">
        <v>0</v>
      </c>
      <c r="DU625" s="16">
        <v>0</v>
      </c>
      <c r="DV625" s="16">
        <v>0</v>
      </c>
      <c r="DW625" s="18">
        <v>0</v>
      </c>
      <c r="DX625" s="17">
        <v>0</v>
      </c>
      <c r="DY625" s="16">
        <v>0</v>
      </c>
      <c r="DZ625" s="16">
        <v>0</v>
      </c>
      <c r="EA625" s="16">
        <v>0</v>
      </c>
      <c r="EB625" s="18">
        <v>0</v>
      </c>
      <c r="EC625" s="16">
        <v>0</v>
      </c>
      <c r="ED625" s="16">
        <v>0</v>
      </c>
      <c r="EE625" s="16">
        <v>0</v>
      </c>
      <c r="EF625" s="16">
        <v>0</v>
      </c>
      <c r="EG625" s="16">
        <v>0</v>
      </c>
      <c r="EH625" s="16">
        <v>0</v>
      </c>
      <c r="EI625" s="16">
        <v>0</v>
      </c>
      <c r="EJ625" s="18">
        <v>0</v>
      </c>
      <c r="EK625" s="16">
        <v>0</v>
      </c>
      <c r="EL625" s="16">
        <v>0</v>
      </c>
      <c r="EM625" s="16">
        <v>0</v>
      </c>
      <c r="EN625" s="16">
        <v>0</v>
      </c>
      <c r="EO625" s="16">
        <v>0</v>
      </c>
      <c r="EP625" s="16">
        <v>0</v>
      </c>
      <c r="EQ625" s="18">
        <v>0</v>
      </c>
      <c r="ER625" s="16">
        <v>0</v>
      </c>
      <c r="ES625" s="16">
        <v>0</v>
      </c>
      <c r="ET625" s="16">
        <v>0</v>
      </c>
      <c r="EU625" s="16">
        <v>0</v>
      </c>
      <c r="EV625" s="16">
        <v>0</v>
      </c>
      <c r="EW625" s="16">
        <v>0</v>
      </c>
      <c r="EX625" s="16">
        <v>0</v>
      </c>
      <c r="EY625" s="18">
        <v>0</v>
      </c>
      <c r="EZ625" s="16">
        <v>0</v>
      </c>
      <c r="FA625" s="16">
        <v>0</v>
      </c>
      <c r="FB625" s="16">
        <v>0</v>
      </c>
      <c r="FC625" s="16">
        <v>0</v>
      </c>
      <c r="FD625" s="16">
        <v>0</v>
      </c>
      <c r="FE625" s="16">
        <v>0</v>
      </c>
      <c r="FF625" s="16">
        <v>0</v>
      </c>
      <c r="FG625" s="17">
        <v>0</v>
      </c>
      <c r="FH625" s="16">
        <v>0</v>
      </c>
      <c r="FI625" s="16">
        <v>0</v>
      </c>
      <c r="FJ625" s="16">
        <v>0</v>
      </c>
      <c r="FK625" s="16">
        <v>0</v>
      </c>
      <c r="FL625" s="16">
        <v>0</v>
      </c>
      <c r="FM625" s="18">
        <v>0</v>
      </c>
      <c r="FN625" s="16">
        <f t="shared" si="787"/>
        <v>26</v>
      </c>
      <c r="FO625" s="19">
        <f t="shared" si="788"/>
        <v>26</v>
      </c>
      <c r="FP625" s="16">
        <f t="shared" si="789"/>
        <v>0</v>
      </c>
      <c r="FQ625" s="16">
        <f t="shared" si="790"/>
        <v>0</v>
      </c>
      <c r="FR625" s="16">
        <f t="shared" si="791"/>
        <v>0</v>
      </c>
      <c r="FS625" s="16">
        <f t="shared" si="792"/>
        <v>0</v>
      </c>
      <c r="FT625" s="16">
        <f t="shared" si="793"/>
        <v>0</v>
      </c>
      <c r="FU625" s="16">
        <f t="shared" si="794"/>
        <v>0</v>
      </c>
      <c r="FV625" s="16">
        <f t="shared" si="795"/>
        <v>0</v>
      </c>
      <c r="FW625" s="16">
        <f t="shared" si="796"/>
        <v>0</v>
      </c>
      <c r="FX625" s="16">
        <f t="shared" si="861"/>
        <v>0</v>
      </c>
      <c r="FY625" s="16">
        <f t="shared" si="862"/>
        <v>0</v>
      </c>
      <c r="FZ625" s="16">
        <f t="shared" si="863"/>
        <v>0</v>
      </c>
      <c r="GA625" s="16">
        <f t="shared" si="864"/>
        <v>0</v>
      </c>
      <c r="GB625" s="16">
        <f t="shared" si="865"/>
        <v>0</v>
      </c>
      <c r="GC625" s="16">
        <f t="shared" si="866"/>
        <v>0</v>
      </c>
      <c r="GD625" s="16">
        <f t="shared" si="867"/>
        <v>0</v>
      </c>
      <c r="GE625" s="16">
        <f t="shared" si="868"/>
        <v>0</v>
      </c>
      <c r="GF625" s="16">
        <f t="shared" si="869"/>
        <v>0</v>
      </c>
      <c r="GG625" s="16">
        <f t="shared" si="870"/>
        <v>0</v>
      </c>
      <c r="GH625" s="16">
        <f t="shared" si="871"/>
        <v>0</v>
      </c>
      <c r="GI625" s="16">
        <f t="shared" si="872"/>
        <v>0</v>
      </c>
      <c r="GJ625" s="16">
        <f t="shared" si="797"/>
        <v>0</v>
      </c>
      <c r="GK625" s="16">
        <f t="shared" si="798"/>
        <v>0</v>
      </c>
      <c r="GL625" s="16">
        <f t="shared" si="799"/>
        <v>0</v>
      </c>
      <c r="GM625" s="16">
        <f t="shared" si="800"/>
        <v>0</v>
      </c>
      <c r="GN625" s="16">
        <f t="shared" si="801"/>
        <v>0</v>
      </c>
      <c r="GO625" s="16">
        <f t="shared" si="802"/>
        <v>0</v>
      </c>
      <c r="GP625" s="16">
        <f t="shared" si="803"/>
        <v>1</v>
      </c>
      <c r="GQ625" s="16">
        <f t="shared" si="804"/>
        <v>0</v>
      </c>
      <c r="GR625" s="16">
        <f t="shared" si="805"/>
        <v>0</v>
      </c>
      <c r="GS625" s="16">
        <f t="shared" si="806"/>
        <v>0</v>
      </c>
      <c r="GT625" s="16">
        <f t="shared" si="807"/>
        <v>0</v>
      </c>
      <c r="GU625" s="16">
        <f t="shared" si="808"/>
        <v>0</v>
      </c>
      <c r="GV625" s="16">
        <f t="shared" si="809"/>
        <v>0</v>
      </c>
      <c r="GW625" s="16">
        <f t="shared" si="810"/>
        <v>0</v>
      </c>
      <c r="GX625" s="16">
        <f t="shared" si="811"/>
        <v>0</v>
      </c>
      <c r="GY625" s="16">
        <f t="shared" si="812"/>
        <v>0</v>
      </c>
      <c r="GZ625" s="16">
        <f t="shared" si="813"/>
        <v>0</v>
      </c>
      <c r="HA625" s="16">
        <f t="shared" si="814"/>
        <v>0</v>
      </c>
      <c r="HB625" s="16">
        <f t="shared" si="815"/>
        <v>0</v>
      </c>
      <c r="HC625" s="16">
        <f t="shared" si="816"/>
        <v>0</v>
      </c>
      <c r="HD625" s="16">
        <f t="shared" si="817"/>
        <v>0</v>
      </c>
      <c r="HE625" s="16">
        <f t="shared" si="818"/>
        <v>0</v>
      </c>
      <c r="HF625" s="16">
        <f t="shared" si="819"/>
        <v>0</v>
      </c>
      <c r="HG625" s="16">
        <f t="shared" si="820"/>
        <v>0</v>
      </c>
      <c r="HH625" s="16">
        <f t="shared" si="821"/>
        <v>0</v>
      </c>
      <c r="HI625" s="16">
        <f t="shared" si="822"/>
        <v>0</v>
      </c>
      <c r="HJ625" s="16">
        <f t="shared" si="823"/>
        <v>0</v>
      </c>
      <c r="HK625" s="16">
        <f t="shared" si="824"/>
        <v>0</v>
      </c>
      <c r="HL625" s="16">
        <f t="shared" si="825"/>
        <v>0</v>
      </c>
      <c r="HM625" s="16">
        <f t="shared" si="826"/>
        <v>0</v>
      </c>
      <c r="HN625" s="16">
        <f t="shared" si="827"/>
        <v>0</v>
      </c>
      <c r="HO625" s="16">
        <f t="shared" si="828"/>
        <v>0</v>
      </c>
      <c r="HP625" s="16">
        <f t="shared" si="829"/>
        <v>0</v>
      </c>
      <c r="HQ625" s="16">
        <f t="shared" si="830"/>
        <v>0</v>
      </c>
      <c r="HR625" s="16">
        <f t="shared" si="831"/>
        <v>0</v>
      </c>
      <c r="HS625" s="16">
        <f t="shared" si="832"/>
        <v>1</v>
      </c>
      <c r="HT625" s="16">
        <f t="shared" si="833"/>
        <v>1</v>
      </c>
      <c r="HU625" s="15" t="s">
        <v>721</v>
      </c>
      <c r="HV625" s="20">
        <f t="shared" si="834"/>
        <v>0</v>
      </c>
      <c r="HW625" s="20">
        <f t="shared" si="835"/>
        <v>0</v>
      </c>
      <c r="HX625" s="20">
        <f t="shared" si="836"/>
        <v>0</v>
      </c>
      <c r="HY625" s="20">
        <f t="shared" si="837"/>
        <v>0</v>
      </c>
      <c r="IF625" s="16">
        <f t="shared" si="838"/>
        <v>0</v>
      </c>
      <c r="IG625" s="16">
        <f t="shared" si="839"/>
        <v>0</v>
      </c>
      <c r="IH625" s="16">
        <f t="shared" si="840"/>
        <v>0</v>
      </c>
      <c r="II625" s="16">
        <f t="shared" si="841"/>
        <v>0</v>
      </c>
      <c r="IJ625" s="16">
        <f t="shared" si="842"/>
        <v>0</v>
      </c>
      <c r="IK625" s="16">
        <f t="shared" si="843"/>
        <v>0</v>
      </c>
      <c r="IL625" s="16">
        <f t="shared" si="844"/>
        <v>0</v>
      </c>
      <c r="IM625" s="16">
        <f t="shared" si="845"/>
        <v>0</v>
      </c>
      <c r="IN625" s="16">
        <f t="shared" si="846"/>
        <v>0</v>
      </c>
      <c r="IO625" s="16">
        <f t="shared" si="847"/>
        <v>0</v>
      </c>
      <c r="IP625" s="16">
        <f t="shared" si="848"/>
        <v>26</v>
      </c>
      <c r="IQ625" s="16">
        <f t="shared" si="849"/>
        <v>0</v>
      </c>
      <c r="IR625" s="16">
        <f t="shared" si="850"/>
        <v>0</v>
      </c>
      <c r="IS625" s="16">
        <f t="shared" si="851"/>
        <v>0</v>
      </c>
      <c r="IT625" s="16">
        <f t="shared" si="852"/>
        <v>0</v>
      </c>
      <c r="IU625" s="16">
        <f t="shared" si="853"/>
        <v>0</v>
      </c>
      <c r="IV625" s="16">
        <f t="shared" si="854"/>
        <v>0</v>
      </c>
      <c r="IW625" s="16">
        <f t="shared" si="855"/>
        <v>0</v>
      </c>
      <c r="IX625" s="16">
        <f t="shared" si="856"/>
        <v>0</v>
      </c>
      <c r="IY625" s="16">
        <f t="shared" si="857"/>
        <v>0</v>
      </c>
      <c r="IZ625" s="16">
        <f t="shared" si="858"/>
        <v>0</v>
      </c>
      <c r="JA625" s="16">
        <f t="shared" si="859"/>
        <v>0</v>
      </c>
      <c r="JB625" s="16">
        <f t="shared" si="860"/>
        <v>0</v>
      </c>
    </row>
    <row r="626" spans="1:262" ht="15" customHeight="1" x14ac:dyDescent="0.25">
      <c r="A626" s="14">
        <v>624</v>
      </c>
      <c r="B626" s="15" t="s">
        <v>588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7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8">
        <v>0</v>
      </c>
      <c r="P626" s="16">
        <v>0</v>
      </c>
      <c r="Q626" s="16">
        <v>0</v>
      </c>
      <c r="R626" s="16">
        <v>0</v>
      </c>
      <c r="S626" s="16">
        <v>0</v>
      </c>
      <c r="T626" s="18">
        <v>0</v>
      </c>
      <c r="U626" s="17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8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8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8">
        <v>0</v>
      </c>
      <c r="AO626" s="16">
        <v>0</v>
      </c>
      <c r="AP626" s="16">
        <v>15</v>
      </c>
      <c r="AQ626" s="16">
        <v>10</v>
      </c>
      <c r="AR626" s="16">
        <v>0</v>
      </c>
      <c r="AS626" s="16">
        <v>0</v>
      </c>
      <c r="AT626" s="16">
        <v>0</v>
      </c>
      <c r="AU626" s="17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8">
        <v>0</v>
      </c>
      <c r="BC626" s="17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  <c r="BI626" s="18">
        <v>0</v>
      </c>
      <c r="BJ626" s="17">
        <v>0</v>
      </c>
      <c r="BK626" s="16">
        <v>0</v>
      </c>
      <c r="BL626" s="16">
        <v>0</v>
      </c>
      <c r="BM626" s="16">
        <v>0</v>
      </c>
      <c r="BN626" s="16">
        <v>0</v>
      </c>
      <c r="BO626" s="16">
        <v>0</v>
      </c>
      <c r="BP626" s="18">
        <v>0</v>
      </c>
      <c r="BQ626" s="17">
        <v>0</v>
      </c>
      <c r="BR626" s="16">
        <v>0</v>
      </c>
      <c r="BS626" s="16">
        <v>0</v>
      </c>
      <c r="BT626" s="16">
        <v>0</v>
      </c>
      <c r="BU626" s="16">
        <v>0</v>
      </c>
      <c r="BV626" s="16">
        <v>0</v>
      </c>
      <c r="BW626" s="18">
        <v>0</v>
      </c>
      <c r="BX626" s="17">
        <v>0</v>
      </c>
      <c r="BY626" s="16">
        <v>0</v>
      </c>
      <c r="BZ626" s="16">
        <v>0</v>
      </c>
      <c r="CA626" s="16">
        <v>0</v>
      </c>
      <c r="CB626" s="16">
        <v>0</v>
      </c>
      <c r="CC626" s="16">
        <v>0</v>
      </c>
      <c r="CD626" s="16">
        <v>0</v>
      </c>
      <c r="CE626" s="17">
        <v>0</v>
      </c>
      <c r="CF626" s="16">
        <v>0</v>
      </c>
      <c r="CG626" s="16">
        <v>0</v>
      </c>
      <c r="CH626" s="16">
        <v>0</v>
      </c>
      <c r="CI626" s="16">
        <v>0</v>
      </c>
      <c r="CJ626" s="16">
        <v>0</v>
      </c>
      <c r="CK626" s="16">
        <v>0</v>
      </c>
      <c r="CL626" s="16">
        <v>0</v>
      </c>
      <c r="CM626" s="18">
        <v>0</v>
      </c>
      <c r="CN626" s="17">
        <v>0</v>
      </c>
      <c r="CO626" s="16">
        <v>0</v>
      </c>
      <c r="CP626" s="16">
        <v>0</v>
      </c>
      <c r="CQ626" s="16">
        <v>0</v>
      </c>
      <c r="CR626" s="16">
        <v>0</v>
      </c>
      <c r="CS626" s="16">
        <v>0</v>
      </c>
      <c r="CT626" s="16">
        <v>0</v>
      </c>
      <c r="CU626" s="16">
        <v>0</v>
      </c>
      <c r="CV626" s="18">
        <v>0</v>
      </c>
      <c r="CW626" s="17">
        <v>0</v>
      </c>
      <c r="CX626" s="16">
        <v>0</v>
      </c>
      <c r="CY626" s="16">
        <v>0</v>
      </c>
      <c r="CZ626" s="16">
        <v>0</v>
      </c>
      <c r="DA626" s="16">
        <v>0</v>
      </c>
      <c r="DB626" s="16">
        <v>0</v>
      </c>
      <c r="DC626" s="16">
        <v>0</v>
      </c>
      <c r="DD626" s="16">
        <v>0</v>
      </c>
      <c r="DE626" s="18">
        <v>0</v>
      </c>
      <c r="DF626" s="17">
        <v>0</v>
      </c>
      <c r="DG626" s="16">
        <v>0</v>
      </c>
      <c r="DH626" s="16">
        <v>0</v>
      </c>
      <c r="DI626" s="16">
        <v>0</v>
      </c>
      <c r="DJ626" s="16">
        <v>0</v>
      </c>
      <c r="DK626" s="16">
        <v>0</v>
      </c>
      <c r="DL626" s="16">
        <v>0</v>
      </c>
      <c r="DM626" s="16">
        <v>0</v>
      </c>
      <c r="DN626" s="18">
        <v>0</v>
      </c>
      <c r="DO626" s="17">
        <v>0</v>
      </c>
      <c r="DP626" s="16">
        <v>0</v>
      </c>
      <c r="DQ626" s="16">
        <v>0</v>
      </c>
      <c r="DR626" s="16">
        <v>0</v>
      </c>
      <c r="DS626" s="16">
        <v>0</v>
      </c>
      <c r="DT626" s="16">
        <v>0</v>
      </c>
      <c r="DU626" s="16">
        <v>0</v>
      </c>
      <c r="DV626" s="16">
        <v>0</v>
      </c>
      <c r="DW626" s="18">
        <v>0</v>
      </c>
      <c r="DX626" s="17">
        <v>0</v>
      </c>
      <c r="DY626" s="16">
        <v>0</v>
      </c>
      <c r="DZ626" s="16">
        <v>0</v>
      </c>
      <c r="EA626" s="16">
        <v>0</v>
      </c>
      <c r="EB626" s="18">
        <v>0</v>
      </c>
      <c r="EC626" s="16">
        <v>0</v>
      </c>
      <c r="ED626" s="16">
        <v>0</v>
      </c>
      <c r="EE626" s="16">
        <v>0</v>
      </c>
      <c r="EF626" s="16">
        <v>0</v>
      </c>
      <c r="EG626" s="16">
        <v>0</v>
      </c>
      <c r="EH626" s="16">
        <v>0</v>
      </c>
      <c r="EI626" s="16">
        <v>0</v>
      </c>
      <c r="EJ626" s="18">
        <v>0</v>
      </c>
      <c r="EK626" s="16">
        <v>0</v>
      </c>
      <c r="EL626" s="16">
        <v>0</v>
      </c>
      <c r="EM626" s="16">
        <v>0</v>
      </c>
      <c r="EN626" s="16">
        <v>0</v>
      </c>
      <c r="EO626" s="16">
        <v>0</v>
      </c>
      <c r="EP626" s="16">
        <v>0</v>
      </c>
      <c r="EQ626" s="18">
        <v>0</v>
      </c>
      <c r="ER626" s="16">
        <v>0</v>
      </c>
      <c r="ES626" s="16">
        <v>0</v>
      </c>
      <c r="ET626" s="16">
        <v>0</v>
      </c>
      <c r="EU626" s="16">
        <v>0</v>
      </c>
      <c r="EV626" s="16">
        <v>0</v>
      </c>
      <c r="EW626" s="16">
        <v>0</v>
      </c>
      <c r="EX626" s="16">
        <v>0</v>
      </c>
      <c r="EY626" s="18">
        <v>0</v>
      </c>
      <c r="EZ626" s="16">
        <v>0</v>
      </c>
      <c r="FA626" s="16">
        <v>0</v>
      </c>
      <c r="FB626" s="16">
        <v>0</v>
      </c>
      <c r="FC626" s="16">
        <v>0</v>
      </c>
      <c r="FD626" s="16">
        <v>0</v>
      </c>
      <c r="FE626" s="16">
        <v>0</v>
      </c>
      <c r="FF626" s="16">
        <v>0</v>
      </c>
      <c r="FG626" s="17">
        <v>0</v>
      </c>
      <c r="FH626" s="16">
        <v>0</v>
      </c>
      <c r="FI626" s="16">
        <v>0</v>
      </c>
      <c r="FJ626" s="16">
        <v>0</v>
      </c>
      <c r="FK626" s="16">
        <v>0</v>
      </c>
      <c r="FL626" s="16">
        <v>0</v>
      </c>
      <c r="FM626" s="18">
        <v>0</v>
      </c>
      <c r="FN626" s="16">
        <f t="shared" si="787"/>
        <v>25</v>
      </c>
      <c r="FO626" s="19">
        <f t="shared" si="788"/>
        <v>12.5</v>
      </c>
      <c r="FP626" s="16">
        <f t="shared" si="789"/>
        <v>0</v>
      </c>
      <c r="FQ626" s="16">
        <f t="shared" si="790"/>
        <v>0</v>
      </c>
      <c r="FR626" s="16">
        <f t="shared" si="791"/>
        <v>0</v>
      </c>
      <c r="FS626" s="16">
        <f t="shared" si="792"/>
        <v>0</v>
      </c>
      <c r="FT626" s="16">
        <f t="shared" si="793"/>
        <v>0</v>
      </c>
      <c r="FU626" s="16">
        <f t="shared" si="794"/>
        <v>0</v>
      </c>
      <c r="FV626" s="16">
        <f t="shared" si="795"/>
        <v>0</v>
      </c>
      <c r="FW626" s="16">
        <f t="shared" si="796"/>
        <v>0</v>
      </c>
      <c r="FX626" s="16">
        <f t="shared" si="861"/>
        <v>0</v>
      </c>
      <c r="FY626" s="16">
        <f t="shared" si="862"/>
        <v>0</v>
      </c>
      <c r="FZ626" s="16">
        <f t="shared" si="863"/>
        <v>0</v>
      </c>
      <c r="GA626" s="16">
        <f t="shared" si="864"/>
        <v>0</v>
      </c>
      <c r="GB626" s="16">
        <f t="shared" si="865"/>
        <v>0</v>
      </c>
      <c r="GC626" s="16">
        <f t="shared" si="866"/>
        <v>0</v>
      </c>
      <c r="GD626" s="16">
        <f t="shared" si="867"/>
        <v>0</v>
      </c>
      <c r="GE626" s="16">
        <f t="shared" si="868"/>
        <v>0</v>
      </c>
      <c r="GF626" s="16">
        <f t="shared" si="869"/>
        <v>0</v>
      </c>
      <c r="GG626" s="16">
        <f t="shared" si="870"/>
        <v>0</v>
      </c>
      <c r="GH626" s="16">
        <f t="shared" si="871"/>
        <v>0</v>
      </c>
      <c r="GI626" s="16">
        <f t="shared" si="872"/>
        <v>0</v>
      </c>
      <c r="GJ626" s="16">
        <f t="shared" si="797"/>
        <v>0</v>
      </c>
      <c r="GK626" s="16">
        <f t="shared" si="798"/>
        <v>0</v>
      </c>
      <c r="GL626" s="16">
        <f t="shared" si="799"/>
        <v>0</v>
      </c>
      <c r="GM626" s="16">
        <f t="shared" si="800"/>
        <v>0</v>
      </c>
      <c r="GN626" s="16">
        <f t="shared" si="801"/>
        <v>0</v>
      </c>
      <c r="GO626" s="16">
        <f t="shared" si="802"/>
        <v>0</v>
      </c>
      <c r="GP626" s="16">
        <f t="shared" si="803"/>
        <v>0</v>
      </c>
      <c r="GQ626" s="16">
        <f t="shared" si="804"/>
        <v>0</v>
      </c>
      <c r="GR626" s="16">
        <f t="shared" si="805"/>
        <v>0</v>
      </c>
      <c r="GS626" s="16">
        <f t="shared" si="806"/>
        <v>0</v>
      </c>
      <c r="GT626" s="16">
        <f t="shared" si="807"/>
        <v>0</v>
      </c>
      <c r="GU626" s="16">
        <f t="shared" si="808"/>
        <v>0</v>
      </c>
      <c r="GV626" s="16">
        <f t="shared" si="809"/>
        <v>0</v>
      </c>
      <c r="GW626" s="16">
        <f t="shared" si="810"/>
        <v>0</v>
      </c>
      <c r="GX626" s="16">
        <f t="shared" si="811"/>
        <v>0</v>
      </c>
      <c r="GY626" s="16">
        <f t="shared" si="812"/>
        <v>0</v>
      </c>
      <c r="GZ626" s="16">
        <f t="shared" si="813"/>
        <v>0</v>
      </c>
      <c r="HA626" s="16">
        <f t="shared" si="814"/>
        <v>1</v>
      </c>
      <c r="HB626" s="16">
        <f t="shared" si="815"/>
        <v>0</v>
      </c>
      <c r="HC626" s="16">
        <f t="shared" si="816"/>
        <v>0</v>
      </c>
      <c r="HD626" s="16">
        <f t="shared" si="817"/>
        <v>0</v>
      </c>
      <c r="HE626" s="16">
        <f t="shared" si="818"/>
        <v>0</v>
      </c>
      <c r="HF626" s="16">
        <f t="shared" si="819"/>
        <v>1</v>
      </c>
      <c r="HG626" s="16">
        <f t="shared" si="820"/>
        <v>0</v>
      </c>
      <c r="HH626" s="16">
        <f t="shared" si="821"/>
        <v>0</v>
      </c>
      <c r="HI626" s="16">
        <f t="shared" si="822"/>
        <v>0</v>
      </c>
      <c r="HJ626" s="16">
        <f t="shared" si="823"/>
        <v>0</v>
      </c>
      <c r="HK626" s="16">
        <f t="shared" si="824"/>
        <v>0</v>
      </c>
      <c r="HL626" s="16">
        <f t="shared" si="825"/>
        <v>0</v>
      </c>
      <c r="HM626" s="16">
        <f t="shared" si="826"/>
        <v>0</v>
      </c>
      <c r="HN626" s="16">
        <f t="shared" si="827"/>
        <v>0</v>
      </c>
      <c r="HO626" s="16">
        <f t="shared" si="828"/>
        <v>0</v>
      </c>
      <c r="HP626" s="16">
        <f t="shared" si="829"/>
        <v>0</v>
      </c>
      <c r="HQ626" s="16">
        <f t="shared" si="830"/>
        <v>0</v>
      </c>
      <c r="HR626" s="16">
        <f t="shared" si="831"/>
        <v>0</v>
      </c>
      <c r="HS626" s="16">
        <f t="shared" si="832"/>
        <v>2</v>
      </c>
      <c r="HT626" s="16">
        <f t="shared" si="833"/>
        <v>1</v>
      </c>
      <c r="HU626" s="15" t="s">
        <v>588</v>
      </c>
      <c r="HV626" s="20">
        <f t="shared" si="834"/>
        <v>0</v>
      </c>
      <c r="HW626" s="20">
        <f t="shared" si="835"/>
        <v>0</v>
      </c>
      <c r="HX626" s="20">
        <f t="shared" si="836"/>
        <v>0</v>
      </c>
      <c r="HY626" s="20">
        <f t="shared" si="837"/>
        <v>0</v>
      </c>
      <c r="IF626" s="16">
        <f t="shared" si="838"/>
        <v>0</v>
      </c>
      <c r="IG626" s="16">
        <f t="shared" si="839"/>
        <v>0</v>
      </c>
      <c r="IH626" s="16">
        <f t="shared" si="840"/>
        <v>0</v>
      </c>
      <c r="II626" s="16">
        <f t="shared" si="841"/>
        <v>0</v>
      </c>
      <c r="IJ626" s="16">
        <f t="shared" si="842"/>
        <v>0</v>
      </c>
      <c r="IK626" s="16">
        <f t="shared" si="843"/>
        <v>0</v>
      </c>
      <c r="IL626" s="16">
        <f t="shared" si="844"/>
        <v>25</v>
      </c>
      <c r="IM626" s="16">
        <f t="shared" si="845"/>
        <v>0</v>
      </c>
      <c r="IN626" s="16">
        <f t="shared" si="846"/>
        <v>0</v>
      </c>
      <c r="IO626" s="16">
        <f t="shared" si="847"/>
        <v>0</v>
      </c>
      <c r="IP626" s="16">
        <f t="shared" si="848"/>
        <v>0</v>
      </c>
      <c r="IQ626" s="16">
        <f t="shared" si="849"/>
        <v>0</v>
      </c>
      <c r="IR626" s="16">
        <f t="shared" si="850"/>
        <v>0</v>
      </c>
      <c r="IS626" s="16">
        <f t="shared" si="851"/>
        <v>0</v>
      </c>
      <c r="IT626" s="16">
        <f t="shared" si="852"/>
        <v>0</v>
      </c>
      <c r="IU626" s="16">
        <f t="shared" si="853"/>
        <v>0</v>
      </c>
      <c r="IV626" s="16">
        <f t="shared" si="854"/>
        <v>0</v>
      </c>
      <c r="IW626" s="16">
        <f t="shared" si="855"/>
        <v>0</v>
      </c>
      <c r="IX626" s="16">
        <f t="shared" si="856"/>
        <v>0</v>
      </c>
      <c r="IY626" s="16">
        <f t="shared" si="857"/>
        <v>0</v>
      </c>
      <c r="IZ626" s="16">
        <f t="shared" si="858"/>
        <v>0</v>
      </c>
      <c r="JA626" s="16">
        <f t="shared" si="859"/>
        <v>0</v>
      </c>
      <c r="JB626" s="16">
        <f t="shared" si="860"/>
        <v>0</v>
      </c>
    </row>
    <row r="627" spans="1:262" ht="15" customHeight="1" x14ac:dyDescent="0.25">
      <c r="A627" s="14">
        <v>625</v>
      </c>
      <c r="B627" s="15" t="s">
        <v>589</v>
      </c>
      <c r="C627" s="16">
        <v>0</v>
      </c>
      <c r="D627" s="16">
        <v>0</v>
      </c>
      <c r="E627" s="16">
        <v>0</v>
      </c>
      <c r="F627" s="16">
        <v>0</v>
      </c>
      <c r="G627" s="16">
        <v>0</v>
      </c>
      <c r="H627" s="17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8">
        <v>0</v>
      </c>
      <c r="P627" s="16">
        <v>0</v>
      </c>
      <c r="Q627" s="16">
        <v>0</v>
      </c>
      <c r="R627" s="16">
        <v>0</v>
      </c>
      <c r="S627" s="16">
        <v>0</v>
      </c>
      <c r="T627" s="18">
        <v>0</v>
      </c>
      <c r="U627" s="17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8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8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8">
        <v>0</v>
      </c>
      <c r="AO627" s="16">
        <v>0</v>
      </c>
      <c r="AP627" s="16">
        <v>15</v>
      </c>
      <c r="AQ627" s="16">
        <v>10</v>
      </c>
      <c r="AR627" s="16">
        <v>0</v>
      </c>
      <c r="AS627" s="16">
        <v>0</v>
      </c>
      <c r="AT627" s="16">
        <v>0</v>
      </c>
      <c r="AU627" s="17">
        <v>0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8">
        <v>0</v>
      </c>
      <c r="BC627" s="17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18">
        <v>0</v>
      </c>
      <c r="BJ627" s="17">
        <v>0</v>
      </c>
      <c r="BK627" s="16">
        <v>0</v>
      </c>
      <c r="BL627" s="16">
        <v>0</v>
      </c>
      <c r="BM627" s="16">
        <v>0</v>
      </c>
      <c r="BN627" s="16">
        <v>0</v>
      </c>
      <c r="BO627" s="16">
        <v>0</v>
      </c>
      <c r="BP627" s="18">
        <v>0</v>
      </c>
      <c r="BQ627" s="17">
        <v>0</v>
      </c>
      <c r="BR627" s="16">
        <v>0</v>
      </c>
      <c r="BS627" s="16">
        <v>0</v>
      </c>
      <c r="BT627" s="16">
        <v>0</v>
      </c>
      <c r="BU627" s="16">
        <v>0</v>
      </c>
      <c r="BV627" s="16">
        <v>0</v>
      </c>
      <c r="BW627" s="18">
        <v>0</v>
      </c>
      <c r="BX627" s="17">
        <v>0</v>
      </c>
      <c r="BY627" s="16">
        <v>0</v>
      </c>
      <c r="BZ627" s="16">
        <v>0</v>
      </c>
      <c r="CA627" s="16">
        <v>0</v>
      </c>
      <c r="CB627" s="16">
        <v>0</v>
      </c>
      <c r="CC627" s="16">
        <v>0</v>
      </c>
      <c r="CD627" s="16">
        <v>0</v>
      </c>
      <c r="CE627" s="17">
        <v>0</v>
      </c>
      <c r="CF627" s="16">
        <v>0</v>
      </c>
      <c r="CG627" s="16">
        <v>0</v>
      </c>
      <c r="CH627" s="16">
        <v>0</v>
      </c>
      <c r="CI627" s="16">
        <v>0</v>
      </c>
      <c r="CJ627" s="16">
        <v>0</v>
      </c>
      <c r="CK627" s="16">
        <v>0</v>
      </c>
      <c r="CL627" s="16">
        <v>0</v>
      </c>
      <c r="CM627" s="18">
        <v>0</v>
      </c>
      <c r="CN627" s="17">
        <v>0</v>
      </c>
      <c r="CO627" s="16">
        <v>0</v>
      </c>
      <c r="CP627" s="16">
        <v>0</v>
      </c>
      <c r="CQ627" s="16">
        <v>0</v>
      </c>
      <c r="CR627" s="16">
        <v>0</v>
      </c>
      <c r="CS627" s="16">
        <v>0</v>
      </c>
      <c r="CT627" s="16">
        <v>0</v>
      </c>
      <c r="CU627" s="16">
        <v>0</v>
      </c>
      <c r="CV627" s="18">
        <v>0</v>
      </c>
      <c r="CW627" s="17">
        <v>0</v>
      </c>
      <c r="CX627" s="16">
        <v>0</v>
      </c>
      <c r="CY627" s="16">
        <v>0</v>
      </c>
      <c r="CZ627" s="16">
        <v>0</v>
      </c>
      <c r="DA627" s="16">
        <v>0</v>
      </c>
      <c r="DB627" s="16">
        <v>0</v>
      </c>
      <c r="DC627" s="16">
        <v>0</v>
      </c>
      <c r="DD627" s="16">
        <v>0</v>
      </c>
      <c r="DE627" s="18">
        <v>0</v>
      </c>
      <c r="DF627" s="17">
        <v>0</v>
      </c>
      <c r="DG627" s="16">
        <v>0</v>
      </c>
      <c r="DH627" s="16">
        <v>0</v>
      </c>
      <c r="DI627" s="16">
        <v>0</v>
      </c>
      <c r="DJ627" s="16">
        <v>0</v>
      </c>
      <c r="DK627" s="16">
        <v>0</v>
      </c>
      <c r="DL627" s="16">
        <v>0</v>
      </c>
      <c r="DM627" s="16">
        <v>0</v>
      </c>
      <c r="DN627" s="18">
        <v>0</v>
      </c>
      <c r="DO627" s="17">
        <v>0</v>
      </c>
      <c r="DP627" s="16">
        <v>0</v>
      </c>
      <c r="DQ627" s="16">
        <v>0</v>
      </c>
      <c r="DR627" s="16">
        <v>0</v>
      </c>
      <c r="DS627" s="16">
        <v>0</v>
      </c>
      <c r="DT627" s="16">
        <v>0</v>
      </c>
      <c r="DU627" s="16">
        <v>0</v>
      </c>
      <c r="DV627" s="16">
        <v>0</v>
      </c>
      <c r="DW627" s="18">
        <v>0</v>
      </c>
      <c r="DX627" s="17">
        <v>0</v>
      </c>
      <c r="DY627" s="16">
        <v>0</v>
      </c>
      <c r="DZ627" s="16">
        <v>0</v>
      </c>
      <c r="EA627" s="16">
        <v>0</v>
      </c>
      <c r="EB627" s="18">
        <v>0</v>
      </c>
      <c r="EC627" s="16">
        <v>0</v>
      </c>
      <c r="ED627" s="16">
        <v>0</v>
      </c>
      <c r="EE627" s="16">
        <v>0</v>
      </c>
      <c r="EF627" s="16">
        <v>0</v>
      </c>
      <c r="EG627" s="16">
        <v>0</v>
      </c>
      <c r="EH627" s="16">
        <v>0</v>
      </c>
      <c r="EI627" s="16">
        <v>0</v>
      </c>
      <c r="EJ627" s="18">
        <v>0</v>
      </c>
      <c r="EK627" s="16">
        <v>0</v>
      </c>
      <c r="EL627" s="16">
        <v>0</v>
      </c>
      <c r="EM627" s="16">
        <v>0</v>
      </c>
      <c r="EN627" s="16">
        <v>0</v>
      </c>
      <c r="EO627" s="16">
        <v>0</v>
      </c>
      <c r="EP627" s="16">
        <v>0</v>
      </c>
      <c r="EQ627" s="18">
        <v>0</v>
      </c>
      <c r="ER627" s="16">
        <v>0</v>
      </c>
      <c r="ES627" s="16">
        <v>0</v>
      </c>
      <c r="ET627" s="16">
        <v>0</v>
      </c>
      <c r="EU627" s="16">
        <v>0</v>
      </c>
      <c r="EV627" s="16">
        <v>0</v>
      </c>
      <c r="EW627" s="16">
        <v>0</v>
      </c>
      <c r="EX627" s="16">
        <v>0</v>
      </c>
      <c r="EY627" s="18">
        <v>0</v>
      </c>
      <c r="EZ627" s="16">
        <v>0</v>
      </c>
      <c r="FA627" s="16">
        <v>0</v>
      </c>
      <c r="FB627" s="16">
        <v>0</v>
      </c>
      <c r="FC627" s="16">
        <v>0</v>
      </c>
      <c r="FD627" s="16">
        <v>0</v>
      </c>
      <c r="FE627" s="16">
        <v>0</v>
      </c>
      <c r="FF627" s="16">
        <v>0</v>
      </c>
      <c r="FG627" s="17">
        <v>0</v>
      </c>
      <c r="FH627" s="16">
        <v>0</v>
      </c>
      <c r="FI627" s="16">
        <v>0</v>
      </c>
      <c r="FJ627" s="16">
        <v>0</v>
      </c>
      <c r="FK627" s="16">
        <v>0</v>
      </c>
      <c r="FL627" s="16">
        <v>0</v>
      </c>
      <c r="FM627" s="18">
        <v>0</v>
      </c>
      <c r="FN627" s="16">
        <f t="shared" si="787"/>
        <v>25</v>
      </c>
      <c r="FO627" s="19">
        <f t="shared" si="788"/>
        <v>12.5</v>
      </c>
      <c r="FP627" s="16">
        <f t="shared" si="789"/>
        <v>0</v>
      </c>
      <c r="FQ627" s="16">
        <f t="shared" si="790"/>
        <v>0</v>
      </c>
      <c r="FR627" s="16">
        <f t="shared" si="791"/>
        <v>0</v>
      </c>
      <c r="FS627" s="16">
        <f t="shared" si="792"/>
        <v>0</v>
      </c>
      <c r="FT627" s="16">
        <f t="shared" si="793"/>
        <v>0</v>
      </c>
      <c r="FU627" s="16">
        <f t="shared" si="794"/>
        <v>0</v>
      </c>
      <c r="FV627" s="16">
        <f t="shared" si="795"/>
        <v>0</v>
      </c>
      <c r="FW627" s="16">
        <f t="shared" si="796"/>
        <v>0</v>
      </c>
      <c r="FX627" s="16">
        <f t="shared" si="861"/>
        <v>0</v>
      </c>
      <c r="FY627" s="16">
        <f t="shared" si="862"/>
        <v>0</v>
      </c>
      <c r="FZ627" s="16">
        <f t="shared" si="863"/>
        <v>0</v>
      </c>
      <c r="GA627" s="16">
        <f t="shared" si="864"/>
        <v>0</v>
      </c>
      <c r="GB627" s="16">
        <f t="shared" si="865"/>
        <v>0</v>
      </c>
      <c r="GC627" s="16">
        <f t="shared" si="866"/>
        <v>0</v>
      </c>
      <c r="GD627" s="16">
        <f t="shared" si="867"/>
        <v>0</v>
      </c>
      <c r="GE627" s="16">
        <f t="shared" si="868"/>
        <v>0</v>
      </c>
      <c r="GF627" s="16">
        <f t="shared" si="869"/>
        <v>0</v>
      </c>
      <c r="GG627" s="16">
        <f t="shared" si="870"/>
        <v>0</v>
      </c>
      <c r="GH627" s="16">
        <f t="shared" si="871"/>
        <v>0</v>
      </c>
      <c r="GI627" s="16">
        <f t="shared" si="872"/>
        <v>0</v>
      </c>
      <c r="GJ627" s="16">
        <f t="shared" si="797"/>
        <v>0</v>
      </c>
      <c r="GK627" s="16">
        <f t="shared" si="798"/>
        <v>0</v>
      </c>
      <c r="GL627" s="16">
        <f t="shared" si="799"/>
        <v>0</v>
      </c>
      <c r="GM627" s="16">
        <f t="shared" si="800"/>
        <v>0</v>
      </c>
      <c r="GN627" s="16">
        <f t="shared" si="801"/>
        <v>0</v>
      </c>
      <c r="GO627" s="16">
        <f t="shared" si="802"/>
        <v>0</v>
      </c>
      <c r="GP627" s="16">
        <f t="shared" si="803"/>
        <v>0</v>
      </c>
      <c r="GQ627" s="16">
        <f t="shared" si="804"/>
        <v>0</v>
      </c>
      <c r="GR627" s="16">
        <f t="shared" si="805"/>
        <v>0</v>
      </c>
      <c r="GS627" s="16">
        <f t="shared" si="806"/>
        <v>0</v>
      </c>
      <c r="GT627" s="16">
        <f t="shared" si="807"/>
        <v>0</v>
      </c>
      <c r="GU627" s="16">
        <f t="shared" si="808"/>
        <v>0</v>
      </c>
      <c r="GV627" s="16">
        <f t="shared" si="809"/>
        <v>0</v>
      </c>
      <c r="GW627" s="16">
        <f t="shared" si="810"/>
        <v>0</v>
      </c>
      <c r="GX627" s="16">
        <f t="shared" si="811"/>
        <v>0</v>
      </c>
      <c r="GY627" s="16">
        <f t="shared" si="812"/>
        <v>0</v>
      </c>
      <c r="GZ627" s="16">
        <f t="shared" si="813"/>
        <v>0</v>
      </c>
      <c r="HA627" s="16">
        <f t="shared" si="814"/>
        <v>1</v>
      </c>
      <c r="HB627" s="16">
        <f t="shared" si="815"/>
        <v>0</v>
      </c>
      <c r="HC627" s="16">
        <f t="shared" si="816"/>
        <v>0</v>
      </c>
      <c r="HD627" s="16">
        <f t="shared" si="817"/>
        <v>0</v>
      </c>
      <c r="HE627" s="16">
        <f t="shared" si="818"/>
        <v>0</v>
      </c>
      <c r="HF627" s="16">
        <f t="shared" si="819"/>
        <v>1</v>
      </c>
      <c r="HG627" s="16">
        <f t="shared" si="820"/>
        <v>0</v>
      </c>
      <c r="HH627" s="16">
        <f t="shared" si="821"/>
        <v>0</v>
      </c>
      <c r="HI627" s="16">
        <f t="shared" si="822"/>
        <v>0</v>
      </c>
      <c r="HJ627" s="16">
        <f t="shared" si="823"/>
        <v>0</v>
      </c>
      <c r="HK627" s="16">
        <f t="shared" si="824"/>
        <v>0</v>
      </c>
      <c r="HL627" s="16">
        <f t="shared" si="825"/>
        <v>0</v>
      </c>
      <c r="HM627" s="16">
        <f t="shared" si="826"/>
        <v>0</v>
      </c>
      <c r="HN627" s="16">
        <f t="shared" si="827"/>
        <v>0</v>
      </c>
      <c r="HO627" s="16">
        <f t="shared" si="828"/>
        <v>0</v>
      </c>
      <c r="HP627" s="16">
        <f t="shared" si="829"/>
        <v>0</v>
      </c>
      <c r="HQ627" s="16">
        <f t="shared" si="830"/>
        <v>0</v>
      </c>
      <c r="HR627" s="16">
        <f t="shared" si="831"/>
        <v>0</v>
      </c>
      <c r="HS627" s="16">
        <f t="shared" si="832"/>
        <v>2</v>
      </c>
      <c r="HT627" s="16">
        <f t="shared" si="833"/>
        <v>1</v>
      </c>
      <c r="HU627" s="15" t="s">
        <v>589</v>
      </c>
      <c r="HV627" s="20">
        <f t="shared" si="834"/>
        <v>0</v>
      </c>
      <c r="HW627" s="20">
        <f t="shared" si="835"/>
        <v>0</v>
      </c>
      <c r="HX627" s="20">
        <f t="shared" si="836"/>
        <v>0</v>
      </c>
      <c r="HY627" s="20">
        <f t="shared" si="837"/>
        <v>0</v>
      </c>
      <c r="IF627" s="16">
        <f t="shared" si="838"/>
        <v>0</v>
      </c>
      <c r="IG627" s="16">
        <f t="shared" si="839"/>
        <v>0</v>
      </c>
      <c r="IH627" s="16">
        <f t="shared" si="840"/>
        <v>0</v>
      </c>
      <c r="II627" s="16">
        <f t="shared" si="841"/>
        <v>0</v>
      </c>
      <c r="IJ627" s="16">
        <f t="shared" si="842"/>
        <v>0</v>
      </c>
      <c r="IK627" s="16">
        <f t="shared" si="843"/>
        <v>0</v>
      </c>
      <c r="IL627" s="16">
        <f t="shared" si="844"/>
        <v>25</v>
      </c>
      <c r="IM627" s="16">
        <f t="shared" si="845"/>
        <v>0</v>
      </c>
      <c r="IN627" s="16">
        <f t="shared" si="846"/>
        <v>0</v>
      </c>
      <c r="IO627" s="16">
        <f t="shared" si="847"/>
        <v>0</v>
      </c>
      <c r="IP627" s="16">
        <f t="shared" si="848"/>
        <v>0</v>
      </c>
      <c r="IQ627" s="16">
        <f t="shared" si="849"/>
        <v>0</v>
      </c>
      <c r="IR627" s="16">
        <f t="shared" si="850"/>
        <v>0</v>
      </c>
      <c r="IS627" s="16">
        <f t="shared" si="851"/>
        <v>0</v>
      </c>
      <c r="IT627" s="16">
        <f t="shared" si="852"/>
        <v>0</v>
      </c>
      <c r="IU627" s="16">
        <f t="shared" si="853"/>
        <v>0</v>
      </c>
      <c r="IV627" s="16">
        <f t="shared" si="854"/>
        <v>0</v>
      </c>
      <c r="IW627" s="16">
        <f t="shared" si="855"/>
        <v>0</v>
      </c>
      <c r="IX627" s="16">
        <f t="shared" si="856"/>
        <v>0</v>
      </c>
      <c r="IY627" s="16">
        <f t="shared" si="857"/>
        <v>0</v>
      </c>
      <c r="IZ627" s="16">
        <f t="shared" si="858"/>
        <v>0</v>
      </c>
      <c r="JA627" s="16">
        <f t="shared" si="859"/>
        <v>0</v>
      </c>
      <c r="JB627" s="16">
        <f t="shared" si="860"/>
        <v>0</v>
      </c>
    </row>
    <row r="628" spans="1:262" ht="15" customHeight="1" x14ac:dyDescent="0.25">
      <c r="A628" s="14">
        <v>626</v>
      </c>
      <c r="B628" s="15" t="s">
        <v>722</v>
      </c>
      <c r="C628" s="16">
        <v>0</v>
      </c>
      <c r="D628" s="16">
        <v>0</v>
      </c>
      <c r="E628" s="16">
        <v>0</v>
      </c>
      <c r="F628" s="16">
        <v>0</v>
      </c>
      <c r="G628" s="16">
        <v>0</v>
      </c>
      <c r="H628" s="17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8">
        <v>0</v>
      </c>
      <c r="P628" s="16">
        <v>0</v>
      </c>
      <c r="Q628" s="16">
        <v>0</v>
      </c>
      <c r="R628" s="16">
        <v>0</v>
      </c>
      <c r="S628" s="16">
        <v>0</v>
      </c>
      <c r="T628" s="18">
        <v>0</v>
      </c>
      <c r="U628" s="17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8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8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8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7">
        <v>0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8">
        <v>0</v>
      </c>
      <c r="BC628" s="17">
        <v>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18">
        <v>0</v>
      </c>
      <c r="BJ628" s="17">
        <v>0</v>
      </c>
      <c r="BK628" s="16">
        <v>0</v>
      </c>
      <c r="BL628" s="16">
        <v>0</v>
      </c>
      <c r="BM628" s="16">
        <v>0</v>
      </c>
      <c r="BN628" s="16">
        <v>0</v>
      </c>
      <c r="BO628" s="16">
        <v>0</v>
      </c>
      <c r="BP628" s="18">
        <v>0</v>
      </c>
      <c r="BQ628" s="17">
        <v>0</v>
      </c>
      <c r="BR628" s="16">
        <v>0</v>
      </c>
      <c r="BS628" s="16">
        <v>0</v>
      </c>
      <c r="BT628" s="16">
        <v>0</v>
      </c>
      <c r="BU628" s="16">
        <v>0</v>
      </c>
      <c r="BV628" s="16">
        <v>0</v>
      </c>
      <c r="BW628" s="18">
        <v>0</v>
      </c>
      <c r="BX628" s="17">
        <v>0</v>
      </c>
      <c r="BY628" s="16">
        <v>0</v>
      </c>
      <c r="BZ628" s="16">
        <v>0</v>
      </c>
      <c r="CA628" s="16">
        <v>0</v>
      </c>
      <c r="CB628" s="16">
        <v>0</v>
      </c>
      <c r="CC628" s="16">
        <v>0</v>
      </c>
      <c r="CD628" s="16">
        <v>0</v>
      </c>
      <c r="CE628" s="17">
        <v>0</v>
      </c>
      <c r="CF628" s="16">
        <v>0</v>
      </c>
      <c r="CG628" s="16">
        <v>0</v>
      </c>
      <c r="CH628" s="16">
        <v>0</v>
      </c>
      <c r="CI628" s="16">
        <v>0</v>
      </c>
      <c r="CJ628" s="16">
        <v>0</v>
      </c>
      <c r="CK628" s="16">
        <v>0</v>
      </c>
      <c r="CL628" s="16">
        <v>0</v>
      </c>
      <c r="CM628" s="18">
        <v>0</v>
      </c>
      <c r="CN628" s="17">
        <v>0</v>
      </c>
      <c r="CO628" s="16">
        <v>0</v>
      </c>
      <c r="CP628" s="16">
        <v>0</v>
      </c>
      <c r="CQ628" s="16">
        <v>0</v>
      </c>
      <c r="CR628" s="16">
        <v>0</v>
      </c>
      <c r="CS628" s="16">
        <v>0</v>
      </c>
      <c r="CT628" s="16">
        <v>0</v>
      </c>
      <c r="CU628" s="16">
        <v>0</v>
      </c>
      <c r="CV628" s="18">
        <v>0</v>
      </c>
      <c r="CW628" s="17">
        <v>0</v>
      </c>
      <c r="CX628" s="16">
        <v>0</v>
      </c>
      <c r="CY628" s="16">
        <v>0</v>
      </c>
      <c r="CZ628" s="16">
        <v>0</v>
      </c>
      <c r="DA628" s="16">
        <v>0</v>
      </c>
      <c r="DB628" s="16">
        <v>0</v>
      </c>
      <c r="DC628" s="16">
        <v>0</v>
      </c>
      <c r="DD628" s="16">
        <v>0</v>
      </c>
      <c r="DE628" s="18">
        <v>0</v>
      </c>
      <c r="DF628" s="17">
        <v>0</v>
      </c>
      <c r="DG628" s="16">
        <v>0</v>
      </c>
      <c r="DH628" s="16">
        <v>0</v>
      </c>
      <c r="DI628" s="16">
        <v>0</v>
      </c>
      <c r="DJ628" s="16">
        <v>0</v>
      </c>
      <c r="DK628" s="16">
        <v>0</v>
      </c>
      <c r="DL628" s="16">
        <v>0</v>
      </c>
      <c r="DM628" s="16">
        <v>0</v>
      </c>
      <c r="DN628" s="18">
        <v>0</v>
      </c>
      <c r="DO628" s="17">
        <v>0</v>
      </c>
      <c r="DP628" s="16">
        <v>0</v>
      </c>
      <c r="DQ628" s="16">
        <v>0</v>
      </c>
      <c r="DR628" s="16">
        <v>0</v>
      </c>
      <c r="DS628" s="16">
        <v>0</v>
      </c>
      <c r="DT628" s="16">
        <v>0</v>
      </c>
      <c r="DU628" s="16">
        <v>0</v>
      </c>
      <c r="DV628" s="16">
        <v>25</v>
      </c>
      <c r="DW628" s="18">
        <v>0</v>
      </c>
      <c r="DX628" s="17">
        <v>0</v>
      </c>
      <c r="DY628" s="16">
        <v>0</v>
      </c>
      <c r="DZ628" s="16">
        <v>0</v>
      </c>
      <c r="EA628" s="16">
        <v>0</v>
      </c>
      <c r="EB628" s="18">
        <v>0</v>
      </c>
      <c r="EC628" s="16">
        <v>0</v>
      </c>
      <c r="ED628" s="16">
        <v>0</v>
      </c>
      <c r="EE628" s="16">
        <v>0</v>
      </c>
      <c r="EF628" s="16">
        <v>0</v>
      </c>
      <c r="EG628" s="16">
        <v>0</v>
      </c>
      <c r="EH628" s="16">
        <v>0</v>
      </c>
      <c r="EI628" s="16">
        <v>0</v>
      </c>
      <c r="EJ628" s="18">
        <v>0</v>
      </c>
      <c r="EK628" s="16">
        <v>0</v>
      </c>
      <c r="EL628" s="16">
        <v>0</v>
      </c>
      <c r="EM628" s="16">
        <v>0</v>
      </c>
      <c r="EN628" s="16">
        <v>0</v>
      </c>
      <c r="EO628" s="16">
        <v>0</v>
      </c>
      <c r="EP628" s="16">
        <v>0</v>
      </c>
      <c r="EQ628" s="18">
        <v>0</v>
      </c>
      <c r="ER628" s="16">
        <v>0</v>
      </c>
      <c r="ES628" s="16">
        <v>0</v>
      </c>
      <c r="ET628" s="16">
        <v>0</v>
      </c>
      <c r="EU628" s="16">
        <v>0</v>
      </c>
      <c r="EV628" s="16">
        <v>0</v>
      </c>
      <c r="EW628" s="16">
        <v>0</v>
      </c>
      <c r="EX628" s="16">
        <v>0</v>
      </c>
      <c r="EY628" s="18">
        <v>0</v>
      </c>
      <c r="EZ628" s="16">
        <v>0</v>
      </c>
      <c r="FA628" s="16">
        <v>0</v>
      </c>
      <c r="FB628" s="16">
        <v>0</v>
      </c>
      <c r="FC628" s="16">
        <v>0</v>
      </c>
      <c r="FD628" s="16">
        <v>0</v>
      </c>
      <c r="FE628" s="16">
        <v>0</v>
      </c>
      <c r="FF628" s="16">
        <v>0</v>
      </c>
      <c r="FG628" s="17">
        <v>0</v>
      </c>
      <c r="FH628" s="16">
        <v>0</v>
      </c>
      <c r="FI628" s="16">
        <v>0</v>
      </c>
      <c r="FJ628" s="16">
        <v>0</v>
      </c>
      <c r="FK628" s="16">
        <v>0</v>
      </c>
      <c r="FL628" s="16">
        <v>0</v>
      </c>
      <c r="FM628" s="18">
        <v>0</v>
      </c>
      <c r="FN628" s="16">
        <f t="shared" si="787"/>
        <v>25</v>
      </c>
      <c r="FO628" s="19">
        <f t="shared" si="788"/>
        <v>25</v>
      </c>
      <c r="FP628" s="16">
        <f t="shared" si="789"/>
        <v>0</v>
      </c>
      <c r="FQ628" s="16">
        <f t="shared" si="790"/>
        <v>0</v>
      </c>
      <c r="FR628" s="16">
        <f t="shared" si="791"/>
        <v>0</v>
      </c>
      <c r="FS628" s="16">
        <f t="shared" si="792"/>
        <v>0</v>
      </c>
      <c r="FT628" s="16">
        <f t="shared" si="793"/>
        <v>0</v>
      </c>
      <c r="FU628" s="16">
        <f t="shared" si="794"/>
        <v>0</v>
      </c>
      <c r="FV628" s="16">
        <f t="shared" si="795"/>
        <v>0</v>
      </c>
      <c r="FW628" s="16">
        <f t="shared" si="796"/>
        <v>0</v>
      </c>
      <c r="FX628" s="16">
        <f t="shared" si="861"/>
        <v>0</v>
      </c>
      <c r="FY628" s="16">
        <f t="shared" si="862"/>
        <v>0</v>
      </c>
      <c r="FZ628" s="16">
        <f t="shared" si="863"/>
        <v>0</v>
      </c>
      <c r="GA628" s="16">
        <f t="shared" si="864"/>
        <v>0</v>
      </c>
      <c r="GB628" s="16">
        <f t="shared" si="865"/>
        <v>0</v>
      </c>
      <c r="GC628" s="16">
        <f t="shared" si="866"/>
        <v>0</v>
      </c>
      <c r="GD628" s="16">
        <f t="shared" si="867"/>
        <v>0</v>
      </c>
      <c r="GE628" s="16">
        <f t="shared" si="868"/>
        <v>0</v>
      </c>
      <c r="GF628" s="16">
        <f t="shared" si="869"/>
        <v>0</v>
      </c>
      <c r="GG628" s="16">
        <f t="shared" si="870"/>
        <v>0</v>
      </c>
      <c r="GH628" s="16">
        <f t="shared" si="871"/>
        <v>0</v>
      </c>
      <c r="GI628" s="16">
        <f t="shared" si="872"/>
        <v>0</v>
      </c>
      <c r="GJ628" s="16">
        <f t="shared" si="797"/>
        <v>0</v>
      </c>
      <c r="GK628" s="16">
        <f t="shared" si="798"/>
        <v>0</v>
      </c>
      <c r="GL628" s="16">
        <f t="shared" si="799"/>
        <v>0</v>
      </c>
      <c r="GM628" s="16">
        <f t="shared" si="800"/>
        <v>0</v>
      </c>
      <c r="GN628" s="16">
        <f t="shared" si="801"/>
        <v>0</v>
      </c>
      <c r="GO628" s="16">
        <f t="shared" si="802"/>
        <v>0</v>
      </c>
      <c r="GP628" s="16">
        <f t="shared" si="803"/>
        <v>0</v>
      </c>
      <c r="GQ628" s="16">
        <f t="shared" si="804"/>
        <v>1</v>
      </c>
      <c r="GR628" s="16">
        <f t="shared" si="805"/>
        <v>0</v>
      </c>
      <c r="GS628" s="16">
        <f t="shared" si="806"/>
        <v>0</v>
      </c>
      <c r="GT628" s="16">
        <f t="shared" si="807"/>
        <v>0</v>
      </c>
      <c r="GU628" s="16">
        <f t="shared" si="808"/>
        <v>0</v>
      </c>
      <c r="GV628" s="16">
        <f t="shared" si="809"/>
        <v>0</v>
      </c>
      <c r="GW628" s="16">
        <f t="shared" si="810"/>
        <v>0</v>
      </c>
      <c r="GX628" s="16">
        <f t="shared" si="811"/>
        <v>0</v>
      </c>
      <c r="GY628" s="16">
        <f t="shared" si="812"/>
        <v>0</v>
      </c>
      <c r="GZ628" s="16">
        <f t="shared" si="813"/>
        <v>0</v>
      </c>
      <c r="HA628" s="16">
        <f t="shared" si="814"/>
        <v>0</v>
      </c>
      <c r="HB628" s="16">
        <f t="shared" si="815"/>
        <v>0</v>
      </c>
      <c r="HC628" s="16">
        <f t="shared" si="816"/>
        <v>0</v>
      </c>
      <c r="HD628" s="16">
        <f t="shared" si="817"/>
        <v>0</v>
      </c>
      <c r="HE628" s="16">
        <f t="shared" si="818"/>
        <v>0</v>
      </c>
      <c r="HF628" s="16">
        <f t="shared" si="819"/>
        <v>0</v>
      </c>
      <c r="HG628" s="16">
        <f t="shared" si="820"/>
        <v>0</v>
      </c>
      <c r="HH628" s="16">
        <f t="shared" si="821"/>
        <v>0</v>
      </c>
      <c r="HI628" s="16">
        <f t="shared" si="822"/>
        <v>0</v>
      </c>
      <c r="HJ628" s="16">
        <f t="shared" si="823"/>
        <v>0</v>
      </c>
      <c r="HK628" s="16">
        <f t="shared" si="824"/>
        <v>0</v>
      </c>
      <c r="HL628" s="16">
        <f t="shared" si="825"/>
        <v>0</v>
      </c>
      <c r="HM628" s="16">
        <f t="shared" si="826"/>
        <v>0</v>
      </c>
      <c r="HN628" s="16">
        <f t="shared" si="827"/>
        <v>0</v>
      </c>
      <c r="HO628" s="16">
        <f t="shared" si="828"/>
        <v>0</v>
      </c>
      <c r="HP628" s="16">
        <f t="shared" si="829"/>
        <v>0</v>
      </c>
      <c r="HQ628" s="16">
        <f t="shared" si="830"/>
        <v>0</v>
      </c>
      <c r="HR628" s="16">
        <f t="shared" si="831"/>
        <v>0</v>
      </c>
      <c r="HS628" s="16">
        <f t="shared" si="832"/>
        <v>1</v>
      </c>
      <c r="HT628" s="16">
        <f t="shared" si="833"/>
        <v>1</v>
      </c>
      <c r="HU628" s="15" t="s">
        <v>722</v>
      </c>
      <c r="HV628" s="20">
        <f t="shared" si="834"/>
        <v>0</v>
      </c>
      <c r="HW628" s="20">
        <f t="shared" si="835"/>
        <v>0</v>
      </c>
      <c r="HX628" s="20">
        <f t="shared" si="836"/>
        <v>0</v>
      </c>
      <c r="HY628" s="20">
        <f t="shared" si="837"/>
        <v>0</v>
      </c>
      <c r="IF628" s="16">
        <f t="shared" si="838"/>
        <v>0</v>
      </c>
      <c r="IG628" s="16">
        <f t="shared" si="839"/>
        <v>0</v>
      </c>
      <c r="IH628" s="16">
        <f t="shared" si="840"/>
        <v>0</v>
      </c>
      <c r="II628" s="16">
        <f t="shared" si="841"/>
        <v>0</v>
      </c>
      <c r="IJ628" s="16">
        <f t="shared" si="842"/>
        <v>0</v>
      </c>
      <c r="IK628" s="16">
        <f t="shared" si="843"/>
        <v>0</v>
      </c>
      <c r="IL628" s="16">
        <f t="shared" si="844"/>
        <v>0</v>
      </c>
      <c r="IM628" s="16">
        <f t="shared" si="845"/>
        <v>0</v>
      </c>
      <c r="IN628" s="16">
        <f t="shared" si="846"/>
        <v>0</v>
      </c>
      <c r="IO628" s="16">
        <f t="shared" si="847"/>
        <v>0</v>
      </c>
      <c r="IP628" s="16">
        <f t="shared" si="848"/>
        <v>0</v>
      </c>
      <c r="IQ628" s="16">
        <f t="shared" si="849"/>
        <v>0</v>
      </c>
      <c r="IR628" s="16">
        <f t="shared" si="850"/>
        <v>0</v>
      </c>
      <c r="IS628" s="16">
        <f t="shared" si="851"/>
        <v>0</v>
      </c>
      <c r="IT628" s="16">
        <f t="shared" si="852"/>
        <v>0</v>
      </c>
      <c r="IU628" s="16">
        <f t="shared" si="853"/>
        <v>0</v>
      </c>
      <c r="IV628" s="16">
        <f t="shared" si="854"/>
        <v>25</v>
      </c>
      <c r="IW628" s="16">
        <f t="shared" si="855"/>
        <v>0</v>
      </c>
      <c r="IX628" s="16">
        <f t="shared" si="856"/>
        <v>0</v>
      </c>
      <c r="IY628" s="16">
        <f t="shared" si="857"/>
        <v>0</v>
      </c>
      <c r="IZ628" s="16">
        <f t="shared" si="858"/>
        <v>0</v>
      </c>
      <c r="JA628" s="16">
        <f t="shared" si="859"/>
        <v>0</v>
      </c>
      <c r="JB628" s="16">
        <f t="shared" si="860"/>
        <v>0</v>
      </c>
    </row>
    <row r="629" spans="1:262" ht="15" customHeight="1" x14ac:dyDescent="0.25">
      <c r="A629" s="14">
        <v>627</v>
      </c>
      <c r="B629" s="15" t="s">
        <v>723</v>
      </c>
      <c r="C629" s="16">
        <v>0</v>
      </c>
      <c r="D629" s="16">
        <v>0</v>
      </c>
      <c r="E629" s="16">
        <v>0</v>
      </c>
      <c r="F629" s="16">
        <v>0</v>
      </c>
      <c r="G629" s="16">
        <v>0</v>
      </c>
      <c r="H629" s="17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8">
        <v>0</v>
      </c>
      <c r="P629" s="16">
        <v>0</v>
      </c>
      <c r="Q629" s="16">
        <v>0</v>
      </c>
      <c r="R629" s="16">
        <v>0</v>
      </c>
      <c r="S629" s="16">
        <v>0</v>
      </c>
      <c r="T629" s="18">
        <v>0</v>
      </c>
      <c r="U629" s="17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8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8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8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7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8">
        <v>0</v>
      </c>
      <c r="BC629" s="17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18">
        <v>0</v>
      </c>
      <c r="BJ629" s="17">
        <v>0</v>
      </c>
      <c r="BK629" s="16">
        <v>0</v>
      </c>
      <c r="BL629" s="16">
        <v>0</v>
      </c>
      <c r="BM629" s="16">
        <v>0</v>
      </c>
      <c r="BN629" s="16">
        <v>0</v>
      </c>
      <c r="BO629" s="16">
        <v>0</v>
      </c>
      <c r="BP629" s="18">
        <v>0</v>
      </c>
      <c r="BQ629" s="17">
        <v>0</v>
      </c>
      <c r="BR629" s="16">
        <v>0</v>
      </c>
      <c r="BS629" s="16">
        <v>0</v>
      </c>
      <c r="BT629" s="16">
        <v>0</v>
      </c>
      <c r="BU629" s="16">
        <v>0</v>
      </c>
      <c r="BV629" s="16">
        <v>0</v>
      </c>
      <c r="BW629" s="18">
        <v>0</v>
      </c>
      <c r="BX629" s="17">
        <v>0</v>
      </c>
      <c r="BY629" s="16">
        <v>0</v>
      </c>
      <c r="BZ629" s="16">
        <v>0</v>
      </c>
      <c r="CA629" s="16">
        <v>0</v>
      </c>
      <c r="CB629" s="16">
        <v>0</v>
      </c>
      <c r="CC629" s="16">
        <v>0</v>
      </c>
      <c r="CD629" s="16">
        <v>0</v>
      </c>
      <c r="CE629" s="17">
        <v>0</v>
      </c>
      <c r="CF629" s="16">
        <v>0</v>
      </c>
      <c r="CG629" s="16">
        <v>0</v>
      </c>
      <c r="CH629" s="16">
        <v>0</v>
      </c>
      <c r="CI629" s="16">
        <v>0</v>
      </c>
      <c r="CJ629" s="16">
        <v>0</v>
      </c>
      <c r="CK629" s="16">
        <v>0</v>
      </c>
      <c r="CL629" s="16">
        <v>0</v>
      </c>
      <c r="CM629" s="18">
        <v>0</v>
      </c>
      <c r="CN629" s="17">
        <v>0</v>
      </c>
      <c r="CO629" s="16">
        <v>0</v>
      </c>
      <c r="CP629" s="16">
        <v>0</v>
      </c>
      <c r="CQ629" s="16">
        <v>0</v>
      </c>
      <c r="CR629" s="16">
        <v>0</v>
      </c>
      <c r="CS629" s="16">
        <v>0</v>
      </c>
      <c r="CT629" s="16">
        <v>0</v>
      </c>
      <c r="CU629" s="16">
        <v>0</v>
      </c>
      <c r="CV629" s="18">
        <v>0</v>
      </c>
      <c r="CW629" s="17">
        <v>0</v>
      </c>
      <c r="CX629" s="16">
        <v>0</v>
      </c>
      <c r="CY629" s="16">
        <v>0</v>
      </c>
      <c r="CZ629" s="16">
        <v>0</v>
      </c>
      <c r="DA629" s="16">
        <v>0</v>
      </c>
      <c r="DB629" s="16">
        <v>0</v>
      </c>
      <c r="DC629" s="16">
        <v>0</v>
      </c>
      <c r="DD629" s="16">
        <v>0</v>
      </c>
      <c r="DE629" s="18">
        <v>0</v>
      </c>
      <c r="DF629" s="17">
        <v>0</v>
      </c>
      <c r="DG629" s="16">
        <v>0</v>
      </c>
      <c r="DH629" s="16">
        <v>0</v>
      </c>
      <c r="DI629" s="16">
        <v>0</v>
      </c>
      <c r="DJ629" s="16">
        <v>0</v>
      </c>
      <c r="DK629" s="16">
        <v>0</v>
      </c>
      <c r="DL629" s="16">
        <v>0</v>
      </c>
      <c r="DM629" s="16">
        <v>0</v>
      </c>
      <c r="DN629" s="18">
        <v>0</v>
      </c>
      <c r="DO629" s="17">
        <v>0</v>
      </c>
      <c r="DP629" s="16">
        <v>0</v>
      </c>
      <c r="DQ629" s="16">
        <v>0</v>
      </c>
      <c r="DR629" s="16">
        <v>0</v>
      </c>
      <c r="DS629" s="16">
        <v>0</v>
      </c>
      <c r="DT629" s="16">
        <v>0</v>
      </c>
      <c r="DU629" s="16">
        <v>0</v>
      </c>
      <c r="DV629" s="16">
        <v>25</v>
      </c>
      <c r="DW629" s="18">
        <v>0</v>
      </c>
      <c r="DX629" s="17">
        <v>0</v>
      </c>
      <c r="DY629" s="16">
        <v>0</v>
      </c>
      <c r="DZ629" s="16">
        <v>0</v>
      </c>
      <c r="EA629" s="16">
        <v>0</v>
      </c>
      <c r="EB629" s="18">
        <v>0</v>
      </c>
      <c r="EC629" s="16">
        <v>0</v>
      </c>
      <c r="ED629" s="16">
        <v>0</v>
      </c>
      <c r="EE629" s="16">
        <v>0</v>
      </c>
      <c r="EF629" s="16">
        <v>0</v>
      </c>
      <c r="EG629" s="16">
        <v>0</v>
      </c>
      <c r="EH629" s="16">
        <v>0</v>
      </c>
      <c r="EI629" s="16">
        <v>0</v>
      </c>
      <c r="EJ629" s="18">
        <v>0</v>
      </c>
      <c r="EK629" s="16">
        <v>0</v>
      </c>
      <c r="EL629" s="16">
        <v>0</v>
      </c>
      <c r="EM629" s="16">
        <v>0</v>
      </c>
      <c r="EN629" s="16">
        <v>0</v>
      </c>
      <c r="EO629" s="16">
        <v>0</v>
      </c>
      <c r="EP629" s="16">
        <v>0</v>
      </c>
      <c r="EQ629" s="18">
        <v>0</v>
      </c>
      <c r="ER629" s="16">
        <v>0</v>
      </c>
      <c r="ES629" s="16">
        <v>0</v>
      </c>
      <c r="ET629" s="16">
        <v>0</v>
      </c>
      <c r="EU629" s="16">
        <v>0</v>
      </c>
      <c r="EV629" s="16">
        <v>0</v>
      </c>
      <c r="EW629" s="16">
        <v>0</v>
      </c>
      <c r="EX629" s="16">
        <v>0</v>
      </c>
      <c r="EY629" s="18">
        <v>0</v>
      </c>
      <c r="EZ629" s="16">
        <v>0</v>
      </c>
      <c r="FA629" s="16">
        <v>0</v>
      </c>
      <c r="FB629" s="16">
        <v>0</v>
      </c>
      <c r="FC629" s="16">
        <v>0</v>
      </c>
      <c r="FD629" s="16">
        <v>0</v>
      </c>
      <c r="FE629" s="16">
        <v>0</v>
      </c>
      <c r="FF629" s="16">
        <v>0</v>
      </c>
      <c r="FG629" s="17">
        <v>0</v>
      </c>
      <c r="FH629" s="16">
        <v>0</v>
      </c>
      <c r="FI629" s="16">
        <v>0</v>
      </c>
      <c r="FJ629" s="16">
        <v>0</v>
      </c>
      <c r="FK629" s="16">
        <v>0</v>
      </c>
      <c r="FL629" s="16">
        <v>0</v>
      </c>
      <c r="FM629" s="18">
        <v>0</v>
      </c>
      <c r="FN629" s="16">
        <f t="shared" si="787"/>
        <v>25</v>
      </c>
      <c r="FO629" s="19">
        <f t="shared" si="788"/>
        <v>25</v>
      </c>
      <c r="FP629" s="16">
        <f t="shared" si="789"/>
        <v>0</v>
      </c>
      <c r="FQ629" s="16">
        <f t="shared" si="790"/>
        <v>0</v>
      </c>
      <c r="FR629" s="16">
        <f t="shared" si="791"/>
        <v>0</v>
      </c>
      <c r="FS629" s="16">
        <f t="shared" si="792"/>
        <v>0</v>
      </c>
      <c r="FT629" s="16">
        <f t="shared" si="793"/>
        <v>0</v>
      </c>
      <c r="FU629" s="16">
        <f t="shared" si="794"/>
        <v>0</v>
      </c>
      <c r="FV629" s="16">
        <f t="shared" si="795"/>
        <v>0</v>
      </c>
      <c r="FW629" s="16">
        <f t="shared" si="796"/>
        <v>0</v>
      </c>
      <c r="FX629" s="16">
        <f t="shared" si="861"/>
        <v>0</v>
      </c>
      <c r="FY629" s="16">
        <f t="shared" si="862"/>
        <v>0</v>
      </c>
      <c r="FZ629" s="16">
        <f t="shared" si="863"/>
        <v>0</v>
      </c>
      <c r="GA629" s="16">
        <f t="shared" si="864"/>
        <v>0</v>
      </c>
      <c r="GB629" s="16">
        <f t="shared" si="865"/>
        <v>0</v>
      </c>
      <c r="GC629" s="16">
        <f t="shared" si="866"/>
        <v>0</v>
      </c>
      <c r="GD629" s="16">
        <f t="shared" si="867"/>
        <v>0</v>
      </c>
      <c r="GE629" s="16">
        <f t="shared" si="868"/>
        <v>0</v>
      </c>
      <c r="GF629" s="16">
        <f t="shared" si="869"/>
        <v>0</v>
      </c>
      <c r="GG629" s="16">
        <f t="shared" si="870"/>
        <v>0</v>
      </c>
      <c r="GH629" s="16">
        <f t="shared" si="871"/>
        <v>0</v>
      </c>
      <c r="GI629" s="16">
        <f t="shared" si="872"/>
        <v>0</v>
      </c>
      <c r="GJ629" s="16">
        <f t="shared" si="797"/>
        <v>0</v>
      </c>
      <c r="GK629" s="16">
        <f t="shared" si="798"/>
        <v>0</v>
      </c>
      <c r="GL629" s="16">
        <f t="shared" si="799"/>
        <v>0</v>
      </c>
      <c r="GM629" s="16">
        <f t="shared" si="800"/>
        <v>0</v>
      </c>
      <c r="GN629" s="16">
        <f t="shared" si="801"/>
        <v>0</v>
      </c>
      <c r="GO629" s="16">
        <f t="shared" si="802"/>
        <v>0</v>
      </c>
      <c r="GP629" s="16">
        <f t="shared" si="803"/>
        <v>0</v>
      </c>
      <c r="GQ629" s="16">
        <f t="shared" si="804"/>
        <v>1</v>
      </c>
      <c r="GR629" s="16">
        <f t="shared" si="805"/>
        <v>0</v>
      </c>
      <c r="GS629" s="16">
        <f t="shared" si="806"/>
        <v>0</v>
      </c>
      <c r="GT629" s="16">
        <f t="shared" si="807"/>
        <v>0</v>
      </c>
      <c r="GU629" s="16">
        <f t="shared" si="808"/>
        <v>0</v>
      </c>
      <c r="GV629" s="16">
        <f t="shared" si="809"/>
        <v>0</v>
      </c>
      <c r="GW629" s="16">
        <f t="shared" si="810"/>
        <v>0</v>
      </c>
      <c r="GX629" s="16">
        <f t="shared" si="811"/>
        <v>0</v>
      </c>
      <c r="GY629" s="16">
        <f t="shared" si="812"/>
        <v>0</v>
      </c>
      <c r="GZ629" s="16">
        <f t="shared" si="813"/>
        <v>0</v>
      </c>
      <c r="HA629" s="16">
        <f t="shared" si="814"/>
        <v>0</v>
      </c>
      <c r="HB629" s="16">
        <f t="shared" si="815"/>
        <v>0</v>
      </c>
      <c r="HC629" s="16">
        <f t="shared" si="816"/>
        <v>0</v>
      </c>
      <c r="HD629" s="16">
        <f t="shared" si="817"/>
        <v>0</v>
      </c>
      <c r="HE629" s="16">
        <f t="shared" si="818"/>
        <v>0</v>
      </c>
      <c r="HF629" s="16">
        <f t="shared" si="819"/>
        <v>0</v>
      </c>
      <c r="HG629" s="16">
        <f t="shared" si="820"/>
        <v>0</v>
      </c>
      <c r="HH629" s="16">
        <f t="shared" si="821"/>
        <v>0</v>
      </c>
      <c r="HI629" s="16">
        <f t="shared" si="822"/>
        <v>0</v>
      </c>
      <c r="HJ629" s="16">
        <f t="shared" si="823"/>
        <v>0</v>
      </c>
      <c r="HK629" s="16">
        <f t="shared" si="824"/>
        <v>0</v>
      </c>
      <c r="HL629" s="16">
        <f t="shared" si="825"/>
        <v>0</v>
      </c>
      <c r="HM629" s="16">
        <f t="shared" si="826"/>
        <v>0</v>
      </c>
      <c r="HN629" s="16">
        <f t="shared" si="827"/>
        <v>0</v>
      </c>
      <c r="HO629" s="16">
        <f t="shared" si="828"/>
        <v>0</v>
      </c>
      <c r="HP629" s="16">
        <f t="shared" si="829"/>
        <v>0</v>
      </c>
      <c r="HQ629" s="16">
        <f t="shared" si="830"/>
        <v>0</v>
      </c>
      <c r="HR629" s="16">
        <f t="shared" si="831"/>
        <v>0</v>
      </c>
      <c r="HS629" s="16">
        <f t="shared" si="832"/>
        <v>1</v>
      </c>
      <c r="HT629" s="16">
        <f t="shared" si="833"/>
        <v>1</v>
      </c>
      <c r="HU629" s="15" t="s">
        <v>723</v>
      </c>
      <c r="HV629" s="20">
        <f t="shared" si="834"/>
        <v>0</v>
      </c>
      <c r="HW629" s="20">
        <f t="shared" si="835"/>
        <v>0</v>
      </c>
      <c r="HX629" s="20">
        <f t="shared" si="836"/>
        <v>0</v>
      </c>
      <c r="HY629" s="20">
        <f t="shared" si="837"/>
        <v>0</v>
      </c>
      <c r="IF629" s="16">
        <f t="shared" si="838"/>
        <v>0</v>
      </c>
      <c r="IG629" s="16">
        <f t="shared" si="839"/>
        <v>0</v>
      </c>
      <c r="IH629" s="16">
        <f t="shared" si="840"/>
        <v>0</v>
      </c>
      <c r="II629" s="16">
        <f t="shared" si="841"/>
        <v>0</v>
      </c>
      <c r="IJ629" s="16">
        <f t="shared" si="842"/>
        <v>0</v>
      </c>
      <c r="IK629" s="16">
        <f t="shared" si="843"/>
        <v>0</v>
      </c>
      <c r="IL629" s="16">
        <f t="shared" si="844"/>
        <v>0</v>
      </c>
      <c r="IM629" s="16">
        <f t="shared" si="845"/>
        <v>0</v>
      </c>
      <c r="IN629" s="16">
        <f t="shared" si="846"/>
        <v>0</v>
      </c>
      <c r="IO629" s="16">
        <f t="shared" si="847"/>
        <v>0</v>
      </c>
      <c r="IP629" s="16">
        <f t="shared" si="848"/>
        <v>0</v>
      </c>
      <c r="IQ629" s="16">
        <f t="shared" si="849"/>
        <v>0</v>
      </c>
      <c r="IR629" s="16">
        <f t="shared" si="850"/>
        <v>0</v>
      </c>
      <c r="IS629" s="16">
        <f t="shared" si="851"/>
        <v>0</v>
      </c>
      <c r="IT629" s="16">
        <f t="shared" si="852"/>
        <v>0</v>
      </c>
      <c r="IU629" s="16">
        <f t="shared" si="853"/>
        <v>0</v>
      </c>
      <c r="IV629" s="16">
        <f t="shared" si="854"/>
        <v>25</v>
      </c>
      <c r="IW629" s="16">
        <f t="shared" si="855"/>
        <v>0</v>
      </c>
      <c r="IX629" s="16">
        <f t="shared" si="856"/>
        <v>0</v>
      </c>
      <c r="IY629" s="16">
        <f t="shared" si="857"/>
        <v>0</v>
      </c>
      <c r="IZ629" s="16">
        <f t="shared" si="858"/>
        <v>0</v>
      </c>
      <c r="JA629" s="16">
        <f t="shared" si="859"/>
        <v>0</v>
      </c>
      <c r="JB629" s="16">
        <f t="shared" si="860"/>
        <v>0</v>
      </c>
    </row>
    <row r="630" spans="1:262" ht="15" customHeight="1" x14ac:dyDescent="0.25">
      <c r="A630" s="14">
        <v>628</v>
      </c>
      <c r="B630" s="15" t="s">
        <v>724</v>
      </c>
      <c r="C630" s="16">
        <v>0</v>
      </c>
      <c r="D630" s="16">
        <v>0</v>
      </c>
      <c r="E630" s="16">
        <v>0</v>
      </c>
      <c r="F630" s="16">
        <v>0</v>
      </c>
      <c r="G630" s="16">
        <v>0</v>
      </c>
      <c r="H630" s="17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8">
        <v>0</v>
      </c>
      <c r="P630" s="16">
        <v>0</v>
      </c>
      <c r="Q630" s="16">
        <v>0</v>
      </c>
      <c r="R630" s="16">
        <v>0</v>
      </c>
      <c r="S630" s="16">
        <v>0</v>
      </c>
      <c r="T630" s="18">
        <v>0</v>
      </c>
      <c r="U630" s="17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8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8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8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7">
        <v>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8">
        <v>0</v>
      </c>
      <c r="BC630" s="17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0</v>
      </c>
      <c r="BI630" s="18">
        <v>0</v>
      </c>
      <c r="BJ630" s="17">
        <v>0</v>
      </c>
      <c r="BK630" s="16">
        <v>0</v>
      </c>
      <c r="BL630" s="16">
        <v>0</v>
      </c>
      <c r="BM630" s="16">
        <v>0</v>
      </c>
      <c r="BN630" s="16">
        <v>0</v>
      </c>
      <c r="BO630" s="16">
        <v>0</v>
      </c>
      <c r="BP630" s="18">
        <v>0</v>
      </c>
      <c r="BQ630" s="17">
        <v>0</v>
      </c>
      <c r="BR630" s="16">
        <v>0</v>
      </c>
      <c r="BS630" s="16">
        <v>0</v>
      </c>
      <c r="BT630" s="16">
        <v>0</v>
      </c>
      <c r="BU630" s="16">
        <v>0</v>
      </c>
      <c r="BV630" s="16">
        <v>0</v>
      </c>
      <c r="BW630" s="18">
        <v>0</v>
      </c>
      <c r="BX630" s="17">
        <v>0</v>
      </c>
      <c r="BY630" s="16">
        <v>0</v>
      </c>
      <c r="BZ630" s="16">
        <v>0</v>
      </c>
      <c r="CA630" s="16">
        <v>0</v>
      </c>
      <c r="CB630" s="16">
        <v>0</v>
      </c>
      <c r="CC630" s="16">
        <v>0</v>
      </c>
      <c r="CD630" s="16">
        <v>0</v>
      </c>
      <c r="CE630" s="17">
        <v>0</v>
      </c>
      <c r="CF630" s="16">
        <v>0</v>
      </c>
      <c r="CG630" s="16">
        <v>0</v>
      </c>
      <c r="CH630" s="16">
        <v>0</v>
      </c>
      <c r="CI630" s="16">
        <v>0</v>
      </c>
      <c r="CJ630" s="16">
        <v>0</v>
      </c>
      <c r="CK630" s="16">
        <v>0</v>
      </c>
      <c r="CL630" s="16">
        <v>0</v>
      </c>
      <c r="CM630" s="18">
        <v>0</v>
      </c>
      <c r="CN630" s="17">
        <v>0</v>
      </c>
      <c r="CO630" s="16">
        <v>0</v>
      </c>
      <c r="CP630" s="16">
        <v>0</v>
      </c>
      <c r="CQ630" s="16">
        <v>0</v>
      </c>
      <c r="CR630" s="16">
        <v>0</v>
      </c>
      <c r="CS630" s="16">
        <v>0</v>
      </c>
      <c r="CT630" s="16">
        <v>0</v>
      </c>
      <c r="CU630" s="16">
        <v>0</v>
      </c>
      <c r="CV630" s="18">
        <v>0</v>
      </c>
      <c r="CW630" s="17">
        <v>0</v>
      </c>
      <c r="CX630" s="16">
        <v>0</v>
      </c>
      <c r="CY630" s="16">
        <v>0</v>
      </c>
      <c r="CZ630" s="16">
        <v>0</v>
      </c>
      <c r="DA630" s="16">
        <v>0</v>
      </c>
      <c r="DB630" s="16">
        <v>0</v>
      </c>
      <c r="DC630" s="16">
        <v>0</v>
      </c>
      <c r="DD630" s="16">
        <v>0</v>
      </c>
      <c r="DE630" s="18">
        <v>0</v>
      </c>
      <c r="DF630" s="17">
        <v>0</v>
      </c>
      <c r="DG630" s="16">
        <v>0</v>
      </c>
      <c r="DH630" s="16">
        <v>0</v>
      </c>
      <c r="DI630" s="16">
        <v>0</v>
      </c>
      <c r="DJ630" s="16">
        <v>0</v>
      </c>
      <c r="DK630" s="16">
        <v>0</v>
      </c>
      <c r="DL630" s="16">
        <v>0</v>
      </c>
      <c r="DM630" s="16">
        <v>0</v>
      </c>
      <c r="DN630" s="18">
        <v>0</v>
      </c>
      <c r="DO630" s="17">
        <v>0</v>
      </c>
      <c r="DP630" s="16">
        <v>0</v>
      </c>
      <c r="DQ630" s="16">
        <v>0</v>
      </c>
      <c r="DR630" s="16">
        <v>0</v>
      </c>
      <c r="DS630" s="16">
        <v>0</v>
      </c>
      <c r="DT630" s="16">
        <v>0</v>
      </c>
      <c r="DU630" s="16">
        <v>0</v>
      </c>
      <c r="DV630" s="16">
        <v>25</v>
      </c>
      <c r="DW630" s="18">
        <v>0</v>
      </c>
      <c r="DX630" s="17">
        <v>0</v>
      </c>
      <c r="DY630" s="16">
        <v>0</v>
      </c>
      <c r="DZ630" s="16">
        <v>0</v>
      </c>
      <c r="EA630" s="16">
        <v>0</v>
      </c>
      <c r="EB630" s="18">
        <v>0</v>
      </c>
      <c r="EC630" s="16">
        <v>0</v>
      </c>
      <c r="ED630" s="16">
        <v>0</v>
      </c>
      <c r="EE630" s="16">
        <v>0</v>
      </c>
      <c r="EF630" s="16">
        <v>0</v>
      </c>
      <c r="EG630" s="16">
        <v>0</v>
      </c>
      <c r="EH630" s="16">
        <v>0</v>
      </c>
      <c r="EI630" s="16">
        <v>0</v>
      </c>
      <c r="EJ630" s="18">
        <v>0</v>
      </c>
      <c r="EK630" s="16">
        <v>0</v>
      </c>
      <c r="EL630" s="16">
        <v>0</v>
      </c>
      <c r="EM630" s="16">
        <v>0</v>
      </c>
      <c r="EN630" s="16">
        <v>0</v>
      </c>
      <c r="EO630" s="16">
        <v>0</v>
      </c>
      <c r="EP630" s="16">
        <v>0</v>
      </c>
      <c r="EQ630" s="18">
        <v>0</v>
      </c>
      <c r="ER630" s="16">
        <v>0</v>
      </c>
      <c r="ES630" s="16">
        <v>0</v>
      </c>
      <c r="ET630" s="16">
        <v>0</v>
      </c>
      <c r="EU630" s="16">
        <v>0</v>
      </c>
      <c r="EV630" s="16">
        <v>0</v>
      </c>
      <c r="EW630" s="16">
        <v>0</v>
      </c>
      <c r="EX630" s="16">
        <v>0</v>
      </c>
      <c r="EY630" s="18">
        <v>0</v>
      </c>
      <c r="EZ630" s="16">
        <v>0</v>
      </c>
      <c r="FA630" s="16">
        <v>0</v>
      </c>
      <c r="FB630" s="16">
        <v>0</v>
      </c>
      <c r="FC630" s="16">
        <v>0</v>
      </c>
      <c r="FD630" s="16">
        <v>0</v>
      </c>
      <c r="FE630" s="16">
        <v>0</v>
      </c>
      <c r="FF630" s="16">
        <v>0</v>
      </c>
      <c r="FG630" s="17">
        <v>0</v>
      </c>
      <c r="FH630" s="16">
        <v>0</v>
      </c>
      <c r="FI630" s="16">
        <v>0</v>
      </c>
      <c r="FJ630" s="16">
        <v>0</v>
      </c>
      <c r="FK630" s="16">
        <v>0</v>
      </c>
      <c r="FL630" s="16">
        <v>0</v>
      </c>
      <c r="FM630" s="18">
        <v>0</v>
      </c>
      <c r="FN630" s="16">
        <f t="shared" si="787"/>
        <v>25</v>
      </c>
      <c r="FO630" s="19">
        <f t="shared" si="788"/>
        <v>25</v>
      </c>
      <c r="FP630" s="16">
        <f t="shared" si="789"/>
        <v>0</v>
      </c>
      <c r="FQ630" s="16">
        <f t="shared" si="790"/>
        <v>0</v>
      </c>
      <c r="FR630" s="16">
        <f t="shared" si="791"/>
        <v>0</v>
      </c>
      <c r="FS630" s="16">
        <f t="shared" si="792"/>
        <v>0</v>
      </c>
      <c r="FT630" s="16">
        <f t="shared" si="793"/>
        <v>0</v>
      </c>
      <c r="FU630" s="16">
        <f t="shared" si="794"/>
        <v>0</v>
      </c>
      <c r="FV630" s="16">
        <f t="shared" si="795"/>
        <v>0</v>
      </c>
      <c r="FW630" s="16">
        <f t="shared" si="796"/>
        <v>0</v>
      </c>
      <c r="FX630" s="16">
        <f t="shared" si="861"/>
        <v>0</v>
      </c>
      <c r="FY630" s="16">
        <f t="shared" si="862"/>
        <v>0</v>
      </c>
      <c r="FZ630" s="16">
        <f t="shared" si="863"/>
        <v>0</v>
      </c>
      <c r="GA630" s="16">
        <f t="shared" si="864"/>
        <v>0</v>
      </c>
      <c r="GB630" s="16">
        <f t="shared" si="865"/>
        <v>0</v>
      </c>
      <c r="GC630" s="16">
        <f t="shared" si="866"/>
        <v>0</v>
      </c>
      <c r="GD630" s="16">
        <f t="shared" si="867"/>
        <v>0</v>
      </c>
      <c r="GE630" s="16">
        <f t="shared" si="868"/>
        <v>0</v>
      </c>
      <c r="GF630" s="16">
        <f t="shared" si="869"/>
        <v>0</v>
      </c>
      <c r="GG630" s="16">
        <f t="shared" si="870"/>
        <v>0</v>
      </c>
      <c r="GH630" s="16">
        <f t="shared" si="871"/>
        <v>0</v>
      </c>
      <c r="GI630" s="16">
        <f t="shared" si="872"/>
        <v>0</v>
      </c>
      <c r="GJ630" s="16">
        <f t="shared" si="797"/>
        <v>0</v>
      </c>
      <c r="GK630" s="16">
        <f t="shared" si="798"/>
        <v>0</v>
      </c>
      <c r="GL630" s="16">
        <f t="shared" si="799"/>
        <v>0</v>
      </c>
      <c r="GM630" s="16">
        <f t="shared" si="800"/>
        <v>0</v>
      </c>
      <c r="GN630" s="16">
        <f t="shared" si="801"/>
        <v>0</v>
      </c>
      <c r="GO630" s="16">
        <f t="shared" si="802"/>
        <v>0</v>
      </c>
      <c r="GP630" s="16">
        <f t="shared" si="803"/>
        <v>0</v>
      </c>
      <c r="GQ630" s="16">
        <f t="shared" si="804"/>
        <v>1</v>
      </c>
      <c r="GR630" s="16">
        <f t="shared" si="805"/>
        <v>0</v>
      </c>
      <c r="GS630" s="16">
        <f t="shared" si="806"/>
        <v>0</v>
      </c>
      <c r="GT630" s="16">
        <f t="shared" si="807"/>
        <v>0</v>
      </c>
      <c r="GU630" s="16">
        <f t="shared" si="808"/>
        <v>0</v>
      </c>
      <c r="GV630" s="16">
        <f t="shared" si="809"/>
        <v>0</v>
      </c>
      <c r="GW630" s="16">
        <f t="shared" si="810"/>
        <v>0</v>
      </c>
      <c r="GX630" s="16">
        <f t="shared" si="811"/>
        <v>0</v>
      </c>
      <c r="GY630" s="16">
        <f t="shared" si="812"/>
        <v>0</v>
      </c>
      <c r="GZ630" s="16">
        <f t="shared" si="813"/>
        <v>0</v>
      </c>
      <c r="HA630" s="16">
        <f t="shared" si="814"/>
        <v>0</v>
      </c>
      <c r="HB630" s="16">
        <f t="shared" si="815"/>
        <v>0</v>
      </c>
      <c r="HC630" s="16">
        <f t="shared" si="816"/>
        <v>0</v>
      </c>
      <c r="HD630" s="16">
        <f t="shared" si="817"/>
        <v>0</v>
      </c>
      <c r="HE630" s="16">
        <f t="shared" si="818"/>
        <v>0</v>
      </c>
      <c r="HF630" s="16">
        <f t="shared" si="819"/>
        <v>0</v>
      </c>
      <c r="HG630" s="16">
        <f t="shared" si="820"/>
        <v>0</v>
      </c>
      <c r="HH630" s="16">
        <f t="shared" si="821"/>
        <v>0</v>
      </c>
      <c r="HI630" s="16">
        <f t="shared" si="822"/>
        <v>0</v>
      </c>
      <c r="HJ630" s="16">
        <f t="shared" si="823"/>
        <v>0</v>
      </c>
      <c r="HK630" s="16">
        <f t="shared" si="824"/>
        <v>0</v>
      </c>
      <c r="HL630" s="16">
        <f t="shared" si="825"/>
        <v>0</v>
      </c>
      <c r="HM630" s="16">
        <f t="shared" si="826"/>
        <v>0</v>
      </c>
      <c r="HN630" s="16">
        <f t="shared" si="827"/>
        <v>0</v>
      </c>
      <c r="HO630" s="16">
        <f t="shared" si="828"/>
        <v>0</v>
      </c>
      <c r="HP630" s="16">
        <f t="shared" si="829"/>
        <v>0</v>
      </c>
      <c r="HQ630" s="16">
        <f t="shared" si="830"/>
        <v>0</v>
      </c>
      <c r="HR630" s="16">
        <f t="shared" si="831"/>
        <v>0</v>
      </c>
      <c r="HS630" s="16">
        <f t="shared" si="832"/>
        <v>1</v>
      </c>
      <c r="HT630" s="16">
        <f t="shared" si="833"/>
        <v>1</v>
      </c>
      <c r="HU630" s="15" t="s">
        <v>724</v>
      </c>
      <c r="HV630" s="20">
        <f t="shared" si="834"/>
        <v>0</v>
      </c>
      <c r="HW630" s="20">
        <f t="shared" si="835"/>
        <v>0</v>
      </c>
      <c r="HX630" s="20">
        <f t="shared" si="836"/>
        <v>0</v>
      </c>
      <c r="HY630" s="20">
        <f t="shared" si="837"/>
        <v>0</v>
      </c>
      <c r="IF630" s="16">
        <f t="shared" si="838"/>
        <v>0</v>
      </c>
      <c r="IG630" s="16">
        <f t="shared" si="839"/>
        <v>0</v>
      </c>
      <c r="IH630" s="16">
        <f t="shared" si="840"/>
        <v>0</v>
      </c>
      <c r="II630" s="16">
        <f t="shared" si="841"/>
        <v>0</v>
      </c>
      <c r="IJ630" s="16">
        <f t="shared" si="842"/>
        <v>0</v>
      </c>
      <c r="IK630" s="16">
        <f t="shared" si="843"/>
        <v>0</v>
      </c>
      <c r="IL630" s="16">
        <f t="shared" si="844"/>
        <v>0</v>
      </c>
      <c r="IM630" s="16">
        <f t="shared" si="845"/>
        <v>0</v>
      </c>
      <c r="IN630" s="16">
        <f t="shared" si="846"/>
        <v>0</v>
      </c>
      <c r="IO630" s="16">
        <f t="shared" si="847"/>
        <v>0</v>
      </c>
      <c r="IP630" s="16">
        <f t="shared" si="848"/>
        <v>0</v>
      </c>
      <c r="IQ630" s="16">
        <f t="shared" si="849"/>
        <v>0</v>
      </c>
      <c r="IR630" s="16">
        <f t="shared" si="850"/>
        <v>0</v>
      </c>
      <c r="IS630" s="16">
        <f t="shared" si="851"/>
        <v>0</v>
      </c>
      <c r="IT630" s="16">
        <f t="shared" si="852"/>
        <v>0</v>
      </c>
      <c r="IU630" s="16">
        <f t="shared" si="853"/>
        <v>0</v>
      </c>
      <c r="IV630" s="16">
        <f t="shared" si="854"/>
        <v>25</v>
      </c>
      <c r="IW630" s="16">
        <f t="shared" si="855"/>
        <v>0</v>
      </c>
      <c r="IX630" s="16">
        <f t="shared" si="856"/>
        <v>0</v>
      </c>
      <c r="IY630" s="16">
        <f t="shared" si="857"/>
        <v>0</v>
      </c>
      <c r="IZ630" s="16">
        <f t="shared" si="858"/>
        <v>0</v>
      </c>
      <c r="JA630" s="16">
        <f t="shared" si="859"/>
        <v>0</v>
      </c>
      <c r="JB630" s="16">
        <f t="shared" si="860"/>
        <v>0</v>
      </c>
    </row>
    <row r="631" spans="1:262" ht="15" customHeight="1" x14ac:dyDescent="0.25">
      <c r="A631" s="14">
        <v>629</v>
      </c>
      <c r="B631" s="15" t="s">
        <v>725</v>
      </c>
      <c r="C631" s="16">
        <v>0</v>
      </c>
      <c r="D631" s="16">
        <v>0</v>
      </c>
      <c r="E631" s="16">
        <v>0</v>
      </c>
      <c r="F631" s="16">
        <v>0</v>
      </c>
      <c r="G631" s="16">
        <v>0</v>
      </c>
      <c r="H631" s="17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8">
        <v>0</v>
      </c>
      <c r="P631" s="16">
        <v>0</v>
      </c>
      <c r="Q631" s="16">
        <v>0</v>
      </c>
      <c r="R631" s="16">
        <v>0</v>
      </c>
      <c r="S631" s="16">
        <v>0</v>
      </c>
      <c r="T631" s="18">
        <v>0</v>
      </c>
      <c r="U631" s="17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8">
        <v>0</v>
      </c>
      <c r="AB631" s="16">
        <v>25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8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8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7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8">
        <v>0</v>
      </c>
      <c r="BC631" s="17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0</v>
      </c>
      <c r="BI631" s="18">
        <v>0</v>
      </c>
      <c r="BJ631" s="17">
        <v>0</v>
      </c>
      <c r="BK631" s="16">
        <v>0</v>
      </c>
      <c r="BL631" s="16">
        <v>0</v>
      </c>
      <c r="BM631" s="16">
        <v>0</v>
      </c>
      <c r="BN631" s="16">
        <v>0</v>
      </c>
      <c r="BO631" s="16">
        <v>0</v>
      </c>
      <c r="BP631" s="18">
        <v>0</v>
      </c>
      <c r="BQ631" s="17">
        <v>0</v>
      </c>
      <c r="BR631" s="16">
        <v>0</v>
      </c>
      <c r="BS631" s="16">
        <v>0</v>
      </c>
      <c r="BT631" s="16">
        <v>0</v>
      </c>
      <c r="BU631" s="16">
        <v>0</v>
      </c>
      <c r="BV631" s="16">
        <v>0</v>
      </c>
      <c r="BW631" s="18">
        <v>0</v>
      </c>
      <c r="BX631" s="17">
        <v>0</v>
      </c>
      <c r="BY631" s="16">
        <v>0</v>
      </c>
      <c r="BZ631" s="16">
        <v>0</v>
      </c>
      <c r="CA631" s="16">
        <v>0</v>
      </c>
      <c r="CB631" s="16">
        <v>0</v>
      </c>
      <c r="CC631" s="16">
        <v>0</v>
      </c>
      <c r="CD631" s="16">
        <v>0</v>
      </c>
      <c r="CE631" s="17">
        <v>0</v>
      </c>
      <c r="CF631" s="16">
        <v>0</v>
      </c>
      <c r="CG631" s="16">
        <v>0</v>
      </c>
      <c r="CH631" s="16">
        <v>0</v>
      </c>
      <c r="CI631" s="16">
        <v>0</v>
      </c>
      <c r="CJ631" s="16">
        <v>0</v>
      </c>
      <c r="CK631" s="16">
        <v>0</v>
      </c>
      <c r="CL631" s="16">
        <v>0</v>
      </c>
      <c r="CM631" s="18">
        <v>0</v>
      </c>
      <c r="CN631" s="17">
        <v>0</v>
      </c>
      <c r="CO631" s="16">
        <v>0</v>
      </c>
      <c r="CP631" s="16">
        <v>0</v>
      </c>
      <c r="CQ631" s="16">
        <v>0</v>
      </c>
      <c r="CR631" s="16">
        <v>0</v>
      </c>
      <c r="CS631" s="16">
        <v>0</v>
      </c>
      <c r="CT631" s="16">
        <v>0</v>
      </c>
      <c r="CU631" s="16">
        <v>0</v>
      </c>
      <c r="CV631" s="18">
        <v>0</v>
      </c>
      <c r="CW631" s="17">
        <v>0</v>
      </c>
      <c r="CX631" s="16">
        <v>0</v>
      </c>
      <c r="CY631" s="16">
        <v>0</v>
      </c>
      <c r="CZ631" s="16">
        <v>0</v>
      </c>
      <c r="DA631" s="16">
        <v>0</v>
      </c>
      <c r="DB631" s="16">
        <v>0</v>
      </c>
      <c r="DC631" s="16">
        <v>0</v>
      </c>
      <c r="DD631" s="16">
        <v>0</v>
      </c>
      <c r="DE631" s="18">
        <v>0</v>
      </c>
      <c r="DF631" s="17">
        <v>0</v>
      </c>
      <c r="DG631" s="16">
        <v>0</v>
      </c>
      <c r="DH631" s="16">
        <v>0</v>
      </c>
      <c r="DI631" s="16">
        <v>0</v>
      </c>
      <c r="DJ631" s="16">
        <v>0</v>
      </c>
      <c r="DK631" s="16">
        <v>0</v>
      </c>
      <c r="DL631" s="16">
        <v>0</v>
      </c>
      <c r="DM631" s="16">
        <v>0</v>
      </c>
      <c r="DN631" s="18">
        <v>0</v>
      </c>
      <c r="DO631" s="17">
        <v>0</v>
      </c>
      <c r="DP631" s="16">
        <v>0</v>
      </c>
      <c r="DQ631" s="16">
        <v>0</v>
      </c>
      <c r="DR631" s="16">
        <v>0</v>
      </c>
      <c r="DS631" s="16">
        <v>0</v>
      </c>
      <c r="DT631" s="16">
        <v>0</v>
      </c>
      <c r="DU631" s="16">
        <v>0</v>
      </c>
      <c r="DV631" s="16">
        <v>0</v>
      </c>
      <c r="DW631" s="18">
        <v>0</v>
      </c>
      <c r="DX631" s="17">
        <v>0</v>
      </c>
      <c r="DY631" s="16">
        <v>0</v>
      </c>
      <c r="DZ631" s="16">
        <v>0</v>
      </c>
      <c r="EA631" s="16">
        <v>0</v>
      </c>
      <c r="EB631" s="18">
        <v>0</v>
      </c>
      <c r="EC631" s="16">
        <v>0</v>
      </c>
      <c r="ED631" s="16">
        <v>0</v>
      </c>
      <c r="EE631" s="16">
        <v>0</v>
      </c>
      <c r="EF631" s="16">
        <v>0</v>
      </c>
      <c r="EG631" s="16">
        <v>0</v>
      </c>
      <c r="EH631" s="16">
        <v>0</v>
      </c>
      <c r="EI631" s="16">
        <v>0</v>
      </c>
      <c r="EJ631" s="18">
        <v>0</v>
      </c>
      <c r="EK631" s="16">
        <v>0</v>
      </c>
      <c r="EL631" s="16">
        <v>0</v>
      </c>
      <c r="EM631" s="16">
        <v>0</v>
      </c>
      <c r="EN631" s="16">
        <v>0</v>
      </c>
      <c r="EO631" s="16">
        <v>0</v>
      </c>
      <c r="EP631" s="16">
        <v>0</v>
      </c>
      <c r="EQ631" s="18">
        <v>0</v>
      </c>
      <c r="ER631" s="16">
        <v>0</v>
      </c>
      <c r="ES631" s="16">
        <v>0</v>
      </c>
      <c r="ET631" s="16">
        <v>0</v>
      </c>
      <c r="EU631" s="16">
        <v>0</v>
      </c>
      <c r="EV631" s="16">
        <v>0</v>
      </c>
      <c r="EW631" s="16">
        <v>0</v>
      </c>
      <c r="EX631" s="16">
        <v>0</v>
      </c>
      <c r="EY631" s="18">
        <v>0</v>
      </c>
      <c r="EZ631" s="16">
        <v>0</v>
      </c>
      <c r="FA631" s="16">
        <v>0</v>
      </c>
      <c r="FB631" s="16">
        <v>0</v>
      </c>
      <c r="FC631" s="16">
        <v>0</v>
      </c>
      <c r="FD631" s="16">
        <v>0</v>
      </c>
      <c r="FE631" s="16">
        <v>0</v>
      </c>
      <c r="FF631" s="16">
        <v>0</v>
      </c>
      <c r="FG631" s="17">
        <v>0</v>
      </c>
      <c r="FH631" s="16">
        <v>0</v>
      </c>
      <c r="FI631" s="16">
        <v>0</v>
      </c>
      <c r="FJ631" s="16">
        <v>0</v>
      </c>
      <c r="FK631" s="16">
        <v>0</v>
      </c>
      <c r="FL631" s="16">
        <v>0</v>
      </c>
      <c r="FM631" s="18">
        <v>0</v>
      </c>
      <c r="FN631" s="16">
        <f t="shared" si="787"/>
        <v>25</v>
      </c>
      <c r="FO631" s="19">
        <f t="shared" si="788"/>
        <v>25</v>
      </c>
      <c r="FP631" s="16">
        <f t="shared" si="789"/>
        <v>0</v>
      </c>
      <c r="FQ631" s="16">
        <f t="shared" si="790"/>
        <v>0</v>
      </c>
      <c r="FR631" s="16">
        <f t="shared" si="791"/>
        <v>0</v>
      </c>
      <c r="FS631" s="16">
        <f t="shared" si="792"/>
        <v>0</v>
      </c>
      <c r="FT631" s="16">
        <f t="shared" si="793"/>
        <v>0</v>
      </c>
      <c r="FU631" s="16">
        <f t="shared" si="794"/>
        <v>0</v>
      </c>
      <c r="FV631" s="16">
        <f t="shared" si="795"/>
        <v>0</v>
      </c>
      <c r="FW631" s="16">
        <f t="shared" si="796"/>
        <v>0</v>
      </c>
      <c r="FX631" s="16">
        <f t="shared" si="861"/>
        <v>0</v>
      </c>
      <c r="FY631" s="16">
        <f t="shared" si="862"/>
        <v>0</v>
      </c>
      <c r="FZ631" s="16">
        <f t="shared" si="863"/>
        <v>0</v>
      </c>
      <c r="GA631" s="16">
        <f t="shared" si="864"/>
        <v>0</v>
      </c>
      <c r="GB631" s="16">
        <f t="shared" si="865"/>
        <v>0</v>
      </c>
      <c r="GC631" s="16">
        <f t="shared" si="866"/>
        <v>0</v>
      </c>
      <c r="GD631" s="16">
        <f t="shared" si="867"/>
        <v>0</v>
      </c>
      <c r="GE631" s="16">
        <f t="shared" si="868"/>
        <v>0</v>
      </c>
      <c r="GF631" s="16">
        <f t="shared" si="869"/>
        <v>0</v>
      </c>
      <c r="GG631" s="16">
        <f t="shared" si="870"/>
        <v>0</v>
      </c>
      <c r="GH631" s="16">
        <f t="shared" si="871"/>
        <v>0</v>
      </c>
      <c r="GI631" s="16">
        <f t="shared" si="872"/>
        <v>0</v>
      </c>
      <c r="GJ631" s="16">
        <f t="shared" si="797"/>
        <v>0</v>
      </c>
      <c r="GK631" s="16">
        <f t="shared" si="798"/>
        <v>0</v>
      </c>
      <c r="GL631" s="16">
        <f t="shared" si="799"/>
        <v>0</v>
      </c>
      <c r="GM631" s="16">
        <f t="shared" si="800"/>
        <v>0</v>
      </c>
      <c r="GN631" s="16">
        <f t="shared" si="801"/>
        <v>0</v>
      </c>
      <c r="GO631" s="16">
        <f t="shared" si="802"/>
        <v>0</v>
      </c>
      <c r="GP631" s="16">
        <f t="shared" si="803"/>
        <v>0</v>
      </c>
      <c r="GQ631" s="16">
        <f t="shared" si="804"/>
        <v>1</v>
      </c>
      <c r="GR631" s="16">
        <f t="shared" si="805"/>
        <v>0</v>
      </c>
      <c r="GS631" s="16">
        <f t="shared" si="806"/>
        <v>0</v>
      </c>
      <c r="GT631" s="16">
        <f t="shared" si="807"/>
        <v>0</v>
      </c>
      <c r="GU631" s="16">
        <f t="shared" si="808"/>
        <v>0</v>
      </c>
      <c r="GV631" s="16">
        <f t="shared" si="809"/>
        <v>0</v>
      </c>
      <c r="GW631" s="16">
        <f t="shared" si="810"/>
        <v>0</v>
      </c>
      <c r="GX631" s="16">
        <f t="shared" si="811"/>
        <v>0</v>
      </c>
      <c r="GY631" s="16">
        <f t="shared" si="812"/>
        <v>0</v>
      </c>
      <c r="GZ631" s="16">
        <f t="shared" si="813"/>
        <v>0</v>
      </c>
      <c r="HA631" s="16">
        <f t="shared" si="814"/>
        <v>0</v>
      </c>
      <c r="HB631" s="16">
        <f t="shared" si="815"/>
        <v>0</v>
      </c>
      <c r="HC631" s="16">
        <f t="shared" si="816"/>
        <v>0</v>
      </c>
      <c r="HD631" s="16">
        <f t="shared" si="817"/>
        <v>0</v>
      </c>
      <c r="HE631" s="16">
        <f t="shared" si="818"/>
        <v>0</v>
      </c>
      <c r="HF631" s="16">
        <f t="shared" si="819"/>
        <v>0</v>
      </c>
      <c r="HG631" s="16">
        <f t="shared" si="820"/>
        <v>0</v>
      </c>
      <c r="HH631" s="16">
        <f t="shared" si="821"/>
        <v>0</v>
      </c>
      <c r="HI631" s="16">
        <f t="shared" si="822"/>
        <v>0</v>
      </c>
      <c r="HJ631" s="16">
        <f t="shared" si="823"/>
        <v>0</v>
      </c>
      <c r="HK631" s="16">
        <f t="shared" si="824"/>
        <v>0</v>
      </c>
      <c r="HL631" s="16">
        <f t="shared" si="825"/>
        <v>0</v>
      </c>
      <c r="HM631" s="16">
        <f t="shared" si="826"/>
        <v>0</v>
      </c>
      <c r="HN631" s="16">
        <f t="shared" si="827"/>
        <v>0</v>
      </c>
      <c r="HO631" s="16">
        <f t="shared" si="828"/>
        <v>0</v>
      </c>
      <c r="HP631" s="16">
        <f t="shared" si="829"/>
        <v>0</v>
      </c>
      <c r="HQ631" s="16">
        <f t="shared" si="830"/>
        <v>0</v>
      </c>
      <c r="HR631" s="16">
        <f t="shared" si="831"/>
        <v>0</v>
      </c>
      <c r="HS631" s="16">
        <f t="shared" si="832"/>
        <v>1</v>
      </c>
      <c r="HT631" s="16">
        <f t="shared" si="833"/>
        <v>1</v>
      </c>
      <c r="HU631" s="15" t="s">
        <v>725</v>
      </c>
      <c r="HV631" s="20">
        <f t="shared" si="834"/>
        <v>0</v>
      </c>
      <c r="HW631" s="20">
        <f t="shared" si="835"/>
        <v>0</v>
      </c>
      <c r="HX631" s="20">
        <f t="shared" si="836"/>
        <v>0</v>
      </c>
      <c r="HY631" s="20">
        <f t="shared" si="837"/>
        <v>0</v>
      </c>
      <c r="IF631" s="16">
        <f t="shared" si="838"/>
        <v>0</v>
      </c>
      <c r="IG631" s="16">
        <f t="shared" si="839"/>
        <v>0</v>
      </c>
      <c r="IH631" s="16">
        <f t="shared" si="840"/>
        <v>0</v>
      </c>
      <c r="II631" s="16">
        <f t="shared" si="841"/>
        <v>0</v>
      </c>
      <c r="IJ631" s="16">
        <f t="shared" si="842"/>
        <v>25</v>
      </c>
      <c r="IK631" s="16">
        <f t="shared" si="843"/>
        <v>0</v>
      </c>
      <c r="IL631" s="16">
        <f t="shared" si="844"/>
        <v>0</v>
      </c>
      <c r="IM631" s="16">
        <f t="shared" si="845"/>
        <v>0</v>
      </c>
      <c r="IN631" s="16">
        <f t="shared" si="846"/>
        <v>0</v>
      </c>
      <c r="IO631" s="16">
        <f t="shared" si="847"/>
        <v>0</v>
      </c>
      <c r="IP631" s="16">
        <f t="shared" si="848"/>
        <v>0</v>
      </c>
      <c r="IQ631" s="16">
        <f t="shared" si="849"/>
        <v>0</v>
      </c>
      <c r="IR631" s="16">
        <f t="shared" si="850"/>
        <v>0</v>
      </c>
      <c r="IS631" s="16">
        <f t="shared" si="851"/>
        <v>0</v>
      </c>
      <c r="IT631" s="16">
        <f t="shared" si="852"/>
        <v>0</v>
      </c>
      <c r="IU631" s="16">
        <f t="shared" si="853"/>
        <v>0</v>
      </c>
      <c r="IV631" s="16">
        <f t="shared" si="854"/>
        <v>0</v>
      </c>
      <c r="IW631" s="16">
        <f t="shared" si="855"/>
        <v>0</v>
      </c>
      <c r="IX631" s="16">
        <f t="shared" si="856"/>
        <v>0</v>
      </c>
      <c r="IY631" s="16">
        <f t="shared" si="857"/>
        <v>0</v>
      </c>
      <c r="IZ631" s="16">
        <f t="shared" si="858"/>
        <v>0</v>
      </c>
      <c r="JA631" s="16">
        <f t="shared" si="859"/>
        <v>0</v>
      </c>
      <c r="JB631" s="16">
        <f t="shared" si="860"/>
        <v>0</v>
      </c>
    </row>
    <row r="632" spans="1:262" ht="15" customHeight="1" x14ac:dyDescent="0.25">
      <c r="A632" s="14">
        <v>630</v>
      </c>
      <c r="B632" s="15" t="s">
        <v>726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7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8">
        <v>0</v>
      </c>
      <c r="P632" s="16">
        <v>0</v>
      </c>
      <c r="Q632" s="16">
        <v>0</v>
      </c>
      <c r="R632" s="16">
        <v>0</v>
      </c>
      <c r="S632" s="16">
        <v>0</v>
      </c>
      <c r="T632" s="18">
        <v>0</v>
      </c>
      <c r="U632" s="17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8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8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8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7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8">
        <v>0</v>
      </c>
      <c r="BC632" s="17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18">
        <v>0</v>
      </c>
      <c r="BJ632" s="17">
        <v>0</v>
      </c>
      <c r="BK632" s="16">
        <v>0</v>
      </c>
      <c r="BL632" s="16">
        <v>0</v>
      </c>
      <c r="BM632" s="16">
        <v>0</v>
      </c>
      <c r="BN632" s="16">
        <v>0</v>
      </c>
      <c r="BO632" s="16">
        <v>0</v>
      </c>
      <c r="BP632" s="18">
        <v>0</v>
      </c>
      <c r="BQ632" s="17">
        <v>0</v>
      </c>
      <c r="BR632" s="16">
        <v>0</v>
      </c>
      <c r="BS632" s="16">
        <v>0</v>
      </c>
      <c r="BT632" s="16">
        <v>0</v>
      </c>
      <c r="BU632" s="16">
        <v>0</v>
      </c>
      <c r="BV632" s="16">
        <v>0</v>
      </c>
      <c r="BW632" s="18">
        <v>0</v>
      </c>
      <c r="BX632" s="17">
        <v>0</v>
      </c>
      <c r="BY632" s="16">
        <v>0</v>
      </c>
      <c r="BZ632" s="16">
        <v>0</v>
      </c>
      <c r="CA632" s="16">
        <v>0</v>
      </c>
      <c r="CB632" s="16">
        <v>0</v>
      </c>
      <c r="CC632" s="16">
        <v>0</v>
      </c>
      <c r="CD632" s="16">
        <v>0</v>
      </c>
      <c r="CE632" s="17">
        <v>0</v>
      </c>
      <c r="CF632" s="16">
        <v>0</v>
      </c>
      <c r="CG632" s="16">
        <v>0</v>
      </c>
      <c r="CH632" s="16">
        <v>0</v>
      </c>
      <c r="CI632" s="16">
        <v>0</v>
      </c>
      <c r="CJ632" s="16">
        <v>0</v>
      </c>
      <c r="CK632" s="16">
        <v>0</v>
      </c>
      <c r="CL632" s="16">
        <v>0</v>
      </c>
      <c r="CM632" s="18">
        <v>0</v>
      </c>
      <c r="CN632" s="17">
        <v>0</v>
      </c>
      <c r="CO632" s="16">
        <v>0</v>
      </c>
      <c r="CP632" s="16">
        <v>0</v>
      </c>
      <c r="CQ632" s="16">
        <v>0</v>
      </c>
      <c r="CR632" s="16">
        <v>0</v>
      </c>
      <c r="CS632" s="16">
        <v>0</v>
      </c>
      <c r="CT632" s="16">
        <v>0</v>
      </c>
      <c r="CU632" s="16">
        <v>0</v>
      </c>
      <c r="CV632" s="18">
        <v>0</v>
      </c>
      <c r="CW632" s="17">
        <v>0</v>
      </c>
      <c r="CX632" s="16">
        <v>0</v>
      </c>
      <c r="CY632" s="16">
        <v>0</v>
      </c>
      <c r="CZ632" s="16">
        <v>0</v>
      </c>
      <c r="DA632" s="16">
        <v>0</v>
      </c>
      <c r="DB632" s="16">
        <v>0</v>
      </c>
      <c r="DC632" s="16">
        <v>0</v>
      </c>
      <c r="DD632" s="16">
        <v>0</v>
      </c>
      <c r="DE632" s="18">
        <v>0</v>
      </c>
      <c r="DF632" s="17">
        <v>0</v>
      </c>
      <c r="DG632" s="16">
        <v>0</v>
      </c>
      <c r="DH632" s="16">
        <v>0</v>
      </c>
      <c r="DI632" s="16">
        <v>0</v>
      </c>
      <c r="DJ632" s="16">
        <v>25</v>
      </c>
      <c r="DK632" s="16">
        <v>0</v>
      </c>
      <c r="DL632" s="16">
        <v>0</v>
      </c>
      <c r="DM632" s="16">
        <v>0</v>
      </c>
      <c r="DN632" s="18">
        <v>0</v>
      </c>
      <c r="DO632" s="17">
        <v>0</v>
      </c>
      <c r="DP632" s="16">
        <v>0</v>
      </c>
      <c r="DQ632" s="16">
        <v>0</v>
      </c>
      <c r="DR632" s="16">
        <v>0</v>
      </c>
      <c r="DS632" s="16">
        <v>0</v>
      </c>
      <c r="DT632" s="16">
        <v>0</v>
      </c>
      <c r="DU632" s="16">
        <v>0</v>
      </c>
      <c r="DV632" s="16">
        <v>0</v>
      </c>
      <c r="DW632" s="18">
        <v>0</v>
      </c>
      <c r="DX632" s="17">
        <v>0</v>
      </c>
      <c r="DY632" s="16">
        <v>0</v>
      </c>
      <c r="DZ632" s="16">
        <v>0</v>
      </c>
      <c r="EA632" s="16">
        <v>0</v>
      </c>
      <c r="EB632" s="18">
        <v>0</v>
      </c>
      <c r="EC632" s="16">
        <v>0</v>
      </c>
      <c r="ED632" s="16">
        <v>0</v>
      </c>
      <c r="EE632" s="16">
        <v>0</v>
      </c>
      <c r="EF632" s="16">
        <v>0</v>
      </c>
      <c r="EG632" s="16">
        <v>0</v>
      </c>
      <c r="EH632" s="16">
        <v>0</v>
      </c>
      <c r="EI632" s="16">
        <v>0</v>
      </c>
      <c r="EJ632" s="18">
        <v>0</v>
      </c>
      <c r="EK632" s="16">
        <v>0</v>
      </c>
      <c r="EL632" s="16">
        <v>0</v>
      </c>
      <c r="EM632" s="16">
        <v>0</v>
      </c>
      <c r="EN632" s="16">
        <v>0</v>
      </c>
      <c r="EO632" s="16">
        <v>0</v>
      </c>
      <c r="EP632" s="16">
        <v>0</v>
      </c>
      <c r="EQ632" s="18">
        <v>0</v>
      </c>
      <c r="ER632" s="16">
        <v>0</v>
      </c>
      <c r="ES632" s="16">
        <v>0</v>
      </c>
      <c r="ET632" s="16">
        <v>0</v>
      </c>
      <c r="EU632" s="16">
        <v>0</v>
      </c>
      <c r="EV632" s="16">
        <v>0</v>
      </c>
      <c r="EW632" s="16">
        <v>0</v>
      </c>
      <c r="EX632" s="16">
        <v>0</v>
      </c>
      <c r="EY632" s="18">
        <v>0</v>
      </c>
      <c r="EZ632" s="16">
        <v>0</v>
      </c>
      <c r="FA632" s="16">
        <v>0</v>
      </c>
      <c r="FB632" s="16">
        <v>0</v>
      </c>
      <c r="FC632" s="16">
        <v>0</v>
      </c>
      <c r="FD632" s="16">
        <v>0</v>
      </c>
      <c r="FE632" s="16">
        <v>0</v>
      </c>
      <c r="FF632" s="16">
        <v>0</v>
      </c>
      <c r="FG632" s="17">
        <v>0</v>
      </c>
      <c r="FH632" s="16">
        <v>0</v>
      </c>
      <c r="FI632" s="16">
        <v>0</v>
      </c>
      <c r="FJ632" s="16">
        <v>0</v>
      </c>
      <c r="FK632" s="16">
        <v>0</v>
      </c>
      <c r="FL632" s="16">
        <v>0</v>
      </c>
      <c r="FM632" s="18">
        <v>0</v>
      </c>
      <c r="FN632" s="16">
        <f t="shared" si="787"/>
        <v>25</v>
      </c>
      <c r="FO632" s="19">
        <f t="shared" si="788"/>
        <v>25</v>
      </c>
      <c r="FP632" s="16">
        <f t="shared" si="789"/>
        <v>0</v>
      </c>
      <c r="FQ632" s="16">
        <f t="shared" si="790"/>
        <v>0</v>
      </c>
      <c r="FR632" s="16">
        <f t="shared" si="791"/>
        <v>0</v>
      </c>
      <c r="FS632" s="16">
        <f t="shared" si="792"/>
        <v>0</v>
      </c>
      <c r="FT632" s="16">
        <f t="shared" si="793"/>
        <v>0</v>
      </c>
      <c r="FU632" s="16">
        <f t="shared" si="794"/>
        <v>0</v>
      </c>
      <c r="FV632" s="16">
        <f t="shared" si="795"/>
        <v>0</v>
      </c>
      <c r="FW632" s="16">
        <f t="shared" si="796"/>
        <v>0</v>
      </c>
      <c r="FX632" s="16">
        <f t="shared" si="861"/>
        <v>0</v>
      </c>
      <c r="FY632" s="16">
        <f t="shared" si="862"/>
        <v>0</v>
      </c>
      <c r="FZ632" s="16">
        <f t="shared" si="863"/>
        <v>0</v>
      </c>
      <c r="GA632" s="16">
        <f t="shared" si="864"/>
        <v>0</v>
      </c>
      <c r="GB632" s="16">
        <f t="shared" si="865"/>
        <v>0</v>
      </c>
      <c r="GC632" s="16">
        <f t="shared" si="866"/>
        <v>0</v>
      </c>
      <c r="GD632" s="16">
        <f t="shared" si="867"/>
        <v>0</v>
      </c>
      <c r="GE632" s="16">
        <f t="shared" si="868"/>
        <v>0</v>
      </c>
      <c r="GF632" s="16">
        <f t="shared" si="869"/>
        <v>0</v>
      </c>
      <c r="GG632" s="16">
        <f t="shared" si="870"/>
        <v>0</v>
      </c>
      <c r="GH632" s="16">
        <f t="shared" si="871"/>
        <v>0</v>
      </c>
      <c r="GI632" s="16">
        <f t="shared" si="872"/>
        <v>0</v>
      </c>
      <c r="GJ632" s="16">
        <f t="shared" si="797"/>
        <v>0</v>
      </c>
      <c r="GK632" s="16">
        <f t="shared" si="798"/>
        <v>0</v>
      </c>
      <c r="GL632" s="16">
        <f t="shared" si="799"/>
        <v>0</v>
      </c>
      <c r="GM632" s="16">
        <f t="shared" si="800"/>
        <v>0</v>
      </c>
      <c r="GN632" s="16">
        <f t="shared" si="801"/>
        <v>0</v>
      </c>
      <c r="GO632" s="16">
        <f t="shared" si="802"/>
        <v>0</v>
      </c>
      <c r="GP632" s="16">
        <f t="shared" si="803"/>
        <v>0</v>
      </c>
      <c r="GQ632" s="16">
        <f t="shared" si="804"/>
        <v>1</v>
      </c>
      <c r="GR632" s="16">
        <f t="shared" si="805"/>
        <v>0</v>
      </c>
      <c r="GS632" s="16">
        <f t="shared" si="806"/>
        <v>0</v>
      </c>
      <c r="GT632" s="16">
        <f t="shared" si="807"/>
        <v>0</v>
      </c>
      <c r="GU632" s="16">
        <f t="shared" si="808"/>
        <v>0</v>
      </c>
      <c r="GV632" s="16">
        <f t="shared" si="809"/>
        <v>0</v>
      </c>
      <c r="GW632" s="16">
        <f t="shared" si="810"/>
        <v>0</v>
      </c>
      <c r="GX632" s="16">
        <f t="shared" si="811"/>
        <v>0</v>
      </c>
      <c r="GY632" s="16">
        <f t="shared" si="812"/>
        <v>0</v>
      </c>
      <c r="GZ632" s="16">
        <f t="shared" si="813"/>
        <v>0</v>
      </c>
      <c r="HA632" s="16">
        <f t="shared" si="814"/>
        <v>0</v>
      </c>
      <c r="HB632" s="16">
        <f t="shared" si="815"/>
        <v>0</v>
      </c>
      <c r="HC632" s="16">
        <f t="shared" si="816"/>
        <v>0</v>
      </c>
      <c r="HD632" s="16">
        <f t="shared" si="817"/>
        <v>0</v>
      </c>
      <c r="HE632" s="16">
        <f t="shared" si="818"/>
        <v>0</v>
      </c>
      <c r="HF632" s="16">
        <f t="shared" si="819"/>
        <v>0</v>
      </c>
      <c r="HG632" s="16">
        <f t="shared" si="820"/>
        <v>0</v>
      </c>
      <c r="HH632" s="16">
        <f t="shared" si="821"/>
        <v>0</v>
      </c>
      <c r="HI632" s="16">
        <f t="shared" si="822"/>
        <v>0</v>
      </c>
      <c r="HJ632" s="16">
        <f t="shared" si="823"/>
        <v>0</v>
      </c>
      <c r="HK632" s="16">
        <f t="shared" si="824"/>
        <v>0</v>
      </c>
      <c r="HL632" s="16">
        <f t="shared" si="825"/>
        <v>0</v>
      </c>
      <c r="HM632" s="16">
        <f t="shared" si="826"/>
        <v>0</v>
      </c>
      <c r="HN632" s="16">
        <f t="shared" si="827"/>
        <v>0</v>
      </c>
      <c r="HO632" s="16">
        <f t="shared" si="828"/>
        <v>0</v>
      </c>
      <c r="HP632" s="16">
        <f t="shared" si="829"/>
        <v>0</v>
      </c>
      <c r="HQ632" s="16">
        <f t="shared" si="830"/>
        <v>0</v>
      </c>
      <c r="HR632" s="16">
        <f t="shared" si="831"/>
        <v>0</v>
      </c>
      <c r="HS632" s="16">
        <f t="shared" si="832"/>
        <v>1</v>
      </c>
      <c r="HT632" s="16">
        <f t="shared" si="833"/>
        <v>1</v>
      </c>
      <c r="HU632" s="15" t="s">
        <v>726</v>
      </c>
      <c r="HV632" s="20">
        <f t="shared" si="834"/>
        <v>0</v>
      </c>
      <c r="HW632" s="20">
        <f t="shared" si="835"/>
        <v>0</v>
      </c>
      <c r="HX632" s="20">
        <f t="shared" si="836"/>
        <v>0</v>
      </c>
      <c r="HY632" s="20">
        <f t="shared" si="837"/>
        <v>0</v>
      </c>
      <c r="IF632" s="16">
        <f t="shared" si="838"/>
        <v>0</v>
      </c>
      <c r="IG632" s="16">
        <f t="shared" si="839"/>
        <v>0</v>
      </c>
      <c r="IH632" s="16">
        <f t="shared" si="840"/>
        <v>0</v>
      </c>
      <c r="II632" s="16">
        <f t="shared" si="841"/>
        <v>0</v>
      </c>
      <c r="IJ632" s="16">
        <f t="shared" si="842"/>
        <v>0</v>
      </c>
      <c r="IK632" s="16">
        <f t="shared" si="843"/>
        <v>0</v>
      </c>
      <c r="IL632" s="16">
        <f t="shared" si="844"/>
        <v>0</v>
      </c>
      <c r="IM632" s="16">
        <f t="shared" si="845"/>
        <v>0</v>
      </c>
      <c r="IN632" s="16">
        <f t="shared" si="846"/>
        <v>0</v>
      </c>
      <c r="IO632" s="16">
        <f t="shared" si="847"/>
        <v>0</v>
      </c>
      <c r="IP632" s="16">
        <f t="shared" si="848"/>
        <v>0</v>
      </c>
      <c r="IQ632" s="16">
        <f t="shared" si="849"/>
        <v>0</v>
      </c>
      <c r="IR632" s="16">
        <f t="shared" si="850"/>
        <v>0</v>
      </c>
      <c r="IS632" s="16">
        <f t="shared" si="851"/>
        <v>0</v>
      </c>
      <c r="IT632" s="16">
        <f t="shared" si="852"/>
        <v>0</v>
      </c>
      <c r="IU632" s="16">
        <f t="shared" si="853"/>
        <v>25</v>
      </c>
      <c r="IV632" s="16">
        <f t="shared" si="854"/>
        <v>0</v>
      </c>
      <c r="IW632" s="16">
        <f t="shared" si="855"/>
        <v>0</v>
      </c>
      <c r="IX632" s="16">
        <f t="shared" si="856"/>
        <v>0</v>
      </c>
      <c r="IY632" s="16">
        <f t="shared" si="857"/>
        <v>0</v>
      </c>
      <c r="IZ632" s="16">
        <f t="shared" si="858"/>
        <v>0</v>
      </c>
      <c r="JA632" s="16">
        <f t="shared" si="859"/>
        <v>0</v>
      </c>
      <c r="JB632" s="16">
        <f t="shared" si="860"/>
        <v>0</v>
      </c>
    </row>
    <row r="633" spans="1:262" ht="15" customHeight="1" x14ac:dyDescent="0.25">
      <c r="A633" s="14">
        <v>631</v>
      </c>
      <c r="B633" s="15" t="s">
        <v>727</v>
      </c>
      <c r="C633" s="16">
        <v>0</v>
      </c>
      <c r="D633" s="16">
        <v>0</v>
      </c>
      <c r="E633" s="16">
        <v>0</v>
      </c>
      <c r="F633" s="16">
        <v>0</v>
      </c>
      <c r="G633" s="16">
        <v>0</v>
      </c>
      <c r="H633" s="17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8">
        <v>0</v>
      </c>
      <c r="P633" s="16">
        <v>0</v>
      </c>
      <c r="Q633" s="16">
        <v>0</v>
      </c>
      <c r="R633" s="16">
        <v>0</v>
      </c>
      <c r="S633" s="16">
        <v>0</v>
      </c>
      <c r="T633" s="18">
        <v>0</v>
      </c>
      <c r="U633" s="17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8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8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8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7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  <c r="BB633" s="18">
        <v>0</v>
      </c>
      <c r="BC633" s="17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0</v>
      </c>
      <c r="BI633" s="18">
        <v>0</v>
      </c>
      <c r="BJ633" s="17">
        <v>0</v>
      </c>
      <c r="BK633" s="16">
        <v>0</v>
      </c>
      <c r="BL633" s="16">
        <v>0</v>
      </c>
      <c r="BM633" s="16">
        <v>0</v>
      </c>
      <c r="BN633" s="16">
        <v>0</v>
      </c>
      <c r="BO633" s="16">
        <v>0</v>
      </c>
      <c r="BP633" s="18">
        <v>0</v>
      </c>
      <c r="BQ633" s="17">
        <v>0</v>
      </c>
      <c r="BR633" s="16">
        <v>0</v>
      </c>
      <c r="BS633" s="16">
        <v>0</v>
      </c>
      <c r="BT633" s="16">
        <v>0</v>
      </c>
      <c r="BU633" s="16">
        <v>0</v>
      </c>
      <c r="BV633" s="16">
        <v>0</v>
      </c>
      <c r="BW633" s="18">
        <v>0</v>
      </c>
      <c r="BX633" s="17">
        <v>0</v>
      </c>
      <c r="BY633" s="16">
        <v>0</v>
      </c>
      <c r="BZ633" s="16">
        <v>0</v>
      </c>
      <c r="CA633" s="16">
        <v>0</v>
      </c>
      <c r="CB633" s="16">
        <v>0</v>
      </c>
      <c r="CC633" s="16">
        <v>0</v>
      </c>
      <c r="CD633" s="16">
        <v>0</v>
      </c>
      <c r="CE633" s="17">
        <v>0</v>
      </c>
      <c r="CF633" s="16">
        <v>0</v>
      </c>
      <c r="CG633" s="16">
        <v>0</v>
      </c>
      <c r="CH633" s="16">
        <v>0</v>
      </c>
      <c r="CI633" s="16">
        <v>0</v>
      </c>
      <c r="CJ633" s="16">
        <v>0</v>
      </c>
      <c r="CK633" s="16">
        <v>0</v>
      </c>
      <c r="CL633" s="16">
        <v>0</v>
      </c>
      <c r="CM633" s="18">
        <v>0</v>
      </c>
      <c r="CN633" s="17">
        <v>0</v>
      </c>
      <c r="CO633" s="16">
        <v>0</v>
      </c>
      <c r="CP633" s="16">
        <v>0</v>
      </c>
      <c r="CQ633" s="16">
        <v>0</v>
      </c>
      <c r="CR633" s="16">
        <v>0</v>
      </c>
      <c r="CS633" s="16">
        <v>0</v>
      </c>
      <c r="CT633" s="16">
        <v>0</v>
      </c>
      <c r="CU633" s="16">
        <v>0</v>
      </c>
      <c r="CV633" s="18">
        <v>0</v>
      </c>
      <c r="CW633" s="17">
        <v>0</v>
      </c>
      <c r="CX633" s="16">
        <v>0</v>
      </c>
      <c r="CY633" s="16">
        <v>0</v>
      </c>
      <c r="CZ633" s="16">
        <v>0</v>
      </c>
      <c r="DA633" s="16">
        <v>0</v>
      </c>
      <c r="DB633" s="16">
        <v>0</v>
      </c>
      <c r="DC633" s="16">
        <v>0</v>
      </c>
      <c r="DD633" s="16">
        <v>0</v>
      </c>
      <c r="DE633" s="18">
        <v>0</v>
      </c>
      <c r="DF633" s="17">
        <v>0</v>
      </c>
      <c r="DG633" s="16">
        <v>0</v>
      </c>
      <c r="DH633" s="16">
        <v>0</v>
      </c>
      <c r="DI633" s="16">
        <v>0</v>
      </c>
      <c r="DJ633" s="16">
        <v>0</v>
      </c>
      <c r="DK633" s="16">
        <v>0</v>
      </c>
      <c r="DL633" s="16">
        <v>0</v>
      </c>
      <c r="DM633" s="16">
        <v>0</v>
      </c>
      <c r="DN633" s="18">
        <v>0</v>
      </c>
      <c r="DO633" s="17">
        <v>0</v>
      </c>
      <c r="DP633" s="16">
        <v>0</v>
      </c>
      <c r="DQ633" s="16">
        <v>0</v>
      </c>
      <c r="DR633" s="16">
        <v>0</v>
      </c>
      <c r="DS633" s="16">
        <v>0</v>
      </c>
      <c r="DT633" s="16">
        <v>0</v>
      </c>
      <c r="DU633" s="16">
        <v>0</v>
      </c>
      <c r="DV633" s="16">
        <v>24</v>
      </c>
      <c r="DW633" s="18">
        <v>0</v>
      </c>
      <c r="DX633" s="17">
        <v>0</v>
      </c>
      <c r="DY633" s="16">
        <v>0</v>
      </c>
      <c r="DZ633" s="16">
        <v>0</v>
      </c>
      <c r="EA633" s="16">
        <v>0</v>
      </c>
      <c r="EB633" s="18">
        <v>0</v>
      </c>
      <c r="EC633" s="16">
        <v>0</v>
      </c>
      <c r="ED633" s="16">
        <v>0</v>
      </c>
      <c r="EE633" s="16">
        <v>0</v>
      </c>
      <c r="EF633" s="16">
        <v>0</v>
      </c>
      <c r="EG633" s="16">
        <v>0</v>
      </c>
      <c r="EH633" s="16">
        <v>0</v>
      </c>
      <c r="EI633" s="16">
        <v>0</v>
      </c>
      <c r="EJ633" s="18">
        <v>0</v>
      </c>
      <c r="EK633" s="16">
        <v>0</v>
      </c>
      <c r="EL633" s="16">
        <v>0</v>
      </c>
      <c r="EM633" s="16">
        <v>0</v>
      </c>
      <c r="EN633" s="16">
        <v>0</v>
      </c>
      <c r="EO633" s="16">
        <v>0</v>
      </c>
      <c r="EP633" s="16">
        <v>0</v>
      </c>
      <c r="EQ633" s="18">
        <v>0</v>
      </c>
      <c r="ER633" s="16">
        <v>0</v>
      </c>
      <c r="ES633" s="16">
        <v>0</v>
      </c>
      <c r="ET633" s="16">
        <v>0</v>
      </c>
      <c r="EU633" s="16">
        <v>0</v>
      </c>
      <c r="EV633" s="16">
        <v>0</v>
      </c>
      <c r="EW633" s="16">
        <v>0</v>
      </c>
      <c r="EX633" s="16">
        <v>0</v>
      </c>
      <c r="EY633" s="18">
        <v>0</v>
      </c>
      <c r="EZ633" s="16">
        <v>0</v>
      </c>
      <c r="FA633" s="16">
        <v>0</v>
      </c>
      <c r="FB633" s="16">
        <v>0</v>
      </c>
      <c r="FC633" s="16">
        <v>0</v>
      </c>
      <c r="FD633" s="16">
        <v>0</v>
      </c>
      <c r="FE633" s="16">
        <v>0</v>
      </c>
      <c r="FF633" s="16">
        <v>0</v>
      </c>
      <c r="FG633" s="17">
        <v>0</v>
      </c>
      <c r="FH633" s="16">
        <v>0</v>
      </c>
      <c r="FI633" s="16">
        <v>0</v>
      </c>
      <c r="FJ633" s="16">
        <v>0</v>
      </c>
      <c r="FK633" s="16">
        <v>0</v>
      </c>
      <c r="FL633" s="16">
        <v>0</v>
      </c>
      <c r="FM633" s="18">
        <v>0</v>
      </c>
      <c r="FN633" s="16">
        <f t="shared" si="787"/>
        <v>24</v>
      </c>
      <c r="FO633" s="19">
        <f t="shared" si="788"/>
        <v>24</v>
      </c>
      <c r="FP633" s="16">
        <f t="shared" si="789"/>
        <v>0</v>
      </c>
      <c r="FQ633" s="16">
        <f t="shared" si="790"/>
        <v>0</v>
      </c>
      <c r="FR633" s="16">
        <f t="shared" si="791"/>
        <v>0</v>
      </c>
      <c r="FS633" s="16">
        <f t="shared" si="792"/>
        <v>0</v>
      </c>
      <c r="FT633" s="16">
        <f t="shared" si="793"/>
        <v>0</v>
      </c>
      <c r="FU633" s="16">
        <f t="shared" si="794"/>
        <v>0</v>
      </c>
      <c r="FV633" s="16">
        <f t="shared" si="795"/>
        <v>0</v>
      </c>
      <c r="FW633" s="16">
        <f t="shared" si="796"/>
        <v>0</v>
      </c>
      <c r="FX633" s="16">
        <f t="shared" si="861"/>
        <v>0</v>
      </c>
      <c r="FY633" s="16">
        <f t="shared" si="862"/>
        <v>0</v>
      </c>
      <c r="FZ633" s="16">
        <f t="shared" si="863"/>
        <v>0</v>
      </c>
      <c r="GA633" s="16">
        <f t="shared" si="864"/>
        <v>0</v>
      </c>
      <c r="GB633" s="16">
        <f t="shared" si="865"/>
        <v>0</v>
      </c>
      <c r="GC633" s="16">
        <f t="shared" si="866"/>
        <v>0</v>
      </c>
      <c r="GD633" s="16">
        <f t="shared" si="867"/>
        <v>0</v>
      </c>
      <c r="GE633" s="16">
        <f t="shared" si="868"/>
        <v>0</v>
      </c>
      <c r="GF633" s="16">
        <f t="shared" si="869"/>
        <v>0</v>
      </c>
      <c r="GG633" s="16">
        <f t="shared" si="870"/>
        <v>0</v>
      </c>
      <c r="GH633" s="16">
        <f t="shared" si="871"/>
        <v>0</v>
      </c>
      <c r="GI633" s="16">
        <f t="shared" si="872"/>
        <v>0</v>
      </c>
      <c r="GJ633" s="16">
        <f t="shared" si="797"/>
        <v>0</v>
      </c>
      <c r="GK633" s="16">
        <f t="shared" si="798"/>
        <v>0</v>
      </c>
      <c r="GL633" s="16">
        <f t="shared" si="799"/>
        <v>0</v>
      </c>
      <c r="GM633" s="16">
        <f t="shared" si="800"/>
        <v>0</v>
      </c>
      <c r="GN633" s="16">
        <f t="shared" si="801"/>
        <v>0</v>
      </c>
      <c r="GO633" s="16">
        <f t="shared" si="802"/>
        <v>0</v>
      </c>
      <c r="GP633" s="16">
        <f t="shared" si="803"/>
        <v>0</v>
      </c>
      <c r="GQ633" s="16">
        <f t="shared" si="804"/>
        <v>0</v>
      </c>
      <c r="GR633" s="16">
        <f t="shared" si="805"/>
        <v>1</v>
      </c>
      <c r="GS633" s="16">
        <f t="shared" si="806"/>
        <v>0</v>
      </c>
      <c r="GT633" s="16">
        <f t="shared" si="807"/>
        <v>0</v>
      </c>
      <c r="GU633" s="16">
        <f t="shared" si="808"/>
        <v>0</v>
      </c>
      <c r="GV633" s="16">
        <f t="shared" si="809"/>
        <v>0</v>
      </c>
      <c r="GW633" s="16">
        <f t="shared" si="810"/>
        <v>0</v>
      </c>
      <c r="GX633" s="16">
        <f t="shared" si="811"/>
        <v>0</v>
      </c>
      <c r="GY633" s="16">
        <f t="shared" si="812"/>
        <v>0</v>
      </c>
      <c r="GZ633" s="16">
        <f t="shared" si="813"/>
        <v>0</v>
      </c>
      <c r="HA633" s="16">
        <f t="shared" si="814"/>
        <v>0</v>
      </c>
      <c r="HB633" s="16">
        <f t="shared" si="815"/>
        <v>0</v>
      </c>
      <c r="HC633" s="16">
        <f t="shared" si="816"/>
        <v>0</v>
      </c>
      <c r="HD633" s="16">
        <f t="shared" si="817"/>
        <v>0</v>
      </c>
      <c r="HE633" s="16">
        <f t="shared" si="818"/>
        <v>0</v>
      </c>
      <c r="HF633" s="16">
        <f t="shared" si="819"/>
        <v>0</v>
      </c>
      <c r="HG633" s="16">
        <f t="shared" si="820"/>
        <v>0</v>
      </c>
      <c r="HH633" s="16">
        <f t="shared" si="821"/>
        <v>0</v>
      </c>
      <c r="HI633" s="16">
        <f t="shared" si="822"/>
        <v>0</v>
      </c>
      <c r="HJ633" s="16">
        <f t="shared" si="823"/>
        <v>0</v>
      </c>
      <c r="HK633" s="16">
        <f t="shared" si="824"/>
        <v>0</v>
      </c>
      <c r="HL633" s="16">
        <f t="shared" si="825"/>
        <v>0</v>
      </c>
      <c r="HM633" s="16">
        <f t="shared" si="826"/>
        <v>0</v>
      </c>
      <c r="HN633" s="16">
        <f t="shared" si="827"/>
        <v>0</v>
      </c>
      <c r="HO633" s="16">
        <f t="shared" si="828"/>
        <v>0</v>
      </c>
      <c r="HP633" s="16">
        <f t="shared" si="829"/>
        <v>0</v>
      </c>
      <c r="HQ633" s="16">
        <f t="shared" si="830"/>
        <v>0</v>
      </c>
      <c r="HR633" s="16">
        <f t="shared" si="831"/>
        <v>0</v>
      </c>
      <c r="HS633" s="16">
        <f t="shared" si="832"/>
        <v>1</v>
      </c>
      <c r="HT633" s="16">
        <f t="shared" si="833"/>
        <v>1</v>
      </c>
      <c r="HU633" s="15" t="s">
        <v>727</v>
      </c>
      <c r="HV633" s="20">
        <f t="shared" si="834"/>
        <v>0</v>
      </c>
      <c r="HW633" s="20">
        <f t="shared" si="835"/>
        <v>0</v>
      </c>
      <c r="HX633" s="20">
        <f t="shared" si="836"/>
        <v>0</v>
      </c>
      <c r="HY633" s="20">
        <f t="shared" si="837"/>
        <v>0</v>
      </c>
      <c r="IF633" s="16">
        <f t="shared" si="838"/>
        <v>0</v>
      </c>
      <c r="IG633" s="16">
        <f t="shared" si="839"/>
        <v>0</v>
      </c>
      <c r="IH633" s="16">
        <f t="shared" si="840"/>
        <v>0</v>
      </c>
      <c r="II633" s="16">
        <f t="shared" si="841"/>
        <v>0</v>
      </c>
      <c r="IJ633" s="16">
        <f t="shared" si="842"/>
        <v>0</v>
      </c>
      <c r="IK633" s="16">
        <f t="shared" si="843"/>
        <v>0</v>
      </c>
      <c r="IL633" s="16">
        <f t="shared" si="844"/>
        <v>0</v>
      </c>
      <c r="IM633" s="16">
        <f t="shared" si="845"/>
        <v>0</v>
      </c>
      <c r="IN633" s="16">
        <f t="shared" si="846"/>
        <v>0</v>
      </c>
      <c r="IO633" s="16">
        <f t="shared" si="847"/>
        <v>0</v>
      </c>
      <c r="IP633" s="16">
        <f t="shared" si="848"/>
        <v>0</v>
      </c>
      <c r="IQ633" s="16">
        <f t="shared" si="849"/>
        <v>0</v>
      </c>
      <c r="IR633" s="16">
        <f t="shared" si="850"/>
        <v>0</v>
      </c>
      <c r="IS633" s="16">
        <f t="shared" si="851"/>
        <v>0</v>
      </c>
      <c r="IT633" s="16">
        <f t="shared" si="852"/>
        <v>0</v>
      </c>
      <c r="IU633" s="16">
        <f t="shared" si="853"/>
        <v>0</v>
      </c>
      <c r="IV633" s="16">
        <f t="shared" si="854"/>
        <v>24</v>
      </c>
      <c r="IW633" s="16">
        <f t="shared" si="855"/>
        <v>0</v>
      </c>
      <c r="IX633" s="16">
        <f t="shared" si="856"/>
        <v>0</v>
      </c>
      <c r="IY633" s="16">
        <f t="shared" si="857"/>
        <v>0</v>
      </c>
      <c r="IZ633" s="16">
        <f t="shared" si="858"/>
        <v>0</v>
      </c>
      <c r="JA633" s="16">
        <f t="shared" si="859"/>
        <v>0</v>
      </c>
      <c r="JB633" s="16">
        <f t="shared" si="860"/>
        <v>0</v>
      </c>
    </row>
    <row r="634" spans="1:262" ht="15" customHeight="1" x14ac:dyDescent="0.25">
      <c r="A634" s="14">
        <v>632</v>
      </c>
      <c r="B634" s="15" t="s">
        <v>728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7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8">
        <v>0</v>
      </c>
      <c r="P634" s="16">
        <v>0</v>
      </c>
      <c r="Q634" s="16">
        <v>0</v>
      </c>
      <c r="R634" s="16">
        <v>0</v>
      </c>
      <c r="S634" s="16">
        <v>0</v>
      </c>
      <c r="T634" s="18">
        <v>0</v>
      </c>
      <c r="U634" s="17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8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8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8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7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8">
        <v>0</v>
      </c>
      <c r="BC634" s="17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18">
        <v>0</v>
      </c>
      <c r="BJ634" s="17">
        <v>0</v>
      </c>
      <c r="BK634" s="16">
        <v>0</v>
      </c>
      <c r="BL634" s="16">
        <v>0</v>
      </c>
      <c r="BM634" s="16">
        <v>0</v>
      </c>
      <c r="BN634" s="16">
        <v>0</v>
      </c>
      <c r="BO634" s="16">
        <v>0</v>
      </c>
      <c r="BP634" s="18">
        <v>0</v>
      </c>
      <c r="BQ634" s="17">
        <v>0</v>
      </c>
      <c r="BR634" s="16">
        <v>0</v>
      </c>
      <c r="BS634" s="16">
        <v>0</v>
      </c>
      <c r="BT634" s="16">
        <v>0</v>
      </c>
      <c r="BU634" s="16">
        <v>0</v>
      </c>
      <c r="BV634" s="16">
        <v>0</v>
      </c>
      <c r="BW634" s="18">
        <v>0</v>
      </c>
      <c r="BX634" s="17">
        <v>0</v>
      </c>
      <c r="BY634" s="16">
        <v>0</v>
      </c>
      <c r="BZ634" s="16">
        <v>0</v>
      </c>
      <c r="CA634" s="16">
        <v>0</v>
      </c>
      <c r="CB634" s="16">
        <v>0</v>
      </c>
      <c r="CC634" s="16">
        <v>0</v>
      </c>
      <c r="CD634" s="16">
        <v>0</v>
      </c>
      <c r="CE634" s="17">
        <v>0</v>
      </c>
      <c r="CF634" s="16">
        <v>0</v>
      </c>
      <c r="CG634" s="16">
        <v>0</v>
      </c>
      <c r="CH634" s="16">
        <v>0</v>
      </c>
      <c r="CI634" s="16">
        <v>0</v>
      </c>
      <c r="CJ634" s="16">
        <v>0</v>
      </c>
      <c r="CK634" s="16">
        <v>0</v>
      </c>
      <c r="CL634" s="16">
        <v>0</v>
      </c>
      <c r="CM634" s="18">
        <v>0</v>
      </c>
      <c r="CN634" s="17">
        <v>0</v>
      </c>
      <c r="CO634" s="16">
        <v>0</v>
      </c>
      <c r="CP634" s="16">
        <v>0</v>
      </c>
      <c r="CQ634" s="16">
        <v>0</v>
      </c>
      <c r="CR634" s="16">
        <v>0</v>
      </c>
      <c r="CS634" s="16">
        <v>0</v>
      </c>
      <c r="CT634" s="16">
        <v>0</v>
      </c>
      <c r="CU634" s="16">
        <v>0</v>
      </c>
      <c r="CV634" s="18">
        <v>0</v>
      </c>
      <c r="CW634" s="17">
        <v>0</v>
      </c>
      <c r="CX634" s="16">
        <v>0</v>
      </c>
      <c r="CY634" s="16">
        <v>0</v>
      </c>
      <c r="CZ634" s="16">
        <v>0</v>
      </c>
      <c r="DA634" s="16">
        <v>0</v>
      </c>
      <c r="DB634" s="16">
        <v>0</v>
      </c>
      <c r="DC634" s="16">
        <v>0</v>
      </c>
      <c r="DD634" s="16">
        <v>0</v>
      </c>
      <c r="DE634" s="18">
        <v>0</v>
      </c>
      <c r="DF634" s="17">
        <v>0</v>
      </c>
      <c r="DG634" s="16">
        <v>0</v>
      </c>
      <c r="DH634" s="16">
        <v>0</v>
      </c>
      <c r="DI634" s="16">
        <v>0</v>
      </c>
      <c r="DJ634" s="16">
        <v>0</v>
      </c>
      <c r="DK634" s="16">
        <v>0</v>
      </c>
      <c r="DL634" s="16">
        <v>0</v>
      </c>
      <c r="DM634" s="16">
        <v>0</v>
      </c>
      <c r="DN634" s="18">
        <v>0</v>
      </c>
      <c r="DO634" s="17">
        <v>0</v>
      </c>
      <c r="DP634" s="16">
        <v>0</v>
      </c>
      <c r="DQ634" s="16">
        <v>0</v>
      </c>
      <c r="DR634" s="16">
        <v>0</v>
      </c>
      <c r="DS634" s="16">
        <v>0</v>
      </c>
      <c r="DT634" s="16">
        <v>0</v>
      </c>
      <c r="DU634" s="16">
        <v>0</v>
      </c>
      <c r="DV634" s="16">
        <v>24</v>
      </c>
      <c r="DW634" s="18">
        <v>0</v>
      </c>
      <c r="DX634" s="17">
        <v>0</v>
      </c>
      <c r="DY634" s="16">
        <v>0</v>
      </c>
      <c r="DZ634" s="16">
        <v>0</v>
      </c>
      <c r="EA634" s="16">
        <v>0</v>
      </c>
      <c r="EB634" s="18">
        <v>0</v>
      </c>
      <c r="EC634" s="16">
        <v>0</v>
      </c>
      <c r="ED634" s="16">
        <v>0</v>
      </c>
      <c r="EE634" s="16">
        <v>0</v>
      </c>
      <c r="EF634" s="16">
        <v>0</v>
      </c>
      <c r="EG634" s="16">
        <v>0</v>
      </c>
      <c r="EH634" s="16">
        <v>0</v>
      </c>
      <c r="EI634" s="16">
        <v>0</v>
      </c>
      <c r="EJ634" s="18">
        <v>0</v>
      </c>
      <c r="EK634" s="16">
        <v>0</v>
      </c>
      <c r="EL634" s="16">
        <v>0</v>
      </c>
      <c r="EM634" s="16">
        <v>0</v>
      </c>
      <c r="EN634" s="16">
        <v>0</v>
      </c>
      <c r="EO634" s="16">
        <v>0</v>
      </c>
      <c r="EP634" s="16">
        <v>0</v>
      </c>
      <c r="EQ634" s="18">
        <v>0</v>
      </c>
      <c r="ER634" s="16">
        <v>0</v>
      </c>
      <c r="ES634" s="16">
        <v>0</v>
      </c>
      <c r="ET634" s="16">
        <v>0</v>
      </c>
      <c r="EU634" s="16">
        <v>0</v>
      </c>
      <c r="EV634" s="16">
        <v>0</v>
      </c>
      <c r="EW634" s="16">
        <v>0</v>
      </c>
      <c r="EX634" s="16">
        <v>0</v>
      </c>
      <c r="EY634" s="18">
        <v>0</v>
      </c>
      <c r="EZ634" s="16">
        <v>0</v>
      </c>
      <c r="FA634" s="16">
        <v>0</v>
      </c>
      <c r="FB634" s="16">
        <v>0</v>
      </c>
      <c r="FC634" s="16">
        <v>0</v>
      </c>
      <c r="FD634" s="16">
        <v>0</v>
      </c>
      <c r="FE634" s="16">
        <v>0</v>
      </c>
      <c r="FF634" s="16">
        <v>0</v>
      </c>
      <c r="FG634" s="17">
        <v>0</v>
      </c>
      <c r="FH634" s="16">
        <v>0</v>
      </c>
      <c r="FI634" s="16">
        <v>0</v>
      </c>
      <c r="FJ634" s="16">
        <v>0</v>
      </c>
      <c r="FK634" s="16">
        <v>0</v>
      </c>
      <c r="FL634" s="16">
        <v>0</v>
      </c>
      <c r="FM634" s="18">
        <v>0</v>
      </c>
      <c r="FN634" s="16">
        <f t="shared" si="787"/>
        <v>24</v>
      </c>
      <c r="FO634" s="19">
        <f t="shared" si="788"/>
        <v>24</v>
      </c>
      <c r="FP634" s="16">
        <f t="shared" si="789"/>
        <v>0</v>
      </c>
      <c r="FQ634" s="16">
        <f t="shared" si="790"/>
        <v>0</v>
      </c>
      <c r="FR634" s="16">
        <f t="shared" si="791"/>
        <v>0</v>
      </c>
      <c r="FS634" s="16">
        <f t="shared" si="792"/>
        <v>0</v>
      </c>
      <c r="FT634" s="16">
        <f t="shared" si="793"/>
        <v>0</v>
      </c>
      <c r="FU634" s="16">
        <f t="shared" si="794"/>
        <v>0</v>
      </c>
      <c r="FV634" s="16">
        <f t="shared" si="795"/>
        <v>0</v>
      </c>
      <c r="FW634" s="16">
        <f t="shared" si="796"/>
        <v>0</v>
      </c>
      <c r="FX634" s="16">
        <f t="shared" si="861"/>
        <v>0</v>
      </c>
      <c r="FY634" s="16">
        <f t="shared" si="862"/>
        <v>0</v>
      </c>
      <c r="FZ634" s="16">
        <f t="shared" si="863"/>
        <v>0</v>
      </c>
      <c r="GA634" s="16">
        <f t="shared" si="864"/>
        <v>0</v>
      </c>
      <c r="GB634" s="16">
        <f t="shared" si="865"/>
        <v>0</v>
      </c>
      <c r="GC634" s="16">
        <f t="shared" si="866"/>
        <v>0</v>
      </c>
      <c r="GD634" s="16">
        <f t="shared" si="867"/>
        <v>0</v>
      </c>
      <c r="GE634" s="16">
        <f t="shared" si="868"/>
        <v>0</v>
      </c>
      <c r="GF634" s="16">
        <f t="shared" si="869"/>
        <v>0</v>
      </c>
      <c r="GG634" s="16">
        <f t="shared" si="870"/>
        <v>0</v>
      </c>
      <c r="GH634" s="16">
        <f t="shared" si="871"/>
        <v>0</v>
      </c>
      <c r="GI634" s="16">
        <f t="shared" si="872"/>
        <v>0</v>
      </c>
      <c r="GJ634" s="16">
        <f t="shared" si="797"/>
        <v>0</v>
      </c>
      <c r="GK634" s="16">
        <f t="shared" si="798"/>
        <v>0</v>
      </c>
      <c r="GL634" s="16">
        <f t="shared" si="799"/>
        <v>0</v>
      </c>
      <c r="GM634" s="16">
        <f t="shared" si="800"/>
        <v>0</v>
      </c>
      <c r="GN634" s="16">
        <f t="shared" si="801"/>
        <v>0</v>
      </c>
      <c r="GO634" s="16">
        <f t="shared" si="802"/>
        <v>0</v>
      </c>
      <c r="GP634" s="16">
        <f t="shared" si="803"/>
        <v>0</v>
      </c>
      <c r="GQ634" s="16">
        <f t="shared" si="804"/>
        <v>0</v>
      </c>
      <c r="GR634" s="16">
        <f t="shared" si="805"/>
        <v>1</v>
      </c>
      <c r="GS634" s="16">
        <f t="shared" si="806"/>
        <v>0</v>
      </c>
      <c r="GT634" s="16">
        <f t="shared" si="807"/>
        <v>0</v>
      </c>
      <c r="GU634" s="16">
        <f t="shared" si="808"/>
        <v>0</v>
      </c>
      <c r="GV634" s="16">
        <f t="shared" si="809"/>
        <v>0</v>
      </c>
      <c r="GW634" s="16">
        <f t="shared" si="810"/>
        <v>0</v>
      </c>
      <c r="GX634" s="16">
        <f t="shared" si="811"/>
        <v>0</v>
      </c>
      <c r="GY634" s="16">
        <f t="shared" si="812"/>
        <v>0</v>
      </c>
      <c r="GZ634" s="16">
        <f t="shared" si="813"/>
        <v>0</v>
      </c>
      <c r="HA634" s="16">
        <f t="shared" si="814"/>
        <v>0</v>
      </c>
      <c r="HB634" s="16">
        <f t="shared" si="815"/>
        <v>0</v>
      </c>
      <c r="HC634" s="16">
        <f t="shared" si="816"/>
        <v>0</v>
      </c>
      <c r="HD634" s="16">
        <f t="shared" si="817"/>
        <v>0</v>
      </c>
      <c r="HE634" s="16">
        <f t="shared" si="818"/>
        <v>0</v>
      </c>
      <c r="HF634" s="16">
        <f t="shared" si="819"/>
        <v>0</v>
      </c>
      <c r="HG634" s="16">
        <f t="shared" si="820"/>
        <v>0</v>
      </c>
      <c r="HH634" s="16">
        <f t="shared" si="821"/>
        <v>0</v>
      </c>
      <c r="HI634" s="16">
        <f t="shared" si="822"/>
        <v>0</v>
      </c>
      <c r="HJ634" s="16">
        <f t="shared" si="823"/>
        <v>0</v>
      </c>
      <c r="HK634" s="16">
        <f t="shared" si="824"/>
        <v>0</v>
      </c>
      <c r="HL634" s="16">
        <f t="shared" si="825"/>
        <v>0</v>
      </c>
      <c r="HM634" s="16">
        <f t="shared" si="826"/>
        <v>0</v>
      </c>
      <c r="HN634" s="16">
        <f t="shared" si="827"/>
        <v>0</v>
      </c>
      <c r="HO634" s="16">
        <f t="shared" si="828"/>
        <v>0</v>
      </c>
      <c r="HP634" s="16">
        <f t="shared" si="829"/>
        <v>0</v>
      </c>
      <c r="HQ634" s="16">
        <f t="shared" si="830"/>
        <v>0</v>
      </c>
      <c r="HR634" s="16">
        <f t="shared" si="831"/>
        <v>0</v>
      </c>
      <c r="HS634" s="16">
        <f t="shared" si="832"/>
        <v>1</v>
      </c>
      <c r="HT634" s="16">
        <f t="shared" si="833"/>
        <v>1</v>
      </c>
      <c r="HU634" s="15" t="s">
        <v>728</v>
      </c>
      <c r="HV634" s="20">
        <f t="shared" si="834"/>
        <v>0</v>
      </c>
      <c r="HW634" s="20">
        <f t="shared" si="835"/>
        <v>0</v>
      </c>
      <c r="HX634" s="20">
        <f t="shared" si="836"/>
        <v>0</v>
      </c>
      <c r="HY634" s="20">
        <f t="shared" si="837"/>
        <v>0</v>
      </c>
      <c r="IF634" s="16">
        <f t="shared" si="838"/>
        <v>0</v>
      </c>
      <c r="IG634" s="16">
        <f t="shared" si="839"/>
        <v>0</v>
      </c>
      <c r="IH634" s="16">
        <f t="shared" si="840"/>
        <v>0</v>
      </c>
      <c r="II634" s="16">
        <f t="shared" si="841"/>
        <v>0</v>
      </c>
      <c r="IJ634" s="16">
        <f t="shared" si="842"/>
        <v>0</v>
      </c>
      <c r="IK634" s="16">
        <f t="shared" si="843"/>
        <v>0</v>
      </c>
      <c r="IL634" s="16">
        <f t="shared" si="844"/>
        <v>0</v>
      </c>
      <c r="IM634" s="16">
        <f t="shared" si="845"/>
        <v>0</v>
      </c>
      <c r="IN634" s="16">
        <f t="shared" si="846"/>
        <v>0</v>
      </c>
      <c r="IO634" s="16">
        <f t="shared" si="847"/>
        <v>0</v>
      </c>
      <c r="IP634" s="16">
        <f t="shared" si="848"/>
        <v>0</v>
      </c>
      <c r="IQ634" s="16">
        <f t="shared" si="849"/>
        <v>0</v>
      </c>
      <c r="IR634" s="16">
        <f t="shared" si="850"/>
        <v>0</v>
      </c>
      <c r="IS634" s="16">
        <f t="shared" si="851"/>
        <v>0</v>
      </c>
      <c r="IT634" s="16">
        <f t="shared" si="852"/>
        <v>0</v>
      </c>
      <c r="IU634" s="16">
        <f t="shared" si="853"/>
        <v>0</v>
      </c>
      <c r="IV634" s="16">
        <f t="shared" si="854"/>
        <v>24</v>
      </c>
      <c r="IW634" s="16">
        <f t="shared" si="855"/>
        <v>0</v>
      </c>
      <c r="IX634" s="16">
        <f t="shared" si="856"/>
        <v>0</v>
      </c>
      <c r="IY634" s="16">
        <f t="shared" si="857"/>
        <v>0</v>
      </c>
      <c r="IZ634" s="16">
        <f t="shared" si="858"/>
        <v>0</v>
      </c>
      <c r="JA634" s="16">
        <f t="shared" si="859"/>
        <v>0</v>
      </c>
      <c r="JB634" s="16">
        <f t="shared" si="860"/>
        <v>0</v>
      </c>
    </row>
    <row r="635" spans="1:262" ht="15" customHeight="1" x14ac:dyDescent="0.25">
      <c r="A635" s="14">
        <v>633</v>
      </c>
      <c r="B635" s="15" t="s">
        <v>729</v>
      </c>
      <c r="C635" s="16">
        <v>0</v>
      </c>
      <c r="D635" s="16">
        <v>0</v>
      </c>
      <c r="E635" s="16">
        <v>0</v>
      </c>
      <c r="F635" s="16">
        <v>0</v>
      </c>
      <c r="G635" s="16">
        <v>0</v>
      </c>
      <c r="H635" s="17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8">
        <v>0</v>
      </c>
      <c r="P635" s="16">
        <v>0</v>
      </c>
      <c r="Q635" s="16">
        <v>0</v>
      </c>
      <c r="R635" s="16">
        <v>0</v>
      </c>
      <c r="S635" s="16">
        <v>0</v>
      </c>
      <c r="T635" s="18">
        <v>0</v>
      </c>
      <c r="U635" s="17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8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8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8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7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8">
        <v>0</v>
      </c>
      <c r="BC635" s="17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18">
        <v>0</v>
      </c>
      <c r="BJ635" s="17">
        <v>0</v>
      </c>
      <c r="BK635" s="16">
        <v>0</v>
      </c>
      <c r="BL635" s="16">
        <v>0</v>
      </c>
      <c r="BM635" s="16">
        <v>0</v>
      </c>
      <c r="BN635" s="16">
        <v>0</v>
      </c>
      <c r="BO635" s="16">
        <v>0</v>
      </c>
      <c r="BP635" s="18">
        <v>0</v>
      </c>
      <c r="BQ635" s="17">
        <v>0</v>
      </c>
      <c r="BR635" s="16">
        <v>0</v>
      </c>
      <c r="BS635" s="16">
        <v>0</v>
      </c>
      <c r="BT635" s="16">
        <v>0</v>
      </c>
      <c r="BU635" s="16">
        <v>0</v>
      </c>
      <c r="BV635" s="16">
        <v>0</v>
      </c>
      <c r="BW635" s="18">
        <v>0</v>
      </c>
      <c r="BX635" s="17">
        <v>0</v>
      </c>
      <c r="BY635" s="16">
        <v>0</v>
      </c>
      <c r="BZ635" s="16">
        <v>0</v>
      </c>
      <c r="CA635" s="16">
        <v>0</v>
      </c>
      <c r="CB635" s="16">
        <v>0</v>
      </c>
      <c r="CC635" s="16">
        <v>0</v>
      </c>
      <c r="CD635" s="16">
        <v>0</v>
      </c>
      <c r="CE635" s="17">
        <v>0</v>
      </c>
      <c r="CF635" s="16">
        <v>0</v>
      </c>
      <c r="CG635" s="16">
        <v>0</v>
      </c>
      <c r="CH635" s="16">
        <v>0</v>
      </c>
      <c r="CI635" s="16">
        <v>0</v>
      </c>
      <c r="CJ635" s="16">
        <v>0</v>
      </c>
      <c r="CK635" s="16">
        <v>0</v>
      </c>
      <c r="CL635" s="16">
        <v>0</v>
      </c>
      <c r="CM635" s="18">
        <v>0</v>
      </c>
      <c r="CN635" s="17">
        <v>0</v>
      </c>
      <c r="CO635" s="16">
        <v>0</v>
      </c>
      <c r="CP635" s="16">
        <v>0</v>
      </c>
      <c r="CQ635" s="16">
        <v>0</v>
      </c>
      <c r="CR635" s="16">
        <v>0</v>
      </c>
      <c r="CS635" s="16">
        <v>0</v>
      </c>
      <c r="CT635" s="16">
        <v>0</v>
      </c>
      <c r="CU635" s="16">
        <v>0</v>
      </c>
      <c r="CV635" s="18">
        <v>0</v>
      </c>
      <c r="CW635" s="17">
        <v>0</v>
      </c>
      <c r="CX635" s="16">
        <v>0</v>
      </c>
      <c r="CY635" s="16">
        <v>0</v>
      </c>
      <c r="CZ635" s="16">
        <v>0</v>
      </c>
      <c r="DA635" s="16">
        <v>0</v>
      </c>
      <c r="DB635" s="16">
        <v>0</v>
      </c>
      <c r="DC635" s="16">
        <v>0</v>
      </c>
      <c r="DD635" s="16">
        <v>0</v>
      </c>
      <c r="DE635" s="18">
        <v>0</v>
      </c>
      <c r="DF635" s="17">
        <v>0</v>
      </c>
      <c r="DG635" s="16">
        <v>0</v>
      </c>
      <c r="DH635" s="16">
        <v>0</v>
      </c>
      <c r="DI635" s="16">
        <v>0</v>
      </c>
      <c r="DJ635" s="16">
        <v>0</v>
      </c>
      <c r="DK635" s="16">
        <v>0</v>
      </c>
      <c r="DL635" s="16">
        <v>0</v>
      </c>
      <c r="DM635" s="16">
        <v>0</v>
      </c>
      <c r="DN635" s="18">
        <v>0</v>
      </c>
      <c r="DO635" s="17">
        <v>0</v>
      </c>
      <c r="DP635" s="16">
        <v>0</v>
      </c>
      <c r="DQ635" s="16">
        <v>0</v>
      </c>
      <c r="DR635" s="16">
        <v>0</v>
      </c>
      <c r="DS635" s="16">
        <v>0</v>
      </c>
      <c r="DT635" s="16">
        <v>0</v>
      </c>
      <c r="DU635" s="16">
        <v>0</v>
      </c>
      <c r="DV635" s="16">
        <v>24</v>
      </c>
      <c r="DW635" s="18">
        <v>0</v>
      </c>
      <c r="DX635" s="17">
        <v>0</v>
      </c>
      <c r="DY635" s="16">
        <v>0</v>
      </c>
      <c r="DZ635" s="16">
        <v>0</v>
      </c>
      <c r="EA635" s="16">
        <v>0</v>
      </c>
      <c r="EB635" s="18">
        <v>0</v>
      </c>
      <c r="EC635" s="16">
        <v>0</v>
      </c>
      <c r="ED635" s="16">
        <v>0</v>
      </c>
      <c r="EE635" s="16">
        <v>0</v>
      </c>
      <c r="EF635" s="16">
        <v>0</v>
      </c>
      <c r="EG635" s="16">
        <v>0</v>
      </c>
      <c r="EH635" s="16">
        <v>0</v>
      </c>
      <c r="EI635" s="16">
        <v>0</v>
      </c>
      <c r="EJ635" s="18">
        <v>0</v>
      </c>
      <c r="EK635" s="16">
        <v>0</v>
      </c>
      <c r="EL635" s="16">
        <v>0</v>
      </c>
      <c r="EM635" s="16">
        <v>0</v>
      </c>
      <c r="EN635" s="16">
        <v>0</v>
      </c>
      <c r="EO635" s="16">
        <v>0</v>
      </c>
      <c r="EP635" s="16">
        <v>0</v>
      </c>
      <c r="EQ635" s="18">
        <v>0</v>
      </c>
      <c r="ER635" s="16">
        <v>0</v>
      </c>
      <c r="ES635" s="16">
        <v>0</v>
      </c>
      <c r="ET635" s="16">
        <v>0</v>
      </c>
      <c r="EU635" s="16">
        <v>0</v>
      </c>
      <c r="EV635" s="16">
        <v>0</v>
      </c>
      <c r="EW635" s="16">
        <v>0</v>
      </c>
      <c r="EX635" s="16">
        <v>0</v>
      </c>
      <c r="EY635" s="18">
        <v>0</v>
      </c>
      <c r="EZ635" s="16">
        <v>0</v>
      </c>
      <c r="FA635" s="16">
        <v>0</v>
      </c>
      <c r="FB635" s="16">
        <v>0</v>
      </c>
      <c r="FC635" s="16">
        <v>0</v>
      </c>
      <c r="FD635" s="16">
        <v>0</v>
      </c>
      <c r="FE635" s="16">
        <v>0</v>
      </c>
      <c r="FF635" s="16">
        <v>0</v>
      </c>
      <c r="FG635" s="17">
        <v>0</v>
      </c>
      <c r="FH635" s="16">
        <v>0</v>
      </c>
      <c r="FI635" s="16">
        <v>0</v>
      </c>
      <c r="FJ635" s="16">
        <v>0</v>
      </c>
      <c r="FK635" s="16">
        <v>0</v>
      </c>
      <c r="FL635" s="16">
        <v>0</v>
      </c>
      <c r="FM635" s="18">
        <v>0</v>
      </c>
      <c r="FN635" s="16">
        <f t="shared" si="787"/>
        <v>24</v>
      </c>
      <c r="FO635" s="19">
        <f t="shared" si="788"/>
        <v>24</v>
      </c>
      <c r="FP635" s="16">
        <f t="shared" si="789"/>
        <v>0</v>
      </c>
      <c r="FQ635" s="16">
        <f t="shared" si="790"/>
        <v>0</v>
      </c>
      <c r="FR635" s="16">
        <f t="shared" si="791"/>
        <v>0</v>
      </c>
      <c r="FS635" s="16">
        <f t="shared" si="792"/>
        <v>0</v>
      </c>
      <c r="FT635" s="16">
        <f t="shared" si="793"/>
        <v>0</v>
      </c>
      <c r="FU635" s="16">
        <f t="shared" si="794"/>
        <v>0</v>
      </c>
      <c r="FV635" s="16">
        <f t="shared" si="795"/>
        <v>0</v>
      </c>
      <c r="FW635" s="16">
        <f t="shared" si="796"/>
        <v>0</v>
      </c>
      <c r="FX635" s="16">
        <f t="shared" si="861"/>
        <v>0</v>
      </c>
      <c r="FY635" s="16">
        <f t="shared" si="862"/>
        <v>0</v>
      </c>
      <c r="FZ635" s="16">
        <f t="shared" si="863"/>
        <v>0</v>
      </c>
      <c r="GA635" s="16">
        <f t="shared" si="864"/>
        <v>0</v>
      </c>
      <c r="GB635" s="16">
        <f t="shared" si="865"/>
        <v>0</v>
      </c>
      <c r="GC635" s="16">
        <f t="shared" si="866"/>
        <v>0</v>
      </c>
      <c r="GD635" s="16">
        <f t="shared" si="867"/>
        <v>0</v>
      </c>
      <c r="GE635" s="16">
        <f t="shared" si="868"/>
        <v>0</v>
      </c>
      <c r="GF635" s="16">
        <f t="shared" si="869"/>
        <v>0</v>
      </c>
      <c r="GG635" s="16">
        <f t="shared" si="870"/>
        <v>0</v>
      </c>
      <c r="GH635" s="16">
        <f t="shared" si="871"/>
        <v>0</v>
      </c>
      <c r="GI635" s="16">
        <f t="shared" si="872"/>
        <v>0</v>
      </c>
      <c r="GJ635" s="16">
        <f t="shared" si="797"/>
        <v>0</v>
      </c>
      <c r="GK635" s="16">
        <f t="shared" si="798"/>
        <v>0</v>
      </c>
      <c r="GL635" s="16">
        <f t="shared" si="799"/>
        <v>0</v>
      </c>
      <c r="GM635" s="16">
        <f t="shared" si="800"/>
        <v>0</v>
      </c>
      <c r="GN635" s="16">
        <f t="shared" si="801"/>
        <v>0</v>
      </c>
      <c r="GO635" s="16">
        <f t="shared" si="802"/>
        <v>0</v>
      </c>
      <c r="GP635" s="16">
        <f t="shared" si="803"/>
        <v>0</v>
      </c>
      <c r="GQ635" s="16">
        <f t="shared" si="804"/>
        <v>0</v>
      </c>
      <c r="GR635" s="16">
        <f t="shared" si="805"/>
        <v>1</v>
      </c>
      <c r="GS635" s="16">
        <f t="shared" si="806"/>
        <v>0</v>
      </c>
      <c r="GT635" s="16">
        <f t="shared" si="807"/>
        <v>0</v>
      </c>
      <c r="GU635" s="16">
        <f t="shared" si="808"/>
        <v>0</v>
      </c>
      <c r="GV635" s="16">
        <f t="shared" si="809"/>
        <v>0</v>
      </c>
      <c r="GW635" s="16">
        <f t="shared" si="810"/>
        <v>0</v>
      </c>
      <c r="GX635" s="16">
        <f t="shared" si="811"/>
        <v>0</v>
      </c>
      <c r="GY635" s="16">
        <f t="shared" si="812"/>
        <v>0</v>
      </c>
      <c r="GZ635" s="16">
        <f t="shared" si="813"/>
        <v>0</v>
      </c>
      <c r="HA635" s="16">
        <f t="shared" si="814"/>
        <v>0</v>
      </c>
      <c r="HB635" s="16">
        <f t="shared" si="815"/>
        <v>0</v>
      </c>
      <c r="HC635" s="16">
        <f t="shared" si="816"/>
        <v>0</v>
      </c>
      <c r="HD635" s="16">
        <f t="shared" si="817"/>
        <v>0</v>
      </c>
      <c r="HE635" s="16">
        <f t="shared" si="818"/>
        <v>0</v>
      </c>
      <c r="HF635" s="16">
        <f t="shared" si="819"/>
        <v>0</v>
      </c>
      <c r="HG635" s="16">
        <f t="shared" si="820"/>
        <v>0</v>
      </c>
      <c r="HH635" s="16">
        <f t="shared" si="821"/>
        <v>0</v>
      </c>
      <c r="HI635" s="16">
        <f t="shared" si="822"/>
        <v>0</v>
      </c>
      <c r="HJ635" s="16">
        <f t="shared" si="823"/>
        <v>0</v>
      </c>
      <c r="HK635" s="16">
        <f t="shared" si="824"/>
        <v>0</v>
      </c>
      <c r="HL635" s="16">
        <f t="shared" si="825"/>
        <v>0</v>
      </c>
      <c r="HM635" s="16">
        <f t="shared" si="826"/>
        <v>0</v>
      </c>
      <c r="HN635" s="16">
        <f t="shared" si="827"/>
        <v>0</v>
      </c>
      <c r="HO635" s="16">
        <f t="shared" si="828"/>
        <v>0</v>
      </c>
      <c r="HP635" s="16">
        <f t="shared" si="829"/>
        <v>0</v>
      </c>
      <c r="HQ635" s="16">
        <f t="shared" si="830"/>
        <v>0</v>
      </c>
      <c r="HR635" s="16">
        <f t="shared" si="831"/>
        <v>0</v>
      </c>
      <c r="HS635" s="16">
        <f t="shared" si="832"/>
        <v>1</v>
      </c>
      <c r="HT635" s="16">
        <f t="shared" si="833"/>
        <v>1</v>
      </c>
      <c r="HU635" s="15" t="s">
        <v>729</v>
      </c>
      <c r="HV635" s="20">
        <f t="shared" si="834"/>
        <v>0</v>
      </c>
      <c r="HW635" s="20">
        <f t="shared" si="835"/>
        <v>0</v>
      </c>
      <c r="HX635" s="20">
        <f t="shared" si="836"/>
        <v>0</v>
      </c>
      <c r="HY635" s="20">
        <f t="shared" si="837"/>
        <v>0</v>
      </c>
      <c r="IF635" s="16">
        <f t="shared" si="838"/>
        <v>0</v>
      </c>
      <c r="IG635" s="16">
        <f t="shared" si="839"/>
        <v>0</v>
      </c>
      <c r="IH635" s="16">
        <f t="shared" si="840"/>
        <v>0</v>
      </c>
      <c r="II635" s="16">
        <f t="shared" si="841"/>
        <v>0</v>
      </c>
      <c r="IJ635" s="16">
        <f t="shared" si="842"/>
        <v>0</v>
      </c>
      <c r="IK635" s="16">
        <f t="shared" si="843"/>
        <v>0</v>
      </c>
      <c r="IL635" s="16">
        <f t="shared" si="844"/>
        <v>0</v>
      </c>
      <c r="IM635" s="16">
        <f t="shared" si="845"/>
        <v>0</v>
      </c>
      <c r="IN635" s="16">
        <f t="shared" si="846"/>
        <v>0</v>
      </c>
      <c r="IO635" s="16">
        <f t="shared" si="847"/>
        <v>0</v>
      </c>
      <c r="IP635" s="16">
        <f t="shared" si="848"/>
        <v>0</v>
      </c>
      <c r="IQ635" s="16">
        <f t="shared" si="849"/>
        <v>0</v>
      </c>
      <c r="IR635" s="16">
        <f t="shared" si="850"/>
        <v>0</v>
      </c>
      <c r="IS635" s="16">
        <f t="shared" si="851"/>
        <v>0</v>
      </c>
      <c r="IT635" s="16">
        <f t="shared" si="852"/>
        <v>0</v>
      </c>
      <c r="IU635" s="16">
        <f t="shared" si="853"/>
        <v>0</v>
      </c>
      <c r="IV635" s="16">
        <f t="shared" si="854"/>
        <v>24</v>
      </c>
      <c r="IW635" s="16">
        <f t="shared" si="855"/>
        <v>0</v>
      </c>
      <c r="IX635" s="16">
        <f t="shared" si="856"/>
        <v>0</v>
      </c>
      <c r="IY635" s="16">
        <f t="shared" si="857"/>
        <v>0</v>
      </c>
      <c r="IZ635" s="16">
        <f t="shared" si="858"/>
        <v>0</v>
      </c>
      <c r="JA635" s="16">
        <f t="shared" si="859"/>
        <v>0</v>
      </c>
      <c r="JB635" s="16">
        <f t="shared" si="860"/>
        <v>0</v>
      </c>
    </row>
    <row r="636" spans="1:262" ht="15" customHeight="1" x14ac:dyDescent="0.25">
      <c r="A636" s="14">
        <v>634</v>
      </c>
      <c r="B636" s="15" t="s">
        <v>730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7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8">
        <v>0</v>
      </c>
      <c r="P636" s="16">
        <v>0</v>
      </c>
      <c r="Q636" s="16">
        <v>0</v>
      </c>
      <c r="R636" s="16">
        <v>0</v>
      </c>
      <c r="S636" s="16">
        <v>0</v>
      </c>
      <c r="T636" s="18">
        <v>0</v>
      </c>
      <c r="U636" s="17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8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8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8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7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8">
        <v>0</v>
      </c>
      <c r="BC636" s="17">
        <v>0</v>
      </c>
      <c r="BD636" s="16">
        <v>0</v>
      </c>
      <c r="BE636" s="16">
        <v>0</v>
      </c>
      <c r="BF636" s="16">
        <v>0</v>
      </c>
      <c r="BG636" s="16">
        <v>0</v>
      </c>
      <c r="BH636" s="16">
        <v>0</v>
      </c>
      <c r="BI636" s="18">
        <v>0</v>
      </c>
      <c r="BJ636" s="17">
        <v>0</v>
      </c>
      <c r="BK636" s="16">
        <v>0</v>
      </c>
      <c r="BL636" s="16">
        <v>0</v>
      </c>
      <c r="BM636" s="16">
        <v>0</v>
      </c>
      <c r="BN636" s="16">
        <v>0</v>
      </c>
      <c r="BO636" s="16">
        <v>0</v>
      </c>
      <c r="BP636" s="18">
        <v>0</v>
      </c>
      <c r="BQ636" s="17">
        <v>0</v>
      </c>
      <c r="BR636" s="16">
        <v>0</v>
      </c>
      <c r="BS636" s="16">
        <v>0</v>
      </c>
      <c r="BT636" s="16">
        <v>0</v>
      </c>
      <c r="BU636" s="16">
        <v>0</v>
      </c>
      <c r="BV636" s="16">
        <v>0</v>
      </c>
      <c r="BW636" s="18">
        <v>0</v>
      </c>
      <c r="BX636" s="17">
        <v>0</v>
      </c>
      <c r="BY636" s="16">
        <v>0</v>
      </c>
      <c r="BZ636" s="16">
        <v>0</v>
      </c>
      <c r="CA636" s="16">
        <v>0</v>
      </c>
      <c r="CB636" s="16">
        <v>0</v>
      </c>
      <c r="CC636" s="16">
        <v>0</v>
      </c>
      <c r="CD636" s="16">
        <v>0</v>
      </c>
      <c r="CE636" s="17">
        <v>0</v>
      </c>
      <c r="CF636" s="16">
        <v>0</v>
      </c>
      <c r="CG636" s="16">
        <v>0</v>
      </c>
      <c r="CH636" s="16">
        <v>0</v>
      </c>
      <c r="CI636" s="16">
        <v>0</v>
      </c>
      <c r="CJ636" s="16">
        <v>0</v>
      </c>
      <c r="CK636" s="16">
        <v>0</v>
      </c>
      <c r="CL636" s="16">
        <v>0</v>
      </c>
      <c r="CM636" s="18">
        <v>0</v>
      </c>
      <c r="CN636" s="17">
        <v>0</v>
      </c>
      <c r="CO636" s="16">
        <v>0</v>
      </c>
      <c r="CP636" s="16">
        <v>0</v>
      </c>
      <c r="CQ636" s="16">
        <v>0</v>
      </c>
      <c r="CR636" s="16">
        <v>0</v>
      </c>
      <c r="CS636" s="16">
        <v>0</v>
      </c>
      <c r="CT636" s="16">
        <v>0</v>
      </c>
      <c r="CU636" s="16">
        <v>0</v>
      </c>
      <c r="CV636" s="18">
        <v>0</v>
      </c>
      <c r="CW636" s="17">
        <v>0</v>
      </c>
      <c r="CX636" s="16">
        <v>0</v>
      </c>
      <c r="CY636" s="16">
        <v>0</v>
      </c>
      <c r="CZ636" s="16">
        <v>0</v>
      </c>
      <c r="DA636" s="16">
        <v>0</v>
      </c>
      <c r="DB636" s="16">
        <v>0</v>
      </c>
      <c r="DC636" s="16">
        <v>0</v>
      </c>
      <c r="DD636" s="16">
        <v>0</v>
      </c>
      <c r="DE636" s="18">
        <v>0</v>
      </c>
      <c r="DF636" s="17">
        <v>0</v>
      </c>
      <c r="DG636" s="16">
        <v>0</v>
      </c>
      <c r="DH636" s="16">
        <v>0</v>
      </c>
      <c r="DI636" s="16">
        <v>0</v>
      </c>
      <c r="DJ636" s="16">
        <v>0</v>
      </c>
      <c r="DK636" s="16">
        <v>0</v>
      </c>
      <c r="DL636" s="16">
        <v>0</v>
      </c>
      <c r="DM636" s="16">
        <v>0</v>
      </c>
      <c r="DN636" s="18">
        <v>0</v>
      </c>
      <c r="DO636" s="17">
        <v>0</v>
      </c>
      <c r="DP636" s="16">
        <v>0</v>
      </c>
      <c r="DQ636" s="16">
        <v>0</v>
      </c>
      <c r="DR636" s="16">
        <v>24</v>
      </c>
      <c r="DS636" s="16">
        <v>0</v>
      </c>
      <c r="DT636" s="16">
        <v>0</v>
      </c>
      <c r="DU636" s="16">
        <v>0</v>
      </c>
      <c r="DV636" s="16">
        <v>0</v>
      </c>
      <c r="DW636" s="18">
        <v>0</v>
      </c>
      <c r="DX636" s="17">
        <v>0</v>
      </c>
      <c r="DY636" s="16">
        <v>0</v>
      </c>
      <c r="DZ636" s="16">
        <v>0</v>
      </c>
      <c r="EA636" s="16">
        <v>0</v>
      </c>
      <c r="EB636" s="18">
        <v>0</v>
      </c>
      <c r="EC636" s="16">
        <v>0</v>
      </c>
      <c r="ED636" s="16">
        <v>0</v>
      </c>
      <c r="EE636" s="16">
        <v>0</v>
      </c>
      <c r="EF636" s="16">
        <v>0</v>
      </c>
      <c r="EG636" s="16">
        <v>0</v>
      </c>
      <c r="EH636" s="16">
        <v>0</v>
      </c>
      <c r="EI636" s="16">
        <v>0</v>
      </c>
      <c r="EJ636" s="18">
        <v>0</v>
      </c>
      <c r="EK636" s="16">
        <v>0</v>
      </c>
      <c r="EL636" s="16">
        <v>0</v>
      </c>
      <c r="EM636" s="16">
        <v>0</v>
      </c>
      <c r="EN636" s="16">
        <v>0</v>
      </c>
      <c r="EO636" s="16">
        <v>0</v>
      </c>
      <c r="EP636" s="16">
        <v>0</v>
      </c>
      <c r="EQ636" s="18">
        <v>0</v>
      </c>
      <c r="ER636" s="16">
        <v>0</v>
      </c>
      <c r="ES636" s="16">
        <v>0</v>
      </c>
      <c r="ET636" s="16">
        <v>0</v>
      </c>
      <c r="EU636" s="16">
        <v>0</v>
      </c>
      <c r="EV636" s="16">
        <v>0</v>
      </c>
      <c r="EW636" s="16">
        <v>0</v>
      </c>
      <c r="EX636" s="16">
        <v>0</v>
      </c>
      <c r="EY636" s="18">
        <v>0</v>
      </c>
      <c r="EZ636" s="16">
        <v>0</v>
      </c>
      <c r="FA636" s="16">
        <v>0</v>
      </c>
      <c r="FB636" s="16">
        <v>0</v>
      </c>
      <c r="FC636" s="16">
        <v>0</v>
      </c>
      <c r="FD636" s="16">
        <v>0</v>
      </c>
      <c r="FE636" s="16">
        <v>0</v>
      </c>
      <c r="FF636" s="16">
        <v>0</v>
      </c>
      <c r="FG636" s="17">
        <v>0</v>
      </c>
      <c r="FH636" s="16">
        <v>0</v>
      </c>
      <c r="FI636" s="16">
        <v>0</v>
      </c>
      <c r="FJ636" s="16">
        <v>0</v>
      </c>
      <c r="FK636" s="16">
        <v>0</v>
      </c>
      <c r="FL636" s="16">
        <v>0</v>
      </c>
      <c r="FM636" s="18">
        <v>0</v>
      </c>
      <c r="FN636" s="16">
        <f t="shared" si="787"/>
        <v>24</v>
      </c>
      <c r="FO636" s="19">
        <f t="shared" si="788"/>
        <v>24</v>
      </c>
      <c r="FP636" s="16">
        <f t="shared" si="789"/>
        <v>0</v>
      </c>
      <c r="FQ636" s="16">
        <f t="shared" si="790"/>
        <v>0</v>
      </c>
      <c r="FR636" s="16">
        <f t="shared" si="791"/>
        <v>0</v>
      </c>
      <c r="FS636" s="16">
        <f t="shared" si="792"/>
        <v>0</v>
      </c>
      <c r="FT636" s="16">
        <f t="shared" si="793"/>
        <v>0</v>
      </c>
      <c r="FU636" s="16">
        <f t="shared" si="794"/>
        <v>0</v>
      </c>
      <c r="FV636" s="16">
        <f t="shared" si="795"/>
        <v>0</v>
      </c>
      <c r="FW636" s="16">
        <f t="shared" si="796"/>
        <v>0</v>
      </c>
      <c r="FX636" s="16">
        <f t="shared" si="861"/>
        <v>0</v>
      </c>
      <c r="FY636" s="16">
        <f t="shared" si="862"/>
        <v>0</v>
      </c>
      <c r="FZ636" s="16">
        <f t="shared" si="863"/>
        <v>0</v>
      </c>
      <c r="GA636" s="16">
        <f t="shared" si="864"/>
        <v>0</v>
      </c>
      <c r="GB636" s="16">
        <f t="shared" si="865"/>
        <v>0</v>
      </c>
      <c r="GC636" s="16">
        <f t="shared" si="866"/>
        <v>0</v>
      </c>
      <c r="GD636" s="16">
        <f t="shared" si="867"/>
        <v>0</v>
      </c>
      <c r="GE636" s="16">
        <f t="shared" si="868"/>
        <v>0</v>
      </c>
      <c r="GF636" s="16">
        <f t="shared" si="869"/>
        <v>0</v>
      </c>
      <c r="GG636" s="16">
        <f t="shared" si="870"/>
        <v>0</v>
      </c>
      <c r="GH636" s="16">
        <f t="shared" si="871"/>
        <v>0</v>
      </c>
      <c r="GI636" s="16">
        <f t="shared" si="872"/>
        <v>0</v>
      </c>
      <c r="GJ636" s="16">
        <f t="shared" si="797"/>
        <v>0</v>
      </c>
      <c r="GK636" s="16">
        <f t="shared" si="798"/>
        <v>0</v>
      </c>
      <c r="GL636" s="16">
        <f t="shared" si="799"/>
        <v>0</v>
      </c>
      <c r="GM636" s="16">
        <f t="shared" si="800"/>
        <v>0</v>
      </c>
      <c r="GN636" s="16">
        <f t="shared" si="801"/>
        <v>0</v>
      </c>
      <c r="GO636" s="16">
        <f t="shared" si="802"/>
        <v>0</v>
      </c>
      <c r="GP636" s="16">
        <f t="shared" si="803"/>
        <v>0</v>
      </c>
      <c r="GQ636" s="16">
        <f t="shared" si="804"/>
        <v>0</v>
      </c>
      <c r="GR636" s="16">
        <f t="shared" si="805"/>
        <v>1</v>
      </c>
      <c r="GS636" s="16">
        <f t="shared" si="806"/>
        <v>0</v>
      </c>
      <c r="GT636" s="16">
        <f t="shared" si="807"/>
        <v>0</v>
      </c>
      <c r="GU636" s="16">
        <f t="shared" si="808"/>
        <v>0</v>
      </c>
      <c r="GV636" s="16">
        <f t="shared" si="809"/>
        <v>0</v>
      </c>
      <c r="GW636" s="16">
        <f t="shared" si="810"/>
        <v>0</v>
      </c>
      <c r="GX636" s="16">
        <f t="shared" si="811"/>
        <v>0</v>
      </c>
      <c r="GY636" s="16">
        <f t="shared" si="812"/>
        <v>0</v>
      </c>
      <c r="GZ636" s="16">
        <f t="shared" si="813"/>
        <v>0</v>
      </c>
      <c r="HA636" s="16">
        <f t="shared" si="814"/>
        <v>0</v>
      </c>
      <c r="HB636" s="16">
        <f t="shared" si="815"/>
        <v>0</v>
      </c>
      <c r="HC636" s="16">
        <f t="shared" si="816"/>
        <v>0</v>
      </c>
      <c r="HD636" s="16">
        <f t="shared" si="817"/>
        <v>0</v>
      </c>
      <c r="HE636" s="16">
        <f t="shared" si="818"/>
        <v>0</v>
      </c>
      <c r="HF636" s="16">
        <f t="shared" si="819"/>
        <v>0</v>
      </c>
      <c r="HG636" s="16">
        <f t="shared" si="820"/>
        <v>0</v>
      </c>
      <c r="HH636" s="16">
        <f t="shared" si="821"/>
        <v>0</v>
      </c>
      <c r="HI636" s="16">
        <f t="shared" si="822"/>
        <v>0</v>
      </c>
      <c r="HJ636" s="16">
        <f t="shared" si="823"/>
        <v>0</v>
      </c>
      <c r="HK636" s="16">
        <f t="shared" si="824"/>
        <v>0</v>
      </c>
      <c r="HL636" s="16">
        <f t="shared" si="825"/>
        <v>0</v>
      </c>
      <c r="HM636" s="16">
        <f t="shared" si="826"/>
        <v>0</v>
      </c>
      <c r="HN636" s="16">
        <f t="shared" si="827"/>
        <v>0</v>
      </c>
      <c r="HO636" s="16">
        <f t="shared" si="828"/>
        <v>0</v>
      </c>
      <c r="HP636" s="16">
        <f t="shared" si="829"/>
        <v>0</v>
      </c>
      <c r="HQ636" s="16">
        <f t="shared" si="830"/>
        <v>0</v>
      </c>
      <c r="HR636" s="16">
        <f t="shared" si="831"/>
        <v>0</v>
      </c>
      <c r="HS636" s="16">
        <f t="shared" si="832"/>
        <v>1</v>
      </c>
      <c r="HT636" s="16">
        <f t="shared" si="833"/>
        <v>1</v>
      </c>
      <c r="HU636" s="15" t="s">
        <v>730</v>
      </c>
      <c r="HV636" s="20">
        <f t="shared" si="834"/>
        <v>0</v>
      </c>
      <c r="HW636" s="20">
        <f t="shared" si="835"/>
        <v>0</v>
      </c>
      <c r="HX636" s="20">
        <f t="shared" si="836"/>
        <v>0</v>
      </c>
      <c r="HY636" s="20">
        <f t="shared" si="837"/>
        <v>0</v>
      </c>
      <c r="IF636" s="16">
        <f t="shared" si="838"/>
        <v>0</v>
      </c>
      <c r="IG636" s="16">
        <f t="shared" si="839"/>
        <v>0</v>
      </c>
      <c r="IH636" s="16">
        <f t="shared" si="840"/>
        <v>0</v>
      </c>
      <c r="II636" s="16">
        <f t="shared" si="841"/>
        <v>0</v>
      </c>
      <c r="IJ636" s="16">
        <f t="shared" si="842"/>
        <v>0</v>
      </c>
      <c r="IK636" s="16">
        <f t="shared" si="843"/>
        <v>0</v>
      </c>
      <c r="IL636" s="16">
        <f t="shared" si="844"/>
        <v>0</v>
      </c>
      <c r="IM636" s="16">
        <f t="shared" si="845"/>
        <v>0</v>
      </c>
      <c r="IN636" s="16">
        <f t="shared" si="846"/>
        <v>0</v>
      </c>
      <c r="IO636" s="16">
        <f t="shared" si="847"/>
        <v>0</v>
      </c>
      <c r="IP636" s="16">
        <f t="shared" si="848"/>
        <v>0</v>
      </c>
      <c r="IQ636" s="16">
        <f t="shared" si="849"/>
        <v>0</v>
      </c>
      <c r="IR636" s="16">
        <f t="shared" si="850"/>
        <v>0</v>
      </c>
      <c r="IS636" s="16">
        <f t="shared" si="851"/>
        <v>0</v>
      </c>
      <c r="IT636" s="16">
        <f t="shared" si="852"/>
        <v>0</v>
      </c>
      <c r="IU636" s="16">
        <f t="shared" si="853"/>
        <v>0</v>
      </c>
      <c r="IV636" s="16">
        <f t="shared" si="854"/>
        <v>24</v>
      </c>
      <c r="IW636" s="16">
        <f t="shared" si="855"/>
        <v>0</v>
      </c>
      <c r="IX636" s="16">
        <f t="shared" si="856"/>
        <v>0</v>
      </c>
      <c r="IY636" s="16">
        <f t="shared" si="857"/>
        <v>0</v>
      </c>
      <c r="IZ636" s="16">
        <f t="shared" si="858"/>
        <v>0</v>
      </c>
      <c r="JA636" s="16">
        <f t="shared" si="859"/>
        <v>0</v>
      </c>
      <c r="JB636" s="16">
        <f t="shared" si="860"/>
        <v>0</v>
      </c>
    </row>
    <row r="637" spans="1:262" ht="15" customHeight="1" x14ac:dyDescent="0.25">
      <c r="A637" s="14">
        <v>635</v>
      </c>
      <c r="B637" s="15" t="s">
        <v>731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7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8">
        <v>0</v>
      </c>
      <c r="P637" s="16">
        <v>0</v>
      </c>
      <c r="Q637" s="16">
        <v>0</v>
      </c>
      <c r="R637" s="16">
        <v>0</v>
      </c>
      <c r="S637" s="16">
        <v>0</v>
      </c>
      <c r="T637" s="18">
        <v>0</v>
      </c>
      <c r="U637" s="17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8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8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8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7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8">
        <v>0</v>
      </c>
      <c r="BC637" s="17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18">
        <v>0</v>
      </c>
      <c r="BJ637" s="17">
        <v>0</v>
      </c>
      <c r="BK637" s="16">
        <v>0</v>
      </c>
      <c r="BL637" s="16">
        <v>0</v>
      </c>
      <c r="BM637" s="16">
        <v>24</v>
      </c>
      <c r="BN637" s="16">
        <v>0</v>
      </c>
      <c r="BO637" s="16">
        <v>0</v>
      </c>
      <c r="BP637" s="18">
        <v>0</v>
      </c>
      <c r="BQ637" s="17">
        <v>0</v>
      </c>
      <c r="BR637" s="16">
        <v>0</v>
      </c>
      <c r="BS637" s="16">
        <v>0</v>
      </c>
      <c r="BT637" s="16">
        <v>0</v>
      </c>
      <c r="BU637" s="16">
        <v>0</v>
      </c>
      <c r="BV637" s="16">
        <v>0</v>
      </c>
      <c r="BW637" s="18">
        <v>0</v>
      </c>
      <c r="BX637" s="17">
        <v>0</v>
      </c>
      <c r="BY637" s="16">
        <v>0</v>
      </c>
      <c r="BZ637" s="16">
        <v>0</v>
      </c>
      <c r="CA637" s="16">
        <v>0</v>
      </c>
      <c r="CB637" s="16">
        <v>0</v>
      </c>
      <c r="CC637" s="16">
        <v>0</v>
      </c>
      <c r="CD637" s="16">
        <v>0</v>
      </c>
      <c r="CE637" s="17">
        <v>0</v>
      </c>
      <c r="CF637" s="16">
        <v>0</v>
      </c>
      <c r="CG637" s="16">
        <v>0</v>
      </c>
      <c r="CH637" s="16">
        <v>0</v>
      </c>
      <c r="CI637" s="16">
        <v>0</v>
      </c>
      <c r="CJ637" s="16">
        <v>0</v>
      </c>
      <c r="CK637" s="16">
        <v>0</v>
      </c>
      <c r="CL637" s="16">
        <v>0</v>
      </c>
      <c r="CM637" s="18">
        <v>0</v>
      </c>
      <c r="CN637" s="17">
        <v>0</v>
      </c>
      <c r="CO637" s="16">
        <v>0</v>
      </c>
      <c r="CP637" s="16">
        <v>0</v>
      </c>
      <c r="CQ637" s="16">
        <v>0</v>
      </c>
      <c r="CR637" s="16">
        <v>0</v>
      </c>
      <c r="CS637" s="16">
        <v>0</v>
      </c>
      <c r="CT637" s="16">
        <v>0</v>
      </c>
      <c r="CU637" s="16">
        <v>0</v>
      </c>
      <c r="CV637" s="18">
        <v>0</v>
      </c>
      <c r="CW637" s="17">
        <v>0</v>
      </c>
      <c r="CX637" s="16">
        <v>0</v>
      </c>
      <c r="CY637" s="16">
        <v>0</v>
      </c>
      <c r="CZ637" s="16">
        <v>0</v>
      </c>
      <c r="DA637" s="16">
        <v>0</v>
      </c>
      <c r="DB637" s="16">
        <v>0</v>
      </c>
      <c r="DC637" s="16">
        <v>0</v>
      </c>
      <c r="DD637" s="16">
        <v>0</v>
      </c>
      <c r="DE637" s="18">
        <v>0</v>
      </c>
      <c r="DF637" s="17">
        <v>0</v>
      </c>
      <c r="DG637" s="16">
        <v>0</v>
      </c>
      <c r="DH637" s="16">
        <v>0</v>
      </c>
      <c r="DI637" s="16">
        <v>0</v>
      </c>
      <c r="DJ637" s="16">
        <v>0</v>
      </c>
      <c r="DK637" s="16">
        <v>0</v>
      </c>
      <c r="DL637" s="16">
        <v>0</v>
      </c>
      <c r="DM637" s="16">
        <v>0</v>
      </c>
      <c r="DN637" s="18">
        <v>0</v>
      </c>
      <c r="DO637" s="17">
        <v>0</v>
      </c>
      <c r="DP637" s="16">
        <v>0</v>
      </c>
      <c r="DQ637" s="16">
        <v>0</v>
      </c>
      <c r="DR637" s="16">
        <v>0</v>
      </c>
      <c r="DS637" s="16">
        <v>0</v>
      </c>
      <c r="DT637" s="16">
        <v>0</v>
      </c>
      <c r="DU637" s="16">
        <v>0</v>
      </c>
      <c r="DV637" s="16">
        <v>0</v>
      </c>
      <c r="DW637" s="18">
        <v>0</v>
      </c>
      <c r="DX637" s="17">
        <v>0</v>
      </c>
      <c r="DY637" s="16">
        <v>0</v>
      </c>
      <c r="DZ637" s="16">
        <v>0</v>
      </c>
      <c r="EA637" s="16">
        <v>0</v>
      </c>
      <c r="EB637" s="18">
        <v>0</v>
      </c>
      <c r="EC637" s="16">
        <v>0</v>
      </c>
      <c r="ED637" s="16">
        <v>0</v>
      </c>
      <c r="EE637" s="16">
        <v>0</v>
      </c>
      <c r="EF637" s="16">
        <v>0</v>
      </c>
      <c r="EG637" s="16">
        <v>0</v>
      </c>
      <c r="EH637" s="16">
        <v>0</v>
      </c>
      <c r="EI637" s="16">
        <v>0</v>
      </c>
      <c r="EJ637" s="18">
        <v>0</v>
      </c>
      <c r="EK637" s="16">
        <v>0</v>
      </c>
      <c r="EL637" s="16">
        <v>0</v>
      </c>
      <c r="EM637" s="16">
        <v>0</v>
      </c>
      <c r="EN637" s="16">
        <v>0</v>
      </c>
      <c r="EO637" s="16">
        <v>0</v>
      </c>
      <c r="EP637" s="16">
        <v>0</v>
      </c>
      <c r="EQ637" s="18">
        <v>0</v>
      </c>
      <c r="ER637" s="16">
        <v>0</v>
      </c>
      <c r="ES637" s="16">
        <v>0</v>
      </c>
      <c r="ET637" s="16">
        <v>0</v>
      </c>
      <c r="EU637" s="16">
        <v>0</v>
      </c>
      <c r="EV637" s="16">
        <v>0</v>
      </c>
      <c r="EW637" s="16">
        <v>0</v>
      </c>
      <c r="EX637" s="16">
        <v>0</v>
      </c>
      <c r="EY637" s="18">
        <v>0</v>
      </c>
      <c r="EZ637" s="16">
        <v>0</v>
      </c>
      <c r="FA637" s="16">
        <v>0</v>
      </c>
      <c r="FB637" s="16">
        <v>0</v>
      </c>
      <c r="FC637" s="16">
        <v>0</v>
      </c>
      <c r="FD637" s="16">
        <v>0</v>
      </c>
      <c r="FE637" s="16">
        <v>0</v>
      </c>
      <c r="FF637" s="16">
        <v>0</v>
      </c>
      <c r="FG637" s="17">
        <v>0</v>
      </c>
      <c r="FH637" s="16">
        <v>0</v>
      </c>
      <c r="FI637" s="16">
        <v>0</v>
      </c>
      <c r="FJ637" s="16">
        <v>0</v>
      </c>
      <c r="FK637" s="16">
        <v>0</v>
      </c>
      <c r="FL637" s="16">
        <v>0</v>
      </c>
      <c r="FM637" s="18">
        <v>0</v>
      </c>
      <c r="FN637" s="16">
        <f t="shared" si="787"/>
        <v>24</v>
      </c>
      <c r="FO637" s="19">
        <f t="shared" si="788"/>
        <v>24</v>
      </c>
      <c r="FP637" s="16">
        <f t="shared" si="789"/>
        <v>0</v>
      </c>
      <c r="FQ637" s="16">
        <f t="shared" si="790"/>
        <v>0</v>
      </c>
      <c r="FR637" s="16">
        <f t="shared" si="791"/>
        <v>0</v>
      </c>
      <c r="FS637" s="16">
        <f t="shared" si="792"/>
        <v>0</v>
      </c>
      <c r="FT637" s="16">
        <f t="shared" si="793"/>
        <v>0</v>
      </c>
      <c r="FU637" s="16">
        <f t="shared" si="794"/>
        <v>0</v>
      </c>
      <c r="FV637" s="16">
        <f t="shared" si="795"/>
        <v>0</v>
      </c>
      <c r="FW637" s="16">
        <f t="shared" si="796"/>
        <v>0</v>
      </c>
      <c r="FX637" s="16">
        <f t="shared" si="861"/>
        <v>0</v>
      </c>
      <c r="FY637" s="16">
        <f t="shared" si="862"/>
        <v>0</v>
      </c>
      <c r="FZ637" s="16">
        <f t="shared" si="863"/>
        <v>0</v>
      </c>
      <c r="GA637" s="16">
        <f t="shared" si="864"/>
        <v>0</v>
      </c>
      <c r="GB637" s="16">
        <f t="shared" si="865"/>
        <v>0</v>
      </c>
      <c r="GC637" s="16">
        <f t="shared" si="866"/>
        <v>0</v>
      </c>
      <c r="GD637" s="16">
        <f t="shared" si="867"/>
        <v>0</v>
      </c>
      <c r="GE637" s="16">
        <f t="shared" si="868"/>
        <v>0</v>
      </c>
      <c r="GF637" s="16">
        <f t="shared" si="869"/>
        <v>0</v>
      </c>
      <c r="GG637" s="16">
        <f t="shared" si="870"/>
        <v>0</v>
      </c>
      <c r="GH637" s="16">
        <f t="shared" si="871"/>
        <v>0</v>
      </c>
      <c r="GI637" s="16">
        <f t="shared" si="872"/>
        <v>0</v>
      </c>
      <c r="GJ637" s="16">
        <f t="shared" si="797"/>
        <v>0</v>
      </c>
      <c r="GK637" s="16">
        <f t="shared" si="798"/>
        <v>0</v>
      </c>
      <c r="GL637" s="16">
        <f t="shared" si="799"/>
        <v>0</v>
      </c>
      <c r="GM637" s="16">
        <f t="shared" si="800"/>
        <v>0</v>
      </c>
      <c r="GN637" s="16">
        <f t="shared" si="801"/>
        <v>0</v>
      </c>
      <c r="GO637" s="16">
        <f t="shared" si="802"/>
        <v>0</v>
      </c>
      <c r="GP637" s="16">
        <f t="shared" si="803"/>
        <v>0</v>
      </c>
      <c r="GQ637" s="16">
        <f t="shared" si="804"/>
        <v>0</v>
      </c>
      <c r="GR637" s="16">
        <f t="shared" si="805"/>
        <v>1</v>
      </c>
      <c r="GS637" s="16">
        <f t="shared" si="806"/>
        <v>0</v>
      </c>
      <c r="GT637" s="16">
        <f t="shared" si="807"/>
        <v>0</v>
      </c>
      <c r="GU637" s="16">
        <f t="shared" si="808"/>
        <v>0</v>
      </c>
      <c r="GV637" s="16">
        <f t="shared" si="809"/>
        <v>0</v>
      </c>
      <c r="GW637" s="16">
        <f t="shared" si="810"/>
        <v>0</v>
      </c>
      <c r="GX637" s="16">
        <f t="shared" si="811"/>
        <v>0</v>
      </c>
      <c r="GY637" s="16">
        <f t="shared" si="812"/>
        <v>0</v>
      </c>
      <c r="GZ637" s="16">
        <f t="shared" si="813"/>
        <v>0</v>
      </c>
      <c r="HA637" s="16">
        <f t="shared" si="814"/>
        <v>0</v>
      </c>
      <c r="HB637" s="16">
        <f t="shared" si="815"/>
        <v>0</v>
      </c>
      <c r="HC637" s="16">
        <f t="shared" si="816"/>
        <v>0</v>
      </c>
      <c r="HD637" s="16">
        <f t="shared" si="817"/>
        <v>0</v>
      </c>
      <c r="HE637" s="16">
        <f t="shared" si="818"/>
        <v>0</v>
      </c>
      <c r="HF637" s="16">
        <f t="shared" si="819"/>
        <v>0</v>
      </c>
      <c r="HG637" s="16">
        <f t="shared" si="820"/>
        <v>0</v>
      </c>
      <c r="HH637" s="16">
        <f t="shared" si="821"/>
        <v>0</v>
      </c>
      <c r="HI637" s="16">
        <f t="shared" si="822"/>
        <v>0</v>
      </c>
      <c r="HJ637" s="16">
        <f t="shared" si="823"/>
        <v>0</v>
      </c>
      <c r="HK637" s="16">
        <f t="shared" si="824"/>
        <v>0</v>
      </c>
      <c r="HL637" s="16">
        <f t="shared" si="825"/>
        <v>0</v>
      </c>
      <c r="HM637" s="16">
        <f t="shared" si="826"/>
        <v>0</v>
      </c>
      <c r="HN637" s="16">
        <f t="shared" si="827"/>
        <v>0</v>
      </c>
      <c r="HO637" s="16">
        <f t="shared" si="828"/>
        <v>0</v>
      </c>
      <c r="HP637" s="16">
        <f t="shared" si="829"/>
        <v>0</v>
      </c>
      <c r="HQ637" s="16">
        <f t="shared" si="830"/>
        <v>0</v>
      </c>
      <c r="HR637" s="16">
        <f t="shared" si="831"/>
        <v>0</v>
      </c>
      <c r="HS637" s="16">
        <f t="shared" si="832"/>
        <v>1</v>
      </c>
      <c r="HT637" s="16">
        <f t="shared" si="833"/>
        <v>1</v>
      </c>
      <c r="HU637" s="15" t="s">
        <v>731</v>
      </c>
      <c r="HV637" s="20">
        <f t="shared" si="834"/>
        <v>0</v>
      </c>
      <c r="HW637" s="20">
        <f t="shared" si="835"/>
        <v>0</v>
      </c>
      <c r="HX637" s="20">
        <f t="shared" si="836"/>
        <v>0</v>
      </c>
      <c r="HY637" s="20">
        <f t="shared" si="837"/>
        <v>0</v>
      </c>
      <c r="IF637" s="16">
        <f t="shared" si="838"/>
        <v>0</v>
      </c>
      <c r="IG637" s="16">
        <f t="shared" si="839"/>
        <v>0</v>
      </c>
      <c r="IH637" s="16">
        <f t="shared" si="840"/>
        <v>0</v>
      </c>
      <c r="II637" s="16">
        <f t="shared" si="841"/>
        <v>0</v>
      </c>
      <c r="IJ637" s="16">
        <f t="shared" si="842"/>
        <v>0</v>
      </c>
      <c r="IK637" s="16">
        <f t="shared" si="843"/>
        <v>0</v>
      </c>
      <c r="IL637" s="16">
        <f t="shared" si="844"/>
        <v>0</v>
      </c>
      <c r="IM637" s="16">
        <f t="shared" si="845"/>
        <v>0</v>
      </c>
      <c r="IN637" s="16">
        <f t="shared" si="846"/>
        <v>0</v>
      </c>
      <c r="IO637" s="16">
        <f t="shared" si="847"/>
        <v>24</v>
      </c>
      <c r="IP637" s="16">
        <f t="shared" si="848"/>
        <v>0</v>
      </c>
      <c r="IQ637" s="16">
        <f t="shared" si="849"/>
        <v>0</v>
      </c>
      <c r="IR637" s="16">
        <f t="shared" si="850"/>
        <v>0</v>
      </c>
      <c r="IS637" s="16">
        <f t="shared" si="851"/>
        <v>0</v>
      </c>
      <c r="IT637" s="16">
        <f t="shared" si="852"/>
        <v>0</v>
      </c>
      <c r="IU637" s="16">
        <f t="shared" si="853"/>
        <v>0</v>
      </c>
      <c r="IV637" s="16">
        <f t="shared" si="854"/>
        <v>0</v>
      </c>
      <c r="IW637" s="16">
        <f t="shared" si="855"/>
        <v>0</v>
      </c>
      <c r="IX637" s="16">
        <f t="shared" si="856"/>
        <v>0</v>
      </c>
      <c r="IY637" s="16">
        <f t="shared" si="857"/>
        <v>0</v>
      </c>
      <c r="IZ637" s="16">
        <f t="shared" si="858"/>
        <v>0</v>
      </c>
      <c r="JA637" s="16">
        <f t="shared" si="859"/>
        <v>0</v>
      </c>
      <c r="JB637" s="16">
        <f t="shared" si="860"/>
        <v>0</v>
      </c>
    </row>
    <row r="638" spans="1:262" ht="15" customHeight="1" x14ac:dyDescent="0.25">
      <c r="A638" s="14">
        <v>636</v>
      </c>
      <c r="B638" s="15" t="s">
        <v>732</v>
      </c>
      <c r="C638" s="16">
        <v>0</v>
      </c>
      <c r="D638" s="16">
        <v>0</v>
      </c>
      <c r="E638" s="16">
        <v>0</v>
      </c>
      <c r="F638" s="16">
        <v>0</v>
      </c>
      <c r="G638" s="16">
        <v>0</v>
      </c>
      <c r="H638" s="17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8">
        <v>0</v>
      </c>
      <c r="P638" s="16">
        <v>0</v>
      </c>
      <c r="Q638" s="16">
        <v>0</v>
      </c>
      <c r="R638" s="16">
        <v>0</v>
      </c>
      <c r="S638" s="16">
        <v>0</v>
      </c>
      <c r="T638" s="18">
        <v>0</v>
      </c>
      <c r="U638" s="17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8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8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8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7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8">
        <v>0</v>
      </c>
      <c r="BC638" s="17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18">
        <v>0</v>
      </c>
      <c r="BJ638" s="17">
        <v>0</v>
      </c>
      <c r="BK638" s="16">
        <v>0</v>
      </c>
      <c r="BL638" s="16">
        <v>0</v>
      </c>
      <c r="BM638" s="16">
        <v>0</v>
      </c>
      <c r="BN638" s="16">
        <v>0</v>
      </c>
      <c r="BO638" s="16">
        <v>0</v>
      </c>
      <c r="BP638" s="18">
        <v>0</v>
      </c>
      <c r="BQ638" s="17">
        <v>0</v>
      </c>
      <c r="BR638" s="16">
        <v>0</v>
      </c>
      <c r="BS638" s="16">
        <v>0</v>
      </c>
      <c r="BT638" s="16">
        <v>0</v>
      </c>
      <c r="BU638" s="16">
        <v>0</v>
      </c>
      <c r="BV638" s="16">
        <v>0</v>
      </c>
      <c r="BW638" s="18">
        <v>0</v>
      </c>
      <c r="BX638" s="17">
        <v>0</v>
      </c>
      <c r="BY638" s="16">
        <v>0</v>
      </c>
      <c r="BZ638" s="16">
        <v>0</v>
      </c>
      <c r="CA638" s="16">
        <v>0</v>
      </c>
      <c r="CB638" s="16">
        <v>0</v>
      </c>
      <c r="CC638" s="16">
        <v>0</v>
      </c>
      <c r="CD638" s="16">
        <v>0</v>
      </c>
      <c r="CE638" s="17">
        <v>0</v>
      </c>
      <c r="CF638" s="16">
        <v>0</v>
      </c>
      <c r="CG638" s="16">
        <v>0</v>
      </c>
      <c r="CH638" s="16">
        <v>0</v>
      </c>
      <c r="CI638" s="16">
        <v>0</v>
      </c>
      <c r="CJ638" s="16">
        <v>0</v>
      </c>
      <c r="CK638" s="16">
        <v>0</v>
      </c>
      <c r="CL638" s="16">
        <v>0</v>
      </c>
      <c r="CM638" s="18">
        <v>0</v>
      </c>
      <c r="CN638" s="17">
        <v>0</v>
      </c>
      <c r="CO638" s="16">
        <v>0</v>
      </c>
      <c r="CP638" s="16">
        <v>0</v>
      </c>
      <c r="CQ638" s="16">
        <v>0</v>
      </c>
      <c r="CR638" s="16">
        <v>0</v>
      </c>
      <c r="CS638" s="16">
        <v>0</v>
      </c>
      <c r="CT638" s="16">
        <v>0</v>
      </c>
      <c r="CU638" s="16">
        <v>0</v>
      </c>
      <c r="CV638" s="18">
        <v>0</v>
      </c>
      <c r="CW638" s="17">
        <v>0</v>
      </c>
      <c r="CX638" s="16">
        <v>0</v>
      </c>
      <c r="CY638" s="16">
        <v>0</v>
      </c>
      <c r="CZ638" s="16">
        <v>0</v>
      </c>
      <c r="DA638" s="16">
        <v>0</v>
      </c>
      <c r="DB638" s="16">
        <v>0</v>
      </c>
      <c r="DC638" s="16">
        <v>0</v>
      </c>
      <c r="DD638" s="16">
        <v>0</v>
      </c>
      <c r="DE638" s="18">
        <v>0</v>
      </c>
      <c r="DF638" s="17">
        <v>0</v>
      </c>
      <c r="DG638" s="16">
        <v>0</v>
      </c>
      <c r="DH638" s="16">
        <v>0</v>
      </c>
      <c r="DI638" s="16">
        <v>0</v>
      </c>
      <c r="DJ638" s="16">
        <v>0</v>
      </c>
      <c r="DK638" s="16">
        <v>0</v>
      </c>
      <c r="DL638" s="16">
        <v>0</v>
      </c>
      <c r="DM638" s="16">
        <v>0</v>
      </c>
      <c r="DN638" s="18">
        <v>0</v>
      </c>
      <c r="DO638" s="17">
        <v>0</v>
      </c>
      <c r="DP638" s="16">
        <v>0</v>
      </c>
      <c r="DQ638" s="16">
        <v>0</v>
      </c>
      <c r="DR638" s="16">
        <v>0</v>
      </c>
      <c r="DS638" s="16">
        <v>0</v>
      </c>
      <c r="DT638" s="16">
        <v>0</v>
      </c>
      <c r="DU638" s="16">
        <v>0</v>
      </c>
      <c r="DV638" s="16">
        <v>23</v>
      </c>
      <c r="DW638" s="18">
        <v>0</v>
      </c>
      <c r="DX638" s="17">
        <v>0</v>
      </c>
      <c r="DY638" s="16">
        <v>0</v>
      </c>
      <c r="DZ638" s="16">
        <v>0</v>
      </c>
      <c r="EA638" s="16">
        <v>0</v>
      </c>
      <c r="EB638" s="18">
        <v>0</v>
      </c>
      <c r="EC638" s="16">
        <v>0</v>
      </c>
      <c r="ED638" s="16">
        <v>0</v>
      </c>
      <c r="EE638" s="16">
        <v>0</v>
      </c>
      <c r="EF638" s="16">
        <v>0</v>
      </c>
      <c r="EG638" s="16">
        <v>0</v>
      </c>
      <c r="EH638" s="16">
        <v>0</v>
      </c>
      <c r="EI638" s="16">
        <v>0</v>
      </c>
      <c r="EJ638" s="18">
        <v>0</v>
      </c>
      <c r="EK638" s="16">
        <v>0</v>
      </c>
      <c r="EL638" s="16">
        <v>0</v>
      </c>
      <c r="EM638" s="16">
        <v>0</v>
      </c>
      <c r="EN638" s="16">
        <v>0</v>
      </c>
      <c r="EO638" s="16">
        <v>0</v>
      </c>
      <c r="EP638" s="16">
        <v>0</v>
      </c>
      <c r="EQ638" s="18">
        <v>0</v>
      </c>
      <c r="ER638" s="16">
        <v>0</v>
      </c>
      <c r="ES638" s="16">
        <v>0</v>
      </c>
      <c r="ET638" s="16">
        <v>0</v>
      </c>
      <c r="EU638" s="16">
        <v>0</v>
      </c>
      <c r="EV638" s="16">
        <v>0</v>
      </c>
      <c r="EW638" s="16">
        <v>0</v>
      </c>
      <c r="EX638" s="16">
        <v>0</v>
      </c>
      <c r="EY638" s="18">
        <v>0</v>
      </c>
      <c r="EZ638" s="16">
        <v>0</v>
      </c>
      <c r="FA638" s="16">
        <v>0</v>
      </c>
      <c r="FB638" s="16">
        <v>0</v>
      </c>
      <c r="FC638" s="16">
        <v>0</v>
      </c>
      <c r="FD638" s="16">
        <v>0</v>
      </c>
      <c r="FE638" s="16">
        <v>0</v>
      </c>
      <c r="FF638" s="16">
        <v>0</v>
      </c>
      <c r="FG638" s="17">
        <v>0</v>
      </c>
      <c r="FH638" s="16">
        <v>0</v>
      </c>
      <c r="FI638" s="16">
        <v>0</v>
      </c>
      <c r="FJ638" s="16">
        <v>0</v>
      </c>
      <c r="FK638" s="16">
        <v>0</v>
      </c>
      <c r="FL638" s="16">
        <v>0</v>
      </c>
      <c r="FM638" s="18">
        <v>0</v>
      </c>
      <c r="FN638" s="16">
        <f t="shared" si="787"/>
        <v>23</v>
      </c>
      <c r="FO638" s="19">
        <f t="shared" si="788"/>
        <v>23</v>
      </c>
      <c r="FP638" s="16">
        <f t="shared" si="789"/>
        <v>0</v>
      </c>
      <c r="FQ638" s="16">
        <f t="shared" si="790"/>
        <v>0</v>
      </c>
      <c r="FR638" s="16">
        <f t="shared" si="791"/>
        <v>0</v>
      </c>
      <c r="FS638" s="16">
        <f t="shared" si="792"/>
        <v>0</v>
      </c>
      <c r="FT638" s="16">
        <f t="shared" si="793"/>
        <v>0</v>
      </c>
      <c r="FU638" s="16">
        <f t="shared" si="794"/>
        <v>0</v>
      </c>
      <c r="FV638" s="16">
        <f t="shared" si="795"/>
        <v>0</v>
      </c>
      <c r="FW638" s="16">
        <f t="shared" si="796"/>
        <v>0</v>
      </c>
      <c r="FX638" s="16">
        <f t="shared" si="861"/>
        <v>0</v>
      </c>
      <c r="FY638" s="16">
        <f t="shared" si="862"/>
        <v>0</v>
      </c>
      <c r="FZ638" s="16">
        <f t="shared" si="863"/>
        <v>0</v>
      </c>
      <c r="GA638" s="16">
        <f t="shared" si="864"/>
        <v>0</v>
      </c>
      <c r="GB638" s="16">
        <f t="shared" si="865"/>
        <v>0</v>
      </c>
      <c r="GC638" s="16">
        <f t="shared" si="866"/>
        <v>0</v>
      </c>
      <c r="GD638" s="16">
        <f t="shared" si="867"/>
        <v>0</v>
      </c>
      <c r="GE638" s="16">
        <f t="shared" si="868"/>
        <v>0</v>
      </c>
      <c r="GF638" s="16">
        <f t="shared" si="869"/>
        <v>0</v>
      </c>
      <c r="GG638" s="16">
        <f t="shared" si="870"/>
        <v>0</v>
      </c>
      <c r="GH638" s="16">
        <f t="shared" si="871"/>
        <v>0</v>
      </c>
      <c r="GI638" s="16">
        <f t="shared" si="872"/>
        <v>0</v>
      </c>
      <c r="GJ638" s="16">
        <f t="shared" si="797"/>
        <v>0</v>
      </c>
      <c r="GK638" s="16">
        <f t="shared" si="798"/>
        <v>0</v>
      </c>
      <c r="GL638" s="16">
        <f t="shared" si="799"/>
        <v>0</v>
      </c>
      <c r="GM638" s="16">
        <f t="shared" si="800"/>
        <v>0</v>
      </c>
      <c r="GN638" s="16">
        <f t="shared" si="801"/>
        <v>0</v>
      </c>
      <c r="GO638" s="16">
        <f t="shared" si="802"/>
        <v>0</v>
      </c>
      <c r="GP638" s="16">
        <f t="shared" si="803"/>
        <v>0</v>
      </c>
      <c r="GQ638" s="16">
        <f t="shared" si="804"/>
        <v>0</v>
      </c>
      <c r="GR638" s="16">
        <f t="shared" si="805"/>
        <v>0</v>
      </c>
      <c r="GS638" s="16">
        <f t="shared" si="806"/>
        <v>1</v>
      </c>
      <c r="GT638" s="16">
        <f t="shared" si="807"/>
        <v>0</v>
      </c>
      <c r="GU638" s="16">
        <f t="shared" si="808"/>
        <v>0</v>
      </c>
      <c r="GV638" s="16">
        <f t="shared" si="809"/>
        <v>0</v>
      </c>
      <c r="GW638" s="16">
        <f t="shared" si="810"/>
        <v>0</v>
      </c>
      <c r="GX638" s="16">
        <f t="shared" si="811"/>
        <v>0</v>
      </c>
      <c r="GY638" s="16">
        <f t="shared" si="812"/>
        <v>0</v>
      </c>
      <c r="GZ638" s="16">
        <f t="shared" si="813"/>
        <v>0</v>
      </c>
      <c r="HA638" s="16">
        <f t="shared" si="814"/>
        <v>0</v>
      </c>
      <c r="HB638" s="16">
        <f t="shared" si="815"/>
        <v>0</v>
      </c>
      <c r="HC638" s="16">
        <f t="shared" si="816"/>
        <v>0</v>
      </c>
      <c r="HD638" s="16">
        <f t="shared" si="817"/>
        <v>0</v>
      </c>
      <c r="HE638" s="16">
        <f t="shared" si="818"/>
        <v>0</v>
      </c>
      <c r="HF638" s="16">
        <f t="shared" si="819"/>
        <v>0</v>
      </c>
      <c r="HG638" s="16">
        <f t="shared" si="820"/>
        <v>0</v>
      </c>
      <c r="HH638" s="16">
        <f t="shared" si="821"/>
        <v>0</v>
      </c>
      <c r="HI638" s="16">
        <f t="shared" si="822"/>
        <v>0</v>
      </c>
      <c r="HJ638" s="16">
        <f t="shared" si="823"/>
        <v>0</v>
      </c>
      <c r="HK638" s="16">
        <f t="shared" si="824"/>
        <v>0</v>
      </c>
      <c r="HL638" s="16">
        <f t="shared" si="825"/>
        <v>0</v>
      </c>
      <c r="HM638" s="16">
        <f t="shared" si="826"/>
        <v>0</v>
      </c>
      <c r="HN638" s="16">
        <f t="shared" si="827"/>
        <v>0</v>
      </c>
      <c r="HO638" s="16">
        <f t="shared" si="828"/>
        <v>0</v>
      </c>
      <c r="HP638" s="16">
        <f t="shared" si="829"/>
        <v>0</v>
      </c>
      <c r="HQ638" s="16">
        <f t="shared" si="830"/>
        <v>0</v>
      </c>
      <c r="HR638" s="16">
        <f t="shared" si="831"/>
        <v>0</v>
      </c>
      <c r="HS638" s="16">
        <f t="shared" si="832"/>
        <v>1</v>
      </c>
      <c r="HT638" s="16">
        <f t="shared" si="833"/>
        <v>1</v>
      </c>
      <c r="HU638" s="15" t="s">
        <v>732</v>
      </c>
      <c r="HV638" s="20">
        <f t="shared" si="834"/>
        <v>0</v>
      </c>
      <c r="HW638" s="20">
        <f t="shared" si="835"/>
        <v>0</v>
      </c>
      <c r="HX638" s="20">
        <f t="shared" si="836"/>
        <v>0</v>
      </c>
      <c r="HY638" s="20">
        <f t="shared" si="837"/>
        <v>0</v>
      </c>
      <c r="IF638" s="16">
        <f t="shared" si="838"/>
        <v>0</v>
      </c>
      <c r="IG638" s="16">
        <f t="shared" si="839"/>
        <v>0</v>
      </c>
      <c r="IH638" s="16">
        <f t="shared" si="840"/>
        <v>0</v>
      </c>
      <c r="II638" s="16">
        <f t="shared" si="841"/>
        <v>0</v>
      </c>
      <c r="IJ638" s="16">
        <f t="shared" si="842"/>
        <v>0</v>
      </c>
      <c r="IK638" s="16">
        <f t="shared" si="843"/>
        <v>0</v>
      </c>
      <c r="IL638" s="16">
        <f t="shared" si="844"/>
        <v>0</v>
      </c>
      <c r="IM638" s="16">
        <f t="shared" si="845"/>
        <v>0</v>
      </c>
      <c r="IN638" s="16">
        <f t="shared" si="846"/>
        <v>0</v>
      </c>
      <c r="IO638" s="16">
        <f t="shared" si="847"/>
        <v>0</v>
      </c>
      <c r="IP638" s="16">
        <f t="shared" si="848"/>
        <v>0</v>
      </c>
      <c r="IQ638" s="16">
        <f t="shared" si="849"/>
        <v>0</v>
      </c>
      <c r="IR638" s="16">
        <f t="shared" si="850"/>
        <v>0</v>
      </c>
      <c r="IS638" s="16">
        <f t="shared" si="851"/>
        <v>0</v>
      </c>
      <c r="IT638" s="16">
        <f t="shared" si="852"/>
        <v>0</v>
      </c>
      <c r="IU638" s="16">
        <f t="shared" si="853"/>
        <v>0</v>
      </c>
      <c r="IV638" s="16">
        <f t="shared" si="854"/>
        <v>23</v>
      </c>
      <c r="IW638" s="16">
        <f t="shared" si="855"/>
        <v>0</v>
      </c>
      <c r="IX638" s="16">
        <f t="shared" si="856"/>
        <v>0</v>
      </c>
      <c r="IY638" s="16">
        <f t="shared" si="857"/>
        <v>0</v>
      </c>
      <c r="IZ638" s="16">
        <f t="shared" si="858"/>
        <v>0</v>
      </c>
      <c r="JA638" s="16">
        <f t="shared" si="859"/>
        <v>0</v>
      </c>
      <c r="JB638" s="16">
        <f t="shared" si="860"/>
        <v>0</v>
      </c>
    </row>
    <row r="639" spans="1:262" ht="15" customHeight="1" x14ac:dyDescent="0.25">
      <c r="A639" s="14">
        <v>637</v>
      </c>
      <c r="B639" s="15" t="s">
        <v>733</v>
      </c>
      <c r="C639" s="16">
        <v>0</v>
      </c>
      <c r="D639" s="16">
        <v>0</v>
      </c>
      <c r="E639" s="16">
        <v>0</v>
      </c>
      <c r="F639" s="16">
        <v>0</v>
      </c>
      <c r="G639" s="16">
        <v>0</v>
      </c>
      <c r="H639" s="17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8">
        <v>0</v>
      </c>
      <c r="P639" s="16">
        <v>0</v>
      </c>
      <c r="Q639" s="16">
        <v>0</v>
      </c>
      <c r="R639" s="16">
        <v>0</v>
      </c>
      <c r="S639" s="16">
        <v>0</v>
      </c>
      <c r="T639" s="18">
        <v>0</v>
      </c>
      <c r="U639" s="17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8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8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8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7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8">
        <v>0</v>
      </c>
      <c r="BC639" s="17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18">
        <v>0</v>
      </c>
      <c r="BJ639" s="17">
        <v>0</v>
      </c>
      <c r="BK639" s="16">
        <v>0</v>
      </c>
      <c r="BL639" s="16">
        <v>0</v>
      </c>
      <c r="BM639" s="16">
        <v>0</v>
      </c>
      <c r="BN639" s="16">
        <v>0</v>
      </c>
      <c r="BO639" s="16">
        <v>0</v>
      </c>
      <c r="BP639" s="18">
        <v>0</v>
      </c>
      <c r="BQ639" s="17">
        <v>0</v>
      </c>
      <c r="BR639" s="16">
        <v>0</v>
      </c>
      <c r="BS639" s="16">
        <v>0</v>
      </c>
      <c r="BT639" s="16">
        <v>0</v>
      </c>
      <c r="BU639" s="16">
        <v>0</v>
      </c>
      <c r="BV639" s="16">
        <v>0</v>
      </c>
      <c r="BW639" s="18">
        <v>0</v>
      </c>
      <c r="BX639" s="17">
        <v>0</v>
      </c>
      <c r="BY639" s="16">
        <v>0</v>
      </c>
      <c r="BZ639" s="16">
        <v>0</v>
      </c>
      <c r="CA639" s="16">
        <v>0</v>
      </c>
      <c r="CB639" s="16">
        <v>0</v>
      </c>
      <c r="CC639" s="16">
        <v>0</v>
      </c>
      <c r="CD639" s="16">
        <v>0</v>
      </c>
      <c r="CE639" s="17">
        <v>0</v>
      </c>
      <c r="CF639" s="16">
        <v>0</v>
      </c>
      <c r="CG639" s="16">
        <v>0</v>
      </c>
      <c r="CH639" s="16">
        <v>0</v>
      </c>
      <c r="CI639" s="16">
        <v>0</v>
      </c>
      <c r="CJ639" s="16">
        <v>0</v>
      </c>
      <c r="CK639" s="16">
        <v>0</v>
      </c>
      <c r="CL639" s="16">
        <v>0</v>
      </c>
      <c r="CM639" s="18">
        <v>0</v>
      </c>
      <c r="CN639" s="17">
        <v>0</v>
      </c>
      <c r="CO639" s="16">
        <v>0</v>
      </c>
      <c r="CP639" s="16">
        <v>0</v>
      </c>
      <c r="CQ639" s="16">
        <v>0</v>
      </c>
      <c r="CR639" s="16">
        <v>0</v>
      </c>
      <c r="CS639" s="16">
        <v>0</v>
      </c>
      <c r="CT639" s="16">
        <v>0</v>
      </c>
      <c r="CU639" s="16">
        <v>0</v>
      </c>
      <c r="CV639" s="18">
        <v>0</v>
      </c>
      <c r="CW639" s="17">
        <v>0</v>
      </c>
      <c r="CX639" s="16">
        <v>0</v>
      </c>
      <c r="CY639" s="16">
        <v>0</v>
      </c>
      <c r="CZ639" s="16">
        <v>0</v>
      </c>
      <c r="DA639" s="16">
        <v>0</v>
      </c>
      <c r="DB639" s="16">
        <v>0</v>
      </c>
      <c r="DC639" s="16">
        <v>0</v>
      </c>
      <c r="DD639" s="16">
        <v>0</v>
      </c>
      <c r="DE639" s="18">
        <v>0</v>
      </c>
      <c r="DF639" s="17">
        <v>0</v>
      </c>
      <c r="DG639" s="16">
        <v>0</v>
      </c>
      <c r="DH639" s="16">
        <v>0</v>
      </c>
      <c r="DI639" s="16">
        <v>0</v>
      </c>
      <c r="DJ639" s="16">
        <v>0</v>
      </c>
      <c r="DK639" s="16">
        <v>0</v>
      </c>
      <c r="DL639" s="16">
        <v>0</v>
      </c>
      <c r="DM639" s="16">
        <v>0</v>
      </c>
      <c r="DN639" s="18">
        <v>0</v>
      </c>
      <c r="DO639" s="17">
        <v>0</v>
      </c>
      <c r="DP639" s="16">
        <v>0</v>
      </c>
      <c r="DQ639" s="16">
        <v>0</v>
      </c>
      <c r="DR639" s="16">
        <v>0</v>
      </c>
      <c r="DS639" s="16">
        <v>0</v>
      </c>
      <c r="DT639" s="16">
        <v>0</v>
      </c>
      <c r="DU639" s="16">
        <v>0</v>
      </c>
      <c r="DV639" s="16">
        <v>23</v>
      </c>
      <c r="DW639" s="18">
        <v>0</v>
      </c>
      <c r="DX639" s="17">
        <v>0</v>
      </c>
      <c r="DY639" s="16">
        <v>0</v>
      </c>
      <c r="DZ639" s="16">
        <v>0</v>
      </c>
      <c r="EA639" s="16">
        <v>0</v>
      </c>
      <c r="EB639" s="18">
        <v>0</v>
      </c>
      <c r="EC639" s="16">
        <v>0</v>
      </c>
      <c r="ED639" s="16">
        <v>0</v>
      </c>
      <c r="EE639" s="16">
        <v>0</v>
      </c>
      <c r="EF639" s="16">
        <v>0</v>
      </c>
      <c r="EG639" s="16">
        <v>0</v>
      </c>
      <c r="EH639" s="16">
        <v>0</v>
      </c>
      <c r="EI639" s="16">
        <v>0</v>
      </c>
      <c r="EJ639" s="18">
        <v>0</v>
      </c>
      <c r="EK639" s="16">
        <v>0</v>
      </c>
      <c r="EL639" s="16">
        <v>0</v>
      </c>
      <c r="EM639" s="16">
        <v>0</v>
      </c>
      <c r="EN639" s="16">
        <v>0</v>
      </c>
      <c r="EO639" s="16">
        <v>0</v>
      </c>
      <c r="EP639" s="16">
        <v>0</v>
      </c>
      <c r="EQ639" s="18">
        <v>0</v>
      </c>
      <c r="ER639" s="16">
        <v>0</v>
      </c>
      <c r="ES639" s="16">
        <v>0</v>
      </c>
      <c r="ET639" s="16">
        <v>0</v>
      </c>
      <c r="EU639" s="16">
        <v>0</v>
      </c>
      <c r="EV639" s="16">
        <v>0</v>
      </c>
      <c r="EW639" s="16">
        <v>0</v>
      </c>
      <c r="EX639" s="16">
        <v>0</v>
      </c>
      <c r="EY639" s="18">
        <v>0</v>
      </c>
      <c r="EZ639" s="16">
        <v>0</v>
      </c>
      <c r="FA639" s="16">
        <v>0</v>
      </c>
      <c r="FB639" s="16">
        <v>0</v>
      </c>
      <c r="FC639" s="16">
        <v>0</v>
      </c>
      <c r="FD639" s="16">
        <v>0</v>
      </c>
      <c r="FE639" s="16">
        <v>0</v>
      </c>
      <c r="FF639" s="16">
        <v>0</v>
      </c>
      <c r="FG639" s="17">
        <v>0</v>
      </c>
      <c r="FH639" s="16">
        <v>0</v>
      </c>
      <c r="FI639" s="16">
        <v>0</v>
      </c>
      <c r="FJ639" s="16">
        <v>0</v>
      </c>
      <c r="FK639" s="16">
        <v>0</v>
      </c>
      <c r="FL639" s="16">
        <v>0</v>
      </c>
      <c r="FM639" s="18">
        <v>0</v>
      </c>
      <c r="FN639" s="16">
        <f t="shared" si="787"/>
        <v>23</v>
      </c>
      <c r="FO639" s="19">
        <f t="shared" si="788"/>
        <v>23</v>
      </c>
      <c r="FP639" s="16">
        <f t="shared" si="789"/>
        <v>0</v>
      </c>
      <c r="FQ639" s="16">
        <f t="shared" si="790"/>
        <v>0</v>
      </c>
      <c r="FR639" s="16">
        <f t="shared" si="791"/>
        <v>0</v>
      </c>
      <c r="FS639" s="16">
        <f t="shared" si="792"/>
        <v>0</v>
      </c>
      <c r="FT639" s="16">
        <f t="shared" si="793"/>
        <v>0</v>
      </c>
      <c r="FU639" s="16">
        <f t="shared" si="794"/>
        <v>0</v>
      </c>
      <c r="FV639" s="16">
        <f t="shared" si="795"/>
        <v>0</v>
      </c>
      <c r="FW639" s="16">
        <f t="shared" si="796"/>
        <v>0</v>
      </c>
      <c r="FX639" s="16">
        <f t="shared" si="861"/>
        <v>0</v>
      </c>
      <c r="FY639" s="16">
        <f t="shared" si="862"/>
        <v>0</v>
      </c>
      <c r="FZ639" s="16">
        <f t="shared" si="863"/>
        <v>0</v>
      </c>
      <c r="GA639" s="16">
        <f t="shared" si="864"/>
        <v>0</v>
      </c>
      <c r="GB639" s="16">
        <f t="shared" si="865"/>
        <v>0</v>
      </c>
      <c r="GC639" s="16">
        <f t="shared" si="866"/>
        <v>0</v>
      </c>
      <c r="GD639" s="16">
        <f t="shared" si="867"/>
        <v>0</v>
      </c>
      <c r="GE639" s="16">
        <f t="shared" si="868"/>
        <v>0</v>
      </c>
      <c r="GF639" s="16">
        <f t="shared" si="869"/>
        <v>0</v>
      </c>
      <c r="GG639" s="16">
        <f t="shared" si="870"/>
        <v>0</v>
      </c>
      <c r="GH639" s="16">
        <f t="shared" si="871"/>
        <v>0</v>
      </c>
      <c r="GI639" s="16">
        <f t="shared" si="872"/>
        <v>0</v>
      </c>
      <c r="GJ639" s="16">
        <f t="shared" si="797"/>
        <v>0</v>
      </c>
      <c r="GK639" s="16">
        <f t="shared" si="798"/>
        <v>0</v>
      </c>
      <c r="GL639" s="16">
        <f t="shared" si="799"/>
        <v>0</v>
      </c>
      <c r="GM639" s="16">
        <f t="shared" si="800"/>
        <v>0</v>
      </c>
      <c r="GN639" s="16">
        <f t="shared" si="801"/>
        <v>0</v>
      </c>
      <c r="GO639" s="16">
        <f t="shared" si="802"/>
        <v>0</v>
      </c>
      <c r="GP639" s="16">
        <f t="shared" si="803"/>
        <v>0</v>
      </c>
      <c r="GQ639" s="16">
        <f t="shared" si="804"/>
        <v>0</v>
      </c>
      <c r="GR639" s="16">
        <f t="shared" si="805"/>
        <v>0</v>
      </c>
      <c r="GS639" s="16">
        <f t="shared" si="806"/>
        <v>1</v>
      </c>
      <c r="GT639" s="16">
        <f t="shared" si="807"/>
        <v>0</v>
      </c>
      <c r="GU639" s="16">
        <f t="shared" si="808"/>
        <v>0</v>
      </c>
      <c r="GV639" s="16">
        <f t="shared" si="809"/>
        <v>0</v>
      </c>
      <c r="GW639" s="16">
        <f t="shared" si="810"/>
        <v>0</v>
      </c>
      <c r="GX639" s="16">
        <f t="shared" si="811"/>
        <v>0</v>
      </c>
      <c r="GY639" s="16">
        <f t="shared" si="812"/>
        <v>0</v>
      </c>
      <c r="GZ639" s="16">
        <f t="shared" si="813"/>
        <v>0</v>
      </c>
      <c r="HA639" s="16">
        <f t="shared" si="814"/>
        <v>0</v>
      </c>
      <c r="HB639" s="16">
        <f t="shared" si="815"/>
        <v>0</v>
      </c>
      <c r="HC639" s="16">
        <f t="shared" si="816"/>
        <v>0</v>
      </c>
      <c r="HD639" s="16">
        <f t="shared" si="817"/>
        <v>0</v>
      </c>
      <c r="HE639" s="16">
        <f t="shared" si="818"/>
        <v>0</v>
      </c>
      <c r="HF639" s="16">
        <f t="shared" si="819"/>
        <v>0</v>
      </c>
      <c r="HG639" s="16">
        <f t="shared" si="820"/>
        <v>0</v>
      </c>
      <c r="HH639" s="16">
        <f t="shared" si="821"/>
        <v>0</v>
      </c>
      <c r="HI639" s="16">
        <f t="shared" si="822"/>
        <v>0</v>
      </c>
      <c r="HJ639" s="16">
        <f t="shared" si="823"/>
        <v>0</v>
      </c>
      <c r="HK639" s="16">
        <f t="shared" si="824"/>
        <v>0</v>
      </c>
      <c r="HL639" s="16">
        <f t="shared" si="825"/>
        <v>0</v>
      </c>
      <c r="HM639" s="16">
        <f t="shared" si="826"/>
        <v>0</v>
      </c>
      <c r="HN639" s="16">
        <f t="shared" si="827"/>
        <v>0</v>
      </c>
      <c r="HO639" s="16">
        <f t="shared" si="828"/>
        <v>0</v>
      </c>
      <c r="HP639" s="16">
        <f t="shared" si="829"/>
        <v>0</v>
      </c>
      <c r="HQ639" s="16">
        <f t="shared" si="830"/>
        <v>0</v>
      </c>
      <c r="HR639" s="16">
        <f t="shared" si="831"/>
        <v>0</v>
      </c>
      <c r="HS639" s="16">
        <f t="shared" si="832"/>
        <v>1</v>
      </c>
      <c r="HT639" s="16">
        <f t="shared" si="833"/>
        <v>1</v>
      </c>
      <c r="HU639" s="15" t="s">
        <v>733</v>
      </c>
      <c r="HV639" s="20">
        <f t="shared" si="834"/>
        <v>0</v>
      </c>
      <c r="HW639" s="20">
        <f t="shared" si="835"/>
        <v>0</v>
      </c>
      <c r="HX639" s="20">
        <f t="shared" si="836"/>
        <v>0</v>
      </c>
      <c r="HY639" s="20">
        <f t="shared" si="837"/>
        <v>0</v>
      </c>
      <c r="IF639" s="16">
        <f t="shared" si="838"/>
        <v>0</v>
      </c>
      <c r="IG639" s="16">
        <f t="shared" si="839"/>
        <v>0</v>
      </c>
      <c r="IH639" s="16">
        <f t="shared" si="840"/>
        <v>0</v>
      </c>
      <c r="II639" s="16">
        <f t="shared" si="841"/>
        <v>0</v>
      </c>
      <c r="IJ639" s="16">
        <f t="shared" si="842"/>
        <v>0</v>
      </c>
      <c r="IK639" s="16">
        <f t="shared" si="843"/>
        <v>0</v>
      </c>
      <c r="IL639" s="16">
        <f t="shared" si="844"/>
        <v>0</v>
      </c>
      <c r="IM639" s="16">
        <f t="shared" si="845"/>
        <v>0</v>
      </c>
      <c r="IN639" s="16">
        <f t="shared" si="846"/>
        <v>0</v>
      </c>
      <c r="IO639" s="16">
        <f t="shared" si="847"/>
        <v>0</v>
      </c>
      <c r="IP639" s="16">
        <f t="shared" si="848"/>
        <v>0</v>
      </c>
      <c r="IQ639" s="16">
        <f t="shared" si="849"/>
        <v>0</v>
      </c>
      <c r="IR639" s="16">
        <f t="shared" si="850"/>
        <v>0</v>
      </c>
      <c r="IS639" s="16">
        <f t="shared" si="851"/>
        <v>0</v>
      </c>
      <c r="IT639" s="16">
        <f t="shared" si="852"/>
        <v>0</v>
      </c>
      <c r="IU639" s="16">
        <f t="shared" si="853"/>
        <v>0</v>
      </c>
      <c r="IV639" s="16">
        <f t="shared" si="854"/>
        <v>23</v>
      </c>
      <c r="IW639" s="16">
        <f t="shared" si="855"/>
        <v>0</v>
      </c>
      <c r="IX639" s="16">
        <f t="shared" si="856"/>
        <v>0</v>
      </c>
      <c r="IY639" s="16">
        <f t="shared" si="857"/>
        <v>0</v>
      </c>
      <c r="IZ639" s="16">
        <f t="shared" si="858"/>
        <v>0</v>
      </c>
      <c r="JA639" s="16">
        <f t="shared" si="859"/>
        <v>0</v>
      </c>
      <c r="JB639" s="16">
        <f t="shared" si="860"/>
        <v>0</v>
      </c>
    </row>
    <row r="640" spans="1:262" ht="15" customHeight="1" x14ac:dyDescent="0.25">
      <c r="A640" s="14">
        <v>638</v>
      </c>
      <c r="B640" s="15" t="s">
        <v>734</v>
      </c>
      <c r="C640" s="16">
        <v>0</v>
      </c>
      <c r="D640" s="16">
        <v>0</v>
      </c>
      <c r="E640" s="16">
        <v>0</v>
      </c>
      <c r="F640" s="16">
        <v>0</v>
      </c>
      <c r="G640" s="16">
        <v>0</v>
      </c>
      <c r="H640" s="17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8">
        <v>0</v>
      </c>
      <c r="P640" s="16">
        <v>0</v>
      </c>
      <c r="Q640" s="16">
        <v>0</v>
      </c>
      <c r="R640" s="16">
        <v>0</v>
      </c>
      <c r="S640" s="16">
        <v>0</v>
      </c>
      <c r="T640" s="18">
        <v>0</v>
      </c>
      <c r="U640" s="17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8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8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8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7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8">
        <v>0</v>
      </c>
      <c r="BC640" s="17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18">
        <v>0</v>
      </c>
      <c r="BJ640" s="17">
        <v>0</v>
      </c>
      <c r="BK640" s="16">
        <v>0</v>
      </c>
      <c r="BL640" s="16">
        <v>0</v>
      </c>
      <c r="BM640" s="16">
        <v>0</v>
      </c>
      <c r="BN640" s="16">
        <v>0</v>
      </c>
      <c r="BO640" s="16">
        <v>0</v>
      </c>
      <c r="BP640" s="18">
        <v>0</v>
      </c>
      <c r="BQ640" s="17">
        <v>0</v>
      </c>
      <c r="BR640" s="16">
        <v>0</v>
      </c>
      <c r="BS640" s="16">
        <v>0</v>
      </c>
      <c r="BT640" s="16">
        <v>0</v>
      </c>
      <c r="BU640" s="16">
        <v>0</v>
      </c>
      <c r="BV640" s="16">
        <v>0</v>
      </c>
      <c r="BW640" s="18">
        <v>0</v>
      </c>
      <c r="BX640" s="17">
        <v>0</v>
      </c>
      <c r="BY640" s="16">
        <v>0</v>
      </c>
      <c r="BZ640" s="16">
        <v>0</v>
      </c>
      <c r="CA640" s="16">
        <v>0</v>
      </c>
      <c r="CB640" s="16">
        <v>0</v>
      </c>
      <c r="CC640" s="16">
        <v>0</v>
      </c>
      <c r="CD640" s="16">
        <v>0</v>
      </c>
      <c r="CE640" s="17">
        <v>0</v>
      </c>
      <c r="CF640" s="16">
        <v>0</v>
      </c>
      <c r="CG640" s="16">
        <v>0</v>
      </c>
      <c r="CH640" s="16">
        <v>0</v>
      </c>
      <c r="CI640" s="16">
        <v>0</v>
      </c>
      <c r="CJ640" s="16">
        <v>0</v>
      </c>
      <c r="CK640" s="16">
        <v>0</v>
      </c>
      <c r="CL640" s="16">
        <v>0</v>
      </c>
      <c r="CM640" s="18">
        <v>0</v>
      </c>
      <c r="CN640" s="17">
        <v>0</v>
      </c>
      <c r="CO640" s="16">
        <v>0</v>
      </c>
      <c r="CP640" s="16">
        <v>0</v>
      </c>
      <c r="CQ640" s="16">
        <v>0</v>
      </c>
      <c r="CR640" s="16">
        <v>0</v>
      </c>
      <c r="CS640" s="16">
        <v>0</v>
      </c>
      <c r="CT640" s="16">
        <v>0</v>
      </c>
      <c r="CU640" s="16">
        <v>0</v>
      </c>
      <c r="CV640" s="18">
        <v>0</v>
      </c>
      <c r="CW640" s="17">
        <v>0</v>
      </c>
      <c r="CX640" s="16">
        <v>0</v>
      </c>
      <c r="CY640" s="16">
        <v>0</v>
      </c>
      <c r="CZ640" s="16">
        <v>0</v>
      </c>
      <c r="DA640" s="16">
        <v>0</v>
      </c>
      <c r="DB640" s="16">
        <v>0</v>
      </c>
      <c r="DC640" s="16">
        <v>0</v>
      </c>
      <c r="DD640" s="16">
        <v>0</v>
      </c>
      <c r="DE640" s="18">
        <v>0</v>
      </c>
      <c r="DF640" s="17">
        <v>0</v>
      </c>
      <c r="DG640" s="16">
        <v>0</v>
      </c>
      <c r="DH640" s="16">
        <v>0</v>
      </c>
      <c r="DI640" s="16">
        <v>0</v>
      </c>
      <c r="DJ640" s="16">
        <v>0</v>
      </c>
      <c r="DK640" s="16">
        <v>23</v>
      </c>
      <c r="DL640" s="16">
        <v>0</v>
      </c>
      <c r="DM640" s="16">
        <v>0</v>
      </c>
      <c r="DN640" s="18">
        <v>0</v>
      </c>
      <c r="DO640" s="17">
        <v>0</v>
      </c>
      <c r="DP640" s="16">
        <v>0</v>
      </c>
      <c r="DQ640" s="16">
        <v>0</v>
      </c>
      <c r="DR640" s="16">
        <v>0</v>
      </c>
      <c r="DS640" s="16">
        <v>0</v>
      </c>
      <c r="DT640" s="16">
        <v>0</v>
      </c>
      <c r="DU640" s="16">
        <v>0</v>
      </c>
      <c r="DV640" s="16">
        <v>0</v>
      </c>
      <c r="DW640" s="18">
        <v>0</v>
      </c>
      <c r="DX640" s="17">
        <v>0</v>
      </c>
      <c r="DY640" s="16">
        <v>0</v>
      </c>
      <c r="DZ640" s="16">
        <v>0</v>
      </c>
      <c r="EA640" s="16">
        <v>0</v>
      </c>
      <c r="EB640" s="18">
        <v>0</v>
      </c>
      <c r="EC640" s="16">
        <v>0</v>
      </c>
      <c r="ED640" s="16">
        <v>0</v>
      </c>
      <c r="EE640" s="16">
        <v>0</v>
      </c>
      <c r="EF640" s="16">
        <v>0</v>
      </c>
      <c r="EG640" s="16">
        <v>0</v>
      </c>
      <c r="EH640" s="16">
        <v>0</v>
      </c>
      <c r="EI640" s="16">
        <v>0</v>
      </c>
      <c r="EJ640" s="18">
        <v>0</v>
      </c>
      <c r="EK640" s="16">
        <v>0</v>
      </c>
      <c r="EL640" s="16">
        <v>0</v>
      </c>
      <c r="EM640" s="16">
        <v>0</v>
      </c>
      <c r="EN640" s="16">
        <v>0</v>
      </c>
      <c r="EO640" s="16">
        <v>0</v>
      </c>
      <c r="EP640" s="16">
        <v>0</v>
      </c>
      <c r="EQ640" s="18">
        <v>0</v>
      </c>
      <c r="ER640" s="16">
        <v>0</v>
      </c>
      <c r="ES640" s="16">
        <v>0</v>
      </c>
      <c r="ET640" s="16">
        <v>0</v>
      </c>
      <c r="EU640" s="16">
        <v>0</v>
      </c>
      <c r="EV640" s="16">
        <v>0</v>
      </c>
      <c r="EW640" s="16">
        <v>0</v>
      </c>
      <c r="EX640" s="16">
        <v>0</v>
      </c>
      <c r="EY640" s="18">
        <v>0</v>
      </c>
      <c r="EZ640" s="16">
        <v>0</v>
      </c>
      <c r="FA640" s="16">
        <v>0</v>
      </c>
      <c r="FB640" s="16">
        <v>0</v>
      </c>
      <c r="FC640" s="16">
        <v>0</v>
      </c>
      <c r="FD640" s="16">
        <v>0</v>
      </c>
      <c r="FE640" s="16">
        <v>0</v>
      </c>
      <c r="FF640" s="16">
        <v>0</v>
      </c>
      <c r="FG640" s="17">
        <v>0</v>
      </c>
      <c r="FH640" s="16">
        <v>0</v>
      </c>
      <c r="FI640" s="16">
        <v>0</v>
      </c>
      <c r="FJ640" s="16">
        <v>0</v>
      </c>
      <c r="FK640" s="16">
        <v>0</v>
      </c>
      <c r="FL640" s="16">
        <v>0</v>
      </c>
      <c r="FM640" s="18">
        <v>0</v>
      </c>
      <c r="FN640" s="16">
        <f t="shared" si="787"/>
        <v>23</v>
      </c>
      <c r="FO640" s="19">
        <f t="shared" si="788"/>
        <v>23</v>
      </c>
      <c r="FP640" s="16">
        <f t="shared" si="789"/>
        <v>0</v>
      </c>
      <c r="FQ640" s="16">
        <f t="shared" si="790"/>
        <v>0</v>
      </c>
      <c r="FR640" s="16">
        <f t="shared" si="791"/>
        <v>0</v>
      </c>
      <c r="FS640" s="16">
        <f t="shared" si="792"/>
        <v>0</v>
      </c>
      <c r="FT640" s="16">
        <f t="shared" si="793"/>
        <v>0</v>
      </c>
      <c r="FU640" s="16">
        <f t="shared" si="794"/>
        <v>0</v>
      </c>
      <c r="FV640" s="16">
        <f t="shared" si="795"/>
        <v>0</v>
      </c>
      <c r="FW640" s="16">
        <f t="shared" si="796"/>
        <v>0</v>
      </c>
      <c r="FX640" s="16">
        <f t="shared" si="861"/>
        <v>0</v>
      </c>
      <c r="FY640" s="16">
        <f t="shared" si="862"/>
        <v>0</v>
      </c>
      <c r="FZ640" s="16">
        <f t="shared" si="863"/>
        <v>0</v>
      </c>
      <c r="GA640" s="16">
        <f t="shared" si="864"/>
        <v>0</v>
      </c>
      <c r="GB640" s="16">
        <f t="shared" si="865"/>
        <v>0</v>
      </c>
      <c r="GC640" s="16">
        <f t="shared" si="866"/>
        <v>0</v>
      </c>
      <c r="GD640" s="16">
        <f t="shared" si="867"/>
        <v>0</v>
      </c>
      <c r="GE640" s="16">
        <f t="shared" si="868"/>
        <v>0</v>
      </c>
      <c r="GF640" s="16">
        <f t="shared" si="869"/>
        <v>0</v>
      </c>
      <c r="GG640" s="16">
        <f t="shared" si="870"/>
        <v>0</v>
      </c>
      <c r="GH640" s="16">
        <f t="shared" si="871"/>
        <v>0</v>
      </c>
      <c r="GI640" s="16">
        <f t="shared" si="872"/>
        <v>0</v>
      </c>
      <c r="GJ640" s="16">
        <f t="shared" si="797"/>
        <v>0</v>
      </c>
      <c r="GK640" s="16">
        <f t="shared" si="798"/>
        <v>0</v>
      </c>
      <c r="GL640" s="16">
        <f t="shared" si="799"/>
        <v>0</v>
      </c>
      <c r="GM640" s="16">
        <f t="shared" si="800"/>
        <v>0</v>
      </c>
      <c r="GN640" s="16">
        <f t="shared" si="801"/>
        <v>0</v>
      </c>
      <c r="GO640" s="16">
        <f t="shared" si="802"/>
        <v>0</v>
      </c>
      <c r="GP640" s="16">
        <f t="shared" si="803"/>
        <v>0</v>
      </c>
      <c r="GQ640" s="16">
        <f t="shared" si="804"/>
        <v>0</v>
      </c>
      <c r="GR640" s="16">
        <f t="shared" si="805"/>
        <v>0</v>
      </c>
      <c r="GS640" s="16">
        <f t="shared" si="806"/>
        <v>1</v>
      </c>
      <c r="GT640" s="16">
        <f t="shared" si="807"/>
        <v>0</v>
      </c>
      <c r="GU640" s="16">
        <f t="shared" si="808"/>
        <v>0</v>
      </c>
      <c r="GV640" s="16">
        <f t="shared" si="809"/>
        <v>0</v>
      </c>
      <c r="GW640" s="16">
        <f t="shared" si="810"/>
        <v>0</v>
      </c>
      <c r="GX640" s="16">
        <f t="shared" si="811"/>
        <v>0</v>
      </c>
      <c r="GY640" s="16">
        <f t="shared" si="812"/>
        <v>0</v>
      </c>
      <c r="GZ640" s="16">
        <f t="shared" si="813"/>
        <v>0</v>
      </c>
      <c r="HA640" s="16">
        <f t="shared" si="814"/>
        <v>0</v>
      </c>
      <c r="HB640" s="16">
        <f t="shared" si="815"/>
        <v>0</v>
      </c>
      <c r="HC640" s="16">
        <f t="shared" si="816"/>
        <v>0</v>
      </c>
      <c r="HD640" s="16">
        <f t="shared" si="817"/>
        <v>0</v>
      </c>
      <c r="HE640" s="16">
        <f t="shared" si="818"/>
        <v>0</v>
      </c>
      <c r="HF640" s="16">
        <f t="shared" si="819"/>
        <v>0</v>
      </c>
      <c r="HG640" s="16">
        <f t="shared" si="820"/>
        <v>0</v>
      </c>
      <c r="HH640" s="16">
        <f t="shared" si="821"/>
        <v>0</v>
      </c>
      <c r="HI640" s="16">
        <f t="shared" si="822"/>
        <v>0</v>
      </c>
      <c r="HJ640" s="16">
        <f t="shared" si="823"/>
        <v>0</v>
      </c>
      <c r="HK640" s="16">
        <f t="shared" si="824"/>
        <v>0</v>
      </c>
      <c r="HL640" s="16">
        <f t="shared" si="825"/>
        <v>0</v>
      </c>
      <c r="HM640" s="16">
        <f t="shared" si="826"/>
        <v>0</v>
      </c>
      <c r="HN640" s="16">
        <f t="shared" si="827"/>
        <v>0</v>
      </c>
      <c r="HO640" s="16">
        <f t="shared" si="828"/>
        <v>0</v>
      </c>
      <c r="HP640" s="16">
        <f t="shared" si="829"/>
        <v>0</v>
      </c>
      <c r="HQ640" s="16">
        <f t="shared" si="830"/>
        <v>0</v>
      </c>
      <c r="HR640" s="16">
        <f t="shared" si="831"/>
        <v>0</v>
      </c>
      <c r="HS640" s="16">
        <f t="shared" si="832"/>
        <v>1</v>
      </c>
      <c r="HT640" s="16">
        <f t="shared" si="833"/>
        <v>1</v>
      </c>
      <c r="HU640" s="15" t="s">
        <v>734</v>
      </c>
      <c r="HV640" s="20">
        <f t="shared" si="834"/>
        <v>0</v>
      </c>
      <c r="HW640" s="20">
        <f t="shared" si="835"/>
        <v>0</v>
      </c>
      <c r="HX640" s="20">
        <f t="shared" si="836"/>
        <v>0</v>
      </c>
      <c r="HY640" s="20">
        <f t="shared" si="837"/>
        <v>0</v>
      </c>
      <c r="IF640" s="16">
        <f t="shared" si="838"/>
        <v>0</v>
      </c>
      <c r="IG640" s="16">
        <f t="shared" si="839"/>
        <v>0</v>
      </c>
      <c r="IH640" s="16">
        <f t="shared" si="840"/>
        <v>0</v>
      </c>
      <c r="II640" s="16">
        <f t="shared" si="841"/>
        <v>0</v>
      </c>
      <c r="IJ640" s="16">
        <f t="shared" si="842"/>
        <v>0</v>
      </c>
      <c r="IK640" s="16">
        <f t="shared" si="843"/>
        <v>0</v>
      </c>
      <c r="IL640" s="16">
        <f t="shared" si="844"/>
        <v>0</v>
      </c>
      <c r="IM640" s="16">
        <f t="shared" si="845"/>
        <v>0</v>
      </c>
      <c r="IN640" s="16">
        <f t="shared" si="846"/>
        <v>0</v>
      </c>
      <c r="IO640" s="16">
        <f t="shared" si="847"/>
        <v>0</v>
      </c>
      <c r="IP640" s="16">
        <f t="shared" si="848"/>
        <v>0</v>
      </c>
      <c r="IQ640" s="16">
        <f t="shared" si="849"/>
        <v>0</v>
      </c>
      <c r="IR640" s="16">
        <f t="shared" si="850"/>
        <v>0</v>
      </c>
      <c r="IS640" s="16">
        <f t="shared" si="851"/>
        <v>0</v>
      </c>
      <c r="IT640" s="16">
        <f t="shared" si="852"/>
        <v>0</v>
      </c>
      <c r="IU640" s="16">
        <f t="shared" si="853"/>
        <v>23</v>
      </c>
      <c r="IV640" s="16">
        <f t="shared" si="854"/>
        <v>0</v>
      </c>
      <c r="IW640" s="16">
        <f t="shared" si="855"/>
        <v>0</v>
      </c>
      <c r="IX640" s="16">
        <f t="shared" si="856"/>
        <v>0</v>
      </c>
      <c r="IY640" s="16">
        <f t="shared" si="857"/>
        <v>0</v>
      </c>
      <c r="IZ640" s="16">
        <f t="shared" si="858"/>
        <v>0</v>
      </c>
      <c r="JA640" s="16">
        <f t="shared" si="859"/>
        <v>0</v>
      </c>
      <c r="JB640" s="16">
        <f t="shared" si="860"/>
        <v>0</v>
      </c>
    </row>
    <row r="641" spans="1:262" ht="15" customHeight="1" x14ac:dyDescent="0.25">
      <c r="A641" s="14">
        <v>639</v>
      </c>
      <c r="B641" s="15" t="s">
        <v>735</v>
      </c>
      <c r="C641" s="16">
        <v>0</v>
      </c>
      <c r="D641" s="16">
        <v>0</v>
      </c>
      <c r="E641" s="16">
        <v>0</v>
      </c>
      <c r="F641" s="16">
        <v>0</v>
      </c>
      <c r="G641" s="16">
        <v>0</v>
      </c>
      <c r="H641" s="17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8">
        <v>0</v>
      </c>
      <c r="P641" s="16">
        <v>0</v>
      </c>
      <c r="Q641" s="16">
        <v>0</v>
      </c>
      <c r="R641" s="16">
        <v>0</v>
      </c>
      <c r="S641" s="16">
        <v>0</v>
      </c>
      <c r="T641" s="18">
        <v>0</v>
      </c>
      <c r="U641" s="17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8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8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8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7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8">
        <v>0</v>
      </c>
      <c r="BC641" s="17">
        <v>0</v>
      </c>
      <c r="BD641" s="16">
        <v>0</v>
      </c>
      <c r="BE641" s="16">
        <v>0</v>
      </c>
      <c r="BF641" s="16">
        <v>0</v>
      </c>
      <c r="BG641" s="16">
        <v>0</v>
      </c>
      <c r="BH641" s="16">
        <v>0</v>
      </c>
      <c r="BI641" s="18">
        <v>0</v>
      </c>
      <c r="BJ641" s="17">
        <v>0</v>
      </c>
      <c r="BK641" s="16">
        <v>0</v>
      </c>
      <c r="BL641" s="16">
        <v>0</v>
      </c>
      <c r="BM641" s="16">
        <v>0</v>
      </c>
      <c r="BN641" s="16">
        <v>0</v>
      </c>
      <c r="BO641" s="16">
        <v>0</v>
      </c>
      <c r="BP641" s="18">
        <v>0</v>
      </c>
      <c r="BQ641" s="17">
        <v>0</v>
      </c>
      <c r="BR641" s="16">
        <v>0</v>
      </c>
      <c r="BS641" s="16">
        <v>0</v>
      </c>
      <c r="BT641" s="16">
        <v>0</v>
      </c>
      <c r="BU641" s="16">
        <v>0</v>
      </c>
      <c r="BV641" s="16">
        <v>0</v>
      </c>
      <c r="BW641" s="18">
        <v>0</v>
      </c>
      <c r="BX641" s="17">
        <v>0</v>
      </c>
      <c r="BY641" s="16">
        <v>0</v>
      </c>
      <c r="BZ641" s="16">
        <v>0</v>
      </c>
      <c r="CA641" s="16">
        <v>0</v>
      </c>
      <c r="CB641" s="16">
        <v>0</v>
      </c>
      <c r="CC641" s="16">
        <v>0</v>
      </c>
      <c r="CD641" s="16">
        <v>0</v>
      </c>
      <c r="CE641" s="17">
        <v>0</v>
      </c>
      <c r="CF641" s="16">
        <v>0</v>
      </c>
      <c r="CG641" s="16">
        <v>0</v>
      </c>
      <c r="CH641" s="16">
        <v>0</v>
      </c>
      <c r="CI641" s="16">
        <v>0</v>
      </c>
      <c r="CJ641" s="16">
        <v>0</v>
      </c>
      <c r="CK641" s="16">
        <v>0</v>
      </c>
      <c r="CL641" s="16">
        <v>0</v>
      </c>
      <c r="CM641" s="18">
        <v>0</v>
      </c>
      <c r="CN641" s="17">
        <v>0</v>
      </c>
      <c r="CO641" s="16">
        <v>0</v>
      </c>
      <c r="CP641" s="16">
        <v>0</v>
      </c>
      <c r="CQ641" s="16">
        <v>0</v>
      </c>
      <c r="CR641" s="16">
        <v>0</v>
      </c>
      <c r="CS641" s="16">
        <v>0</v>
      </c>
      <c r="CT641" s="16">
        <v>0</v>
      </c>
      <c r="CU641" s="16">
        <v>0</v>
      </c>
      <c r="CV641" s="18">
        <v>0</v>
      </c>
      <c r="CW641" s="17">
        <v>0</v>
      </c>
      <c r="CX641" s="16">
        <v>0</v>
      </c>
      <c r="CY641" s="16">
        <v>0</v>
      </c>
      <c r="CZ641" s="16">
        <v>0</v>
      </c>
      <c r="DA641" s="16">
        <v>0</v>
      </c>
      <c r="DB641" s="16">
        <v>0</v>
      </c>
      <c r="DC641" s="16">
        <v>0</v>
      </c>
      <c r="DD641" s="16">
        <v>0</v>
      </c>
      <c r="DE641" s="18">
        <v>0</v>
      </c>
      <c r="DF641" s="17">
        <v>0</v>
      </c>
      <c r="DG641" s="16">
        <v>0</v>
      </c>
      <c r="DH641" s="16">
        <v>0</v>
      </c>
      <c r="DI641" s="16">
        <v>0</v>
      </c>
      <c r="DJ641" s="16">
        <v>0</v>
      </c>
      <c r="DK641" s="16">
        <v>0</v>
      </c>
      <c r="DL641" s="16">
        <v>0</v>
      </c>
      <c r="DM641" s="16">
        <v>0</v>
      </c>
      <c r="DN641" s="18">
        <v>0</v>
      </c>
      <c r="DO641" s="17">
        <v>0</v>
      </c>
      <c r="DP641" s="16">
        <v>0</v>
      </c>
      <c r="DQ641" s="16">
        <v>0</v>
      </c>
      <c r="DR641" s="16">
        <v>0</v>
      </c>
      <c r="DS641" s="16">
        <v>0</v>
      </c>
      <c r="DT641" s="16">
        <v>0</v>
      </c>
      <c r="DU641" s="16">
        <v>0</v>
      </c>
      <c r="DV641" s="16">
        <v>22</v>
      </c>
      <c r="DW641" s="18">
        <v>0</v>
      </c>
      <c r="DX641" s="17">
        <v>0</v>
      </c>
      <c r="DY641" s="16">
        <v>0</v>
      </c>
      <c r="DZ641" s="16">
        <v>0</v>
      </c>
      <c r="EA641" s="16">
        <v>0</v>
      </c>
      <c r="EB641" s="18">
        <v>0</v>
      </c>
      <c r="EC641" s="16">
        <v>0</v>
      </c>
      <c r="ED641" s="16">
        <v>0</v>
      </c>
      <c r="EE641" s="16">
        <v>0</v>
      </c>
      <c r="EF641" s="16">
        <v>0</v>
      </c>
      <c r="EG641" s="16">
        <v>0</v>
      </c>
      <c r="EH641" s="16">
        <v>0</v>
      </c>
      <c r="EI641" s="16">
        <v>0</v>
      </c>
      <c r="EJ641" s="18">
        <v>0</v>
      </c>
      <c r="EK641" s="16">
        <v>0</v>
      </c>
      <c r="EL641" s="16">
        <v>0</v>
      </c>
      <c r="EM641" s="16">
        <v>0</v>
      </c>
      <c r="EN641" s="16">
        <v>0</v>
      </c>
      <c r="EO641" s="16">
        <v>0</v>
      </c>
      <c r="EP641" s="16">
        <v>0</v>
      </c>
      <c r="EQ641" s="18">
        <v>0</v>
      </c>
      <c r="ER641" s="16">
        <v>0</v>
      </c>
      <c r="ES641" s="16">
        <v>0</v>
      </c>
      <c r="ET641" s="16">
        <v>0</v>
      </c>
      <c r="EU641" s="16">
        <v>0</v>
      </c>
      <c r="EV641" s="16">
        <v>0</v>
      </c>
      <c r="EW641" s="16">
        <v>0</v>
      </c>
      <c r="EX641" s="16">
        <v>0</v>
      </c>
      <c r="EY641" s="18">
        <v>0</v>
      </c>
      <c r="EZ641" s="16">
        <v>0</v>
      </c>
      <c r="FA641" s="16">
        <v>0</v>
      </c>
      <c r="FB641" s="16">
        <v>0</v>
      </c>
      <c r="FC641" s="16">
        <v>0</v>
      </c>
      <c r="FD641" s="16">
        <v>0</v>
      </c>
      <c r="FE641" s="16">
        <v>0</v>
      </c>
      <c r="FF641" s="16">
        <v>0</v>
      </c>
      <c r="FG641" s="17">
        <v>0</v>
      </c>
      <c r="FH641" s="16">
        <v>0</v>
      </c>
      <c r="FI641" s="16">
        <v>0</v>
      </c>
      <c r="FJ641" s="16">
        <v>0</v>
      </c>
      <c r="FK641" s="16">
        <v>0</v>
      </c>
      <c r="FL641" s="16">
        <v>0</v>
      </c>
      <c r="FM641" s="18">
        <v>0</v>
      </c>
      <c r="FN641" s="16">
        <f t="shared" si="787"/>
        <v>22</v>
      </c>
      <c r="FO641" s="19">
        <f t="shared" si="788"/>
        <v>22</v>
      </c>
      <c r="FP641" s="16">
        <f t="shared" si="789"/>
        <v>0</v>
      </c>
      <c r="FQ641" s="16">
        <f t="shared" si="790"/>
        <v>0</v>
      </c>
      <c r="FR641" s="16">
        <f t="shared" si="791"/>
        <v>0</v>
      </c>
      <c r="FS641" s="16">
        <f t="shared" si="792"/>
        <v>0</v>
      </c>
      <c r="FT641" s="16">
        <f t="shared" si="793"/>
        <v>0</v>
      </c>
      <c r="FU641" s="16">
        <f t="shared" si="794"/>
        <v>0</v>
      </c>
      <c r="FV641" s="16">
        <f t="shared" si="795"/>
        <v>0</v>
      </c>
      <c r="FW641" s="16">
        <f t="shared" si="796"/>
        <v>0</v>
      </c>
      <c r="FX641" s="16">
        <f t="shared" si="861"/>
        <v>0</v>
      </c>
      <c r="FY641" s="16">
        <f t="shared" si="862"/>
        <v>0</v>
      </c>
      <c r="FZ641" s="16">
        <f t="shared" si="863"/>
        <v>0</v>
      </c>
      <c r="GA641" s="16">
        <f t="shared" si="864"/>
        <v>0</v>
      </c>
      <c r="GB641" s="16">
        <f t="shared" si="865"/>
        <v>0</v>
      </c>
      <c r="GC641" s="16">
        <f t="shared" si="866"/>
        <v>0</v>
      </c>
      <c r="GD641" s="16">
        <f t="shared" si="867"/>
        <v>0</v>
      </c>
      <c r="GE641" s="16">
        <f t="shared" si="868"/>
        <v>0</v>
      </c>
      <c r="GF641" s="16">
        <f t="shared" si="869"/>
        <v>0</v>
      </c>
      <c r="GG641" s="16">
        <f t="shared" si="870"/>
        <v>0</v>
      </c>
      <c r="GH641" s="16">
        <f t="shared" si="871"/>
        <v>0</v>
      </c>
      <c r="GI641" s="16">
        <f t="shared" si="872"/>
        <v>0</v>
      </c>
      <c r="GJ641" s="16">
        <f t="shared" si="797"/>
        <v>0</v>
      </c>
      <c r="GK641" s="16">
        <f t="shared" si="798"/>
        <v>0</v>
      </c>
      <c r="GL641" s="16">
        <f t="shared" si="799"/>
        <v>0</v>
      </c>
      <c r="GM641" s="16">
        <f t="shared" si="800"/>
        <v>0</v>
      </c>
      <c r="GN641" s="16">
        <f t="shared" si="801"/>
        <v>0</v>
      </c>
      <c r="GO641" s="16">
        <f t="shared" si="802"/>
        <v>0</v>
      </c>
      <c r="GP641" s="16">
        <f t="shared" si="803"/>
        <v>0</v>
      </c>
      <c r="GQ641" s="16">
        <f t="shared" si="804"/>
        <v>0</v>
      </c>
      <c r="GR641" s="16">
        <f t="shared" si="805"/>
        <v>0</v>
      </c>
      <c r="GS641" s="16">
        <f t="shared" si="806"/>
        <v>0</v>
      </c>
      <c r="GT641" s="16">
        <f t="shared" si="807"/>
        <v>1</v>
      </c>
      <c r="GU641" s="16">
        <f t="shared" si="808"/>
        <v>0</v>
      </c>
      <c r="GV641" s="16">
        <f t="shared" si="809"/>
        <v>0</v>
      </c>
      <c r="GW641" s="16">
        <f t="shared" si="810"/>
        <v>0</v>
      </c>
      <c r="GX641" s="16">
        <f t="shared" si="811"/>
        <v>0</v>
      </c>
      <c r="GY641" s="16">
        <f t="shared" si="812"/>
        <v>0</v>
      </c>
      <c r="GZ641" s="16">
        <f t="shared" si="813"/>
        <v>0</v>
      </c>
      <c r="HA641" s="16">
        <f t="shared" si="814"/>
        <v>0</v>
      </c>
      <c r="HB641" s="16">
        <f t="shared" si="815"/>
        <v>0</v>
      </c>
      <c r="HC641" s="16">
        <f t="shared" si="816"/>
        <v>0</v>
      </c>
      <c r="HD641" s="16">
        <f t="shared" si="817"/>
        <v>0</v>
      </c>
      <c r="HE641" s="16">
        <f t="shared" si="818"/>
        <v>0</v>
      </c>
      <c r="HF641" s="16">
        <f t="shared" si="819"/>
        <v>0</v>
      </c>
      <c r="HG641" s="16">
        <f t="shared" si="820"/>
        <v>0</v>
      </c>
      <c r="HH641" s="16">
        <f t="shared" si="821"/>
        <v>0</v>
      </c>
      <c r="HI641" s="16">
        <f t="shared" si="822"/>
        <v>0</v>
      </c>
      <c r="HJ641" s="16">
        <f t="shared" si="823"/>
        <v>0</v>
      </c>
      <c r="HK641" s="16">
        <f t="shared" si="824"/>
        <v>0</v>
      </c>
      <c r="HL641" s="16">
        <f t="shared" si="825"/>
        <v>0</v>
      </c>
      <c r="HM641" s="16">
        <f t="shared" si="826"/>
        <v>0</v>
      </c>
      <c r="HN641" s="16">
        <f t="shared" si="827"/>
        <v>0</v>
      </c>
      <c r="HO641" s="16">
        <f t="shared" si="828"/>
        <v>0</v>
      </c>
      <c r="HP641" s="16">
        <f t="shared" si="829"/>
        <v>0</v>
      </c>
      <c r="HQ641" s="16">
        <f t="shared" si="830"/>
        <v>0</v>
      </c>
      <c r="HR641" s="16">
        <f t="shared" si="831"/>
        <v>0</v>
      </c>
      <c r="HS641" s="16">
        <f t="shared" si="832"/>
        <v>1</v>
      </c>
      <c r="HT641" s="16">
        <f t="shared" si="833"/>
        <v>1</v>
      </c>
      <c r="HU641" s="15" t="s">
        <v>735</v>
      </c>
      <c r="HV641" s="20">
        <f t="shared" si="834"/>
        <v>0</v>
      </c>
      <c r="HW641" s="20">
        <f t="shared" si="835"/>
        <v>0</v>
      </c>
      <c r="HX641" s="20">
        <f t="shared" si="836"/>
        <v>0</v>
      </c>
      <c r="HY641" s="20">
        <f t="shared" si="837"/>
        <v>0</v>
      </c>
      <c r="IF641" s="16">
        <f t="shared" si="838"/>
        <v>0</v>
      </c>
      <c r="IG641" s="16">
        <f t="shared" si="839"/>
        <v>0</v>
      </c>
      <c r="IH641" s="16">
        <f t="shared" si="840"/>
        <v>0</v>
      </c>
      <c r="II641" s="16">
        <f t="shared" si="841"/>
        <v>0</v>
      </c>
      <c r="IJ641" s="16">
        <f t="shared" si="842"/>
        <v>0</v>
      </c>
      <c r="IK641" s="16">
        <f t="shared" si="843"/>
        <v>0</v>
      </c>
      <c r="IL641" s="16">
        <f t="shared" si="844"/>
        <v>0</v>
      </c>
      <c r="IM641" s="16">
        <f t="shared" si="845"/>
        <v>0</v>
      </c>
      <c r="IN641" s="16">
        <f t="shared" si="846"/>
        <v>0</v>
      </c>
      <c r="IO641" s="16">
        <f t="shared" si="847"/>
        <v>0</v>
      </c>
      <c r="IP641" s="16">
        <f t="shared" si="848"/>
        <v>0</v>
      </c>
      <c r="IQ641" s="16">
        <f t="shared" si="849"/>
        <v>0</v>
      </c>
      <c r="IR641" s="16">
        <f t="shared" si="850"/>
        <v>0</v>
      </c>
      <c r="IS641" s="16">
        <f t="shared" si="851"/>
        <v>0</v>
      </c>
      <c r="IT641" s="16">
        <f t="shared" si="852"/>
        <v>0</v>
      </c>
      <c r="IU641" s="16">
        <f t="shared" si="853"/>
        <v>0</v>
      </c>
      <c r="IV641" s="16">
        <f t="shared" si="854"/>
        <v>22</v>
      </c>
      <c r="IW641" s="16">
        <f t="shared" si="855"/>
        <v>0</v>
      </c>
      <c r="IX641" s="16">
        <f t="shared" si="856"/>
        <v>0</v>
      </c>
      <c r="IY641" s="16">
        <f t="shared" si="857"/>
        <v>0</v>
      </c>
      <c r="IZ641" s="16">
        <f t="shared" si="858"/>
        <v>0</v>
      </c>
      <c r="JA641" s="16">
        <f t="shared" si="859"/>
        <v>0</v>
      </c>
      <c r="JB641" s="16">
        <f t="shared" si="860"/>
        <v>0</v>
      </c>
    </row>
    <row r="642" spans="1:262" ht="15" customHeight="1" x14ac:dyDescent="0.25">
      <c r="A642" s="14">
        <v>640</v>
      </c>
      <c r="B642" s="15" t="s">
        <v>736</v>
      </c>
      <c r="C642" s="16">
        <v>0</v>
      </c>
      <c r="D642" s="16">
        <v>0</v>
      </c>
      <c r="E642" s="16">
        <v>0</v>
      </c>
      <c r="F642" s="16">
        <v>0</v>
      </c>
      <c r="G642" s="16">
        <v>0</v>
      </c>
      <c r="H642" s="17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8">
        <v>0</v>
      </c>
      <c r="P642" s="16">
        <v>0</v>
      </c>
      <c r="Q642" s="16">
        <v>0</v>
      </c>
      <c r="R642" s="16">
        <v>0</v>
      </c>
      <c r="S642" s="16">
        <v>0</v>
      </c>
      <c r="T642" s="18">
        <v>0</v>
      </c>
      <c r="U642" s="17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8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8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8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7">
        <v>0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  <c r="BB642" s="18">
        <v>0</v>
      </c>
      <c r="BC642" s="17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18">
        <v>0</v>
      </c>
      <c r="BJ642" s="17">
        <v>0</v>
      </c>
      <c r="BK642" s="16">
        <v>0</v>
      </c>
      <c r="BL642" s="16">
        <v>0</v>
      </c>
      <c r="BM642" s="16">
        <v>0</v>
      </c>
      <c r="BN642" s="16">
        <v>0</v>
      </c>
      <c r="BO642" s="16">
        <v>0</v>
      </c>
      <c r="BP642" s="18">
        <v>0</v>
      </c>
      <c r="BQ642" s="17">
        <v>0</v>
      </c>
      <c r="BR642" s="16">
        <v>0</v>
      </c>
      <c r="BS642" s="16">
        <v>0</v>
      </c>
      <c r="BT642" s="16">
        <v>0</v>
      </c>
      <c r="BU642" s="16">
        <v>0</v>
      </c>
      <c r="BV642" s="16">
        <v>0</v>
      </c>
      <c r="BW642" s="18">
        <v>0</v>
      </c>
      <c r="BX642" s="17">
        <v>0</v>
      </c>
      <c r="BY642" s="16">
        <v>0</v>
      </c>
      <c r="BZ642" s="16">
        <v>0</v>
      </c>
      <c r="CA642" s="16">
        <v>0</v>
      </c>
      <c r="CB642" s="16">
        <v>0</v>
      </c>
      <c r="CC642" s="16">
        <v>0</v>
      </c>
      <c r="CD642" s="16">
        <v>0</v>
      </c>
      <c r="CE642" s="17">
        <v>0</v>
      </c>
      <c r="CF642" s="16">
        <v>0</v>
      </c>
      <c r="CG642" s="16">
        <v>0</v>
      </c>
      <c r="CH642" s="16">
        <v>0</v>
      </c>
      <c r="CI642" s="16">
        <v>0</v>
      </c>
      <c r="CJ642" s="16">
        <v>0</v>
      </c>
      <c r="CK642" s="16">
        <v>0</v>
      </c>
      <c r="CL642" s="16">
        <v>0</v>
      </c>
      <c r="CM642" s="18">
        <v>0</v>
      </c>
      <c r="CN642" s="17">
        <v>0</v>
      </c>
      <c r="CO642" s="16">
        <v>0</v>
      </c>
      <c r="CP642" s="16">
        <v>0</v>
      </c>
      <c r="CQ642" s="16">
        <v>0</v>
      </c>
      <c r="CR642" s="16">
        <v>0</v>
      </c>
      <c r="CS642" s="16">
        <v>0</v>
      </c>
      <c r="CT642" s="16">
        <v>0</v>
      </c>
      <c r="CU642" s="16">
        <v>0</v>
      </c>
      <c r="CV642" s="18">
        <v>0</v>
      </c>
      <c r="CW642" s="17">
        <v>0</v>
      </c>
      <c r="CX642" s="16">
        <v>0</v>
      </c>
      <c r="CY642" s="16">
        <v>0</v>
      </c>
      <c r="CZ642" s="16">
        <v>0</v>
      </c>
      <c r="DA642" s="16">
        <v>22</v>
      </c>
      <c r="DB642" s="16">
        <v>0</v>
      </c>
      <c r="DC642" s="16">
        <v>0</v>
      </c>
      <c r="DD642" s="16">
        <v>0</v>
      </c>
      <c r="DE642" s="18">
        <v>0</v>
      </c>
      <c r="DF642" s="17">
        <v>0</v>
      </c>
      <c r="DG642" s="16">
        <v>0</v>
      </c>
      <c r="DH642" s="16">
        <v>0</v>
      </c>
      <c r="DI642" s="16">
        <v>0</v>
      </c>
      <c r="DJ642" s="16">
        <v>0</v>
      </c>
      <c r="DK642" s="16">
        <v>0</v>
      </c>
      <c r="DL642" s="16">
        <v>0</v>
      </c>
      <c r="DM642" s="16">
        <v>0</v>
      </c>
      <c r="DN642" s="18">
        <v>0</v>
      </c>
      <c r="DO642" s="17">
        <v>0</v>
      </c>
      <c r="DP642" s="16">
        <v>0</v>
      </c>
      <c r="DQ642" s="16">
        <v>0</v>
      </c>
      <c r="DR642" s="16">
        <v>0</v>
      </c>
      <c r="DS642" s="16">
        <v>0</v>
      </c>
      <c r="DT642" s="16">
        <v>0</v>
      </c>
      <c r="DU642" s="16">
        <v>0</v>
      </c>
      <c r="DV642" s="16">
        <v>0</v>
      </c>
      <c r="DW642" s="18">
        <v>0</v>
      </c>
      <c r="DX642" s="17">
        <v>0</v>
      </c>
      <c r="DY642" s="16">
        <v>0</v>
      </c>
      <c r="DZ642" s="16">
        <v>0</v>
      </c>
      <c r="EA642" s="16">
        <v>0</v>
      </c>
      <c r="EB642" s="18">
        <v>0</v>
      </c>
      <c r="EC642" s="16">
        <v>0</v>
      </c>
      <c r="ED642" s="16">
        <v>0</v>
      </c>
      <c r="EE642" s="16">
        <v>0</v>
      </c>
      <c r="EF642" s="16">
        <v>0</v>
      </c>
      <c r="EG642" s="16">
        <v>0</v>
      </c>
      <c r="EH642" s="16">
        <v>0</v>
      </c>
      <c r="EI642" s="16">
        <v>0</v>
      </c>
      <c r="EJ642" s="18">
        <v>0</v>
      </c>
      <c r="EK642" s="16">
        <v>0</v>
      </c>
      <c r="EL642" s="16">
        <v>0</v>
      </c>
      <c r="EM642" s="16">
        <v>0</v>
      </c>
      <c r="EN642" s="16">
        <v>0</v>
      </c>
      <c r="EO642" s="16">
        <v>0</v>
      </c>
      <c r="EP642" s="16">
        <v>0</v>
      </c>
      <c r="EQ642" s="18">
        <v>0</v>
      </c>
      <c r="ER642" s="16">
        <v>0</v>
      </c>
      <c r="ES642" s="16">
        <v>0</v>
      </c>
      <c r="ET642" s="16">
        <v>0</v>
      </c>
      <c r="EU642" s="16">
        <v>0</v>
      </c>
      <c r="EV642" s="16">
        <v>0</v>
      </c>
      <c r="EW642" s="16">
        <v>0</v>
      </c>
      <c r="EX642" s="16">
        <v>0</v>
      </c>
      <c r="EY642" s="18">
        <v>0</v>
      </c>
      <c r="EZ642" s="16">
        <v>0</v>
      </c>
      <c r="FA642" s="16">
        <v>0</v>
      </c>
      <c r="FB642" s="16">
        <v>0</v>
      </c>
      <c r="FC642" s="16">
        <v>0</v>
      </c>
      <c r="FD642" s="16">
        <v>0</v>
      </c>
      <c r="FE642" s="16">
        <v>0</v>
      </c>
      <c r="FF642" s="16">
        <v>0</v>
      </c>
      <c r="FG642" s="17">
        <v>0</v>
      </c>
      <c r="FH642" s="16">
        <v>0</v>
      </c>
      <c r="FI642" s="16">
        <v>0</v>
      </c>
      <c r="FJ642" s="16">
        <v>0</v>
      </c>
      <c r="FK642" s="16">
        <v>0</v>
      </c>
      <c r="FL642" s="16">
        <v>0</v>
      </c>
      <c r="FM642" s="18">
        <v>0</v>
      </c>
      <c r="FN642" s="16">
        <f t="shared" si="787"/>
        <v>22</v>
      </c>
      <c r="FO642" s="19">
        <f t="shared" si="788"/>
        <v>22</v>
      </c>
      <c r="FP642" s="16">
        <f t="shared" si="789"/>
        <v>0</v>
      </c>
      <c r="FQ642" s="16">
        <f t="shared" si="790"/>
        <v>0</v>
      </c>
      <c r="FR642" s="16">
        <f t="shared" si="791"/>
        <v>0</v>
      </c>
      <c r="FS642" s="16">
        <f t="shared" si="792"/>
        <v>0</v>
      </c>
      <c r="FT642" s="16">
        <f t="shared" si="793"/>
        <v>0</v>
      </c>
      <c r="FU642" s="16">
        <f t="shared" si="794"/>
        <v>0</v>
      </c>
      <c r="FV642" s="16">
        <f t="shared" si="795"/>
        <v>0</v>
      </c>
      <c r="FW642" s="16">
        <f t="shared" si="796"/>
        <v>0</v>
      </c>
      <c r="FX642" s="16">
        <f t="shared" si="861"/>
        <v>0</v>
      </c>
      <c r="FY642" s="16">
        <f t="shared" si="862"/>
        <v>0</v>
      </c>
      <c r="FZ642" s="16">
        <f t="shared" si="863"/>
        <v>0</v>
      </c>
      <c r="GA642" s="16">
        <f t="shared" si="864"/>
        <v>0</v>
      </c>
      <c r="GB642" s="16">
        <f t="shared" si="865"/>
        <v>0</v>
      </c>
      <c r="GC642" s="16">
        <f t="shared" si="866"/>
        <v>0</v>
      </c>
      <c r="GD642" s="16">
        <f t="shared" si="867"/>
        <v>0</v>
      </c>
      <c r="GE642" s="16">
        <f t="shared" si="868"/>
        <v>0</v>
      </c>
      <c r="GF642" s="16">
        <f t="shared" si="869"/>
        <v>0</v>
      </c>
      <c r="GG642" s="16">
        <f t="shared" si="870"/>
        <v>0</v>
      </c>
      <c r="GH642" s="16">
        <f t="shared" si="871"/>
        <v>0</v>
      </c>
      <c r="GI642" s="16">
        <f t="shared" si="872"/>
        <v>0</v>
      </c>
      <c r="GJ642" s="16">
        <f t="shared" si="797"/>
        <v>0</v>
      </c>
      <c r="GK642" s="16">
        <f t="shared" si="798"/>
        <v>0</v>
      </c>
      <c r="GL642" s="16">
        <f t="shared" si="799"/>
        <v>0</v>
      </c>
      <c r="GM642" s="16">
        <f t="shared" si="800"/>
        <v>0</v>
      </c>
      <c r="GN642" s="16">
        <f t="shared" si="801"/>
        <v>0</v>
      </c>
      <c r="GO642" s="16">
        <f t="shared" si="802"/>
        <v>0</v>
      </c>
      <c r="GP642" s="16">
        <f t="shared" si="803"/>
        <v>0</v>
      </c>
      <c r="GQ642" s="16">
        <f t="shared" si="804"/>
        <v>0</v>
      </c>
      <c r="GR642" s="16">
        <f t="shared" si="805"/>
        <v>0</v>
      </c>
      <c r="GS642" s="16">
        <f t="shared" si="806"/>
        <v>0</v>
      </c>
      <c r="GT642" s="16">
        <f t="shared" si="807"/>
        <v>1</v>
      </c>
      <c r="GU642" s="16">
        <f t="shared" si="808"/>
        <v>0</v>
      </c>
      <c r="GV642" s="16">
        <f t="shared" si="809"/>
        <v>0</v>
      </c>
      <c r="GW642" s="16">
        <f t="shared" si="810"/>
        <v>0</v>
      </c>
      <c r="GX642" s="16">
        <f t="shared" si="811"/>
        <v>0</v>
      </c>
      <c r="GY642" s="16">
        <f t="shared" si="812"/>
        <v>0</v>
      </c>
      <c r="GZ642" s="16">
        <f t="shared" si="813"/>
        <v>0</v>
      </c>
      <c r="HA642" s="16">
        <f t="shared" si="814"/>
        <v>0</v>
      </c>
      <c r="HB642" s="16">
        <f t="shared" si="815"/>
        <v>0</v>
      </c>
      <c r="HC642" s="16">
        <f t="shared" si="816"/>
        <v>0</v>
      </c>
      <c r="HD642" s="16">
        <f t="shared" si="817"/>
        <v>0</v>
      </c>
      <c r="HE642" s="16">
        <f t="shared" si="818"/>
        <v>0</v>
      </c>
      <c r="HF642" s="16">
        <f t="shared" si="819"/>
        <v>0</v>
      </c>
      <c r="HG642" s="16">
        <f t="shared" si="820"/>
        <v>0</v>
      </c>
      <c r="HH642" s="16">
        <f t="shared" si="821"/>
        <v>0</v>
      </c>
      <c r="HI642" s="16">
        <f t="shared" si="822"/>
        <v>0</v>
      </c>
      <c r="HJ642" s="16">
        <f t="shared" si="823"/>
        <v>0</v>
      </c>
      <c r="HK642" s="16">
        <f t="shared" si="824"/>
        <v>0</v>
      </c>
      <c r="HL642" s="16">
        <f t="shared" si="825"/>
        <v>0</v>
      </c>
      <c r="HM642" s="16">
        <f t="shared" si="826"/>
        <v>0</v>
      </c>
      <c r="HN642" s="16">
        <f t="shared" si="827"/>
        <v>0</v>
      </c>
      <c r="HO642" s="16">
        <f t="shared" si="828"/>
        <v>0</v>
      </c>
      <c r="HP642" s="16">
        <f t="shared" si="829"/>
        <v>0</v>
      </c>
      <c r="HQ642" s="16">
        <f t="shared" si="830"/>
        <v>0</v>
      </c>
      <c r="HR642" s="16">
        <f t="shared" si="831"/>
        <v>0</v>
      </c>
      <c r="HS642" s="16">
        <f t="shared" si="832"/>
        <v>1</v>
      </c>
      <c r="HT642" s="16">
        <f t="shared" si="833"/>
        <v>1</v>
      </c>
      <c r="HU642" s="15" t="s">
        <v>736</v>
      </c>
      <c r="HV642" s="20">
        <f t="shared" si="834"/>
        <v>0</v>
      </c>
      <c r="HW642" s="20">
        <f t="shared" si="835"/>
        <v>0</v>
      </c>
      <c r="HX642" s="20">
        <f t="shared" si="836"/>
        <v>0</v>
      </c>
      <c r="HY642" s="20">
        <f t="shared" si="837"/>
        <v>0</v>
      </c>
      <c r="IF642" s="16">
        <f t="shared" si="838"/>
        <v>0</v>
      </c>
      <c r="IG642" s="16">
        <f t="shared" si="839"/>
        <v>0</v>
      </c>
      <c r="IH642" s="16">
        <f t="shared" si="840"/>
        <v>0</v>
      </c>
      <c r="II642" s="16">
        <f t="shared" si="841"/>
        <v>0</v>
      </c>
      <c r="IJ642" s="16">
        <f t="shared" si="842"/>
        <v>0</v>
      </c>
      <c r="IK642" s="16">
        <f t="shared" si="843"/>
        <v>0</v>
      </c>
      <c r="IL642" s="16">
        <f t="shared" si="844"/>
        <v>0</v>
      </c>
      <c r="IM642" s="16">
        <f t="shared" si="845"/>
        <v>0</v>
      </c>
      <c r="IN642" s="16">
        <f t="shared" si="846"/>
        <v>0</v>
      </c>
      <c r="IO642" s="16">
        <f t="shared" si="847"/>
        <v>0</v>
      </c>
      <c r="IP642" s="16">
        <f t="shared" si="848"/>
        <v>0</v>
      </c>
      <c r="IQ642" s="16">
        <f t="shared" si="849"/>
        <v>0</v>
      </c>
      <c r="IR642" s="16">
        <f t="shared" si="850"/>
        <v>0</v>
      </c>
      <c r="IS642" s="16">
        <f t="shared" si="851"/>
        <v>0</v>
      </c>
      <c r="IT642" s="16">
        <f t="shared" si="852"/>
        <v>22</v>
      </c>
      <c r="IU642" s="16">
        <f t="shared" si="853"/>
        <v>0</v>
      </c>
      <c r="IV642" s="16">
        <f t="shared" si="854"/>
        <v>0</v>
      </c>
      <c r="IW642" s="16">
        <f t="shared" si="855"/>
        <v>0</v>
      </c>
      <c r="IX642" s="16">
        <f t="shared" si="856"/>
        <v>0</v>
      </c>
      <c r="IY642" s="16">
        <f t="shared" si="857"/>
        <v>0</v>
      </c>
      <c r="IZ642" s="16">
        <f t="shared" si="858"/>
        <v>0</v>
      </c>
      <c r="JA642" s="16">
        <f t="shared" si="859"/>
        <v>0</v>
      </c>
      <c r="JB642" s="16">
        <f t="shared" si="860"/>
        <v>0</v>
      </c>
    </row>
    <row r="643" spans="1:262" ht="15" customHeight="1" x14ac:dyDescent="0.25">
      <c r="A643" s="14">
        <v>641</v>
      </c>
      <c r="B643" s="15" t="s">
        <v>737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7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8">
        <v>0</v>
      </c>
      <c r="P643" s="16">
        <v>0</v>
      </c>
      <c r="Q643" s="16">
        <v>0</v>
      </c>
      <c r="R643" s="16">
        <v>0</v>
      </c>
      <c r="S643" s="16">
        <v>0</v>
      </c>
      <c r="T643" s="18">
        <v>0</v>
      </c>
      <c r="U643" s="17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8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8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8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7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  <c r="BB643" s="18">
        <v>0</v>
      </c>
      <c r="BC643" s="17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18">
        <v>0</v>
      </c>
      <c r="BJ643" s="17">
        <v>0</v>
      </c>
      <c r="BK643" s="16">
        <v>0</v>
      </c>
      <c r="BL643" s="16">
        <v>0</v>
      </c>
      <c r="BM643" s="16">
        <v>0</v>
      </c>
      <c r="BN643" s="16">
        <v>0</v>
      </c>
      <c r="BO643" s="16">
        <v>0</v>
      </c>
      <c r="BP643" s="18">
        <v>0</v>
      </c>
      <c r="BQ643" s="17">
        <v>0</v>
      </c>
      <c r="BR643" s="16">
        <v>0</v>
      </c>
      <c r="BS643" s="16">
        <v>0</v>
      </c>
      <c r="BT643" s="16">
        <v>0</v>
      </c>
      <c r="BU643" s="16">
        <v>0</v>
      </c>
      <c r="BV643" s="16">
        <v>0</v>
      </c>
      <c r="BW643" s="18">
        <v>0</v>
      </c>
      <c r="BX643" s="17">
        <v>0</v>
      </c>
      <c r="BY643" s="16">
        <v>0</v>
      </c>
      <c r="BZ643" s="16">
        <v>0</v>
      </c>
      <c r="CA643" s="16">
        <v>0</v>
      </c>
      <c r="CB643" s="16">
        <v>0</v>
      </c>
      <c r="CC643" s="16">
        <v>0</v>
      </c>
      <c r="CD643" s="16">
        <v>0</v>
      </c>
      <c r="CE643" s="17">
        <v>0</v>
      </c>
      <c r="CF643" s="16">
        <v>0</v>
      </c>
      <c r="CG643" s="16">
        <v>0</v>
      </c>
      <c r="CH643" s="16">
        <v>0</v>
      </c>
      <c r="CI643" s="16">
        <v>0</v>
      </c>
      <c r="CJ643" s="16">
        <v>0</v>
      </c>
      <c r="CK643" s="16">
        <v>0</v>
      </c>
      <c r="CL643" s="16">
        <v>0</v>
      </c>
      <c r="CM643" s="18">
        <v>0</v>
      </c>
      <c r="CN643" s="17">
        <v>0</v>
      </c>
      <c r="CO643" s="16">
        <v>0</v>
      </c>
      <c r="CP643" s="16">
        <v>0</v>
      </c>
      <c r="CQ643" s="16">
        <v>0</v>
      </c>
      <c r="CR643" s="16">
        <v>0</v>
      </c>
      <c r="CS643" s="16">
        <v>0</v>
      </c>
      <c r="CT643" s="16">
        <v>0</v>
      </c>
      <c r="CU643" s="16">
        <v>0</v>
      </c>
      <c r="CV643" s="18">
        <v>0</v>
      </c>
      <c r="CW643" s="17">
        <v>0</v>
      </c>
      <c r="CX643" s="16">
        <v>0</v>
      </c>
      <c r="CY643" s="16">
        <v>0</v>
      </c>
      <c r="CZ643" s="16">
        <v>0</v>
      </c>
      <c r="DA643" s="16">
        <v>22</v>
      </c>
      <c r="DB643" s="16">
        <v>0</v>
      </c>
      <c r="DC643" s="16">
        <v>0</v>
      </c>
      <c r="DD643" s="16">
        <v>0</v>
      </c>
      <c r="DE643" s="18">
        <v>0</v>
      </c>
      <c r="DF643" s="17">
        <v>0</v>
      </c>
      <c r="DG643" s="16">
        <v>0</v>
      </c>
      <c r="DH643" s="16">
        <v>0</v>
      </c>
      <c r="DI643" s="16">
        <v>0</v>
      </c>
      <c r="DJ643" s="16">
        <v>0</v>
      </c>
      <c r="DK643" s="16">
        <v>0</v>
      </c>
      <c r="DL643" s="16">
        <v>0</v>
      </c>
      <c r="DM643" s="16">
        <v>0</v>
      </c>
      <c r="DN643" s="18">
        <v>0</v>
      </c>
      <c r="DO643" s="17">
        <v>0</v>
      </c>
      <c r="DP643" s="16">
        <v>0</v>
      </c>
      <c r="DQ643" s="16">
        <v>0</v>
      </c>
      <c r="DR643" s="16">
        <v>0</v>
      </c>
      <c r="DS643" s="16">
        <v>0</v>
      </c>
      <c r="DT643" s="16">
        <v>0</v>
      </c>
      <c r="DU643" s="16">
        <v>0</v>
      </c>
      <c r="DV643" s="16">
        <v>0</v>
      </c>
      <c r="DW643" s="18">
        <v>0</v>
      </c>
      <c r="DX643" s="17">
        <v>0</v>
      </c>
      <c r="DY643" s="16">
        <v>0</v>
      </c>
      <c r="DZ643" s="16">
        <v>0</v>
      </c>
      <c r="EA643" s="16">
        <v>0</v>
      </c>
      <c r="EB643" s="18">
        <v>0</v>
      </c>
      <c r="EC643" s="16">
        <v>0</v>
      </c>
      <c r="ED643" s="16">
        <v>0</v>
      </c>
      <c r="EE643" s="16">
        <v>0</v>
      </c>
      <c r="EF643" s="16">
        <v>0</v>
      </c>
      <c r="EG643" s="16">
        <v>0</v>
      </c>
      <c r="EH643" s="16">
        <v>0</v>
      </c>
      <c r="EI643" s="16">
        <v>0</v>
      </c>
      <c r="EJ643" s="18">
        <v>0</v>
      </c>
      <c r="EK643" s="16">
        <v>0</v>
      </c>
      <c r="EL643" s="16">
        <v>0</v>
      </c>
      <c r="EM643" s="16">
        <v>0</v>
      </c>
      <c r="EN643" s="16">
        <v>0</v>
      </c>
      <c r="EO643" s="16">
        <v>0</v>
      </c>
      <c r="EP643" s="16">
        <v>0</v>
      </c>
      <c r="EQ643" s="18">
        <v>0</v>
      </c>
      <c r="ER643" s="16">
        <v>0</v>
      </c>
      <c r="ES643" s="16">
        <v>0</v>
      </c>
      <c r="ET643" s="16">
        <v>0</v>
      </c>
      <c r="EU643" s="16">
        <v>0</v>
      </c>
      <c r="EV643" s="16">
        <v>0</v>
      </c>
      <c r="EW643" s="16">
        <v>0</v>
      </c>
      <c r="EX643" s="16">
        <v>0</v>
      </c>
      <c r="EY643" s="18">
        <v>0</v>
      </c>
      <c r="EZ643" s="16">
        <v>0</v>
      </c>
      <c r="FA643" s="16">
        <v>0</v>
      </c>
      <c r="FB643" s="16">
        <v>0</v>
      </c>
      <c r="FC643" s="16">
        <v>0</v>
      </c>
      <c r="FD643" s="16">
        <v>0</v>
      </c>
      <c r="FE643" s="16">
        <v>0</v>
      </c>
      <c r="FF643" s="16">
        <v>0</v>
      </c>
      <c r="FG643" s="17">
        <v>0</v>
      </c>
      <c r="FH643" s="16">
        <v>0</v>
      </c>
      <c r="FI643" s="16">
        <v>0</v>
      </c>
      <c r="FJ643" s="16">
        <v>0</v>
      </c>
      <c r="FK643" s="16">
        <v>0</v>
      </c>
      <c r="FL643" s="16">
        <v>0</v>
      </c>
      <c r="FM643" s="18">
        <v>0</v>
      </c>
      <c r="FN643" s="16">
        <f t="shared" ref="FN643:FN706" si="873">SUM(C643:FM643)</f>
        <v>22</v>
      </c>
      <c r="FO643" s="19">
        <f t="shared" ref="FO643:FO706" si="874">(FN643/HS643)</f>
        <v>22</v>
      </c>
      <c r="FP643" s="16">
        <f t="shared" ref="FP643:FP706" si="875">COUNTIF(C643:FM643,"=70")</f>
        <v>0</v>
      </c>
      <c r="FQ643" s="16">
        <f t="shared" ref="FQ643:FQ706" si="876">COUNTIF(C643:FM643,"=64")</f>
        <v>0</v>
      </c>
      <c r="FR643" s="16">
        <f t="shared" ref="FR643:FR706" si="877">COUNTIF(C643:FM643,"=59")</f>
        <v>0</v>
      </c>
      <c r="FS643" s="16">
        <f t="shared" ref="FS643:FS706" si="878">COUNTIF(C643:FM643,"=55")</f>
        <v>0</v>
      </c>
      <c r="FT643" s="16">
        <f t="shared" ref="FT643:FT706" si="879">COUNTIF(C643:FM643,"=52")</f>
        <v>0</v>
      </c>
      <c r="FU643" s="16">
        <f t="shared" ref="FU643:FU706" si="880">COUNTIF(C643:FM643,"=50")</f>
        <v>0</v>
      </c>
      <c r="FV643" s="16">
        <f t="shared" ref="FV643:FV706" si="881">COUNTIF(C643:FM643,"=48")</f>
        <v>0</v>
      </c>
      <c r="FW643" s="16">
        <f t="shared" ref="FW643:FW706" si="882">COUNTIF(C643:FM643,"=46")</f>
        <v>0</v>
      </c>
      <c r="FX643" s="16">
        <f t="shared" si="861"/>
        <v>0</v>
      </c>
      <c r="FY643" s="16">
        <f t="shared" si="862"/>
        <v>0</v>
      </c>
      <c r="FZ643" s="16">
        <f t="shared" si="863"/>
        <v>0</v>
      </c>
      <c r="GA643" s="16">
        <f t="shared" si="864"/>
        <v>0</v>
      </c>
      <c r="GB643" s="16">
        <f t="shared" si="865"/>
        <v>0</v>
      </c>
      <c r="GC643" s="16">
        <f t="shared" si="866"/>
        <v>0</v>
      </c>
      <c r="GD643" s="16">
        <f t="shared" si="867"/>
        <v>0</v>
      </c>
      <c r="GE643" s="16">
        <f t="shared" si="868"/>
        <v>0</v>
      </c>
      <c r="GF643" s="16">
        <f t="shared" si="869"/>
        <v>0</v>
      </c>
      <c r="GG643" s="16">
        <f t="shared" si="870"/>
        <v>0</v>
      </c>
      <c r="GH643" s="16">
        <f t="shared" si="871"/>
        <v>0</v>
      </c>
      <c r="GI643" s="16">
        <f t="shared" si="872"/>
        <v>0</v>
      </c>
      <c r="GJ643" s="16">
        <f t="shared" ref="GJ643:GJ706" si="883">COUNTIF(C643:FM643,"=32")</f>
        <v>0</v>
      </c>
      <c r="GK643" s="16">
        <f t="shared" ref="GK643:GK706" si="884">COUNTIF(C643:FM643,"=31")</f>
        <v>0</v>
      </c>
      <c r="GL643" s="16">
        <f t="shared" ref="GL643:GL706" si="885">COUNTIF(C643:FM643,"=30")</f>
        <v>0</v>
      </c>
      <c r="GM643" s="16">
        <f t="shared" ref="GM643:GM706" si="886">COUNTIF(C643:FM643,"=29")</f>
        <v>0</v>
      </c>
      <c r="GN643" s="16">
        <f t="shared" ref="GN643:GN706" si="887">COUNTIF(C643:FM643,"=28")</f>
        <v>0</v>
      </c>
      <c r="GO643" s="16">
        <f t="shared" ref="GO643:GO706" si="888">COUNTIF(C643:FM643,"=27")</f>
        <v>0</v>
      </c>
      <c r="GP643" s="16">
        <f t="shared" ref="GP643:GP706" si="889">COUNTIF(C643:FM643,"=26")</f>
        <v>0</v>
      </c>
      <c r="GQ643" s="16">
        <f t="shared" ref="GQ643:GQ706" si="890">COUNTIF(C643:FM643,"=25")</f>
        <v>0</v>
      </c>
      <c r="GR643" s="16">
        <f t="shared" ref="GR643:GR706" si="891">COUNTIF(C643:FM643,"=24")</f>
        <v>0</v>
      </c>
      <c r="GS643" s="16">
        <f t="shared" ref="GS643:GS706" si="892">COUNTIF(C643:FM643,"=23")</f>
        <v>0</v>
      </c>
      <c r="GT643" s="16">
        <f t="shared" ref="GT643:GT706" si="893">COUNTIF(C643:FM643,"=22")</f>
        <v>1</v>
      </c>
      <c r="GU643" s="16">
        <f t="shared" ref="GU643:GU706" si="894">COUNTIF(C643:FM643,"=21")</f>
        <v>0</v>
      </c>
      <c r="GV643" s="16">
        <f t="shared" ref="GV643:GV706" si="895">COUNTIF(C643:FM643,"=20")</f>
        <v>0</v>
      </c>
      <c r="GW643" s="16">
        <f t="shared" ref="GW643:GW706" si="896">COUNTIF(C643:FM643,"=19")</f>
        <v>0</v>
      </c>
      <c r="GX643" s="16">
        <f t="shared" ref="GX643:GX706" si="897">COUNTIF(C643:FM643,"=18")</f>
        <v>0</v>
      </c>
      <c r="GY643" s="16">
        <f t="shared" ref="GY643:GY706" si="898">COUNTIF(C643:FM643,"=17")</f>
        <v>0</v>
      </c>
      <c r="GZ643" s="16">
        <f t="shared" ref="GZ643:GZ706" si="899">COUNTIF(C643:FM643,"=16")</f>
        <v>0</v>
      </c>
      <c r="HA643" s="16">
        <f t="shared" ref="HA643:HA706" si="900">COUNTIF(C643:FM643,"=15")</f>
        <v>0</v>
      </c>
      <c r="HB643" s="16">
        <f t="shared" ref="HB643:HB706" si="901">COUNTIF(C643:FM643,"=14")</f>
        <v>0</v>
      </c>
      <c r="HC643" s="16">
        <f t="shared" ref="HC643:HC706" si="902">COUNTIF(C643:FM643,"=13")</f>
        <v>0</v>
      </c>
      <c r="HD643" s="16">
        <f t="shared" ref="HD643:HD706" si="903">COUNTIF(C643:FM643,"=12")</f>
        <v>0</v>
      </c>
      <c r="HE643" s="16">
        <f t="shared" ref="HE643:HE706" si="904">COUNTIF(C643:FM643,"=11")</f>
        <v>0</v>
      </c>
      <c r="HF643" s="16">
        <f t="shared" ref="HF643:HF706" si="905">COUNTIF(C643:FM643,"=10")</f>
        <v>0</v>
      </c>
      <c r="HG643" s="16">
        <f t="shared" ref="HG643:HG706" si="906">COUNTIF(C643:FM643,"=9")</f>
        <v>0</v>
      </c>
      <c r="HH643" s="16">
        <f t="shared" ref="HH643:HH706" si="907">COUNTIF(C643:FM643,"=8")</f>
        <v>0</v>
      </c>
      <c r="HI643" s="16">
        <f t="shared" ref="HI643:HI706" si="908">COUNTIF(C643:FM643,"=7")</f>
        <v>0</v>
      </c>
      <c r="HJ643" s="16">
        <f t="shared" ref="HJ643:HJ706" si="909">COUNTIF(C643:FM643,"=6")</f>
        <v>0</v>
      </c>
      <c r="HK643" s="16">
        <f t="shared" ref="HK643:HK706" si="910">COUNTIF(C643:FM643,"=5")</f>
        <v>0</v>
      </c>
      <c r="HL643" s="16">
        <f t="shared" ref="HL643:HL706" si="911">COUNTIF(C643:FM643,"=4")</f>
        <v>0</v>
      </c>
      <c r="HM643" s="16">
        <f t="shared" ref="HM643:HM706" si="912">COUNTIF(C643:FM643,"=3")</f>
        <v>0</v>
      </c>
      <c r="HN643" s="16">
        <f t="shared" ref="HN643:HN706" si="913">COUNTIF(C643:FM643,"=2")</f>
        <v>0</v>
      </c>
      <c r="HO643" s="16">
        <f t="shared" ref="HO643:HO706" si="914">COUNTIF(C643:FM643,"=1")</f>
        <v>0</v>
      </c>
      <c r="HP643" s="16">
        <f t="shared" ref="HP643:HP706" si="915">COUNTIF(C643:FM643,"=70")+ COUNTIF(C643:FM643,"=64")+COUNTIF(C643:FM643,"=59")</f>
        <v>0</v>
      </c>
      <c r="HQ643" s="16">
        <f t="shared" ref="HQ643:HQ706" si="916">COUNTIF(C643:FM643,"=70")+ COUNTIF(C643:FM643,"=64")+COUNTIF(C643:FM643,"=59")+COUNTIF(C643:FM643,"=55")+COUNTIF(C643:FM643,"=52")</f>
        <v>0</v>
      </c>
      <c r="HR643" s="16">
        <f t="shared" ref="HR643:HR706" si="917">COUNTIF(C643:FM643,"&gt;43")+COUNTIF(C643:FM643,"=43")</f>
        <v>0</v>
      </c>
      <c r="HS643" s="16">
        <f t="shared" ref="HS643:HS706" si="918">COUNTIF(C643:FM643,"&lt;&gt;0")</f>
        <v>1</v>
      </c>
      <c r="HT643" s="16">
        <f t="shared" ref="HT643:HT706" si="919">COUNTIF(IF643:JB643,"&lt;&gt;0")</f>
        <v>1</v>
      </c>
      <c r="HU643" s="15" t="s">
        <v>737</v>
      </c>
      <c r="HV643" s="20">
        <f t="shared" ref="HV643:HV706" si="920">(FP643 / HS643) * 100</f>
        <v>0</v>
      </c>
      <c r="HW643" s="20">
        <f t="shared" ref="HW643:HW706" si="921">(HP643 / HS643) * 100</f>
        <v>0</v>
      </c>
      <c r="HX643" s="20">
        <f t="shared" ref="HX643:HX706" si="922">(HQ643 / HS643) * 100</f>
        <v>0</v>
      </c>
      <c r="HY643" s="20">
        <f t="shared" ref="HY643:HY706" si="923">(HR643 / HS643) * 100</f>
        <v>0</v>
      </c>
      <c r="IF643" s="16">
        <f t="shared" ref="IF643:IF706" si="924">SUM(C643:G643)</f>
        <v>0</v>
      </c>
      <c r="IG643" s="16">
        <f t="shared" ref="IG643:IG706" si="925">SUM(H643:O643)</f>
        <v>0</v>
      </c>
      <c r="IH643" s="16">
        <f t="shared" ref="IH643:IH706" si="926">SUM(P643:T643)</f>
        <v>0</v>
      </c>
      <c r="II643" s="16">
        <f t="shared" ref="II643:II706" si="927">SUM(U643:AA643)</f>
        <v>0</v>
      </c>
      <c r="IJ643" s="16">
        <f t="shared" ref="IJ643:IJ706" si="928">SUM(AB643:AH643)</f>
        <v>0</v>
      </c>
      <c r="IK643" s="16">
        <f t="shared" ref="IK643:IK706" si="929">SUM(AI643:AN643)</f>
        <v>0</v>
      </c>
      <c r="IL643" s="16">
        <f t="shared" ref="IL643:IL706" si="930">SUM(AO643:AT643)</f>
        <v>0</v>
      </c>
      <c r="IM643" s="16">
        <f t="shared" ref="IM643:IM706" si="931">SUM(AU643:BB643)</f>
        <v>0</v>
      </c>
      <c r="IN643" s="16">
        <f t="shared" ref="IN643:IN706" si="932">SUM(BC643:BI643)</f>
        <v>0</v>
      </c>
      <c r="IO643" s="16">
        <f t="shared" ref="IO643:IO706" si="933">SUM(BJ643:BP643)</f>
        <v>0</v>
      </c>
      <c r="IP643" s="16">
        <f t="shared" ref="IP643:IP706" si="934">SUM(BQ643:BW643)</f>
        <v>0</v>
      </c>
      <c r="IQ643" s="16">
        <f t="shared" ref="IQ643:IQ706" si="935">SUM(BX643:CD643)</f>
        <v>0</v>
      </c>
      <c r="IR643" s="16">
        <f t="shared" ref="IR643:IR706" si="936">SUM(CE643:CM643)</f>
        <v>0</v>
      </c>
      <c r="IS643" s="16">
        <f t="shared" ref="IS643:IS706" si="937">SUM(CN643:CV643)</f>
        <v>0</v>
      </c>
      <c r="IT643" s="16">
        <f t="shared" ref="IT643:IT706" si="938">SUM(CW643:DE643)</f>
        <v>22</v>
      </c>
      <c r="IU643" s="16">
        <f t="shared" ref="IU643:IU706" si="939">SUM(DF643:DN643)</f>
        <v>0</v>
      </c>
      <c r="IV643" s="16">
        <f t="shared" ref="IV643:IV706" si="940">SUM(DO643:DW643)</f>
        <v>0</v>
      </c>
      <c r="IW643" s="16">
        <f t="shared" ref="IW643:IW706" si="941">SUM(DX643:EB643)</f>
        <v>0</v>
      </c>
      <c r="IX643" s="16">
        <f t="shared" ref="IX643:IX706" si="942">SUM(EC643:EJ643)</f>
        <v>0</v>
      </c>
      <c r="IY643" s="16">
        <f t="shared" ref="IY643:IY706" si="943">SUM(EK643:EQ643)</f>
        <v>0</v>
      </c>
      <c r="IZ643" s="16">
        <f t="shared" ref="IZ643:IZ706" si="944">SUM(ER643:EY643)</f>
        <v>0</v>
      </c>
      <c r="JA643" s="16">
        <f t="shared" ref="JA643:JA706" si="945">SUM(EZ643:FF643)</f>
        <v>0</v>
      </c>
      <c r="JB643" s="16">
        <f t="shared" ref="JB643:JB706" si="946">SUM(FG643:FM643)</f>
        <v>0</v>
      </c>
    </row>
    <row r="644" spans="1:262" ht="15" customHeight="1" x14ac:dyDescent="0.25">
      <c r="A644" s="14">
        <v>642</v>
      </c>
      <c r="B644" s="15" t="s">
        <v>738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7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8">
        <v>0</v>
      </c>
      <c r="P644" s="16">
        <v>0</v>
      </c>
      <c r="Q644" s="16">
        <v>0</v>
      </c>
      <c r="R644" s="16">
        <v>0</v>
      </c>
      <c r="S644" s="16">
        <v>0</v>
      </c>
      <c r="T644" s="18">
        <v>0</v>
      </c>
      <c r="U644" s="17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8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8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8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7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8">
        <v>0</v>
      </c>
      <c r="BC644" s="17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18">
        <v>0</v>
      </c>
      <c r="BJ644" s="17">
        <v>0</v>
      </c>
      <c r="BK644" s="16">
        <v>22</v>
      </c>
      <c r="BL644" s="16">
        <v>0</v>
      </c>
      <c r="BM644" s="16">
        <v>0</v>
      </c>
      <c r="BN644" s="16">
        <v>0</v>
      </c>
      <c r="BO644" s="16">
        <v>0</v>
      </c>
      <c r="BP644" s="18">
        <v>0</v>
      </c>
      <c r="BQ644" s="17">
        <v>0</v>
      </c>
      <c r="BR644" s="16">
        <v>0</v>
      </c>
      <c r="BS644" s="16">
        <v>0</v>
      </c>
      <c r="BT644" s="16">
        <v>0</v>
      </c>
      <c r="BU644" s="16">
        <v>0</v>
      </c>
      <c r="BV644" s="16">
        <v>0</v>
      </c>
      <c r="BW644" s="18">
        <v>0</v>
      </c>
      <c r="BX644" s="17">
        <v>0</v>
      </c>
      <c r="BY644" s="16">
        <v>0</v>
      </c>
      <c r="BZ644" s="16">
        <v>0</v>
      </c>
      <c r="CA644" s="16">
        <v>0</v>
      </c>
      <c r="CB644" s="16">
        <v>0</v>
      </c>
      <c r="CC644" s="16">
        <v>0</v>
      </c>
      <c r="CD644" s="16">
        <v>0</v>
      </c>
      <c r="CE644" s="17">
        <v>0</v>
      </c>
      <c r="CF644" s="16">
        <v>0</v>
      </c>
      <c r="CG644" s="16">
        <v>0</v>
      </c>
      <c r="CH644" s="16">
        <v>0</v>
      </c>
      <c r="CI644" s="16">
        <v>0</v>
      </c>
      <c r="CJ644" s="16">
        <v>0</v>
      </c>
      <c r="CK644" s="16">
        <v>0</v>
      </c>
      <c r="CL644" s="16">
        <v>0</v>
      </c>
      <c r="CM644" s="18">
        <v>0</v>
      </c>
      <c r="CN644" s="17">
        <v>0</v>
      </c>
      <c r="CO644" s="16">
        <v>0</v>
      </c>
      <c r="CP644" s="16">
        <v>0</v>
      </c>
      <c r="CQ644" s="16">
        <v>0</v>
      </c>
      <c r="CR644" s="16">
        <v>0</v>
      </c>
      <c r="CS644" s="16">
        <v>0</v>
      </c>
      <c r="CT644" s="16">
        <v>0</v>
      </c>
      <c r="CU644" s="16">
        <v>0</v>
      </c>
      <c r="CV644" s="18">
        <v>0</v>
      </c>
      <c r="CW644" s="17">
        <v>0</v>
      </c>
      <c r="CX644" s="16">
        <v>0</v>
      </c>
      <c r="CY644" s="16">
        <v>0</v>
      </c>
      <c r="CZ644" s="16">
        <v>0</v>
      </c>
      <c r="DA644" s="16">
        <v>0</v>
      </c>
      <c r="DB644" s="16">
        <v>0</v>
      </c>
      <c r="DC644" s="16">
        <v>0</v>
      </c>
      <c r="DD644" s="16">
        <v>0</v>
      </c>
      <c r="DE644" s="18">
        <v>0</v>
      </c>
      <c r="DF644" s="17">
        <v>0</v>
      </c>
      <c r="DG644" s="16">
        <v>0</v>
      </c>
      <c r="DH644" s="16">
        <v>0</v>
      </c>
      <c r="DI644" s="16">
        <v>0</v>
      </c>
      <c r="DJ644" s="16">
        <v>0</v>
      </c>
      <c r="DK644" s="16">
        <v>0</v>
      </c>
      <c r="DL644" s="16">
        <v>0</v>
      </c>
      <c r="DM644" s="16">
        <v>0</v>
      </c>
      <c r="DN644" s="18">
        <v>0</v>
      </c>
      <c r="DO644" s="17">
        <v>0</v>
      </c>
      <c r="DP644" s="16">
        <v>0</v>
      </c>
      <c r="DQ644" s="16">
        <v>0</v>
      </c>
      <c r="DR644" s="16">
        <v>0</v>
      </c>
      <c r="DS644" s="16">
        <v>0</v>
      </c>
      <c r="DT644" s="16">
        <v>0</v>
      </c>
      <c r="DU644" s="16">
        <v>0</v>
      </c>
      <c r="DV644" s="16">
        <v>0</v>
      </c>
      <c r="DW644" s="18">
        <v>0</v>
      </c>
      <c r="DX644" s="17">
        <v>0</v>
      </c>
      <c r="DY644" s="16">
        <v>0</v>
      </c>
      <c r="DZ644" s="16">
        <v>0</v>
      </c>
      <c r="EA644" s="16">
        <v>0</v>
      </c>
      <c r="EB644" s="18">
        <v>0</v>
      </c>
      <c r="EC644" s="16">
        <v>0</v>
      </c>
      <c r="ED644" s="16">
        <v>0</v>
      </c>
      <c r="EE644" s="16">
        <v>0</v>
      </c>
      <c r="EF644" s="16">
        <v>0</v>
      </c>
      <c r="EG644" s="16">
        <v>0</v>
      </c>
      <c r="EH644" s="16">
        <v>0</v>
      </c>
      <c r="EI644" s="16">
        <v>0</v>
      </c>
      <c r="EJ644" s="18">
        <v>0</v>
      </c>
      <c r="EK644" s="16">
        <v>0</v>
      </c>
      <c r="EL644" s="16">
        <v>0</v>
      </c>
      <c r="EM644" s="16">
        <v>0</v>
      </c>
      <c r="EN644" s="16">
        <v>0</v>
      </c>
      <c r="EO644" s="16">
        <v>0</v>
      </c>
      <c r="EP644" s="16">
        <v>0</v>
      </c>
      <c r="EQ644" s="18">
        <v>0</v>
      </c>
      <c r="ER644" s="16">
        <v>0</v>
      </c>
      <c r="ES644" s="16">
        <v>0</v>
      </c>
      <c r="ET644" s="16">
        <v>0</v>
      </c>
      <c r="EU644" s="16">
        <v>0</v>
      </c>
      <c r="EV644" s="16">
        <v>0</v>
      </c>
      <c r="EW644" s="16">
        <v>0</v>
      </c>
      <c r="EX644" s="16">
        <v>0</v>
      </c>
      <c r="EY644" s="18">
        <v>0</v>
      </c>
      <c r="EZ644" s="16">
        <v>0</v>
      </c>
      <c r="FA644" s="16">
        <v>0</v>
      </c>
      <c r="FB644" s="16">
        <v>0</v>
      </c>
      <c r="FC644" s="16">
        <v>0</v>
      </c>
      <c r="FD644" s="16">
        <v>0</v>
      </c>
      <c r="FE644" s="16">
        <v>0</v>
      </c>
      <c r="FF644" s="16">
        <v>0</v>
      </c>
      <c r="FG644" s="17">
        <v>0</v>
      </c>
      <c r="FH644" s="16">
        <v>0</v>
      </c>
      <c r="FI644" s="16">
        <v>0</v>
      </c>
      <c r="FJ644" s="16">
        <v>0</v>
      </c>
      <c r="FK644" s="16">
        <v>0</v>
      </c>
      <c r="FL644" s="16">
        <v>0</v>
      </c>
      <c r="FM644" s="18">
        <v>0</v>
      </c>
      <c r="FN644" s="16">
        <f t="shared" si="873"/>
        <v>22</v>
      </c>
      <c r="FO644" s="19">
        <f t="shared" si="874"/>
        <v>22</v>
      </c>
      <c r="FP644" s="16">
        <f t="shared" si="875"/>
        <v>0</v>
      </c>
      <c r="FQ644" s="16">
        <f t="shared" si="876"/>
        <v>0</v>
      </c>
      <c r="FR644" s="16">
        <f t="shared" si="877"/>
        <v>0</v>
      </c>
      <c r="FS644" s="16">
        <f t="shared" si="878"/>
        <v>0</v>
      </c>
      <c r="FT644" s="16">
        <f t="shared" si="879"/>
        <v>0</v>
      </c>
      <c r="FU644" s="16">
        <f t="shared" si="880"/>
        <v>0</v>
      </c>
      <c r="FV644" s="16">
        <f t="shared" si="881"/>
        <v>0</v>
      </c>
      <c r="FW644" s="16">
        <f t="shared" si="882"/>
        <v>0</v>
      </c>
      <c r="FX644" s="16">
        <f t="shared" si="861"/>
        <v>0</v>
      </c>
      <c r="FY644" s="16">
        <f t="shared" si="862"/>
        <v>0</v>
      </c>
      <c r="FZ644" s="16">
        <f t="shared" si="863"/>
        <v>0</v>
      </c>
      <c r="GA644" s="16">
        <f t="shared" si="864"/>
        <v>0</v>
      </c>
      <c r="GB644" s="16">
        <f t="shared" si="865"/>
        <v>0</v>
      </c>
      <c r="GC644" s="16">
        <f t="shared" si="866"/>
        <v>0</v>
      </c>
      <c r="GD644" s="16">
        <f t="shared" si="867"/>
        <v>0</v>
      </c>
      <c r="GE644" s="16">
        <f t="shared" si="868"/>
        <v>0</v>
      </c>
      <c r="GF644" s="16">
        <f t="shared" si="869"/>
        <v>0</v>
      </c>
      <c r="GG644" s="16">
        <f t="shared" si="870"/>
        <v>0</v>
      </c>
      <c r="GH644" s="16">
        <f t="shared" si="871"/>
        <v>0</v>
      </c>
      <c r="GI644" s="16">
        <f t="shared" si="872"/>
        <v>0</v>
      </c>
      <c r="GJ644" s="16">
        <f t="shared" si="883"/>
        <v>0</v>
      </c>
      <c r="GK644" s="16">
        <f t="shared" si="884"/>
        <v>0</v>
      </c>
      <c r="GL644" s="16">
        <f t="shared" si="885"/>
        <v>0</v>
      </c>
      <c r="GM644" s="16">
        <f t="shared" si="886"/>
        <v>0</v>
      </c>
      <c r="GN644" s="16">
        <f t="shared" si="887"/>
        <v>0</v>
      </c>
      <c r="GO644" s="16">
        <f t="shared" si="888"/>
        <v>0</v>
      </c>
      <c r="GP644" s="16">
        <f t="shared" si="889"/>
        <v>0</v>
      </c>
      <c r="GQ644" s="16">
        <f t="shared" si="890"/>
        <v>0</v>
      </c>
      <c r="GR644" s="16">
        <f t="shared" si="891"/>
        <v>0</v>
      </c>
      <c r="GS644" s="16">
        <f t="shared" si="892"/>
        <v>0</v>
      </c>
      <c r="GT644" s="16">
        <f t="shared" si="893"/>
        <v>1</v>
      </c>
      <c r="GU644" s="16">
        <f t="shared" si="894"/>
        <v>0</v>
      </c>
      <c r="GV644" s="16">
        <f t="shared" si="895"/>
        <v>0</v>
      </c>
      <c r="GW644" s="16">
        <f t="shared" si="896"/>
        <v>0</v>
      </c>
      <c r="GX644" s="16">
        <f t="shared" si="897"/>
        <v>0</v>
      </c>
      <c r="GY644" s="16">
        <f t="shared" si="898"/>
        <v>0</v>
      </c>
      <c r="GZ644" s="16">
        <f t="shared" si="899"/>
        <v>0</v>
      </c>
      <c r="HA644" s="16">
        <f t="shared" si="900"/>
        <v>0</v>
      </c>
      <c r="HB644" s="16">
        <f t="shared" si="901"/>
        <v>0</v>
      </c>
      <c r="HC644" s="16">
        <f t="shared" si="902"/>
        <v>0</v>
      </c>
      <c r="HD644" s="16">
        <f t="shared" si="903"/>
        <v>0</v>
      </c>
      <c r="HE644" s="16">
        <f t="shared" si="904"/>
        <v>0</v>
      </c>
      <c r="HF644" s="16">
        <f t="shared" si="905"/>
        <v>0</v>
      </c>
      <c r="HG644" s="16">
        <f t="shared" si="906"/>
        <v>0</v>
      </c>
      <c r="HH644" s="16">
        <f t="shared" si="907"/>
        <v>0</v>
      </c>
      <c r="HI644" s="16">
        <f t="shared" si="908"/>
        <v>0</v>
      </c>
      <c r="HJ644" s="16">
        <f t="shared" si="909"/>
        <v>0</v>
      </c>
      <c r="HK644" s="16">
        <f t="shared" si="910"/>
        <v>0</v>
      </c>
      <c r="HL644" s="16">
        <f t="shared" si="911"/>
        <v>0</v>
      </c>
      <c r="HM644" s="16">
        <f t="shared" si="912"/>
        <v>0</v>
      </c>
      <c r="HN644" s="16">
        <f t="shared" si="913"/>
        <v>0</v>
      </c>
      <c r="HO644" s="16">
        <f t="shared" si="914"/>
        <v>0</v>
      </c>
      <c r="HP644" s="16">
        <f t="shared" si="915"/>
        <v>0</v>
      </c>
      <c r="HQ644" s="16">
        <f t="shared" si="916"/>
        <v>0</v>
      </c>
      <c r="HR644" s="16">
        <f t="shared" si="917"/>
        <v>0</v>
      </c>
      <c r="HS644" s="16">
        <f t="shared" si="918"/>
        <v>1</v>
      </c>
      <c r="HT644" s="16">
        <f t="shared" si="919"/>
        <v>1</v>
      </c>
      <c r="HU644" s="15" t="s">
        <v>738</v>
      </c>
      <c r="HV644" s="20">
        <f t="shared" si="920"/>
        <v>0</v>
      </c>
      <c r="HW644" s="20">
        <f t="shared" si="921"/>
        <v>0</v>
      </c>
      <c r="HX644" s="20">
        <f t="shared" si="922"/>
        <v>0</v>
      </c>
      <c r="HY644" s="20">
        <f t="shared" si="923"/>
        <v>0</v>
      </c>
      <c r="IF644" s="16">
        <f t="shared" si="924"/>
        <v>0</v>
      </c>
      <c r="IG644" s="16">
        <f t="shared" si="925"/>
        <v>0</v>
      </c>
      <c r="IH644" s="16">
        <f t="shared" si="926"/>
        <v>0</v>
      </c>
      <c r="II644" s="16">
        <f t="shared" si="927"/>
        <v>0</v>
      </c>
      <c r="IJ644" s="16">
        <f t="shared" si="928"/>
        <v>0</v>
      </c>
      <c r="IK644" s="16">
        <f t="shared" si="929"/>
        <v>0</v>
      </c>
      <c r="IL644" s="16">
        <f t="shared" si="930"/>
        <v>0</v>
      </c>
      <c r="IM644" s="16">
        <f t="shared" si="931"/>
        <v>0</v>
      </c>
      <c r="IN644" s="16">
        <f t="shared" si="932"/>
        <v>0</v>
      </c>
      <c r="IO644" s="16">
        <f t="shared" si="933"/>
        <v>22</v>
      </c>
      <c r="IP644" s="16">
        <f t="shared" si="934"/>
        <v>0</v>
      </c>
      <c r="IQ644" s="16">
        <f t="shared" si="935"/>
        <v>0</v>
      </c>
      <c r="IR644" s="16">
        <f t="shared" si="936"/>
        <v>0</v>
      </c>
      <c r="IS644" s="16">
        <f t="shared" si="937"/>
        <v>0</v>
      </c>
      <c r="IT644" s="16">
        <f t="shared" si="938"/>
        <v>0</v>
      </c>
      <c r="IU644" s="16">
        <f t="shared" si="939"/>
        <v>0</v>
      </c>
      <c r="IV644" s="16">
        <f t="shared" si="940"/>
        <v>0</v>
      </c>
      <c r="IW644" s="16">
        <f t="shared" si="941"/>
        <v>0</v>
      </c>
      <c r="IX644" s="16">
        <f t="shared" si="942"/>
        <v>0</v>
      </c>
      <c r="IY644" s="16">
        <f t="shared" si="943"/>
        <v>0</v>
      </c>
      <c r="IZ644" s="16">
        <f t="shared" si="944"/>
        <v>0</v>
      </c>
      <c r="JA644" s="16">
        <f t="shared" si="945"/>
        <v>0</v>
      </c>
      <c r="JB644" s="16">
        <f t="shared" si="946"/>
        <v>0</v>
      </c>
    </row>
    <row r="645" spans="1:262" ht="15" customHeight="1" x14ac:dyDescent="0.25">
      <c r="A645" s="14">
        <v>643</v>
      </c>
      <c r="B645" s="15" t="s">
        <v>739</v>
      </c>
      <c r="C645" s="16">
        <v>0</v>
      </c>
      <c r="D645" s="16">
        <v>0</v>
      </c>
      <c r="E645" s="16">
        <v>0</v>
      </c>
      <c r="F645" s="16">
        <v>0</v>
      </c>
      <c r="G645" s="16">
        <v>0</v>
      </c>
      <c r="H645" s="17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8">
        <v>0</v>
      </c>
      <c r="P645" s="16">
        <v>0</v>
      </c>
      <c r="Q645" s="16">
        <v>0</v>
      </c>
      <c r="R645" s="16">
        <v>0</v>
      </c>
      <c r="S645" s="16">
        <v>0</v>
      </c>
      <c r="T645" s="18">
        <v>0</v>
      </c>
      <c r="U645" s="17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8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8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8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7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8">
        <v>0</v>
      </c>
      <c r="BC645" s="17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18">
        <v>0</v>
      </c>
      <c r="BJ645" s="17">
        <v>0</v>
      </c>
      <c r="BK645" s="16">
        <v>0</v>
      </c>
      <c r="BL645" s="16">
        <v>0</v>
      </c>
      <c r="BM645" s="16">
        <v>0</v>
      </c>
      <c r="BN645" s="16">
        <v>0</v>
      </c>
      <c r="BO645" s="16">
        <v>0</v>
      </c>
      <c r="BP645" s="18">
        <v>0</v>
      </c>
      <c r="BQ645" s="17">
        <v>0</v>
      </c>
      <c r="BR645" s="16">
        <v>0</v>
      </c>
      <c r="BS645" s="16">
        <v>0</v>
      </c>
      <c r="BT645" s="16">
        <v>0</v>
      </c>
      <c r="BU645" s="16">
        <v>0</v>
      </c>
      <c r="BV645" s="16">
        <v>0</v>
      </c>
      <c r="BW645" s="18">
        <v>0</v>
      </c>
      <c r="BX645" s="17">
        <v>0</v>
      </c>
      <c r="BY645" s="16">
        <v>0</v>
      </c>
      <c r="BZ645" s="16">
        <v>0</v>
      </c>
      <c r="CA645" s="16">
        <v>0</v>
      </c>
      <c r="CB645" s="16">
        <v>0</v>
      </c>
      <c r="CC645" s="16">
        <v>0</v>
      </c>
      <c r="CD645" s="16">
        <v>0</v>
      </c>
      <c r="CE645" s="17">
        <v>0</v>
      </c>
      <c r="CF645" s="16">
        <v>0</v>
      </c>
      <c r="CG645" s="16">
        <v>0</v>
      </c>
      <c r="CH645" s="16">
        <v>0</v>
      </c>
      <c r="CI645" s="16">
        <v>0</v>
      </c>
      <c r="CJ645" s="16">
        <v>0</v>
      </c>
      <c r="CK645" s="16">
        <v>0</v>
      </c>
      <c r="CL645" s="16">
        <v>0</v>
      </c>
      <c r="CM645" s="18">
        <v>0</v>
      </c>
      <c r="CN645" s="17">
        <v>0</v>
      </c>
      <c r="CO645" s="16">
        <v>0</v>
      </c>
      <c r="CP645" s="16">
        <v>22</v>
      </c>
      <c r="CQ645" s="16">
        <v>0</v>
      </c>
      <c r="CR645" s="16">
        <v>0</v>
      </c>
      <c r="CS645" s="16">
        <v>0</v>
      </c>
      <c r="CT645" s="16">
        <v>0</v>
      </c>
      <c r="CU645" s="16">
        <v>0</v>
      </c>
      <c r="CV645" s="18">
        <v>0</v>
      </c>
      <c r="CW645" s="17">
        <v>0</v>
      </c>
      <c r="CX645" s="16">
        <v>0</v>
      </c>
      <c r="CY645" s="16">
        <v>0</v>
      </c>
      <c r="CZ645" s="16">
        <v>0</v>
      </c>
      <c r="DA645" s="16">
        <v>0</v>
      </c>
      <c r="DB645" s="16">
        <v>0</v>
      </c>
      <c r="DC645" s="16">
        <v>0</v>
      </c>
      <c r="DD645" s="16">
        <v>0</v>
      </c>
      <c r="DE645" s="18">
        <v>0</v>
      </c>
      <c r="DF645" s="17">
        <v>0</v>
      </c>
      <c r="DG645" s="16">
        <v>0</v>
      </c>
      <c r="DH645" s="16">
        <v>0</v>
      </c>
      <c r="DI645" s="16">
        <v>0</v>
      </c>
      <c r="DJ645" s="16">
        <v>0</v>
      </c>
      <c r="DK645" s="16">
        <v>0</v>
      </c>
      <c r="DL645" s="16">
        <v>0</v>
      </c>
      <c r="DM645" s="16">
        <v>0</v>
      </c>
      <c r="DN645" s="18">
        <v>0</v>
      </c>
      <c r="DO645" s="17">
        <v>0</v>
      </c>
      <c r="DP645" s="16">
        <v>0</v>
      </c>
      <c r="DQ645" s="16">
        <v>0</v>
      </c>
      <c r="DR645" s="16">
        <v>0</v>
      </c>
      <c r="DS645" s="16">
        <v>0</v>
      </c>
      <c r="DT645" s="16">
        <v>0</v>
      </c>
      <c r="DU645" s="16">
        <v>0</v>
      </c>
      <c r="DV645" s="16">
        <v>0</v>
      </c>
      <c r="DW645" s="18">
        <v>0</v>
      </c>
      <c r="DX645" s="17">
        <v>0</v>
      </c>
      <c r="DY645" s="16">
        <v>0</v>
      </c>
      <c r="DZ645" s="16">
        <v>0</v>
      </c>
      <c r="EA645" s="16">
        <v>0</v>
      </c>
      <c r="EB645" s="18">
        <v>0</v>
      </c>
      <c r="EC645" s="16">
        <v>0</v>
      </c>
      <c r="ED645" s="16">
        <v>0</v>
      </c>
      <c r="EE645" s="16">
        <v>0</v>
      </c>
      <c r="EF645" s="16">
        <v>0</v>
      </c>
      <c r="EG645" s="16">
        <v>0</v>
      </c>
      <c r="EH645" s="16">
        <v>0</v>
      </c>
      <c r="EI645" s="16">
        <v>0</v>
      </c>
      <c r="EJ645" s="18">
        <v>0</v>
      </c>
      <c r="EK645" s="16">
        <v>0</v>
      </c>
      <c r="EL645" s="16">
        <v>0</v>
      </c>
      <c r="EM645" s="16">
        <v>0</v>
      </c>
      <c r="EN645" s="16">
        <v>0</v>
      </c>
      <c r="EO645" s="16">
        <v>0</v>
      </c>
      <c r="EP645" s="16">
        <v>0</v>
      </c>
      <c r="EQ645" s="18">
        <v>0</v>
      </c>
      <c r="ER645" s="16">
        <v>0</v>
      </c>
      <c r="ES645" s="16">
        <v>0</v>
      </c>
      <c r="ET645" s="16">
        <v>0</v>
      </c>
      <c r="EU645" s="16">
        <v>0</v>
      </c>
      <c r="EV645" s="16">
        <v>0</v>
      </c>
      <c r="EW645" s="16">
        <v>0</v>
      </c>
      <c r="EX645" s="16">
        <v>0</v>
      </c>
      <c r="EY645" s="18">
        <v>0</v>
      </c>
      <c r="EZ645" s="16">
        <v>0</v>
      </c>
      <c r="FA645" s="16">
        <v>0</v>
      </c>
      <c r="FB645" s="16">
        <v>0</v>
      </c>
      <c r="FC645" s="16">
        <v>0</v>
      </c>
      <c r="FD645" s="16">
        <v>0</v>
      </c>
      <c r="FE645" s="16">
        <v>0</v>
      </c>
      <c r="FF645" s="16">
        <v>0</v>
      </c>
      <c r="FG645" s="17">
        <v>0</v>
      </c>
      <c r="FH645" s="16">
        <v>0</v>
      </c>
      <c r="FI645" s="16">
        <v>0</v>
      </c>
      <c r="FJ645" s="16">
        <v>0</v>
      </c>
      <c r="FK645" s="16">
        <v>0</v>
      </c>
      <c r="FL645" s="16">
        <v>0</v>
      </c>
      <c r="FM645" s="18">
        <v>0</v>
      </c>
      <c r="FN645" s="16">
        <f t="shared" si="873"/>
        <v>22</v>
      </c>
      <c r="FO645" s="19">
        <f t="shared" si="874"/>
        <v>22</v>
      </c>
      <c r="FP645" s="16">
        <f t="shared" si="875"/>
        <v>0</v>
      </c>
      <c r="FQ645" s="16">
        <f t="shared" si="876"/>
        <v>0</v>
      </c>
      <c r="FR645" s="16">
        <f t="shared" si="877"/>
        <v>0</v>
      </c>
      <c r="FS645" s="16">
        <f t="shared" si="878"/>
        <v>0</v>
      </c>
      <c r="FT645" s="16">
        <f t="shared" si="879"/>
        <v>0</v>
      </c>
      <c r="FU645" s="16">
        <f t="shared" si="880"/>
        <v>0</v>
      </c>
      <c r="FV645" s="16">
        <f t="shared" si="881"/>
        <v>0</v>
      </c>
      <c r="FW645" s="16">
        <f t="shared" si="882"/>
        <v>0</v>
      </c>
      <c r="FX645" s="16">
        <f t="shared" si="861"/>
        <v>0</v>
      </c>
      <c r="FY645" s="16">
        <f t="shared" si="862"/>
        <v>0</v>
      </c>
      <c r="FZ645" s="16">
        <f t="shared" si="863"/>
        <v>0</v>
      </c>
      <c r="GA645" s="16">
        <f t="shared" si="864"/>
        <v>0</v>
      </c>
      <c r="GB645" s="16">
        <f t="shared" si="865"/>
        <v>0</v>
      </c>
      <c r="GC645" s="16">
        <f t="shared" si="866"/>
        <v>0</v>
      </c>
      <c r="GD645" s="16">
        <f t="shared" si="867"/>
        <v>0</v>
      </c>
      <c r="GE645" s="16">
        <f t="shared" si="868"/>
        <v>0</v>
      </c>
      <c r="GF645" s="16">
        <f t="shared" si="869"/>
        <v>0</v>
      </c>
      <c r="GG645" s="16">
        <f t="shared" si="870"/>
        <v>0</v>
      </c>
      <c r="GH645" s="16">
        <f t="shared" si="871"/>
        <v>0</v>
      </c>
      <c r="GI645" s="16">
        <f t="shared" si="872"/>
        <v>0</v>
      </c>
      <c r="GJ645" s="16">
        <f t="shared" si="883"/>
        <v>0</v>
      </c>
      <c r="GK645" s="16">
        <f t="shared" si="884"/>
        <v>0</v>
      </c>
      <c r="GL645" s="16">
        <f t="shared" si="885"/>
        <v>0</v>
      </c>
      <c r="GM645" s="16">
        <f t="shared" si="886"/>
        <v>0</v>
      </c>
      <c r="GN645" s="16">
        <f t="shared" si="887"/>
        <v>0</v>
      </c>
      <c r="GO645" s="16">
        <f t="shared" si="888"/>
        <v>0</v>
      </c>
      <c r="GP645" s="16">
        <f t="shared" si="889"/>
        <v>0</v>
      </c>
      <c r="GQ645" s="16">
        <f t="shared" si="890"/>
        <v>0</v>
      </c>
      <c r="GR645" s="16">
        <f t="shared" si="891"/>
        <v>0</v>
      </c>
      <c r="GS645" s="16">
        <f t="shared" si="892"/>
        <v>0</v>
      </c>
      <c r="GT645" s="16">
        <f t="shared" si="893"/>
        <v>1</v>
      </c>
      <c r="GU645" s="16">
        <f t="shared" si="894"/>
        <v>0</v>
      </c>
      <c r="GV645" s="16">
        <f t="shared" si="895"/>
        <v>0</v>
      </c>
      <c r="GW645" s="16">
        <f t="shared" si="896"/>
        <v>0</v>
      </c>
      <c r="GX645" s="16">
        <f t="shared" si="897"/>
        <v>0</v>
      </c>
      <c r="GY645" s="16">
        <f t="shared" si="898"/>
        <v>0</v>
      </c>
      <c r="GZ645" s="16">
        <f t="shared" si="899"/>
        <v>0</v>
      </c>
      <c r="HA645" s="16">
        <f t="shared" si="900"/>
        <v>0</v>
      </c>
      <c r="HB645" s="16">
        <f t="shared" si="901"/>
        <v>0</v>
      </c>
      <c r="HC645" s="16">
        <f t="shared" si="902"/>
        <v>0</v>
      </c>
      <c r="HD645" s="16">
        <f t="shared" si="903"/>
        <v>0</v>
      </c>
      <c r="HE645" s="16">
        <f t="shared" si="904"/>
        <v>0</v>
      </c>
      <c r="HF645" s="16">
        <f t="shared" si="905"/>
        <v>0</v>
      </c>
      <c r="HG645" s="16">
        <f t="shared" si="906"/>
        <v>0</v>
      </c>
      <c r="HH645" s="16">
        <f t="shared" si="907"/>
        <v>0</v>
      </c>
      <c r="HI645" s="16">
        <f t="shared" si="908"/>
        <v>0</v>
      </c>
      <c r="HJ645" s="16">
        <f t="shared" si="909"/>
        <v>0</v>
      </c>
      <c r="HK645" s="16">
        <f t="shared" si="910"/>
        <v>0</v>
      </c>
      <c r="HL645" s="16">
        <f t="shared" si="911"/>
        <v>0</v>
      </c>
      <c r="HM645" s="16">
        <f t="shared" si="912"/>
        <v>0</v>
      </c>
      <c r="HN645" s="16">
        <f t="shared" si="913"/>
        <v>0</v>
      </c>
      <c r="HO645" s="16">
        <f t="shared" si="914"/>
        <v>0</v>
      </c>
      <c r="HP645" s="16">
        <f t="shared" si="915"/>
        <v>0</v>
      </c>
      <c r="HQ645" s="16">
        <f t="shared" si="916"/>
        <v>0</v>
      </c>
      <c r="HR645" s="16">
        <f t="shared" si="917"/>
        <v>0</v>
      </c>
      <c r="HS645" s="16">
        <f t="shared" si="918"/>
        <v>1</v>
      </c>
      <c r="HT645" s="16">
        <f t="shared" si="919"/>
        <v>1</v>
      </c>
      <c r="HU645" s="15" t="s">
        <v>739</v>
      </c>
      <c r="HV645" s="20">
        <f t="shared" si="920"/>
        <v>0</v>
      </c>
      <c r="HW645" s="20">
        <f t="shared" si="921"/>
        <v>0</v>
      </c>
      <c r="HX645" s="20">
        <f t="shared" si="922"/>
        <v>0</v>
      </c>
      <c r="HY645" s="20">
        <f t="shared" si="923"/>
        <v>0</v>
      </c>
      <c r="IF645" s="16">
        <f t="shared" si="924"/>
        <v>0</v>
      </c>
      <c r="IG645" s="16">
        <f t="shared" si="925"/>
        <v>0</v>
      </c>
      <c r="IH645" s="16">
        <f t="shared" si="926"/>
        <v>0</v>
      </c>
      <c r="II645" s="16">
        <f t="shared" si="927"/>
        <v>0</v>
      </c>
      <c r="IJ645" s="16">
        <f t="shared" si="928"/>
        <v>0</v>
      </c>
      <c r="IK645" s="16">
        <f t="shared" si="929"/>
        <v>0</v>
      </c>
      <c r="IL645" s="16">
        <f t="shared" si="930"/>
        <v>0</v>
      </c>
      <c r="IM645" s="16">
        <f t="shared" si="931"/>
        <v>0</v>
      </c>
      <c r="IN645" s="16">
        <f t="shared" si="932"/>
        <v>0</v>
      </c>
      <c r="IO645" s="16">
        <f t="shared" si="933"/>
        <v>0</v>
      </c>
      <c r="IP645" s="16">
        <f t="shared" si="934"/>
        <v>0</v>
      </c>
      <c r="IQ645" s="16">
        <f t="shared" si="935"/>
        <v>0</v>
      </c>
      <c r="IR645" s="16">
        <f t="shared" si="936"/>
        <v>0</v>
      </c>
      <c r="IS645" s="16">
        <f t="shared" si="937"/>
        <v>22</v>
      </c>
      <c r="IT645" s="16">
        <f t="shared" si="938"/>
        <v>0</v>
      </c>
      <c r="IU645" s="16">
        <f t="shared" si="939"/>
        <v>0</v>
      </c>
      <c r="IV645" s="16">
        <f t="shared" si="940"/>
        <v>0</v>
      </c>
      <c r="IW645" s="16">
        <f t="shared" si="941"/>
        <v>0</v>
      </c>
      <c r="IX645" s="16">
        <f t="shared" si="942"/>
        <v>0</v>
      </c>
      <c r="IY645" s="16">
        <f t="shared" si="943"/>
        <v>0</v>
      </c>
      <c r="IZ645" s="16">
        <f t="shared" si="944"/>
        <v>0</v>
      </c>
      <c r="JA645" s="16">
        <f t="shared" si="945"/>
        <v>0</v>
      </c>
      <c r="JB645" s="16">
        <f t="shared" si="946"/>
        <v>0</v>
      </c>
    </row>
    <row r="646" spans="1:262" ht="15" customHeight="1" x14ac:dyDescent="0.25">
      <c r="A646" s="14">
        <v>644</v>
      </c>
      <c r="B646" s="15" t="s">
        <v>740</v>
      </c>
      <c r="C646" s="16">
        <v>0</v>
      </c>
      <c r="D646" s="16">
        <v>0</v>
      </c>
      <c r="E646" s="16">
        <v>0</v>
      </c>
      <c r="F646" s="16">
        <v>0</v>
      </c>
      <c r="G646" s="16">
        <v>0</v>
      </c>
      <c r="H646" s="17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8">
        <v>0</v>
      </c>
      <c r="P646" s="16">
        <v>0</v>
      </c>
      <c r="Q646" s="16">
        <v>0</v>
      </c>
      <c r="R646" s="16">
        <v>0</v>
      </c>
      <c r="S646" s="16">
        <v>0</v>
      </c>
      <c r="T646" s="18">
        <v>0</v>
      </c>
      <c r="U646" s="17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8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8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8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7">
        <v>0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8">
        <v>0</v>
      </c>
      <c r="BC646" s="17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18">
        <v>0</v>
      </c>
      <c r="BJ646" s="17">
        <v>0</v>
      </c>
      <c r="BK646" s="16">
        <v>0</v>
      </c>
      <c r="BL646" s="16">
        <v>0</v>
      </c>
      <c r="BM646" s="16">
        <v>0</v>
      </c>
      <c r="BN646" s="16">
        <v>0</v>
      </c>
      <c r="BO646" s="16">
        <v>0</v>
      </c>
      <c r="BP646" s="18">
        <v>0</v>
      </c>
      <c r="BQ646" s="17">
        <v>0</v>
      </c>
      <c r="BR646" s="16">
        <v>0</v>
      </c>
      <c r="BS646" s="16">
        <v>0</v>
      </c>
      <c r="BT646" s="16">
        <v>0</v>
      </c>
      <c r="BU646" s="16">
        <v>0</v>
      </c>
      <c r="BV646" s="16">
        <v>0</v>
      </c>
      <c r="BW646" s="18">
        <v>0</v>
      </c>
      <c r="BX646" s="17">
        <v>0</v>
      </c>
      <c r="BY646" s="16">
        <v>0</v>
      </c>
      <c r="BZ646" s="16">
        <v>0</v>
      </c>
      <c r="CA646" s="16">
        <v>0</v>
      </c>
      <c r="CB646" s="16">
        <v>0</v>
      </c>
      <c r="CC646" s="16">
        <v>0</v>
      </c>
      <c r="CD646" s="16">
        <v>0</v>
      </c>
      <c r="CE646" s="17">
        <v>0</v>
      </c>
      <c r="CF646" s="16">
        <v>0</v>
      </c>
      <c r="CG646" s="16">
        <v>0</v>
      </c>
      <c r="CH646" s="16">
        <v>0</v>
      </c>
      <c r="CI646" s="16">
        <v>0</v>
      </c>
      <c r="CJ646" s="16">
        <v>0</v>
      </c>
      <c r="CK646" s="16">
        <v>0</v>
      </c>
      <c r="CL646" s="16">
        <v>0</v>
      </c>
      <c r="CM646" s="18">
        <v>0</v>
      </c>
      <c r="CN646" s="17">
        <v>0</v>
      </c>
      <c r="CO646" s="16">
        <v>0</v>
      </c>
      <c r="CP646" s="16">
        <v>0</v>
      </c>
      <c r="CQ646" s="16">
        <v>0</v>
      </c>
      <c r="CR646" s="16">
        <v>0</v>
      </c>
      <c r="CS646" s="16">
        <v>0</v>
      </c>
      <c r="CT646" s="16">
        <v>0</v>
      </c>
      <c r="CU646" s="16">
        <v>0</v>
      </c>
      <c r="CV646" s="18">
        <v>0</v>
      </c>
      <c r="CW646" s="17">
        <v>0</v>
      </c>
      <c r="CX646" s="16">
        <v>0</v>
      </c>
      <c r="CY646" s="16">
        <v>0</v>
      </c>
      <c r="CZ646" s="16">
        <v>0</v>
      </c>
      <c r="DA646" s="16">
        <v>0</v>
      </c>
      <c r="DB646" s="16">
        <v>0</v>
      </c>
      <c r="DC646" s="16">
        <v>0</v>
      </c>
      <c r="DD646" s="16">
        <v>0</v>
      </c>
      <c r="DE646" s="18">
        <v>22</v>
      </c>
      <c r="DF646" s="17">
        <v>0</v>
      </c>
      <c r="DG646" s="16">
        <v>0</v>
      </c>
      <c r="DH646" s="16">
        <v>0</v>
      </c>
      <c r="DI646" s="16">
        <v>0</v>
      </c>
      <c r="DJ646" s="16">
        <v>0</v>
      </c>
      <c r="DK646" s="16">
        <v>0</v>
      </c>
      <c r="DL646" s="16">
        <v>0</v>
      </c>
      <c r="DM646" s="16">
        <v>0</v>
      </c>
      <c r="DN646" s="18">
        <v>0</v>
      </c>
      <c r="DO646" s="17">
        <v>0</v>
      </c>
      <c r="DP646" s="16">
        <v>0</v>
      </c>
      <c r="DQ646" s="16">
        <v>0</v>
      </c>
      <c r="DR646" s="16">
        <v>0</v>
      </c>
      <c r="DS646" s="16">
        <v>0</v>
      </c>
      <c r="DT646" s="16">
        <v>0</v>
      </c>
      <c r="DU646" s="16">
        <v>0</v>
      </c>
      <c r="DV646" s="16">
        <v>0</v>
      </c>
      <c r="DW646" s="18">
        <v>0</v>
      </c>
      <c r="DX646" s="17">
        <v>0</v>
      </c>
      <c r="DY646" s="16">
        <v>0</v>
      </c>
      <c r="DZ646" s="16">
        <v>0</v>
      </c>
      <c r="EA646" s="16">
        <v>0</v>
      </c>
      <c r="EB646" s="18">
        <v>0</v>
      </c>
      <c r="EC646" s="16">
        <v>0</v>
      </c>
      <c r="ED646" s="16">
        <v>0</v>
      </c>
      <c r="EE646" s="16">
        <v>0</v>
      </c>
      <c r="EF646" s="16">
        <v>0</v>
      </c>
      <c r="EG646" s="16">
        <v>0</v>
      </c>
      <c r="EH646" s="16">
        <v>0</v>
      </c>
      <c r="EI646" s="16">
        <v>0</v>
      </c>
      <c r="EJ646" s="18">
        <v>0</v>
      </c>
      <c r="EK646" s="16">
        <v>0</v>
      </c>
      <c r="EL646" s="16">
        <v>0</v>
      </c>
      <c r="EM646" s="16">
        <v>0</v>
      </c>
      <c r="EN646" s="16">
        <v>0</v>
      </c>
      <c r="EO646" s="16">
        <v>0</v>
      </c>
      <c r="EP646" s="16">
        <v>0</v>
      </c>
      <c r="EQ646" s="18">
        <v>0</v>
      </c>
      <c r="ER646" s="16">
        <v>0</v>
      </c>
      <c r="ES646" s="16">
        <v>0</v>
      </c>
      <c r="ET646" s="16">
        <v>0</v>
      </c>
      <c r="EU646" s="16">
        <v>0</v>
      </c>
      <c r="EV646" s="16">
        <v>0</v>
      </c>
      <c r="EW646" s="16">
        <v>0</v>
      </c>
      <c r="EX646" s="16">
        <v>0</v>
      </c>
      <c r="EY646" s="18">
        <v>0</v>
      </c>
      <c r="EZ646" s="16">
        <v>0</v>
      </c>
      <c r="FA646" s="16">
        <v>0</v>
      </c>
      <c r="FB646" s="16">
        <v>0</v>
      </c>
      <c r="FC646" s="16">
        <v>0</v>
      </c>
      <c r="FD646" s="16">
        <v>0</v>
      </c>
      <c r="FE646" s="16">
        <v>0</v>
      </c>
      <c r="FF646" s="16">
        <v>0</v>
      </c>
      <c r="FG646" s="17">
        <v>0</v>
      </c>
      <c r="FH646" s="16">
        <v>0</v>
      </c>
      <c r="FI646" s="16">
        <v>0</v>
      </c>
      <c r="FJ646" s="16">
        <v>0</v>
      </c>
      <c r="FK646" s="16">
        <v>0</v>
      </c>
      <c r="FL646" s="16">
        <v>0</v>
      </c>
      <c r="FM646" s="18">
        <v>0</v>
      </c>
      <c r="FN646" s="16">
        <f t="shared" si="873"/>
        <v>22</v>
      </c>
      <c r="FO646" s="19">
        <f t="shared" si="874"/>
        <v>22</v>
      </c>
      <c r="FP646" s="16">
        <f t="shared" si="875"/>
        <v>0</v>
      </c>
      <c r="FQ646" s="16">
        <f t="shared" si="876"/>
        <v>0</v>
      </c>
      <c r="FR646" s="16">
        <f t="shared" si="877"/>
        <v>0</v>
      </c>
      <c r="FS646" s="16">
        <f t="shared" si="878"/>
        <v>0</v>
      </c>
      <c r="FT646" s="16">
        <f t="shared" si="879"/>
        <v>0</v>
      </c>
      <c r="FU646" s="16">
        <f t="shared" si="880"/>
        <v>0</v>
      </c>
      <c r="FV646" s="16">
        <f t="shared" si="881"/>
        <v>0</v>
      </c>
      <c r="FW646" s="16">
        <f t="shared" si="882"/>
        <v>0</v>
      </c>
      <c r="FX646" s="16">
        <f t="shared" si="861"/>
        <v>0</v>
      </c>
      <c r="FY646" s="16">
        <f t="shared" si="862"/>
        <v>0</v>
      </c>
      <c r="FZ646" s="16">
        <f t="shared" si="863"/>
        <v>0</v>
      </c>
      <c r="GA646" s="16">
        <f t="shared" si="864"/>
        <v>0</v>
      </c>
      <c r="GB646" s="16">
        <f t="shared" si="865"/>
        <v>0</v>
      </c>
      <c r="GC646" s="16">
        <f t="shared" si="866"/>
        <v>0</v>
      </c>
      <c r="GD646" s="16">
        <f t="shared" si="867"/>
        <v>0</v>
      </c>
      <c r="GE646" s="16">
        <f t="shared" si="868"/>
        <v>0</v>
      </c>
      <c r="GF646" s="16">
        <f t="shared" si="869"/>
        <v>0</v>
      </c>
      <c r="GG646" s="16">
        <f t="shared" si="870"/>
        <v>0</v>
      </c>
      <c r="GH646" s="16">
        <f t="shared" si="871"/>
        <v>0</v>
      </c>
      <c r="GI646" s="16">
        <f t="shared" si="872"/>
        <v>0</v>
      </c>
      <c r="GJ646" s="16">
        <f t="shared" si="883"/>
        <v>0</v>
      </c>
      <c r="GK646" s="16">
        <f t="shared" si="884"/>
        <v>0</v>
      </c>
      <c r="GL646" s="16">
        <f t="shared" si="885"/>
        <v>0</v>
      </c>
      <c r="GM646" s="16">
        <f t="shared" si="886"/>
        <v>0</v>
      </c>
      <c r="GN646" s="16">
        <f t="shared" si="887"/>
        <v>0</v>
      </c>
      <c r="GO646" s="16">
        <f t="shared" si="888"/>
        <v>0</v>
      </c>
      <c r="GP646" s="16">
        <f t="shared" si="889"/>
        <v>0</v>
      </c>
      <c r="GQ646" s="16">
        <f t="shared" si="890"/>
        <v>0</v>
      </c>
      <c r="GR646" s="16">
        <f t="shared" si="891"/>
        <v>0</v>
      </c>
      <c r="GS646" s="16">
        <f t="shared" si="892"/>
        <v>0</v>
      </c>
      <c r="GT646" s="16">
        <f t="shared" si="893"/>
        <v>1</v>
      </c>
      <c r="GU646" s="16">
        <f t="shared" si="894"/>
        <v>0</v>
      </c>
      <c r="GV646" s="16">
        <f t="shared" si="895"/>
        <v>0</v>
      </c>
      <c r="GW646" s="16">
        <f t="shared" si="896"/>
        <v>0</v>
      </c>
      <c r="GX646" s="16">
        <f t="shared" si="897"/>
        <v>0</v>
      </c>
      <c r="GY646" s="16">
        <f t="shared" si="898"/>
        <v>0</v>
      </c>
      <c r="GZ646" s="16">
        <f t="shared" si="899"/>
        <v>0</v>
      </c>
      <c r="HA646" s="16">
        <f t="shared" si="900"/>
        <v>0</v>
      </c>
      <c r="HB646" s="16">
        <f t="shared" si="901"/>
        <v>0</v>
      </c>
      <c r="HC646" s="16">
        <f t="shared" si="902"/>
        <v>0</v>
      </c>
      <c r="HD646" s="16">
        <f t="shared" si="903"/>
        <v>0</v>
      </c>
      <c r="HE646" s="16">
        <f t="shared" si="904"/>
        <v>0</v>
      </c>
      <c r="HF646" s="16">
        <f t="shared" si="905"/>
        <v>0</v>
      </c>
      <c r="HG646" s="16">
        <f t="shared" si="906"/>
        <v>0</v>
      </c>
      <c r="HH646" s="16">
        <f t="shared" si="907"/>
        <v>0</v>
      </c>
      <c r="HI646" s="16">
        <f t="shared" si="908"/>
        <v>0</v>
      </c>
      <c r="HJ646" s="16">
        <f t="shared" si="909"/>
        <v>0</v>
      </c>
      <c r="HK646" s="16">
        <f t="shared" si="910"/>
        <v>0</v>
      </c>
      <c r="HL646" s="16">
        <f t="shared" si="911"/>
        <v>0</v>
      </c>
      <c r="HM646" s="16">
        <f t="shared" si="912"/>
        <v>0</v>
      </c>
      <c r="HN646" s="16">
        <f t="shared" si="913"/>
        <v>0</v>
      </c>
      <c r="HO646" s="16">
        <f t="shared" si="914"/>
        <v>0</v>
      </c>
      <c r="HP646" s="16">
        <f t="shared" si="915"/>
        <v>0</v>
      </c>
      <c r="HQ646" s="16">
        <f t="shared" si="916"/>
        <v>0</v>
      </c>
      <c r="HR646" s="16">
        <f t="shared" si="917"/>
        <v>0</v>
      </c>
      <c r="HS646" s="16">
        <f t="shared" si="918"/>
        <v>1</v>
      </c>
      <c r="HT646" s="16">
        <f t="shared" si="919"/>
        <v>1</v>
      </c>
      <c r="HU646" s="15" t="s">
        <v>740</v>
      </c>
      <c r="HV646" s="20">
        <f t="shared" si="920"/>
        <v>0</v>
      </c>
      <c r="HW646" s="20">
        <f t="shared" si="921"/>
        <v>0</v>
      </c>
      <c r="HX646" s="20">
        <f t="shared" si="922"/>
        <v>0</v>
      </c>
      <c r="HY646" s="20">
        <f t="shared" si="923"/>
        <v>0</v>
      </c>
      <c r="IF646" s="16">
        <f t="shared" si="924"/>
        <v>0</v>
      </c>
      <c r="IG646" s="16">
        <f t="shared" si="925"/>
        <v>0</v>
      </c>
      <c r="IH646" s="16">
        <f t="shared" si="926"/>
        <v>0</v>
      </c>
      <c r="II646" s="16">
        <f t="shared" si="927"/>
        <v>0</v>
      </c>
      <c r="IJ646" s="16">
        <f t="shared" si="928"/>
        <v>0</v>
      </c>
      <c r="IK646" s="16">
        <f t="shared" si="929"/>
        <v>0</v>
      </c>
      <c r="IL646" s="16">
        <f t="shared" si="930"/>
        <v>0</v>
      </c>
      <c r="IM646" s="16">
        <f t="shared" si="931"/>
        <v>0</v>
      </c>
      <c r="IN646" s="16">
        <f t="shared" si="932"/>
        <v>0</v>
      </c>
      <c r="IO646" s="16">
        <f t="shared" si="933"/>
        <v>0</v>
      </c>
      <c r="IP646" s="16">
        <f t="shared" si="934"/>
        <v>0</v>
      </c>
      <c r="IQ646" s="16">
        <f t="shared" si="935"/>
        <v>0</v>
      </c>
      <c r="IR646" s="16">
        <f t="shared" si="936"/>
        <v>0</v>
      </c>
      <c r="IS646" s="16">
        <f t="shared" si="937"/>
        <v>0</v>
      </c>
      <c r="IT646" s="16">
        <f t="shared" si="938"/>
        <v>22</v>
      </c>
      <c r="IU646" s="16">
        <f t="shared" si="939"/>
        <v>0</v>
      </c>
      <c r="IV646" s="16">
        <f t="shared" si="940"/>
        <v>0</v>
      </c>
      <c r="IW646" s="16">
        <f t="shared" si="941"/>
        <v>0</v>
      </c>
      <c r="IX646" s="16">
        <f t="shared" si="942"/>
        <v>0</v>
      </c>
      <c r="IY646" s="16">
        <f t="shared" si="943"/>
        <v>0</v>
      </c>
      <c r="IZ646" s="16">
        <f t="shared" si="944"/>
        <v>0</v>
      </c>
      <c r="JA646" s="16">
        <f t="shared" si="945"/>
        <v>0</v>
      </c>
      <c r="JB646" s="16">
        <f t="shared" si="946"/>
        <v>0</v>
      </c>
    </row>
    <row r="647" spans="1:262" ht="15" customHeight="1" x14ac:dyDescent="0.25">
      <c r="A647" s="14">
        <v>645</v>
      </c>
      <c r="B647" s="15" t="s">
        <v>741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7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8">
        <v>0</v>
      </c>
      <c r="P647" s="16">
        <v>0</v>
      </c>
      <c r="Q647" s="16">
        <v>0</v>
      </c>
      <c r="R647" s="16">
        <v>0</v>
      </c>
      <c r="S647" s="16">
        <v>0</v>
      </c>
      <c r="T647" s="18">
        <v>0</v>
      </c>
      <c r="U647" s="17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8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8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8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7">
        <v>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8">
        <v>0</v>
      </c>
      <c r="BC647" s="17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  <c r="BI647" s="18">
        <v>0</v>
      </c>
      <c r="BJ647" s="17">
        <v>0</v>
      </c>
      <c r="BK647" s="16">
        <v>0</v>
      </c>
      <c r="BL647" s="16">
        <v>0</v>
      </c>
      <c r="BM647" s="16">
        <v>0</v>
      </c>
      <c r="BN647" s="16">
        <v>0</v>
      </c>
      <c r="BO647" s="16">
        <v>0</v>
      </c>
      <c r="BP647" s="18">
        <v>0</v>
      </c>
      <c r="BQ647" s="17">
        <v>0</v>
      </c>
      <c r="BR647" s="16">
        <v>0</v>
      </c>
      <c r="BS647" s="16">
        <v>0</v>
      </c>
      <c r="BT647" s="16">
        <v>0</v>
      </c>
      <c r="BU647" s="16">
        <v>0</v>
      </c>
      <c r="BV647" s="16">
        <v>0</v>
      </c>
      <c r="BW647" s="18">
        <v>0</v>
      </c>
      <c r="BX647" s="17">
        <v>0</v>
      </c>
      <c r="BY647" s="16">
        <v>0</v>
      </c>
      <c r="BZ647" s="16">
        <v>0</v>
      </c>
      <c r="CA647" s="16">
        <v>0</v>
      </c>
      <c r="CB647" s="16">
        <v>0</v>
      </c>
      <c r="CC647" s="16">
        <v>0</v>
      </c>
      <c r="CD647" s="16">
        <v>0</v>
      </c>
      <c r="CE647" s="17">
        <v>0</v>
      </c>
      <c r="CF647" s="16">
        <v>0</v>
      </c>
      <c r="CG647" s="16">
        <v>0</v>
      </c>
      <c r="CH647" s="16">
        <v>0</v>
      </c>
      <c r="CI647" s="16">
        <v>0</v>
      </c>
      <c r="CJ647" s="16">
        <v>0</v>
      </c>
      <c r="CK647" s="16">
        <v>0</v>
      </c>
      <c r="CL647" s="16">
        <v>0</v>
      </c>
      <c r="CM647" s="18">
        <v>0</v>
      </c>
      <c r="CN647" s="17">
        <v>0</v>
      </c>
      <c r="CO647" s="16">
        <v>0</v>
      </c>
      <c r="CP647" s="16">
        <v>0</v>
      </c>
      <c r="CQ647" s="16">
        <v>0</v>
      </c>
      <c r="CR647" s="16">
        <v>0</v>
      </c>
      <c r="CS647" s="16">
        <v>0</v>
      </c>
      <c r="CT647" s="16">
        <v>0</v>
      </c>
      <c r="CU647" s="16">
        <v>0</v>
      </c>
      <c r="CV647" s="18">
        <v>0</v>
      </c>
      <c r="CW647" s="17">
        <v>0</v>
      </c>
      <c r="CX647" s="16">
        <v>0</v>
      </c>
      <c r="CY647" s="16">
        <v>0</v>
      </c>
      <c r="CZ647" s="16">
        <v>0</v>
      </c>
      <c r="DA647" s="16">
        <v>0</v>
      </c>
      <c r="DB647" s="16">
        <v>0</v>
      </c>
      <c r="DC647" s="16">
        <v>0</v>
      </c>
      <c r="DD647" s="16">
        <v>0</v>
      </c>
      <c r="DE647" s="18">
        <v>0</v>
      </c>
      <c r="DF647" s="17">
        <v>0</v>
      </c>
      <c r="DG647" s="16">
        <v>0</v>
      </c>
      <c r="DH647" s="16">
        <v>0</v>
      </c>
      <c r="DI647" s="16">
        <v>0</v>
      </c>
      <c r="DJ647" s="16">
        <v>0</v>
      </c>
      <c r="DK647" s="16">
        <v>0</v>
      </c>
      <c r="DL647" s="16">
        <v>0</v>
      </c>
      <c r="DM647" s="16">
        <v>0</v>
      </c>
      <c r="DN647" s="18">
        <v>0</v>
      </c>
      <c r="DO647" s="17">
        <v>0</v>
      </c>
      <c r="DP647" s="16">
        <v>0</v>
      </c>
      <c r="DQ647" s="16">
        <v>0</v>
      </c>
      <c r="DR647" s="16">
        <v>0</v>
      </c>
      <c r="DS647" s="16">
        <v>0</v>
      </c>
      <c r="DT647" s="16">
        <v>0</v>
      </c>
      <c r="DU647" s="16">
        <v>0</v>
      </c>
      <c r="DV647" s="16">
        <v>0</v>
      </c>
      <c r="DW647" s="18">
        <v>0</v>
      </c>
      <c r="DX647" s="17">
        <v>0</v>
      </c>
      <c r="DY647" s="16">
        <v>0</v>
      </c>
      <c r="DZ647" s="16">
        <v>0</v>
      </c>
      <c r="EA647" s="16">
        <v>0</v>
      </c>
      <c r="EB647" s="18">
        <v>0</v>
      </c>
      <c r="EC647" s="16">
        <v>0</v>
      </c>
      <c r="ED647" s="16">
        <v>21</v>
      </c>
      <c r="EE647" s="16">
        <v>0</v>
      </c>
      <c r="EF647" s="16">
        <v>0</v>
      </c>
      <c r="EG647" s="16">
        <v>0</v>
      </c>
      <c r="EH647" s="16">
        <v>0</v>
      </c>
      <c r="EI647" s="16">
        <v>0</v>
      </c>
      <c r="EJ647" s="18">
        <v>0</v>
      </c>
      <c r="EK647" s="16">
        <v>0</v>
      </c>
      <c r="EL647" s="16">
        <v>0</v>
      </c>
      <c r="EM647" s="16">
        <v>0</v>
      </c>
      <c r="EN647" s="16">
        <v>0</v>
      </c>
      <c r="EO647" s="16">
        <v>0</v>
      </c>
      <c r="EP647" s="16">
        <v>0</v>
      </c>
      <c r="EQ647" s="18">
        <v>0</v>
      </c>
      <c r="ER647" s="16">
        <v>0</v>
      </c>
      <c r="ES647" s="16">
        <v>0</v>
      </c>
      <c r="ET647" s="16">
        <v>0</v>
      </c>
      <c r="EU647" s="16">
        <v>0</v>
      </c>
      <c r="EV647" s="16">
        <v>0</v>
      </c>
      <c r="EW647" s="16">
        <v>0</v>
      </c>
      <c r="EX647" s="16">
        <v>0</v>
      </c>
      <c r="EY647" s="18">
        <v>0</v>
      </c>
      <c r="EZ647" s="16">
        <v>0</v>
      </c>
      <c r="FA647" s="16">
        <v>0</v>
      </c>
      <c r="FB647" s="16">
        <v>0</v>
      </c>
      <c r="FC647" s="16">
        <v>0</v>
      </c>
      <c r="FD647" s="16">
        <v>0</v>
      </c>
      <c r="FE647" s="16">
        <v>0</v>
      </c>
      <c r="FF647" s="16">
        <v>0</v>
      </c>
      <c r="FG647" s="17">
        <v>0</v>
      </c>
      <c r="FH647" s="16">
        <v>0</v>
      </c>
      <c r="FI647" s="16">
        <v>0</v>
      </c>
      <c r="FJ647" s="16">
        <v>0</v>
      </c>
      <c r="FK647" s="16">
        <v>0</v>
      </c>
      <c r="FL647" s="16">
        <v>0</v>
      </c>
      <c r="FM647" s="18">
        <v>0</v>
      </c>
      <c r="FN647" s="16">
        <f t="shared" si="873"/>
        <v>21</v>
      </c>
      <c r="FO647" s="19">
        <f t="shared" si="874"/>
        <v>21</v>
      </c>
      <c r="FP647" s="16">
        <f t="shared" si="875"/>
        <v>0</v>
      </c>
      <c r="FQ647" s="16">
        <f t="shared" si="876"/>
        <v>0</v>
      </c>
      <c r="FR647" s="16">
        <f t="shared" si="877"/>
        <v>0</v>
      </c>
      <c r="FS647" s="16">
        <f t="shared" si="878"/>
        <v>0</v>
      </c>
      <c r="FT647" s="16">
        <f t="shared" si="879"/>
        <v>0</v>
      </c>
      <c r="FU647" s="16">
        <f t="shared" si="880"/>
        <v>0</v>
      </c>
      <c r="FV647" s="16">
        <f t="shared" si="881"/>
        <v>0</v>
      </c>
      <c r="FW647" s="16">
        <f t="shared" si="882"/>
        <v>0</v>
      </c>
      <c r="FX647" s="16">
        <f t="shared" si="861"/>
        <v>0</v>
      </c>
      <c r="FY647" s="16">
        <f t="shared" si="862"/>
        <v>0</v>
      </c>
      <c r="FZ647" s="16">
        <f t="shared" si="863"/>
        <v>0</v>
      </c>
      <c r="GA647" s="16">
        <f t="shared" si="864"/>
        <v>0</v>
      </c>
      <c r="GB647" s="16">
        <f t="shared" si="865"/>
        <v>0</v>
      </c>
      <c r="GC647" s="16">
        <f t="shared" si="866"/>
        <v>0</v>
      </c>
      <c r="GD647" s="16">
        <f t="shared" si="867"/>
        <v>0</v>
      </c>
      <c r="GE647" s="16">
        <f t="shared" si="868"/>
        <v>0</v>
      </c>
      <c r="GF647" s="16">
        <f t="shared" si="869"/>
        <v>0</v>
      </c>
      <c r="GG647" s="16">
        <f t="shared" si="870"/>
        <v>0</v>
      </c>
      <c r="GH647" s="16">
        <f t="shared" si="871"/>
        <v>0</v>
      </c>
      <c r="GI647" s="16">
        <f t="shared" si="872"/>
        <v>0</v>
      </c>
      <c r="GJ647" s="16">
        <f t="shared" si="883"/>
        <v>0</v>
      </c>
      <c r="GK647" s="16">
        <f t="shared" si="884"/>
        <v>0</v>
      </c>
      <c r="GL647" s="16">
        <f t="shared" si="885"/>
        <v>0</v>
      </c>
      <c r="GM647" s="16">
        <f t="shared" si="886"/>
        <v>0</v>
      </c>
      <c r="GN647" s="16">
        <f t="shared" si="887"/>
        <v>0</v>
      </c>
      <c r="GO647" s="16">
        <f t="shared" si="888"/>
        <v>0</v>
      </c>
      <c r="GP647" s="16">
        <f t="shared" si="889"/>
        <v>0</v>
      </c>
      <c r="GQ647" s="16">
        <f t="shared" si="890"/>
        <v>0</v>
      </c>
      <c r="GR647" s="16">
        <f t="shared" si="891"/>
        <v>0</v>
      </c>
      <c r="GS647" s="16">
        <f t="shared" si="892"/>
        <v>0</v>
      </c>
      <c r="GT647" s="16">
        <f t="shared" si="893"/>
        <v>0</v>
      </c>
      <c r="GU647" s="16">
        <f t="shared" si="894"/>
        <v>1</v>
      </c>
      <c r="GV647" s="16">
        <f t="shared" si="895"/>
        <v>0</v>
      </c>
      <c r="GW647" s="16">
        <f t="shared" si="896"/>
        <v>0</v>
      </c>
      <c r="GX647" s="16">
        <f t="shared" si="897"/>
        <v>0</v>
      </c>
      <c r="GY647" s="16">
        <f t="shared" si="898"/>
        <v>0</v>
      </c>
      <c r="GZ647" s="16">
        <f t="shared" si="899"/>
        <v>0</v>
      </c>
      <c r="HA647" s="16">
        <f t="shared" si="900"/>
        <v>0</v>
      </c>
      <c r="HB647" s="16">
        <f t="shared" si="901"/>
        <v>0</v>
      </c>
      <c r="HC647" s="16">
        <f t="shared" si="902"/>
        <v>0</v>
      </c>
      <c r="HD647" s="16">
        <f t="shared" si="903"/>
        <v>0</v>
      </c>
      <c r="HE647" s="16">
        <f t="shared" si="904"/>
        <v>0</v>
      </c>
      <c r="HF647" s="16">
        <f t="shared" si="905"/>
        <v>0</v>
      </c>
      <c r="HG647" s="16">
        <f t="shared" si="906"/>
        <v>0</v>
      </c>
      <c r="HH647" s="16">
        <f t="shared" si="907"/>
        <v>0</v>
      </c>
      <c r="HI647" s="16">
        <f t="shared" si="908"/>
        <v>0</v>
      </c>
      <c r="HJ647" s="16">
        <f t="shared" si="909"/>
        <v>0</v>
      </c>
      <c r="HK647" s="16">
        <f t="shared" si="910"/>
        <v>0</v>
      </c>
      <c r="HL647" s="16">
        <f t="shared" si="911"/>
        <v>0</v>
      </c>
      <c r="HM647" s="16">
        <f t="shared" si="912"/>
        <v>0</v>
      </c>
      <c r="HN647" s="16">
        <f t="shared" si="913"/>
        <v>0</v>
      </c>
      <c r="HO647" s="16">
        <f t="shared" si="914"/>
        <v>0</v>
      </c>
      <c r="HP647" s="16">
        <f t="shared" si="915"/>
        <v>0</v>
      </c>
      <c r="HQ647" s="16">
        <f t="shared" si="916"/>
        <v>0</v>
      </c>
      <c r="HR647" s="16">
        <f t="shared" si="917"/>
        <v>0</v>
      </c>
      <c r="HS647" s="16">
        <f t="shared" si="918"/>
        <v>1</v>
      </c>
      <c r="HT647" s="16">
        <f t="shared" si="919"/>
        <v>1</v>
      </c>
      <c r="HU647" s="15" t="s">
        <v>741</v>
      </c>
      <c r="HV647" s="20">
        <f t="shared" si="920"/>
        <v>0</v>
      </c>
      <c r="HW647" s="20">
        <f t="shared" si="921"/>
        <v>0</v>
      </c>
      <c r="HX647" s="20">
        <f t="shared" si="922"/>
        <v>0</v>
      </c>
      <c r="HY647" s="20">
        <f t="shared" si="923"/>
        <v>0</v>
      </c>
      <c r="IF647" s="16">
        <f t="shared" si="924"/>
        <v>0</v>
      </c>
      <c r="IG647" s="16">
        <f t="shared" si="925"/>
        <v>0</v>
      </c>
      <c r="IH647" s="16">
        <f t="shared" si="926"/>
        <v>0</v>
      </c>
      <c r="II647" s="16">
        <f t="shared" si="927"/>
        <v>0</v>
      </c>
      <c r="IJ647" s="16">
        <f t="shared" si="928"/>
        <v>0</v>
      </c>
      <c r="IK647" s="16">
        <f t="shared" si="929"/>
        <v>0</v>
      </c>
      <c r="IL647" s="16">
        <f t="shared" si="930"/>
        <v>0</v>
      </c>
      <c r="IM647" s="16">
        <f t="shared" si="931"/>
        <v>0</v>
      </c>
      <c r="IN647" s="16">
        <f t="shared" si="932"/>
        <v>0</v>
      </c>
      <c r="IO647" s="16">
        <f t="shared" si="933"/>
        <v>0</v>
      </c>
      <c r="IP647" s="16">
        <f t="shared" si="934"/>
        <v>0</v>
      </c>
      <c r="IQ647" s="16">
        <f t="shared" si="935"/>
        <v>0</v>
      </c>
      <c r="IR647" s="16">
        <f t="shared" si="936"/>
        <v>0</v>
      </c>
      <c r="IS647" s="16">
        <f t="shared" si="937"/>
        <v>0</v>
      </c>
      <c r="IT647" s="16">
        <f t="shared" si="938"/>
        <v>0</v>
      </c>
      <c r="IU647" s="16">
        <f t="shared" si="939"/>
        <v>0</v>
      </c>
      <c r="IV647" s="16">
        <f t="shared" si="940"/>
        <v>0</v>
      </c>
      <c r="IW647" s="16">
        <f t="shared" si="941"/>
        <v>0</v>
      </c>
      <c r="IX647" s="16">
        <f t="shared" si="942"/>
        <v>21</v>
      </c>
      <c r="IY647" s="16">
        <f t="shared" si="943"/>
        <v>0</v>
      </c>
      <c r="IZ647" s="16">
        <f t="shared" si="944"/>
        <v>0</v>
      </c>
      <c r="JA647" s="16">
        <f t="shared" si="945"/>
        <v>0</v>
      </c>
      <c r="JB647" s="16">
        <f t="shared" si="946"/>
        <v>0</v>
      </c>
    </row>
    <row r="648" spans="1:262" ht="15" customHeight="1" x14ac:dyDescent="0.25">
      <c r="A648" s="14">
        <v>646</v>
      </c>
      <c r="B648" s="15" t="s">
        <v>590</v>
      </c>
      <c r="C648" s="16">
        <v>0</v>
      </c>
      <c r="D648" s="16">
        <v>0</v>
      </c>
      <c r="E648" s="16">
        <v>0</v>
      </c>
      <c r="F648" s="16">
        <v>0</v>
      </c>
      <c r="G648" s="16">
        <v>0</v>
      </c>
      <c r="H648" s="17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8">
        <v>0</v>
      </c>
      <c r="P648" s="16">
        <v>0</v>
      </c>
      <c r="Q648" s="16">
        <v>0</v>
      </c>
      <c r="R648" s="16">
        <v>0</v>
      </c>
      <c r="S648" s="16">
        <v>0</v>
      </c>
      <c r="T648" s="18">
        <v>0</v>
      </c>
      <c r="U648" s="17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8">
        <v>0</v>
      </c>
      <c r="AB648" s="16">
        <v>0</v>
      </c>
      <c r="AC648" s="16">
        <v>0</v>
      </c>
      <c r="AD648" s="16">
        <v>14</v>
      </c>
      <c r="AE648" s="16">
        <v>6</v>
      </c>
      <c r="AF648" s="16">
        <v>0</v>
      </c>
      <c r="AG648" s="16">
        <v>0</v>
      </c>
      <c r="AH648" s="18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8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7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8">
        <v>0</v>
      </c>
      <c r="BC648" s="17">
        <v>0</v>
      </c>
      <c r="BD648" s="16">
        <v>0</v>
      </c>
      <c r="BE648" s="16">
        <v>0</v>
      </c>
      <c r="BF648" s="16">
        <v>0</v>
      </c>
      <c r="BG648" s="16">
        <v>0</v>
      </c>
      <c r="BH648" s="16">
        <v>0</v>
      </c>
      <c r="BI648" s="18">
        <v>0</v>
      </c>
      <c r="BJ648" s="17">
        <v>0</v>
      </c>
      <c r="BK648" s="16">
        <v>0</v>
      </c>
      <c r="BL648" s="16">
        <v>0</v>
      </c>
      <c r="BM648" s="16">
        <v>0</v>
      </c>
      <c r="BN648" s="16">
        <v>0</v>
      </c>
      <c r="BO648" s="16">
        <v>0</v>
      </c>
      <c r="BP648" s="18">
        <v>0</v>
      </c>
      <c r="BQ648" s="17">
        <v>0</v>
      </c>
      <c r="BR648" s="16">
        <v>0</v>
      </c>
      <c r="BS648" s="16">
        <v>0</v>
      </c>
      <c r="BT648" s="16">
        <v>0</v>
      </c>
      <c r="BU648" s="16">
        <v>0</v>
      </c>
      <c r="BV648" s="16">
        <v>0</v>
      </c>
      <c r="BW648" s="18">
        <v>0</v>
      </c>
      <c r="BX648" s="17">
        <v>0</v>
      </c>
      <c r="BY648" s="16">
        <v>0</v>
      </c>
      <c r="BZ648" s="16">
        <v>0</v>
      </c>
      <c r="CA648" s="16">
        <v>0</v>
      </c>
      <c r="CB648" s="16">
        <v>0</v>
      </c>
      <c r="CC648" s="16">
        <v>0</v>
      </c>
      <c r="CD648" s="16">
        <v>0</v>
      </c>
      <c r="CE648" s="17">
        <v>0</v>
      </c>
      <c r="CF648" s="16">
        <v>0</v>
      </c>
      <c r="CG648" s="16">
        <v>0</v>
      </c>
      <c r="CH648" s="16">
        <v>0</v>
      </c>
      <c r="CI648" s="16">
        <v>0</v>
      </c>
      <c r="CJ648" s="16">
        <v>0</v>
      </c>
      <c r="CK648" s="16">
        <v>0</v>
      </c>
      <c r="CL648" s="16">
        <v>0</v>
      </c>
      <c r="CM648" s="18">
        <v>0</v>
      </c>
      <c r="CN648" s="17">
        <v>0</v>
      </c>
      <c r="CO648" s="16">
        <v>0</v>
      </c>
      <c r="CP648" s="16">
        <v>0</v>
      </c>
      <c r="CQ648" s="16">
        <v>0</v>
      </c>
      <c r="CR648" s="16">
        <v>0</v>
      </c>
      <c r="CS648" s="16">
        <v>0</v>
      </c>
      <c r="CT648" s="16">
        <v>0</v>
      </c>
      <c r="CU648" s="16">
        <v>0</v>
      </c>
      <c r="CV648" s="18">
        <v>0</v>
      </c>
      <c r="CW648" s="17">
        <v>0</v>
      </c>
      <c r="CX648" s="16">
        <v>0</v>
      </c>
      <c r="CY648" s="16">
        <v>0</v>
      </c>
      <c r="CZ648" s="16">
        <v>0</v>
      </c>
      <c r="DA648" s="16">
        <v>0</v>
      </c>
      <c r="DB648" s="16">
        <v>0</v>
      </c>
      <c r="DC648" s="16">
        <v>0</v>
      </c>
      <c r="DD648" s="16">
        <v>0</v>
      </c>
      <c r="DE648" s="18">
        <v>0</v>
      </c>
      <c r="DF648" s="17">
        <v>0</v>
      </c>
      <c r="DG648" s="16">
        <v>0</v>
      </c>
      <c r="DH648" s="16">
        <v>0</v>
      </c>
      <c r="DI648" s="16">
        <v>0</v>
      </c>
      <c r="DJ648" s="16">
        <v>0</v>
      </c>
      <c r="DK648" s="16">
        <v>0</v>
      </c>
      <c r="DL648" s="16">
        <v>0</v>
      </c>
      <c r="DM648" s="16">
        <v>0</v>
      </c>
      <c r="DN648" s="18">
        <v>0</v>
      </c>
      <c r="DO648" s="17">
        <v>0</v>
      </c>
      <c r="DP648" s="16">
        <v>0</v>
      </c>
      <c r="DQ648" s="16">
        <v>0</v>
      </c>
      <c r="DR648" s="16">
        <v>0</v>
      </c>
      <c r="DS648" s="16">
        <v>0</v>
      </c>
      <c r="DT648" s="16">
        <v>0</v>
      </c>
      <c r="DU648" s="16">
        <v>0</v>
      </c>
      <c r="DV648" s="16">
        <v>0</v>
      </c>
      <c r="DW648" s="18">
        <v>0</v>
      </c>
      <c r="DX648" s="17">
        <v>0</v>
      </c>
      <c r="DY648" s="16">
        <v>0</v>
      </c>
      <c r="DZ648" s="16">
        <v>0</v>
      </c>
      <c r="EA648" s="16">
        <v>0</v>
      </c>
      <c r="EB648" s="18">
        <v>0</v>
      </c>
      <c r="EC648" s="16">
        <v>0</v>
      </c>
      <c r="ED648" s="16">
        <v>0</v>
      </c>
      <c r="EE648" s="16">
        <v>0</v>
      </c>
      <c r="EF648" s="16">
        <v>0</v>
      </c>
      <c r="EG648" s="16">
        <v>0</v>
      </c>
      <c r="EH648" s="16">
        <v>0</v>
      </c>
      <c r="EI648" s="16">
        <v>0</v>
      </c>
      <c r="EJ648" s="18">
        <v>0</v>
      </c>
      <c r="EK648" s="16">
        <v>0</v>
      </c>
      <c r="EL648" s="16">
        <v>0</v>
      </c>
      <c r="EM648" s="16">
        <v>0</v>
      </c>
      <c r="EN648" s="16">
        <v>0</v>
      </c>
      <c r="EO648" s="16">
        <v>0</v>
      </c>
      <c r="EP648" s="16">
        <v>0</v>
      </c>
      <c r="EQ648" s="18">
        <v>0</v>
      </c>
      <c r="ER648" s="16">
        <v>0</v>
      </c>
      <c r="ES648" s="16">
        <v>0</v>
      </c>
      <c r="ET648" s="16">
        <v>0</v>
      </c>
      <c r="EU648" s="16">
        <v>0</v>
      </c>
      <c r="EV648" s="16">
        <v>0</v>
      </c>
      <c r="EW648" s="16">
        <v>0</v>
      </c>
      <c r="EX648" s="16">
        <v>0</v>
      </c>
      <c r="EY648" s="18">
        <v>0</v>
      </c>
      <c r="EZ648" s="16">
        <v>0</v>
      </c>
      <c r="FA648" s="16">
        <v>0</v>
      </c>
      <c r="FB648" s="16">
        <v>0</v>
      </c>
      <c r="FC648" s="16">
        <v>0</v>
      </c>
      <c r="FD648" s="16">
        <v>0</v>
      </c>
      <c r="FE648" s="16">
        <v>0</v>
      </c>
      <c r="FF648" s="16">
        <v>0</v>
      </c>
      <c r="FG648" s="17">
        <v>0</v>
      </c>
      <c r="FH648" s="16">
        <v>0</v>
      </c>
      <c r="FI648" s="16">
        <v>0</v>
      </c>
      <c r="FJ648" s="16">
        <v>0</v>
      </c>
      <c r="FK648" s="16">
        <v>0</v>
      </c>
      <c r="FL648" s="16">
        <v>0</v>
      </c>
      <c r="FM648" s="18">
        <v>0</v>
      </c>
      <c r="FN648" s="16">
        <f t="shared" si="873"/>
        <v>20</v>
      </c>
      <c r="FO648" s="19">
        <f t="shared" si="874"/>
        <v>10</v>
      </c>
      <c r="FP648" s="16">
        <f t="shared" si="875"/>
        <v>0</v>
      </c>
      <c r="FQ648" s="16">
        <f t="shared" si="876"/>
        <v>0</v>
      </c>
      <c r="FR648" s="16">
        <f t="shared" si="877"/>
        <v>0</v>
      </c>
      <c r="FS648" s="16">
        <f t="shared" si="878"/>
        <v>0</v>
      </c>
      <c r="FT648" s="16">
        <f t="shared" si="879"/>
        <v>0</v>
      </c>
      <c r="FU648" s="16">
        <f t="shared" si="880"/>
        <v>0</v>
      </c>
      <c r="FV648" s="16">
        <f t="shared" si="881"/>
        <v>0</v>
      </c>
      <c r="FW648" s="16">
        <f t="shared" si="882"/>
        <v>0</v>
      </c>
      <c r="FX648" s="16">
        <f t="shared" si="861"/>
        <v>0</v>
      </c>
      <c r="FY648" s="16">
        <f t="shared" si="862"/>
        <v>0</v>
      </c>
      <c r="FZ648" s="16">
        <f t="shared" si="863"/>
        <v>0</v>
      </c>
      <c r="GA648" s="16">
        <f t="shared" si="864"/>
        <v>0</v>
      </c>
      <c r="GB648" s="16">
        <f t="shared" si="865"/>
        <v>0</v>
      </c>
      <c r="GC648" s="16">
        <f t="shared" si="866"/>
        <v>0</v>
      </c>
      <c r="GD648" s="16">
        <f t="shared" si="867"/>
        <v>0</v>
      </c>
      <c r="GE648" s="16">
        <f t="shared" si="868"/>
        <v>0</v>
      </c>
      <c r="GF648" s="16">
        <f t="shared" si="869"/>
        <v>0</v>
      </c>
      <c r="GG648" s="16">
        <f t="shared" si="870"/>
        <v>0</v>
      </c>
      <c r="GH648" s="16">
        <f t="shared" si="871"/>
        <v>0</v>
      </c>
      <c r="GI648" s="16">
        <f t="shared" si="872"/>
        <v>0</v>
      </c>
      <c r="GJ648" s="16">
        <f t="shared" si="883"/>
        <v>0</v>
      </c>
      <c r="GK648" s="16">
        <f t="shared" si="884"/>
        <v>0</v>
      </c>
      <c r="GL648" s="16">
        <f t="shared" si="885"/>
        <v>0</v>
      </c>
      <c r="GM648" s="16">
        <f t="shared" si="886"/>
        <v>0</v>
      </c>
      <c r="GN648" s="16">
        <f t="shared" si="887"/>
        <v>0</v>
      </c>
      <c r="GO648" s="16">
        <f t="shared" si="888"/>
        <v>0</v>
      </c>
      <c r="GP648" s="16">
        <f t="shared" si="889"/>
        <v>0</v>
      </c>
      <c r="GQ648" s="16">
        <f t="shared" si="890"/>
        <v>0</v>
      </c>
      <c r="GR648" s="16">
        <f t="shared" si="891"/>
        <v>0</v>
      </c>
      <c r="GS648" s="16">
        <f t="shared" si="892"/>
        <v>0</v>
      </c>
      <c r="GT648" s="16">
        <f t="shared" si="893"/>
        <v>0</v>
      </c>
      <c r="GU648" s="16">
        <f t="shared" si="894"/>
        <v>0</v>
      </c>
      <c r="GV648" s="16">
        <f t="shared" si="895"/>
        <v>0</v>
      </c>
      <c r="GW648" s="16">
        <f t="shared" si="896"/>
        <v>0</v>
      </c>
      <c r="GX648" s="16">
        <f t="shared" si="897"/>
        <v>0</v>
      </c>
      <c r="GY648" s="16">
        <f t="shared" si="898"/>
        <v>0</v>
      </c>
      <c r="GZ648" s="16">
        <f t="shared" si="899"/>
        <v>0</v>
      </c>
      <c r="HA648" s="16">
        <f t="shared" si="900"/>
        <v>0</v>
      </c>
      <c r="HB648" s="16">
        <f t="shared" si="901"/>
        <v>1</v>
      </c>
      <c r="HC648" s="16">
        <f t="shared" si="902"/>
        <v>0</v>
      </c>
      <c r="HD648" s="16">
        <f t="shared" si="903"/>
        <v>0</v>
      </c>
      <c r="HE648" s="16">
        <f t="shared" si="904"/>
        <v>0</v>
      </c>
      <c r="HF648" s="16">
        <f t="shared" si="905"/>
        <v>0</v>
      </c>
      <c r="HG648" s="16">
        <f t="shared" si="906"/>
        <v>0</v>
      </c>
      <c r="HH648" s="16">
        <f t="shared" si="907"/>
        <v>0</v>
      </c>
      <c r="HI648" s="16">
        <f t="shared" si="908"/>
        <v>0</v>
      </c>
      <c r="HJ648" s="16">
        <f t="shared" si="909"/>
        <v>1</v>
      </c>
      <c r="HK648" s="16">
        <f t="shared" si="910"/>
        <v>0</v>
      </c>
      <c r="HL648" s="16">
        <f t="shared" si="911"/>
        <v>0</v>
      </c>
      <c r="HM648" s="16">
        <f t="shared" si="912"/>
        <v>0</v>
      </c>
      <c r="HN648" s="16">
        <f t="shared" si="913"/>
        <v>0</v>
      </c>
      <c r="HO648" s="16">
        <f t="shared" si="914"/>
        <v>0</v>
      </c>
      <c r="HP648" s="16">
        <f t="shared" si="915"/>
        <v>0</v>
      </c>
      <c r="HQ648" s="16">
        <f t="shared" si="916"/>
        <v>0</v>
      </c>
      <c r="HR648" s="16">
        <f t="shared" si="917"/>
        <v>0</v>
      </c>
      <c r="HS648" s="16">
        <f t="shared" si="918"/>
        <v>2</v>
      </c>
      <c r="HT648" s="16">
        <f t="shared" si="919"/>
        <v>1</v>
      </c>
      <c r="HU648" s="15" t="s">
        <v>590</v>
      </c>
      <c r="HV648" s="20">
        <f t="shared" si="920"/>
        <v>0</v>
      </c>
      <c r="HW648" s="20">
        <f t="shared" si="921"/>
        <v>0</v>
      </c>
      <c r="HX648" s="20">
        <f t="shared" si="922"/>
        <v>0</v>
      </c>
      <c r="HY648" s="20">
        <f t="shared" si="923"/>
        <v>0</v>
      </c>
      <c r="IF648" s="16">
        <f t="shared" si="924"/>
        <v>0</v>
      </c>
      <c r="IG648" s="16">
        <f t="shared" si="925"/>
        <v>0</v>
      </c>
      <c r="IH648" s="16">
        <f t="shared" si="926"/>
        <v>0</v>
      </c>
      <c r="II648" s="16">
        <f t="shared" si="927"/>
        <v>0</v>
      </c>
      <c r="IJ648" s="16">
        <f t="shared" si="928"/>
        <v>20</v>
      </c>
      <c r="IK648" s="16">
        <f t="shared" si="929"/>
        <v>0</v>
      </c>
      <c r="IL648" s="16">
        <f t="shared" si="930"/>
        <v>0</v>
      </c>
      <c r="IM648" s="16">
        <f t="shared" si="931"/>
        <v>0</v>
      </c>
      <c r="IN648" s="16">
        <f t="shared" si="932"/>
        <v>0</v>
      </c>
      <c r="IO648" s="16">
        <f t="shared" si="933"/>
        <v>0</v>
      </c>
      <c r="IP648" s="16">
        <f t="shared" si="934"/>
        <v>0</v>
      </c>
      <c r="IQ648" s="16">
        <f t="shared" si="935"/>
        <v>0</v>
      </c>
      <c r="IR648" s="16">
        <f t="shared" si="936"/>
        <v>0</v>
      </c>
      <c r="IS648" s="16">
        <f t="shared" si="937"/>
        <v>0</v>
      </c>
      <c r="IT648" s="16">
        <f t="shared" si="938"/>
        <v>0</v>
      </c>
      <c r="IU648" s="16">
        <f t="shared" si="939"/>
        <v>0</v>
      </c>
      <c r="IV648" s="16">
        <f t="shared" si="940"/>
        <v>0</v>
      </c>
      <c r="IW648" s="16">
        <f t="shared" si="941"/>
        <v>0</v>
      </c>
      <c r="IX648" s="16">
        <f t="shared" si="942"/>
        <v>0</v>
      </c>
      <c r="IY648" s="16">
        <f t="shared" si="943"/>
        <v>0</v>
      </c>
      <c r="IZ648" s="16">
        <f t="shared" si="944"/>
        <v>0</v>
      </c>
      <c r="JA648" s="16">
        <f t="shared" si="945"/>
        <v>0</v>
      </c>
      <c r="JB648" s="16">
        <f t="shared" si="946"/>
        <v>0</v>
      </c>
    </row>
    <row r="649" spans="1:262" ht="15" customHeight="1" x14ac:dyDescent="0.25">
      <c r="A649" s="14">
        <v>647</v>
      </c>
      <c r="B649" s="15" t="s">
        <v>742</v>
      </c>
      <c r="C649" s="16">
        <v>0</v>
      </c>
      <c r="D649" s="16">
        <v>0</v>
      </c>
      <c r="E649" s="16">
        <v>0</v>
      </c>
      <c r="F649" s="16">
        <v>0</v>
      </c>
      <c r="G649" s="16">
        <v>0</v>
      </c>
      <c r="H649" s="17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8">
        <v>0</v>
      </c>
      <c r="P649" s="16">
        <v>0</v>
      </c>
      <c r="Q649" s="16">
        <v>0</v>
      </c>
      <c r="R649" s="16">
        <v>0</v>
      </c>
      <c r="S649" s="16">
        <v>0</v>
      </c>
      <c r="T649" s="18">
        <v>0</v>
      </c>
      <c r="U649" s="17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8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8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8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7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8">
        <v>0</v>
      </c>
      <c r="BC649" s="17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  <c r="BI649" s="18">
        <v>0</v>
      </c>
      <c r="BJ649" s="17">
        <v>0</v>
      </c>
      <c r="BK649" s="16">
        <v>0</v>
      </c>
      <c r="BL649" s="16">
        <v>0</v>
      </c>
      <c r="BM649" s="16">
        <v>0</v>
      </c>
      <c r="BN649" s="16">
        <v>0</v>
      </c>
      <c r="BO649" s="16">
        <v>0</v>
      </c>
      <c r="BP649" s="18">
        <v>0</v>
      </c>
      <c r="BQ649" s="17">
        <v>0</v>
      </c>
      <c r="BR649" s="16">
        <v>0</v>
      </c>
      <c r="BS649" s="16">
        <v>0</v>
      </c>
      <c r="BT649" s="16">
        <v>0</v>
      </c>
      <c r="BU649" s="16">
        <v>0</v>
      </c>
      <c r="BV649" s="16">
        <v>0</v>
      </c>
      <c r="BW649" s="18">
        <v>0</v>
      </c>
      <c r="BX649" s="17">
        <v>0</v>
      </c>
      <c r="BY649" s="16">
        <v>0</v>
      </c>
      <c r="BZ649" s="16">
        <v>0</v>
      </c>
      <c r="CA649" s="16">
        <v>0</v>
      </c>
      <c r="CB649" s="16">
        <v>0</v>
      </c>
      <c r="CC649" s="16">
        <v>0</v>
      </c>
      <c r="CD649" s="16">
        <v>0</v>
      </c>
      <c r="CE649" s="17">
        <v>0</v>
      </c>
      <c r="CF649" s="16">
        <v>0</v>
      </c>
      <c r="CG649" s="16">
        <v>0</v>
      </c>
      <c r="CH649" s="16">
        <v>0</v>
      </c>
      <c r="CI649" s="16">
        <v>0</v>
      </c>
      <c r="CJ649" s="16">
        <v>0</v>
      </c>
      <c r="CK649" s="16">
        <v>0</v>
      </c>
      <c r="CL649" s="16">
        <v>0</v>
      </c>
      <c r="CM649" s="18">
        <v>0</v>
      </c>
      <c r="CN649" s="17">
        <v>0</v>
      </c>
      <c r="CO649" s="16">
        <v>0</v>
      </c>
      <c r="CP649" s="16">
        <v>0</v>
      </c>
      <c r="CQ649" s="16">
        <v>0</v>
      </c>
      <c r="CR649" s="16">
        <v>0</v>
      </c>
      <c r="CS649" s="16">
        <v>0</v>
      </c>
      <c r="CT649" s="16">
        <v>0</v>
      </c>
      <c r="CU649" s="16">
        <v>0</v>
      </c>
      <c r="CV649" s="18">
        <v>0</v>
      </c>
      <c r="CW649" s="17">
        <v>0</v>
      </c>
      <c r="CX649" s="16">
        <v>0</v>
      </c>
      <c r="CY649" s="16">
        <v>0</v>
      </c>
      <c r="CZ649" s="16">
        <v>0</v>
      </c>
      <c r="DA649" s="16">
        <v>0</v>
      </c>
      <c r="DB649" s="16">
        <v>0</v>
      </c>
      <c r="DC649" s="16">
        <v>0</v>
      </c>
      <c r="DD649" s="16">
        <v>0</v>
      </c>
      <c r="DE649" s="18">
        <v>0</v>
      </c>
      <c r="DF649" s="17">
        <v>0</v>
      </c>
      <c r="DG649" s="16">
        <v>0</v>
      </c>
      <c r="DH649" s="16">
        <v>0</v>
      </c>
      <c r="DI649" s="16">
        <v>0</v>
      </c>
      <c r="DJ649" s="16">
        <v>0</v>
      </c>
      <c r="DK649" s="16">
        <v>0</v>
      </c>
      <c r="DL649" s="16">
        <v>0</v>
      </c>
      <c r="DM649" s="16">
        <v>0</v>
      </c>
      <c r="DN649" s="18">
        <v>0</v>
      </c>
      <c r="DO649" s="17">
        <v>0</v>
      </c>
      <c r="DP649" s="16">
        <v>0</v>
      </c>
      <c r="DQ649" s="16">
        <v>0</v>
      </c>
      <c r="DR649" s="16">
        <v>0</v>
      </c>
      <c r="DS649" s="16">
        <v>0</v>
      </c>
      <c r="DT649" s="16">
        <v>0</v>
      </c>
      <c r="DU649" s="16">
        <v>0</v>
      </c>
      <c r="DV649" s="16">
        <v>20</v>
      </c>
      <c r="DW649" s="18">
        <v>0</v>
      </c>
      <c r="DX649" s="17">
        <v>0</v>
      </c>
      <c r="DY649" s="16">
        <v>0</v>
      </c>
      <c r="DZ649" s="16">
        <v>0</v>
      </c>
      <c r="EA649" s="16">
        <v>0</v>
      </c>
      <c r="EB649" s="18">
        <v>0</v>
      </c>
      <c r="EC649" s="16">
        <v>0</v>
      </c>
      <c r="ED649" s="16">
        <v>0</v>
      </c>
      <c r="EE649" s="16">
        <v>0</v>
      </c>
      <c r="EF649" s="16">
        <v>0</v>
      </c>
      <c r="EG649" s="16">
        <v>0</v>
      </c>
      <c r="EH649" s="16">
        <v>0</v>
      </c>
      <c r="EI649" s="16">
        <v>0</v>
      </c>
      <c r="EJ649" s="18">
        <v>0</v>
      </c>
      <c r="EK649" s="16">
        <v>0</v>
      </c>
      <c r="EL649" s="16">
        <v>0</v>
      </c>
      <c r="EM649" s="16">
        <v>0</v>
      </c>
      <c r="EN649" s="16">
        <v>0</v>
      </c>
      <c r="EO649" s="16">
        <v>0</v>
      </c>
      <c r="EP649" s="16">
        <v>0</v>
      </c>
      <c r="EQ649" s="18">
        <v>0</v>
      </c>
      <c r="ER649" s="16">
        <v>0</v>
      </c>
      <c r="ES649" s="16">
        <v>0</v>
      </c>
      <c r="ET649" s="16">
        <v>0</v>
      </c>
      <c r="EU649" s="16">
        <v>0</v>
      </c>
      <c r="EV649" s="16">
        <v>0</v>
      </c>
      <c r="EW649" s="16">
        <v>0</v>
      </c>
      <c r="EX649" s="16">
        <v>0</v>
      </c>
      <c r="EY649" s="18">
        <v>0</v>
      </c>
      <c r="EZ649" s="16">
        <v>0</v>
      </c>
      <c r="FA649" s="16">
        <v>0</v>
      </c>
      <c r="FB649" s="16">
        <v>0</v>
      </c>
      <c r="FC649" s="16">
        <v>0</v>
      </c>
      <c r="FD649" s="16">
        <v>0</v>
      </c>
      <c r="FE649" s="16">
        <v>0</v>
      </c>
      <c r="FF649" s="16">
        <v>0</v>
      </c>
      <c r="FG649" s="17">
        <v>0</v>
      </c>
      <c r="FH649" s="16">
        <v>0</v>
      </c>
      <c r="FI649" s="16">
        <v>0</v>
      </c>
      <c r="FJ649" s="16">
        <v>0</v>
      </c>
      <c r="FK649" s="16">
        <v>0</v>
      </c>
      <c r="FL649" s="16">
        <v>0</v>
      </c>
      <c r="FM649" s="18">
        <v>0</v>
      </c>
      <c r="FN649" s="16">
        <f t="shared" si="873"/>
        <v>20</v>
      </c>
      <c r="FO649" s="19">
        <f t="shared" si="874"/>
        <v>20</v>
      </c>
      <c r="FP649" s="16">
        <f t="shared" si="875"/>
        <v>0</v>
      </c>
      <c r="FQ649" s="16">
        <f t="shared" si="876"/>
        <v>0</v>
      </c>
      <c r="FR649" s="16">
        <f t="shared" si="877"/>
        <v>0</v>
      </c>
      <c r="FS649" s="16">
        <f t="shared" si="878"/>
        <v>0</v>
      </c>
      <c r="FT649" s="16">
        <f t="shared" si="879"/>
        <v>0</v>
      </c>
      <c r="FU649" s="16">
        <f t="shared" si="880"/>
        <v>0</v>
      </c>
      <c r="FV649" s="16">
        <f t="shared" si="881"/>
        <v>0</v>
      </c>
      <c r="FW649" s="16">
        <f t="shared" si="882"/>
        <v>0</v>
      </c>
      <c r="FX649" s="16">
        <f t="shared" si="861"/>
        <v>0</v>
      </c>
      <c r="FY649" s="16">
        <f t="shared" si="862"/>
        <v>0</v>
      </c>
      <c r="FZ649" s="16">
        <f t="shared" si="863"/>
        <v>0</v>
      </c>
      <c r="GA649" s="16">
        <f t="shared" si="864"/>
        <v>0</v>
      </c>
      <c r="GB649" s="16">
        <f t="shared" si="865"/>
        <v>0</v>
      </c>
      <c r="GC649" s="16">
        <f t="shared" si="866"/>
        <v>0</v>
      </c>
      <c r="GD649" s="16">
        <f t="shared" si="867"/>
        <v>0</v>
      </c>
      <c r="GE649" s="16">
        <f t="shared" si="868"/>
        <v>0</v>
      </c>
      <c r="GF649" s="16">
        <f t="shared" si="869"/>
        <v>0</v>
      </c>
      <c r="GG649" s="16">
        <f t="shared" si="870"/>
        <v>0</v>
      </c>
      <c r="GH649" s="16">
        <f t="shared" si="871"/>
        <v>0</v>
      </c>
      <c r="GI649" s="16">
        <f t="shared" si="872"/>
        <v>0</v>
      </c>
      <c r="GJ649" s="16">
        <f t="shared" si="883"/>
        <v>0</v>
      </c>
      <c r="GK649" s="16">
        <f t="shared" si="884"/>
        <v>0</v>
      </c>
      <c r="GL649" s="16">
        <f t="shared" si="885"/>
        <v>0</v>
      </c>
      <c r="GM649" s="16">
        <f t="shared" si="886"/>
        <v>0</v>
      </c>
      <c r="GN649" s="16">
        <f t="shared" si="887"/>
        <v>0</v>
      </c>
      <c r="GO649" s="16">
        <f t="shared" si="888"/>
        <v>0</v>
      </c>
      <c r="GP649" s="16">
        <f t="shared" si="889"/>
        <v>0</v>
      </c>
      <c r="GQ649" s="16">
        <f t="shared" si="890"/>
        <v>0</v>
      </c>
      <c r="GR649" s="16">
        <f t="shared" si="891"/>
        <v>0</v>
      </c>
      <c r="GS649" s="16">
        <f t="shared" si="892"/>
        <v>0</v>
      </c>
      <c r="GT649" s="16">
        <f t="shared" si="893"/>
        <v>0</v>
      </c>
      <c r="GU649" s="16">
        <f t="shared" si="894"/>
        <v>0</v>
      </c>
      <c r="GV649" s="16">
        <f t="shared" si="895"/>
        <v>1</v>
      </c>
      <c r="GW649" s="16">
        <f t="shared" si="896"/>
        <v>0</v>
      </c>
      <c r="GX649" s="16">
        <f t="shared" si="897"/>
        <v>0</v>
      </c>
      <c r="GY649" s="16">
        <f t="shared" si="898"/>
        <v>0</v>
      </c>
      <c r="GZ649" s="16">
        <f t="shared" si="899"/>
        <v>0</v>
      </c>
      <c r="HA649" s="16">
        <f t="shared" si="900"/>
        <v>0</v>
      </c>
      <c r="HB649" s="16">
        <f t="shared" si="901"/>
        <v>0</v>
      </c>
      <c r="HC649" s="16">
        <f t="shared" si="902"/>
        <v>0</v>
      </c>
      <c r="HD649" s="16">
        <f t="shared" si="903"/>
        <v>0</v>
      </c>
      <c r="HE649" s="16">
        <f t="shared" si="904"/>
        <v>0</v>
      </c>
      <c r="HF649" s="16">
        <f t="shared" si="905"/>
        <v>0</v>
      </c>
      <c r="HG649" s="16">
        <f t="shared" si="906"/>
        <v>0</v>
      </c>
      <c r="HH649" s="16">
        <f t="shared" si="907"/>
        <v>0</v>
      </c>
      <c r="HI649" s="16">
        <f t="shared" si="908"/>
        <v>0</v>
      </c>
      <c r="HJ649" s="16">
        <f t="shared" si="909"/>
        <v>0</v>
      </c>
      <c r="HK649" s="16">
        <f t="shared" si="910"/>
        <v>0</v>
      </c>
      <c r="HL649" s="16">
        <f t="shared" si="911"/>
        <v>0</v>
      </c>
      <c r="HM649" s="16">
        <f t="shared" si="912"/>
        <v>0</v>
      </c>
      <c r="HN649" s="16">
        <f t="shared" si="913"/>
        <v>0</v>
      </c>
      <c r="HO649" s="16">
        <f t="shared" si="914"/>
        <v>0</v>
      </c>
      <c r="HP649" s="16">
        <f t="shared" si="915"/>
        <v>0</v>
      </c>
      <c r="HQ649" s="16">
        <f t="shared" si="916"/>
        <v>0</v>
      </c>
      <c r="HR649" s="16">
        <f t="shared" si="917"/>
        <v>0</v>
      </c>
      <c r="HS649" s="16">
        <f t="shared" si="918"/>
        <v>1</v>
      </c>
      <c r="HT649" s="16">
        <f t="shared" si="919"/>
        <v>1</v>
      </c>
      <c r="HU649" s="15" t="s">
        <v>742</v>
      </c>
      <c r="HV649" s="20">
        <f t="shared" si="920"/>
        <v>0</v>
      </c>
      <c r="HW649" s="20">
        <f t="shared" si="921"/>
        <v>0</v>
      </c>
      <c r="HX649" s="20">
        <f t="shared" si="922"/>
        <v>0</v>
      </c>
      <c r="HY649" s="20">
        <f t="shared" si="923"/>
        <v>0</v>
      </c>
      <c r="IF649" s="16">
        <f t="shared" si="924"/>
        <v>0</v>
      </c>
      <c r="IG649" s="16">
        <f t="shared" si="925"/>
        <v>0</v>
      </c>
      <c r="IH649" s="16">
        <f t="shared" si="926"/>
        <v>0</v>
      </c>
      <c r="II649" s="16">
        <f t="shared" si="927"/>
        <v>0</v>
      </c>
      <c r="IJ649" s="16">
        <f t="shared" si="928"/>
        <v>0</v>
      </c>
      <c r="IK649" s="16">
        <f t="shared" si="929"/>
        <v>0</v>
      </c>
      <c r="IL649" s="16">
        <f t="shared" si="930"/>
        <v>0</v>
      </c>
      <c r="IM649" s="16">
        <f t="shared" si="931"/>
        <v>0</v>
      </c>
      <c r="IN649" s="16">
        <f t="shared" si="932"/>
        <v>0</v>
      </c>
      <c r="IO649" s="16">
        <f t="shared" si="933"/>
        <v>0</v>
      </c>
      <c r="IP649" s="16">
        <f t="shared" si="934"/>
        <v>0</v>
      </c>
      <c r="IQ649" s="16">
        <f t="shared" si="935"/>
        <v>0</v>
      </c>
      <c r="IR649" s="16">
        <f t="shared" si="936"/>
        <v>0</v>
      </c>
      <c r="IS649" s="16">
        <f t="shared" si="937"/>
        <v>0</v>
      </c>
      <c r="IT649" s="16">
        <f t="shared" si="938"/>
        <v>0</v>
      </c>
      <c r="IU649" s="16">
        <f t="shared" si="939"/>
        <v>0</v>
      </c>
      <c r="IV649" s="16">
        <f t="shared" si="940"/>
        <v>20</v>
      </c>
      <c r="IW649" s="16">
        <f t="shared" si="941"/>
        <v>0</v>
      </c>
      <c r="IX649" s="16">
        <f t="shared" si="942"/>
        <v>0</v>
      </c>
      <c r="IY649" s="16">
        <f t="shared" si="943"/>
        <v>0</v>
      </c>
      <c r="IZ649" s="16">
        <f t="shared" si="944"/>
        <v>0</v>
      </c>
      <c r="JA649" s="16">
        <f t="shared" si="945"/>
        <v>0</v>
      </c>
      <c r="JB649" s="16">
        <f t="shared" si="946"/>
        <v>0</v>
      </c>
    </row>
    <row r="650" spans="1:262" ht="15" customHeight="1" x14ac:dyDescent="0.25">
      <c r="A650" s="14">
        <v>648</v>
      </c>
      <c r="B650" s="15" t="s">
        <v>743</v>
      </c>
      <c r="C650" s="16">
        <v>0</v>
      </c>
      <c r="D650" s="16">
        <v>0</v>
      </c>
      <c r="E650" s="16">
        <v>0</v>
      </c>
      <c r="F650" s="16">
        <v>0</v>
      </c>
      <c r="G650" s="16">
        <v>0</v>
      </c>
      <c r="H650" s="17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8">
        <v>0</v>
      </c>
      <c r="P650" s="16">
        <v>0</v>
      </c>
      <c r="Q650" s="16">
        <v>0</v>
      </c>
      <c r="R650" s="16">
        <v>0</v>
      </c>
      <c r="S650" s="16">
        <v>0</v>
      </c>
      <c r="T650" s="18">
        <v>0</v>
      </c>
      <c r="U650" s="17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8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8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8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7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8">
        <v>0</v>
      </c>
      <c r="BC650" s="17">
        <v>0</v>
      </c>
      <c r="BD650" s="16">
        <v>0</v>
      </c>
      <c r="BE650" s="16">
        <v>0</v>
      </c>
      <c r="BF650" s="16">
        <v>0</v>
      </c>
      <c r="BG650" s="16">
        <v>0</v>
      </c>
      <c r="BH650" s="16">
        <v>0</v>
      </c>
      <c r="BI650" s="18">
        <v>0</v>
      </c>
      <c r="BJ650" s="17">
        <v>0</v>
      </c>
      <c r="BK650" s="16">
        <v>0</v>
      </c>
      <c r="BL650" s="16">
        <v>0</v>
      </c>
      <c r="BM650" s="16">
        <v>0</v>
      </c>
      <c r="BN650" s="16">
        <v>0</v>
      </c>
      <c r="BO650" s="16">
        <v>0</v>
      </c>
      <c r="BP650" s="18">
        <v>0</v>
      </c>
      <c r="BQ650" s="17">
        <v>0</v>
      </c>
      <c r="BR650" s="16">
        <v>0</v>
      </c>
      <c r="BS650" s="16">
        <v>0</v>
      </c>
      <c r="BT650" s="16">
        <v>0</v>
      </c>
      <c r="BU650" s="16">
        <v>0</v>
      </c>
      <c r="BV650" s="16">
        <v>0</v>
      </c>
      <c r="BW650" s="18">
        <v>0</v>
      </c>
      <c r="BX650" s="17">
        <v>0</v>
      </c>
      <c r="BY650" s="16">
        <v>0</v>
      </c>
      <c r="BZ650" s="16">
        <v>0</v>
      </c>
      <c r="CA650" s="16">
        <v>0</v>
      </c>
      <c r="CB650" s="16">
        <v>0</v>
      </c>
      <c r="CC650" s="16">
        <v>0</v>
      </c>
      <c r="CD650" s="16">
        <v>0</v>
      </c>
      <c r="CE650" s="17">
        <v>0</v>
      </c>
      <c r="CF650" s="16">
        <v>0</v>
      </c>
      <c r="CG650" s="16">
        <v>0</v>
      </c>
      <c r="CH650" s="16">
        <v>0</v>
      </c>
      <c r="CI650" s="16">
        <v>0</v>
      </c>
      <c r="CJ650" s="16">
        <v>0</v>
      </c>
      <c r="CK650" s="16">
        <v>0</v>
      </c>
      <c r="CL650" s="16">
        <v>0</v>
      </c>
      <c r="CM650" s="18">
        <v>0</v>
      </c>
      <c r="CN650" s="17">
        <v>0</v>
      </c>
      <c r="CO650" s="16">
        <v>0</v>
      </c>
      <c r="CP650" s="16">
        <v>0</v>
      </c>
      <c r="CQ650" s="16">
        <v>0</v>
      </c>
      <c r="CR650" s="16">
        <v>0</v>
      </c>
      <c r="CS650" s="16">
        <v>0</v>
      </c>
      <c r="CT650" s="16">
        <v>0</v>
      </c>
      <c r="CU650" s="16">
        <v>0</v>
      </c>
      <c r="CV650" s="18">
        <v>0</v>
      </c>
      <c r="CW650" s="17">
        <v>0</v>
      </c>
      <c r="CX650" s="16">
        <v>0</v>
      </c>
      <c r="CY650" s="16">
        <v>0</v>
      </c>
      <c r="CZ650" s="16">
        <v>0</v>
      </c>
      <c r="DA650" s="16">
        <v>0</v>
      </c>
      <c r="DB650" s="16">
        <v>0</v>
      </c>
      <c r="DC650" s="16">
        <v>0</v>
      </c>
      <c r="DD650" s="16">
        <v>0</v>
      </c>
      <c r="DE650" s="18">
        <v>0</v>
      </c>
      <c r="DF650" s="17">
        <v>0</v>
      </c>
      <c r="DG650" s="16">
        <v>0</v>
      </c>
      <c r="DH650" s="16">
        <v>0</v>
      </c>
      <c r="DI650" s="16">
        <v>0</v>
      </c>
      <c r="DJ650" s="16">
        <v>0</v>
      </c>
      <c r="DK650" s="16">
        <v>0</v>
      </c>
      <c r="DL650" s="16">
        <v>0</v>
      </c>
      <c r="DM650" s="16">
        <v>0</v>
      </c>
      <c r="DN650" s="18">
        <v>0</v>
      </c>
      <c r="DO650" s="17">
        <v>0</v>
      </c>
      <c r="DP650" s="16">
        <v>0</v>
      </c>
      <c r="DQ650" s="16">
        <v>0</v>
      </c>
      <c r="DR650" s="16">
        <v>0</v>
      </c>
      <c r="DS650" s="16">
        <v>0</v>
      </c>
      <c r="DT650" s="16">
        <v>0</v>
      </c>
      <c r="DU650" s="16">
        <v>0</v>
      </c>
      <c r="DV650" s="16">
        <v>20</v>
      </c>
      <c r="DW650" s="18">
        <v>0</v>
      </c>
      <c r="DX650" s="17">
        <v>0</v>
      </c>
      <c r="DY650" s="16">
        <v>0</v>
      </c>
      <c r="DZ650" s="16">
        <v>0</v>
      </c>
      <c r="EA650" s="16">
        <v>0</v>
      </c>
      <c r="EB650" s="18">
        <v>0</v>
      </c>
      <c r="EC650" s="16">
        <v>0</v>
      </c>
      <c r="ED650" s="16">
        <v>0</v>
      </c>
      <c r="EE650" s="16">
        <v>0</v>
      </c>
      <c r="EF650" s="16">
        <v>0</v>
      </c>
      <c r="EG650" s="16">
        <v>0</v>
      </c>
      <c r="EH650" s="16">
        <v>0</v>
      </c>
      <c r="EI650" s="16">
        <v>0</v>
      </c>
      <c r="EJ650" s="18">
        <v>0</v>
      </c>
      <c r="EK650" s="16">
        <v>0</v>
      </c>
      <c r="EL650" s="16">
        <v>0</v>
      </c>
      <c r="EM650" s="16">
        <v>0</v>
      </c>
      <c r="EN650" s="16">
        <v>0</v>
      </c>
      <c r="EO650" s="16">
        <v>0</v>
      </c>
      <c r="EP650" s="16">
        <v>0</v>
      </c>
      <c r="EQ650" s="18">
        <v>0</v>
      </c>
      <c r="ER650" s="16">
        <v>0</v>
      </c>
      <c r="ES650" s="16">
        <v>0</v>
      </c>
      <c r="ET650" s="16">
        <v>0</v>
      </c>
      <c r="EU650" s="16">
        <v>0</v>
      </c>
      <c r="EV650" s="16">
        <v>0</v>
      </c>
      <c r="EW650" s="16">
        <v>0</v>
      </c>
      <c r="EX650" s="16">
        <v>0</v>
      </c>
      <c r="EY650" s="18">
        <v>0</v>
      </c>
      <c r="EZ650" s="16">
        <v>0</v>
      </c>
      <c r="FA650" s="16">
        <v>0</v>
      </c>
      <c r="FB650" s="16">
        <v>0</v>
      </c>
      <c r="FC650" s="16">
        <v>0</v>
      </c>
      <c r="FD650" s="16">
        <v>0</v>
      </c>
      <c r="FE650" s="16">
        <v>0</v>
      </c>
      <c r="FF650" s="16">
        <v>0</v>
      </c>
      <c r="FG650" s="17">
        <v>0</v>
      </c>
      <c r="FH650" s="16">
        <v>0</v>
      </c>
      <c r="FI650" s="16">
        <v>0</v>
      </c>
      <c r="FJ650" s="16">
        <v>0</v>
      </c>
      <c r="FK650" s="16">
        <v>0</v>
      </c>
      <c r="FL650" s="16">
        <v>0</v>
      </c>
      <c r="FM650" s="18">
        <v>0</v>
      </c>
      <c r="FN650" s="16">
        <f t="shared" si="873"/>
        <v>20</v>
      </c>
      <c r="FO650" s="19">
        <f t="shared" si="874"/>
        <v>20</v>
      </c>
      <c r="FP650" s="16">
        <f t="shared" si="875"/>
        <v>0</v>
      </c>
      <c r="FQ650" s="16">
        <f t="shared" si="876"/>
        <v>0</v>
      </c>
      <c r="FR650" s="16">
        <f t="shared" si="877"/>
        <v>0</v>
      </c>
      <c r="FS650" s="16">
        <f t="shared" si="878"/>
        <v>0</v>
      </c>
      <c r="FT650" s="16">
        <f t="shared" si="879"/>
        <v>0</v>
      </c>
      <c r="FU650" s="16">
        <f t="shared" si="880"/>
        <v>0</v>
      </c>
      <c r="FV650" s="16">
        <f t="shared" si="881"/>
        <v>0</v>
      </c>
      <c r="FW650" s="16">
        <f t="shared" si="882"/>
        <v>0</v>
      </c>
      <c r="FX650" s="16">
        <f t="shared" si="861"/>
        <v>0</v>
      </c>
      <c r="FY650" s="16">
        <f t="shared" si="862"/>
        <v>0</v>
      </c>
      <c r="FZ650" s="16">
        <f t="shared" si="863"/>
        <v>0</v>
      </c>
      <c r="GA650" s="16">
        <f t="shared" si="864"/>
        <v>0</v>
      </c>
      <c r="GB650" s="16">
        <f t="shared" si="865"/>
        <v>0</v>
      </c>
      <c r="GC650" s="16">
        <f t="shared" si="866"/>
        <v>0</v>
      </c>
      <c r="GD650" s="16">
        <f t="shared" si="867"/>
        <v>0</v>
      </c>
      <c r="GE650" s="16">
        <f t="shared" si="868"/>
        <v>0</v>
      </c>
      <c r="GF650" s="16">
        <f t="shared" si="869"/>
        <v>0</v>
      </c>
      <c r="GG650" s="16">
        <f t="shared" si="870"/>
        <v>0</v>
      </c>
      <c r="GH650" s="16">
        <f t="shared" si="871"/>
        <v>0</v>
      </c>
      <c r="GI650" s="16">
        <f t="shared" si="872"/>
        <v>0</v>
      </c>
      <c r="GJ650" s="16">
        <f t="shared" si="883"/>
        <v>0</v>
      </c>
      <c r="GK650" s="16">
        <f t="shared" si="884"/>
        <v>0</v>
      </c>
      <c r="GL650" s="16">
        <f t="shared" si="885"/>
        <v>0</v>
      </c>
      <c r="GM650" s="16">
        <f t="shared" si="886"/>
        <v>0</v>
      </c>
      <c r="GN650" s="16">
        <f t="shared" si="887"/>
        <v>0</v>
      </c>
      <c r="GO650" s="16">
        <f t="shared" si="888"/>
        <v>0</v>
      </c>
      <c r="GP650" s="16">
        <f t="shared" si="889"/>
        <v>0</v>
      </c>
      <c r="GQ650" s="16">
        <f t="shared" si="890"/>
        <v>0</v>
      </c>
      <c r="GR650" s="16">
        <f t="shared" si="891"/>
        <v>0</v>
      </c>
      <c r="GS650" s="16">
        <f t="shared" si="892"/>
        <v>0</v>
      </c>
      <c r="GT650" s="16">
        <f t="shared" si="893"/>
        <v>0</v>
      </c>
      <c r="GU650" s="16">
        <f t="shared" si="894"/>
        <v>0</v>
      </c>
      <c r="GV650" s="16">
        <f t="shared" si="895"/>
        <v>1</v>
      </c>
      <c r="GW650" s="16">
        <f t="shared" si="896"/>
        <v>0</v>
      </c>
      <c r="GX650" s="16">
        <f t="shared" si="897"/>
        <v>0</v>
      </c>
      <c r="GY650" s="16">
        <f t="shared" si="898"/>
        <v>0</v>
      </c>
      <c r="GZ650" s="16">
        <f t="shared" si="899"/>
        <v>0</v>
      </c>
      <c r="HA650" s="16">
        <f t="shared" si="900"/>
        <v>0</v>
      </c>
      <c r="HB650" s="16">
        <f t="shared" si="901"/>
        <v>0</v>
      </c>
      <c r="HC650" s="16">
        <f t="shared" si="902"/>
        <v>0</v>
      </c>
      <c r="HD650" s="16">
        <f t="shared" si="903"/>
        <v>0</v>
      </c>
      <c r="HE650" s="16">
        <f t="shared" si="904"/>
        <v>0</v>
      </c>
      <c r="HF650" s="16">
        <f t="shared" si="905"/>
        <v>0</v>
      </c>
      <c r="HG650" s="16">
        <f t="shared" si="906"/>
        <v>0</v>
      </c>
      <c r="HH650" s="16">
        <f t="shared" si="907"/>
        <v>0</v>
      </c>
      <c r="HI650" s="16">
        <f t="shared" si="908"/>
        <v>0</v>
      </c>
      <c r="HJ650" s="16">
        <f t="shared" si="909"/>
        <v>0</v>
      </c>
      <c r="HK650" s="16">
        <f t="shared" si="910"/>
        <v>0</v>
      </c>
      <c r="HL650" s="16">
        <f t="shared" si="911"/>
        <v>0</v>
      </c>
      <c r="HM650" s="16">
        <f t="shared" si="912"/>
        <v>0</v>
      </c>
      <c r="HN650" s="16">
        <f t="shared" si="913"/>
        <v>0</v>
      </c>
      <c r="HO650" s="16">
        <f t="shared" si="914"/>
        <v>0</v>
      </c>
      <c r="HP650" s="16">
        <f t="shared" si="915"/>
        <v>0</v>
      </c>
      <c r="HQ650" s="16">
        <f t="shared" si="916"/>
        <v>0</v>
      </c>
      <c r="HR650" s="16">
        <f t="shared" si="917"/>
        <v>0</v>
      </c>
      <c r="HS650" s="16">
        <f t="shared" si="918"/>
        <v>1</v>
      </c>
      <c r="HT650" s="16">
        <f t="shared" si="919"/>
        <v>1</v>
      </c>
      <c r="HU650" s="15" t="s">
        <v>743</v>
      </c>
      <c r="HV650" s="20">
        <f t="shared" si="920"/>
        <v>0</v>
      </c>
      <c r="HW650" s="20">
        <f t="shared" si="921"/>
        <v>0</v>
      </c>
      <c r="HX650" s="20">
        <f t="shared" si="922"/>
        <v>0</v>
      </c>
      <c r="HY650" s="20">
        <f t="shared" si="923"/>
        <v>0</v>
      </c>
      <c r="IF650" s="16">
        <f t="shared" si="924"/>
        <v>0</v>
      </c>
      <c r="IG650" s="16">
        <f t="shared" si="925"/>
        <v>0</v>
      </c>
      <c r="IH650" s="16">
        <f t="shared" si="926"/>
        <v>0</v>
      </c>
      <c r="II650" s="16">
        <f t="shared" si="927"/>
        <v>0</v>
      </c>
      <c r="IJ650" s="16">
        <f t="shared" si="928"/>
        <v>0</v>
      </c>
      <c r="IK650" s="16">
        <f t="shared" si="929"/>
        <v>0</v>
      </c>
      <c r="IL650" s="16">
        <f t="shared" si="930"/>
        <v>0</v>
      </c>
      <c r="IM650" s="16">
        <f t="shared" si="931"/>
        <v>0</v>
      </c>
      <c r="IN650" s="16">
        <f t="shared" si="932"/>
        <v>0</v>
      </c>
      <c r="IO650" s="16">
        <f t="shared" si="933"/>
        <v>0</v>
      </c>
      <c r="IP650" s="16">
        <f t="shared" si="934"/>
        <v>0</v>
      </c>
      <c r="IQ650" s="16">
        <f t="shared" si="935"/>
        <v>0</v>
      </c>
      <c r="IR650" s="16">
        <f t="shared" si="936"/>
        <v>0</v>
      </c>
      <c r="IS650" s="16">
        <f t="shared" si="937"/>
        <v>0</v>
      </c>
      <c r="IT650" s="16">
        <f t="shared" si="938"/>
        <v>0</v>
      </c>
      <c r="IU650" s="16">
        <f t="shared" si="939"/>
        <v>0</v>
      </c>
      <c r="IV650" s="16">
        <f t="shared" si="940"/>
        <v>20</v>
      </c>
      <c r="IW650" s="16">
        <f t="shared" si="941"/>
        <v>0</v>
      </c>
      <c r="IX650" s="16">
        <f t="shared" si="942"/>
        <v>0</v>
      </c>
      <c r="IY650" s="16">
        <f t="shared" si="943"/>
        <v>0</v>
      </c>
      <c r="IZ650" s="16">
        <f t="shared" si="944"/>
        <v>0</v>
      </c>
      <c r="JA650" s="16">
        <f t="shared" si="945"/>
        <v>0</v>
      </c>
      <c r="JB650" s="16">
        <f t="shared" si="946"/>
        <v>0</v>
      </c>
    </row>
    <row r="651" spans="1:262" ht="15" customHeight="1" x14ac:dyDescent="0.25">
      <c r="A651" s="14">
        <v>649</v>
      </c>
      <c r="B651" s="15" t="s">
        <v>744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7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8">
        <v>0</v>
      </c>
      <c r="P651" s="16">
        <v>0</v>
      </c>
      <c r="Q651" s="16">
        <v>0</v>
      </c>
      <c r="R651" s="16">
        <v>0</v>
      </c>
      <c r="S651" s="16">
        <v>0</v>
      </c>
      <c r="T651" s="18">
        <v>0</v>
      </c>
      <c r="U651" s="17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8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8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8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7">
        <v>0</v>
      </c>
      <c r="AV651" s="16">
        <v>0</v>
      </c>
      <c r="AW651" s="16">
        <v>0</v>
      </c>
      <c r="AX651" s="16">
        <v>20</v>
      </c>
      <c r="AY651" s="16">
        <v>0</v>
      </c>
      <c r="AZ651" s="16">
        <v>0</v>
      </c>
      <c r="BA651" s="16">
        <v>0</v>
      </c>
      <c r="BB651" s="18">
        <v>0</v>
      </c>
      <c r="BC651" s="17">
        <v>0</v>
      </c>
      <c r="BD651" s="16">
        <v>0</v>
      </c>
      <c r="BE651" s="16">
        <v>0</v>
      </c>
      <c r="BF651" s="16">
        <v>0</v>
      </c>
      <c r="BG651" s="16">
        <v>0</v>
      </c>
      <c r="BH651" s="16">
        <v>0</v>
      </c>
      <c r="BI651" s="18">
        <v>0</v>
      </c>
      <c r="BJ651" s="17">
        <v>0</v>
      </c>
      <c r="BK651" s="16">
        <v>0</v>
      </c>
      <c r="BL651" s="16">
        <v>0</v>
      </c>
      <c r="BM651" s="16">
        <v>0</v>
      </c>
      <c r="BN651" s="16">
        <v>0</v>
      </c>
      <c r="BO651" s="16">
        <v>0</v>
      </c>
      <c r="BP651" s="18">
        <v>0</v>
      </c>
      <c r="BQ651" s="17">
        <v>0</v>
      </c>
      <c r="BR651" s="16">
        <v>0</v>
      </c>
      <c r="BS651" s="16">
        <v>0</v>
      </c>
      <c r="BT651" s="16">
        <v>0</v>
      </c>
      <c r="BU651" s="16">
        <v>0</v>
      </c>
      <c r="BV651" s="16">
        <v>0</v>
      </c>
      <c r="BW651" s="18">
        <v>0</v>
      </c>
      <c r="BX651" s="17">
        <v>0</v>
      </c>
      <c r="BY651" s="16">
        <v>0</v>
      </c>
      <c r="BZ651" s="16">
        <v>0</v>
      </c>
      <c r="CA651" s="16">
        <v>0</v>
      </c>
      <c r="CB651" s="16">
        <v>0</v>
      </c>
      <c r="CC651" s="16">
        <v>0</v>
      </c>
      <c r="CD651" s="16">
        <v>0</v>
      </c>
      <c r="CE651" s="17">
        <v>0</v>
      </c>
      <c r="CF651" s="16">
        <v>0</v>
      </c>
      <c r="CG651" s="16">
        <v>0</v>
      </c>
      <c r="CH651" s="16">
        <v>0</v>
      </c>
      <c r="CI651" s="16">
        <v>0</v>
      </c>
      <c r="CJ651" s="16">
        <v>0</v>
      </c>
      <c r="CK651" s="16">
        <v>0</v>
      </c>
      <c r="CL651" s="16">
        <v>0</v>
      </c>
      <c r="CM651" s="18">
        <v>0</v>
      </c>
      <c r="CN651" s="17">
        <v>0</v>
      </c>
      <c r="CO651" s="16">
        <v>0</v>
      </c>
      <c r="CP651" s="16">
        <v>0</v>
      </c>
      <c r="CQ651" s="16">
        <v>0</v>
      </c>
      <c r="CR651" s="16">
        <v>0</v>
      </c>
      <c r="CS651" s="16">
        <v>0</v>
      </c>
      <c r="CT651" s="16">
        <v>0</v>
      </c>
      <c r="CU651" s="16">
        <v>0</v>
      </c>
      <c r="CV651" s="18">
        <v>0</v>
      </c>
      <c r="CW651" s="17">
        <v>0</v>
      </c>
      <c r="CX651" s="16">
        <v>0</v>
      </c>
      <c r="CY651" s="16">
        <v>0</v>
      </c>
      <c r="CZ651" s="16">
        <v>0</v>
      </c>
      <c r="DA651" s="16">
        <v>0</v>
      </c>
      <c r="DB651" s="16">
        <v>0</v>
      </c>
      <c r="DC651" s="16">
        <v>0</v>
      </c>
      <c r="DD651" s="16">
        <v>0</v>
      </c>
      <c r="DE651" s="18">
        <v>0</v>
      </c>
      <c r="DF651" s="17">
        <v>0</v>
      </c>
      <c r="DG651" s="16">
        <v>0</v>
      </c>
      <c r="DH651" s="16">
        <v>0</v>
      </c>
      <c r="DI651" s="16">
        <v>0</v>
      </c>
      <c r="DJ651" s="16">
        <v>0</v>
      </c>
      <c r="DK651" s="16">
        <v>0</v>
      </c>
      <c r="DL651" s="16">
        <v>0</v>
      </c>
      <c r="DM651" s="16">
        <v>0</v>
      </c>
      <c r="DN651" s="18">
        <v>0</v>
      </c>
      <c r="DO651" s="17">
        <v>0</v>
      </c>
      <c r="DP651" s="16">
        <v>0</v>
      </c>
      <c r="DQ651" s="16">
        <v>0</v>
      </c>
      <c r="DR651" s="16">
        <v>0</v>
      </c>
      <c r="DS651" s="16">
        <v>0</v>
      </c>
      <c r="DT651" s="16">
        <v>0</v>
      </c>
      <c r="DU651" s="16">
        <v>0</v>
      </c>
      <c r="DV651" s="16">
        <v>0</v>
      </c>
      <c r="DW651" s="18">
        <v>0</v>
      </c>
      <c r="DX651" s="17">
        <v>0</v>
      </c>
      <c r="DY651" s="16">
        <v>0</v>
      </c>
      <c r="DZ651" s="16">
        <v>0</v>
      </c>
      <c r="EA651" s="16">
        <v>0</v>
      </c>
      <c r="EB651" s="18">
        <v>0</v>
      </c>
      <c r="EC651" s="16">
        <v>0</v>
      </c>
      <c r="ED651" s="16">
        <v>0</v>
      </c>
      <c r="EE651" s="16">
        <v>0</v>
      </c>
      <c r="EF651" s="16">
        <v>0</v>
      </c>
      <c r="EG651" s="16">
        <v>0</v>
      </c>
      <c r="EH651" s="16">
        <v>0</v>
      </c>
      <c r="EI651" s="16">
        <v>0</v>
      </c>
      <c r="EJ651" s="18">
        <v>0</v>
      </c>
      <c r="EK651" s="16">
        <v>0</v>
      </c>
      <c r="EL651" s="16">
        <v>0</v>
      </c>
      <c r="EM651" s="16">
        <v>0</v>
      </c>
      <c r="EN651" s="16">
        <v>0</v>
      </c>
      <c r="EO651" s="16">
        <v>0</v>
      </c>
      <c r="EP651" s="16">
        <v>0</v>
      </c>
      <c r="EQ651" s="18">
        <v>0</v>
      </c>
      <c r="ER651" s="16">
        <v>0</v>
      </c>
      <c r="ES651" s="16">
        <v>0</v>
      </c>
      <c r="ET651" s="16">
        <v>0</v>
      </c>
      <c r="EU651" s="16">
        <v>0</v>
      </c>
      <c r="EV651" s="16">
        <v>0</v>
      </c>
      <c r="EW651" s="16">
        <v>0</v>
      </c>
      <c r="EX651" s="16">
        <v>0</v>
      </c>
      <c r="EY651" s="18">
        <v>0</v>
      </c>
      <c r="EZ651" s="16">
        <v>0</v>
      </c>
      <c r="FA651" s="16">
        <v>0</v>
      </c>
      <c r="FB651" s="16">
        <v>0</v>
      </c>
      <c r="FC651" s="16">
        <v>0</v>
      </c>
      <c r="FD651" s="16">
        <v>0</v>
      </c>
      <c r="FE651" s="16">
        <v>0</v>
      </c>
      <c r="FF651" s="16">
        <v>0</v>
      </c>
      <c r="FG651" s="17">
        <v>0</v>
      </c>
      <c r="FH651" s="16">
        <v>0</v>
      </c>
      <c r="FI651" s="16">
        <v>0</v>
      </c>
      <c r="FJ651" s="16">
        <v>0</v>
      </c>
      <c r="FK651" s="16">
        <v>0</v>
      </c>
      <c r="FL651" s="16">
        <v>0</v>
      </c>
      <c r="FM651" s="18">
        <v>0</v>
      </c>
      <c r="FN651" s="16">
        <f t="shared" si="873"/>
        <v>20</v>
      </c>
      <c r="FO651" s="19">
        <f t="shared" si="874"/>
        <v>20</v>
      </c>
      <c r="FP651" s="16">
        <f t="shared" si="875"/>
        <v>0</v>
      </c>
      <c r="FQ651" s="16">
        <f t="shared" si="876"/>
        <v>0</v>
      </c>
      <c r="FR651" s="16">
        <f t="shared" si="877"/>
        <v>0</v>
      </c>
      <c r="FS651" s="16">
        <f t="shared" si="878"/>
        <v>0</v>
      </c>
      <c r="FT651" s="16">
        <f t="shared" si="879"/>
        <v>0</v>
      </c>
      <c r="FU651" s="16">
        <f t="shared" si="880"/>
        <v>0</v>
      </c>
      <c r="FV651" s="16">
        <f t="shared" si="881"/>
        <v>0</v>
      </c>
      <c r="FW651" s="16">
        <f t="shared" si="882"/>
        <v>0</v>
      </c>
      <c r="FX651" s="16">
        <f t="shared" si="861"/>
        <v>0</v>
      </c>
      <c r="FY651" s="16">
        <f t="shared" si="862"/>
        <v>0</v>
      </c>
      <c r="FZ651" s="16">
        <f t="shared" si="863"/>
        <v>0</v>
      </c>
      <c r="GA651" s="16">
        <f t="shared" si="864"/>
        <v>0</v>
      </c>
      <c r="GB651" s="16">
        <f t="shared" si="865"/>
        <v>0</v>
      </c>
      <c r="GC651" s="16">
        <f t="shared" si="866"/>
        <v>0</v>
      </c>
      <c r="GD651" s="16">
        <f t="shared" si="867"/>
        <v>0</v>
      </c>
      <c r="GE651" s="16">
        <f t="shared" si="868"/>
        <v>0</v>
      </c>
      <c r="GF651" s="16">
        <f t="shared" si="869"/>
        <v>0</v>
      </c>
      <c r="GG651" s="16">
        <f t="shared" si="870"/>
        <v>0</v>
      </c>
      <c r="GH651" s="16">
        <f t="shared" si="871"/>
        <v>0</v>
      </c>
      <c r="GI651" s="16">
        <f t="shared" si="872"/>
        <v>0</v>
      </c>
      <c r="GJ651" s="16">
        <f t="shared" si="883"/>
        <v>0</v>
      </c>
      <c r="GK651" s="16">
        <f t="shared" si="884"/>
        <v>0</v>
      </c>
      <c r="GL651" s="16">
        <f t="shared" si="885"/>
        <v>0</v>
      </c>
      <c r="GM651" s="16">
        <f t="shared" si="886"/>
        <v>0</v>
      </c>
      <c r="GN651" s="16">
        <f t="shared" si="887"/>
        <v>0</v>
      </c>
      <c r="GO651" s="16">
        <f t="shared" si="888"/>
        <v>0</v>
      </c>
      <c r="GP651" s="16">
        <f t="shared" si="889"/>
        <v>0</v>
      </c>
      <c r="GQ651" s="16">
        <f t="shared" si="890"/>
        <v>0</v>
      </c>
      <c r="GR651" s="16">
        <f t="shared" si="891"/>
        <v>0</v>
      </c>
      <c r="GS651" s="16">
        <f t="shared" si="892"/>
        <v>0</v>
      </c>
      <c r="GT651" s="16">
        <f t="shared" si="893"/>
        <v>0</v>
      </c>
      <c r="GU651" s="16">
        <f t="shared" si="894"/>
        <v>0</v>
      </c>
      <c r="GV651" s="16">
        <f t="shared" si="895"/>
        <v>1</v>
      </c>
      <c r="GW651" s="16">
        <f t="shared" si="896"/>
        <v>0</v>
      </c>
      <c r="GX651" s="16">
        <f t="shared" si="897"/>
        <v>0</v>
      </c>
      <c r="GY651" s="16">
        <f t="shared" si="898"/>
        <v>0</v>
      </c>
      <c r="GZ651" s="16">
        <f t="shared" si="899"/>
        <v>0</v>
      </c>
      <c r="HA651" s="16">
        <f t="shared" si="900"/>
        <v>0</v>
      </c>
      <c r="HB651" s="16">
        <f t="shared" si="901"/>
        <v>0</v>
      </c>
      <c r="HC651" s="16">
        <f t="shared" si="902"/>
        <v>0</v>
      </c>
      <c r="HD651" s="16">
        <f t="shared" si="903"/>
        <v>0</v>
      </c>
      <c r="HE651" s="16">
        <f t="shared" si="904"/>
        <v>0</v>
      </c>
      <c r="HF651" s="16">
        <f t="shared" si="905"/>
        <v>0</v>
      </c>
      <c r="HG651" s="16">
        <f t="shared" si="906"/>
        <v>0</v>
      </c>
      <c r="HH651" s="16">
        <f t="shared" si="907"/>
        <v>0</v>
      </c>
      <c r="HI651" s="16">
        <f t="shared" si="908"/>
        <v>0</v>
      </c>
      <c r="HJ651" s="16">
        <f t="shared" si="909"/>
        <v>0</v>
      </c>
      <c r="HK651" s="16">
        <f t="shared" si="910"/>
        <v>0</v>
      </c>
      <c r="HL651" s="16">
        <f t="shared" si="911"/>
        <v>0</v>
      </c>
      <c r="HM651" s="16">
        <f t="shared" si="912"/>
        <v>0</v>
      </c>
      <c r="HN651" s="16">
        <f t="shared" si="913"/>
        <v>0</v>
      </c>
      <c r="HO651" s="16">
        <f t="shared" si="914"/>
        <v>0</v>
      </c>
      <c r="HP651" s="16">
        <f t="shared" si="915"/>
        <v>0</v>
      </c>
      <c r="HQ651" s="16">
        <f t="shared" si="916"/>
        <v>0</v>
      </c>
      <c r="HR651" s="16">
        <f t="shared" si="917"/>
        <v>0</v>
      </c>
      <c r="HS651" s="16">
        <f t="shared" si="918"/>
        <v>1</v>
      </c>
      <c r="HT651" s="16">
        <f t="shared" si="919"/>
        <v>1</v>
      </c>
      <c r="HU651" s="15" t="s">
        <v>744</v>
      </c>
      <c r="HV651" s="20">
        <f t="shared" si="920"/>
        <v>0</v>
      </c>
      <c r="HW651" s="20">
        <f t="shared" si="921"/>
        <v>0</v>
      </c>
      <c r="HX651" s="20">
        <f t="shared" si="922"/>
        <v>0</v>
      </c>
      <c r="HY651" s="20">
        <f t="shared" si="923"/>
        <v>0</v>
      </c>
      <c r="IF651" s="16">
        <f t="shared" si="924"/>
        <v>0</v>
      </c>
      <c r="IG651" s="16">
        <f t="shared" si="925"/>
        <v>0</v>
      </c>
      <c r="IH651" s="16">
        <f t="shared" si="926"/>
        <v>0</v>
      </c>
      <c r="II651" s="16">
        <f t="shared" si="927"/>
        <v>0</v>
      </c>
      <c r="IJ651" s="16">
        <f t="shared" si="928"/>
        <v>0</v>
      </c>
      <c r="IK651" s="16">
        <f t="shared" si="929"/>
        <v>0</v>
      </c>
      <c r="IL651" s="16">
        <f t="shared" si="930"/>
        <v>0</v>
      </c>
      <c r="IM651" s="16">
        <f t="shared" si="931"/>
        <v>20</v>
      </c>
      <c r="IN651" s="16">
        <f t="shared" si="932"/>
        <v>0</v>
      </c>
      <c r="IO651" s="16">
        <f t="shared" si="933"/>
        <v>0</v>
      </c>
      <c r="IP651" s="16">
        <f t="shared" si="934"/>
        <v>0</v>
      </c>
      <c r="IQ651" s="16">
        <f t="shared" si="935"/>
        <v>0</v>
      </c>
      <c r="IR651" s="16">
        <f t="shared" si="936"/>
        <v>0</v>
      </c>
      <c r="IS651" s="16">
        <f t="shared" si="937"/>
        <v>0</v>
      </c>
      <c r="IT651" s="16">
        <f t="shared" si="938"/>
        <v>0</v>
      </c>
      <c r="IU651" s="16">
        <f t="shared" si="939"/>
        <v>0</v>
      </c>
      <c r="IV651" s="16">
        <f t="shared" si="940"/>
        <v>0</v>
      </c>
      <c r="IW651" s="16">
        <f t="shared" si="941"/>
        <v>0</v>
      </c>
      <c r="IX651" s="16">
        <f t="shared" si="942"/>
        <v>0</v>
      </c>
      <c r="IY651" s="16">
        <f t="shared" si="943"/>
        <v>0</v>
      </c>
      <c r="IZ651" s="16">
        <f t="shared" si="944"/>
        <v>0</v>
      </c>
      <c r="JA651" s="16">
        <f t="shared" si="945"/>
        <v>0</v>
      </c>
      <c r="JB651" s="16">
        <f t="shared" si="946"/>
        <v>0</v>
      </c>
    </row>
    <row r="652" spans="1:262" ht="15" customHeight="1" x14ac:dyDescent="0.25">
      <c r="A652" s="14">
        <v>650</v>
      </c>
      <c r="B652" s="15" t="s">
        <v>745</v>
      </c>
      <c r="C652" s="16">
        <v>0</v>
      </c>
      <c r="D652" s="16">
        <v>0</v>
      </c>
      <c r="E652" s="16">
        <v>0</v>
      </c>
      <c r="F652" s="16">
        <v>0</v>
      </c>
      <c r="G652" s="16">
        <v>0</v>
      </c>
      <c r="H652" s="17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8">
        <v>0</v>
      </c>
      <c r="P652" s="16">
        <v>0</v>
      </c>
      <c r="Q652" s="16">
        <v>0</v>
      </c>
      <c r="R652" s="16">
        <v>0</v>
      </c>
      <c r="S652" s="16">
        <v>0</v>
      </c>
      <c r="T652" s="18">
        <v>0</v>
      </c>
      <c r="U652" s="17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8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8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8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7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8">
        <v>0</v>
      </c>
      <c r="BC652" s="17">
        <v>0</v>
      </c>
      <c r="BD652" s="16">
        <v>20</v>
      </c>
      <c r="BE652" s="16">
        <v>0</v>
      </c>
      <c r="BF652" s="16">
        <v>0</v>
      </c>
      <c r="BG652" s="16">
        <v>0</v>
      </c>
      <c r="BH652" s="16">
        <v>0</v>
      </c>
      <c r="BI652" s="18">
        <v>0</v>
      </c>
      <c r="BJ652" s="17">
        <v>0</v>
      </c>
      <c r="BK652" s="16">
        <v>0</v>
      </c>
      <c r="BL652" s="16">
        <v>0</v>
      </c>
      <c r="BM652" s="16">
        <v>0</v>
      </c>
      <c r="BN652" s="16">
        <v>0</v>
      </c>
      <c r="BO652" s="16">
        <v>0</v>
      </c>
      <c r="BP652" s="18">
        <v>0</v>
      </c>
      <c r="BQ652" s="17">
        <v>0</v>
      </c>
      <c r="BR652" s="16">
        <v>0</v>
      </c>
      <c r="BS652" s="16">
        <v>0</v>
      </c>
      <c r="BT652" s="16">
        <v>0</v>
      </c>
      <c r="BU652" s="16">
        <v>0</v>
      </c>
      <c r="BV652" s="16">
        <v>0</v>
      </c>
      <c r="BW652" s="18">
        <v>0</v>
      </c>
      <c r="BX652" s="17">
        <v>0</v>
      </c>
      <c r="BY652" s="16">
        <v>0</v>
      </c>
      <c r="BZ652" s="16">
        <v>0</v>
      </c>
      <c r="CA652" s="16">
        <v>0</v>
      </c>
      <c r="CB652" s="16">
        <v>0</v>
      </c>
      <c r="CC652" s="16">
        <v>0</v>
      </c>
      <c r="CD652" s="16">
        <v>0</v>
      </c>
      <c r="CE652" s="17">
        <v>0</v>
      </c>
      <c r="CF652" s="16">
        <v>0</v>
      </c>
      <c r="CG652" s="16">
        <v>0</v>
      </c>
      <c r="CH652" s="16">
        <v>0</v>
      </c>
      <c r="CI652" s="16">
        <v>0</v>
      </c>
      <c r="CJ652" s="16">
        <v>0</v>
      </c>
      <c r="CK652" s="16">
        <v>0</v>
      </c>
      <c r="CL652" s="16">
        <v>0</v>
      </c>
      <c r="CM652" s="18">
        <v>0</v>
      </c>
      <c r="CN652" s="17">
        <v>0</v>
      </c>
      <c r="CO652" s="16">
        <v>0</v>
      </c>
      <c r="CP652" s="16">
        <v>0</v>
      </c>
      <c r="CQ652" s="16">
        <v>0</v>
      </c>
      <c r="CR652" s="16">
        <v>0</v>
      </c>
      <c r="CS652" s="16">
        <v>0</v>
      </c>
      <c r="CT652" s="16">
        <v>0</v>
      </c>
      <c r="CU652" s="16">
        <v>0</v>
      </c>
      <c r="CV652" s="18">
        <v>0</v>
      </c>
      <c r="CW652" s="17">
        <v>0</v>
      </c>
      <c r="CX652" s="16">
        <v>0</v>
      </c>
      <c r="CY652" s="16">
        <v>0</v>
      </c>
      <c r="CZ652" s="16">
        <v>0</v>
      </c>
      <c r="DA652" s="16">
        <v>0</v>
      </c>
      <c r="DB652" s="16">
        <v>0</v>
      </c>
      <c r="DC652" s="16">
        <v>0</v>
      </c>
      <c r="DD652" s="16">
        <v>0</v>
      </c>
      <c r="DE652" s="18">
        <v>0</v>
      </c>
      <c r="DF652" s="17">
        <v>0</v>
      </c>
      <c r="DG652" s="16">
        <v>0</v>
      </c>
      <c r="DH652" s="16">
        <v>0</v>
      </c>
      <c r="DI652" s="16">
        <v>0</v>
      </c>
      <c r="DJ652" s="16">
        <v>0</v>
      </c>
      <c r="DK652" s="16">
        <v>0</v>
      </c>
      <c r="DL652" s="16">
        <v>0</v>
      </c>
      <c r="DM652" s="16">
        <v>0</v>
      </c>
      <c r="DN652" s="18">
        <v>0</v>
      </c>
      <c r="DO652" s="17">
        <v>0</v>
      </c>
      <c r="DP652" s="16">
        <v>0</v>
      </c>
      <c r="DQ652" s="16">
        <v>0</v>
      </c>
      <c r="DR652" s="16">
        <v>0</v>
      </c>
      <c r="DS652" s="16">
        <v>0</v>
      </c>
      <c r="DT652" s="16">
        <v>0</v>
      </c>
      <c r="DU652" s="16">
        <v>0</v>
      </c>
      <c r="DV652" s="16">
        <v>0</v>
      </c>
      <c r="DW652" s="18">
        <v>0</v>
      </c>
      <c r="DX652" s="17">
        <v>0</v>
      </c>
      <c r="DY652" s="16">
        <v>0</v>
      </c>
      <c r="DZ652" s="16">
        <v>0</v>
      </c>
      <c r="EA652" s="16">
        <v>0</v>
      </c>
      <c r="EB652" s="18">
        <v>0</v>
      </c>
      <c r="EC652" s="16">
        <v>0</v>
      </c>
      <c r="ED652" s="16">
        <v>0</v>
      </c>
      <c r="EE652" s="16">
        <v>0</v>
      </c>
      <c r="EF652" s="16">
        <v>0</v>
      </c>
      <c r="EG652" s="16">
        <v>0</v>
      </c>
      <c r="EH652" s="16">
        <v>0</v>
      </c>
      <c r="EI652" s="16">
        <v>0</v>
      </c>
      <c r="EJ652" s="18">
        <v>0</v>
      </c>
      <c r="EK652" s="16">
        <v>0</v>
      </c>
      <c r="EL652" s="16">
        <v>0</v>
      </c>
      <c r="EM652" s="16">
        <v>0</v>
      </c>
      <c r="EN652" s="16">
        <v>0</v>
      </c>
      <c r="EO652" s="16">
        <v>0</v>
      </c>
      <c r="EP652" s="16">
        <v>0</v>
      </c>
      <c r="EQ652" s="18">
        <v>0</v>
      </c>
      <c r="ER652" s="16">
        <v>0</v>
      </c>
      <c r="ES652" s="16">
        <v>0</v>
      </c>
      <c r="ET652" s="16">
        <v>0</v>
      </c>
      <c r="EU652" s="16">
        <v>0</v>
      </c>
      <c r="EV652" s="16">
        <v>0</v>
      </c>
      <c r="EW652" s="16">
        <v>0</v>
      </c>
      <c r="EX652" s="16">
        <v>0</v>
      </c>
      <c r="EY652" s="18">
        <v>0</v>
      </c>
      <c r="EZ652" s="16">
        <v>0</v>
      </c>
      <c r="FA652" s="16">
        <v>0</v>
      </c>
      <c r="FB652" s="16">
        <v>0</v>
      </c>
      <c r="FC652" s="16">
        <v>0</v>
      </c>
      <c r="FD652" s="16">
        <v>0</v>
      </c>
      <c r="FE652" s="16">
        <v>0</v>
      </c>
      <c r="FF652" s="16">
        <v>0</v>
      </c>
      <c r="FG652" s="17">
        <v>0</v>
      </c>
      <c r="FH652" s="16">
        <v>0</v>
      </c>
      <c r="FI652" s="16">
        <v>0</v>
      </c>
      <c r="FJ652" s="16">
        <v>0</v>
      </c>
      <c r="FK652" s="16">
        <v>0</v>
      </c>
      <c r="FL652" s="16">
        <v>0</v>
      </c>
      <c r="FM652" s="18">
        <v>0</v>
      </c>
      <c r="FN652" s="16">
        <f t="shared" si="873"/>
        <v>20</v>
      </c>
      <c r="FO652" s="19">
        <f t="shared" si="874"/>
        <v>20</v>
      </c>
      <c r="FP652" s="16">
        <f t="shared" si="875"/>
        <v>0</v>
      </c>
      <c r="FQ652" s="16">
        <f t="shared" si="876"/>
        <v>0</v>
      </c>
      <c r="FR652" s="16">
        <f t="shared" si="877"/>
        <v>0</v>
      </c>
      <c r="FS652" s="16">
        <f t="shared" si="878"/>
        <v>0</v>
      </c>
      <c r="FT652" s="16">
        <f t="shared" si="879"/>
        <v>0</v>
      </c>
      <c r="FU652" s="16">
        <f t="shared" si="880"/>
        <v>0</v>
      </c>
      <c r="FV652" s="16">
        <f t="shared" si="881"/>
        <v>0</v>
      </c>
      <c r="FW652" s="16">
        <f t="shared" si="882"/>
        <v>0</v>
      </c>
      <c r="FX652" s="16">
        <f t="shared" ref="FX652:FX715" si="947">COUNTIF(C652:FM652,"=43")</f>
        <v>0</v>
      </c>
      <c r="FY652" s="16">
        <f t="shared" ref="FY652:FY715" si="948">COUNTIF(C652:FM652,"=42")</f>
        <v>0</v>
      </c>
      <c r="FZ652" s="16">
        <f t="shared" ref="FZ652:FZ715" si="949">COUNTIF(C652:FM652,"=41")</f>
        <v>0</v>
      </c>
      <c r="GA652" s="16">
        <f t="shared" ref="GA652:GA715" si="950">COUNTIF(C652:FM652,"=40")</f>
        <v>0</v>
      </c>
      <c r="GB652" s="16">
        <f t="shared" ref="GB652:GB715" si="951">COUNTIF(C652:FM652,"=39")</f>
        <v>0</v>
      </c>
      <c r="GC652" s="16">
        <f t="shared" ref="GC652:GC715" si="952">COUNTIF(C652:FM652,"=38")</f>
        <v>0</v>
      </c>
      <c r="GD652" s="16">
        <f t="shared" ref="GD652:GD715" si="953">COUNTIF(C652:FM652,"=37")</f>
        <v>0</v>
      </c>
      <c r="GE652" s="16">
        <f t="shared" ref="GE652:GE715" si="954">COUNTIF(C652:FM652,"=36")</f>
        <v>0</v>
      </c>
      <c r="GF652" s="16">
        <f t="shared" ref="GF652:GF715" si="955">COUNTIF(C652:FM652,"=35")</f>
        <v>0</v>
      </c>
      <c r="GG652" s="16">
        <f t="shared" ref="GG652:GG715" si="956">COUNTIF(C652:FM652,"=34")</f>
        <v>0</v>
      </c>
      <c r="GH652" s="16">
        <f t="shared" ref="GH652:GH715" si="957">COUNTIF(C652:FM652,"=33")</f>
        <v>0</v>
      </c>
      <c r="GI652" s="16">
        <f t="shared" ref="GI652:GI715" si="958">COUNTIF(C652:FM652,"=32")</f>
        <v>0</v>
      </c>
      <c r="GJ652" s="16">
        <f t="shared" si="883"/>
        <v>0</v>
      </c>
      <c r="GK652" s="16">
        <f t="shared" si="884"/>
        <v>0</v>
      </c>
      <c r="GL652" s="16">
        <f t="shared" si="885"/>
        <v>0</v>
      </c>
      <c r="GM652" s="16">
        <f t="shared" si="886"/>
        <v>0</v>
      </c>
      <c r="GN652" s="16">
        <f t="shared" si="887"/>
        <v>0</v>
      </c>
      <c r="GO652" s="16">
        <f t="shared" si="888"/>
        <v>0</v>
      </c>
      <c r="GP652" s="16">
        <f t="shared" si="889"/>
        <v>0</v>
      </c>
      <c r="GQ652" s="16">
        <f t="shared" si="890"/>
        <v>0</v>
      </c>
      <c r="GR652" s="16">
        <f t="shared" si="891"/>
        <v>0</v>
      </c>
      <c r="GS652" s="16">
        <f t="shared" si="892"/>
        <v>0</v>
      </c>
      <c r="GT652" s="16">
        <f t="shared" si="893"/>
        <v>0</v>
      </c>
      <c r="GU652" s="16">
        <f t="shared" si="894"/>
        <v>0</v>
      </c>
      <c r="GV652" s="16">
        <f t="shared" si="895"/>
        <v>1</v>
      </c>
      <c r="GW652" s="16">
        <f t="shared" si="896"/>
        <v>0</v>
      </c>
      <c r="GX652" s="16">
        <f t="shared" si="897"/>
        <v>0</v>
      </c>
      <c r="GY652" s="16">
        <f t="shared" si="898"/>
        <v>0</v>
      </c>
      <c r="GZ652" s="16">
        <f t="shared" si="899"/>
        <v>0</v>
      </c>
      <c r="HA652" s="16">
        <f t="shared" si="900"/>
        <v>0</v>
      </c>
      <c r="HB652" s="16">
        <f t="shared" si="901"/>
        <v>0</v>
      </c>
      <c r="HC652" s="16">
        <f t="shared" si="902"/>
        <v>0</v>
      </c>
      <c r="HD652" s="16">
        <f t="shared" si="903"/>
        <v>0</v>
      </c>
      <c r="HE652" s="16">
        <f t="shared" si="904"/>
        <v>0</v>
      </c>
      <c r="HF652" s="16">
        <f t="shared" si="905"/>
        <v>0</v>
      </c>
      <c r="HG652" s="16">
        <f t="shared" si="906"/>
        <v>0</v>
      </c>
      <c r="HH652" s="16">
        <f t="shared" si="907"/>
        <v>0</v>
      </c>
      <c r="HI652" s="16">
        <f t="shared" si="908"/>
        <v>0</v>
      </c>
      <c r="HJ652" s="16">
        <f t="shared" si="909"/>
        <v>0</v>
      </c>
      <c r="HK652" s="16">
        <f t="shared" si="910"/>
        <v>0</v>
      </c>
      <c r="HL652" s="16">
        <f t="shared" si="911"/>
        <v>0</v>
      </c>
      <c r="HM652" s="16">
        <f t="shared" si="912"/>
        <v>0</v>
      </c>
      <c r="HN652" s="16">
        <f t="shared" si="913"/>
        <v>0</v>
      </c>
      <c r="HO652" s="16">
        <f t="shared" si="914"/>
        <v>0</v>
      </c>
      <c r="HP652" s="16">
        <f t="shared" si="915"/>
        <v>0</v>
      </c>
      <c r="HQ652" s="16">
        <f t="shared" si="916"/>
        <v>0</v>
      </c>
      <c r="HR652" s="16">
        <f t="shared" si="917"/>
        <v>0</v>
      </c>
      <c r="HS652" s="16">
        <f t="shared" si="918"/>
        <v>1</v>
      </c>
      <c r="HT652" s="16">
        <f t="shared" si="919"/>
        <v>1</v>
      </c>
      <c r="HU652" s="15" t="s">
        <v>745</v>
      </c>
      <c r="HV652" s="20">
        <f t="shared" si="920"/>
        <v>0</v>
      </c>
      <c r="HW652" s="20">
        <f t="shared" si="921"/>
        <v>0</v>
      </c>
      <c r="HX652" s="20">
        <f t="shared" si="922"/>
        <v>0</v>
      </c>
      <c r="HY652" s="20">
        <f t="shared" si="923"/>
        <v>0</v>
      </c>
      <c r="IF652" s="16">
        <f t="shared" si="924"/>
        <v>0</v>
      </c>
      <c r="IG652" s="16">
        <f t="shared" si="925"/>
        <v>0</v>
      </c>
      <c r="IH652" s="16">
        <f t="shared" si="926"/>
        <v>0</v>
      </c>
      <c r="II652" s="16">
        <f t="shared" si="927"/>
        <v>0</v>
      </c>
      <c r="IJ652" s="16">
        <f t="shared" si="928"/>
        <v>0</v>
      </c>
      <c r="IK652" s="16">
        <f t="shared" si="929"/>
        <v>0</v>
      </c>
      <c r="IL652" s="16">
        <f t="shared" si="930"/>
        <v>0</v>
      </c>
      <c r="IM652" s="16">
        <f t="shared" si="931"/>
        <v>0</v>
      </c>
      <c r="IN652" s="16">
        <f t="shared" si="932"/>
        <v>20</v>
      </c>
      <c r="IO652" s="16">
        <f t="shared" si="933"/>
        <v>0</v>
      </c>
      <c r="IP652" s="16">
        <f t="shared" si="934"/>
        <v>0</v>
      </c>
      <c r="IQ652" s="16">
        <f t="shared" si="935"/>
        <v>0</v>
      </c>
      <c r="IR652" s="16">
        <f t="shared" si="936"/>
        <v>0</v>
      </c>
      <c r="IS652" s="16">
        <f t="shared" si="937"/>
        <v>0</v>
      </c>
      <c r="IT652" s="16">
        <f t="shared" si="938"/>
        <v>0</v>
      </c>
      <c r="IU652" s="16">
        <f t="shared" si="939"/>
        <v>0</v>
      </c>
      <c r="IV652" s="16">
        <f t="shared" si="940"/>
        <v>0</v>
      </c>
      <c r="IW652" s="16">
        <f t="shared" si="941"/>
        <v>0</v>
      </c>
      <c r="IX652" s="16">
        <f t="shared" si="942"/>
        <v>0</v>
      </c>
      <c r="IY652" s="16">
        <f t="shared" si="943"/>
        <v>0</v>
      </c>
      <c r="IZ652" s="16">
        <f t="shared" si="944"/>
        <v>0</v>
      </c>
      <c r="JA652" s="16">
        <f t="shared" si="945"/>
        <v>0</v>
      </c>
      <c r="JB652" s="16">
        <f t="shared" si="946"/>
        <v>0</v>
      </c>
    </row>
    <row r="653" spans="1:262" ht="15" customHeight="1" x14ac:dyDescent="0.25">
      <c r="A653" s="14">
        <v>651</v>
      </c>
      <c r="B653" s="15" t="s">
        <v>526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7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8">
        <v>0</v>
      </c>
      <c r="P653" s="16">
        <v>0</v>
      </c>
      <c r="Q653" s="16">
        <v>0</v>
      </c>
      <c r="R653" s="16">
        <v>0</v>
      </c>
      <c r="S653" s="16">
        <v>0</v>
      </c>
      <c r="T653" s="18">
        <v>0</v>
      </c>
      <c r="U653" s="17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8">
        <v>0</v>
      </c>
      <c r="AB653" s="16">
        <v>0</v>
      </c>
      <c r="AC653" s="16">
        <v>9</v>
      </c>
      <c r="AD653" s="16">
        <v>1</v>
      </c>
      <c r="AE653" s="16">
        <v>9</v>
      </c>
      <c r="AF653" s="16">
        <v>0</v>
      </c>
      <c r="AG653" s="16">
        <v>0</v>
      </c>
      <c r="AH653" s="18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8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7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8">
        <v>0</v>
      </c>
      <c r="BC653" s="17">
        <v>0</v>
      </c>
      <c r="BD653" s="16">
        <v>0</v>
      </c>
      <c r="BE653" s="16">
        <v>0</v>
      </c>
      <c r="BF653" s="16">
        <v>0</v>
      </c>
      <c r="BG653" s="16">
        <v>0</v>
      </c>
      <c r="BH653" s="16">
        <v>0</v>
      </c>
      <c r="BI653" s="18">
        <v>0</v>
      </c>
      <c r="BJ653" s="17">
        <v>0</v>
      </c>
      <c r="BK653" s="16">
        <v>0</v>
      </c>
      <c r="BL653" s="16">
        <v>0</v>
      </c>
      <c r="BM653" s="16">
        <v>0</v>
      </c>
      <c r="BN653" s="16">
        <v>0</v>
      </c>
      <c r="BO653" s="16">
        <v>0</v>
      </c>
      <c r="BP653" s="18">
        <v>0</v>
      </c>
      <c r="BQ653" s="17">
        <v>0</v>
      </c>
      <c r="BR653" s="16">
        <v>0</v>
      </c>
      <c r="BS653" s="16">
        <v>0</v>
      </c>
      <c r="BT653" s="16">
        <v>0</v>
      </c>
      <c r="BU653" s="16">
        <v>0</v>
      </c>
      <c r="BV653" s="16">
        <v>0</v>
      </c>
      <c r="BW653" s="18">
        <v>0</v>
      </c>
      <c r="BX653" s="17">
        <v>0</v>
      </c>
      <c r="BY653" s="16">
        <v>0</v>
      </c>
      <c r="BZ653" s="16">
        <v>0</v>
      </c>
      <c r="CA653" s="16">
        <v>0</v>
      </c>
      <c r="CB653" s="16">
        <v>0</v>
      </c>
      <c r="CC653" s="16">
        <v>0</v>
      </c>
      <c r="CD653" s="16">
        <v>0</v>
      </c>
      <c r="CE653" s="17">
        <v>0</v>
      </c>
      <c r="CF653" s="16">
        <v>0</v>
      </c>
      <c r="CG653" s="16">
        <v>0</v>
      </c>
      <c r="CH653" s="16">
        <v>0</v>
      </c>
      <c r="CI653" s="16">
        <v>0</v>
      </c>
      <c r="CJ653" s="16">
        <v>0</v>
      </c>
      <c r="CK653" s="16">
        <v>0</v>
      </c>
      <c r="CL653" s="16">
        <v>0</v>
      </c>
      <c r="CM653" s="18">
        <v>0</v>
      </c>
      <c r="CN653" s="17">
        <v>0</v>
      </c>
      <c r="CO653" s="16">
        <v>0</v>
      </c>
      <c r="CP653" s="16">
        <v>0</v>
      </c>
      <c r="CQ653" s="16">
        <v>0</v>
      </c>
      <c r="CR653" s="16">
        <v>0</v>
      </c>
      <c r="CS653" s="16">
        <v>0</v>
      </c>
      <c r="CT653" s="16">
        <v>0</v>
      </c>
      <c r="CU653" s="16">
        <v>0</v>
      </c>
      <c r="CV653" s="18">
        <v>0</v>
      </c>
      <c r="CW653" s="17">
        <v>0</v>
      </c>
      <c r="CX653" s="16">
        <v>0</v>
      </c>
      <c r="CY653" s="16">
        <v>0</v>
      </c>
      <c r="CZ653" s="16">
        <v>0</v>
      </c>
      <c r="DA653" s="16">
        <v>0</v>
      </c>
      <c r="DB653" s="16">
        <v>0</v>
      </c>
      <c r="DC653" s="16">
        <v>0</v>
      </c>
      <c r="DD653" s="16">
        <v>0</v>
      </c>
      <c r="DE653" s="18">
        <v>0</v>
      </c>
      <c r="DF653" s="17">
        <v>0</v>
      </c>
      <c r="DG653" s="16">
        <v>0</v>
      </c>
      <c r="DH653" s="16">
        <v>0</v>
      </c>
      <c r="DI653" s="16">
        <v>0</v>
      </c>
      <c r="DJ653" s="16">
        <v>0</v>
      </c>
      <c r="DK653" s="16">
        <v>0</v>
      </c>
      <c r="DL653" s="16">
        <v>0</v>
      </c>
      <c r="DM653" s="16">
        <v>0</v>
      </c>
      <c r="DN653" s="18">
        <v>0</v>
      </c>
      <c r="DO653" s="17">
        <v>0</v>
      </c>
      <c r="DP653" s="16">
        <v>0</v>
      </c>
      <c r="DQ653" s="16">
        <v>0</v>
      </c>
      <c r="DR653" s="16">
        <v>0</v>
      </c>
      <c r="DS653" s="16">
        <v>0</v>
      </c>
      <c r="DT653" s="16">
        <v>0</v>
      </c>
      <c r="DU653" s="16">
        <v>0</v>
      </c>
      <c r="DV653" s="16">
        <v>0</v>
      </c>
      <c r="DW653" s="18">
        <v>0</v>
      </c>
      <c r="DX653" s="17">
        <v>0</v>
      </c>
      <c r="DY653" s="16">
        <v>0</v>
      </c>
      <c r="DZ653" s="16">
        <v>0</v>
      </c>
      <c r="EA653" s="16">
        <v>0</v>
      </c>
      <c r="EB653" s="18">
        <v>0</v>
      </c>
      <c r="EC653" s="16">
        <v>0</v>
      </c>
      <c r="ED653" s="16">
        <v>0</v>
      </c>
      <c r="EE653" s="16">
        <v>0</v>
      </c>
      <c r="EF653" s="16">
        <v>0</v>
      </c>
      <c r="EG653" s="16">
        <v>0</v>
      </c>
      <c r="EH653" s="16">
        <v>0</v>
      </c>
      <c r="EI653" s="16">
        <v>0</v>
      </c>
      <c r="EJ653" s="18">
        <v>0</v>
      </c>
      <c r="EK653" s="16">
        <v>0</v>
      </c>
      <c r="EL653" s="16">
        <v>0</v>
      </c>
      <c r="EM653" s="16">
        <v>0</v>
      </c>
      <c r="EN653" s="16">
        <v>0</v>
      </c>
      <c r="EO653" s="16">
        <v>0</v>
      </c>
      <c r="EP653" s="16">
        <v>0</v>
      </c>
      <c r="EQ653" s="18">
        <v>0</v>
      </c>
      <c r="ER653" s="16">
        <v>0</v>
      </c>
      <c r="ES653" s="16">
        <v>0</v>
      </c>
      <c r="ET653" s="16">
        <v>0</v>
      </c>
      <c r="EU653" s="16">
        <v>0</v>
      </c>
      <c r="EV653" s="16">
        <v>0</v>
      </c>
      <c r="EW653" s="16">
        <v>0</v>
      </c>
      <c r="EX653" s="16">
        <v>0</v>
      </c>
      <c r="EY653" s="18">
        <v>0</v>
      </c>
      <c r="EZ653" s="16">
        <v>0</v>
      </c>
      <c r="FA653" s="16">
        <v>0</v>
      </c>
      <c r="FB653" s="16">
        <v>0</v>
      </c>
      <c r="FC653" s="16">
        <v>0</v>
      </c>
      <c r="FD653" s="16">
        <v>0</v>
      </c>
      <c r="FE653" s="16">
        <v>0</v>
      </c>
      <c r="FF653" s="16">
        <v>0</v>
      </c>
      <c r="FG653" s="17">
        <v>0</v>
      </c>
      <c r="FH653" s="16">
        <v>0</v>
      </c>
      <c r="FI653" s="16">
        <v>0</v>
      </c>
      <c r="FJ653" s="16">
        <v>0</v>
      </c>
      <c r="FK653" s="16">
        <v>0</v>
      </c>
      <c r="FL653" s="16">
        <v>0</v>
      </c>
      <c r="FM653" s="18">
        <v>0</v>
      </c>
      <c r="FN653" s="16">
        <f t="shared" si="873"/>
        <v>19</v>
      </c>
      <c r="FO653" s="19">
        <f t="shared" si="874"/>
        <v>6.333333333333333</v>
      </c>
      <c r="FP653" s="16">
        <f t="shared" si="875"/>
        <v>0</v>
      </c>
      <c r="FQ653" s="16">
        <f t="shared" si="876"/>
        <v>0</v>
      </c>
      <c r="FR653" s="16">
        <f t="shared" si="877"/>
        <v>0</v>
      </c>
      <c r="FS653" s="16">
        <f t="shared" si="878"/>
        <v>0</v>
      </c>
      <c r="FT653" s="16">
        <f t="shared" si="879"/>
        <v>0</v>
      </c>
      <c r="FU653" s="16">
        <f t="shared" si="880"/>
        <v>0</v>
      </c>
      <c r="FV653" s="16">
        <f t="shared" si="881"/>
        <v>0</v>
      </c>
      <c r="FW653" s="16">
        <f t="shared" si="882"/>
        <v>0</v>
      </c>
      <c r="FX653" s="16">
        <f t="shared" si="947"/>
        <v>0</v>
      </c>
      <c r="FY653" s="16">
        <f t="shared" si="948"/>
        <v>0</v>
      </c>
      <c r="FZ653" s="16">
        <f t="shared" si="949"/>
        <v>0</v>
      </c>
      <c r="GA653" s="16">
        <f t="shared" si="950"/>
        <v>0</v>
      </c>
      <c r="GB653" s="16">
        <f t="shared" si="951"/>
        <v>0</v>
      </c>
      <c r="GC653" s="16">
        <f t="shared" si="952"/>
        <v>0</v>
      </c>
      <c r="GD653" s="16">
        <f t="shared" si="953"/>
        <v>0</v>
      </c>
      <c r="GE653" s="16">
        <f t="shared" si="954"/>
        <v>0</v>
      </c>
      <c r="GF653" s="16">
        <f t="shared" si="955"/>
        <v>0</v>
      </c>
      <c r="GG653" s="16">
        <f t="shared" si="956"/>
        <v>0</v>
      </c>
      <c r="GH653" s="16">
        <f t="shared" si="957"/>
        <v>0</v>
      </c>
      <c r="GI653" s="16">
        <f t="shared" si="958"/>
        <v>0</v>
      </c>
      <c r="GJ653" s="16">
        <f t="shared" si="883"/>
        <v>0</v>
      </c>
      <c r="GK653" s="16">
        <f t="shared" si="884"/>
        <v>0</v>
      </c>
      <c r="GL653" s="16">
        <f t="shared" si="885"/>
        <v>0</v>
      </c>
      <c r="GM653" s="16">
        <f t="shared" si="886"/>
        <v>0</v>
      </c>
      <c r="GN653" s="16">
        <f t="shared" si="887"/>
        <v>0</v>
      </c>
      <c r="GO653" s="16">
        <f t="shared" si="888"/>
        <v>0</v>
      </c>
      <c r="GP653" s="16">
        <f t="shared" si="889"/>
        <v>0</v>
      </c>
      <c r="GQ653" s="16">
        <f t="shared" si="890"/>
        <v>0</v>
      </c>
      <c r="GR653" s="16">
        <f t="shared" si="891"/>
        <v>0</v>
      </c>
      <c r="GS653" s="16">
        <f t="shared" si="892"/>
        <v>0</v>
      </c>
      <c r="GT653" s="16">
        <f t="shared" si="893"/>
        <v>0</v>
      </c>
      <c r="GU653" s="16">
        <f t="shared" si="894"/>
        <v>0</v>
      </c>
      <c r="GV653" s="16">
        <f t="shared" si="895"/>
        <v>0</v>
      </c>
      <c r="GW653" s="16">
        <f t="shared" si="896"/>
        <v>0</v>
      </c>
      <c r="GX653" s="16">
        <f t="shared" si="897"/>
        <v>0</v>
      </c>
      <c r="GY653" s="16">
        <f t="shared" si="898"/>
        <v>0</v>
      </c>
      <c r="GZ653" s="16">
        <f t="shared" si="899"/>
        <v>0</v>
      </c>
      <c r="HA653" s="16">
        <f t="shared" si="900"/>
        <v>0</v>
      </c>
      <c r="HB653" s="16">
        <f t="shared" si="901"/>
        <v>0</v>
      </c>
      <c r="HC653" s="16">
        <f t="shared" si="902"/>
        <v>0</v>
      </c>
      <c r="HD653" s="16">
        <f t="shared" si="903"/>
        <v>0</v>
      </c>
      <c r="HE653" s="16">
        <f t="shared" si="904"/>
        <v>0</v>
      </c>
      <c r="HF653" s="16">
        <f t="shared" si="905"/>
        <v>0</v>
      </c>
      <c r="HG653" s="16">
        <f t="shared" si="906"/>
        <v>2</v>
      </c>
      <c r="HH653" s="16">
        <f t="shared" si="907"/>
        <v>0</v>
      </c>
      <c r="HI653" s="16">
        <f t="shared" si="908"/>
        <v>0</v>
      </c>
      <c r="HJ653" s="16">
        <f t="shared" si="909"/>
        <v>0</v>
      </c>
      <c r="HK653" s="16">
        <f t="shared" si="910"/>
        <v>0</v>
      </c>
      <c r="HL653" s="16">
        <f t="shared" si="911"/>
        <v>0</v>
      </c>
      <c r="HM653" s="16">
        <f t="shared" si="912"/>
        <v>0</v>
      </c>
      <c r="HN653" s="16">
        <f t="shared" si="913"/>
        <v>0</v>
      </c>
      <c r="HO653" s="16">
        <f t="shared" si="914"/>
        <v>1</v>
      </c>
      <c r="HP653" s="16">
        <f t="shared" si="915"/>
        <v>0</v>
      </c>
      <c r="HQ653" s="16">
        <f t="shared" si="916"/>
        <v>0</v>
      </c>
      <c r="HR653" s="16">
        <f t="shared" si="917"/>
        <v>0</v>
      </c>
      <c r="HS653" s="16">
        <f t="shared" si="918"/>
        <v>3</v>
      </c>
      <c r="HT653" s="16">
        <f t="shared" si="919"/>
        <v>1</v>
      </c>
      <c r="HU653" s="15" t="s">
        <v>526</v>
      </c>
      <c r="HV653" s="20">
        <f t="shared" si="920"/>
        <v>0</v>
      </c>
      <c r="HW653" s="20">
        <f t="shared" si="921"/>
        <v>0</v>
      </c>
      <c r="HX653" s="20">
        <f t="shared" si="922"/>
        <v>0</v>
      </c>
      <c r="HY653" s="20">
        <f t="shared" si="923"/>
        <v>0</v>
      </c>
      <c r="IF653" s="16">
        <f t="shared" si="924"/>
        <v>0</v>
      </c>
      <c r="IG653" s="16">
        <f t="shared" si="925"/>
        <v>0</v>
      </c>
      <c r="IH653" s="16">
        <f t="shared" si="926"/>
        <v>0</v>
      </c>
      <c r="II653" s="16">
        <f t="shared" si="927"/>
        <v>0</v>
      </c>
      <c r="IJ653" s="16">
        <f t="shared" si="928"/>
        <v>19</v>
      </c>
      <c r="IK653" s="16">
        <f t="shared" si="929"/>
        <v>0</v>
      </c>
      <c r="IL653" s="16">
        <f t="shared" si="930"/>
        <v>0</v>
      </c>
      <c r="IM653" s="16">
        <f t="shared" si="931"/>
        <v>0</v>
      </c>
      <c r="IN653" s="16">
        <f t="shared" si="932"/>
        <v>0</v>
      </c>
      <c r="IO653" s="16">
        <f t="shared" si="933"/>
        <v>0</v>
      </c>
      <c r="IP653" s="16">
        <f t="shared" si="934"/>
        <v>0</v>
      </c>
      <c r="IQ653" s="16">
        <f t="shared" si="935"/>
        <v>0</v>
      </c>
      <c r="IR653" s="16">
        <f t="shared" si="936"/>
        <v>0</v>
      </c>
      <c r="IS653" s="16">
        <f t="shared" si="937"/>
        <v>0</v>
      </c>
      <c r="IT653" s="16">
        <f t="shared" si="938"/>
        <v>0</v>
      </c>
      <c r="IU653" s="16">
        <f t="shared" si="939"/>
        <v>0</v>
      </c>
      <c r="IV653" s="16">
        <f t="shared" si="940"/>
        <v>0</v>
      </c>
      <c r="IW653" s="16">
        <f t="shared" si="941"/>
        <v>0</v>
      </c>
      <c r="IX653" s="16">
        <f t="shared" si="942"/>
        <v>0</v>
      </c>
      <c r="IY653" s="16">
        <f t="shared" si="943"/>
        <v>0</v>
      </c>
      <c r="IZ653" s="16">
        <f t="shared" si="944"/>
        <v>0</v>
      </c>
      <c r="JA653" s="16">
        <f t="shared" si="945"/>
        <v>0</v>
      </c>
      <c r="JB653" s="16">
        <f t="shared" si="946"/>
        <v>0</v>
      </c>
    </row>
    <row r="654" spans="1:262" ht="15" customHeight="1" x14ac:dyDescent="0.25">
      <c r="A654" s="14">
        <v>652</v>
      </c>
      <c r="B654" s="15" t="s">
        <v>746</v>
      </c>
      <c r="C654" s="16">
        <v>0</v>
      </c>
      <c r="D654" s="16">
        <v>0</v>
      </c>
      <c r="E654" s="16">
        <v>0</v>
      </c>
      <c r="F654" s="16">
        <v>0</v>
      </c>
      <c r="G654" s="16">
        <v>0</v>
      </c>
      <c r="H654" s="17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8">
        <v>0</v>
      </c>
      <c r="P654" s="16">
        <v>0</v>
      </c>
      <c r="Q654" s="16">
        <v>0</v>
      </c>
      <c r="R654" s="16">
        <v>0</v>
      </c>
      <c r="S654" s="16">
        <v>0</v>
      </c>
      <c r="T654" s="18">
        <v>0</v>
      </c>
      <c r="U654" s="17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8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8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8">
        <v>0</v>
      </c>
      <c r="AO654" s="16">
        <v>0</v>
      </c>
      <c r="AP654" s="16">
        <v>19</v>
      </c>
      <c r="AQ654" s="16">
        <v>0</v>
      </c>
      <c r="AR654" s="16">
        <v>0</v>
      </c>
      <c r="AS654" s="16">
        <v>0</v>
      </c>
      <c r="AT654" s="16">
        <v>0</v>
      </c>
      <c r="AU654" s="17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8">
        <v>0</v>
      </c>
      <c r="BC654" s="17">
        <v>0</v>
      </c>
      <c r="BD654" s="16">
        <v>0</v>
      </c>
      <c r="BE654" s="16">
        <v>0</v>
      </c>
      <c r="BF654" s="16">
        <v>0</v>
      </c>
      <c r="BG654" s="16">
        <v>0</v>
      </c>
      <c r="BH654" s="16">
        <v>0</v>
      </c>
      <c r="BI654" s="18">
        <v>0</v>
      </c>
      <c r="BJ654" s="17">
        <v>0</v>
      </c>
      <c r="BK654" s="16">
        <v>0</v>
      </c>
      <c r="BL654" s="16">
        <v>0</v>
      </c>
      <c r="BM654" s="16">
        <v>0</v>
      </c>
      <c r="BN654" s="16">
        <v>0</v>
      </c>
      <c r="BO654" s="16">
        <v>0</v>
      </c>
      <c r="BP654" s="18">
        <v>0</v>
      </c>
      <c r="BQ654" s="17">
        <v>0</v>
      </c>
      <c r="BR654" s="16">
        <v>0</v>
      </c>
      <c r="BS654" s="16">
        <v>0</v>
      </c>
      <c r="BT654" s="16">
        <v>0</v>
      </c>
      <c r="BU654" s="16">
        <v>0</v>
      </c>
      <c r="BV654" s="16">
        <v>0</v>
      </c>
      <c r="BW654" s="18">
        <v>0</v>
      </c>
      <c r="BX654" s="17">
        <v>0</v>
      </c>
      <c r="BY654" s="16">
        <v>0</v>
      </c>
      <c r="BZ654" s="16">
        <v>0</v>
      </c>
      <c r="CA654" s="16">
        <v>0</v>
      </c>
      <c r="CB654" s="16">
        <v>0</v>
      </c>
      <c r="CC654" s="16">
        <v>0</v>
      </c>
      <c r="CD654" s="16">
        <v>0</v>
      </c>
      <c r="CE654" s="17">
        <v>0</v>
      </c>
      <c r="CF654" s="16">
        <v>0</v>
      </c>
      <c r="CG654" s="16">
        <v>0</v>
      </c>
      <c r="CH654" s="16">
        <v>0</v>
      </c>
      <c r="CI654" s="16">
        <v>0</v>
      </c>
      <c r="CJ654" s="16">
        <v>0</v>
      </c>
      <c r="CK654" s="16">
        <v>0</v>
      </c>
      <c r="CL654" s="16">
        <v>0</v>
      </c>
      <c r="CM654" s="18">
        <v>0</v>
      </c>
      <c r="CN654" s="17">
        <v>0</v>
      </c>
      <c r="CO654" s="16">
        <v>0</v>
      </c>
      <c r="CP654" s="16">
        <v>0</v>
      </c>
      <c r="CQ654" s="16">
        <v>0</v>
      </c>
      <c r="CR654" s="16">
        <v>0</v>
      </c>
      <c r="CS654" s="16">
        <v>0</v>
      </c>
      <c r="CT654" s="16">
        <v>0</v>
      </c>
      <c r="CU654" s="16">
        <v>0</v>
      </c>
      <c r="CV654" s="18">
        <v>0</v>
      </c>
      <c r="CW654" s="17">
        <v>0</v>
      </c>
      <c r="CX654" s="16">
        <v>0</v>
      </c>
      <c r="CY654" s="16">
        <v>0</v>
      </c>
      <c r="CZ654" s="16">
        <v>0</v>
      </c>
      <c r="DA654" s="16">
        <v>0</v>
      </c>
      <c r="DB654" s="16">
        <v>0</v>
      </c>
      <c r="DC654" s="16">
        <v>0</v>
      </c>
      <c r="DD654" s="16">
        <v>0</v>
      </c>
      <c r="DE654" s="18">
        <v>0</v>
      </c>
      <c r="DF654" s="17">
        <v>0</v>
      </c>
      <c r="DG654" s="16">
        <v>0</v>
      </c>
      <c r="DH654" s="16">
        <v>0</v>
      </c>
      <c r="DI654" s="16">
        <v>0</v>
      </c>
      <c r="DJ654" s="16">
        <v>0</v>
      </c>
      <c r="DK654" s="16">
        <v>0</v>
      </c>
      <c r="DL654" s="16">
        <v>0</v>
      </c>
      <c r="DM654" s="16">
        <v>0</v>
      </c>
      <c r="DN654" s="18">
        <v>0</v>
      </c>
      <c r="DO654" s="17">
        <v>0</v>
      </c>
      <c r="DP654" s="16">
        <v>0</v>
      </c>
      <c r="DQ654" s="16">
        <v>0</v>
      </c>
      <c r="DR654" s="16">
        <v>0</v>
      </c>
      <c r="DS654" s="16">
        <v>0</v>
      </c>
      <c r="DT654" s="16">
        <v>0</v>
      </c>
      <c r="DU654" s="16">
        <v>0</v>
      </c>
      <c r="DV654" s="16">
        <v>0</v>
      </c>
      <c r="DW654" s="18">
        <v>0</v>
      </c>
      <c r="DX654" s="17">
        <v>0</v>
      </c>
      <c r="DY654" s="16">
        <v>0</v>
      </c>
      <c r="DZ654" s="16">
        <v>0</v>
      </c>
      <c r="EA654" s="16">
        <v>0</v>
      </c>
      <c r="EB654" s="18">
        <v>0</v>
      </c>
      <c r="EC654" s="16">
        <v>0</v>
      </c>
      <c r="ED654" s="16">
        <v>0</v>
      </c>
      <c r="EE654" s="16">
        <v>0</v>
      </c>
      <c r="EF654" s="16">
        <v>0</v>
      </c>
      <c r="EG654" s="16">
        <v>0</v>
      </c>
      <c r="EH654" s="16">
        <v>0</v>
      </c>
      <c r="EI654" s="16">
        <v>0</v>
      </c>
      <c r="EJ654" s="18">
        <v>0</v>
      </c>
      <c r="EK654" s="16">
        <v>0</v>
      </c>
      <c r="EL654" s="16">
        <v>0</v>
      </c>
      <c r="EM654" s="16">
        <v>0</v>
      </c>
      <c r="EN654" s="16">
        <v>0</v>
      </c>
      <c r="EO654" s="16">
        <v>0</v>
      </c>
      <c r="EP654" s="16">
        <v>0</v>
      </c>
      <c r="EQ654" s="18">
        <v>0</v>
      </c>
      <c r="ER654" s="16">
        <v>0</v>
      </c>
      <c r="ES654" s="16">
        <v>0</v>
      </c>
      <c r="ET654" s="16">
        <v>0</v>
      </c>
      <c r="EU654" s="16">
        <v>0</v>
      </c>
      <c r="EV654" s="16">
        <v>0</v>
      </c>
      <c r="EW654" s="16">
        <v>0</v>
      </c>
      <c r="EX654" s="16">
        <v>0</v>
      </c>
      <c r="EY654" s="18">
        <v>0</v>
      </c>
      <c r="EZ654" s="16">
        <v>0</v>
      </c>
      <c r="FA654" s="16">
        <v>0</v>
      </c>
      <c r="FB654" s="16">
        <v>0</v>
      </c>
      <c r="FC654" s="16">
        <v>0</v>
      </c>
      <c r="FD654" s="16">
        <v>0</v>
      </c>
      <c r="FE654" s="16">
        <v>0</v>
      </c>
      <c r="FF654" s="16">
        <v>0</v>
      </c>
      <c r="FG654" s="17">
        <v>0</v>
      </c>
      <c r="FH654" s="16">
        <v>0</v>
      </c>
      <c r="FI654" s="16">
        <v>0</v>
      </c>
      <c r="FJ654" s="16">
        <v>0</v>
      </c>
      <c r="FK654" s="16">
        <v>0</v>
      </c>
      <c r="FL654" s="16">
        <v>0</v>
      </c>
      <c r="FM654" s="18">
        <v>0</v>
      </c>
      <c r="FN654" s="16">
        <f t="shared" si="873"/>
        <v>19</v>
      </c>
      <c r="FO654" s="19">
        <f t="shared" si="874"/>
        <v>19</v>
      </c>
      <c r="FP654" s="16">
        <f t="shared" si="875"/>
        <v>0</v>
      </c>
      <c r="FQ654" s="16">
        <f t="shared" si="876"/>
        <v>0</v>
      </c>
      <c r="FR654" s="16">
        <f t="shared" si="877"/>
        <v>0</v>
      </c>
      <c r="FS654" s="16">
        <f t="shared" si="878"/>
        <v>0</v>
      </c>
      <c r="FT654" s="16">
        <f t="shared" si="879"/>
        <v>0</v>
      </c>
      <c r="FU654" s="16">
        <f t="shared" si="880"/>
        <v>0</v>
      </c>
      <c r="FV654" s="16">
        <f t="shared" si="881"/>
        <v>0</v>
      </c>
      <c r="FW654" s="16">
        <f t="shared" si="882"/>
        <v>0</v>
      </c>
      <c r="FX654" s="16">
        <f t="shared" si="947"/>
        <v>0</v>
      </c>
      <c r="FY654" s="16">
        <f t="shared" si="948"/>
        <v>0</v>
      </c>
      <c r="FZ654" s="16">
        <f t="shared" si="949"/>
        <v>0</v>
      </c>
      <c r="GA654" s="16">
        <f t="shared" si="950"/>
        <v>0</v>
      </c>
      <c r="GB654" s="16">
        <f t="shared" si="951"/>
        <v>0</v>
      </c>
      <c r="GC654" s="16">
        <f t="shared" si="952"/>
        <v>0</v>
      </c>
      <c r="GD654" s="16">
        <f t="shared" si="953"/>
        <v>0</v>
      </c>
      <c r="GE654" s="16">
        <f t="shared" si="954"/>
        <v>0</v>
      </c>
      <c r="GF654" s="16">
        <f t="shared" si="955"/>
        <v>0</v>
      </c>
      <c r="GG654" s="16">
        <f t="shared" si="956"/>
        <v>0</v>
      </c>
      <c r="GH654" s="16">
        <f t="shared" si="957"/>
        <v>0</v>
      </c>
      <c r="GI654" s="16">
        <f t="shared" si="958"/>
        <v>0</v>
      </c>
      <c r="GJ654" s="16">
        <f t="shared" si="883"/>
        <v>0</v>
      </c>
      <c r="GK654" s="16">
        <f t="shared" si="884"/>
        <v>0</v>
      </c>
      <c r="GL654" s="16">
        <f t="shared" si="885"/>
        <v>0</v>
      </c>
      <c r="GM654" s="16">
        <f t="shared" si="886"/>
        <v>0</v>
      </c>
      <c r="GN654" s="16">
        <f t="shared" si="887"/>
        <v>0</v>
      </c>
      <c r="GO654" s="16">
        <f t="shared" si="888"/>
        <v>0</v>
      </c>
      <c r="GP654" s="16">
        <f t="shared" si="889"/>
        <v>0</v>
      </c>
      <c r="GQ654" s="16">
        <f t="shared" si="890"/>
        <v>0</v>
      </c>
      <c r="GR654" s="16">
        <f t="shared" si="891"/>
        <v>0</v>
      </c>
      <c r="GS654" s="16">
        <f t="shared" si="892"/>
        <v>0</v>
      </c>
      <c r="GT654" s="16">
        <f t="shared" si="893"/>
        <v>0</v>
      </c>
      <c r="GU654" s="16">
        <f t="shared" si="894"/>
        <v>0</v>
      </c>
      <c r="GV654" s="16">
        <f t="shared" si="895"/>
        <v>0</v>
      </c>
      <c r="GW654" s="16">
        <f t="shared" si="896"/>
        <v>1</v>
      </c>
      <c r="GX654" s="16">
        <f t="shared" si="897"/>
        <v>0</v>
      </c>
      <c r="GY654" s="16">
        <f t="shared" si="898"/>
        <v>0</v>
      </c>
      <c r="GZ654" s="16">
        <f t="shared" si="899"/>
        <v>0</v>
      </c>
      <c r="HA654" s="16">
        <f t="shared" si="900"/>
        <v>0</v>
      </c>
      <c r="HB654" s="16">
        <f t="shared" si="901"/>
        <v>0</v>
      </c>
      <c r="HC654" s="16">
        <f t="shared" si="902"/>
        <v>0</v>
      </c>
      <c r="HD654" s="16">
        <f t="shared" si="903"/>
        <v>0</v>
      </c>
      <c r="HE654" s="16">
        <f t="shared" si="904"/>
        <v>0</v>
      </c>
      <c r="HF654" s="16">
        <f t="shared" si="905"/>
        <v>0</v>
      </c>
      <c r="HG654" s="16">
        <f t="shared" si="906"/>
        <v>0</v>
      </c>
      <c r="HH654" s="16">
        <f t="shared" si="907"/>
        <v>0</v>
      </c>
      <c r="HI654" s="16">
        <f t="shared" si="908"/>
        <v>0</v>
      </c>
      <c r="HJ654" s="16">
        <f t="shared" si="909"/>
        <v>0</v>
      </c>
      <c r="HK654" s="16">
        <f t="shared" si="910"/>
        <v>0</v>
      </c>
      <c r="HL654" s="16">
        <f t="shared" si="911"/>
        <v>0</v>
      </c>
      <c r="HM654" s="16">
        <f t="shared" si="912"/>
        <v>0</v>
      </c>
      <c r="HN654" s="16">
        <f t="shared" si="913"/>
        <v>0</v>
      </c>
      <c r="HO654" s="16">
        <f t="shared" si="914"/>
        <v>0</v>
      </c>
      <c r="HP654" s="16">
        <f t="shared" si="915"/>
        <v>0</v>
      </c>
      <c r="HQ654" s="16">
        <f t="shared" si="916"/>
        <v>0</v>
      </c>
      <c r="HR654" s="16">
        <f t="shared" si="917"/>
        <v>0</v>
      </c>
      <c r="HS654" s="16">
        <f t="shared" si="918"/>
        <v>1</v>
      </c>
      <c r="HT654" s="16">
        <f t="shared" si="919"/>
        <v>1</v>
      </c>
      <c r="HU654" s="15" t="s">
        <v>746</v>
      </c>
      <c r="HV654" s="20">
        <f t="shared" si="920"/>
        <v>0</v>
      </c>
      <c r="HW654" s="20">
        <f t="shared" si="921"/>
        <v>0</v>
      </c>
      <c r="HX654" s="20">
        <f t="shared" si="922"/>
        <v>0</v>
      </c>
      <c r="HY654" s="20">
        <f t="shared" si="923"/>
        <v>0</v>
      </c>
      <c r="IF654" s="16">
        <f t="shared" si="924"/>
        <v>0</v>
      </c>
      <c r="IG654" s="16">
        <f t="shared" si="925"/>
        <v>0</v>
      </c>
      <c r="IH654" s="16">
        <f t="shared" si="926"/>
        <v>0</v>
      </c>
      <c r="II654" s="16">
        <f t="shared" si="927"/>
        <v>0</v>
      </c>
      <c r="IJ654" s="16">
        <f t="shared" si="928"/>
        <v>0</v>
      </c>
      <c r="IK654" s="16">
        <f t="shared" si="929"/>
        <v>0</v>
      </c>
      <c r="IL654" s="16">
        <f t="shared" si="930"/>
        <v>19</v>
      </c>
      <c r="IM654" s="16">
        <f t="shared" si="931"/>
        <v>0</v>
      </c>
      <c r="IN654" s="16">
        <f t="shared" si="932"/>
        <v>0</v>
      </c>
      <c r="IO654" s="16">
        <f t="shared" si="933"/>
        <v>0</v>
      </c>
      <c r="IP654" s="16">
        <f t="shared" si="934"/>
        <v>0</v>
      </c>
      <c r="IQ654" s="16">
        <f t="shared" si="935"/>
        <v>0</v>
      </c>
      <c r="IR654" s="16">
        <f t="shared" si="936"/>
        <v>0</v>
      </c>
      <c r="IS654" s="16">
        <f t="shared" si="937"/>
        <v>0</v>
      </c>
      <c r="IT654" s="16">
        <f t="shared" si="938"/>
        <v>0</v>
      </c>
      <c r="IU654" s="16">
        <f t="shared" si="939"/>
        <v>0</v>
      </c>
      <c r="IV654" s="16">
        <f t="shared" si="940"/>
        <v>0</v>
      </c>
      <c r="IW654" s="16">
        <f t="shared" si="941"/>
        <v>0</v>
      </c>
      <c r="IX654" s="16">
        <f t="shared" si="942"/>
        <v>0</v>
      </c>
      <c r="IY654" s="16">
        <f t="shared" si="943"/>
        <v>0</v>
      </c>
      <c r="IZ654" s="16">
        <f t="shared" si="944"/>
        <v>0</v>
      </c>
      <c r="JA654" s="16">
        <f t="shared" si="945"/>
        <v>0</v>
      </c>
      <c r="JB654" s="16">
        <f t="shared" si="946"/>
        <v>0</v>
      </c>
    </row>
    <row r="655" spans="1:262" ht="15" customHeight="1" x14ac:dyDescent="0.25">
      <c r="A655" s="14">
        <v>653</v>
      </c>
      <c r="B655" s="15" t="s">
        <v>747</v>
      </c>
      <c r="C655" s="16">
        <v>0</v>
      </c>
      <c r="D655" s="16">
        <v>0</v>
      </c>
      <c r="E655" s="16">
        <v>0</v>
      </c>
      <c r="F655" s="16">
        <v>0</v>
      </c>
      <c r="G655" s="16">
        <v>0</v>
      </c>
      <c r="H655" s="17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8">
        <v>0</v>
      </c>
      <c r="P655" s="16">
        <v>0</v>
      </c>
      <c r="Q655" s="16">
        <v>0</v>
      </c>
      <c r="R655" s="16">
        <v>0</v>
      </c>
      <c r="S655" s="16">
        <v>0</v>
      </c>
      <c r="T655" s="18">
        <v>0</v>
      </c>
      <c r="U655" s="17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8">
        <v>0</v>
      </c>
      <c r="AB655" s="16">
        <v>0</v>
      </c>
      <c r="AC655" s="16">
        <v>0</v>
      </c>
      <c r="AD655" s="16">
        <v>19</v>
      </c>
      <c r="AE655" s="16">
        <v>0</v>
      </c>
      <c r="AF655" s="16">
        <v>0</v>
      </c>
      <c r="AG655" s="16">
        <v>0</v>
      </c>
      <c r="AH655" s="18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8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7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8">
        <v>0</v>
      </c>
      <c r="BC655" s="17">
        <v>0</v>
      </c>
      <c r="BD655" s="16">
        <v>0</v>
      </c>
      <c r="BE655" s="16">
        <v>0</v>
      </c>
      <c r="BF655" s="16">
        <v>0</v>
      </c>
      <c r="BG655" s="16">
        <v>0</v>
      </c>
      <c r="BH655" s="16">
        <v>0</v>
      </c>
      <c r="BI655" s="18">
        <v>0</v>
      </c>
      <c r="BJ655" s="17">
        <v>0</v>
      </c>
      <c r="BK655" s="16">
        <v>0</v>
      </c>
      <c r="BL655" s="16">
        <v>0</v>
      </c>
      <c r="BM655" s="16">
        <v>0</v>
      </c>
      <c r="BN655" s="16">
        <v>0</v>
      </c>
      <c r="BO655" s="16">
        <v>0</v>
      </c>
      <c r="BP655" s="18">
        <v>0</v>
      </c>
      <c r="BQ655" s="17">
        <v>0</v>
      </c>
      <c r="BR655" s="16">
        <v>0</v>
      </c>
      <c r="BS655" s="16">
        <v>0</v>
      </c>
      <c r="BT655" s="16">
        <v>0</v>
      </c>
      <c r="BU655" s="16">
        <v>0</v>
      </c>
      <c r="BV655" s="16">
        <v>0</v>
      </c>
      <c r="BW655" s="18">
        <v>0</v>
      </c>
      <c r="BX655" s="17">
        <v>0</v>
      </c>
      <c r="BY655" s="16">
        <v>0</v>
      </c>
      <c r="BZ655" s="16">
        <v>0</v>
      </c>
      <c r="CA655" s="16">
        <v>0</v>
      </c>
      <c r="CB655" s="16">
        <v>0</v>
      </c>
      <c r="CC655" s="16">
        <v>0</v>
      </c>
      <c r="CD655" s="16">
        <v>0</v>
      </c>
      <c r="CE655" s="17">
        <v>0</v>
      </c>
      <c r="CF655" s="16">
        <v>0</v>
      </c>
      <c r="CG655" s="16">
        <v>0</v>
      </c>
      <c r="CH655" s="16">
        <v>0</v>
      </c>
      <c r="CI655" s="16">
        <v>0</v>
      </c>
      <c r="CJ655" s="16">
        <v>0</v>
      </c>
      <c r="CK655" s="16">
        <v>0</v>
      </c>
      <c r="CL655" s="16">
        <v>0</v>
      </c>
      <c r="CM655" s="18">
        <v>0</v>
      </c>
      <c r="CN655" s="17">
        <v>0</v>
      </c>
      <c r="CO655" s="16">
        <v>0</v>
      </c>
      <c r="CP655" s="16">
        <v>0</v>
      </c>
      <c r="CQ655" s="16">
        <v>0</v>
      </c>
      <c r="CR655" s="16">
        <v>0</v>
      </c>
      <c r="CS655" s="16">
        <v>0</v>
      </c>
      <c r="CT655" s="16">
        <v>0</v>
      </c>
      <c r="CU655" s="16">
        <v>0</v>
      </c>
      <c r="CV655" s="18">
        <v>0</v>
      </c>
      <c r="CW655" s="17">
        <v>0</v>
      </c>
      <c r="CX655" s="16">
        <v>0</v>
      </c>
      <c r="CY655" s="16">
        <v>0</v>
      </c>
      <c r="CZ655" s="16">
        <v>0</v>
      </c>
      <c r="DA655" s="16">
        <v>0</v>
      </c>
      <c r="DB655" s="16">
        <v>0</v>
      </c>
      <c r="DC655" s="16">
        <v>0</v>
      </c>
      <c r="DD655" s="16">
        <v>0</v>
      </c>
      <c r="DE655" s="18">
        <v>0</v>
      </c>
      <c r="DF655" s="17">
        <v>0</v>
      </c>
      <c r="DG655" s="16">
        <v>0</v>
      </c>
      <c r="DH655" s="16">
        <v>0</v>
      </c>
      <c r="DI655" s="16">
        <v>0</v>
      </c>
      <c r="DJ655" s="16">
        <v>0</v>
      </c>
      <c r="DK655" s="16">
        <v>0</v>
      </c>
      <c r="DL655" s="16">
        <v>0</v>
      </c>
      <c r="DM655" s="16">
        <v>0</v>
      </c>
      <c r="DN655" s="18">
        <v>0</v>
      </c>
      <c r="DO655" s="17">
        <v>0</v>
      </c>
      <c r="DP655" s="16">
        <v>0</v>
      </c>
      <c r="DQ655" s="16">
        <v>0</v>
      </c>
      <c r="DR655" s="16">
        <v>0</v>
      </c>
      <c r="DS655" s="16">
        <v>0</v>
      </c>
      <c r="DT655" s="16">
        <v>0</v>
      </c>
      <c r="DU655" s="16">
        <v>0</v>
      </c>
      <c r="DV655" s="16">
        <v>0</v>
      </c>
      <c r="DW655" s="18">
        <v>0</v>
      </c>
      <c r="DX655" s="17">
        <v>0</v>
      </c>
      <c r="DY655" s="16">
        <v>0</v>
      </c>
      <c r="DZ655" s="16">
        <v>0</v>
      </c>
      <c r="EA655" s="16">
        <v>0</v>
      </c>
      <c r="EB655" s="18">
        <v>0</v>
      </c>
      <c r="EC655" s="16">
        <v>0</v>
      </c>
      <c r="ED655" s="16">
        <v>0</v>
      </c>
      <c r="EE655" s="16">
        <v>0</v>
      </c>
      <c r="EF655" s="16">
        <v>0</v>
      </c>
      <c r="EG655" s="16">
        <v>0</v>
      </c>
      <c r="EH655" s="16">
        <v>0</v>
      </c>
      <c r="EI655" s="16">
        <v>0</v>
      </c>
      <c r="EJ655" s="18">
        <v>0</v>
      </c>
      <c r="EK655" s="16">
        <v>0</v>
      </c>
      <c r="EL655" s="16">
        <v>0</v>
      </c>
      <c r="EM655" s="16">
        <v>0</v>
      </c>
      <c r="EN655" s="16">
        <v>0</v>
      </c>
      <c r="EO655" s="16">
        <v>0</v>
      </c>
      <c r="EP655" s="16">
        <v>0</v>
      </c>
      <c r="EQ655" s="18">
        <v>0</v>
      </c>
      <c r="ER655" s="16">
        <v>0</v>
      </c>
      <c r="ES655" s="16">
        <v>0</v>
      </c>
      <c r="ET655" s="16">
        <v>0</v>
      </c>
      <c r="EU655" s="16">
        <v>0</v>
      </c>
      <c r="EV655" s="16">
        <v>0</v>
      </c>
      <c r="EW655" s="16">
        <v>0</v>
      </c>
      <c r="EX655" s="16">
        <v>0</v>
      </c>
      <c r="EY655" s="18">
        <v>0</v>
      </c>
      <c r="EZ655" s="16">
        <v>0</v>
      </c>
      <c r="FA655" s="16">
        <v>0</v>
      </c>
      <c r="FB655" s="16">
        <v>0</v>
      </c>
      <c r="FC655" s="16">
        <v>0</v>
      </c>
      <c r="FD655" s="16">
        <v>0</v>
      </c>
      <c r="FE655" s="16">
        <v>0</v>
      </c>
      <c r="FF655" s="16">
        <v>0</v>
      </c>
      <c r="FG655" s="17">
        <v>0</v>
      </c>
      <c r="FH655" s="16">
        <v>0</v>
      </c>
      <c r="FI655" s="16">
        <v>0</v>
      </c>
      <c r="FJ655" s="16">
        <v>0</v>
      </c>
      <c r="FK655" s="16">
        <v>0</v>
      </c>
      <c r="FL655" s="16">
        <v>0</v>
      </c>
      <c r="FM655" s="18">
        <v>0</v>
      </c>
      <c r="FN655" s="16">
        <f t="shared" si="873"/>
        <v>19</v>
      </c>
      <c r="FO655" s="19">
        <f t="shared" si="874"/>
        <v>19</v>
      </c>
      <c r="FP655" s="16">
        <f t="shared" si="875"/>
        <v>0</v>
      </c>
      <c r="FQ655" s="16">
        <f t="shared" si="876"/>
        <v>0</v>
      </c>
      <c r="FR655" s="16">
        <f t="shared" si="877"/>
        <v>0</v>
      </c>
      <c r="FS655" s="16">
        <f t="shared" si="878"/>
        <v>0</v>
      </c>
      <c r="FT655" s="16">
        <f t="shared" si="879"/>
        <v>0</v>
      </c>
      <c r="FU655" s="16">
        <f t="shared" si="880"/>
        <v>0</v>
      </c>
      <c r="FV655" s="16">
        <f t="shared" si="881"/>
        <v>0</v>
      </c>
      <c r="FW655" s="16">
        <f t="shared" si="882"/>
        <v>0</v>
      </c>
      <c r="FX655" s="16">
        <f t="shared" si="947"/>
        <v>0</v>
      </c>
      <c r="FY655" s="16">
        <f t="shared" si="948"/>
        <v>0</v>
      </c>
      <c r="FZ655" s="16">
        <f t="shared" si="949"/>
        <v>0</v>
      </c>
      <c r="GA655" s="16">
        <f t="shared" si="950"/>
        <v>0</v>
      </c>
      <c r="GB655" s="16">
        <f t="shared" si="951"/>
        <v>0</v>
      </c>
      <c r="GC655" s="16">
        <f t="shared" si="952"/>
        <v>0</v>
      </c>
      <c r="GD655" s="16">
        <f t="shared" si="953"/>
        <v>0</v>
      </c>
      <c r="GE655" s="16">
        <f t="shared" si="954"/>
        <v>0</v>
      </c>
      <c r="GF655" s="16">
        <f t="shared" si="955"/>
        <v>0</v>
      </c>
      <c r="GG655" s="16">
        <f t="shared" si="956"/>
        <v>0</v>
      </c>
      <c r="GH655" s="16">
        <f t="shared" si="957"/>
        <v>0</v>
      </c>
      <c r="GI655" s="16">
        <f t="shared" si="958"/>
        <v>0</v>
      </c>
      <c r="GJ655" s="16">
        <f t="shared" si="883"/>
        <v>0</v>
      </c>
      <c r="GK655" s="16">
        <f t="shared" si="884"/>
        <v>0</v>
      </c>
      <c r="GL655" s="16">
        <f t="shared" si="885"/>
        <v>0</v>
      </c>
      <c r="GM655" s="16">
        <f t="shared" si="886"/>
        <v>0</v>
      </c>
      <c r="GN655" s="16">
        <f t="shared" si="887"/>
        <v>0</v>
      </c>
      <c r="GO655" s="16">
        <f t="shared" si="888"/>
        <v>0</v>
      </c>
      <c r="GP655" s="16">
        <f t="shared" si="889"/>
        <v>0</v>
      </c>
      <c r="GQ655" s="16">
        <f t="shared" si="890"/>
        <v>0</v>
      </c>
      <c r="GR655" s="16">
        <f t="shared" si="891"/>
        <v>0</v>
      </c>
      <c r="GS655" s="16">
        <f t="shared" si="892"/>
        <v>0</v>
      </c>
      <c r="GT655" s="16">
        <f t="shared" si="893"/>
        <v>0</v>
      </c>
      <c r="GU655" s="16">
        <f t="shared" si="894"/>
        <v>0</v>
      </c>
      <c r="GV655" s="16">
        <f t="shared" si="895"/>
        <v>0</v>
      </c>
      <c r="GW655" s="16">
        <f t="shared" si="896"/>
        <v>1</v>
      </c>
      <c r="GX655" s="16">
        <f t="shared" si="897"/>
        <v>0</v>
      </c>
      <c r="GY655" s="16">
        <f t="shared" si="898"/>
        <v>0</v>
      </c>
      <c r="GZ655" s="16">
        <f t="shared" si="899"/>
        <v>0</v>
      </c>
      <c r="HA655" s="16">
        <f t="shared" si="900"/>
        <v>0</v>
      </c>
      <c r="HB655" s="16">
        <f t="shared" si="901"/>
        <v>0</v>
      </c>
      <c r="HC655" s="16">
        <f t="shared" si="902"/>
        <v>0</v>
      </c>
      <c r="HD655" s="16">
        <f t="shared" si="903"/>
        <v>0</v>
      </c>
      <c r="HE655" s="16">
        <f t="shared" si="904"/>
        <v>0</v>
      </c>
      <c r="HF655" s="16">
        <f t="shared" si="905"/>
        <v>0</v>
      </c>
      <c r="HG655" s="16">
        <f t="shared" si="906"/>
        <v>0</v>
      </c>
      <c r="HH655" s="16">
        <f t="shared" si="907"/>
        <v>0</v>
      </c>
      <c r="HI655" s="16">
        <f t="shared" si="908"/>
        <v>0</v>
      </c>
      <c r="HJ655" s="16">
        <f t="shared" si="909"/>
        <v>0</v>
      </c>
      <c r="HK655" s="16">
        <f t="shared" si="910"/>
        <v>0</v>
      </c>
      <c r="HL655" s="16">
        <f t="shared" si="911"/>
        <v>0</v>
      </c>
      <c r="HM655" s="16">
        <f t="shared" si="912"/>
        <v>0</v>
      </c>
      <c r="HN655" s="16">
        <f t="shared" si="913"/>
        <v>0</v>
      </c>
      <c r="HO655" s="16">
        <f t="shared" si="914"/>
        <v>0</v>
      </c>
      <c r="HP655" s="16">
        <f t="shared" si="915"/>
        <v>0</v>
      </c>
      <c r="HQ655" s="16">
        <f t="shared" si="916"/>
        <v>0</v>
      </c>
      <c r="HR655" s="16">
        <f t="shared" si="917"/>
        <v>0</v>
      </c>
      <c r="HS655" s="16">
        <f t="shared" si="918"/>
        <v>1</v>
      </c>
      <c r="HT655" s="16">
        <f t="shared" si="919"/>
        <v>1</v>
      </c>
      <c r="HU655" s="15" t="s">
        <v>747</v>
      </c>
      <c r="HV655" s="20">
        <f t="shared" si="920"/>
        <v>0</v>
      </c>
      <c r="HW655" s="20">
        <f t="shared" si="921"/>
        <v>0</v>
      </c>
      <c r="HX655" s="20">
        <f t="shared" si="922"/>
        <v>0</v>
      </c>
      <c r="HY655" s="20">
        <f t="shared" si="923"/>
        <v>0</v>
      </c>
      <c r="IF655" s="16">
        <f t="shared" si="924"/>
        <v>0</v>
      </c>
      <c r="IG655" s="16">
        <f t="shared" si="925"/>
        <v>0</v>
      </c>
      <c r="IH655" s="16">
        <f t="shared" si="926"/>
        <v>0</v>
      </c>
      <c r="II655" s="16">
        <f t="shared" si="927"/>
        <v>0</v>
      </c>
      <c r="IJ655" s="16">
        <f t="shared" si="928"/>
        <v>19</v>
      </c>
      <c r="IK655" s="16">
        <f t="shared" si="929"/>
        <v>0</v>
      </c>
      <c r="IL655" s="16">
        <f t="shared" si="930"/>
        <v>0</v>
      </c>
      <c r="IM655" s="16">
        <f t="shared" si="931"/>
        <v>0</v>
      </c>
      <c r="IN655" s="16">
        <f t="shared" si="932"/>
        <v>0</v>
      </c>
      <c r="IO655" s="16">
        <f t="shared" si="933"/>
        <v>0</v>
      </c>
      <c r="IP655" s="16">
        <f t="shared" si="934"/>
        <v>0</v>
      </c>
      <c r="IQ655" s="16">
        <f t="shared" si="935"/>
        <v>0</v>
      </c>
      <c r="IR655" s="16">
        <f t="shared" si="936"/>
        <v>0</v>
      </c>
      <c r="IS655" s="16">
        <f t="shared" si="937"/>
        <v>0</v>
      </c>
      <c r="IT655" s="16">
        <f t="shared" si="938"/>
        <v>0</v>
      </c>
      <c r="IU655" s="16">
        <f t="shared" si="939"/>
        <v>0</v>
      </c>
      <c r="IV655" s="16">
        <f t="shared" si="940"/>
        <v>0</v>
      </c>
      <c r="IW655" s="16">
        <f t="shared" si="941"/>
        <v>0</v>
      </c>
      <c r="IX655" s="16">
        <f t="shared" si="942"/>
        <v>0</v>
      </c>
      <c r="IY655" s="16">
        <f t="shared" si="943"/>
        <v>0</v>
      </c>
      <c r="IZ655" s="16">
        <f t="shared" si="944"/>
        <v>0</v>
      </c>
      <c r="JA655" s="16">
        <f t="shared" si="945"/>
        <v>0</v>
      </c>
      <c r="JB655" s="16">
        <f t="shared" si="946"/>
        <v>0</v>
      </c>
    </row>
    <row r="656" spans="1:262" ht="15" customHeight="1" x14ac:dyDescent="0.25">
      <c r="A656" s="14">
        <v>654</v>
      </c>
      <c r="B656" s="15" t="s">
        <v>748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7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8">
        <v>0</v>
      </c>
      <c r="P656" s="16">
        <v>0</v>
      </c>
      <c r="Q656" s="16">
        <v>0</v>
      </c>
      <c r="R656" s="16">
        <v>0</v>
      </c>
      <c r="S656" s="16">
        <v>0</v>
      </c>
      <c r="T656" s="18">
        <v>0</v>
      </c>
      <c r="U656" s="17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8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8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8">
        <v>0</v>
      </c>
      <c r="AO656" s="16">
        <v>0</v>
      </c>
      <c r="AP656" s="16">
        <v>19</v>
      </c>
      <c r="AQ656" s="16">
        <v>0</v>
      </c>
      <c r="AR656" s="16">
        <v>0</v>
      </c>
      <c r="AS656" s="16">
        <v>0</v>
      </c>
      <c r="AT656" s="16">
        <v>0</v>
      </c>
      <c r="AU656" s="17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8">
        <v>0</v>
      </c>
      <c r="BC656" s="17">
        <v>0</v>
      </c>
      <c r="BD656" s="16">
        <v>0</v>
      </c>
      <c r="BE656" s="16">
        <v>0</v>
      </c>
      <c r="BF656" s="16">
        <v>0</v>
      </c>
      <c r="BG656" s="16">
        <v>0</v>
      </c>
      <c r="BH656" s="16">
        <v>0</v>
      </c>
      <c r="BI656" s="18">
        <v>0</v>
      </c>
      <c r="BJ656" s="17">
        <v>0</v>
      </c>
      <c r="BK656" s="16">
        <v>0</v>
      </c>
      <c r="BL656" s="16">
        <v>0</v>
      </c>
      <c r="BM656" s="16">
        <v>0</v>
      </c>
      <c r="BN656" s="16">
        <v>0</v>
      </c>
      <c r="BO656" s="16">
        <v>0</v>
      </c>
      <c r="BP656" s="18">
        <v>0</v>
      </c>
      <c r="BQ656" s="17">
        <v>0</v>
      </c>
      <c r="BR656" s="16">
        <v>0</v>
      </c>
      <c r="BS656" s="16">
        <v>0</v>
      </c>
      <c r="BT656" s="16">
        <v>0</v>
      </c>
      <c r="BU656" s="16">
        <v>0</v>
      </c>
      <c r="BV656" s="16">
        <v>0</v>
      </c>
      <c r="BW656" s="18">
        <v>0</v>
      </c>
      <c r="BX656" s="17">
        <v>0</v>
      </c>
      <c r="BY656" s="16">
        <v>0</v>
      </c>
      <c r="BZ656" s="16">
        <v>0</v>
      </c>
      <c r="CA656" s="16">
        <v>0</v>
      </c>
      <c r="CB656" s="16">
        <v>0</v>
      </c>
      <c r="CC656" s="16">
        <v>0</v>
      </c>
      <c r="CD656" s="16">
        <v>0</v>
      </c>
      <c r="CE656" s="17">
        <v>0</v>
      </c>
      <c r="CF656" s="16">
        <v>0</v>
      </c>
      <c r="CG656" s="16">
        <v>0</v>
      </c>
      <c r="CH656" s="16">
        <v>0</v>
      </c>
      <c r="CI656" s="16">
        <v>0</v>
      </c>
      <c r="CJ656" s="16">
        <v>0</v>
      </c>
      <c r="CK656" s="16">
        <v>0</v>
      </c>
      <c r="CL656" s="16">
        <v>0</v>
      </c>
      <c r="CM656" s="18">
        <v>0</v>
      </c>
      <c r="CN656" s="17">
        <v>0</v>
      </c>
      <c r="CO656" s="16">
        <v>0</v>
      </c>
      <c r="CP656" s="16">
        <v>0</v>
      </c>
      <c r="CQ656" s="16">
        <v>0</v>
      </c>
      <c r="CR656" s="16">
        <v>0</v>
      </c>
      <c r="CS656" s="16">
        <v>0</v>
      </c>
      <c r="CT656" s="16">
        <v>0</v>
      </c>
      <c r="CU656" s="16">
        <v>0</v>
      </c>
      <c r="CV656" s="18">
        <v>0</v>
      </c>
      <c r="CW656" s="17">
        <v>0</v>
      </c>
      <c r="CX656" s="16">
        <v>0</v>
      </c>
      <c r="CY656" s="16">
        <v>0</v>
      </c>
      <c r="CZ656" s="16">
        <v>0</v>
      </c>
      <c r="DA656" s="16">
        <v>0</v>
      </c>
      <c r="DB656" s="16">
        <v>0</v>
      </c>
      <c r="DC656" s="16">
        <v>0</v>
      </c>
      <c r="DD656" s="16">
        <v>0</v>
      </c>
      <c r="DE656" s="18">
        <v>0</v>
      </c>
      <c r="DF656" s="17">
        <v>0</v>
      </c>
      <c r="DG656" s="16">
        <v>0</v>
      </c>
      <c r="DH656" s="16">
        <v>0</v>
      </c>
      <c r="DI656" s="16">
        <v>0</v>
      </c>
      <c r="DJ656" s="16">
        <v>0</v>
      </c>
      <c r="DK656" s="16">
        <v>0</v>
      </c>
      <c r="DL656" s="16">
        <v>0</v>
      </c>
      <c r="DM656" s="16">
        <v>0</v>
      </c>
      <c r="DN656" s="18">
        <v>0</v>
      </c>
      <c r="DO656" s="17">
        <v>0</v>
      </c>
      <c r="DP656" s="16">
        <v>0</v>
      </c>
      <c r="DQ656" s="16">
        <v>0</v>
      </c>
      <c r="DR656" s="16">
        <v>0</v>
      </c>
      <c r="DS656" s="16">
        <v>0</v>
      </c>
      <c r="DT656" s="16">
        <v>0</v>
      </c>
      <c r="DU656" s="16">
        <v>0</v>
      </c>
      <c r="DV656" s="16">
        <v>0</v>
      </c>
      <c r="DW656" s="18">
        <v>0</v>
      </c>
      <c r="DX656" s="17">
        <v>0</v>
      </c>
      <c r="DY656" s="16">
        <v>0</v>
      </c>
      <c r="DZ656" s="16">
        <v>0</v>
      </c>
      <c r="EA656" s="16">
        <v>0</v>
      </c>
      <c r="EB656" s="18">
        <v>0</v>
      </c>
      <c r="EC656" s="16">
        <v>0</v>
      </c>
      <c r="ED656" s="16">
        <v>0</v>
      </c>
      <c r="EE656" s="16">
        <v>0</v>
      </c>
      <c r="EF656" s="16">
        <v>0</v>
      </c>
      <c r="EG656" s="16">
        <v>0</v>
      </c>
      <c r="EH656" s="16">
        <v>0</v>
      </c>
      <c r="EI656" s="16">
        <v>0</v>
      </c>
      <c r="EJ656" s="18">
        <v>0</v>
      </c>
      <c r="EK656" s="16">
        <v>0</v>
      </c>
      <c r="EL656" s="16">
        <v>0</v>
      </c>
      <c r="EM656" s="16">
        <v>0</v>
      </c>
      <c r="EN656" s="16">
        <v>0</v>
      </c>
      <c r="EO656" s="16">
        <v>0</v>
      </c>
      <c r="EP656" s="16">
        <v>0</v>
      </c>
      <c r="EQ656" s="18">
        <v>0</v>
      </c>
      <c r="ER656" s="16">
        <v>0</v>
      </c>
      <c r="ES656" s="16">
        <v>0</v>
      </c>
      <c r="ET656" s="16">
        <v>0</v>
      </c>
      <c r="EU656" s="16">
        <v>0</v>
      </c>
      <c r="EV656" s="16">
        <v>0</v>
      </c>
      <c r="EW656" s="16">
        <v>0</v>
      </c>
      <c r="EX656" s="16">
        <v>0</v>
      </c>
      <c r="EY656" s="18">
        <v>0</v>
      </c>
      <c r="EZ656" s="16">
        <v>0</v>
      </c>
      <c r="FA656" s="16">
        <v>0</v>
      </c>
      <c r="FB656" s="16">
        <v>0</v>
      </c>
      <c r="FC656" s="16">
        <v>0</v>
      </c>
      <c r="FD656" s="16">
        <v>0</v>
      </c>
      <c r="FE656" s="16">
        <v>0</v>
      </c>
      <c r="FF656" s="16">
        <v>0</v>
      </c>
      <c r="FG656" s="17">
        <v>0</v>
      </c>
      <c r="FH656" s="16">
        <v>0</v>
      </c>
      <c r="FI656" s="16">
        <v>0</v>
      </c>
      <c r="FJ656" s="16">
        <v>0</v>
      </c>
      <c r="FK656" s="16">
        <v>0</v>
      </c>
      <c r="FL656" s="16">
        <v>0</v>
      </c>
      <c r="FM656" s="18">
        <v>0</v>
      </c>
      <c r="FN656" s="16">
        <f t="shared" si="873"/>
        <v>19</v>
      </c>
      <c r="FO656" s="19">
        <f t="shared" si="874"/>
        <v>19</v>
      </c>
      <c r="FP656" s="16">
        <f t="shared" si="875"/>
        <v>0</v>
      </c>
      <c r="FQ656" s="16">
        <f t="shared" si="876"/>
        <v>0</v>
      </c>
      <c r="FR656" s="16">
        <f t="shared" si="877"/>
        <v>0</v>
      </c>
      <c r="FS656" s="16">
        <f t="shared" si="878"/>
        <v>0</v>
      </c>
      <c r="FT656" s="16">
        <f t="shared" si="879"/>
        <v>0</v>
      </c>
      <c r="FU656" s="16">
        <f t="shared" si="880"/>
        <v>0</v>
      </c>
      <c r="FV656" s="16">
        <f t="shared" si="881"/>
        <v>0</v>
      </c>
      <c r="FW656" s="16">
        <f t="shared" si="882"/>
        <v>0</v>
      </c>
      <c r="FX656" s="16">
        <f t="shared" si="947"/>
        <v>0</v>
      </c>
      <c r="FY656" s="16">
        <f t="shared" si="948"/>
        <v>0</v>
      </c>
      <c r="FZ656" s="16">
        <f t="shared" si="949"/>
        <v>0</v>
      </c>
      <c r="GA656" s="16">
        <f t="shared" si="950"/>
        <v>0</v>
      </c>
      <c r="GB656" s="16">
        <f t="shared" si="951"/>
        <v>0</v>
      </c>
      <c r="GC656" s="16">
        <f t="shared" si="952"/>
        <v>0</v>
      </c>
      <c r="GD656" s="16">
        <f t="shared" si="953"/>
        <v>0</v>
      </c>
      <c r="GE656" s="16">
        <f t="shared" si="954"/>
        <v>0</v>
      </c>
      <c r="GF656" s="16">
        <f t="shared" si="955"/>
        <v>0</v>
      </c>
      <c r="GG656" s="16">
        <f t="shared" si="956"/>
        <v>0</v>
      </c>
      <c r="GH656" s="16">
        <f t="shared" si="957"/>
        <v>0</v>
      </c>
      <c r="GI656" s="16">
        <f t="shared" si="958"/>
        <v>0</v>
      </c>
      <c r="GJ656" s="16">
        <f t="shared" si="883"/>
        <v>0</v>
      </c>
      <c r="GK656" s="16">
        <f t="shared" si="884"/>
        <v>0</v>
      </c>
      <c r="GL656" s="16">
        <f t="shared" si="885"/>
        <v>0</v>
      </c>
      <c r="GM656" s="16">
        <f t="shared" si="886"/>
        <v>0</v>
      </c>
      <c r="GN656" s="16">
        <f t="shared" si="887"/>
        <v>0</v>
      </c>
      <c r="GO656" s="16">
        <f t="shared" si="888"/>
        <v>0</v>
      </c>
      <c r="GP656" s="16">
        <f t="shared" si="889"/>
        <v>0</v>
      </c>
      <c r="GQ656" s="16">
        <f t="shared" si="890"/>
        <v>0</v>
      </c>
      <c r="GR656" s="16">
        <f t="shared" si="891"/>
        <v>0</v>
      </c>
      <c r="GS656" s="16">
        <f t="shared" si="892"/>
        <v>0</v>
      </c>
      <c r="GT656" s="16">
        <f t="shared" si="893"/>
        <v>0</v>
      </c>
      <c r="GU656" s="16">
        <f t="shared" si="894"/>
        <v>0</v>
      </c>
      <c r="GV656" s="16">
        <f t="shared" si="895"/>
        <v>0</v>
      </c>
      <c r="GW656" s="16">
        <f t="shared" si="896"/>
        <v>1</v>
      </c>
      <c r="GX656" s="16">
        <f t="shared" si="897"/>
        <v>0</v>
      </c>
      <c r="GY656" s="16">
        <f t="shared" si="898"/>
        <v>0</v>
      </c>
      <c r="GZ656" s="16">
        <f t="shared" si="899"/>
        <v>0</v>
      </c>
      <c r="HA656" s="16">
        <f t="shared" si="900"/>
        <v>0</v>
      </c>
      <c r="HB656" s="16">
        <f t="shared" si="901"/>
        <v>0</v>
      </c>
      <c r="HC656" s="16">
        <f t="shared" si="902"/>
        <v>0</v>
      </c>
      <c r="HD656" s="16">
        <f t="shared" si="903"/>
        <v>0</v>
      </c>
      <c r="HE656" s="16">
        <f t="shared" si="904"/>
        <v>0</v>
      </c>
      <c r="HF656" s="16">
        <f t="shared" si="905"/>
        <v>0</v>
      </c>
      <c r="HG656" s="16">
        <f t="shared" si="906"/>
        <v>0</v>
      </c>
      <c r="HH656" s="16">
        <f t="shared" si="907"/>
        <v>0</v>
      </c>
      <c r="HI656" s="16">
        <f t="shared" si="908"/>
        <v>0</v>
      </c>
      <c r="HJ656" s="16">
        <f t="shared" si="909"/>
        <v>0</v>
      </c>
      <c r="HK656" s="16">
        <f t="shared" si="910"/>
        <v>0</v>
      </c>
      <c r="HL656" s="16">
        <f t="shared" si="911"/>
        <v>0</v>
      </c>
      <c r="HM656" s="16">
        <f t="shared" si="912"/>
        <v>0</v>
      </c>
      <c r="HN656" s="16">
        <f t="shared" si="913"/>
        <v>0</v>
      </c>
      <c r="HO656" s="16">
        <f t="shared" si="914"/>
        <v>0</v>
      </c>
      <c r="HP656" s="16">
        <f t="shared" si="915"/>
        <v>0</v>
      </c>
      <c r="HQ656" s="16">
        <f t="shared" si="916"/>
        <v>0</v>
      </c>
      <c r="HR656" s="16">
        <f t="shared" si="917"/>
        <v>0</v>
      </c>
      <c r="HS656" s="16">
        <f t="shared" si="918"/>
        <v>1</v>
      </c>
      <c r="HT656" s="16">
        <f t="shared" si="919"/>
        <v>1</v>
      </c>
      <c r="HU656" s="15" t="s">
        <v>748</v>
      </c>
      <c r="HV656" s="20">
        <f t="shared" si="920"/>
        <v>0</v>
      </c>
      <c r="HW656" s="20">
        <f t="shared" si="921"/>
        <v>0</v>
      </c>
      <c r="HX656" s="20">
        <f t="shared" si="922"/>
        <v>0</v>
      </c>
      <c r="HY656" s="20">
        <f t="shared" si="923"/>
        <v>0</v>
      </c>
      <c r="IF656" s="16">
        <f t="shared" si="924"/>
        <v>0</v>
      </c>
      <c r="IG656" s="16">
        <f t="shared" si="925"/>
        <v>0</v>
      </c>
      <c r="IH656" s="16">
        <f t="shared" si="926"/>
        <v>0</v>
      </c>
      <c r="II656" s="16">
        <f t="shared" si="927"/>
        <v>0</v>
      </c>
      <c r="IJ656" s="16">
        <f t="shared" si="928"/>
        <v>0</v>
      </c>
      <c r="IK656" s="16">
        <f t="shared" si="929"/>
        <v>0</v>
      </c>
      <c r="IL656" s="16">
        <f t="shared" si="930"/>
        <v>19</v>
      </c>
      <c r="IM656" s="16">
        <f t="shared" si="931"/>
        <v>0</v>
      </c>
      <c r="IN656" s="16">
        <f t="shared" si="932"/>
        <v>0</v>
      </c>
      <c r="IO656" s="16">
        <f t="shared" si="933"/>
        <v>0</v>
      </c>
      <c r="IP656" s="16">
        <f t="shared" si="934"/>
        <v>0</v>
      </c>
      <c r="IQ656" s="16">
        <f t="shared" si="935"/>
        <v>0</v>
      </c>
      <c r="IR656" s="16">
        <f t="shared" si="936"/>
        <v>0</v>
      </c>
      <c r="IS656" s="16">
        <f t="shared" si="937"/>
        <v>0</v>
      </c>
      <c r="IT656" s="16">
        <f t="shared" si="938"/>
        <v>0</v>
      </c>
      <c r="IU656" s="16">
        <f t="shared" si="939"/>
        <v>0</v>
      </c>
      <c r="IV656" s="16">
        <f t="shared" si="940"/>
        <v>0</v>
      </c>
      <c r="IW656" s="16">
        <f t="shared" si="941"/>
        <v>0</v>
      </c>
      <c r="IX656" s="16">
        <f t="shared" si="942"/>
        <v>0</v>
      </c>
      <c r="IY656" s="16">
        <f t="shared" si="943"/>
        <v>0</v>
      </c>
      <c r="IZ656" s="16">
        <f t="shared" si="944"/>
        <v>0</v>
      </c>
      <c r="JA656" s="16">
        <f t="shared" si="945"/>
        <v>0</v>
      </c>
      <c r="JB656" s="16">
        <f t="shared" si="946"/>
        <v>0</v>
      </c>
    </row>
    <row r="657" spans="1:262" ht="15" customHeight="1" x14ac:dyDescent="0.25">
      <c r="A657" s="14">
        <v>655</v>
      </c>
      <c r="B657" s="15" t="s">
        <v>591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7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8">
        <v>0</v>
      </c>
      <c r="P657" s="16">
        <v>0</v>
      </c>
      <c r="Q657" s="16">
        <v>0</v>
      </c>
      <c r="R657" s="16">
        <v>0</v>
      </c>
      <c r="S657" s="16">
        <v>0</v>
      </c>
      <c r="T657" s="18">
        <v>0</v>
      </c>
      <c r="U657" s="17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8">
        <v>0</v>
      </c>
      <c r="AB657" s="16">
        <v>6</v>
      </c>
      <c r="AC657" s="16">
        <v>12</v>
      </c>
      <c r="AD657" s="16">
        <v>0</v>
      </c>
      <c r="AE657" s="16">
        <v>0</v>
      </c>
      <c r="AF657" s="16">
        <v>0</v>
      </c>
      <c r="AG657" s="16">
        <v>0</v>
      </c>
      <c r="AH657" s="18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8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7">
        <v>0</v>
      </c>
      <c r="AV657" s="16">
        <v>0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8">
        <v>0</v>
      </c>
      <c r="BC657" s="17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18">
        <v>0</v>
      </c>
      <c r="BJ657" s="17">
        <v>0</v>
      </c>
      <c r="BK657" s="16">
        <v>0</v>
      </c>
      <c r="BL657" s="16">
        <v>0</v>
      </c>
      <c r="BM657" s="16">
        <v>0</v>
      </c>
      <c r="BN657" s="16">
        <v>0</v>
      </c>
      <c r="BO657" s="16">
        <v>0</v>
      </c>
      <c r="BP657" s="18">
        <v>0</v>
      </c>
      <c r="BQ657" s="17">
        <v>0</v>
      </c>
      <c r="BR657" s="16">
        <v>0</v>
      </c>
      <c r="BS657" s="16">
        <v>0</v>
      </c>
      <c r="BT657" s="16">
        <v>0</v>
      </c>
      <c r="BU657" s="16">
        <v>0</v>
      </c>
      <c r="BV657" s="16">
        <v>0</v>
      </c>
      <c r="BW657" s="18">
        <v>0</v>
      </c>
      <c r="BX657" s="17">
        <v>0</v>
      </c>
      <c r="BY657" s="16">
        <v>0</v>
      </c>
      <c r="BZ657" s="16">
        <v>0</v>
      </c>
      <c r="CA657" s="16">
        <v>0</v>
      </c>
      <c r="CB657" s="16">
        <v>0</v>
      </c>
      <c r="CC657" s="16">
        <v>0</v>
      </c>
      <c r="CD657" s="16">
        <v>0</v>
      </c>
      <c r="CE657" s="17">
        <v>0</v>
      </c>
      <c r="CF657" s="16">
        <v>0</v>
      </c>
      <c r="CG657" s="16">
        <v>0</v>
      </c>
      <c r="CH657" s="16">
        <v>0</v>
      </c>
      <c r="CI657" s="16">
        <v>0</v>
      </c>
      <c r="CJ657" s="16">
        <v>0</v>
      </c>
      <c r="CK657" s="16">
        <v>0</v>
      </c>
      <c r="CL657" s="16">
        <v>0</v>
      </c>
      <c r="CM657" s="18">
        <v>0</v>
      </c>
      <c r="CN657" s="17">
        <v>0</v>
      </c>
      <c r="CO657" s="16">
        <v>0</v>
      </c>
      <c r="CP657" s="16">
        <v>0</v>
      </c>
      <c r="CQ657" s="16">
        <v>0</v>
      </c>
      <c r="CR657" s="16">
        <v>0</v>
      </c>
      <c r="CS657" s="16">
        <v>0</v>
      </c>
      <c r="CT657" s="16">
        <v>0</v>
      </c>
      <c r="CU657" s="16">
        <v>0</v>
      </c>
      <c r="CV657" s="18">
        <v>0</v>
      </c>
      <c r="CW657" s="17">
        <v>0</v>
      </c>
      <c r="CX657" s="16">
        <v>0</v>
      </c>
      <c r="CY657" s="16">
        <v>0</v>
      </c>
      <c r="CZ657" s="16">
        <v>0</v>
      </c>
      <c r="DA657" s="16">
        <v>0</v>
      </c>
      <c r="DB657" s="16">
        <v>0</v>
      </c>
      <c r="DC657" s="16">
        <v>0</v>
      </c>
      <c r="DD657" s="16">
        <v>0</v>
      </c>
      <c r="DE657" s="18">
        <v>0</v>
      </c>
      <c r="DF657" s="17">
        <v>0</v>
      </c>
      <c r="DG657" s="16">
        <v>0</v>
      </c>
      <c r="DH657" s="16">
        <v>0</v>
      </c>
      <c r="DI657" s="16">
        <v>0</v>
      </c>
      <c r="DJ657" s="16">
        <v>0</v>
      </c>
      <c r="DK657" s="16">
        <v>0</v>
      </c>
      <c r="DL657" s="16">
        <v>0</v>
      </c>
      <c r="DM657" s="16">
        <v>0</v>
      </c>
      <c r="DN657" s="18">
        <v>0</v>
      </c>
      <c r="DO657" s="17">
        <v>0</v>
      </c>
      <c r="DP657" s="16">
        <v>0</v>
      </c>
      <c r="DQ657" s="16">
        <v>0</v>
      </c>
      <c r="DR657" s="16">
        <v>0</v>
      </c>
      <c r="DS657" s="16">
        <v>0</v>
      </c>
      <c r="DT657" s="16">
        <v>0</v>
      </c>
      <c r="DU657" s="16">
        <v>0</v>
      </c>
      <c r="DV657" s="16">
        <v>0</v>
      </c>
      <c r="DW657" s="18">
        <v>0</v>
      </c>
      <c r="DX657" s="17">
        <v>0</v>
      </c>
      <c r="DY657" s="16">
        <v>0</v>
      </c>
      <c r="DZ657" s="16">
        <v>0</v>
      </c>
      <c r="EA657" s="16">
        <v>0</v>
      </c>
      <c r="EB657" s="18">
        <v>0</v>
      </c>
      <c r="EC657" s="16">
        <v>0</v>
      </c>
      <c r="ED657" s="16">
        <v>0</v>
      </c>
      <c r="EE657" s="16">
        <v>0</v>
      </c>
      <c r="EF657" s="16">
        <v>0</v>
      </c>
      <c r="EG657" s="16">
        <v>0</v>
      </c>
      <c r="EH657" s="16">
        <v>0</v>
      </c>
      <c r="EI657" s="16">
        <v>0</v>
      </c>
      <c r="EJ657" s="18">
        <v>0</v>
      </c>
      <c r="EK657" s="16">
        <v>0</v>
      </c>
      <c r="EL657" s="16">
        <v>0</v>
      </c>
      <c r="EM657" s="16">
        <v>0</v>
      </c>
      <c r="EN657" s="16">
        <v>0</v>
      </c>
      <c r="EO657" s="16">
        <v>0</v>
      </c>
      <c r="EP657" s="16">
        <v>0</v>
      </c>
      <c r="EQ657" s="18">
        <v>0</v>
      </c>
      <c r="ER657" s="16">
        <v>0</v>
      </c>
      <c r="ES657" s="16">
        <v>0</v>
      </c>
      <c r="ET657" s="16">
        <v>0</v>
      </c>
      <c r="EU657" s="16">
        <v>0</v>
      </c>
      <c r="EV657" s="16">
        <v>0</v>
      </c>
      <c r="EW657" s="16">
        <v>0</v>
      </c>
      <c r="EX657" s="16">
        <v>0</v>
      </c>
      <c r="EY657" s="18">
        <v>0</v>
      </c>
      <c r="EZ657" s="16">
        <v>0</v>
      </c>
      <c r="FA657" s="16">
        <v>0</v>
      </c>
      <c r="FB657" s="16">
        <v>0</v>
      </c>
      <c r="FC657" s="16">
        <v>0</v>
      </c>
      <c r="FD657" s="16">
        <v>0</v>
      </c>
      <c r="FE657" s="16">
        <v>0</v>
      </c>
      <c r="FF657" s="16">
        <v>0</v>
      </c>
      <c r="FG657" s="17">
        <v>0</v>
      </c>
      <c r="FH657" s="16">
        <v>0</v>
      </c>
      <c r="FI657" s="16">
        <v>0</v>
      </c>
      <c r="FJ657" s="16">
        <v>0</v>
      </c>
      <c r="FK657" s="16">
        <v>0</v>
      </c>
      <c r="FL657" s="16">
        <v>0</v>
      </c>
      <c r="FM657" s="18">
        <v>0</v>
      </c>
      <c r="FN657" s="16">
        <f t="shared" si="873"/>
        <v>18</v>
      </c>
      <c r="FO657" s="19">
        <f t="shared" si="874"/>
        <v>9</v>
      </c>
      <c r="FP657" s="16">
        <f t="shared" si="875"/>
        <v>0</v>
      </c>
      <c r="FQ657" s="16">
        <f t="shared" si="876"/>
        <v>0</v>
      </c>
      <c r="FR657" s="16">
        <f t="shared" si="877"/>
        <v>0</v>
      </c>
      <c r="FS657" s="16">
        <f t="shared" si="878"/>
        <v>0</v>
      </c>
      <c r="FT657" s="16">
        <f t="shared" si="879"/>
        <v>0</v>
      </c>
      <c r="FU657" s="16">
        <f t="shared" si="880"/>
        <v>0</v>
      </c>
      <c r="FV657" s="16">
        <f t="shared" si="881"/>
        <v>0</v>
      </c>
      <c r="FW657" s="16">
        <f t="shared" si="882"/>
        <v>0</v>
      </c>
      <c r="FX657" s="16">
        <f t="shared" si="947"/>
        <v>0</v>
      </c>
      <c r="FY657" s="16">
        <f t="shared" si="948"/>
        <v>0</v>
      </c>
      <c r="FZ657" s="16">
        <f t="shared" si="949"/>
        <v>0</v>
      </c>
      <c r="GA657" s="16">
        <f t="shared" si="950"/>
        <v>0</v>
      </c>
      <c r="GB657" s="16">
        <f t="shared" si="951"/>
        <v>0</v>
      </c>
      <c r="GC657" s="16">
        <f t="shared" si="952"/>
        <v>0</v>
      </c>
      <c r="GD657" s="16">
        <f t="shared" si="953"/>
        <v>0</v>
      </c>
      <c r="GE657" s="16">
        <f t="shared" si="954"/>
        <v>0</v>
      </c>
      <c r="GF657" s="16">
        <f t="shared" si="955"/>
        <v>0</v>
      </c>
      <c r="GG657" s="16">
        <f t="shared" si="956"/>
        <v>0</v>
      </c>
      <c r="GH657" s="16">
        <f t="shared" si="957"/>
        <v>0</v>
      </c>
      <c r="GI657" s="16">
        <f t="shared" si="958"/>
        <v>0</v>
      </c>
      <c r="GJ657" s="16">
        <f t="shared" si="883"/>
        <v>0</v>
      </c>
      <c r="GK657" s="16">
        <f t="shared" si="884"/>
        <v>0</v>
      </c>
      <c r="GL657" s="16">
        <f t="shared" si="885"/>
        <v>0</v>
      </c>
      <c r="GM657" s="16">
        <f t="shared" si="886"/>
        <v>0</v>
      </c>
      <c r="GN657" s="16">
        <f t="shared" si="887"/>
        <v>0</v>
      </c>
      <c r="GO657" s="16">
        <f t="shared" si="888"/>
        <v>0</v>
      </c>
      <c r="GP657" s="16">
        <f t="shared" si="889"/>
        <v>0</v>
      </c>
      <c r="GQ657" s="16">
        <f t="shared" si="890"/>
        <v>0</v>
      </c>
      <c r="GR657" s="16">
        <f t="shared" si="891"/>
        <v>0</v>
      </c>
      <c r="GS657" s="16">
        <f t="shared" si="892"/>
        <v>0</v>
      </c>
      <c r="GT657" s="16">
        <f t="shared" si="893"/>
        <v>0</v>
      </c>
      <c r="GU657" s="16">
        <f t="shared" si="894"/>
        <v>0</v>
      </c>
      <c r="GV657" s="16">
        <f t="shared" si="895"/>
        <v>0</v>
      </c>
      <c r="GW657" s="16">
        <f t="shared" si="896"/>
        <v>0</v>
      </c>
      <c r="GX657" s="16">
        <f t="shared" si="897"/>
        <v>0</v>
      </c>
      <c r="GY657" s="16">
        <f t="shared" si="898"/>
        <v>0</v>
      </c>
      <c r="GZ657" s="16">
        <f t="shared" si="899"/>
        <v>0</v>
      </c>
      <c r="HA657" s="16">
        <f t="shared" si="900"/>
        <v>0</v>
      </c>
      <c r="HB657" s="16">
        <f t="shared" si="901"/>
        <v>0</v>
      </c>
      <c r="HC657" s="16">
        <f t="shared" si="902"/>
        <v>0</v>
      </c>
      <c r="HD657" s="16">
        <f t="shared" si="903"/>
        <v>1</v>
      </c>
      <c r="HE657" s="16">
        <f t="shared" si="904"/>
        <v>0</v>
      </c>
      <c r="HF657" s="16">
        <f t="shared" si="905"/>
        <v>0</v>
      </c>
      <c r="HG657" s="16">
        <f t="shared" si="906"/>
        <v>0</v>
      </c>
      <c r="HH657" s="16">
        <f t="shared" si="907"/>
        <v>0</v>
      </c>
      <c r="HI657" s="16">
        <f t="shared" si="908"/>
        <v>0</v>
      </c>
      <c r="HJ657" s="16">
        <f t="shared" si="909"/>
        <v>1</v>
      </c>
      <c r="HK657" s="16">
        <f t="shared" si="910"/>
        <v>0</v>
      </c>
      <c r="HL657" s="16">
        <f t="shared" si="911"/>
        <v>0</v>
      </c>
      <c r="HM657" s="16">
        <f t="shared" si="912"/>
        <v>0</v>
      </c>
      <c r="HN657" s="16">
        <f t="shared" si="913"/>
        <v>0</v>
      </c>
      <c r="HO657" s="16">
        <f t="shared" si="914"/>
        <v>0</v>
      </c>
      <c r="HP657" s="16">
        <f t="shared" si="915"/>
        <v>0</v>
      </c>
      <c r="HQ657" s="16">
        <f t="shared" si="916"/>
        <v>0</v>
      </c>
      <c r="HR657" s="16">
        <f t="shared" si="917"/>
        <v>0</v>
      </c>
      <c r="HS657" s="16">
        <f t="shared" si="918"/>
        <v>2</v>
      </c>
      <c r="HT657" s="16">
        <f t="shared" si="919"/>
        <v>1</v>
      </c>
      <c r="HU657" s="15" t="s">
        <v>591</v>
      </c>
      <c r="HV657" s="20">
        <f t="shared" si="920"/>
        <v>0</v>
      </c>
      <c r="HW657" s="20">
        <f t="shared" si="921"/>
        <v>0</v>
      </c>
      <c r="HX657" s="20">
        <f t="shared" si="922"/>
        <v>0</v>
      </c>
      <c r="HY657" s="20">
        <f t="shared" si="923"/>
        <v>0</v>
      </c>
      <c r="IF657" s="16">
        <f t="shared" si="924"/>
        <v>0</v>
      </c>
      <c r="IG657" s="16">
        <f t="shared" si="925"/>
        <v>0</v>
      </c>
      <c r="IH657" s="16">
        <f t="shared" si="926"/>
        <v>0</v>
      </c>
      <c r="II657" s="16">
        <f t="shared" si="927"/>
        <v>0</v>
      </c>
      <c r="IJ657" s="16">
        <f t="shared" si="928"/>
        <v>18</v>
      </c>
      <c r="IK657" s="16">
        <f t="shared" si="929"/>
        <v>0</v>
      </c>
      <c r="IL657" s="16">
        <f t="shared" si="930"/>
        <v>0</v>
      </c>
      <c r="IM657" s="16">
        <f t="shared" si="931"/>
        <v>0</v>
      </c>
      <c r="IN657" s="16">
        <f t="shared" si="932"/>
        <v>0</v>
      </c>
      <c r="IO657" s="16">
        <f t="shared" si="933"/>
        <v>0</v>
      </c>
      <c r="IP657" s="16">
        <f t="shared" si="934"/>
        <v>0</v>
      </c>
      <c r="IQ657" s="16">
        <f t="shared" si="935"/>
        <v>0</v>
      </c>
      <c r="IR657" s="16">
        <f t="shared" si="936"/>
        <v>0</v>
      </c>
      <c r="IS657" s="16">
        <f t="shared" si="937"/>
        <v>0</v>
      </c>
      <c r="IT657" s="16">
        <f t="shared" si="938"/>
        <v>0</v>
      </c>
      <c r="IU657" s="16">
        <f t="shared" si="939"/>
        <v>0</v>
      </c>
      <c r="IV657" s="16">
        <f t="shared" si="940"/>
        <v>0</v>
      </c>
      <c r="IW657" s="16">
        <f t="shared" si="941"/>
        <v>0</v>
      </c>
      <c r="IX657" s="16">
        <f t="shared" si="942"/>
        <v>0</v>
      </c>
      <c r="IY657" s="16">
        <f t="shared" si="943"/>
        <v>0</v>
      </c>
      <c r="IZ657" s="16">
        <f t="shared" si="944"/>
        <v>0</v>
      </c>
      <c r="JA657" s="16">
        <f t="shared" si="945"/>
        <v>0</v>
      </c>
      <c r="JB657" s="16">
        <f t="shared" si="946"/>
        <v>0</v>
      </c>
    </row>
    <row r="658" spans="1:262" ht="15" customHeight="1" x14ac:dyDescent="0.25">
      <c r="A658" s="14">
        <v>656</v>
      </c>
      <c r="B658" s="15" t="s">
        <v>592</v>
      </c>
      <c r="C658" s="16">
        <v>0</v>
      </c>
      <c r="D658" s="16">
        <v>0</v>
      </c>
      <c r="E658" s="16">
        <v>0</v>
      </c>
      <c r="F658" s="16">
        <v>0</v>
      </c>
      <c r="G658" s="16">
        <v>0</v>
      </c>
      <c r="H658" s="17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8">
        <v>0</v>
      </c>
      <c r="P658" s="16">
        <v>0</v>
      </c>
      <c r="Q658" s="16">
        <v>0</v>
      </c>
      <c r="R658" s="16">
        <v>0</v>
      </c>
      <c r="S658" s="16">
        <v>0</v>
      </c>
      <c r="T658" s="18">
        <v>0</v>
      </c>
      <c r="U658" s="17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8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12</v>
      </c>
      <c r="AH658" s="18">
        <v>0</v>
      </c>
      <c r="AI658" s="16">
        <v>6</v>
      </c>
      <c r="AJ658" s="16">
        <v>0</v>
      </c>
      <c r="AK658" s="16">
        <v>0</v>
      </c>
      <c r="AL658" s="16">
        <v>0</v>
      </c>
      <c r="AM658" s="16">
        <v>0</v>
      </c>
      <c r="AN658" s="18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7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8">
        <v>0</v>
      </c>
      <c r="BC658" s="17">
        <v>0</v>
      </c>
      <c r="BD658" s="16">
        <v>0</v>
      </c>
      <c r="BE658" s="16">
        <v>0</v>
      </c>
      <c r="BF658" s="16">
        <v>0</v>
      </c>
      <c r="BG658" s="16">
        <v>0</v>
      </c>
      <c r="BH658" s="16">
        <v>0</v>
      </c>
      <c r="BI658" s="18">
        <v>0</v>
      </c>
      <c r="BJ658" s="17">
        <v>0</v>
      </c>
      <c r="BK658" s="16">
        <v>0</v>
      </c>
      <c r="BL658" s="16">
        <v>0</v>
      </c>
      <c r="BM658" s="16">
        <v>0</v>
      </c>
      <c r="BN658" s="16">
        <v>0</v>
      </c>
      <c r="BO658" s="16">
        <v>0</v>
      </c>
      <c r="BP658" s="18">
        <v>0</v>
      </c>
      <c r="BQ658" s="17">
        <v>0</v>
      </c>
      <c r="BR658" s="16">
        <v>0</v>
      </c>
      <c r="BS658" s="16">
        <v>0</v>
      </c>
      <c r="BT658" s="16">
        <v>0</v>
      </c>
      <c r="BU658" s="16">
        <v>0</v>
      </c>
      <c r="BV658" s="16">
        <v>0</v>
      </c>
      <c r="BW658" s="18">
        <v>0</v>
      </c>
      <c r="BX658" s="17">
        <v>0</v>
      </c>
      <c r="BY658" s="16">
        <v>0</v>
      </c>
      <c r="BZ658" s="16">
        <v>0</v>
      </c>
      <c r="CA658" s="16">
        <v>0</v>
      </c>
      <c r="CB658" s="16">
        <v>0</v>
      </c>
      <c r="CC658" s="16">
        <v>0</v>
      </c>
      <c r="CD658" s="16">
        <v>0</v>
      </c>
      <c r="CE658" s="17">
        <v>0</v>
      </c>
      <c r="CF658" s="16">
        <v>0</v>
      </c>
      <c r="CG658" s="16">
        <v>0</v>
      </c>
      <c r="CH658" s="16">
        <v>0</v>
      </c>
      <c r="CI658" s="16">
        <v>0</v>
      </c>
      <c r="CJ658" s="16">
        <v>0</v>
      </c>
      <c r="CK658" s="16">
        <v>0</v>
      </c>
      <c r="CL658" s="16">
        <v>0</v>
      </c>
      <c r="CM658" s="18">
        <v>0</v>
      </c>
      <c r="CN658" s="17">
        <v>0</v>
      </c>
      <c r="CO658" s="16">
        <v>0</v>
      </c>
      <c r="CP658" s="16">
        <v>0</v>
      </c>
      <c r="CQ658" s="16">
        <v>0</v>
      </c>
      <c r="CR658" s="16">
        <v>0</v>
      </c>
      <c r="CS658" s="16">
        <v>0</v>
      </c>
      <c r="CT658" s="16">
        <v>0</v>
      </c>
      <c r="CU658" s="16">
        <v>0</v>
      </c>
      <c r="CV658" s="18">
        <v>0</v>
      </c>
      <c r="CW658" s="17">
        <v>0</v>
      </c>
      <c r="CX658" s="16">
        <v>0</v>
      </c>
      <c r="CY658" s="16">
        <v>0</v>
      </c>
      <c r="CZ658" s="16">
        <v>0</v>
      </c>
      <c r="DA658" s="16">
        <v>0</v>
      </c>
      <c r="DB658" s="16">
        <v>0</v>
      </c>
      <c r="DC658" s="16">
        <v>0</v>
      </c>
      <c r="DD658" s="16">
        <v>0</v>
      </c>
      <c r="DE658" s="18">
        <v>0</v>
      </c>
      <c r="DF658" s="17">
        <v>0</v>
      </c>
      <c r="DG658" s="16">
        <v>0</v>
      </c>
      <c r="DH658" s="16">
        <v>0</v>
      </c>
      <c r="DI658" s="16">
        <v>0</v>
      </c>
      <c r="DJ658" s="16">
        <v>0</v>
      </c>
      <c r="DK658" s="16">
        <v>0</v>
      </c>
      <c r="DL658" s="16">
        <v>0</v>
      </c>
      <c r="DM658" s="16">
        <v>0</v>
      </c>
      <c r="DN658" s="18">
        <v>0</v>
      </c>
      <c r="DO658" s="17">
        <v>0</v>
      </c>
      <c r="DP658" s="16">
        <v>0</v>
      </c>
      <c r="DQ658" s="16">
        <v>0</v>
      </c>
      <c r="DR658" s="16">
        <v>0</v>
      </c>
      <c r="DS658" s="16">
        <v>0</v>
      </c>
      <c r="DT658" s="16">
        <v>0</v>
      </c>
      <c r="DU658" s="16">
        <v>0</v>
      </c>
      <c r="DV658" s="16">
        <v>0</v>
      </c>
      <c r="DW658" s="18">
        <v>0</v>
      </c>
      <c r="DX658" s="17">
        <v>0</v>
      </c>
      <c r="DY658" s="16">
        <v>0</v>
      </c>
      <c r="DZ658" s="16">
        <v>0</v>
      </c>
      <c r="EA658" s="16">
        <v>0</v>
      </c>
      <c r="EB658" s="18">
        <v>0</v>
      </c>
      <c r="EC658" s="16">
        <v>0</v>
      </c>
      <c r="ED658" s="16">
        <v>0</v>
      </c>
      <c r="EE658" s="16">
        <v>0</v>
      </c>
      <c r="EF658" s="16">
        <v>0</v>
      </c>
      <c r="EG658" s="16">
        <v>0</v>
      </c>
      <c r="EH658" s="16">
        <v>0</v>
      </c>
      <c r="EI658" s="16">
        <v>0</v>
      </c>
      <c r="EJ658" s="18">
        <v>0</v>
      </c>
      <c r="EK658" s="16">
        <v>0</v>
      </c>
      <c r="EL658" s="16">
        <v>0</v>
      </c>
      <c r="EM658" s="16">
        <v>0</v>
      </c>
      <c r="EN658" s="16">
        <v>0</v>
      </c>
      <c r="EO658" s="16">
        <v>0</v>
      </c>
      <c r="EP658" s="16">
        <v>0</v>
      </c>
      <c r="EQ658" s="18">
        <v>0</v>
      </c>
      <c r="ER658" s="16">
        <v>0</v>
      </c>
      <c r="ES658" s="16">
        <v>0</v>
      </c>
      <c r="ET658" s="16">
        <v>0</v>
      </c>
      <c r="EU658" s="16">
        <v>0</v>
      </c>
      <c r="EV658" s="16">
        <v>0</v>
      </c>
      <c r="EW658" s="16">
        <v>0</v>
      </c>
      <c r="EX658" s="16">
        <v>0</v>
      </c>
      <c r="EY658" s="18">
        <v>0</v>
      </c>
      <c r="EZ658" s="16">
        <v>0</v>
      </c>
      <c r="FA658" s="16">
        <v>0</v>
      </c>
      <c r="FB658" s="16">
        <v>0</v>
      </c>
      <c r="FC658" s="16">
        <v>0</v>
      </c>
      <c r="FD658" s="16">
        <v>0</v>
      </c>
      <c r="FE658" s="16">
        <v>0</v>
      </c>
      <c r="FF658" s="16">
        <v>0</v>
      </c>
      <c r="FG658" s="17">
        <v>0</v>
      </c>
      <c r="FH658" s="16">
        <v>0</v>
      </c>
      <c r="FI658" s="16">
        <v>0</v>
      </c>
      <c r="FJ658" s="16">
        <v>0</v>
      </c>
      <c r="FK658" s="16">
        <v>0</v>
      </c>
      <c r="FL658" s="16">
        <v>0</v>
      </c>
      <c r="FM658" s="18">
        <v>0</v>
      </c>
      <c r="FN658" s="16">
        <f t="shared" si="873"/>
        <v>18</v>
      </c>
      <c r="FO658" s="19">
        <f t="shared" si="874"/>
        <v>9</v>
      </c>
      <c r="FP658" s="16">
        <f t="shared" si="875"/>
        <v>0</v>
      </c>
      <c r="FQ658" s="16">
        <f t="shared" si="876"/>
        <v>0</v>
      </c>
      <c r="FR658" s="16">
        <f t="shared" si="877"/>
        <v>0</v>
      </c>
      <c r="FS658" s="16">
        <f t="shared" si="878"/>
        <v>0</v>
      </c>
      <c r="FT658" s="16">
        <f t="shared" si="879"/>
        <v>0</v>
      </c>
      <c r="FU658" s="16">
        <f t="shared" si="880"/>
        <v>0</v>
      </c>
      <c r="FV658" s="16">
        <f t="shared" si="881"/>
        <v>0</v>
      </c>
      <c r="FW658" s="16">
        <f t="shared" si="882"/>
        <v>0</v>
      </c>
      <c r="FX658" s="16">
        <f t="shared" si="947"/>
        <v>0</v>
      </c>
      <c r="FY658" s="16">
        <f t="shared" si="948"/>
        <v>0</v>
      </c>
      <c r="FZ658" s="16">
        <f t="shared" si="949"/>
        <v>0</v>
      </c>
      <c r="GA658" s="16">
        <f t="shared" si="950"/>
        <v>0</v>
      </c>
      <c r="GB658" s="16">
        <f t="shared" si="951"/>
        <v>0</v>
      </c>
      <c r="GC658" s="16">
        <f t="shared" si="952"/>
        <v>0</v>
      </c>
      <c r="GD658" s="16">
        <f t="shared" si="953"/>
        <v>0</v>
      </c>
      <c r="GE658" s="16">
        <f t="shared" si="954"/>
        <v>0</v>
      </c>
      <c r="GF658" s="16">
        <f t="shared" si="955"/>
        <v>0</v>
      </c>
      <c r="GG658" s="16">
        <f t="shared" si="956"/>
        <v>0</v>
      </c>
      <c r="GH658" s="16">
        <f t="shared" si="957"/>
        <v>0</v>
      </c>
      <c r="GI658" s="16">
        <f t="shared" si="958"/>
        <v>0</v>
      </c>
      <c r="GJ658" s="16">
        <f t="shared" si="883"/>
        <v>0</v>
      </c>
      <c r="GK658" s="16">
        <f t="shared" si="884"/>
        <v>0</v>
      </c>
      <c r="GL658" s="16">
        <f t="shared" si="885"/>
        <v>0</v>
      </c>
      <c r="GM658" s="16">
        <f t="shared" si="886"/>
        <v>0</v>
      </c>
      <c r="GN658" s="16">
        <f t="shared" si="887"/>
        <v>0</v>
      </c>
      <c r="GO658" s="16">
        <f t="shared" si="888"/>
        <v>0</v>
      </c>
      <c r="GP658" s="16">
        <f t="shared" si="889"/>
        <v>0</v>
      </c>
      <c r="GQ658" s="16">
        <f t="shared" si="890"/>
        <v>0</v>
      </c>
      <c r="GR658" s="16">
        <f t="shared" si="891"/>
        <v>0</v>
      </c>
      <c r="GS658" s="16">
        <f t="shared" si="892"/>
        <v>0</v>
      </c>
      <c r="GT658" s="16">
        <f t="shared" si="893"/>
        <v>0</v>
      </c>
      <c r="GU658" s="16">
        <f t="shared" si="894"/>
        <v>0</v>
      </c>
      <c r="GV658" s="16">
        <f t="shared" si="895"/>
        <v>0</v>
      </c>
      <c r="GW658" s="16">
        <f t="shared" si="896"/>
        <v>0</v>
      </c>
      <c r="GX658" s="16">
        <f t="shared" si="897"/>
        <v>0</v>
      </c>
      <c r="GY658" s="16">
        <f t="shared" si="898"/>
        <v>0</v>
      </c>
      <c r="GZ658" s="16">
        <f t="shared" si="899"/>
        <v>0</v>
      </c>
      <c r="HA658" s="16">
        <f t="shared" si="900"/>
        <v>0</v>
      </c>
      <c r="HB658" s="16">
        <f t="shared" si="901"/>
        <v>0</v>
      </c>
      <c r="HC658" s="16">
        <f t="shared" si="902"/>
        <v>0</v>
      </c>
      <c r="HD658" s="16">
        <f t="shared" si="903"/>
        <v>1</v>
      </c>
      <c r="HE658" s="16">
        <f t="shared" si="904"/>
        <v>0</v>
      </c>
      <c r="HF658" s="16">
        <f t="shared" si="905"/>
        <v>0</v>
      </c>
      <c r="HG658" s="16">
        <f t="shared" si="906"/>
        <v>0</v>
      </c>
      <c r="HH658" s="16">
        <f t="shared" si="907"/>
        <v>0</v>
      </c>
      <c r="HI658" s="16">
        <f t="shared" si="908"/>
        <v>0</v>
      </c>
      <c r="HJ658" s="16">
        <f t="shared" si="909"/>
        <v>1</v>
      </c>
      <c r="HK658" s="16">
        <f t="shared" si="910"/>
        <v>0</v>
      </c>
      <c r="HL658" s="16">
        <f t="shared" si="911"/>
        <v>0</v>
      </c>
      <c r="HM658" s="16">
        <f t="shared" si="912"/>
        <v>0</v>
      </c>
      <c r="HN658" s="16">
        <f t="shared" si="913"/>
        <v>0</v>
      </c>
      <c r="HO658" s="16">
        <f t="shared" si="914"/>
        <v>0</v>
      </c>
      <c r="HP658" s="16">
        <f t="shared" si="915"/>
        <v>0</v>
      </c>
      <c r="HQ658" s="16">
        <f t="shared" si="916"/>
        <v>0</v>
      </c>
      <c r="HR658" s="16">
        <f t="shared" si="917"/>
        <v>0</v>
      </c>
      <c r="HS658" s="16">
        <f t="shared" si="918"/>
        <v>2</v>
      </c>
      <c r="HT658" s="16">
        <f t="shared" si="919"/>
        <v>2</v>
      </c>
      <c r="HU658" s="15" t="s">
        <v>592</v>
      </c>
      <c r="HV658" s="20">
        <f t="shared" si="920"/>
        <v>0</v>
      </c>
      <c r="HW658" s="20">
        <f t="shared" si="921"/>
        <v>0</v>
      </c>
      <c r="HX658" s="20">
        <f t="shared" si="922"/>
        <v>0</v>
      </c>
      <c r="HY658" s="20">
        <f t="shared" si="923"/>
        <v>0</v>
      </c>
      <c r="IF658" s="16">
        <f t="shared" si="924"/>
        <v>0</v>
      </c>
      <c r="IG658" s="16">
        <f t="shared" si="925"/>
        <v>0</v>
      </c>
      <c r="IH658" s="16">
        <f t="shared" si="926"/>
        <v>0</v>
      </c>
      <c r="II658" s="16">
        <f t="shared" si="927"/>
        <v>0</v>
      </c>
      <c r="IJ658" s="16">
        <f t="shared" si="928"/>
        <v>12</v>
      </c>
      <c r="IK658" s="16">
        <f t="shared" si="929"/>
        <v>6</v>
      </c>
      <c r="IL658" s="16">
        <f t="shared" si="930"/>
        <v>0</v>
      </c>
      <c r="IM658" s="16">
        <f t="shared" si="931"/>
        <v>0</v>
      </c>
      <c r="IN658" s="16">
        <f t="shared" si="932"/>
        <v>0</v>
      </c>
      <c r="IO658" s="16">
        <f t="shared" si="933"/>
        <v>0</v>
      </c>
      <c r="IP658" s="16">
        <f t="shared" si="934"/>
        <v>0</v>
      </c>
      <c r="IQ658" s="16">
        <f t="shared" si="935"/>
        <v>0</v>
      </c>
      <c r="IR658" s="16">
        <f t="shared" si="936"/>
        <v>0</v>
      </c>
      <c r="IS658" s="16">
        <f t="shared" si="937"/>
        <v>0</v>
      </c>
      <c r="IT658" s="16">
        <f t="shared" si="938"/>
        <v>0</v>
      </c>
      <c r="IU658" s="16">
        <f t="shared" si="939"/>
        <v>0</v>
      </c>
      <c r="IV658" s="16">
        <f t="shared" si="940"/>
        <v>0</v>
      </c>
      <c r="IW658" s="16">
        <f t="shared" si="941"/>
        <v>0</v>
      </c>
      <c r="IX658" s="16">
        <f t="shared" si="942"/>
        <v>0</v>
      </c>
      <c r="IY658" s="16">
        <f t="shared" si="943"/>
        <v>0</v>
      </c>
      <c r="IZ658" s="16">
        <f t="shared" si="944"/>
        <v>0</v>
      </c>
      <c r="JA658" s="16">
        <f t="shared" si="945"/>
        <v>0</v>
      </c>
      <c r="JB658" s="16">
        <f t="shared" si="946"/>
        <v>0</v>
      </c>
    </row>
    <row r="659" spans="1:262" ht="15" customHeight="1" x14ac:dyDescent="0.25">
      <c r="A659" s="14">
        <v>657</v>
      </c>
      <c r="B659" s="15" t="s">
        <v>593</v>
      </c>
      <c r="C659" s="16">
        <v>0</v>
      </c>
      <c r="D659" s="16">
        <v>0</v>
      </c>
      <c r="E659" s="16">
        <v>0</v>
      </c>
      <c r="F659" s="16">
        <v>0</v>
      </c>
      <c r="G659" s="16">
        <v>0</v>
      </c>
      <c r="H659" s="17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8">
        <v>0</v>
      </c>
      <c r="P659" s="16">
        <v>0</v>
      </c>
      <c r="Q659" s="16">
        <v>0</v>
      </c>
      <c r="R659" s="16">
        <v>0</v>
      </c>
      <c r="S659" s="16">
        <v>0</v>
      </c>
      <c r="T659" s="18">
        <v>0</v>
      </c>
      <c r="U659" s="17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8">
        <v>0</v>
      </c>
      <c r="AB659" s="16">
        <v>6</v>
      </c>
      <c r="AC659" s="16">
        <v>12</v>
      </c>
      <c r="AD659" s="16">
        <v>0</v>
      </c>
      <c r="AE659" s="16">
        <v>0</v>
      </c>
      <c r="AF659" s="16">
        <v>0</v>
      </c>
      <c r="AG659" s="16">
        <v>0</v>
      </c>
      <c r="AH659" s="18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8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7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8">
        <v>0</v>
      </c>
      <c r="BC659" s="17">
        <v>0</v>
      </c>
      <c r="BD659" s="16">
        <v>0</v>
      </c>
      <c r="BE659" s="16">
        <v>0</v>
      </c>
      <c r="BF659" s="16">
        <v>0</v>
      </c>
      <c r="BG659" s="16">
        <v>0</v>
      </c>
      <c r="BH659" s="16">
        <v>0</v>
      </c>
      <c r="BI659" s="18">
        <v>0</v>
      </c>
      <c r="BJ659" s="17">
        <v>0</v>
      </c>
      <c r="BK659" s="16">
        <v>0</v>
      </c>
      <c r="BL659" s="16">
        <v>0</v>
      </c>
      <c r="BM659" s="16">
        <v>0</v>
      </c>
      <c r="BN659" s="16">
        <v>0</v>
      </c>
      <c r="BO659" s="16">
        <v>0</v>
      </c>
      <c r="BP659" s="18">
        <v>0</v>
      </c>
      <c r="BQ659" s="17">
        <v>0</v>
      </c>
      <c r="BR659" s="16">
        <v>0</v>
      </c>
      <c r="BS659" s="16">
        <v>0</v>
      </c>
      <c r="BT659" s="16">
        <v>0</v>
      </c>
      <c r="BU659" s="16">
        <v>0</v>
      </c>
      <c r="BV659" s="16">
        <v>0</v>
      </c>
      <c r="BW659" s="18">
        <v>0</v>
      </c>
      <c r="BX659" s="17">
        <v>0</v>
      </c>
      <c r="BY659" s="16">
        <v>0</v>
      </c>
      <c r="BZ659" s="16">
        <v>0</v>
      </c>
      <c r="CA659" s="16">
        <v>0</v>
      </c>
      <c r="CB659" s="16">
        <v>0</v>
      </c>
      <c r="CC659" s="16">
        <v>0</v>
      </c>
      <c r="CD659" s="16">
        <v>0</v>
      </c>
      <c r="CE659" s="17">
        <v>0</v>
      </c>
      <c r="CF659" s="16">
        <v>0</v>
      </c>
      <c r="CG659" s="16">
        <v>0</v>
      </c>
      <c r="CH659" s="16">
        <v>0</v>
      </c>
      <c r="CI659" s="16">
        <v>0</v>
      </c>
      <c r="CJ659" s="16">
        <v>0</v>
      </c>
      <c r="CK659" s="16">
        <v>0</v>
      </c>
      <c r="CL659" s="16">
        <v>0</v>
      </c>
      <c r="CM659" s="18">
        <v>0</v>
      </c>
      <c r="CN659" s="17">
        <v>0</v>
      </c>
      <c r="CO659" s="16">
        <v>0</v>
      </c>
      <c r="CP659" s="16">
        <v>0</v>
      </c>
      <c r="CQ659" s="16">
        <v>0</v>
      </c>
      <c r="CR659" s="16">
        <v>0</v>
      </c>
      <c r="CS659" s="16">
        <v>0</v>
      </c>
      <c r="CT659" s="16">
        <v>0</v>
      </c>
      <c r="CU659" s="16">
        <v>0</v>
      </c>
      <c r="CV659" s="18">
        <v>0</v>
      </c>
      <c r="CW659" s="17">
        <v>0</v>
      </c>
      <c r="CX659" s="16">
        <v>0</v>
      </c>
      <c r="CY659" s="16">
        <v>0</v>
      </c>
      <c r="CZ659" s="16">
        <v>0</v>
      </c>
      <c r="DA659" s="16">
        <v>0</v>
      </c>
      <c r="DB659" s="16">
        <v>0</v>
      </c>
      <c r="DC659" s="16">
        <v>0</v>
      </c>
      <c r="DD659" s="16">
        <v>0</v>
      </c>
      <c r="DE659" s="18">
        <v>0</v>
      </c>
      <c r="DF659" s="17">
        <v>0</v>
      </c>
      <c r="DG659" s="16">
        <v>0</v>
      </c>
      <c r="DH659" s="16">
        <v>0</v>
      </c>
      <c r="DI659" s="16">
        <v>0</v>
      </c>
      <c r="DJ659" s="16">
        <v>0</v>
      </c>
      <c r="DK659" s="16">
        <v>0</v>
      </c>
      <c r="DL659" s="16">
        <v>0</v>
      </c>
      <c r="DM659" s="16">
        <v>0</v>
      </c>
      <c r="DN659" s="18">
        <v>0</v>
      </c>
      <c r="DO659" s="17">
        <v>0</v>
      </c>
      <c r="DP659" s="16">
        <v>0</v>
      </c>
      <c r="DQ659" s="16">
        <v>0</v>
      </c>
      <c r="DR659" s="16">
        <v>0</v>
      </c>
      <c r="DS659" s="16">
        <v>0</v>
      </c>
      <c r="DT659" s="16">
        <v>0</v>
      </c>
      <c r="DU659" s="16">
        <v>0</v>
      </c>
      <c r="DV659" s="16">
        <v>0</v>
      </c>
      <c r="DW659" s="18">
        <v>0</v>
      </c>
      <c r="DX659" s="17">
        <v>0</v>
      </c>
      <c r="DY659" s="16">
        <v>0</v>
      </c>
      <c r="DZ659" s="16">
        <v>0</v>
      </c>
      <c r="EA659" s="16">
        <v>0</v>
      </c>
      <c r="EB659" s="18">
        <v>0</v>
      </c>
      <c r="EC659" s="16">
        <v>0</v>
      </c>
      <c r="ED659" s="16">
        <v>0</v>
      </c>
      <c r="EE659" s="16">
        <v>0</v>
      </c>
      <c r="EF659" s="16">
        <v>0</v>
      </c>
      <c r="EG659" s="16">
        <v>0</v>
      </c>
      <c r="EH659" s="16">
        <v>0</v>
      </c>
      <c r="EI659" s="16">
        <v>0</v>
      </c>
      <c r="EJ659" s="18">
        <v>0</v>
      </c>
      <c r="EK659" s="16">
        <v>0</v>
      </c>
      <c r="EL659" s="16">
        <v>0</v>
      </c>
      <c r="EM659" s="16">
        <v>0</v>
      </c>
      <c r="EN659" s="16">
        <v>0</v>
      </c>
      <c r="EO659" s="16">
        <v>0</v>
      </c>
      <c r="EP659" s="16">
        <v>0</v>
      </c>
      <c r="EQ659" s="18">
        <v>0</v>
      </c>
      <c r="ER659" s="16">
        <v>0</v>
      </c>
      <c r="ES659" s="16">
        <v>0</v>
      </c>
      <c r="ET659" s="16">
        <v>0</v>
      </c>
      <c r="EU659" s="16">
        <v>0</v>
      </c>
      <c r="EV659" s="16">
        <v>0</v>
      </c>
      <c r="EW659" s="16">
        <v>0</v>
      </c>
      <c r="EX659" s="16">
        <v>0</v>
      </c>
      <c r="EY659" s="18">
        <v>0</v>
      </c>
      <c r="EZ659" s="16">
        <v>0</v>
      </c>
      <c r="FA659" s="16">
        <v>0</v>
      </c>
      <c r="FB659" s="16">
        <v>0</v>
      </c>
      <c r="FC659" s="16">
        <v>0</v>
      </c>
      <c r="FD659" s="16">
        <v>0</v>
      </c>
      <c r="FE659" s="16">
        <v>0</v>
      </c>
      <c r="FF659" s="16">
        <v>0</v>
      </c>
      <c r="FG659" s="17">
        <v>0</v>
      </c>
      <c r="FH659" s="16">
        <v>0</v>
      </c>
      <c r="FI659" s="16">
        <v>0</v>
      </c>
      <c r="FJ659" s="16">
        <v>0</v>
      </c>
      <c r="FK659" s="16">
        <v>0</v>
      </c>
      <c r="FL659" s="16">
        <v>0</v>
      </c>
      <c r="FM659" s="18">
        <v>0</v>
      </c>
      <c r="FN659" s="16">
        <f t="shared" si="873"/>
        <v>18</v>
      </c>
      <c r="FO659" s="19">
        <f t="shared" si="874"/>
        <v>9</v>
      </c>
      <c r="FP659" s="16">
        <f t="shared" si="875"/>
        <v>0</v>
      </c>
      <c r="FQ659" s="16">
        <f t="shared" si="876"/>
        <v>0</v>
      </c>
      <c r="FR659" s="16">
        <f t="shared" si="877"/>
        <v>0</v>
      </c>
      <c r="FS659" s="16">
        <f t="shared" si="878"/>
        <v>0</v>
      </c>
      <c r="FT659" s="16">
        <f t="shared" si="879"/>
        <v>0</v>
      </c>
      <c r="FU659" s="16">
        <f t="shared" si="880"/>
        <v>0</v>
      </c>
      <c r="FV659" s="16">
        <f t="shared" si="881"/>
        <v>0</v>
      </c>
      <c r="FW659" s="16">
        <f t="shared" si="882"/>
        <v>0</v>
      </c>
      <c r="FX659" s="16">
        <f t="shared" si="947"/>
        <v>0</v>
      </c>
      <c r="FY659" s="16">
        <f t="shared" si="948"/>
        <v>0</v>
      </c>
      <c r="FZ659" s="16">
        <f t="shared" si="949"/>
        <v>0</v>
      </c>
      <c r="GA659" s="16">
        <f t="shared" si="950"/>
        <v>0</v>
      </c>
      <c r="GB659" s="16">
        <f t="shared" si="951"/>
        <v>0</v>
      </c>
      <c r="GC659" s="16">
        <f t="shared" si="952"/>
        <v>0</v>
      </c>
      <c r="GD659" s="16">
        <f t="shared" si="953"/>
        <v>0</v>
      </c>
      <c r="GE659" s="16">
        <f t="shared" si="954"/>
        <v>0</v>
      </c>
      <c r="GF659" s="16">
        <f t="shared" si="955"/>
        <v>0</v>
      </c>
      <c r="GG659" s="16">
        <f t="shared" si="956"/>
        <v>0</v>
      </c>
      <c r="GH659" s="16">
        <f t="shared" si="957"/>
        <v>0</v>
      </c>
      <c r="GI659" s="16">
        <f t="shared" si="958"/>
        <v>0</v>
      </c>
      <c r="GJ659" s="16">
        <f t="shared" si="883"/>
        <v>0</v>
      </c>
      <c r="GK659" s="16">
        <f t="shared" si="884"/>
        <v>0</v>
      </c>
      <c r="GL659" s="16">
        <f t="shared" si="885"/>
        <v>0</v>
      </c>
      <c r="GM659" s="16">
        <f t="shared" si="886"/>
        <v>0</v>
      </c>
      <c r="GN659" s="16">
        <f t="shared" si="887"/>
        <v>0</v>
      </c>
      <c r="GO659" s="16">
        <f t="shared" si="888"/>
        <v>0</v>
      </c>
      <c r="GP659" s="16">
        <f t="shared" si="889"/>
        <v>0</v>
      </c>
      <c r="GQ659" s="16">
        <f t="shared" si="890"/>
        <v>0</v>
      </c>
      <c r="GR659" s="16">
        <f t="shared" si="891"/>
        <v>0</v>
      </c>
      <c r="GS659" s="16">
        <f t="shared" si="892"/>
        <v>0</v>
      </c>
      <c r="GT659" s="16">
        <f t="shared" si="893"/>
        <v>0</v>
      </c>
      <c r="GU659" s="16">
        <f t="shared" si="894"/>
        <v>0</v>
      </c>
      <c r="GV659" s="16">
        <f t="shared" si="895"/>
        <v>0</v>
      </c>
      <c r="GW659" s="16">
        <f t="shared" si="896"/>
        <v>0</v>
      </c>
      <c r="GX659" s="16">
        <f t="shared" si="897"/>
        <v>0</v>
      </c>
      <c r="GY659" s="16">
        <f t="shared" si="898"/>
        <v>0</v>
      </c>
      <c r="GZ659" s="16">
        <f t="shared" si="899"/>
        <v>0</v>
      </c>
      <c r="HA659" s="16">
        <f t="shared" si="900"/>
        <v>0</v>
      </c>
      <c r="HB659" s="16">
        <f t="shared" si="901"/>
        <v>0</v>
      </c>
      <c r="HC659" s="16">
        <f t="shared" si="902"/>
        <v>0</v>
      </c>
      <c r="HD659" s="16">
        <f t="shared" si="903"/>
        <v>1</v>
      </c>
      <c r="HE659" s="16">
        <f t="shared" si="904"/>
        <v>0</v>
      </c>
      <c r="HF659" s="16">
        <f t="shared" si="905"/>
        <v>0</v>
      </c>
      <c r="HG659" s="16">
        <f t="shared" si="906"/>
        <v>0</v>
      </c>
      <c r="HH659" s="16">
        <f t="shared" si="907"/>
        <v>0</v>
      </c>
      <c r="HI659" s="16">
        <f t="shared" si="908"/>
        <v>0</v>
      </c>
      <c r="HJ659" s="16">
        <f t="shared" si="909"/>
        <v>1</v>
      </c>
      <c r="HK659" s="16">
        <f t="shared" si="910"/>
        <v>0</v>
      </c>
      <c r="HL659" s="16">
        <f t="shared" si="911"/>
        <v>0</v>
      </c>
      <c r="HM659" s="16">
        <f t="shared" si="912"/>
        <v>0</v>
      </c>
      <c r="HN659" s="16">
        <f t="shared" si="913"/>
        <v>0</v>
      </c>
      <c r="HO659" s="16">
        <f t="shared" si="914"/>
        <v>0</v>
      </c>
      <c r="HP659" s="16">
        <f t="shared" si="915"/>
        <v>0</v>
      </c>
      <c r="HQ659" s="16">
        <f t="shared" si="916"/>
        <v>0</v>
      </c>
      <c r="HR659" s="16">
        <f t="shared" si="917"/>
        <v>0</v>
      </c>
      <c r="HS659" s="16">
        <f t="shared" si="918"/>
        <v>2</v>
      </c>
      <c r="HT659" s="16">
        <f t="shared" si="919"/>
        <v>1</v>
      </c>
      <c r="HU659" s="15" t="s">
        <v>593</v>
      </c>
      <c r="HV659" s="20">
        <f t="shared" si="920"/>
        <v>0</v>
      </c>
      <c r="HW659" s="20">
        <f t="shared" si="921"/>
        <v>0</v>
      </c>
      <c r="HX659" s="20">
        <f t="shared" si="922"/>
        <v>0</v>
      </c>
      <c r="HY659" s="20">
        <f t="shared" si="923"/>
        <v>0</v>
      </c>
      <c r="IF659" s="16">
        <f t="shared" si="924"/>
        <v>0</v>
      </c>
      <c r="IG659" s="16">
        <f t="shared" si="925"/>
        <v>0</v>
      </c>
      <c r="IH659" s="16">
        <f t="shared" si="926"/>
        <v>0</v>
      </c>
      <c r="II659" s="16">
        <f t="shared" si="927"/>
        <v>0</v>
      </c>
      <c r="IJ659" s="16">
        <f t="shared" si="928"/>
        <v>18</v>
      </c>
      <c r="IK659" s="16">
        <f t="shared" si="929"/>
        <v>0</v>
      </c>
      <c r="IL659" s="16">
        <f t="shared" si="930"/>
        <v>0</v>
      </c>
      <c r="IM659" s="16">
        <f t="shared" si="931"/>
        <v>0</v>
      </c>
      <c r="IN659" s="16">
        <f t="shared" si="932"/>
        <v>0</v>
      </c>
      <c r="IO659" s="16">
        <f t="shared" si="933"/>
        <v>0</v>
      </c>
      <c r="IP659" s="16">
        <f t="shared" si="934"/>
        <v>0</v>
      </c>
      <c r="IQ659" s="16">
        <f t="shared" si="935"/>
        <v>0</v>
      </c>
      <c r="IR659" s="16">
        <f t="shared" si="936"/>
        <v>0</v>
      </c>
      <c r="IS659" s="16">
        <f t="shared" si="937"/>
        <v>0</v>
      </c>
      <c r="IT659" s="16">
        <f t="shared" si="938"/>
        <v>0</v>
      </c>
      <c r="IU659" s="16">
        <f t="shared" si="939"/>
        <v>0</v>
      </c>
      <c r="IV659" s="16">
        <f t="shared" si="940"/>
        <v>0</v>
      </c>
      <c r="IW659" s="16">
        <f t="shared" si="941"/>
        <v>0</v>
      </c>
      <c r="IX659" s="16">
        <f t="shared" si="942"/>
        <v>0</v>
      </c>
      <c r="IY659" s="16">
        <f t="shared" si="943"/>
        <v>0</v>
      </c>
      <c r="IZ659" s="16">
        <f t="shared" si="944"/>
        <v>0</v>
      </c>
      <c r="JA659" s="16">
        <f t="shared" si="945"/>
        <v>0</v>
      </c>
      <c r="JB659" s="16">
        <f t="shared" si="946"/>
        <v>0</v>
      </c>
    </row>
    <row r="660" spans="1:262" ht="15" customHeight="1" x14ac:dyDescent="0.25">
      <c r="A660" s="14">
        <v>658</v>
      </c>
      <c r="B660" s="15" t="s">
        <v>594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7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8">
        <v>0</v>
      </c>
      <c r="P660" s="16">
        <v>0</v>
      </c>
      <c r="Q660" s="16">
        <v>0</v>
      </c>
      <c r="R660" s="16">
        <v>0</v>
      </c>
      <c r="S660" s="16">
        <v>0</v>
      </c>
      <c r="T660" s="18">
        <v>0</v>
      </c>
      <c r="U660" s="17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8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12</v>
      </c>
      <c r="AH660" s="18">
        <v>0</v>
      </c>
      <c r="AI660" s="16">
        <v>6</v>
      </c>
      <c r="AJ660" s="16">
        <v>0</v>
      </c>
      <c r="AK660" s="16">
        <v>0</v>
      </c>
      <c r="AL660" s="16">
        <v>0</v>
      </c>
      <c r="AM660" s="16">
        <v>0</v>
      </c>
      <c r="AN660" s="18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7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8">
        <v>0</v>
      </c>
      <c r="BC660" s="17">
        <v>0</v>
      </c>
      <c r="BD660" s="16">
        <v>0</v>
      </c>
      <c r="BE660" s="16">
        <v>0</v>
      </c>
      <c r="BF660" s="16">
        <v>0</v>
      </c>
      <c r="BG660" s="16">
        <v>0</v>
      </c>
      <c r="BH660" s="16">
        <v>0</v>
      </c>
      <c r="BI660" s="18">
        <v>0</v>
      </c>
      <c r="BJ660" s="17">
        <v>0</v>
      </c>
      <c r="BK660" s="16">
        <v>0</v>
      </c>
      <c r="BL660" s="16">
        <v>0</v>
      </c>
      <c r="BM660" s="16">
        <v>0</v>
      </c>
      <c r="BN660" s="16">
        <v>0</v>
      </c>
      <c r="BO660" s="16">
        <v>0</v>
      </c>
      <c r="BP660" s="18">
        <v>0</v>
      </c>
      <c r="BQ660" s="17">
        <v>0</v>
      </c>
      <c r="BR660" s="16">
        <v>0</v>
      </c>
      <c r="BS660" s="16">
        <v>0</v>
      </c>
      <c r="BT660" s="16">
        <v>0</v>
      </c>
      <c r="BU660" s="16">
        <v>0</v>
      </c>
      <c r="BV660" s="16">
        <v>0</v>
      </c>
      <c r="BW660" s="18">
        <v>0</v>
      </c>
      <c r="BX660" s="17">
        <v>0</v>
      </c>
      <c r="BY660" s="16">
        <v>0</v>
      </c>
      <c r="BZ660" s="16">
        <v>0</v>
      </c>
      <c r="CA660" s="16">
        <v>0</v>
      </c>
      <c r="CB660" s="16">
        <v>0</v>
      </c>
      <c r="CC660" s="16">
        <v>0</v>
      </c>
      <c r="CD660" s="16">
        <v>0</v>
      </c>
      <c r="CE660" s="17">
        <v>0</v>
      </c>
      <c r="CF660" s="16">
        <v>0</v>
      </c>
      <c r="CG660" s="16">
        <v>0</v>
      </c>
      <c r="CH660" s="16">
        <v>0</v>
      </c>
      <c r="CI660" s="16">
        <v>0</v>
      </c>
      <c r="CJ660" s="16">
        <v>0</v>
      </c>
      <c r="CK660" s="16">
        <v>0</v>
      </c>
      <c r="CL660" s="16">
        <v>0</v>
      </c>
      <c r="CM660" s="18">
        <v>0</v>
      </c>
      <c r="CN660" s="17">
        <v>0</v>
      </c>
      <c r="CO660" s="16">
        <v>0</v>
      </c>
      <c r="CP660" s="16">
        <v>0</v>
      </c>
      <c r="CQ660" s="16">
        <v>0</v>
      </c>
      <c r="CR660" s="16">
        <v>0</v>
      </c>
      <c r="CS660" s="16">
        <v>0</v>
      </c>
      <c r="CT660" s="16">
        <v>0</v>
      </c>
      <c r="CU660" s="16">
        <v>0</v>
      </c>
      <c r="CV660" s="18">
        <v>0</v>
      </c>
      <c r="CW660" s="17">
        <v>0</v>
      </c>
      <c r="CX660" s="16">
        <v>0</v>
      </c>
      <c r="CY660" s="16">
        <v>0</v>
      </c>
      <c r="CZ660" s="16">
        <v>0</v>
      </c>
      <c r="DA660" s="16">
        <v>0</v>
      </c>
      <c r="DB660" s="16">
        <v>0</v>
      </c>
      <c r="DC660" s="16">
        <v>0</v>
      </c>
      <c r="DD660" s="16">
        <v>0</v>
      </c>
      <c r="DE660" s="18">
        <v>0</v>
      </c>
      <c r="DF660" s="17">
        <v>0</v>
      </c>
      <c r="DG660" s="16">
        <v>0</v>
      </c>
      <c r="DH660" s="16">
        <v>0</v>
      </c>
      <c r="DI660" s="16">
        <v>0</v>
      </c>
      <c r="DJ660" s="16">
        <v>0</v>
      </c>
      <c r="DK660" s="16">
        <v>0</v>
      </c>
      <c r="DL660" s="16">
        <v>0</v>
      </c>
      <c r="DM660" s="16">
        <v>0</v>
      </c>
      <c r="DN660" s="18">
        <v>0</v>
      </c>
      <c r="DO660" s="17">
        <v>0</v>
      </c>
      <c r="DP660" s="16">
        <v>0</v>
      </c>
      <c r="DQ660" s="16">
        <v>0</v>
      </c>
      <c r="DR660" s="16">
        <v>0</v>
      </c>
      <c r="DS660" s="16">
        <v>0</v>
      </c>
      <c r="DT660" s="16">
        <v>0</v>
      </c>
      <c r="DU660" s="16">
        <v>0</v>
      </c>
      <c r="DV660" s="16">
        <v>0</v>
      </c>
      <c r="DW660" s="18">
        <v>0</v>
      </c>
      <c r="DX660" s="17">
        <v>0</v>
      </c>
      <c r="DY660" s="16">
        <v>0</v>
      </c>
      <c r="DZ660" s="16">
        <v>0</v>
      </c>
      <c r="EA660" s="16">
        <v>0</v>
      </c>
      <c r="EB660" s="18">
        <v>0</v>
      </c>
      <c r="EC660" s="16">
        <v>0</v>
      </c>
      <c r="ED660" s="16">
        <v>0</v>
      </c>
      <c r="EE660" s="16">
        <v>0</v>
      </c>
      <c r="EF660" s="16">
        <v>0</v>
      </c>
      <c r="EG660" s="16">
        <v>0</v>
      </c>
      <c r="EH660" s="16">
        <v>0</v>
      </c>
      <c r="EI660" s="16">
        <v>0</v>
      </c>
      <c r="EJ660" s="18">
        <v>0</v>
      </c>
      <c r="EK660" s="16">
        <v>0</v>
      </c>
      <c r="EL660" s="16">
        <v>0</v>
      </c>
      <c r="EM660" s="16">
        <v>0</v>
      </c>
      <c r="EN660" s="16">
        <v>0</v>
      </c>
      <c r="EO660" s="16">
        <v>0</v>
      </c>
      <c r="EP660" s="16">
        <v>0</v>
      </c>
      <c r="EQ660" s="18">
        <v>0</v>
      </c>
      <c r="ER660" s="16">
        <v>0</v>
      </c>
      <c r="ES660" s="16">
        <v>0</v>
      </c>
      <c r="ET660" s="16">
        <v>0</v>
      </c>
      <c r="EU660" s="16">
        <v>0</v>
      </c>
      <c r="EV660" s="16">
        <v>0</v>
      </c>
      <c r="EW660" s="16">
        <v>0</v>
      </c>
      <c r="EX660" s="16">
        <v>0</v>
      </c>
      <c r="EY660" s="18">
        <v>0</v>
      </c>
      <c r="EZ660" s="16">
        <v>0</v>
      </c>
      <c r="FA660" s="16">
        <v>0</v>
      </c>
      <c r="FB660" s="16">
        <v>0</v>
      </c>
      <c r="FC660" s="16">
        <v>0</v>
      </c>
      <c r="FD660" s="16">
        <v>0</v>
      </c>
      <c r="FE660" s="16">
        <v>0</v>
      </c>
      <c r="FF660" s="16">
        <v>0</v>
      </c>
      <c r="FG660" s="17">
        <v>0</v>
      </c>
      <c r="FH660" s="16">
        <v>0</v>
      </c>
      <c r="FI660" s="16">
        <v>0</v>
      </c>
      <c r="FJ660" s="16">
        <v>0</v>
      </c>
      <c r="FK660" s="16">
        <v>0</v>
      </c>
      <c r="FL660" s="16">
        <v>0</v>
      </c>
      <c r="FM660" s="18">
        <v>0</v>
      </c>
      <c r="FN660" s="16">
        <f t="shared" si="873"/>
        <v>18</v>
      </c>
      <c r="FO660" s="19">
        <f t="shared" si="874"/>
        <v>9</v>
      </c>
      <c r="FP660" s="16">
        <f t="shared" si="875"/>
        <v>0</v>
      </c>
      <c r="FQ660" s="16">
        <f t="shared" si="876"/>
        <v>0</v>
      </c>
      <c r="FR660" s="16">
        <f t="shared" si="877"/>
        <v>0</v>
      </c>
      <c r="FS660" s="16">
        <f t="shared" si="878"/>
        <v>0</v>
      </c>
      <c r="FT660" s="16">
        <f t="shared" si="879"/>
        <v>0</v>
      </c>
      <c r="FU660" s="16">
        <f t="shared" si="880"/>
        <v>0</v>
      </c>
      <c r="FV660" s="16">
        <f t="shared" si="881"/>
        <v>0</v>
      </c>
      <c r="FW660" s="16">
        <f t="shared" si="882"/>
        <v>0</v>
      </c>
      <c r="FX660" s="16">
        <f t="shared" si="947"/>
        <v>0</v>
      </c>
      <c r="FY660" s="16">
        <f t="shared" si="948"/>
        <v>0</v>
      </c>
      <c r="FZ660" s="16">
        <f t="shared" si="949"/>
        <v>0</v>
      </c>
      <c r="GA660" s="16">
        <f t="shared" si="950"/>
        <v>0</v>
      </c>
      <c r="GB660" s="16">
        <f t="shared" si="951"/>
        <v>0</v>
      </c>
      <c r="GC660" s="16">
        <f t="shared" si="952"/>
        <v>0</v>
      </c>
      <c r="GD660" s="16">
        <f t="shared" si="953"/>
        <v>0</v>
      </c>
      <c r="GE660" s="16">
        <f t="shared" si="954"/>
        <v>0</v>
      </c>
      <c r="GF660" s="16">
        <f t="shared" si="955"/>
        <v>0</v>
      </c>
      <c r="GG660" s="16">
        <f t="shared" si="956"/>
        <v>0</v>
      </c>
      <c r="GH660" s="16">
        <f t="shared" si="957"/>
        <v>0</v>
      </c>
      <c r="GI660" s="16">
        <f t="shared" si="958"/>
        <v>0</v>
      </c>
      <c r="GJ660" s="16">
        <f t="shared" si="883"/>
        <v>0</v>
      </c>
      <c r="GK660" s="16">
        <f t="shared" si="884"/>
        <v>0</v>
      </c>
      <c r="GL660" s="16">
        <f t="shared" si="885"/>
        <v>0</v>
      </c>
      <c r="GM660" s="16">
        <f t="shared" si="886"/>
        <v>0</v>
      </c>
      <c r="GN660" s="16">
        <f t="shared" si="887"/>
        <v>0</v>
      </c>
      <c r="GO660" s="16">
        <f t="shared" si="888"/>
        <v>0</v>
      </c>
      <c r="GP660" s="16">
        <f t="shared" si="889"/>
        <v>0</v>
      </c>
      <c r="GQ660" s="16">
        <f t="shared" si="890"/>
        <v>0</v>
      </c>
      <c r="GR660" s="16">
        <f t="shared" si="891"/>
        <v>0</v>
      </c>
      <c r="GS660" s="16">
        <f t="shared" si="892"/>
        <v>0</v>
      </c>
      <c r="GT660" s="16">
        <f t="shared" si="893"/>
        <v>0</v>
      </c>
      <c r="GU660" s="16">
        <f t="shared" si="894"/>
        <v>0</v>
      </c>
      <c r="GV660" s="16">
        <f t="shared" si="895"/>
        <v>0</v>
      </c>
      <c r="GW660" s="16">
        <f t="shared" si="896"/>
        <v>0</v>
      </c>
      <c r="GX660" s="16">
        <f t="shared" si="897"/>
        <v>0</v>
      </c>
      <c r="GY660" s="16">
        <f t="shared" si="898"/>
        <v>0</v>
      </c>
      <c r="GZ660" s="16">
        <f t="shared" si="899"/>
        <v>0</v>
      </c>
      <c r="HA660" s="16">
        <f t="shared" si="900"/>
        <v>0</v>
      </c>
      <c r="HB660" s="16">
        <f t="shared" si="901"/>
        <v>0</v>
      </c>
      <c r="HC660" s="16">
        <f t="shared" si="902"/>
        <v>0</v>
      </c>
      <c r="HD660" s="16">
        <f t="shared" si="903"/>
        <v>1</v>
      </c>
      <c r="HE660" s="16">
        <f t="shared" si="904"/>
        <v>0</v>
      </c>
      <c r="HF660" s="16">
        <f t="shared" si="905"/>
        <v>0</v>
      </c>
      <c r="HG660" s="16">
        <f t="shared" si="906"/>
        <v>0</v>
      </c>
      <c r="HH660" s="16">
        <f t="shared" si="907"/>
        <v>0</v>
      </c>
      <c r="HI660" s="16">
        <f t="shared" si="908"/>
        <v>0</v>
      </c>
      <c r="HJ660" s="16">
        <f t="shared" si="909"/>
        <v>1</v>
      </c>
      <c r="HK660" s="16">
        <f t="shared" si="910"/>
        <v>0</v>
      </c>
      <c r="HL660" s="16">
        <f t="shared" si="911"/>
        <v>0</v>
      </c>
      <c r="HM660" s="16">
        <f t="shared" si="912"/>
        <v>0</v>
      </c>
      <c r="HN660" s="16">
        <f t="shared" si="913"/>
        <v>0</v>
      </c>
      <c r="HO660" s="16">
        <f t="shared" si="914"/>
        <v>0</v>
      </c>
      <c r="HP660" s="16">
        <f t="shared" si="915"/>
        <v>0</v>
      </c>
      <c r="HQ660" s="16">
        <f t="shared" si="916"/>
        <v>0</v>
      </c>
      <c r="HR660" s="16">
        <f t="shared" si="917"/>
        <v>0</v>
      </c>
      <c r="HS660" s="16">
        <f t="shared" si="918"/>
        <v>2</v>
      </c>
      <c r="HT660" s="16">
        <f t="shared" si="919"/>
        <v>2</v>
      </c>
      <c r="HU660" s="15" t="s">
        <v>594</v>
      </c>
      <c r="HV660" s="20">
        <f t="shared" si="920"/>
        <v>0</v>
      </c>
      <c r="HW660" s="20">
        <f t="shared" si="921"/>
        <v>0</v>
      </c>
      <c r="HX660" s="20">
        <f t="shared" si="922"/>
        <v>0</v>
      </c>
      <c r="HY660" s="20">
        <f t="shared" si="923"/>
        <v>0</v>
      </c>
      <c r="IF660" s="16">
        <f t="shared" si="924"/>
        <v>0</v>
      </c>
      <c r="IG660" s="16">
        <f t="shared" si="925"/>
        <v>0</v>
      </c>
      <c r="IH660" s="16">
        <f t="shared" si="926"/>
        <v>0</v>
      </c>
      <c r="II660" s="16">
        <f t="shared" si="927"/>
        <v>0</v>
      </c>
      <c r="IJ660" s="16">
        <f t="shared" si="928"/>
        <v>12</v>
      </c>
      <c r="IK660" s="16">
        <f t="shared" si="929"/>
        <v>6</v>
      </c>
      <c r="IL660" s="16">
        <f t="shared" si="930"/>
        <v>0</v>
      </c>
      <c r="IM660" s="16">
        <f t="shared" si="931"/>
        <v>0</v>
      </c>
      <c r="IN660" s="16">
        <f t="shared" si="932"/>
        <v>0</v>
      </c>
      <c r="IO660" s="16">
        <f t="shared" si="933"/>
        <v>0</v>
      </c>
      <c r="IP660" s="16">
        <f t="shared" si="934"/>
        <v>0</v>
      </c>
      <c r="IQ660" s="16">
        <f t="shared" si="935"/>
        <v>0</v>
      </c>
      <c r="IR660" s="16">
        <f t="shared" si="936"/>
        <v>0</v>
      </c>
      <c r="IS660" s="16">
        <f t="shared" si="937"/>
        <v>0</v>
      </c>
      <c r="IT660" s="16">
        <f t="shared" si="938"/>
        <v>0</v>
      </c>
      <c r="IU660" s="16">
        <f t="shared" si="939"/>
        <v>0</v>
      </c>
      <c r="IV660" s="16">
        <f t="shared" si="940"/>
        <v>0</v>
      </c>
      <c r="IW660" s="16">
        <f t="shared" si="941"/>
        <v>0</v>
      </c>
      <c r="IX660" s="16">
        <f t="shared" si="942"/>
        <v>0</v>
      </c>
      <c r="IY660" s="16">
        <f t="shared" si="943"/>
        <v>0</v>
      </c>
      <c r="IZ660" s="16">
        <f t="shared" si="944"/>
        <v>0</v>
      </c>
      <c r="JA660" s="16">
        <f t="shared" si="945"/>
        <v>0</v>
      </c>
      <c r="JB660" s="16">
        <f t="shared" si="946"/>
        <v>0</v>
      </c>
    </row>
    <row r="661" spans="1:262" ht="15" customHeight="1" x14ac:dyDescent="0.25">
      <c r="A661" s="14">
        <v>659</v>
      </c>
      <c r="B661" s="15" t="s">
        <v>378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7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8">
        <v>0</v>
      </c>
      <c r="P661" s="16">
        <v>0</v>
      </c>
      <c r="Q661" s="16">
        <v>0</v>
      </c>
      <c r="R661" s="16">
        <v>0</v>
      </c>
      <c r="S661" s="16">
        <v>0</v>
      </c>
      <c r="T661" s="18">
        <v>0</v>
      </c>
      <c r="U661" s="17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8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8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8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7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8">
        <v>0</v>
      </c>
      <c r="BC661" s="17">
        <v>0</v>
      </c>
      <c r="BD661" s="16">
        <v>0</v>
      </c>
      <c r="BE661" s="16">
        <v>0</v>
      </c>
      <c r="BF661" s="16">
        <v>0</v>
      </c>
      <c r="BG661" s="16">
        <v>0</v>
      </c>
      <c r="BH661" s="16">
        <v>0</v>
      </c>
      <c r="BI661" s="18">
        <v>0</v>
      </c>
      <c r="BJ661" s="17">
        <v>0</v>
      </c>
      <c r="BK661" s="16">
        <v>0</v>
      </c>
      <c r="BL661" s="16">
        <v>0</v>
      </c>
      <c r="BM661" s="16">
        <v>0</v>
      </c>
      <c r="BN661" s="16">
        <v>0</v>
      </c>
      <c r="BO661" s="16">
        <v>0</v>
      </c>
      <c r="BP661" s="18">
        <v>0</v>
      </c>
      <c r="BQ661" s="17">
        <v>0</v>
      </c>
      <c r="BR661" s="16">
        <v>0</v>
      </c>
      <c r="BS661" s="16">
        <v>0</v>
      </c>
      <c r="BT661" s="16">
        <v>0</v>
      </c>
      <c r="BU661" s="16">
        <v>0</v>
      </c>
      <c r="BV661" s="16">
        <v>0</v>
      </c>
      <c r="BW661" s="18">
        <v>0</v>
      </c>
      <c r="BX661" s="17">
        <v>0</v>
      </c>
      <c r="BY661" s="16">
        <v>0</v>
      </c>
      <c r="BZ661" s="16">
        <v>0</v>
      </c>
      <c r="CA661" s="16">
        <v>0</v>
      </c>
      <c r="CB661" s="16">
        <v>0</v>
      </c>
      <c r="CC661" s="16">
        <v>0</v>
      </c>
      <c r="CD661" s="16">
        <v>0</v>
      </c>
      <c r="CE661" s="17">
        <v>0</v>
      </c>
      <c r="CF661" s="16">
        <v>0</v>
      </c>
      <c r="CG661" s="16">
        <v>0</v>
      </c>
      <c r="CH661" s="16">
        <v>0</v>
      </c>
      <c r="CI661" s="16">
        <v>0</v>
      </c>
      <c r="CJ661" s="16">
        <v>0</v>
      </c>
      <c r="CK661" s="16">
        <v>0</v>
      </c>
      <c r="CL661" s="16">
        <v>0</v>
      </c>
      <c r="CM661" s="18">
        <v>0</v>
      </c>
      <c r="CN661" s="17">
        <v>0</v>
      </c>
      <c r="CO661" s="16">
        <v>0</v>
      </c>
      <c r="CP661" s="16">
        <v>0</v>
      </c>
      <c r="CQ661" s="16">
        <v>0</v>
      </c>
      <c r="CR661" s="16">
        <v>0</v>
      </c>
      <c r="CS661" s="16">
        <v>0</v>
      </c>
      <c r="CT661" s="16">
        <v>0</v>
      </c>
      <c r="CU661" s="16">
        <v>0</v>
      </c>
      <c r="CV661" s="18">
        <v>0</v>
      </c>
      <c r="CW661" s="17">
        <v>0</v>
      </c>
      <c r="CX661" s="16">
        <v>0</v>
      </c>
      <c r="CY661" s="16">
        <v>0</v>
      </c>
      <c r="CZ661" s="16">
        <v>0</v>
      </c>
      <c r="DA661" s="16">
        <v>0</v>
      </c>
      <c r="DB661" s="16">
        <v>0</v>
      </c>
      <c r="DC661" s="16">
        <v>0</v>
      </c>
      <c r="DD661" s="16">
        <v>0</v>
      </c>
      <c r="DE661" s="18">
        <v>0</v>
      </c>
      <c r="DF661" s="17">
        <v>0</v>
      </c>
      <c r="DG661" s="16">
        <v>0</v>
      </c>
      <c r="DH661" s="16">
        <v>0</v>
      </c>
      <c r="DI661" s="16">
        <v>0</v>
      </c>
      <c r="DJ661" s="16">
        <v>0</v>
      </c>
      <c r="DK661" s="16">
        <v>0</v>
      </c>
      <c r="DL661" s="16">
        <v>0</v>
      </c>
      <c r="DM661" s="16">
        <v>0</v>
      </c>
      <c r="DN661" s="18">
        <v>0</v>
      </c>
      <c r="DO661" s="17">
        <v>0</v>
      </c>
      <c r="DP661" s="16">
        <v>0</v>
      </c>
      <c r="DQ661" s="16">
        <v>0</v>
      </c>
      <c r="DR661" s="16">
        <v>0</v>
      </c>
      <c r="DS661" s="16">
        <v>0</v>
      </c>
      <c r="DT661" s="16">
        <v>0</v>
      </c>
      <c r="DU661" s="16">
        <v>0</v>
      </c>
      <c r="DV661" s="16">
        <v>18</v>
      </c>
      <c r="DW661" s="18">
        <v>0</v>
      </c>
      <c r="DX661" s="17">
        <v>0</v>
      </c>
      <c r="DY661" s="16">
        <v>0</v>
      </c>
      <c r="DZ661" s="16">
        <v>0</v>
      </c>
      <c r="EA661" s="16">
        <v>0</v>
      </c>
      <c r="EB661" s="18">
        <v>0</v>
      </c>
      <c r="EC661" s="16">
        <v>0</v>
      </c>
      <c r="ED661" s="16">
        <v>0</v>
      </c>
      <c r="EE661" s="16">
        <v>0</v>
      </c>
      <c r="EF661" s="16">
        <v>0</v>
      </c>
      <c r="EG661" s="16">
        <v>0</v>
      </c>
      <c r="EH661" s="16">
        <v>0</v>
      </c>
      <c r="EI661" s="16">
        <v>0</v>
      </c>
      <c r="EJ661" s="18">
        <v>0</v>
      </c>
      <c r="EK661" s="16">
        <v>0</v>
      </c>
      <c r="EL661" s="16">
        <v>0</v>
      </c>
      <c r="EM661" s="16">
        <v>0</v>
      </c>
      <c r="EN661" s="16">
        <v>0</v>
      </c>
      <c r="EO661" s="16">
        <v>0</v>
      </c>
      <c r="EP661" s="16">
        <v>0</v>
      </c>
      <c r="EQ661" s="18">
        <v>0</v>
      </c>
      <c r="ER661" s="16">
        <v>0</v>
      </c>
      <c r="ES661" s="16">
        <v>0</v>
      </c>
      <c r="ET661" s="16">
        <v>0</v>
      </c>
      <c r="EU661" s="16">
        <v>0</v>
      </c>
      <c r="EV661" s="16">
        <v>0</v>
      </c>
      <c r="EW661" s="16">
        <v>0</v>
      </c>
      <c r="EX661" s="16">
        <v>0</v>
      </c>
      <c r="EY661" s="18">
        <v>0</v>
      </c>
      <c r="EZ661" s="16">
        <v>0</v>
      </c>
      <c r="FA661" s="16">
        <v>0</v>
      </c>
      <c r="FB661" s="16">
        <v>0</v>
      </c>
      <c r="FC661" s="16">
        <v>0</v>
      </c>
      <c r="FD661" s="16">
        <v>0</v>
      </c>
      <c r="FE661" s="16">
        <v>0</v>
      </c>
      <c r="FF661" s="16">
        <v>0</v>
      </c>
      <c r="FG661" s="17">
        <v>0</v>
      </c>
      <c r="FH661" s="16">
        <v>0</v>
      </c>
      <c r="FI661" s="16">
        <v>0</v>
      </c>
      <c r="FJ661" s="16">
        <v>0</v>
      </c>
      <c r="FK661" s="16">
        <v>0</v>
      </c>
      <c r="FL661" s="16">
        <v>0</v>
      </c>
      <c r="FM661" s="18">
        <v>0</v>
      </c>
      <c r="FN661" s="16">
        <f t="shared" si="873"/>
        <v>18</v>
      </c>
      <c r="FO661" s="19">
        <f t="shared" si="874"/>
        <v>18</v>
      </c>
      <c r="FP661" s="16">
        <f t="shared" si="875"/>
        <v>0</v>
      </c>
      <c r="FQ661" s="16">
        <f t="shared" si="876"/>
        <v>0</v>
      </c>
      <c r="FR661" s="16">
        <f t="shared" si="877"/>
        <v>0</v>
      </c>
      <c r="FS661" s="16">
        <f t="shared" si="878"/>
        <v>0</v>
      </c>
      <c r="FT661" s="16">
        <f t="shared" si="879"/>
        <v>0</v>
      </c>
      <c r="FU661" s="16">
        <f t="shared" si="880"/>
        <v>0</v>
      </c>
      <c r="FV661" s="16">
        <f t="shared" si="881"/>
        <v>0</v>
      </c>
      <c r="FW661" s="16">
        <f t="shared" si="882"/>
        <v>0</v>
      </c>
      <c r="FX661" s="16">
        <f t="shared" si="947"/>
        <v>0</v>
      </c>
      <c r="FY661" s="16">
        <f t="shared" si="948"/>
        <v>0</v>
      </c>
      <c r="FZ661" s="16">
        <f t="shared" si="949"/>
        <v>0</v>
      </c>
      <c r="GA661" s="16">
        <f t="shared" si="950"/>
        <v>0</v>
      </c>
      <c r="GB661" s="16">
        <f t="shared" si="951"/>
        <v>0</v>
      </c>
      <c r="GC661" s="16">
        <f t="shared" si="952"/>
        <v>0</v>
      </c>
      <c r="GD661" s="16">
        <f t="shared" si="953"/>
        <v>0</v>
      </c>
      <c r="GE661" s="16">
        <f t="shared" si="954"/>
        <v>0</v>
      </c>
      <c r="GF661" s="16">
        <f t="shared" si="955"/>
        <v>0</v>
      </c>
      <c r="GG661" s="16">
        <f t="shared" si="956"/>
        <v>0</v>
      </c>
      <c r="GH661" s="16">
        <f t="shared" si="957"/>
        <v>0</v>
      </c>
      <c r="GI661" s="16">
        <f t="shared" si="958"/>
        <v>0</v>
      </c>
      <c r="GJ661" s="16">
        <f t="shared" si="883"/>
        <v>0</v>
      </c>
      <c r="GK661" s="16">
        <f t="shared" si="884"/>
        <v>0</v>
      </c>
      <c r="GL661" s="16">
        <f t="shared" si="885"/>
        <v>0</v>
      </c>
      <c r="GM661" s="16">
        <f t="shared" si="886"/>
        <v>0</v>
      </c>
      <c r="GN661" s="16">
        <f t="shared" si="887"/>
        <v>0</v>
      </c>
      <c r="GO661" s="16">
        <f t="shared" si="888"/>
        <v>0</v>
      </c>
      <c r="GP661" s="16">
        <f t="shared" si="889"/>
        <v>0</v>
      </c>
      <c r="GQ661" s="16">
        <f t="shared" si="890"/>
        <v>0</v>
      </c>
      <c r="GR661" s="16">
        <f t="shared" si="891"/>
        <v>0</v>
      </c>
      <c r="GS661" s="16">
        <f t="shared" si="892"/>
        <v>0</v>
      </c>
      <c r="GT661" s="16">
        <f t="shared" si="893"/>
        <v>0</v>
      </c>
      <c r="GU661" s="16">
        <f t="shared" si="894"/>
        <v>0</v>
      </c>
      <c r="GV661" s="16">
        <f t="shared" si="895"/>
        <v>0</v>
      </c>
      <c r="GW661" s="16">
        <f t="shared" si="896"/>
        <v>0</v>
      </c>
      <c r="GX661" s="16">
        <f t="shared" si="897"/>
        <v>1</v>
      </c>
      <c r="GY661" s="16">
        <f t="shared" si="898"/>
        <v>0</v>
      </c>
      <c r="GZ661" s="16">
        <f t="shared" si="899"/>
        <v>0</v>
      </c>
      <c r="HA661" s="16">
        <f t="shared" si="900"/>
        <v>0</v>
      </c>
      <c r="HB661" s="16">
        <f t="shared" si="901"/>
        <v>0</v>
      </c>
      <c r="HC661" s="16">
        <f t="shared" si="902"/>
        <v>0</v>
      </c>
      <c r="HD661" s="16">
        <f t="shared" si="903"/>
        <v>0</v>
      </c>
      <c r="HE661" s="16">
        <f t="shared" si="904"/>
        <v>0</v>
      </c>
      <c r="HF661" s="16">
        <f t="shared" si="905"/>
        <v>0</v>
      </c>
      <c r="HG661" s="16">
        <f t="shared" si="906"/>
        <v>0</v>
      </c>
      <c r="HH661" s="16">
        <f t="shared" si="907"/>
        <v>0</v>
      </c>
      <c r="HI661" s="16">
        <f t="shared" si="908"/>
        <v>0</v>
      </c>
      <c r="HJ661" s="16">
        <f t="shared" si="909"/>
        <v>0</v>
      </c>
      <c r="HK661" s="16">
        <f t="shared" si="910"/>
        <v>0</v>
      </c>
      <c r="HL661" s="16">
        <f t="shared" si="911"/>
        <v>0</v>
      </c>
      <c r="HM661" s="16">
        <f t="shared" si="912"/>
        <v>0</v>
      </c>
      <c r="HN661" s="16">
        <f t="shared" si="913"/>
        <v>0</v>
      </c>
      <c r="HO661" s="16">
        <f t="shared" si="914"/>
        <v>0</v>
      </c>
      <c r="HP661" s="16">
        <f t="shared" si="915"/>
        <v>0</v>
      </c>
      <c r="HQ661" s="16">
        <f t="shared" si="916"/>
        <v>0</v>
      </c>
      <c r="HR661" s="16">
        <f t="shared" si="917"/>
        <v>0</v>
      </c>
      <c r="HS661" s="16">
        <f t="shared" si="918"/>
        <v>1</v>
      </c>
      <c r="HT661" s="16">
        <f t="shared" si="919"/>
        <v>1</v>
      </c>
      <c r="HU661" s="15" t="s">
        <v>378</v>
      </c>
      <c r="HV661" s="20">
        <f t="shared" si="920"/>
        <v>0</v>
      </c>
      <c r="HW661" s="20">
        <f t="shared" si="921"/>
        <v>0</v>
      </c>
      <c r="HX661" s="20">
        <f t="shared" si="922"/>
        <v>0</v>
      </c>
      <c r="HY661" s="20">
        <f t="shared" si="923"/>
        <v>0</v>
      </c>
      <c r="IF661" s="16">
        <f t="shared" si="924"/>
        <v>0</v>
      </c>
      <c r="IG661" s="16">
        <f t="shared" si="925"/>
        <v>0</v>
      </c>
      <c r="IH661" s="16">
        <f t="shared" si="926"/>
        <v>0</v>
      </c>
      <c r="II661" s="16">
        <f t="shared" si="927"/>
        <v>0</v>
      </c>
      <c r="IJ661" s="16">
        <f t="shared" si="928"/>
        <v>0</v>
      </c>
      <c r="IK661" s="16">
        <f t="shared" si="929"/>
        <v>0</v>
      </c>
      <c r="IL661" s="16">
        <f t="shared" si="930"/>
        <v>0</v>
      </c>
      <c r="IM661" s="16">
        <f t="shared" si="931"/>
        <v>0</v>
      </c>
      <c r="IN661" s="16">
        <f t="shared" si="932"/>
        <v>0</v>
      </c>
      <c r="IO661" s="16">
        <f t="shared" si="933"/>
        <v>0</v>
      </c>
      <c r="IP661" s="16">
        <f t="shared" si="934"/>
        <v>0</v>
      </c>
      <c r="IQ661" s="16">
        <f t="shared" si="935"/>
        <v>0</v>
      </c>
      <c r="IR661" s="16">
        <f t="shared" si="936"/>
        <v>0</v>
      </c>
      <c r="IS661" s="16">
        <f t="shared" si="937"/>
        <v>0</v>
      </c>
      <c r="IT661" s="16">
        <f t="shared" si="938"/>
        <v>0</v>
      </c>
      <c r="IU661" s="16">
        <f t="shared" si="939"/>
        <v>0</v>
      </c>
      <c r="IV661" s="16">
        <f t="shared" si="940"/>
        <v>18</v>
      </c>
      <c r="IW661" s="16">
        <f t="shared" si="941"/>
        <v>0</v>
      </c>
      <c r="IX661" s="16">
        <f t="shared" si="942"/>
        <v>0</v>
      </c>
      <c r="IY661" s="16">
        <f t="shared" si="943"/>
        <v>0</v>
      </c>
      <c r="IZ661" s="16">
        <f t="shared" si="944"/>
        <v>0</v>
      </c>
      <c r="JA661" s="16">
        <f t="shared" si="945"/>
        <v>0</v>
      </c>
      <c r="JB661" s="16">
        <f t="shared" si="946"/>
        <v>0</v>
      </c>
    </row>
    <row r="662" spans="1:262" ht="15" customHeight="1" x14ac:dyDescent="0.25">
      <c r="A662" s="14">
        <v>660</v>
      </c>
      <c r="B662" s="15" t="s">
        <v>749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7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8">
        <v>0</v>
      </c>
      <c r="P662" s="16">
        <v>0</v>
      </c>
      <c r="Q662" s="16">
        <v>0</v>
      </c>
      <c r="R662" s="16">
        <v>0</v>
      </c>
      <c r="S662" s="16">
        <v>0</v>
      </c>
      <c r="T662" s="18">
        <v>0</v>
      </c>
      <c r="U662" s="17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8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8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8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7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8">
        <v>0</v>
      </c>
      <c r="BC662" s="17">
        <v>0</v>
      </c>
      <c r="BD662" s="16">
        <v>0</v>
      </c>
      <c r="BE662" s="16">
        <v>0</v>
      </c>
      <c r="BF662" s="16">
        <v>0</v>
      </c>
      <c r="BG662" s="16">
        <v>0</v>
      </c>
      <c r="BH662" s="16">
        <v>0</v>
      </c>
      <c r="BI662" s="18">
        <v>0</v>
      </c>
      <c r="BJ662" s="17">
        <v>0</v>
      </c>
      <c r="BK662" s="16">
        <v>0</v>
      </c>
      <c r="BL662" s="16">
        <v>0</v>
      </c>
      <c r="BM662" s="16">
        <v>0</v>
      </c>
      <c r="BN662" s="16">
        <v>0</v>
      </c>
      <c r="BO662" s="16">
        <v>0</v>
      </c>
      <c r="BP662" s="18">
        <v>0</v>
      </c>
      <c r="BQ662" s="17">
        <v>0</v>
      </c>
      <c r="BR662" s="16">
        <v>0</v>
      </c>
      <c r="BS662" s="16">
        <v>0</v>
      </c>
      <c r="BT662" s="16">
        <v>0</v>
      </c>
      <c r="BU662" s="16">
        <v>0</v>
      </c>
      <c r="BV662" s="16">
        <v>0</v>
      </c>
      <c r="BW662" s="18">
        <v>0</v>
      </c>
      <c r="BX662" s="17">
        <v>0</v>
      </c>
      <c r="BY662" s="16">
        <v>0</v>
      </c>
      <c r="BZ662" s="16">
        <v>0</v>
      </c>
      <c r="CA662" s="16">
        <v>0</v>
      </c>
      <c r="CB662" s="16">
        <v>0</v>
      </c>
      <c r="CC662" s="16">
        <v>0</v>
      </c>
      <c r="CD662" s="16">
        <v>0</v>
      </c>
      <c r="CE662" s="17">
        <v>0</v>
      </c>
      <c r="CF662" s="16">
        <v>0</v>
      </c>
      <c r="CG662" s="16">
        <v>0</v>
      </c>
      <c r="CH662" s="16">
        <v>0</v>
      </c>
      <c r="CI662" s="16">
        <v>0</v>
      </c>
      <c r="CJ662" s="16">
        <v>0</v>
      </c>
      <c r="CK662" s="16">
        <v>0</v>
      </c>
      <c r="CL662" s="16">
        <v>0</v>
      </c>
      <c r="CM662" s="18">
        <v>0</v>
      </c>
      <c r="CN662" s="17">
        <v>0</v>
      </c>
      <c r="CO662" s="16">
        <v>0</v>
      </c>
      <c r="CP662" s="16">
        <v>0</v>
      </c>
      <c r="CQ662" s="16">
        <v>0</v>
      </c>
      <c r="CR662" s="16">
        <v>0</v>
      </c>
      <c r="CS662" s="16">
        <v>0</v>
      </c>
      <c r="CT662" s="16">
        <v>0</v>
      </c>
      <c r="CU662" s="16">
        <v>0</v>
      </c>
      <c r="CV662" s="18">
        <v>0</v>
      </c>
      <c r="CW662" s="17">
        <v>0</v>
      </c>
      <c r="CX662" s="16">
        <v>0</v>
      </c>
      <c r="CY662" s="16">
        <v>0</v>
      </c>
      <c r="CZ662" s="16">
        <v>0</v>
      </c>
      <c r="DA662" s="16">
        <v>0</v>
      </c>
      <c r="DB662" s="16">
        <v>0</v>
      </c>
      <c r="DC662" s="16">
        <v>0</v>
      </c>
      <c r="DD662" s="16">
        <v>0</v>
      </c>
      <c r="DE662" s="18">
        <v>0</v>
      </c>
      <c r="DF662" s="17">
        <v>0</v>
      </c>
      <c r="DG662" s="16">
        <v>0</v>
      </c>
      <c r="DH662" s="16">
        <v>0</v>
      </c>
      <c r="DI662" s="16">
        <v>0</v>
      </c>
      <c r="DJ662" s="16">
        <v>0</v>
      </c>
      <c r="DK662" s="16">
        <v>0</v>
      </c>
      <c r="DL662" s="16">
        <v>0</v>
      </c>
      <c r="DM662" s="16">
        <v>0</v>
      </c>
      <c r="DN662" s="18">
        <v>0</v>
      </c>
      <c r="DO662" s="17">
        <v>0</v>
      </c>
      <c r="DP662" s="16">
        <v>0</v>
      </c>
      <c r="DQ662" s="16">
        <v>0</v>
      </c>
      <c r="DR662" s="16">
        <v>0</v>
      </c>
      <c r="DS662" s="16">
        <v>0</v>
      </c>
      <c r="DT662" s="16">
        <v>0</v>
      </c>
      <c r="DU662" s="16">
        <v>0</v>
      </c>
      <c r="DV662" s="16">
        <v>18</v>
      </c>
      <c r="DW662" s="18">
        <v>0</v>
      </c>
      <c r="DX662" s="17">
        <v>0</v>
      </c>
      <c r="DY662" s="16">
        <v>0</v>
      </c>
      <c r="DZ662" s="16">
        <v>0</v>
      </c>
      <c r="EA662" s="16">
        <v>0</v>
      </c>
      <c r="EB662" s="18">
        <v>0</v>
      </c>
      <c r="EC662" s="16">
        <v>0</v>
      </c>
      <c r="ED662" s="16">
        <v>0</v>
      </c>
      <c r="EE662" s="16">
        <v>0</v>
      </c>
      <c r="EF662" s="16">
        <v>0</v>
      </c>
      <c r="EG662" s="16">
        <v>0</v>
      </c>
      <c r="EH662" s="16">
        <v>0</v>
      </c>
      <c r="EI662" s="16">
        <v>0</v>
      </c>
      <c r="EJ662" s="18">
        <v>0</v>
      </c>
      <c r="EK662" s="16">
        <v>0</v>
      </c>
      <c r="EL662" s="16">
        <v>0</v>
      </c>
      <c r="EM662" s="16">
        <v>0</v>
      </c>
      <c r="EN662" s="16">
        <v>0</v>
      </c>
      <c r="EO662" s="16">
        <v>0</v>
      </c>
      <c r="EP662" s="16">
        <v>0</v>
      </c>
      <c r="EQ662" s="18">
        <v>0</v>
      </c>
      <c r="ER662" s="16">
        <v>0</v>
      </c>
      <c r="ES662" s="16">
        <v>0</v>
      </c>
      <c r="ET662" s="16">
        <v>0</v>
      </c>
      <c r="EU662" s="16">
        <v>0</v>
      </c>
      <c r="EV662" s="16">
        <v>0</v>
      </c>
      <c r="EW662" s="16">
        <v>0</v>
      </c>
      <c r="EX662" s="16">
        <v>0</v>
      </c>
      <c r="EY662" s="18">
        <v>0</v>
      </c>
      <c r="EZ662" s="16">
        <v>0</v>
      </c>
      <c r="FA662" s="16">
        <v>0</v>
      </c>
      <c r="FB662" s="16">
        <v>0</v>
      </c>
      <c r="FC662" s="16">
        <v>0</v>
      </c>
      <c r="FD662" s="16">
        <v>0</v>
      </c>
      <c r="FE662" s="16">
        <v>0</v>
      </c>
      <c r="FF662" s="16">
        <v>0</v>
      </c>
      <c r="FG662" s="17">
        <v>0</v>
      </c>
      <c r="FH662" s="16">
        <v>0</v>
      </c>
      <c r="FI662" s="16">
        <v>0</v>
      </c>
      <c r="FJ662" s="16">
        <v>0</v>
      </c>
      <c r="FK662" s="16">
        <v>0</v>
      </c>
      <c r="FL662" s="16">
        <v>0</v>
      </c>
      <c r="FM662" s="18">
        <v>0</v>
      </c>
      <c r="FN662" s="16">
        <f t="shared" si="873"/>
        <v>18</v>
      </c>
      <c r="FO662" s="19">
        <f t="shared" si="874"/>
        <v>18</v>
      </c>
      <c r="FP662" s="16">
        <f t="shared" si="875"/>
        <v>0</v>
      </c>
      <c r="FQ662" s="16">
        <f t="shared" si="876"/>
        <v>0</v>
      </c>
      <c r="FR662" s="16">
        <f t="shared" si="877"/>
        <v>0</v>
      </c>
      <c r="FS662" s="16">
        <f t="shared" si="878"/>
        <v>0</v>
      </c>
      <c r="FT662" s="16">
        <f t="shared" si="879"/>
        <v>0</v>
      </c>
      <c r="FU662" s="16">
        <f t="shared" si="880"/>
        <v>0</v>
      </c>
      <c r="FV662" s="16">
        <f t="shared" si="881"/>
        <v>0</v>
      </c>
      <c r="FW662" s="16">
        <f t="shared" si="882"/>
        <v>0</v>
      </c>
      <c r="FX662" s="16">
        <f t="shared" si="947"/>
        <v>0</v>
      </c>
      <c r="FY662" s="16">
        <f t="shared" si="948"/>
        <v>0</v>
      </c>
      <c r="FZ662" s="16">
        <f t="shared" si="949"/>
        <v>0</v>
      </c>
      <c r="GA662" s="16">
        <f t="shared" si="950"/>
        <v>0</v>
      </c>
      <c r="GB662" s="16">
        <f t="shared" si="951"/>
        <v>0</v>
      </c>
      <c r="GC662" s="16">
        <f t="shared" si="952"/>
        <v>0</v>
      </c>
      <c r="GD662" s="16">
        <f t="shared" si="953"/>
        <v>0</v>
      </c>
      <c r="GE662" s="16">
        <f t="shared" si="954"/>
        <v>0</v>
      </c>
      <c r="GF662" s="16">
        <f t="shared" si="955"/>
        <v>0</v>
      </c>
      <c r="GG662" s="16">
        <f t="shared" si="956"/>
        <v>0</v>
      </c>
      <c r="GH662" s="16">
        <f t="shared" si="957"/>
        <v>0</v>
      </c>
      <c r="GI662" s="16">
        <f t="shared" si="958"/>
        <v>0</v>
      </c>
      <c r="GJ662" s="16">
        <f t="shared" si="883"/>
        <v>0</v>
      </c>
      <c r="GK662" s="16">
        <f t="shared" si="884"/>
        <v>0</v>
      </c>
      <c r="GL662" s="16">
        <f t="shared" si="885"/>
        <v>0</v>
      </c>
      <c r="GM662" s="16">
        <f t="shared" si="886"/>
        <v>0</v>
      </c>
      <c r="GN662" s="16">
        <f t="shared" si="887"/>
        <v>0</v>
      </c>
      <c r="GO662" s="16">
        <f t="shared" si="888"/>
        <v>0</v>
      </c>
      <c r="GP662" s="16">
        <f t="shared" si="889"/>
        <v>0</v>
      </c>
      <c r="GQ662" s="16">
        <f t="shared" si="890"/>
        <v>0</v>
      </c>
      <c r="GR662" s="16">
        <f t="shared" si="891"/>
        <v>0</v>
      </c>
      <c r="GS662" s="16">
        <f t="shared" si="892"/>
        <v>0</v>
      </c>
      <c r="GT662" s="16">
        <f t="shared" si="893"/>
        <v>0</v>
      </c>
      <c r="GU662" s="16">
        <f t="shared" si="894"/>
        <v>0</v>
      </c>
      <c r="GV662" s="16">
        <f t="shared" si="895"/>
        <v>0</v>
      </c>
      <c r="GW662" s="16">
        <f t="shared" si="896"/>
        <v>0</v>
      </c>
      <c r="GX662" s="16">
        <f t="shared" si="897"/>
        <v>1</v>
      </c>
      <c r="GY662" s="16">
        <f t="shared" si="898"/>
        <v>0</v>
      </c>
      <c r="GZ662" s="16">
        <f t="shared" si="899"/>
        <v>0</v>
      </c>
      <c r="HA662" s="16">
        <f t="shared" si="900"/>
        <v>0</v>
      </c>
      <c r="HB662" s="16">
        <f t="shared" si="901"/>
        <v>0</v>
      </c>
      <c r="HC662" s="16">
        <f t="shared" si="902"/>
        <v>0</v>
      </c>
      <c r="HD662" s="16">
        <f t="shared" si="903"/>
        <v>0</v>
      </c>
      <c r="HE662" s="16">
        <f t="shared" si="904"/>
        <v>0</v>
      </c>
      <c r="HF662" s="16">
        <f t="shared" si="905"/>
        <v>0</v>
      </c>
      <c r="HG662" s="16">
        <f t="shared" si="906"/>
        <v>0</v>
      </c>
      <c r="HH662" s="16">
        <f t="shared" si="907"/>
        <v>0</v>
      </c>
      <c r="HI662" s="16">
        <f t="shared" si="908"/>
        <v>0</v>
      </c>
      <c r="HJ662" s="16">
        <f t="shared" si="909"/>
        <v>0</v>
      </c>
      <c r="HK662" s="16">
        <f t="shared" si="910"/>
        <v>0</v>
      </c>
      <c r="HL662" s="16">
        <f t="shared" si="911"/>
        <v>0</v>
      </c>
      <c r="HM662" s="16">
        <f t="shared" si="912"/>
        <v>0</v>
      </c>
      <c r="HN662" s="16">
        <f t="shared" si="913"/>
        <v>0</v>
      </c>
      <c r="HO662" s="16">
        <f t="shared" si="914"/>
        <v>0</v>
      </c>
      <c r="HP662" s="16">
        <f t="shared" si="915"/>
        <v>0</v>
      </c>
      <c r="HQ662" s="16">
        <f t="shared" si="916"/>
        <v>0</v>
      </c>
      <c r="HR662" s="16">
        <f t="shared" si="917"/>
        <v>0</v>
      </c>
      <c r="HS662" s="16">
        <f t="shared" si="918"/>
        <v>1</v>
      </c>
      <c r="HT662" s="16">
        <f t="shared" si="919"/>
        <v>1</v>
      </c>
      <c r="HU662" s="15" t="s">
        <v>749</v>
      </c>
      <c r="HV662" s="20">
        <f t="shared" si="920"/>
        <v>0</v>
      </c>
      <c r="HW662" s="20">
        <f t="shared" si="921"/>
        <v>0</v>
      </c>
      <c r="HX662" s="20">
        <f t="shared" si="922"/>
        <v>0</v>
      </c>
      <c r="HY662" s="20">
        <f t="shared" si="923"/>
        <v>0</v>
      </c>
      <c r="IF662" s="16">
        <f t="shared" si="924"/>
        <v>0</v>
      </c>
      <c r="IG662" s="16">
        <f t="shared" si="925"/>
        <v>0</v>
      </c>
      <c r="IH662" s="16">
        <f t="shared" si="926"/>
        <v>0</v>
      </c>
      <c r="II662" s="16">
        <f t="shared" si="927"/>
        <v>0</v>
      </c>
      <c r="IJ662" s="16">
        <f t="shared" si="928"/>
        <v>0</v>
      </c>
      <c r="IK662" s="16">
        <f t="shared" si="929"/>
        <v>0</v>
      </c>
      <c r="IL662" s="16">
        <f t="shared" si="930"/>
        <v>0</v>
      </c>
      <c r="IM662" s="16">
        <f t="shared" si="931"/>
        <v>0</v>
      </c>
      <c r="IN662" s="16">
        <f t="shared" si="932"/>
        <v>0</v>
      </c>
      <c r="IO662" s="16">
        <f t="shared" si="933"/>
        <v>0</v>
      </c>
      <c r="IP662" s="16">
        <f t="shared" si="934"/>
        <v>0</v>
      </c>
      <c r="IQ662" s="16">
        <f t="shared" si="935"/>
        <v>0</v>
      </c>
      <c r="IR662" s="16">
        <f t="shared" si="936"/>
        <v>0</v>
      </c>
      <c r="IS662" s="16">
        <f t="shared" si="937"/>
        <v>0</v>
      </c>
      <c r="IT662" s="16">
        <f t="shared" si="938"/>
        <v>0</v>
      </c>
      <c r="IU662" s="16">
        <f t="shared" si="939"/>
        <v>0</v>
      </c>
      <c r="IV662" s="16">
        <f t="shared" si="940"/>
        <v>18</v>
      </c>
      <c r="IW662" s="16">
        <f t="shared" si="941"/>
        <v>0</v>
      </c>
      <c r="IX662" s="16">
        <f t="shared" si="942"/>
        <v>0</v>
      </c>
      <c r="IY662" s="16">
        <f t="shared" si="943"/>
        <v>0</v>
      </c>
      <c r="IZ662" s="16">
        <f t="shared" si="944"/>
        <v>0</v>
      </c>
      <c r="JA662" s="16">
        <f t="shared" si="945"/>
        <v>0</v>
      </c>
      <c r="JB662" s="16">
        <f t="shared" si="946"/>
        <v>0</v>
      </c>
    </row>
    <row r="663" spans="1:262" ht="15" customHeight="1" x14ac:dyDescent="0.25">
      <c r="A663" s="14">
        <v>661</v>
      </c>
      <c r="B663" s="15" t="s">
        <v>750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7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8">
        <v>0</v>
      </c>
      <c r="P663" s="16">
        <v>0</v>
      </c>
      <c r="Q663" s="16">
        <v>0</v>
      </c>
      <c r="R663" s="16">
        <v>0</v>
      </c>
      <c r="S663" s="16">
        <v>0</v>
      </c>
      <c r="T663" s="18">
        <v>0</v>
      </c>
      <c r="U663" s="17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8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8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8">
        <v>0</v>
      </c>
      <c r="AO663" s="16">
        <v>0</v>
      </c>
      <c r="AP663" s="16">
        <v>18</v>
      </c>
      <c r="AQ663" s="16">
        <v>0</v>
      </c>
      <c r="AR663" s="16">
        <v>0</v>
      </c>
      <c r="AS663" s="16">
        <v>0</v>
      </c>
      <c r="AT663" s="16">
        <v>0</v>
      </c>
      <c r="AU663" s="17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8">
        <v>0</v>
      </c>
      <c r="BC663" s="17">
        <v>0</v>
      </c>
      <c r="BD663" s="16">
        <v>0</v>
      </c>
      <c r="BE663" s="16">
        <v>0</v>
      </c>
      <c r="BF663" s="16">
        <v>0</v>
      </c>
      <c r="BG663" s="16">
        <v>0</v>
      </c>
      <c r="BH663" s="16">
        <v>0</v>
      </c>
      <c r="BI663" s="18">
        <v>0</v>
      </c>
      <c r="BJ663" s="17">
        <v>0</v>
      </c>
      <c r="BK663" s="16">
        <v>0</v>
      </c>
      <c r="BL663" s="16">
        <v>0</v>
      </c>
      <c r="BM663" s="16">
        <v>0</v>
      </c>
      <c r="BN663" s="16">
        <v>0</v>
      </c>
      <c r="BO663" s="16">
        <v>0</v>
      </c>
      <c r="BP663" s="18">
        <v>0</v>
      </c>
      <c r="BQ663" s="17">
        <v>0</v>
      </c>
      <c r="BR663" s="16">
        <v>0</v>
      </c>
      <c r="BS663" s="16">
        <v>0</v>
      </c>
      <c r="BT663" s="16">
        <v>0</v>
      </c>
      <c r="BU663" s="16">
        <v>0</v>
      </c>
      <c r="BV663" s="16">
        <v>0</v>
      </c>
      <c r="BW663" s="18">
        <v>0</v>
      </c>
      <c r="BX663" s="17">
        <v>0</v>
      </c>
      <c r="BY663" s="16">
        <v>0</v>
      </c>
      <c r="BZ663" s="16">
        <v>0</v>
      </c>
      <c r="CA663" s="16">
        <v>0</v>
      </c>
      <c r="CB663" s="16">
        <v>0</v>
      </c>
      <c r="CC663" s="16">
        <v>0</v>
      </c>
      <c r="CD663" s="16">
        <v>0</v>
      </c>
      <c r="CE663" s="17">
        <v>0</v>
      </c>
      <c r="CF663" s="16">
        <v>0</v>
      </c>
      <c r="CG663" s="16">
        <v>0</v>
      </c>
      <c r="CH663" s="16">
        <v>0</v>
      </c>
      <c r="CI663" s="16">
        <v>0</v>
      </c>
      <c r="CJ663" s="16">
        <v>0</v>
      </c>
      <c r="CK663" s="16">
        <v>0</v>
      </c>
      <c r="CL663" s="16">
        <v>0</v>
      </c>
      <c r="CM663" s="18">
        <v>0</v>
      </c>
      <c r="CN663" s="17">
        <v>0</v>
      </c>
      <c r="CO663" s="16">
        <v>0</v>
      </c>
      <c r="CP663" s="16">
        <v>0</v>
      </c>
      <c r="CQ663" s="16">
        <v>0</v>
      </c>
      <c r="CR663" s="16">
        <v>0</v>
      </c>
      <c r="CS663" s="16">
        <v>0</v>
      </c>
      <c r="CT663" s="16">
        <v>0</v>
      </c>
      <c r="CU663" s="16">
        <v>0</v>
      </c>
      <c r="CV663" s="18">
        <v>0</v>
      </c>
      <c r="CW663" s="17">
        <v>0</v>
      </c>
      <c r="CX663" s="16">
        <v>0</v>
      </c>
      <c r="CY663" s="16">
        <v>0</v>
      </c>
      <c r="CZ663" s="16">
        <v>0</v>
      </c>
      <c r="DA663" s="16">
        <v>0</v>
      </c>
      <c r="DB663" s="16">
        <v>0</v>
      </c>
      <c r="DC663" s="16">
        <v>0</v>
      </c>
      <c r="DD663" s="16">
        <v>0</v>
      </c>
      <c r="DE663" s="18">
        <v>0</v>
      </c>
      <c r="DF663" s="17">
        <v>0</v>
      </c>
      <c r="DG663" s="16">
        <v>0</v>
      </c>
      <c r="DH663" s="16">
        <v>0</v>
      </c>
      <c r="DI663" s="16">
        <v>0</v>
      </c>
      <c r="DJ663" s="16">
        <v>0</v>
      </c>
      <c r="DK663" s="16">
        <v>0</v>
      </c>
      <c r="DL663" s="16">
        <v>0</v>
      </c>
      <c r="DM663" s="16">
        <v>0</v>
      </c>
      <c r="DN663" s="18">
        <v>0</v>
      </c>
      <c r="DO663" s="17">
        <v>0</v>
      </c>
      <c r="DP663" s="16">
        <v>0</v>
      </c>
      <c r="DQ663" s="16">
        <v>0</v>
      </c>
      <c r="DR663" s="16">
        <v>0</v>
      </c>
      <c r="DS663" s="16">
        <v>0</v>
      </c>
      <c r="DT663" s="16">
        <v>0</v>
      </c>
      <c r="DU663" s="16">
        <v>0</v>
      </c>
      <c r="DV663" s="16">
        <v>0</v>
      </c>
      <c r="DW663" s="18">
        <v>0</v>
      </c>
      <c r="DX663" s="17">
        <v>0</v>
      </c>
      <c r="DY663" s="16">
        <v>0</v>
      </c>
      <c r="DZ663" s="16">
        <v>0</v>
      </c>
      <c r="EA663" s="16">
        <v>0</v>
      </c>
      <c r="EB663" s="18">
        <v>0</v>
      </c>
      <c r="EC663" s="16">
        <v>0</v>
      </c>
      <c r="ED663" s="16">
        <v>0</v>
      </c>
      <c r="EE663" s="16">
        <v>0</v>
      </c>
      <c r="EF663" s="16">
        <v>0</v>
      </c>
      <c r="EG663" s="16">
        <v>0</v>
      </c>
      <c r="EH663" s="16">
        <v>0</v>
      </c>
      <c r="EI663" s="16">
        <v>0</v>
      </c>
      <c r="EJ663" s="18">
        <v>0</v>
      </c>
      <c r="EK663" s="16">
        <v>0</v>
      </c>
      <c r="EL663" s="16">
        <v>0</v>
      </c>
      <c r="EM663" s="16">
        <v>0</v>
      </c>
      <c r="EN663" s="16">
        <v>0</v>
      </c>
      <c r="EO663" s="16">
        <v>0</v>
      </c>
      <c r="EP663" s="16">
        <v>0</v>
      </c>
      <c r="EQ663" s="18">
        <v>0</v>
      </c>
      <c r="ER663" s="16">
        <v>0</v>
      </c>
      <c r="ES663" s="16">
        <v>0</v>
      </c>
      <c r="ET663" s="16">
        <v>0</v>
      </c>
      <c r="EU663" s="16">
        <v>0</v>
      </c>
      <c r="EV663" s="16">
        <v>0</v>
      </c>
      <c r="EW663" s="16">
        <v>0</v>
      </c>
      <c r="EX663" s="16">
        <v>0</v>
      </c>
      <c r="EY663" s="18">
        <v>0</v>
      </c>
      <c r="EZ663" s="16">
        <v>0</v>
      </c>
      <c r="FA663" s="16">
        <v>0</v>
      </c>
      <c r="FB663" s="16">
        <v>0</v>
      </c>
      <c r="FC663" s="16">
        <v>0</v>
      </c>
      <c r="FD663" s="16">
        <v>0</v>
      </c>
      <c r="FE663" s="16">
        <v>0</v>
      </c>
      <c r="FF663" s="16">
        <v>0</v>
      </c>
      <c r="FG663" s="17">
        <v>0</v>
      </c>
      <c r="FH663" s="16">
        <v>0</v>
      </c>
      <c r="FI663" s="16">
        <v>0</v>
      </c>
      <c r="FJ663" s="16">
        <v>0</v>
      </c>
      <c r="FK663" s="16">
        <v>0</v>
      </c>
      <c r="FL663" s="16">
        <v>0</v>
      </c>
      <c r="FM663" s="18">
        <v>0</v>
      </c>
      <c r="FN663" s="16">
        <f t="shared" si="873"/>
        <v>18</v>
      </c>
      <c r="FO663" s="19">
        <f t="shared" si="874"/>
        <v>18</v>
      </c>
      <c r="FP663" s="16">
        <f t="shared" si="875"/>
        <v>0</v>
      </c>
      <c r="FQ663" s="16">
        <f t="shared" si="876"/>
        <v>0</v>
      </c>
      <c r="FR663" s="16">
        <f t="shared" si="877"/>
        <v>0</v>
      </c>
      <c r="FS663" s="16">
        <f t="shared" si="878"/>
        <v>0</v>
      </c>
      <c r="FT663" s="16">
        <f t="shared" si="879"/>
        <v>0</v>
      </c>
      <c r="FU663" s="16">
        <f t="shared" si="880"/>
        <v>0</v>
      </c>
      <c r="FV663" s="16">
        <f t="shared" si="881"/>
        <v>0</v>
      </c>
      <c r="FW663" s="16">
        <f t="shared" si="882"/>
        <v>0</v>
      </c>
      <c r="FX663" s="16">
        <f t="shared" si="947"/>
        <v>0</v>
      </c>
      <c r="FY663" s="16">
        <f t="shared" si="948"/>
        <v>0</v>
      </c>
      <c r="FZ663" s="16">
        <f t="shared" si="949"/>
        <v>0</v>
      </c>
      <c r="GA663" s="16">
        <f t="shared" si="950"/>
        <v>0</v>
      </c>
      <c r="GB663" s="16">
        <f t="shared" si="951"/>
        <v>0</v>
      </c>
      <c r="GC663" s="16">
        <f t="shared" si="952"/>
        <v>0</v>
      </c>
      <c r="GD663" s="16">
        <f t="shared" si="953"/>
        <v>0</v>
      </c>
      <c r="GE663" s="16">
        <f t="shared" si="954"/>
        <v>0</v>
      </c>
      <c r="GF663" s="16">
        <f t="shared" si="955"/>
        <v>0</v>
      </c>
      <c r="GG663" s="16">
        <f t="shared" si="956"/>
        <v>0</v>
      </c>
      <c r="GH663" s="16">
        <f t="shared" si="957"/>
        <v>0</v>
      </c>
      <c r="GI663" s="16">
        <f t="shared" si="958"/>
        <v>0</v>
      </c>
      <c r="GJ663" s="16">
        <f t="shared" si="883"/>
        <v>0</v>
      </c>
      <c r="GK663" s="16">
        <f t="shared" si="884"/>
        <v>0</v>
      </c>
      <c r="GL663" s="16">
        <f t="shared" si="885"/>
        <v>0</v>
      </c>
      <c r="GM663" s="16">
        <f t="shared" si="886"/>
        <v>0</v>
      </c>
      <c r="GN663" s="16">
        <f t="shared" si="887"/>
        <v>0</v>
      </c>
      <c r="GO663" s="16">
        <f t="shared" si="888"/>
        <v>0</v>
      </c>
      <c r="GP663" s="16">
        <f t="shared" si="889"/>
        <v>0</v>
      </c>
      <c r="GQ663" s="16">
        <f t="shared" si="890"/>
        <v>0</v>
      </c>
      <c r="GR663" s="16">
        <f t="shared" si="891"/>
        <v>0</v>
      </c>
      <c r="GS663" s="16">
        <f t="shared" si="892"/>
        <v>0</v>
      </c>
      <c r="GT663" s="16">
        <f t="shared" si="893"/>
        <v>0</v>
      </c>
      <c r="GU663" s="16">
        <f t="shared" si="894"/>
        <v>0</v>
      </c>
      <c r="GV663" s="16">
        <f t="shared" si="895"/>
        <v>0</v>
      </c>
      <c r="GW663" s="16">
        <f t="shared" si="896"/>
        <v>0</v>
      </c>
      <c r="GX663" s="16">
        <f t="shared" si="897"/>
        <v>1</v>
      </c>
      <c r="GY663" s="16">
        <f t="shared" si="898"/>
        <v>0</v>
      </c>
      <c r="GZ663" s="16">
        <f t="shared" si="899"/>
        <v>0</v>
      </c>
      <c r="HA663" s="16">
        <f t="shared" si="900"/>
        <v>0</v>
      </c>
      <c r="HB663" s="16">
        <f t="shared" si="901"/>
        <v>0</v>
      </c>
      <c r="HC663" s="16">
        <f t="shared" si="902"/>
        <v>0</v>
      </c>
      <c r="HD663" s="16">
        <f t="shared" si="903"/>
        <v>0</v>
      </c>
      <c r="HE663" s="16">
        <f t="shared" si="904"/>
        <v>0</v>
      </c>
      <c r="HF663" s="16">
        <f t="shared" si="905"/>
        <v>0</v>
      </c>
      <c r="HG663" s="16">
        <f t="shared" si="906"/>
        <v>0</v>
      </c>
      <c r="HH663" s="16">
        <f t="shared" si="907"/>
        <v>0</v>
      </c>
      <c r="HI663" s="16">
        <f t="shared" si="908"/>
        <v>0</v>
      </c>
      <c r="HJ663" s="16">
        <f t="shared" si="909"/>
        <v>0</v>
      </c>
      <c r="HK663" s="16">
        <f t="shared" si="910"/>
        <v>0</v>
      </c>
      <c r="HL663" s="16">
        <f t="shared" si="911"/>
        <v>0</v>
      </c>
      <c r="HM663" s="16">
        <f t="shared" si="912"/>
        <v>0</v>
      </c>
      <c r="HN663" s="16">
        <f t="shared" si="913"/>
        <v>0</v>
      </c>
      <c r="HO663" s="16">
        <f t="shared" si="914"/>
        <v>0</v>
      </c>
      <c r="HP663" s="16">
        <f t="shared" si="915"/>
        <v>0</v>
      </c>
      <c r="HQ663" s="16">
        <f t="shared" si="916"/>
        <v>0</v>
      </c>
      <c r="HR663" s="16">
        <f t="shared" si="917"/>
        <v>0</v>
      </c>
      <c r="HS663" s="16">
        <f t="shared" si="918"/>
        <v>1</v>
      </c>
      <c r="HT663" s="16">
        <f t="shared" si="919"/>
        <v>1</v>
      </c>
      <c r="HU663" s="15" t="s">
        <v>750</v>
      </c>
      <c r="HV663" s="20">
        <f t="shared" si="920"/>
        <v>0</v>
      </c>
      <c r="HW663" s="20">
        <f t="shared" si="921"/>
        <v>0</v>
      </c>
      <c r="HX663" s="20">
        <f t="shared" si="922"/>
        <v>0</v>
      </c>
      <c r="HY663" s="20">
        <f t="shared" si="923"/>
        <v>0</v>
      </c>
      <c r="IF663" s="16">
        <f t="shared" si="924"/>
        <v>0</v>
      </c>
      <c r="IG663" s="16">
        <f t="shared" si="925"/>
        <v>0</v>
      </c>
      <c r="IH663" s="16">
        <f t="shared" si="926"/>
        <v>0</v>
      </c>
      <c r="II663" s="16">
        <f t="shared" si="927"/>
        <v>0</v>
      </c>
      <c r="IJ663" s="16">
        <f t="shared" si="928"/>
        <v>0</v>
      </c>
      <c r="IK663" s="16">
        <f t="shared" si="929"/>
        <v>0</v>
      </c>
      <c r="IL663" s="16">
        <f t="shared" si="930"/>
        <v>18</v>
      </c>
      <c r="IM663" s="16">
        <f t="shared" si="931"/>
        <v>0</v>
      </c>
      <c r="IN663" s="16">
        <f t="shared" si="932"/>
        <v>0</v>
      </c>
      <c r="IO663" s="16">
        <f t="shared" si="933"/>
        <v>0</v>
      </c>
      <c r="IP663" s="16">
        <f t="shared" si="934"/>
        <v>0</v>
      </c>
      <c r="IQ663" s="16">
        <f t="shared" si="935"/>
        <v>0</v>
      </c>
      <c r="IR663" s="16">
        <f t="shared" si="936"/>
        <v>0</v>
      </c>
      <c r="IS663" s="16">
        <f t="shared" si="937"/>
        <v>0</v>
      </c>
      <c r="IT663" s="16">
        <f t="shared" si="938"/>
        <v>0</v>
      </c>
      <c r="IU663" s="16">
        <f t="shared" si="939"/>
        <v>0</v>
      </c>
      <c r="IV663" s="16">
        <f t="shared" si="940"/>
        <v>0</v>
      </c>
      <c r="IW663" s="16">
        <f t="shared" si="941"/>
        <v>0</v>
      </c>
      <c r="IX663" s="16">
        <f t="shared" si="942"/>
        <v>0</v>
      </c>
      <c r="IY663" s="16">
        <f t="shared" si="943"/>
        <v>0</v>
      </c>
      <c r="IZ663" s="16">
        <f t="shared" si="944"/>
        <v>0</v>
      </c>
      <c r="JA663" s="16">
        <f t="shared" si="945"/>
        <v>0</v>
      </c>
      <c r="JB663" s="16">
        <f t="shared" si="946"/>
        <v>0</v>
      </c>
    </row>
    <row r="664" spans="1:262" ht="15" customHeight="1" x14ac:dyDescent="0.25">
      <c r="A664" s="14">
        <v>662</v>
      </c>
      <c r="B664" s="15" t="s">
        <v>751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7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8">
        <v>0</v>
      </c>
      <c r="P664" s="16">
        <v>0</v>
      </c>
      <c r="Q664" s="16">
        <v>0</v>
      </c>
      <c r="R664" s="16">
        <v>0</v>
      </c>
      <c r="S664" s="16">
        <v>0</v>
      </c>
      <c r="T664" s="18">
        <v>0</v>
      </c>
      <c r="U664" s="17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8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8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8">
        <v>0</v>
      </c>
      <c r="AO664" s="16">
        <v>0</v>
      </c>
      <c r="AP664" s="16">
        <v>18</v>
      </c>
      <c r="AQ664" s="16">
        <v>0</v>
      </c>
      <c r="AR664" s="16">
        <v>0</v>
      </c>
      <c r="AS664" s="16">
        <v>0</v>
      </c>
      <c r="AT664" s="16">
        <v>0</v>
      </c>
      <c r="AU664" s="17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8">
        <v>0</v>
      </c>
      <c r="BC664" s="17">
        <v>0</v>
      </c>
      <c r="BD664" s="16">
        <v>0</v>
      </c>
      <c r="BE664" s="16">
        <v>0</v>
      </c>
      <c r="BF664" s="16">
        <v>0</v>
      </c>
      <c r="BG664" s="16">
        <v>0</v>
      </c>
      <c r="BH664" s="16">
        <v>0</v>
      </c>
      <c r="BI664" s="18">
        <v>0</v>
      </c>
      <c r="BJ664" s="17">
        <v>0</v>
      </c>
      <c r="BK664" s="16">
        <v>0</v>
      </c>
      <c r="BL664" s="16">
        <v>0</v>
      </c>
      <c r="BM664" s="16">
        <v>0</v>
      </c>
      <c r="BN664" s="16">
        <v>0</v>
      </c>
      <c r="BO664" s="16">
        <v>0</v>
      </c>
      <c r="BP664" s="18">
        <v>0</v>
      </c>
      <c r="BQ664" s="17">
        <v>0</v>
      </c>
      <c r="BR664" s="16">
        <v>0</v>
      </c>
      <c r="BS664" s="16">
        <v>0</v>
      </c>
      <c r="BT664" s="16">
        <v>0</v>
      </c>
      <c r="BU664" s="16">
        <v>0</v>
      </c>
      <c r="BV664" s="16">
        <v>0</v>
      </c>
      <c r="BW664" s="18">
        <v>0</v>
      </c>
      <c r="BX664" s="17">
        <v>0</v>
      </c>
      <c r="BY664" s="16">
        <v>0</v>
      </c>
      <c r="BZ664" s="16">
        <v>0</v>
      </c>
      <c r="CA664" s="16">
        <v>0</v>
      </c>
      <c r="CB664" s="16">
        <v>0</v>
      </c>
      <c r="CC664" s="16">
        <v>0</v>
      </c>
      <c r="CD664" s="16">
        <v>0</v>
      </c>
      <c r="CE664" s="17">
        <v>0</v>
      </c>
      <c r="CF664" s="16">
        <v>0</v>
      </c>
      <c r="CG664" s="16">
        <v>0</v>
      </c>
      <c r="CH664" s="16">
        <v>0</v>
      </c>
      <c r="CI664" s="16">
        <v>0</v>
      </c>
      <c r="CJ664" s="16">
        <v>0</v>
      </c>
      <c r="CK664" s="16">
        <v>0</v>
      </c>
      <c r="CL664" s="16">
        <v>0</v>
      </c>
      <c r="CM664" s="18">
        <v>0</v>
      </c>
      <c r="CN664" s="17">
        <v>0</v>
      </c>
      <c r="CO664" s="16">
        <v>0</v>
      </c>
      <c r="CP664" s="16">
        <v>0</v>
      </c>
      <c r="CQ664" s="16">
        <v>0</v>
      </c>
      <c r="CR664" s="16">
        <v>0</v>
      </c>
      <c r="CS664" s="16">
        <v>0</v>
      </c>
      <c r="CT664" s="16">
        <v>0</v>
      </c>
      <c r="CU664" s="16">
        <v>0</v>
      </c>
      <c r="CV664" s="18">
        <v>0</v>
      </c>
      <c r="CW664" s="17">
        <v>0</v>
      </c>
      <c r="CX664" s="16">
        <v>0</v>
      </c>
      <c r="CY664" s="16">
        <v>0</v>
      </c>
      <c r="CZ664" s="16">
        <v>0</v>
      </c>
      <c r="DA664" s="16">
        <v>0</v>
      </c>
      <c r="DB664" s="16">
        <v>0</v>
      </c>
      <c r="DC664" s="16">
        <v>0</v>
      </c>
      <c r="DD664" s="16">
        <v>0</v>
      </c>
      <c r="DE664" s="18">
        <v>0</v>
      </c>
      <c r="DF664" s="17">
        <v>0</v>
      </c>
      <c r="DG664" s="16">
        <v>0</v>
      </c>
      <c r="DH664" s="16">
        <v>0</v>
      </c>
      <c r="DI664" s="16">
        <v>0</v>
      </c>
      <c r="DJ664" s="16">
        <v>0</v>
      </c>
      <c r="DK664" s="16">
        <v>0</v>
      </c>
      <c r="DL664" s="16">
        <v>0</v>
      </c>
      <c r="DM664" s="16">
        <v>0</v>
      </c>
      <c r="DN664" s="18">
        <v>0</v>
      </c>
      <c r="DO664" s="17">
        <v>0</v>
      </c>
      <c r="DP664" s="16">
        <v>0</v>
      </c>
      <c r="DQ664" s="16">
        <v>0</v>
      </c>
      <c r="DR664" s="16">
        <v>0</v>
      </c>
      <c r="DS664" s="16">
        <v>0</v>
      </c>
      <c r="DT664" s="16">
        <v>0</v>
      </c>
      <c r="DU664" s="16">
        <v>0</v>
      </c>
      <c r="DV664" s="16">
        <v>0</v>
      </c>
      <c r="DW664" s="18">
        <v>0</v>
      </c>
      <c r="DX664" s="17">
        <v>0</v>
      </c>
      <c r="DY664" s="16">
        <v>0</v>
      </c>
      <c r="DZ664" s="16">
        <v>0</v>
      </c>
      <c r="EA664" s="16">
        <v>0</v>
      </c>
      <c r="EB664" s="18">
        <v>0</v>
      </c>
      <c r="EC664" s="16">
        <v>0</v>
      </c>
      <c r="ED664" s="16">
        <v>0</v>
      </c>
      <c r="EE664" s="16">
        <v>0</v>
      </c>
      <c r="EF664" s="16">
        <v>0</v>
      </c>
      <c r="EG664" s="16">
        <v>0</v>
      </c>
      <c r="EH664" s="16">
        <v>0</v>
      </c>
      <c r="EI664" s="16">
        <v>0</v>
      </c>
      <c r="EJ664" s="18">
        <v>0</v>
      </c>
      <c r="EK664" s="16">
        <v>0</v>
      </c>
      <c r="EL664" s="16">
        <v>0</v>
      </c>
      <c r="EM664" s="16">
        <v>0</v>
      </c>
      <c r="EN664" s="16">
        <v>0</v>
      </c>
      <c r="EO664" s="16">
        <v>0</v>
      </c>
      <c r="EP664" s="16">
        <v>0</v>
      </c>
      <c r="EQ664" s="18">
        <v>0</v>
      </c>
      <c r="ER664" s="16">
        <v>0</v>
      </c>
      <c r="ES664" s="16">
        <v>0</v>
      </c>
      <c r="ET664" s="16">
        <v>0</v>
      </c>
      <c r="EU664" s="16">
        <v>0</v>
      </c>
      <c r="EV664" s="16">
        <v>0</v>
      </c>
      <c r="EW664" s="16">
        <v>0</v>
      </c>
      <c r="EX664" s="16">
        <v>0</v>
      </c>
      <c r="EY664" s="18">
        <v>0</v>
      </c>
      <c r="EZ664" s="16">
        <v>0</v>
      </c>
      <c r="FA664" s="16">
        <v>0</v>
      </c>
      <c r="FB664" s="16">
        <v>0</v>
      </c>
      <c r="FC664" s="16">
        <v>0</v>
      </c>
      <c r="FD664" s="16">
        <v>0</v>
      </c>
      <c r="FE664" s="16">
        <v>0</v>
      </c>
      <c r="FF664" s="16">
        <v>0</v>
      </c>
      <c r="FG664" s="17">
        <v>0</v>
      </c>
      <c r="FH664" s="16">
        <v>0</v>
      </c>
      <c r="FI664" s="16">
        <v>0</v>
      </c>
      <c r="FJ664" s="16">
        <v>0</v>
      </c>
      <c r="FK664" s="16">
        <v>0</v>
      </c>
      <c r="FL664" s="16">
        <v>0</v>
      </c>
      <c r="FM664" s="18">
        <v>0</v>
      </c>
      <c r="FN664" s="16">
        <f t="shared" si="873"/>
        <v>18</v>
      </c>
      <c r="FO664" s="19">
        <f t="shared" si="874"/>
        <v>18</v>
      </c>
      <c r="FP664" s="16">
        <f t="shared" si="875"/>
        <v>0</v>
      </c>
      <c r="FQ664" s="16">
        <f t="shared" si="876"/>
        <v>0</v>
      </c>
      <c r="FR664" s="16">
        <f t="shared" si="877"/>
        <v>0</v>
      </c>
      <c r="FS664" s="16">
        <f t="shared" si="878"/>
        <v>0</v>
      </c>
      <c r="FT664" s="16">
        <f t="shared" si="879"/>
        <v>0</v>
      </c>
      <c r="FU664" s="16">
        <f t="shared" si="880"/>
        <v>0</v>
      </c>
      <c r="FV664" s="16">
        <f t="shared" si="881"/>
        <v>0</v>
      </c>
      <c r="FW664" s="16">
        <f t="shared" si="882"/>
        <v>0</v>
      </c>
      <c r="FX664" s="16">
        <f t="shared" si="947"/>
        <v>0</v>
      </c>
      <c r="FY664" s="16">
        <f t="shared" si="948"/>
        <v>0</v>
      </c>
      <c r="FZ664" s="16">
        <f t="shared" si="949"/>
        <v>0</v>
      </c>
      <c r="GA664" s="16">
        <f t="shared" si="950"/>
        <v>0</v>
      </c>
      <c r="GB664" s="16">
        <f t="shared" si="951"/>
        <v>0</v>
      </c>
      <c r="GC664" s="16">
        <f t="shared" si="952"/>
        <v>0</v>
      </c>
      <c r="GD664" s="16">
        <f t="shared" si="953"/>
        <v>0</v>
      </c>
      <c r="GE664" s="16">
        <f t="shared" si="954"/>
        <v>0</v>
      </c>
      <c r="GF664" s="16">
        <f t="shared" si="955"/>
        <v>0</v>
      </c>
      <c r="GG664" s="16">
        <f t="shared" si="956"/>
        <v>0</v>
      </c>
      <c r="GH664" s="16">
        <f t="shared" si="957"/>
        <v>0</v>
      </c>
      <c r="GI664" s="16">
        <f t="shared" si="958"/>
        <v>0</v>
      </c>
      <c r="GJ664" s="16">
        <f t="shared" si="883"/>
        <v>0</v>
      </c>
      <c r="GK664" s="16">
        <f t="shared" si="884"/>
        <v>0</v>
      </c>
      <c r="GL664" s="16">
        <f t="shared" si="885"/>
        <v>0</v>
      </c>
      <c r="GM664" s="16">
        <f t="shared" si="886"/>
        <v>0</v>
      </c>
      <c r="GN664" s="16">
        <f t="shared" si="887"/>
        <v>0</v>
      </c>
      <c r="GO664" s="16">
        <f t="shared" si="888"/>
        <v>0</v>
      </c>
      <c r="GP664" s="16">
        <f t="shared" si="889"/>
        <v>0</v>
      </c>
      <c r="GQ664" s="16">
        <f t="shared" si="890"/>
        <v>0</v>
      </c>
      <c r="GR664" s="16">
        <f t="shared" si="891"/>
        <v>0</v>
      </c>
      <c r="GS664" s="16">
        <f t="shared" si="892"/>
        <v>0</v>
      </c>
      <c r="GT664" s="16">
        <f t="shared" si="893"/>
        <v>0</v>
      </c>
      <c r="GU664" s="16">
        <f t="shared" si="894"/>
        <v>0</v>
      </c>
      <c r="GV664" s="16">
        <f t="shared" si="895"/>
        <v>0</v>
      </c>
      <c r="GW664" s="16">
        <f t="shared" si="896"/>
        <v>0</v>
      </c>
      <c r="GX664" s="16">
        <f t="shared" si="897"/>
        <v>1</v>
      </c>
      <c r="GY664" s="16">
        <f t="shared" si="898"/>
        <v>0</v>
      </c>
      <c r="GZ664" s="16">
        <f t="shared" si="899"/>
        <v>0</v>
      </c>
      <c r="HA664" s="16">
        <f t="shared" si="900"/>
        <v>0</v>
      </c>
      <c r="HB664" s="16">
        <f t="shared" si="901"/>
        <v>0</v>
      </c>
      <c r="HC664" s="16">
        <f t="shared" si="902"/>
        <v>0</v>
      </c>
      <c r="HD664" s="16">
        <f t="shared" si="903"/>
        <v>0</v>
      </c>
      <c r="HE664" s="16">
        <f t="shared" si="904"/>
        <v>0</v>
      </c>
      <c r="HF664" s="16">
        <f t="shared" si="905"/>
        <v>0</v>
      </c>
      <c r="HG664" s="16">
        <f t="shared" si="906"/>
        <v>0</v>
      </c>
      <c r="HH664" s="16">
        <f t="shared" si="907"/>
        <v>0</v>
      </c>
      <c r="HI664" s="16">
        <f t="shared" si="908"/>
        <v>0</v>
      </c>
      <c r="HJ664" s="16">
        <f t="shared" si="909"/>
        <v>0</v>
      </c>
      <c r="HK664" s="16">
        <f t="shared" si="910"/>
        <v>0</v>
      </c>
      <c r="HL664" s="16">
        <f t="shared" si="911"/>
        <v>0</v>
      </c>
      <c r="HM664" s="16">
        <f t="shared" si="912"/>
        <v>0</v>
      </c>
      <c r="HN664" s="16">
        <f t="shared" si="913"/>
        <v>0</v>
      </c>
      <c r="HO664" s="16">
        <f t="shared" si="914"/>
        <v>0</v>
      </c>
      <c r="HP664" s="16">
        <f t="shared" si="915"/>
        <v>0</v>
      </c>
      <c r="HQ664" s="16">
        <f t="shared" si="916"/>
        <v>0</v>
      </c>
      <c r="HR664" s="16">
        <f t="shared" si="917"/>
        <v>0</v>
      </c>
      <c r="HS664" s="16">
        <f t="shared" si="918"/>
        <v>1</v>
      </c>
      <c r="HT664" s="16">
        <f t="shared" si="919"/>
        <v>1</v>
      </c>
      <c r="HU664" s="15" t="s">
        <v>751</v>
      </c>
      <c r="HV664" s="20">
        <f t="shared" si="920"/>
        <v>0</v>
      </c>
      <c r="HW664" s="20">
        <f t="shared" si="921"/>
        <v>0</v>
      </c>
      <c r="HX664" s="20">
        <f t="shared" si="922"/>
        <v>0</v>
      </c>
      <c r="HY664" s="20">
        <f t="shared" si="923"/>
        <v>0</v>
      </c>
      <c r="IF664" s="16">
        <f t="shared" si="924"/>
        <v>0</v>
      </c>
      <c r="IG664" s="16">
        <f t="shared" si="925"/>
        <v>0</v>
      </c>
      <c r="IH664" s="16">
        <f t="shared" si="926"/>
        <v>0</v>
      </c>
      <c r="II664" s="16">
        <f t="shared" si="927"/>
        <v>0</v>
      </c>
      <c r="IJ664" s="16">
        <f t="shared" si="928"/>
        <v>0</v>
      </c>
      <c r="IK664" s="16">
        <f t="shared" si="929"/>
        <v>0</v>
      </c>
      <c r="IL664" s="16">
        <f t="shared" si="930"/>
        <v>18</v>
      </c>
      <c r="IM664" s="16">
        <f t="shared" si="931"/>
        <v>0</v>
      </c>
      <c r="IN664" s="16">
        <f t="shared" si="932"/>
        <v>0</v>
      </c>
      <c r="IO664" s="16">
        <f t="shared" si="933"/>
        <v>0</v>
      </c>
      <c r="IP664" s="16">
        <f t="shared" si="934"/>
        <v>0</v>
      </c>
      <c r="IQ664" s="16">
        <f t="shared" si="935"/>
        <v>0</v>
      </c>
      <c r="IR664" s="16">
        <f t="shared" si="936"/>
        <v>0</v>
      </c>
      <c r="IS664" s="16">
        <f t="shared" si="937"/>
        <v>0</v>
      </c>
      <c r="IT664" s="16">
        <f t="shared" si="938"/>
        <v>0</v>
      </c>
      <c r="IU664" s="16">
        <f t="shared" si="939"/>
        <v>0</v>
      </c>
      <c r="IV664" s="16">
        <f t="shared" si="940"/>
        <v>0</v>
      </c>
      <c r="IW664" s="16">
        <f t="shared" si="941"/>
        <v>0</v>
      </c>
      <c r="IX664" s="16">
        <f t="shared" si="942"/>
        <v>0</v>
      </c>
      <c r="IY664" s="16">
        <f t="shared" si="943"/>
        <v>0</v>
      </c>
      <c r="IZ664" s="16">
        <f t="shared" si="944"/>
        <v>0</v>
      </c>
      <c r="JA664" s="16">
        <f t="shared" si="945"/>
        <v>0</v>
      </c>
      <c r="JB664" s="16">
        <f t="shared" si="946"/>
        <v>0</v>
      </c>
    </row>
    <row r="665" spans="1:262" ht="15" customHeight="1" x14ac:dyDescent="0.25">
      <c r="A665" s="14">
        <v>663</v>
      </c>
      <c r="B665" s="15" t="s">
        <v>752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7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8">
        <v>0</v>
      </c>
      <c r="P665" s="16">
        <v>0</v>
      </c>
      <c r="Q665" s="16">
        <v>0</v>
      </c>
      <c r="R665" s="16">
        <v>0</v>
      </c>
      <c r="S665" s="16">
        <v>0</v>
      </c>
      <c r="T665" s="18">
        <v>0</v>
      </c>
      <c r="U665" s="17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8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18</v>
      </c>
      <c r="AH665" s="18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8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7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8">
        <v>0</v>
      </c>
      <c r="BC665" s="17">
        <v>0</v>
      </c>
      <c r="BD665" s="16">
        <v>0</v>
      </c>
      <c r="BE665" s="16">
        <v>0</v>
      </c>
      <c r="BF665" s="16">
        <v>0</v>
      </c>
      <c r="BG665" s="16">
        <v>0</v>
      </c>
      <c r="BH665" s="16">
        <v>0</v>
      </c>
      <c r="BI665" s="18">
        <v>0</v>
      </c>
      <c r="BJ665" s="17">
        <v>0</v>
      </c>
      <c r="BK665" s="16">
        <v>0</v>
      </c>
      <c r="BL665" s="16">
        <v>0</v>
      </c>
      <c r="BM665" s="16">
        <v>0</v>
      </c>
      <c r="BN665" s="16">
        <v>0</v>
      </c>
      <c r="BO665" s="16">
        <v>0</v>
      </c>
      <c r="BP665" s="18">
        <v>0</v>
      </c>
      <c r="BQ665" s="17">
        <v>0</v>
      </c>
      <c r="BR665" s="16">
        <v>0</v>
      </c>
      <c r="BS665" s="16">
        <v>0</v>
      </c>
      <c r="BT665" s="16">
        <v>0</v>
      </c>
      <c r="BU665" s="16">
        <v>0</v>
      </c>
      <c r="BV665" s="16">
        <v>0</v>
      </c>
      <c r="BW665" s="18">
        <v>0</v>
      </c>
      <c r="BX665" s="17">
        <v>0</v>
      </c>
      <c r="BY665" s="16">
        <v>0</v>
      </c>
      <c r="BZ665" s="16">
        <v>0</v>
      </c>
      <c r="CA665" s="16">
        <v>0</v>
      </c>
      <c r="CB665" s="16">
        <v>0</v>
      </c>
      <c r="CC665" s="16">
        <v>0</v>
      </c>
      <c r="CD665" s="16">
        <v>0</v>
      </c>
      <c r="CE665" s="17">
        <v>0</v>
      </c>
      <c r="CF665" s="16">
        <v>0</v>
      </c>
      <c r="CG665" s="16">
        <v>0</v>
      </c>
      <c r="CH665" s="16">
        <v>0</v>
      </c>
      <c r="CI665" s="16">
        <v>0</v>
      </c>
      <c r="CJ665" s="16">
        <v>0</v>
      </c>
      <c r="CK665" s="16">
        <v>0</v>
      </c>
      <c r="CL665" s="16">
        <v>0</v>
      </c>
      <c r="CM665" s="18">
        <v>0</v>
      </c>
      <c r="CN665" s="17">
        <v>0</v>
      </c>
      <c r="CO665" s="16">
        <v>0</v>
      </c>
      <c r="CP665" s="16">
        <v>0</v>
      </c>
      <c r="CQ665" s="16">
        <v>0</v>
      </c>
      <c r="CR665" s="16">
        <v>0</v>
      </c>
      <c r="CS665" s="16">
        <v>0</v>
      </c>
      <c r="CT665" s="16">
        <v>0</v>
      </c>
      <c r="CU665" s="16">
        <v>0</v>
      </c>
      <c r="CV665" s="18">
        <v>0</v>
      </c>
      <c r="CW665" s="17">
        <v>0</v>
      </c>
      <c r="CX665" s="16">
        <v>0</v>
      </c>
      <c r="CY665" s="16">
        <v>0</v>
      </c>
      <c r="CZ665" s="16">
        <v>0</v>
      </c>
      <c r="DA665" s="16">
        <v>0</v>
      </c>
      <c r="DB665" s="16">
        <v>0</v>
      </c>
      <c r="DC665" s="16">
        <v>0</v>
      </c>
      <c r="DD665" s="16">
        <v>0</v>
      </c>
      <c r="DE665" s="18">
        <v>0</v>
      </c>
      <c r="DF665" s="17">
        <v>0</v>
      </c>
      <c r="DG665" s="16">
        <v>0</v>
      </c>
      <c r="DH665" s="16">
        <v>0</v>
      </c>
      <c r="DI665" s="16">
        <v>0</v>
      </c>
      <c r="DJ665" s="16">
        <v>0</v>
      </c>
      <c r="DK665" s="16">
        <v>0</v>
      </c>
      <c r="DL665" s="16">
        <v>0</v>
      </c>
      <c r="DM665" s="16">
        <v>0</v>
      </c>
      <c r="DN665" s="18">
        <v>0</v>
      </c>
      <c r="DO665" s="17">
        <v>0</v>
      </c>
      <c r="DP665" s="16">
        <v>0</v>
      </c>
      <c r="DQ665" s="16">
        <v>0</v>
      </c>
      <c r="DR665" s="16">
        <v>0</v>
      </c>
      <c r="DS665" s="16">
        <v>0</v>
      </c>
      <c r="DT665" s="16">
        <v>0</v>
      </c>
      <c r="DU665" s="16">
        <v>0</v>
      </c>
      <c r="DV665" s="16">
        <v>0</v>
      </c>
      <c r="DW665" s="18">
        <v>0</v>
      </c>
      <c r="DX665" s="17">
        <v>0</v>
      </c>
      <c r="DY665" s="16">
        <v>0</v>
      </c>
      <c r="DZ665" s="16">
        <v>0</v>
      </c>
      <c r="EA665" s="16">
        <v>0</v>
      </c>
      <c r="EB665" s="18">
        <v>0</v>
      </c>
      <c r="EC665" s="16">
        <v>0</v>
      </c>
      <c r="ED665" s="16">
        <v>0</v>
      </c>
      <c r="EE665" s="16">
        <v>0</v>
      </c>
      <c r="EF665" s="16">
        <v>0</v>
      </c>
      <c r="EG665" s="16">
        <v>0</v>
      </c>
      <c r="EH665" s="16">
        <v>0</v>
      </c>
      <c r="EI665" s="16">
        <v>0</v>
      </c>
      <c r="EJ665" s="18">
        <v>0</v>
      </c>
      <c r="EK665" s="16">
        <v>0</v>
      </c>
      <c r="EL665" s="16">
        <v>0</v>
      </c>
      <c r="EM665" s="16">
        <v>0</v>
      </c>
      <c r="EN665" s="16">
        <v>0</v>
      </c>
      <c r="EO665" s="16">
        <v>0</v>
      </c>
      <c r="EP665" s="16">
        <v>0</v>
      </c>
      <c r="EQ665" s="18">
        <v>0</v>
      </c>
      <c r="ER665" s="16">
        <v>0</v>
      </c>
      <c r="ES665" s="16">
        <v>0</v>
      </c>
      <c r="ET665" s="16">
        <v>0</v>
      </c>
      <c r="EU665" s="16">
        <v>0</v>
      </c>
      <c r="EV665" s="16">
        <v>0</v>
      </c>
      <c r="EW665" s="16">
        <v>0</v>
      </c>
      <c r="EX665" s="16">
        <v>0</v>
      </c>
      <c r="EY665" s="18">
        <v>0</v>
      </c>
      <c r="EZ665" s="16">
        <v>0</v>
      </c>
      <c r="FA665" s="16">
        <v>0</v>
      </c>
      <c r="FB665" s="16">
        <v>0</v>
      </c>
      <c r="FC665" s="16">
        <v>0</v>
      </c>
      <c r="FD665" s="16">
        <v>0</v>
      </c>
      <c r="FE665" s="16">
        <v>0</v>
      </c>
      <c r="FF665" s="16">
        <v>0</v>
      </c>
      <c r="FG665" s="17">
        <v>0</v>
      </c>
      <c r="FH665" s="16">
        <v>0</v>
      </c>
      <c r="FI665" s="16">
        <v>0</v>
      </c>
      <c r="FJ665" s="16">
        <v>0</v>
      </c>
      <c r="FK665" s="16">
        <v>0</v>
      </c>
      <c r="FL665" s="16">
        <v>0</v>
      </c>
      <c r="FM665" s="18">
        <v>0</v>
      </c>
      <c r="FN665" s="16">
        <f t="shared" si="873"/>
        <v>18</v>
      </c>
      <c r="FO665" s="19">
        <f t="shared" si="874"/>
        <v>18</v>
      </c>
      <c r="FP665" s="16">
        <f t="shared" si="875"/>
        <v>0</v>
      </c>
      <c r="FQ665" s="16">
        <f t="shared" si="876"/>
        <v>0</v>
      </c>
      <c r="FR665" s="16">
        <f t="shared" si="877"/>
        <v>0</v>
      </c>
      <c r="FS665" s="16">
        <f t="shared" si="878"/>
        <v>0</v>
      </c>
      <c r="FT665" s="16">
        <f t="shared" si="879"/>
        <v>0</v>
      </c>
      <c r="FU665" s="16">
        <f t="shared" si="880"/>
        <v>0</v>
      </c>
      <c r="FV665" s="16">
        <f t="shared" si="881"/>
        <v>0</v>
      </c>
      <c r="FW665" s="16">
        <f t="shared" si="882"/>
        <v>0</v>
      </c>
      <c r="FX665" s="16">
        <f t="shared" si="947"/>
        <v>0</v>
      </c>
      <c r="FY665" s="16">
        <f t="shared" si="948"/>
        <v>0</v>
      </c>
      <c r="FZ665" s="16">
        <f t="shared" si="949"/>
        <v>0</v>
      </c>
      <c r="GA665" s="16">
        <f t="shared" si="950"/>
        <v>0</v>
      </c>
      <c r="GB665" s="16">
        <f t="shared" si="951"/>
        <v>0</v>
      </c>
      <c r="GC665" s="16">
        <f t="shared" si="952"/>
        <v>0</v>
      </c>
      <c r="GD665" s="16">
        <f t="shared" si="953"/>
        <v>0</v>
      </c>
      <c r="GE665" s="16">
        <f t="shared" si="954"/>
        <v>0</v>
      </c>
      <c r="GF665" s="16">
        <f t="shared" si="955"/>
        <v>0</v>
      </c>
      <c r="GG665" s="16">
        <f t="shared" si="956"/>
        <v>0</v>
      </c>
      <c r="GH665" s="16">
        <f t="shared" si="957"/>
        <v>0</v>
      </c>
      <c r="GI665" s="16">
        <f t="shared" si="958"/>
        <v>0</v>
      </c>
      <c r="GJ665" s="16">
        <f t="shared" si="883"/>
        <v>0</v>
      </c>
      <c r="GK665" s="16">
        <f t="shared" si="884"/>
        <v>0</v>
      </c>
      <c r="GL665" s="16">
        <f t="shared" si="885"/>
        <v>0</v>
      </c>
      <c r="GM665" s="16">
        <f t="shared" si="886"/>
        <v>0</v>
      </c>
      <c r="GN665" s="16">
        <f t="shared" si="887"/>
        <v>0</v>
      </c>
      <c r="GO665" s="16">
        <f t="shared" si="888"/>
        <v>0</v>
      </c>
      <c r="GP665" s="16">
        <f t="shared" si="889"/>
        <v>0</v>
      </c>
      <c r="GQ665" s="16">
        <f t="shared" si="890"/>
        <v>0</v>
      </c>
      <c r="GR665" s="16">
        <f t="shared" si="891"/>
        <v>0</v>
      </c>
      <c r="GS665" s="16">
        <f t="shared" si="892"/>
        <v>0</v>
      </c>
      <c r="GT665" s="16">
        <f t="shared" si="893"/>
        <v>0</v>
      </c>
      <c r="GU665" s="16">
        <f t="shared" si="894"/>
        <v>0</v>
      </c>
      <c r="GV665" s="16">
        <f t="shared" si="895"/>
        <v>0</v>
      </c>
      <c r="GW665" s="16">
        <f t="shared" si="896"/>
        <v>0</v>
      </c>
      <c r="GX665" s="16">
        <f t="shared" si="897"/>
        <v>1</v>
      </c>
      <c r="GY665" s="16">
        <f t="shared" si="898"/>
        <v>0</v>
      </c>
      <c r="GZ665" s="16">
        <f t="shared" si="899"/>
        <v>0</v>
      </c>
      <c r="HA665" s="16">
        <f t="shared" si="900"/>
        <v>0</v>
      </c>
      <c r="HB665" s="16">
        <f t="shared" si="901"/>
        <v>0</v>
      </c>
      <c r="HC665" s="16">
        <f t="shared" si="902"/>
        <v>0</v>
      </c>
      <c r="HD665" s="16">
        <f t="shared" si="903"/>
        <v>0</v>
      </c>
      <c r="HE665" s="16">
        <f t="shared" si="904"/>
        <v>0</v>
      </c>
      <c r="HF665" s="16">
        <f t="shared" si="905"/>
        <v>0</v>
      </c>
      <c r="HG665" s="16">
        <f t="shared" si="906"/>
        <v>0</v>
      </c>
      <c r="HH665" s="16">
        <f t="shared" si="907"/>
        <v>0</v>
      </c>
      <c r="HI665" s="16">
        <f t="shared" si="908"/>
        <v>0</v>
      </c>
      <c r="HJ665" s="16">
        <f t="shared" si="909"/>
        <v>0</v>
      </c>
      <c r="HK665" s="16">
        <f t="shared" si="910"/>
        <v>0</v>
      </c>
      <c r="HL665" s="16">
        <f t="shared" si="911"/>
        <v>0</v>
      </c>
      <c r="HM665" s="16">
        <f t="shared" si="912"/>
        <v>0</v>
      </c>
      <c r="HN665" s="16">
        <f t="shared" si="913"/>
        <v>0</v>
      </c>
      <c r="HO665" s="16">
        <f t="shared" si="914"/>
        <v>0</v>
      </c>
      <c r="HP665" s="16">
        <f t="shared" si="915"/>
        <v>0</v>
      </c>
      <c r="HQ665" s="16">
        <f t="shared" si="916"/>
        <v>0</v>
      </c>
      <c r="HR665" s="16">
        <f t="shared" si="917"/>
        <v>0</v>
      </c>
      <c r="HS665" s="16">
        <f t="shared" si="918"/>
        <v>1</v>
      </c>
      <c r="HT665" s="16">
        <f t="shared" si="919"/>
        <v>1</v>
      </c>
      <c r="HU665" s="15" t="s">
        <v>752</v>
      </c>
      <c r="HV665" s="20">
        <f t="shared" si="920"/>
        <v>0</v>
      </c>
      <c r="HW665" s="20">
        <f t="shared" si="921"/>
        <v>0</v>
      </c>
      <c r="HX665" s="20">
        <f t="shared" si="922"/>
        <v>0</v>
      </c>
      <c r="HY665" s="20">
        <f t="shared" si="923"/>
        <v>0</v>
      </c>
      <c r="IF665" s="16">
        <f t="shared" si="924"/>
        <v>0</v>
      </c>
      <c r="IG665" s="16">
        <f t="shared" si="925"/>
        <v>0</v>
      </c>
      <c r="IH665" s="16">
        <f t="shared" si="926"/>
        <v>0</v>
      </c>
      <c r="II665" s="16">
        <f t="shared" si="927"/>
        <v>0</v>
      </c>
      <c r="IJ665" s="16">
        <f t="shared" si="928"/>
        <v>18</v>
      </c>
      <c r="IK665" s="16">
        <f t="shared" si="929"/>
        <v>0</v>
      </c>
      <c r="IL665" s="16">
        <f t="shared" si="930"/>
        <v>0</v>
      </c>
      <c r="IM665" s="16">
        <f t="shared" si="931"/>
        <v>0</v>
      </c>
      <c r="IN665" s="16">
        <f t="shared" si="932"/>
        <v>0</v>
      </c>
      <c r="IO665" s="16">
        <f t="shared" si="933"/>
        <v>0</v>
      </c>
      <c r="IP665" s="16">
        <f t="shared" si="934"/>
        <v>0</v>
      </c>
      <c r="IQ665" s="16">
        <f t="shared" si="935"/>
        <v>0</v>
      </c>
      <c r="IR665" s="16">
        <f t="shared" si="936"/>
        <v>0</v>
      </c>
      <c r="IS665" s="16">
        <f t="shared" si="937"/>
        <v>0</v>
      </c>
      <c r="IT665" s="16">
        <f t="shared" si="938"/>
        <v>0</v>
      </c>
      <c r="IU665" s="16">
        <f t="shared" si="939"/>
        <v>0</v>
      </c>
      <c r="IV665" s="16">
        <f t="shared" si="940"/>
        <v>0</v>
      </c>
      <c r="IW665" s="16">
        <f t="shared" si="941"/>
        <v>0</v>
      </c>
      <c r="IX665" s="16">
        <f t="shared" si="942"/>
        <v>0</v>
      </c>
      <c r="IY665" s="16">
        <f t="shared" si="943"/>
        <v>0</v>
      </c>
      <c r="IZ665" s="16">
        <f t="shared" si="944"/>
        <v>0</v>
      </c>
      <c r="JA665" s="16">
        <f t="shared" si="945"/>
        <v>0</v>
      </c>
      <c r="JB665" s="16">
        <f t="shared" si="946"/>
        <v>0</v>
      </c>
    </row>
    <row r="666" spans="1:262" ht="15" customHeight="1" x14ac:dyDescent="0.25">
      <c r="A666" s="14">
        <v>664</v>
      </c>
      <c r="B666" s="15" t="s">
        <v>753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7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8">
        <v>0</v>
      </c>
      <c r="P666" s="16">
        <v>0</v>
      </c>
      <c r="Q666" s="16">
        <v>0</v>
      </c>
      <c r="R666" s="16">
        <v>0</v>
      </c>
      <c r="S666" s="16">
        <v>0</v>
      </c>
      <c r="T666" s="18">
        <v>0</v>
      </c>
      <c r="U666" s="17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8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18</v>
      </c>
      <c r="AH666" s="18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8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7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8">
        <v>0</v>
      </c>
      <c r="BC666" s="17">
        <v>0</v>
      </c>
      <c r="BD666" s="16">
        <v>0</v>
      </c>
      <c r="BE666" s="16">
        <v>0</v>
      </c>
      <c r="BF666" s="16">
        <v>0</v>
      </c>
      <c r="BG666" s="16">
        <v>0</v>
      </c>
      <c r="BH666" s="16">
        <v>0</v>
      </c>
      <c r="BI666" s="18">
        <v>0</v>
      </c>
      <c r="BJ666" s="17">
        <v>0</v>
      </c>
      <c r="BK666" s="16">
        <v>0</v>
      </c>
      <c r="BL666" s="16">
        <v>0</v>
      </c>
      <c r="BM666" s="16">
        <v>0</v>
      </c>
      <c r="BN666" s="16">
        <v>0</v>
      </c>
      <c r="BO666" s="16">
        <v>0</v>
      </c>
      <c r="BP666" s="18">
        <v>0</v>
      </c>
      <c r="BQ666" s="17">
        <v>0</v>
      </c>
      <c r="BR666" s="16">
        <v>0</v>
      </c>
      <c r="BS666" s="16">
        <v>0</v>
      </c>
      <c r="BT666" s="16">
        <v>0</v>
      </c>
      <c r="BU666" s="16">
        <v>0</v>
      </c>
      <c r="BV666" s="16">
        <v>0</v>
      </c>
      <c r="BW666" s="18">
        <v>0</v>
      </c>
      <c r="BX666" s="17">
        <v>0</v>
      </c>
      <c r="BY666" s="16">
        <v>0</v>
      </c>
      <c r="BZ666" s="16">
        <v>0</v>
      </c>
      <c r="CA666" s="16">
        <v>0</v>
      </c>
      <c r="CB666" s="16">
        <v>0</v>
      </c>
      <c r="CC666" s="16">
        <v>0</v>
      </c>
      <c r="CD666" s="16">
        <v>0</v>
      </c>
      <c r="CE666" s="17">
        <v>0</v>
      </c>
      <c r="CF666" s="16">
        <v>0</v>
      </c>
      <c r="CG666" s="16">
        <v>0</v>
      </c>
      <c r="CH666" s="16">
        <v>0</v>
      </c>
      <c r="CI666" s="16">
        <v>0</v>
      </c>
      <c r="CJ666" s="16">
        <v>0</v>
      </c>
      <c r="CK666" s="16">
        <v>0</v>
      </c>
      <c r="CL666" s="16">
        <v>0</v>
      </c>
      <c r="CM666" s="18">
        <v>0</v>
      </c>
      <c r="CN666" s="17">
        <v>0</v>
      </c>
      <c r="CO666" s="16">
        <v>0</v>
      </c>
      <c r="CP666" s="16">
        <v>0</v>
      </c>
      <c r="CQ666" s="16">
        <v>0</v>
      </c>
      <c r="CR666" s="16">
        <v>0</v>
      </c>
      <c r="CS666" s="16">
        <v>0</v>
      </c>
      <c r="CT666" s="16">
        <v>0</v>
      </c>
      <c r="CU666" s="16">
        <v>0</v>
      </c>
      <c r="CV666" s="18">
        <v>0</v>
      </c>
      <c r="CW666" s="17">
        <v>0</v>
      </c>
      <c r="CX666" s="16">
        <v>0</v>
      </c>
      <c r="CY666" s="16">
        <v>0</v>
      </c>
      <c r="CZ666" s="16">
        <v>0</v>
      </c>
      <c r="DA666" s="16">
        <v>0</v>
      </c>
      <c r="DB666" s="16">
        <v>0</v>
      </c>
      <c r="DC666" s="16">
        <v>0</v>
      </c>
      <c r="DD666" s="16">
        <v>0</v>
      </c>
      <c r="DE666" s="18">
        <v>0</v>
      </c>
      <c r="DF666" s="17">
        <v>0</v>
      </c>
      <c r="DG666" s="16">
        <v>0</v>
      </c>
      <c r="DH666" s="16">
        <v>0</v>
      </c>
      <c r="DI666" s="16">
        <v>0</v>
      </c>
      <c r="DJ666" s="16">
        <v>0</v>
      </c>
      <c r="DK666" s="16">
        <v>0</v>
      </c>
      <c r="DL666" s="16">
        <v>0</v>
      </c>
      <c r="DM666" s="16">
        <v>0</v>
      </c>
      <c r="DN666" s="18">
        <v>0</v>
      </c>
      <c r="DO666" s="17">
        <v>0</v>
      </c>
      <c r="DP666" s="16">
        <v>0</v>
      </c>
      <c r="DQ666" s="16">
        <v>0</v>
      </c>
      <c r="DR666" s="16">
        <v>0</v>
      </c>
      <c r="DS666" s="16">
        <v>0</v>
      </c>
      <c r="DT666" s="16">
        <v>0</v>
      </c>
      <c r="DU666" s="16">
        <v>0</v>
      </c>
      <c r="DV666" s="16">
        <v>0</v>
      </c>
      <c r="DW666" s="18">
        <v>0</v>
      </c>
      <c r="DX666" s="17">
        <v>0</v>
      </c>
      <c r="DY666" s="16">
        <v>0</v>
      </c>
      <c r="DZ666" s="16">
        <v>0</v>
      </c>
      <c r="EA666" s="16">
        <v>0</v>
      </c>
      <c r="EB666" s="18">
        <v>0</v>
      </c>
      <c r="EC666" s="16">
        <v>0</v>
      </c>
      <c r="ED666" s="16">
        <v>0</v>
      </c>
      <c r="EE666" s="16">
        <v>0</v>
      </c>
      <c r="EF666" s="16">
        <v>0</v>
      </c>
      <c r="EG666" s="16">
        <v>0</v>
      </c>
      <c r="EH666" s="16">
        <v>0</v>
      </c>
      <c r="EI666" s="16">
        <v>0</v>
      </c>
      <c r="EJ666" s="18">
        <v>0</v>
      </c>
      <c r="EK666" s="16">
        <v>0</v>
      </c>
      <c r="EL666" s="16">
        <v>0</v>
      </c>
      <c r="EM666" s="16">
        <v>0</v>
      </c>
      <c r="EN666" s="16">
        <v>0</v>
      </c>
      <c r="EO666" s="16">
        <v>0</v>
      </c>
      <c r="EP666" s="16">
        <v>0</v>
      </c>
      <c r="EQ666" s="18">
        <v>0</v>
      </c>
      <c r="ER666" s="16">
        <v>0</v>
      </c>
      <c r="ES666" s="16">
        <v>0</v>
      </c>
      <c r="ET666" s="16">
        <v>0</v>
      </c>
      <c r="EU666" s="16">
        <v>0</v>
      </c>
      <c r="EV666" s="16">
        <v>0</v>
      </c>
      <c r="EW666" s="16">
        <v>0</v>
      </c>
      <c r="EX666" s="16">
        <v>0</v>
      </c>
      <c r="EY666" s="18">
        <v>0</v>
      </c>
      <c r="EZ666" s="16">
        <v>0</v>
      </c>
      <c r="FA666" s="16">
        <v>0</v>
      </c>
      <c r="FB666" s="16">
        <v>0</v>
      </c>
      <c r="FC666" s="16">
        <v>0</v>
      </c>
      <c r="FD666" s="16">
        <v>0</v>
      </c>
      <c r="FE666" s="16">
        <v>0</v>
      </c>
      <c r="FF666" s="16">
        <v>0</v>
      </c>
      <c r="FG666" s="17">
        <v>0</v>
      </c>
      <c r="FH666" s="16">
        <v>0</v>
      </c>
      <c r="FI666" s="16">
        <v>0</v>
      </c>
      <c r="FJ666" s="16">
        <v>0</v>
      </c>
      <c r="FK666" s="16">
        <v>0</v>
      </c>
      <c r="FL666" s="16">
        <v>0</v>
      </c>
      <c r="FM666" s="18">
        <v>0</v>
      </c>
      <c r="FN666" s="16">
        <f t="shared" si="873"/>
        <v>18</v>
      </c>
      <c r="FO666" s="19">
        <f t="shared" si="874"/>
        <v>18</v>
      </c>
      <c r="FP666" s="16">
        <f t="shared" si="875"/>
        <v>0</v>
      </c>
      <c r="FQ666" s="16">
        <f t="shared" si="876"/>
        <v>0</v>
      </c>
      <c r="FR666" s="16">
        <f t="shared" si="877"/>
        <v>0</v>
      </c>
      <c r="FS666" s="16">
        <f t="shared" si="878"/>
        <v>0</v>
      </c>
      <c r="FT666" s="16">
        <f t="shared" si="879"/>
        <v>0</v>
      </c>
      <c r="FU666" s="16">
        <f t="shared" si="880"/>
        <v>0</v>
      </c>
      <c r="FV666" s="16">
        <f t="shared" si="881"/>
        <v>0</v>
      </c>
      <c r="FW666" s="16">
        <f t="shared" si="882"/>
        <v>0</v>
      </c>
      <c r="FX666" s="16">
        <f t="shared" si="947"/>
        <v>0</v>
      </c>
      <c r="FY666" s="16">
        <f t="shared" si="948"/>
        <v>0</v>
      </c>
      <c r="FZ666" s="16">
        <f t="shared" si="949"/>
        <v>0</v>
      </c>
      <c r="GA666" s="16">
        <f t="shared" si="950"/>
        <v>0</v>
      </c>
      <c r="GB666" s="16">
        <f t="shared" si="951"/>
        <v>0</v>
      </c>
      <c r="GC666" s="16">
        <f t="shared" si="952"/>
        <v>0</v>
      </c>
      <c r="GD666" s="16">
        <f t="shared" si="953"/>
        <v>0</v>
      </c>
      <c r="GE666" s="16">
        <f t="shared" si="954"/>
        <v>0</v>
      </c>
      <c r="GF666" s="16">
        <f t="shared" si="955"/>
        <v>0</v>
      </c>
      <c r="GG666" s="16">
        <f t="shared" si="956"/>
        <v>0</v>
      </c>
      <c r="GH666" s="16">
        <f t="shared" si="957"/>
        <v>0</v>
      </c>
      <c r="GI666" s="16">
        <f t="shared" si="958"/>
        <v>0</v>
      </c>
      <c r="GJ666" s="16">
        <f t="shared" si="883"/>
        <v>0</v>
      </c>
      <c r="GK666" s="16">
        <f t="shared" si="884"/>
        <v>0</v>
      </c>
      <c r="GL666" s="16">
        <f t="shared" si="885"/>
        <v>0</v>
      </c>
      <c r="GM666" s="16">
        <f t="shared" si="886"/>
        <v>0</v>
      </c>
      <c r="GN666" s="16">
        <f t="shared" si="887"/>
        <v>0</v>
      </c>
      <c r="GO666" s="16">
        <f t="shared" si="888"/>
        <v>0</v>
      </c>
      <c r="GP666" s="16">
        <f t="shared" si="889"/>
        <v>0</v>
      </c>
      <c r="GQ666" s="16">
        <f t="shared" si="890"/>
        <v>0</v>
      </c>
      <c r="GR666" s="16">
        <f t="shared" si="891"/>
        <v>0</v>
      </c>
      <c r="GS666" s="16">
        <f t="shared" si="892"/>
        <v>0</v>
      </c>
      <c r="GT666" s="16">
        <f t="shared" si="893"/>
        <v>0</v>
      </c>
      <c r="GU666" s="16">
        <f t="shared" si="894"/>
        <v>0</v>
      </c>
      <c r="GV666" s="16">
        <f t="shared" si="895"/>
        <v>0</v>
      </c>
      <c r="GW666" s="16">
        <f t="shared" si="896"/>
        <v>0</v>
      </c>
      <c r="GX666" s="16">
        <f t="shared" si="897"/>
        <v>1</v>
      </c>
      <c r="GY666" s="16">
        <f t="shared" si="898"/>
        <v>0</v>
      </c>
      <c r="GZ666" s="16">
        <f t="shared" si="899"/>
        <v>0</v>
      </c>
      <c r="HA666" s="16">
        <f t="shared" si="900"/>
        <v>0</v>
      </c>
      <c r="HB666" s="16">
        <f t="shared" si="901"/>
        <v>0</v>
      </c>
      <c r="HC666" s="16">
        <f t="shared" si="902"/>
        <v>0</v>
      </c>
      <c r="HD666" s="16">
        <f t="shared" si="903"/>
        <v>0</v>
      </c>
      <c r="HE666" s="16">
        <f t="shared" si="904"/>
        <v>0</v>
      </c>
      <c r="HF666" s="16">
        <f t="shared" si="905"/>
        <v>0</v>
      </c>
      <c r="HG666" s="16">
        <f t="shared" si="906"/>
        <v>0</v>
      </c>
      <c r="HH666" s="16">
        <f t="shared" si="907"/>
        <v>0</v>
      </c>
      <c r="HI666" s="16">
        <f t="shared" si="908"/>
        <v>0</v>
      </c>
      <c r="HJ666" s="16">
        <f t="shared" si="909"/>
        <v>0</v>
      </c>
      <c r="HK666" s="16">
        <f t="shared" si="910"/>
        <v>0</v>
      </c>
      <c r="HL666" s="16">
        <f t="shared" si="911"/>
        <v>0</v>
      </c>
      <c r="HM666" s="16">
        <f t="shared" si="912"/>
        <v>0</v>
      </c>
      <c r="HN666" s="16">
        <f t="shared" si="913"/>
        <v>0</v>
      </c>
      <c r="HO666" s="16">
        <f t="shared" si="914"/>
        <v>0</v>
      </c>
      <c r="HP666" s="16">
        <f t="shared" si="915"/>
        <v>0</v>
      </c>
      <c r="HQ666" s="16">
        <f t="shared" si="916"/>
        <v>0</v>
      </c>
      <c r="HR666" s="16">
        <f t="shared" si="917"/>
        <v>0</v>
      </c>
      <c r="HS666" s="16">
        <f t="shared" si="918"/>
        <v>1</v>
      </c>
      <c r="HT666" s="16">
        <f t="shared" si="919"/>
        <v>1</v>
      </c>
      <c r="HU666" s="15" t="s">
        <v>753</v>
      </c>
      <c r="HV666" s="20">
        <f t="shared" si="920"/>
        <v>0</v>
      </c>
      <c r="HW666" s="20">
        <f t="shared" si="921"/>
        <v>0</v>
      </c>
      <c r="HX666" s="20">
        <f t="shared" si="922"/>
        <v>0</v>
      </c>
      <c r="HY666" s="20">
        <f t="shared" si="923"/>
        <v>0</v>
      </c>
      <c r="IF666" s="16">
        <f t="shared" si="924"/>
        <v>0</v>
      </c>
      <c r="IG666" s="16">
        <f t="shared" si="925"/>
        <v>0</v>
      </c>
      <c r="IH666" s="16">
        <f t="shared" si="926"/>
        <v>0</v>
      </c>
      <c r="II666" s="16">
        <f t="shared" si="927"/>
        <v>0</v>
      </c>
      <c r="IJ666" s="16">
        <f t="shared" si="928"/>
        <v>18</v>
      </c>
      <c r="IK666" s="16">
        <f t="shared" si="929"/>
        <v>0</v>
      </c>
      <c r="IL666" s="16">
        <f t="shared" si="930"/>
        <v>0</v>
      </c>
      <c r="IM666" s="16">
        <f t="shared" si="931"/>
        <v>0</v>
      </c>
      <c r="IN666" s="16">
        <f t="shared" si="932"/>
        <v>0</v>
      </c>
      <c r="IO666" s="16">
        <f t="shared" si="933"/>
        <v>0</v>
      </c>
      <c r="IP666" s="16">
        <f t="shared" si="934"/>
        <v>0</v>
      </c>
      <c r="IQ666" s="16">
        <f t="shared" si="935"/>
        <v>0</v>
      </c>
      <c r="IR666" s="16">
        <f t="shared" si="936"/>
        <v>0</v>
      </c>
      <c r="IS666" s="16">
        <f t="shared" si="937"/>
        <v>0</v>
      </c>
      <c r="IT666" s="16">
        <f t="shared" si="938"/>
        <v>0</v>
      </c>
      <c r="IU666" s="16">
        <f t="shared" si="939"/>
        <v>0</v>
      </c>
      <c r="IV666" s="16">
        <f t="shared" si="940"/>
        <v>0</v>
      </c>
      <c r="IW666" s="16">
        <f t="shared" si="941"/>
        <v>0</v>
      </c>
      <c r="IX666" s="16">
        <f t="shared" si="942"/>
        <v>0</v>
      </c>
      <c r="IY666" s="16">
        <f t="shared" si="943"/>
        <v>0</v>
      </c>
      <c r="IZ666" s="16">
        <f t="shared" si="944"/>
        <v>0</v>
      </c>
      <c r="JA666" s="16">
        <f t="shared" si="945"/>
        <v>0</v>
      </c>
      <c r="JB666" s="16">
        <f t="shared" si="946"/>
        <v>0</v>
      </c>
    </row>
    <row r="667" spans="1:262" ht="15" customHeight="1" x14ac:dyDescent="0.25">
      <c r="A667" s="14">
        <v>665</v>
      </c>
      <c r="B667" s="15" t="s">
        <v>754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7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8">
        <v>0</v>
      </c>
      <c r="P667" s="16">
        <v>0</v>
      </c>
      <c r="Q667" s="16">
        <v>0</v>
      </c>
      <c r="R667" s="16">
        <v>0</v>
      </c>
      <c r="S667" s="16">
        <v>0</v>
      </c>
      <c r="T667" s="18">
        <v>0</v>
      </c>
      <c r="U667" s="17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8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8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8">
        <v>18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7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8">
        <v>0</v>
      </c>
      <c r="BC667" s="17">
        <v>0</v>
      </c>
      <c r="BD667" s="16">
        <v>0</v>
      </c>
      <c r="BE667" s="16">
        <v>0</v>
      </c>
      <c r="BF667" s="16">
        <v>0</v>
      </c>
      <c r="BG667" s="16">
        <v>0</v>
      </c>
      <c r="BH667" s="16">
        <v>0</v>
      </c>
      <c r="BI667" s="18">
        <v>0</v>
      </c>
      <c r="BJ667" s="17">
        <v>0</v>
      </c>
      <c r="BK667" s="16">
        <v>0</v>
      </c>
      <c r="BL667" s="16">
        <v>0</v>
      </c>
      <c r="BM667" s="16">
        <v>0</v>
      </c>
      <c r="BN667" s="16">
        <v>0</v>
      </c>
      <c r="BO667" s="16">
        <v>0</v>
      </c>
      <c r="BP667" s="18">
        <v>0</v>
      </c>
      <c r="BQ667" s="17">
        <v>0</v>
      </c>
      <c r="BR667" s="16">
        <v>0</v>
      </c>
      <c r="BS667" s="16">
        <v>0</v>
      </c>
      <c r="BT667" s="16">
        <v>0</v>
      </c>
      <c r="BU667" s="16">
        <v>0</v>
      </c>
      <c r="BV667" s="16">
        <v>0</v>
      </c>
      <c r="BW667" s="18">
        <v>0</v>
      </c>
      <c r="BX667" s="17">
        <v>0</v>
      </c>
      <c r="BY667" s="16">
        <v>0</v>
      </c>
      <c r="BZ667" s="16">
        <v>0</v>
      </c>
      <c r="CA667" s="16">
        <v>0</v>
      </c>
      <c r="CB667" s="16">
        <v>0</v>
      </c>
      <c r="CC667" s="16">
        <v>0</v>
      </c>
      <c r="CD667" s="16">
        <v>0</v>
      </c>
      <c r="CE667" s="17">
        <v>0</v>
      </c>
      <c r="CF667" s="16">
        <v>0</v>
      </c>
      <c r="CG667" s="16">
        <v>0</v>
      </c>
      <c r="CH667" s="16">
        <v>0</v>
      </c>
      <c r="CI667" s="16">
        <v>0</v>
      </c>
      <c r="CJ667" s="16">
        <v>0</v>
      </c>
      <c r="CK667" s="16">
        <v>0</v>
      </c>
      <c r="CL667" s="16">
        <v>0</v>
      </c>
      <c r="CM667" s="18">
        <v>0</v>
      </c>
      <c r="CN667" s="17">
        <v>0</v>
      </c>
      <c r="CO667" s="16">
        <v>0</v>
      </c>
      <c r="CP667" s="16">
        <v>0</v>
      </c>
      <c r="CQ667" s="16">
        <v>0</v>
      </c>
      <c r="CR667" s="16">
        <v>0</v>
      </c>
      <c r="CS667" s="16">
        <v>0</v>
      </c>
      <c r="CT667" s="16">
        <v>0</v>
      </c>
      <c r="CU667" s="16">
        <v>0</v>
      </c>
      <c r="CV667" s="18">
        <v>0</v>
      </c>
      <c r="CW667" s="17">
        <v>0</v>
      </c>
      <c r="CX667" s="16">
        <v>0</v>
      </c>
      <c r="CY667" s="16">
        <v>0</v>
      </c>
      <c r="CZ667" s="16">
        <v>0</v>
      </c>
      <c r="DA667" s="16">
        <v>0</v>
      </c>
      <c r="DB667" s="16">
        <v>0</v>
      </c>
      <c r="DC667" s="16">
        <v>0</v>
      </c>
      <c r="DD667" s="16">
        <v>0</v>
      </c>
      <c r="DE667" s="18">
        <v>0</v>
      </c>
      <c r="DF667" s="17">
        <v>0</v>
      </c>
      <c r="DG667" s="16">
        <v>0</v>
      </c>
      <c r="DH667" s="16">
        <v>0</v>
      </c>
      <c r="DI667" s="16">
        <v>0</v>
      </c>
      <c r="DJ667" s="16">
        <v>0</v>
      </c>
      <c r="DK667" s="16">
        <v>0</v>
      </c>
      <c r="DL667" s="16">
        <v>0</v>
      </c>
      <c r="DM667" s="16">
        <v>0</v>
      </c>
      <c r="DN667" s="18">
        <v>0</v>
      </c>
      <c r="DO667" s="17">
        <v>0</v>
      </c>
      <c r="DP667" s="16">
        <v>0</v>
      </c>
      <c r="DQ667" s="16">
        <v>0</v>
      </c>
      <c r="DR667" s="16">
        <v>0</v>
      </c>
      <c r="DS667" s="16">
        <v>0</v>
      </c>
      <c r="DT667" s="16">
        <v>0</v>
      </c>
      <c r="DU667" s="16">
        <v>0</v>
      </c>
      <c r="DV667" s="16">
        <v>0</v>
      </c>
      <c r="DW667" s="18">
        <v>0</v>
      </c>
      <c r="DX667" s="17">
        <v>0</v>
      </c>
      <c r="DY667" s="16">
        <v>0</v>
      </c>
      <c r="DZ667" s="16">
        <v>0</v>
      </c>
      <c r="EA667" s="16">
        <v>0</v>
      </c>
      <c r="EB667" s="18">
        <v>0</v>
      </c>
      <c r="EC667" s="16">
        <v>0</v>
      </c>
      <c r="ED667" s="16">
        <v>0</v>
      </c>
      <c r="EE667" s="16">
        <v>0</v>
      </c>
      <c r="EF667" s="16">
        <v>0</v>
      </c>
      <c r="EG667" s="16">
        <v>0</v>
      </c>
      <c r="EH667" s="16">
        <v>0</v>
      </c>
      <c r="EI667" s="16">
        <v>0</v>
      </c>
      <c r="EJ667" s="18">
        <v>0</v>
      </c>
      <c r="EK667" s="16">
        <v>0</v>
      </c>
      <c r="EL667" s="16">
        <v>0</v>
      </c>
      <c r="EM667" s="16">
        <v>0</v>
      </c>
      <c r="EN667" s="16">
        <v>0</v>
      </c>
      <c r="EO667" s="16">
        <v>0</v>
      </c>
      <c r="EP667" s="16">
        <v>0</v>
      </c>
      <c r="EQ667" s="18">
        <v>0</v>
      </c>
      <c r="ER667" s="16">
        <v>0</v>
      </c>
      <c r="ES667" s="16">
        <v>0</v>
      </c>
      <c r="ET667" s="16">
        <v>0</v>
      </c>
      <c r="EU667" s="16">
        <v>0</v>
      </c>
      <c r="EV667" s="16">
        <v>0</v>
      </c>
      <c r="EW667" s="16">
        <v>0</v>
      </c>
      <c r="EX667" s="16">
        <v>0</v>
      </c>
      <c r="EY667" s="18">
        <v>0</v>
      </c>
      <c r="EZ667" s="16">
        <v>0</v>
      </c>
      <c r="FA667" s="16">
        <v>0</v>
      </c>
      <c r="FB667" s="16">
        <v>0</v>
      </c>
      <c r="FC667" s="16">
        <v>0</v>
      </c>
      <c r="FD667" s="16">
        <v>0</v>
      </c>
      <c r="FE667" s="16">
        <v>0</v>
      </c>
      <c r="FF667" s="16">
        <v>0</v>
      </c>
      <c r="FG667" s="17">
        <v>0</v>
      </c>
      <c r="FH667" s="16">
        <v>0</v>
      </c>
      <c r="FI667" s="16">
        <v>0</v>
      </c>
      <c r="FJ667" s="16">
        <v>0</v>
      </c>
      <c r="FK667" s="16">
        <v>0</v>
      </c>
      <c r="FL667" s="16">
        <v>0</v>
      </c>
      <c r="FM667" s="18">
        <v>0</v>
      </c>
      <c r="FN667" s="16">
        <f t="shared" si="873"/>
        <v>18</v>
      </c>
      <c r="FO667" s="19">
        <f t="shared" si="874"/>
        <v>18</v>
      </c>
      <c r="FP667" s="16">
        <f t="shared" si="875"/>
        <v>0</v>
      </c>
      <c r="FQ667" s="16">
        <f t="shared" si="876"/>
        <v>0</v>
      </c>
      <c r="FR667" s="16">
        <f t="shared" si="877"/>
        <v>0</v>
      </c>
      <c r="FS667" s="16">
        <f t="shared" si="878"/>
        <v>0</v>
      </c>
      <c r="FT667" s="16">
        <f t="shared" si="879"/>
        <v>0</v>
      </c>
      <c r="FU667" s="16">
        <f t="shared" si="880"/>
        <v>0</v>
      </c>
      <c r="FV667" s="16">
        <f t="shared" si="881"/>
        <v>0</v>
      </c>
      <c r="FW667" s="16">
        <f t="shared" si="882"/>
        <v>0</v>
      </c>
      <c r="FX667" s="16">
        <f t="shared" si="947"/>
        <v>0</v>
      </c>
      <c r="FY667" s="16">
        <f t="shared" si="948"/>
        <v>0</v>
      </c>
      <c r="FZ667" s="16">
        <f t="shared" si="949"/>
        <v>0</v>
      </c>
      <c r="GA667" s="16">
        <f t="shared" si="950"/>
        <v>0</v>
      </c>
      <c r="GB667" s="16">
        <f t="shared" si="951"/>
        <v>0</v>
      </c>
      <c r="GC667" s="16">
        <f t="shared" si="952"/>
        <v>0</v>
      </c>
      <c r="GD667" s="16">
        <f t="shared" si="953"/>
        <v>0</v>
      </c>
      <c r="GE667" s="16">
        <f t="shared" si="954"/>
        <v>0</v>
      </c>
      <c r="GF667" s="16">
        <f t="shared" si="955"/>
        <v>0</v>
      </c>
      <c r="GG667" s="16">
        <f t="shared" si="956"/>
        <v>0</v>
      </c>
      <c r="GH667" s="16">
        <f t="shared" si="957"/>
        <v>0</v>
      </c>
      <c r="GI667" s="16">
        <f t="shared" si="958"/>
        <v>0</v>
      </c>
      <c r="GJ667" s="16">
        <f t="shared" si="883"/>
        <v>0</v>
      </c>
      <c r="GK667" s="16">
        <f t="shared" si="884"/>
        <v>0</v>
      </c>
      <c r="GL667" s="16">
        <f t="shared" si="885"/>
        <v>0</v>
      </c>
      <c r="GM667" s="16">
        <f t="shared" si="886"/>
        <v>0</v>
      </c>
      <c r="GN667" s="16">
        <f t="shared" si="887"/>
        <v>0</v>
      </c>
      <c r="GO667" s="16">
        <f t="shared" si="888"/>
        <v>0</v>
      </c>
      <c r="GP667" s="16">
        <f t="shared" si="889"/>
        <v>0</v>
      </c>
      <c r="GQ667" s="16">
        <f t="shared" si="890"/>
        <v>0</v>
      </c>
      <c r="GR667" s="16">
        <f t="shared" si="891"/>
        <v>0</v>
      </c>
      <c r="GS667" s="16">
        <f t="shared" si="892"/>
        <v>0</v>
      </c>
      <c r="GT667" s="16">
        <f t="shared" si="893"/>
        <v>0</v>
      </c>
      <c r="GU667" s="16">
        <f t="shared" si="894"/>
        <v>0</v>
      </c>
      <c r="GV667" s="16">
        <f t="shared" si="895"/>
        <v>0</v>
      </c>
      <c r="GW667" s="16">
        <f t="shared" si="896"/>
        <v>0</v>
      </c>
      <c r="GX667" s="16">
        <f t="shared" si="897"/>
        <v>1</v>
      </c>
      <c r="GY667" s="16">
        <f t="shared" si="898"/>
        <v>0</v>
      </c>
      <c r="GZ667" s="16">
        <f t="shared" si="899"/>
        <v>0</v>
      </c>
      <c r="HA667" s="16">
        <f t="shared" si="900"/>
        <v>0</v>
      </c>
      <c r="HB667" s="16">
        <f t="shared" si="901"/>
        <v>0</v>
      </c>
      <c r="HC667" s="16">
        <f t="shared" si="902"/>
        <v>0</v>
      </c>
      <c r="HD667" s="16">
        <f t="shared" si="903"/>
        <v>0</v>
      </c>
      <c r="HE667" s="16">
        <f t="shared" si="904"/>
        <v>0</v>
      </c>
      <c r="HF667" s="16">
        <f t="shared" si="905"/>
        <v>0</v>
      </c>
      <c r="HG667" s="16">
        <f t="shared" si="906"/>
        <v>0</v>
      </c>
      <c r="HH667" s="16">
        <f t="shared" si="907"/>
        <v>0</v>
      </c>
      <c r="HI667" s="16">
        <f t="shared" si="908"/>
        <v>0</v>
      </c>
      <c r="HJ667" s="16">
        <f t="shared" si="909"/>
        <v>0</v>
      </c>
      <c r="HK667" s="16">
        <f t="shared" si="910"/>
        <v>0</v>
      </c>
      <c r="HL667" s="16">
        <f t="shared" si="911"/>
        <v>0</v>
      </c>
      <c r="HM667" s="16">
        <f t="shared" si="912"/>
        <v>0</v>
      </c>
      <c r="HN667" s="16">
        <f t="shared" si="913"/>
        <v>0</v>
      </c>
      <c r="HO667" s="16">
        <f t="shared" si="914"/>
        <v>0</v>
      </c>
      <c r="HP667" s="16">
        <f t="shared" si="915"/>
        <v>0</v>
      </c>
      <c r="HQ667" s="16">
        <f t="shared" si="916"/>
        <v>0</v>
      </c>
      <c r="HR667" s="16">
        <f t="shared" si="917"/>
        <v>0</v>
      </c>
      <c r="HS667" s="16">
        <f t="shared" si="918"/>
        <v>1</v>
      </c>
      <c r="HT667" s="16">
        <f t="shared" si="919"/>
        <v>1</v>
      </c>
      <c r="HU667" s="15" t="s">
        <v>754</v>
      </c>
      <c r="HV667" s="20">
        <f t="shared" si="920"/>
        <v>0</v>
      </c>
      <c r="HW667" s="20">
        <f t="shared" si="921"/>
        <v>0</v>
      </c>
      <c r="HX667" s="20">
        <f t="shared" si="922"/>
        <v>0</v>
      </c>
      <c r="HY667" s="20">
        <f t="shared" si="923"/>
        <v>0</v>
      </c>
      <c r="IF667" s="16">
        <f t="shared" si="924"/>
        <v>0</v>
      </c>
      <c r="IG667" s="16">
        <f t="shared" si="925"/>
        <v>0</v>
      </c>
      <c r="IH667" s="16">
        <f t="shared" si="926"/>
        <v>0</v>
      </c>
      <c r="II667" s="16">
        <f t="shared" si="927"/>
        <v>0</v>
      </c>
      <c r="IJ667" s="16">
        <f t="shared" si="928"/>
        <v>0</v>
      </c>
      <c r="IK667" s="16">
        <f t="shared" si="929"/>
        <v>18</v>
      </c>
      <c r="IL667" s="16">
        <f t="shared" si="930"/>
        <v>0</v>
      </c>
      <c r="IM667" s="16">
        <f t="shared" si="931"/>
        <v>0</v>
      </c>
      <c r="IN667" s="16">
        <f t="shared" si="932"/>
        <v>0</v>
      </c>
      <c r="IO667" s="16">
        <f t="shared" si="933"/>
        <v>0</v>
      </c>
      <c r="IP667" s="16">
        <f t="shared" si="934"/>
        <v>0</v>
      </c>
      <c r="IQ667" s="16">
        <f t="shared" si="935"/>
        <v>0</v>
      </c>
      <c r="IR667" s="16">
        <f t="shared" si="936"/>
        <v>0</v>
      </c>
      <c r="IS667" s="16">
        <f t="shared" si="937"/>
        <v>0</v>
      </c>
      <c r="IT667" s="16">
        <f t="shared" si="938"/>
        <v>0</v>
      </c>
      <c r="IU667" s="16">
        <f t="shared" si="939"/>
        <v>0</v>
      </c>
      <c r="IV667" s="16">
        <f t="shared" si="940"/>
        <v>0</v>
      </c>
      <c r="IW667" s="16">
        <f t="shared" si="941"/>
        <v>0</v>
      </c>
      <c r="IX667" s="16">
        <f t="shared" si="942"/>
        <v>0</v>
      </c>
      <c r="IY667" s="16">
        <f t="shared" si="943"/>
        <v>0</v>
      </c>
      <c r="IZ667" s="16">
        <f t="shared" si="944"/>
        <v>0</v>
      </c>
      <c r="JA667" s="16">
        <f t="shared" si="945"/>
        <v>0</v>
      </c>
      <c r="JB667" s="16">
        <f t="shared" si="946"/>
        <v>0</v>
      </c>
    </row>
    <row r="668" spans="1:262" ht="15" customHeight="1" x14ac:dyDescent="0.25">
      <c r="A668" s="14">
        <v>666</v>
      </c>
      <c r="B668" s="15" t="s">
        <v>755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7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8">
        <v>0</v>
      </c>
      <c r="P668" s="16">
        <v>0</v>
      </c>
      <c r="Q668" s="16">
        <v>0</v>
      </c>
      <c r="R668" s="16">
        <v>0</v>
      </c>
      <c r="S668" s="16">
        <v>0</v>
      </c>
      <c r="T668" s="18">
        <v>0</v>
      </c>
      <c r="U668" s="17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8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8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8">
        <v>18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7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8">
        <v>0</v>
      </c>
      <c r="BC668" s="17">
        <v>0</v>
      </c>
      <c r="BD668" s="16">
        <v>0</v>
      </c>
      <c r="BE668" s="16">
        <v>0</v>
      </c>
      <c r="BF668" s="16">
        <v>0</v>
      </c>
      <c r="BG668" s="16">
        <v>0</v>
      </c>
      <c r="BH668" s="16">
        <v>0</v>
      </c>
      <c r="BI668" s="18">
        <v>0</v>
      </c>
      <c r="BJ668" s="17">
        <v>0</v>
      </c>
      <c r="BK668" s="16">
        <v>0</v>
      </c>
      <c r="BL668" s="16">
        <v>0</v>
      </c>
      <c r="BM668" s="16">
        <v>0</v>
      </c>
      <c r="BN668" s="16">
        <v>0</v>
      </c>
      <c r="BO668" s="16">
        <v>0</v>
      </c>
      <c r="BP668" s="18">
        <v>0</v>
      </c>
      <c r="BQ668" s="17">
        <v>0</v>
      </c>
      <c r="BR668" s="16">
        <v>0</v>
      </c>
      <c r="BS668" s="16">
        <v>0</v>
      </c>
      <c r="BT668" s="16">
        <v>0</v>
      </c>
      <c r="BU668" s="16">
        <v>0</v>
      </c>
      <c r="BV668" s="16">
        <v>0</v>
      </c>
      <c r="BW668" s="18">
        <v>0</v>
      </c>
      <c r="BX668" s="17">
        <v>0</v>
      </c>
      <c r="BY668" s="16">
        <v>0</v>
      </c>
      <c r="BZ668" s="16">
        <v>0</v>
      </c>
      <c r="CA668" s="16">
        <v>0</v>
      </c>
      <c r="CB668" s="16">
        <v>0</v>
      </c>
      <c r="CC668" s="16">
        <v>0</v>
      </c>
      <c r="CD668" s="16">
        <v>0</v>
      </c>
      <c r="CE668" s="17">
        <v>0</v>
      </c>
      <c r="CF668" s="16">
        <v>0</v>
      </c>
      <c r="CG668" s="16">
        <v>0</v>
      </c>
      <c r="CH668" s="16">
        <v>0</v>
      </c>
      <c r="CI668" s="16">
        <v>0</v>
      </c>
      <c r="CJ668" s="16">
        <v>0</v>
      </c>
      <c r="CK668" s="16">
        <v>0</v>
      </c>
      <c r="CL668" s="16">
        <v>0</v>
      </c>
      <c r="CM668" s="18">
        <v>0</v>
      </c>
      <c r="CN668" s="17">
        <v>0</v>
      </c>
      <c r="CO668" s="16">
        <v>0</v>
      </c>
      <c r="CP668" s="16">
        <v>0</v>
      </c>
      <c r="CQ668" s="16">
        <v>0</v>
      </c>
      <c r="CR668" s="16">
        <v>0</v>
      </c>
      <c r="CS668" s="16">
        <v>0</v>
      </c>
      <c r="CT668" s="16">
        <v>0</v>
      </c>
      <c r="CU668" s="16">
        <v>0</v>
      </c>
      <c r="CV668" s="18">
        <v>0</v>
      </c>
      <c r="CW668" s="17">
        <v>0</v>
      </c>
      <c r="CX668" s="16">
        <v>0</v>
      </c>
      <c r="CY668" s="16">
        <v>0</v>
      </c>
      <c r="CZ668" s="16">
        <v>0</v>
      </c>
      <c r="DA668" s="16">
        <v>0</v>
      </c>
      <c r="DB668" s="16">
        <v>0</v>
      </c>
      <c r="DC668" s="16">
        <v>0</v>
      </c>
      <c r="DD668" s="16">
        <v>0</v>
      </c>
      <c r="DE668" s="18">
        <v>0</v>
      </c>
      <c r="DF668" s="17">
        <v>0</v>
      </c>
      <c r="DG668" s="16">
        <v>0</v>
      </c>
      <c r="DH668" s="16">
        <v>0</v>
      </c>
      <c r="DI668" s="16">
        <v>0</v>
      </c>
      <c r="DJ668" s="16">
        <v>0</v>
      </c>
      <c r="DK668" s="16">
        <v>0</v>
      </c>
      <c r="DL668" s="16">
        <v>0</v>
      </c>
      <c r="DM668" s="16">
        <v>0</v>
      </c>
      <c r="DN668" s="18">
        <v>0</v>
      </c>
      <c r="DO668" s="17">
        <v>0</v>
      </c>
      <c r="DP668" s="16">
        <v>0</v>
      </c>
      <c r="DQ668" s="16">
        <v>0</v>
      </c>
      <c r="DR668" s="16">
        <v>0</v>
      </c>
      <c r="DS668" s="16">
        <v>0</v>
      </c>
      <c r="DT668" s="16">
        <v>0</v>
      </c>
      <c r="DU668" s="16">
        <v>0</v>
      </c>
      <c r="DV668" s="16">
        <v>0</v>
      </c>
      <c r="DW668" s="18">
        <v>0</v>
      </c>
      <c r="DX668" s="17">
        <v>0</v>
      </c>
      <c r="DY668" s="16">
        <v>0</v>
      </c>
      <c r="DZ668" s="16">
        <v>0</v>
      </c>
      <c r="EA668" s="16">
        <v>0</v>
      </c>
      <c r="EB668" s="18">
        <v>0</v>
      </c>
      <c r="EC668" s="16">
        <v>0</v>
      </c>
      <c r="ED668" s="16">
        <v>0</v>
      </c>
      <c r="EE668" s="16">
        <v>0</v>
      </c>
      <c r="EF668" s="16">
        <v>0</v>
      </c>
      <c r="EG668" s="16">
        <v>0</v>
      </c>
      <c r="EH668" s="16">
        <v>0</v>
      </c>
      <c r="EI668" s="16">
        <v>0</v>
      </c>
      <c r="EJ668" s="18">
        <v>0</v>
      </c>
      <c r="EK668" s="16">
        <v>0</v>
      </c>
      <c r="EL668" s="16">
        <v>0</v>
      </c>
      <c r="EM668" s="16">
        <v>0</v>
      </c>
      <c r="EN668" s="16">
        <v>0</v>
      </c>
      <c r="EO668" s="16">
        <v>0</v>
      </c>
      <c r="EP668" s="16">
        <v>0</v>
      </c>
      <c r="EQ668" s="18">
        <v>0</v>
      </c>
      <c r="ER668" s="16">
        <v>0</v>
      </c>
      <c r="ES668" s="16">
        <v>0</v>
      </c>
      <c r="ET668" s="16">
        <v>0</v>
      </c>
      <c r="EU668" s="16">
        <v>0</v>
      </c>
      <c r="EV668" s="16">
        <v>0</v>
      </c>
      <c r="EW668" s="16">
        <v>0</v>
      </c>
      <c r="EX668" s="16">
        <v>0</v>
      </c>
      <c r="EY668" s="18">
        <v>0</v>
      </c>
      <c r="EZ668" s="16">
        <v>0</v>
      </c>
      <c r="FA668" s="16">
        <v>0</v>
      </c>
      <c r="FB668" s="16">
        <v>0</v>
      </c>
      <c r="FC668" s="16">
        <v>0</v>
      </c>
      <c r="FD668" s="16">
        <v>0</v>
      </c>
      <c r="FE668" s="16">
        <v>0</v>
      </c>
      <c r="FF668" s="16">
        <v>0</v>
      </c>
      <c r="FG668" s="17">
        <v>0</v>
      </c>
      <c r="FH668" s="16">
        <v>0</v>
      </c>
      <c r="FI668" s="16">
        <v>0</v>
      </c>
      <c r="FJ668" s="16">
        <v>0</v>
      </c>
      <c r="FK668" s="16">
        <v>0</v>
      </c>
      <c r="FL668" s="16">
        <v>0</v>
      </c>
      <c r="FM668" s="18">
        <v>0</v>
      </c>
      <c r="FN668" s="16">
        <f t="shared" si="873"/>
        <v>18</v>
      </c>
      <c r="FO668" s="19">
        <f t="shared" si="874"/>
        <v>18</v>
      </c>
      <c r="FP668" s="16">
        <f t="shared" si="875"/>
        <v>0</v>
      </c>
      <c r="FQ668" s="16">
        <f t="shared" si="876"/>
        <v>0</v>
      </c>
      <c r="FR668" s="16">
        <f t="shared" si="877"/>
        <v>0</v>
      </c>
      <c r="FS668" s="16">
        <f t="shared" si="878"/>
        <v>0</v>
      </c>
      <c r="FT668" s="16">
        <f t="shared" si="879"/>
        <v>0</v>
      </c>
      <c r="FU668" s="16">
        <f t="shared" si="880"/>
        <v>0</v>
      </c>
      <c r="FV668" s="16">
        <f t="shared" si="881"/>
        <v>0</v>
      </c>
      <c r="FW668" s="16">
        <f t="shared" si="882"/>
        <v>0</v>
      </c>
      <c r="FX668" s="16">
        <f t="shared" si="947"/>
        <v>0</v>
      </c>
      <c r="FY668" s="16">
        <f t="shared" si="948"/>
        <v>0</v>
      </c>
      <c r="FZ668" s="16">
        <f t="shared" si="949"/>
        <v>0</v>
      </c>
      <c r="GA668" s="16">
        <f t="shared" si="950"/>
        <v>0</v>
      </c>
      <c r="GB668" s="16">
        <f t="shared" si="951"/>
        <v>0</v>
      </c>
      <c r="GC668" s="16">
        <f t="shared" si="952"/>
        <v>0</v>
      </c>
      <c r="GD668" s="16">
        <f t="shared" si="953"/>
        <v>0</v>
      </c>
      <c r="GE668" s="16">
        <f t="shared" si="954"/>
        <v>0</v>
      </c>
      <c r="GF668" s="16">
        <f t="shared" si="955"/>
        <v>0</v>
      </c>
      <c r="GG668" s="16">
        <f t="shared" si="956"/>
        <v>0</v>
      </c>
      <c r="GH668" s="16">
        <f t="shared" si="957"/>
        <v>0</v>
      </c>
      <c r="GI668" s="16">
        <f t="shared" si="958"/>
        <v>0</v>
      </c>
      <c r="GJ668" s="16">
        <f t="shared" si="883"/>
        <v>0</v>
      </c>
      <c r="GK668" s="16">
        <f t="shared" si="884"/>
        <v>0</v>
      </c>
      <c r="GL668" s="16">
        <f t="shared" si="885"/>
        <v>0</v>
      </c>
      <c r="GM668" s="16">
        <f t="shared" si="886"/>
        <v>0</v>
      </c>
      <c r="GN668" s="16">
        <f t="shared" si="887"/>
        <v>0</v>
      </c>
      <c r="GO668" s="16">
        <f t="shared" si="888"/>
        <v>0</v>
      </c>
      <c r="GP668" s="16">
        <f t="shared" si="889"/>
        <v>0</v>
      </c>
      <c r="GQ668" s="16">
        <f t="shared" si="890"/>
        <v>0</v>
      </c>
      <c r="GR668" s="16">
        <f t="shared" si="891"/>
        <v>0</v>
      </c>
      <c r="GS668" s="16">
        <f t="shared" si="892"/>
        <v>0</v>
      </c>
      <c r="GT668" s="16">
        <f t="shared" si="893"/>
        <v>0</v>
      </c>
      <c r="GU668" s="16">
        <f t="shared" si="894"/>
        <v>0</v>
      </c>
      <c r="GV668" s="16">
        <f t="shared" si="895"/>
        <v>0</v>
      </c>
      <c r="GW668" s="16">
        <f t="shared" si="896"/>
        <v>0</v>
      </c>
      <c r="GX668" s="16">
        <f t="shared" si="897"/>
        <v>1</v>
      </c>
      <c r="GY668" s="16">
        <f t="shared" si="898"/>
        <v>0</v>
      </c>
      <c r="GZ668" s="16">
        <f t="shared" si="899"/>
        <v>0</v>
      </c>
      <c r="HA668" s="16">
        <f t="shared" si="900"/>
        <v>0</v>
      </c>
      <c r="HB668" s="16">
        <f t="shared" si="901"/>
        <v>0</v>
      </c>
      <c r="HC668" s="16">
        <f t="shared" si="902"/>
        <v>0</v>
      </c>
      <c r="HD668" s="16">
        <f t="shared" si="903"/>
        <v>0</v>
      </c>
      <c r="HE668" s="16">
        <f t="shared" si="904"/>
        <v>0</v>
      </c>
      <c r="HF668" s="16">
        <f t="shared" si="905"/>
        <v>0</v>
      </c>
      <c r="HG668" s="16">
        <f t="shared" si="906"/>
        <v>0</v>
      </c>
      <c r="HH668" s="16">
        <f t="shared" si="907"/>
        <v>0</v>
      </c>
      <c r="HI668" s="16">
        <f t="shared" si="908"/>
        <v>0</v>
      </c>
      <c r="HJ668" s="16">
        <f t="shared" si="909"/>
        <v>0</v>
      </c>
      <c r="HK668" s="16">
        <f t="shared" si="910"/>
        <v>0</v>
      </c>
      <c r="HL668" s="16">
        <f t="shared" si="911"/>
        <v>0</v>
      </c>
      <c r="HM668" s="16">
        <f t="shared" si="912"/>
        <v>0</v>
      </c>
      <c r="HN668" s="16">
        <f t="shared" si="913"/>
        <v>0</v>
      </c>
      <c r="HO668" s="16">
        <f t="shared" si="914"/>
        <v>0</v>
      </c>
      <c r="HP668" s="16">
        <f t="shared" si="915"/>
        <v>0</v>
      </c>
      <c r="HQ668" s="16">
        <f t="shared" si="916"/>
        <v>0</v>
      </c>
      <c r="HR668" s="16">
        <f t="shared" si="917"/>
        <v>0</v>
      </c>
      <c r="HS668" s="16">
        <f t="shared" si="918"/>
        <v>1</v>
      </c>
      <c r="HT668" s="16">
        <f t="shared" si="919"/>
        <v>1</v>
      </c>
      <c r="HU668" s="15" t="s">
        <v>755</v>
      </c>
      <c r="HV668" s="20">
        <f t="shared" si="920"/>
        <v>0</v>
      </c>
      <c r="HW668" s="20">
        <f t="shared" si="921"/>
        <v>0</v>
      </c>
      <c r="HX668" s="20">
        <f t="shared" si="922"/>
        <v>0</v>
      </c>
      <c r="HY668" s="20">
        <f t="shared" si="923"/>
        <v>0</v>
      </c>
      <c r="IF668" s="16">
        <f t="shared" si="924"/>
        <v>0</v>
      </c>
      <c r="IG668" s="16">
        <f t="shared" si="925"/>
        <v>0</v>
      </c>
      <c r="IH668" s="16">
        <f t="shared" si="926"/>
        <v>0</v>
      </c>
      <c r="II668" s="16">
        <f t="shared" si="927"/>
        <v>0</v>
      </c>
      <c r="IJ668" s="16">
        <f t="shared" si="928"/>
        <v>0</v>
      </c>
      <c r="IK668" s="16">
        <f t="shared" si="929"/>
        <v>18</v>
      </c>
      <c r="IL668" s="16">
        <f t="shared" si="930"/>
        <v>0</v>
      </c>
      <c r="IM668" s="16">
        <f t="shared" si="931"/>
        <v>0</v>
      </c>
      <c r="IN668" s="16">
        <f t="shared" si="932"/>
        <v>0</v>
      </c>
      <c r="IO668" s="16">
        <f t="shared" si="933"/>
        <v>0</v>
      </c>
      <c r="IP668" s="16">
        <f t="shared" si="934"/>
        <v>0</v>
      </c>
      <c r="IQ668" s="16">
        <f t="shared" si="935"/>
        <v>0</v>
      </c>
      <c r="IR668" s="16">
        <f t="shared" si="936"/>
        <v>0</v>
      </c>
      <c r="IS668" s="16">
        <f t="shared" si="937"/>
        <v>0</v>
      </c>
      <c r="IT668" s="16">
        <f t="shared" si="938"/>
        <v>0</v>
      </c>
      <c r="IU668" s="16">
        <f t="shared" si="939"/>
        <v>0</v>
      </c>
      <c r="IV668" s="16">
        <f t="shared" si="940"/>
        <v>0</v>
      </c>
      <c r="IW668" s="16">
        <f t="shared" si="941"/>
        <v>0</v>
      </c>
      <c r="IX668" s="16">
        <f t="shared" si="942"/>
        <v>0</v>
      </c>
      <c r="IY668" s="16">
        <f t="shared" si="943"/>
        <v>0</v>
      </c>
      <c r="IZ668" s="16">
        <f t="shared" si="944"/>
        <v>0</v>
      </c>
      <c r="JA668" s="16">
        <f t="shared" si="945"/>
        <v>0</v>
      </c>
      <c r="JB668" s="16">
        <f t="shared" si="946"/>
        <v>0</v>
      </c>
    </row>
    <row r="669" spans="1:262" ht="15" customHeight="1" x14ac:dyDescent="0.25">
      <c r="A669" s="14">
        <v>667</v>
      </c>
      <c r="B669" s="15" t="s">
        <v>756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7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8">
        <v>0</v>
      </c>
      <c r="P669" s="16">
        <v>0</v>
      </c>
      <c r="Q669" s="16">
        <v>0</v>
      </c>
      <c r="R669" s="16">
        <v>0</v>
      </c>
      <c r="S669" s="16">
        <v>0</v>
      </c>
      <c r="T669" s="18">
        <v>0</v>
      </c>
      <c r="U669" s="17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8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8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8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7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8">
        <v>0</v>
      </c>
      <c r="BC669" s="17">
        <v>0</v>
      </c>
      <c r="BD669" s="16">
        <v>0</v>
      </c>
      <c r="BE669" s="16">
        <v>0</v>
      </c>
      <c r="BF669" s="16">
        <v>0</v>
      </c>
      <c r="BG669" s="16">
        <v>0</v>
      </c>
      <c r="BH669" s="16">
        <v>0</v>
      </c>
      <c r="BI669" s="18">
        <v>0</v>
      </c>
      <c r="BJ669" s="17">
        <v>0</v>
      </c>
      <c r="BK669" s="16">
        <v>0</v>
      </c>
      <c r="BL669" s="16">
        <v>0</v>
      </c>
      <c r="BM669" s="16">
        <v>0</v>
      </c>
      <c r="BN669" s="16">
        <v>0</v>
      </c>
      <c r="BO669" s="16">
        <v>0</v>
      </c>
      <c r="BP669" s="18">
        <v>0</v>
      </c>
      <c r="BQ669" s="17">
        <v>0</v>
      </c>
      <c r="BR669" s="16">
        <v>0</v>
      </c>
      <c r="BS669" s="16">
        <v>0</v>
      </c>
      <c r="BT669" s="16">
        <v>0</v>
      </c>
      <c r="BU669" s="16">
        <v>0</v>
      </c>
      <c r="BV669" s="16">
        <v>0</v>
      </c>
      <c r="BW669" s="18">
        <v>0</v>
      </c>
      <c r="BX669" s="17">
        <v>0</v>
      </c>
      <c r="BY669" s="16">
        <v>0</v>
      </c>
      <c r="BZ669" s="16">
        <v>0</v>
      </c>
      <c r="CA669" s="16">
        <v>0</v>
      </c>
      <c r="CB669" s="16">
        <v>0</v>
      </c>
      <c r="CC669" s="16">
        <v>0</v>
      </c>
      <c r="CD669" s="16">
        <v>0</v>
      </c>
      <c r="CE669" s="17">
        <v>0</v>
      </c>
      <c r="CF669" s="16">
        <v>0</v>
      </c>
      <c r="CG669" s="16">
        <v>0</v>
      </c>
      <c r="CH669" s="16">
        <v>0</v>
      </c>
      <c r="CI669" s="16">
        <v>0</v>
      </c>
      <c r="CJ669" s="16">
        <v>0</v>
      </c>
      <c r="CK669" s="16">
        <v>0</v>
      </c>
      <c r="CL669" s="16">
        <v>0</v>
      </c>
      <c r="CM669" s="18">
        <v>0</v>
      </c>
      <c r="CN669" s="17">
        <v>0</v>
      </c>
      <c r="CO669" s="16">
        <v>0</v>
      </c>
      <c r="CP669" s="16">
        <v>0</v>
      </c>
      <c r="CQ669" s="16">
        <v>0</v>
      </c>
      <c r="CR669" s="16">
        <v>0</v>
      </c>
      <c r="CS669" s="16">
        <v>0</v>
      </c>
      <c r="CT669" s="16">
        <v>0</v>
      </c>
      <c r="CU669" s="16">
        <v>0</v>
      </c>
      <c r="CV669" s="18">
        <v>0</v>
      </c>
      <c r="CW669" s="17">
        <v>0</v>
      </c>
      <c r="CX669" s="16">
        <v>0</v>
      </c>
      <c r="CY669" s="16">
        <v>0</v>
      </c>
      <c r="CZ669" s="16">
        <v>0</v>
      </c>
      <c r="DA669" s="16">
        <v>0</v>
      </c>
      <c r="DB669" s="16">
        <v>0</v>
      </c>
      <c r="DC669" s="16">
        <v>0</v>
      </c>
      <c r="DD669" s="16">
        <v>0</v>
      </c>
      <c r="DE669" s="18">
        <v>0</v>
      </c>
      <c r="DF669" s="17">
        <v>0</v>
      </c>
      <c r="DG669" s="16">
        <v>0</v>
      </c>
      <c r="DH669" s="16">
        <v>0</v>
      </c>
      <c r="DI669" s="16">
        <v>0</v>
      </c>
      <c r="DJ669" s="16">
        <v>0</v>
      </c>
      <c r="DK669" s="16">
        <v>0</v>
      </c>
      <c r="DL669" s="16">
        <v>0</v>
      </c>
      <c r="DM669" s="16">
        <v>0</v>
      </c>
      <c r="DN669" s="18">
        <v>0</v>
      </c>
      <c r="DO669" s="17">
        <v>0</v>
      </c>
      <c r="DP669" s="16">
        <v>0</v>
      </c>
      <c r="DQ669" s="16">
        <v>0</v>
      </c>
      <c r="DR669" s="16">
        <v>0</v>
      </c>
      <c r="DS669" s="16">
        <v>0</v>
      </c>
      <c r="DT669" s="16">
        <v>0</v>
      </c>
      <c r="DU669" s="16">
        <v>0</v>
      </c>
      <c r="DV669" s="16">
        <v>17</v>
      </c>
      <c r="DW669" s="18">
        <v>0</v>
      </c>
      <c r="DX669" s="17">
        <v>0</v>
      </c>
      <c r="DY669" s="16">
        <v>0</v>
      </c>
      <c r="DZ669" s="16">
        <v>0</v>
      </c>
      <c r="EA669" s="16">
        <v>0</v>
      </c>
      <c r="EB669" s="18">
        <v>0</v>
      </c>
      <c r="EC669" s="16">
        <v>0</v>
      </c>
      <c r="ED669" s="16">
        <v>0</v>
      </c>
      <c r="EE669" s="16">
        <v>0</v>
      </c>
      <c r="EF669" s="16">
        <v>0</v>
      </c>
      <c r="EG669" s="16">
        <v>0</v>
      </c>
      <c r="EH669" s="16">
        <v>0</v>
      </c>
      <c r="EI669" s="16">
        <v>0</v>
      </c>
      <c r="EJ669" s="18">
        <v>0</v>
      </c>
      <c r="EK669" s="16">
        <v>0</v>
      </c>
      <c r="EL669" s="16">
        <v>0</v>
      </c>
      <c r="EM669" s="16">
        <v>0</v>
      </c>
      <c r="EN669" s="16">
        <v>0</v>
      </c>
      <c r="EO669" s="16">
        <v>0</v>
      </c>
      <c r="EP669" s="16">
        <v>0</v>
      </c>
      <c r="EQ669" s="18">
        <v>0</v>
      </c>
      <c r="ER669" s="16">
        <v>0</v>
      </c>
      <c r="ES669" s="16">
        <v>0</v>
      </c>
      <c r="ET669" s="16">
        <v>0</v>
      </c>
      <c r="EU669" s="16">
        <v>0</v>
      </c>
      <c r="EV669" s="16">
        <v>0</v>
      </c>
      <c r="EW669" s="16">
        <v>0</v>
      </c>
      <c r="EX669" s="16">
        <v>0</v>
      </c>
      <c r="EY669" s="18">
        <v>0</v>
      </c>
      <c r="EZ669" s="16">
        <v>0</v>
      </c>
      <c r="FA669" s="16">
        <v>0</v>
      </c>
      <c r="FB669" s="16">
        <v>0</v>
      </c>
      <c r="FC669" s="16">
        <v>0</v>
      </c>
      <c r="FD669" s="16">
        <v>0</v>
      </c>
      <c r="FE669" s="16">
        <v>0</v>
      </c>
      <c r="FF669" s="16">
        <v>0</v>
      </c>
      <c r="FG669" s="17">
        <v>0</v>
      </c>
      <c r="FH669" s="16">
        <v>0</v>
      </c>
      <c r="FI669" s="16">
        <v>0</v>
      </c>
      <c r="FJ669" s="16">
        <v>0</v>
      </c>
      <c r="FK669" s="16">
        <v>0</v>
      </c>
      <c r="FL669" s="16">
        <v>0</v>
      </c>
      <c r="FM669" s="18">
        <v>0</v>
      </c>
      <c r="FN669" s="16">
        <f t="shared" si="873"/>
        <v>17</v>
      </c>
      <c r="FO669" s="19">
        <f t="shared" si="874"/>
        <v>17</v>
      </c>
      <c r="FP669" s="16">
        <f t="shared" si="875"/>
        <v>0</v>
      </c>
      <c r="FQ669" s="16">
        <f t="shared" si="876"/>
        <v>0</v>
      </c>
      <c r="FR669" s="16">
        <f t="shared" si="877"/>
        <v>0</v>
      </c>
      <c r="FS669" s="16">
        <f t="shared" si="878"/>
        <v>0</v>
      </c>
      <c r="FT669" s="16">
        <f t="shared" si="879"/>
        <v>0</v>
      </c>
      <c r="FU669" s="16">
        <f t="shared" si="880"/>
        <v>0</v>
      </c>
      <c r="FV669" s="16">
        <f t="shared" si="881"/>
        <v>0</v>
      </c>
      <c r="FW669" s="16">
        <f t="shared" si="882"/>
        <v>0</v>
      </c>
      <c r="FX669" s="16">
        <f t="shared" si="947"/>
        <v>0</v>
      </c>
      <c r="FY669" s="16">
        <f t="shared" si="948"/>
        <v>0</v>
      </c>
      <c r="FZ669" s="16">
        <f t="shared" si="949"/>
        <v>0</v>
      </c>
      <c r="GA669" s="16">
        <f t="shared" si="950"/>
        <v>0</v>
      </c>
      <c r="GB669" s="16">
        <f t="shared" si="951"/>
        <v>0</v>
      </c>
      <c r="GC669" s="16">
        <f t="shared" si="952"/>
        <v>0</v>
      </c>
      <c r="GD669" s="16">
        <f t="shared" si="953"/>
        <v>0</v>
      </c>
      <c r="GE669" s="16">
        <f t="shared" si="954"/>
        <v>0</v>
      </c>
      <c r="GF669" s="16">
        <f t="shared" si="955"/>
        <v>0</v>
      </c>
      <c r="GG669" s="16">
        <f t="shared" si="956"/>
        <v>0</v>
      </c>
      <c r="GH669" s="16">
        <f t="shared" si="957"/>
        <v>0</v>
      </c>
      <c r="GI669" s="16">
        <f t="shared" si="958"/>
        <v>0</v>
      </c>
      <c r="GJ669" s="16">
        <f t="shared" si="883"/>
        <v>0</v>
      </c>
      <c r="GK669" s="16">
        <f t="shared" si="884"/>
        <v>0</v>
      </c>
      <c r="GL669" s="16">
        <f t="shared" si="885"/>
        <v>0</v>
      </c>
      <c r="GM669" s="16">
        <f t="shared" si="886"/>
        <v>0</v>
      </c>
      <c r="GN669" s="16">
        <f t="shared" si="887"/>
        <v>0</v>
      </c>
      <c r="GO669" s="16">
        <f t="shared" si="888"/>
        <v>0</v>
      </c>
      <c r="GP669" s="16">
        <f t="shared" si="889"/>
        <v>0</v>
      </c>
      <c r="GQ669" s="16">
        <f t="shared" si="890"/>
        <v>0</v>
      </c>
      <c r="GR669" s="16">
        <f t="shared" si="891"/>
        <v>0</v>
      </c>
      <c r="GS669" s="16">
        <f t="shared" si="892"/>
        <v>0</v>
      </c>
      <c r="GT669" s="16">
        <f t="shared" si="893"/>
        <v>0</v>
      </c>
      <c r="GU669" s="16">
        <f t="shared" si="894"/>
        <v>0</v>
      </c>
      <c r="GV669" s="16">
        <f t="shared" si="895"/>
        <v>0</v>
      </c>
      <c r="GW669" s="16">
        <f t="shared" si="896"/>
        <v>0</v>
      </c>
      <c r="GX669" s="16">
        <f t="shared" si="897"/>
        <v>0</v>
      </c>
      <c r="GY669" s="16">
        <f t="shared" si="898"/>
        <v>1</v>
      </c>
      <c r="GZ669" s="16">
        <f t="shared" si="899"/>
        <v>0</v>
      </c>
      <c r="HA669" s="16">
        <f t="shared" si="900"/>
        <v>0</v>
      </c>
      <c r="HB669" s="16">
        <f t="shared" si="901"/>
        <v>0</v>
      </c>
      <c r="HC669" s="16">
        <f t="shared" si="902"/>
        <v>0</v>
      </c>
      <c r="HD669" s="16">
        <f t="shared" si="903"/>
        <v>0</v>
      </c>
      <c r="HE669" s="16">
        <f t="shared" si="904"/>
        <v>0</v>
      </c>
      <c r="HF669" s="16">
        <f t="shared" si="905"/>
        <v>0</v>
      </c>
      <c r="HG669" s="16">
        <f t="shared" si="906"/>
        <v>0</v>
      </c>
      <c r="HH669" s="16">
        <f t="shared" si="907"/>
        <v>0</v>
      </c>
      <c r="HI669" s="16">
        <f t="shared" si="908"/>
        <v>0</v>
      </c>
      <c r="HJ669" s="16">
        <f t="shared" si="909"/>
        <v>0</v>
      </c>
      <c r="HK669" s="16">
        <f t="shared" si="910"/>
        <v>0</v>
      </c>
      <c r="HL669" s="16">
        <f t="shared" si="911"/>
        <v>0</v>
      </c>
      <c r="HM669" s="16">
        <f t="shared" si="912"/>
        <v>0</v>
      </c>
      <c r="HN669" s="16">
        <f t="shared" si="913"/>
        <v>0</v>
      </c>
      <c r="HO669" s="16">
        <f t="shared" si="914"/>
        <v>0</v>
      </c>
      <c r="HP669" s="16">
        <f t="shared" si="915"/>
        <v>0</v>
      </c>
      <c r="HQ669" s="16">
        <f t="shared" si="916"/>
        <v>0</v>
      </c>
      <c r="HR669" s="16">
        <f t="shared" si="917"/>
        <v>0</v>
      </c>
      <c r="HS669" s="16">
        <f t="shared" si="918"/>
        <v>1</v>
      </c>
      <c r="HT669" s="16">
        <f t="shared" si="919"/>
        <v>1</v>
      </c>
      <c r="HU669" s="15" t="s">
        <v>756</v>
      </c>
      <c r="HV669" s="20">
        <f t="shared" si="920"/>
        <v>0</v>
      </c>
      <c r="HW669" s="20">
        <f t="shared" si="921"/>
        <v>0</v>
      </c>
      <c r="HX669" s="20">
        <f t="shared" si="922"/>
        <v>0</v>
      </c>
      <c r="HY669" s="20">
        <f t="shared" si="923"/>
        <v>0</v>
      </c>
      <c r="IF669" s="16">
        <f t="shared" si="924"/>
        <v>0</v>
      </c>
      <c r="IG669" s="16">
        <f t="shared" si="925"/>
        <v>0</v>
      </c>
      <c r="IH669" s="16">
        <f t="shared" si="926"/>
        <v>0</v>
      </c>
      <c r="II669" s="16">
        <f t="shared" si="927"/>
        <v>0</v>
      </c>
      <c r="IJ669" s="16">
        <f t="shared" si="928"/>
        <v>0</v>
      </c>
      <c r="IK669" s="16">
        <f t="shared" si="929"/>
        <v>0</v>
      </c>
      <c r="IL669" s="16">
        <f t="shared" si="930"/>
        <v>0</v>
      </c>
      <c r="IM669" s="16">
        <f t="shared" si="931"/>
        <v>0</v>
      </c>
      <c r="IN669" s="16">
        <f t="shared" si="932"/>
        <v>0</v>
      </c>
      <c r="IO669" s="16">
        <f t="shared" si="933"/>
        <v>0</v>
      </c>
      <c r="IP669" s="16">
        <f t="shared" si="934"/>
        <v>0</v>
      </c>
      <c r="IQ669" s="16">
        <f t="shared" si="935"/>
        <v>0</v>
      </c>
      <c r="IR669" s="16">
        <f t="shared" si="936"/>
        <v>0</v>
      </c>
      <c r="IS669" s="16">
        <f t="shared" si="937"/>
        <v>0</v>
      </c>
      <c r="IT669" s="16">
        <f t="shared" si="938"/>
        <v>0</v>
      </c>
      <c r="IU669" s="16">
        <f t="shared" si="939"/>
        <v>0</v>
      </c>
      <c r="IV669" s="16">
        <f t="shared" si="940"/>
        <v>17</v>
      </c>
      <c r="IW669" s="16">
        <f t="shared" si="941"/>
        <v>0</v>
      </c>
      <c r="IX669" s="16">
        <f t="shared" si="942"/>
        <v>0</v>
      </c>
      <c r="IY669" s="16">
        <f t="shared" si="943"/>
        <v>0</v>
      </c>
      <c r="IZ669" s="16">
        <f t="shared" si="944"/>
        <v>0</v>
      </c>
      <c r="JA669" s="16">
        <f t="shared" si="945"/>
        <v>0</v>
      </c>
      <c r="JB669" s="16">
        <f t="shared" si="946"/>
        <v>0</v>
      </c>
    </row>
    <row r="670" spans="1:262" ht="15" customHeight="1" x14ac:dyDescent="0.25">
      <c r="A670" s="14">
        <v>668</v>
      </c>
      <c r="B670" s="15" t="s">
        <v>757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7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8">
        <v>0</v>
      </c>
      <c r="P670" s="16">
        <v>0</v>
      </c>
      <c r="Q670" s="16">
        <v>0</v>
      </c>
      <c r="R670" s="16">
        <v>0</v>
      </c>
      <c r="S670" s="16">
        <v>0</v>
      </c>
      <c r="T670" s="18">
        <v>0</v>
      </c>
      <c r="U670" s="17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8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17</v>
      </c>
      <c r="AH670" s="18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8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7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8">
        <v>0</v>
      </c>
      <c r="BC670" s="17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0</v>
      </c>
      <c r="BI670" s="18">
        <v>0</v>
      </c>
      <c r="BJ670" s="17">
        <v>0</v>
      </c>
      <c r="BK670" s="16">
        <v>0</v>
      </c>
      <c r="BL670" s="16">
        <v>0</v>
      </c>
      <c r="BM670" s="16">
        <v>0</v>
      </c>
      <c r="BN670" s="16">
        <v>0</v>
      </c>
      <c r="BO670" s="16">
        <v>0</v>
      </c>
      <c r="BP670" s="18">
        <v>0</v>
      </c>
      <c r="BQ670" s="17">
        <v>0</v>
      </c>
      <c r="BR670" s="16">
        <v>0</v>
      </c>
      <c r="BS670" s="16">
        <v>0</v>
      </c>
      <c r="BT670" s="16">
        <v>0</v>
      </c>
      <c r="BU670" s="16">
        <v>0</v>
      </c>
      <c r="BV670" s="16">
        <v>0</v>
      </c>
      <c r="BW670" s="18">
        <v>0</v>
      </c>
      <c r="BX670" s="17">
        <v>0</v>
      </c>
      <c r="BY670" s="16">
        <v>0</v>
      </c>
      <c r="BZ670" s="16">
        <v>0</v>
      </c>
      <c r="CA670" s="16">
        <v>0</v>
      </c>
      <c r="CB670" s="16">
        <v>0</v>
      </c>
      <c r="CC670" s="16">
        <v>0</v>
      </c>
      <c r="CD670" s="16">
        <v>0</v>
      </c>
      <c r="CE670" s="17">
        <v>0</v>
      </c>
      <c r="CF670" s="16">
        <v>0</v>
      </c>
      <c r="CG670" s="16">
        <v>0</v>
      </c>
      <c r="CH670" s="16">
        <v>0</v>
      </c>
      <c r="CI670" s="16">
        <v>0</v>
      </c>
      <c r="CJ670" s="16">
        <v>0</v>
      </c>
      <c r="CK670" s="16">
        <v>0</v>
      </c>
      <c r="CL670" s="16">
        <v>0</v>
      </c>
      <c r="CM670" s="18">
        <v>0</v>
      </c>
      <c r="CN670" s="17">
        <v>0</v>
      </c>
      <c r="CO670" s="16">
        <v>0</v>
      </c>
      <c r="CP670" s="16">
        <v>0</v>
      </c>
      <c r="CQ670" s="16">
        <v>0</v>
      </c>
      <c r="CR670" s="16">
        <v>0</v>
      </c>
      <c r="CS670" s="16">
        <v>0</v>
      </c>
      <c r="CT670" s="16">
        <v>0</v>
      </c>
      <c r="CU670" s="16">
        <v>0</v>
      </c>
      <c r="CV670" s="18">
        <v>0</v>
      </c>
      <c r="CW670" s="17">
        <v>0</v>
      </c>
      <c r="CX670" s="16">
        <v>0</v>
      </c>
      <c r="CY670" s="16">
        <v>0</v>
      </c>
      <c r="CZ670" s="16">
        <v>0</v>
      </c>
      <c r="DA670" s="16">
        <v>0</v>
      </c>
      <c r="DB670" s="16">
        <v>0</v>
      </c>
      <c r="DC670" s="16">
        <v>0</v>
      </c>
      <c r="DD670" s="16">
        <v>0</v>
      </c>
      <c r="DE670" s="18">
        <v>0</v>
      </c>
      <c r="DF670" s="17">
        <v>0</v>
      </c>
      <c r="DG670" s="16">
        <v>0</v>
      </c>
      <c r="DH670" s="16">
        <v>0</v>
      </c>
      <c r="DI670" s="16">
        <v>0</v>
      </c>
      <c r="DJ670" s="16">
        <v>0</v>
      </c>
      <c r="DK670" s="16">
        <v>0</v>
      </c>
      <c r="DL670" s="16">
        <v>0</v>
      </c>
      <c r="DM670" s="16">
        <v>0</v>
      </c>
      <c r="DN670" s="18">
        <v>0</v>
      </c>
      <c r="DO670" s="17">
        <v>0</v>
      </c>
      <c r="DP670" s="16">
        <v>0</v>
      </c>
      <c r="DQ670" s="16">
        <v>0</v>
      </c>
      <c r="DR670" s="16">
        <v>0</v>
      </c>
      <c r="DS670" s="16">
        <v>0</v>
      </c>
      <c r="DT670" s="16">
        <v>0</v>
      </c>
      <c r="DU670" s="16">
        <v>0</v>
      </c>
      <c r="DV670" s="16">
        <v>0</v>
      </c>
      <c r="DW670" s="18">
        <v>0</v>
      </c>
      <c r="DX670" s="17">
        <v>0</v>
      </c>
      <c r="DY670" s="16">
        <v>0</v>
      </c>
      <c r="DZ670" s="16">
        <v>0</v>
      </c>
      <c r="EA670" s="16">
        <v>0</v>
      </c>
      <c r="EB670" s="18">
        <v>0</v>
      </c>
      <c r="EC670" s="16">
        <v>0</v>
      </c>
      <c r="ED670" s="16">
        <v>0</v>
      </c>
      <c r="EE670" s="16">
        <v>0</v>
      </c>
      <c r="EF670" s="16">
        <v>0</v>
      </c>
      <c r="EG670" s="16">
        <v>0</v>
      </c>
      <c r="EH670" s="16">
        <v>0</v>
      </c>
      <c r="EI670" s="16">
        <v>0</v>
      </c>
      <c r="EJ670" s="18">
        <v>0</v>
      </c>
      <c r="EK670" s="16">
        <v>0</v>
      </c>
      <c r="EL670" s="16">
        <v>0</v>
      </c>
      <c r="EM670" s="16">
        <v>0</v>
      </c>
      <c r="EN670" s="16">
        <v>0</v>
      </c>
      <c r="EO670" s="16">
        <v>0</v>
      </c>
      <c r="EP670" s="16">
        <v>0</v>
      </c>
      <c r="EQ670" s="18">
        <v>0</v>
      </c>
      <c r="ER670" s="16">
        <v>0</v>
      </c>
      <c r="ES670" s="16">
        <v>0</v>
      </c>
      <c r="ET670" s="16">
        <v>0</v>
      </c>
      <c r="EU670" s="16">
        <v>0</v>
      </c>
      <c r="EV670" s="16">
        <v>0</v>
      </c>
      <c r="EW670" s="16">
        <v>0</v>
      </c>
      <c r="EX670" s="16">
        <v>0</v>
      </c>
      <c r="EY670" s="18">
        <v>0</v>
      </c>
      <c r="EZ670" s="16">
        <v>0</v>
      </c>
      <c r="FA670" s="16">
        <v>0</v>
      </c>
      <c r="FB670" s="16">
        <v>0</v>
      </c>
      <c r="FC670" s="16">
        <v>0</v>
      </c>
      <c r="FD670" s="16">
        <v>0</v>
      </c>
      <c r="FE670" s="16">
        <v>0</v>
      </c>
      <c r="FF670" s="16">
        <v>0</v>
      </c>
      <c r="FG670" s="17">
        <v>0</v>
      </c>
      <c r="FH670" s="16">
        <v>0</v>
      </c>
      <c r="FI670" s="16">
        <v>0</v>
      </c>
      <c r="FJ670" s="16">
        <v>0</v>
      </c>
      <c r="FK670" s="16">
        <v>0</v>
      </c>
      <c r="FL670" s="16">
        <v>0</v>
      </c>
      <c r="FM670" s="18">
        <v>0</v>
      </c>
      <c r="FN670" s="16">
        <f t="shared" si="873"/>
        <v>17</v>
      </c>
      <c r="FO670" s="19">
        <f t="shared" si="874"/>
        <v>17</v>
      </c>
      <c r="FP670" s="16">
        <f t="shared" si="875"/>
        <v>0</v>
      </c>
      <c r="FQ670" s="16">
        <f t="shared" si="876"/>
        <v>0</v>
      </c>
      <c r="FR670" s="16">
        <f t="shared" si="877"/>
        <v>0</v>
      </c>
      <c r="FS670" s="16">
        <f t="shared" si="878"/>
        <v>0</v>
      </c>
      <c r="FT670" s="16">
        <f t="shared" si="879"/>
        <v>0</v>
      </c>
      <c r="FU670" s="16">
        <f t="shared" si="880"/>
        <v>0</v>
      </c>
      <c r="FV670" s="16">
        <f t="shared" si="881"/>
        <v>0</v>
      </c>
      <c r="FW670" s="16">
        <f t="shared" si="882"/>
        <v>0</v>
      </c>
      <c r="FX670" s="16">
        <f t="shared" si="947"/>
        <v>0</v>
      </c>
      <c r="FY670" s="16">
        <f t="shared" si="948"/>
        <v>0</v>
      </c>
      <c r="FZ670" s="16">
        <f t="shared" si="949"/>
        <v>0</v>
      </c>
      <c r="GA670" s="16">
        <f t="shared" si="950"/>
        <v>0</v>
      </c>
      <c r="GB670" s="16">
        <f t="shared" si="951"/>
        <v>0</v>
      </c>
      <c r="GC670" s="16">
        <f t="shared" si="952"/>
        <v>0</v>
      </c>
      <c r="GD670" s="16">
        <f t="shared" si="953"/>
        <v>0</v>
      </c>
      <c r="GE670" s="16">
        <f t="shared" si="954"/>
        <v>0</v>
      </c>
      <c r="GF670" s="16">
        <f t="shared" si="955"/>
        <v>0</v>
      </c>
      <c r="GG670" s="16">
        <f t="shared" si="956"/>
        <v>0</v>
      </c>
      <c r="GH670" s="16">
        <f t="shared" si="957"/>
        <v>0</v>
      </c>
      <c r="GI670" s="16">
        <f t="shared" si="958"/>
        <v>0</v>
      </c>
      <c r="GJ670" s="16">
        <f t="shared" si="883"/>
        <v>0</v>
      </c>
      <c r="GK670" s="16">
        <f t="shared" si="884"/>
        <v>0</v>
      </c>
      <c r="GL670" s="16">
        <f t="shared" si="885"/>
        <v>0</v>
      </c>
      <c r="GM670" s="16">
        <f t="shared" si="886"/>
        <v>0</v>
      </c>
      <c r="GN670" s="16">
        <f t="shared" si="887"/>
        <v>0</v>
      </c>
      <c r="GO670" s="16">
        <f t="shared" si="888"/>
        <v>0</v>
      </c>
      <c r="GP670" s="16">
        <f t="shared" si="889"/>
        <v>0</v>
      </c>
      <c r="GQ670" s="16">
        <f t="shared" si="890"/>
        <v>0</v>
      </c>
      <c r="GR670" s="16">
        <f t="shared" si="891"/>
        <v>0</v>
      </c>
      <c r="GS670" s="16">
        <f t="shared" si="892"/>
        <v>0</v>
      </c>
      <c r="GT670" s="16">
        <f t="shared" si="893"/>
        <v>0</v>
      </c>
      <c r="GU670" s="16">
        <f t="shared" si="894"/>
        <v>0</v>
      </c>
      <c r="GV670" s="16">
        <f t="shared" si="895"/>
        <v>0</v>
      </c>
      <c r="GW670" s="16">
        <f t="shared" si="896"/>
        <v>0</v>
      </c>
      <c r="GX670" s="16">
        <f t="shared" si="897"/>
        <v>0</v>
      </c>
      <c r="GY670" s="16">
        <f t="shared" si="898"/>
        <v>1</v>
      </c>
      <c r="GZ670" s="16">
        <f t="shared" si="899"/>
        <v>0</v>
      </c>
      <c r="HA670" s="16">
        <f t="shared" si="900"/>
        <v>0</v>
      </c>
      <c r="HB670" s="16">
        <f t="shared" si="901"/>
        <v>0</v>
      </c>
      <c r="HC670" s="16">
        <f t="shared" si="902"/>
        <v>0</v>
      </c>
      <c r="HD670" s="16">
        <f t="shared" si="903"/>
        <v>0</v>
      </c>
      <c r="HE670" s="16">
        <f t="shared" si="904"/>
        <v>0</v>
      </c>
      <c r="HF670" s="16">
        <f t="shared" si="905"/>
        <v>0</v>
      </c>
      <c r="HG670" s="16">
        <f t="shared" si="906"/>
        <v>0</v>
      </c>
      <c r="HH670" s="16">
        <f t="shared" si="907"/>
        <v>0</v>
      </c>
      <c r="HI670" s="16">
        <f t="shared" si="908"/>
        <v>0</v>
      </c>
      <c r="HJ670" s="16">
        <f t="shared" si="909"/>
        <v>0</v>
      </c>
      <c r="HK670" s="16">
        <f t="shared" si="910"/>
        <v>0</v>
      </c>
      <c r="HL670" s="16">
        <f t="shared" si="911"/>
        <v>0</v>
      </c>
      <c r="HM670" s="16">
        <f t="shared" si="912"/>
        <v>0</v>
      </c>
      <c r="HN670" s="16">
        <f t="shared" si="913"/>
        <v>0</v>
      </c>
      <c r="HO670" s="16">
        <f t="shared" si="914"/>
        <v>0</v>
      </c>
      <c r="HP670" s="16">
        <f t="shared" si="915"/>
        <v>0</v>
      </c>
      <c r="HQ670" s="16">
        <f t="shared" si="916"/>
        <v>0</v>
      </c>
      <c r="HR670" s="16">
        <f t="shared" si="917"/>
        <v>0</v>
      </c>
      <c r="HS670" s="16">
        <f t="shared" si="918"/>
        <v>1</v>
      </c>
      <c r="HT670" s="16">
        <f t="shared" si="919"/>
        <v>1</v>
      </c>
      <c r="HU670" s="15" t="s">
        <v>757</v>
      </c>
      <c r="HV670" s="20">
        <f t="shared" si="920"/>
        <v>0</v>
      </c>
      <c r="HW670" s="20">
        <f t="shared" si="921"/>
        <v>0</v>
      </c>
      <c r="HX670" s="20">
        <f t="shared" si="922"/>
        <v>0</v>
      </c>
      <c r="HY670" s="20">
        <f t="shared" si="923"/>
        <v>0</v>
      </c>
      <c r="IF670" s="16">
        <f t="shared" si="924"/>
        <v>0</v>
      </c>
      <c r="IG670" s="16">
        <f t="shared" si="925"/>
        <v>0</v>
      </c>
      <c r="IH670" s="16">
        <f t="shared" si="926"/>
        <v>0</v>
      </c>
      <c r="II670" s="16">
        <f t="shared" si="927"/>
        <v>0</v>
      </c>
      <c r="IJ670" s="16">
        <f t="shared" si="928"/>
        <v>17</v>
      </c>
      <c r="IK670" s="16">
        <f t="shared" si="929"/>
        <v>0</v>
      </c>
      <c r="IL670" s="16">
        <f t="shared" si="930"/>
        <v>0</v>
      </c>
      <c r="IM670" s="16">
        <f t="shared" si="931"/>
        <v>0</v>
      </c>
      <c r="IN670" s="16">
        <f t="shared" si="932"/>
        <v>0</v>
      </c>
      <c r="IO670" s="16">
        <f t="shared" si="933"/>
        <v>0</v>
      </c>
      <c r="IP670" s="16">
        <f t="shared" si="934"/>
        <v>0</v>
      </c>
      <c r="IQ670" s="16">
        <f t="shared" si="935"/>
        <v>0</v>
      </c>
      <c r="IR670" s="16">
        <f t="shared" si="936"/>
        <v>0</v>
      </c>
      <c r="IS670" s="16">
        <f t="shared" si="937"/>
        <v>0</v>
      </c>
      <c r="IT670" s="16">
        <f t="shared" si="938"/>
        <v>0</v>
      </c>
      <c r="IU670" s="16">
        <f t="shared" si="939"/>
        <v>0</v>
      </c>
      <c r="IV670" s="16">
        <f t="shared" si="940"/>
        <v>0</v>
      </c>
      <c r="IW670" s="16">
        <f t="shared" si="941"/>
        <v>0</v>
      </c>
      <c r="IX670" s="16">
        <f t="shared" si="942"/>
        <v>0</v>
      </c>
      <c r="IY670" s="16">
        <f t="shared" si="943"/>
        <v>0</v>
      </c>
      <c r="IZ670" s="16">
        <f t="shared" si="944"/>
        <v>0</v>
      </c>
      <c r="JA670" s="16">
        <f t="shared" si="945"/>
        <v>0</v>
      </c>
      <c r="JB670" s="16">
        <f t="shared" si="946"/>
        <v>0</v>
      </c>
    </row>
    <row r="671" spans="1:262" ht="15" customHeight="1" x14ac:dyDescent="0.25">
      <c r="A671" s="14">
        <v>669</v>
      </c>
      <c r="B671" s="15" t="s">
        <v>758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7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8">
        <v>0</v>
      </c>
      <c r="P671" s="16">
        <v>0</v>
      </c>
      <c r="Q671" s="16">
        <v>0</v>
      </c>
      <c r="R671" s="16">
        <v>0</v>
      </c>
      <c r="S671" s="16">
        <v>0</v>
      </c>
      <c r="T671" s="18">
        <v>0</v>
      </c>
      <c r="U671" s="17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8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8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8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7">
        <v>0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  <c r="BB671" s="18">
        <v>0</v>
      </c>
      <c r="BC671" s="17">
        <v>0</v>
      </c>
      <c r="BD671" s="16">
        <v>0</v>
      </c>
      <c r="BE671" s="16">
        <v>17</v>
      </c>
      <c r="BF671" s="16">
        <v>0</v>
      </c>
      <c r="BG671" s="16">
        <v>0</v>
      </c>
      <c r="BH671" s="16">
        <v>0</v>
      </c>
      <c r="BI671" s="18">
        <v>0</v>
      </c>
      <c r="BJ671" s="17">
        <v>0</v>
      </c>
      <c r="BK671" s="16">
        <v>0</v>
      </c>
      <c r="BL671" s="16">
        <v>0</v>
      </c>
      <c r="BM671" s="16">
        <v>0</v>
      </c>
      <c r="BN671" s="16">
        <v>0</v>
      </c>
      <c r="BO671" s="16">
        <v>0</v>
      </c>
      <c r="BP671" s="18">
        <v>0</v>
      </c>
      <c r="BQ671" s="17">
        <v>0</v>
      </c>
      <c r="BR671" s="16">
        <v>0</v>
      </c>
      <c r="BS671" s="16">
        <v>0</v>
      </c>
      <c r="BT671" s="16">
        <v>0</v>
      </c>
      <c r="BU671" s="16">
        <v>0</v>
      </c>
      <c r="BV671" s="16">
        <v>0</v>
      </c>
      <c r="BW671" s="18">
        <v>0</v>
      </c>
      <c r="BX671" s="17">
        <v>0</v>
      </c>
      <c r="BY671" s="16">
        <v>0</v>
      </c>
      <c r="BZ671" s="16">
        <v>0</v>
      </c>
      <c r="CA671" s="16">
        <v>0</v>
      </c>
      <c r="CB671" s="16">
        <v>0</v>
      </c>
      <c r="CC671" s="16">
        <v>0</v>
      </c>
      <c r="CD671" s="16">
        <v>0</v>
      </c>
      <c r="CE671" s="17">
        <v>0</v>
      </c>
      <c r="CF671" s="16">
        <v>0</v>
      </c>
      <c r="CG671" s="16">
        <v>0</v>
      </c>
      <c r="CH671" s="16">
        <v>0</v>
      </c>
      <c r="CI671" s="16">
        <v>0</v>
      </c>
      <c r="CJ671" s="16">
        <v>0</v>
      </c>
      <c r="CK671" s="16">
        <v>0</v>
      </c>
      <c r="CL671" s="16">
        <v>0</v>
      </c>
      <c r="CM671" s="18">
        <v>0</v>
      </c>
      <c r="CN671" s="17">
        <v>0</v>
      </c>
      <c r="CO671" s="16">
        <v>0</v>
      </c>
      <c r="CP671" s="16">
        <v>0</v>
      </c>
      <c r="CQ671" s="16">
        <v>0</v>
      </c>
      <c r="CR671" s="16">
        <v>0</v>
      </c>
      <c r="CS671" s="16">
        <v>0</v>
      </c>
      <c r="CT671" s="16">
        <v>0</v>
      </c>
      <c r="CU671" s="16">
        <v>0</v>
      </c>
      <c r="CV671" s="18">
        <v>0</v>
      </c>
      <c r="CW671" s="17">
        <v>0</v>
      </c>
      <c r="CX671" s="16">
        <v>0</v>
      </c>
      <c r="CY671" s="16">
        <v>0</v>
      </c>
      <c r="CZ671" s="16">
        <v>0</v>
      </c>
      <c r="DA671" s="16">
        <v>0</v>
      </c>
      <c r="DB671" s="16">
        <v>0</v>
      </c>
      <c r="DC671" s="16">
        <v>0</v>
      </c>
      <c r="DD671" s="16">
        <v>0</v>
      </c>
      <c r="DE671" s="18">
        <v>0</v>
      </c>
      <c r="DF671" s="17">
        <v>0</v>
      </c>
      <c r="DG671" s="16">
        <v>0</v>
      </c>
      <c r="DH671" s="16">
        <v>0</v>
      </c>
      <c r="DI671" s="16">
        <v>0</v>
      </c>
      <c r="DJ671" s="16">
        <v>0</v>
      </c>
      <c r="DK671" s="16">
        <v>0</v>
      </c>
      <c r="DL671" s="16">
        <v>0</v>
      </c>
      <c r="DM671" s="16">
        <v>0</v>
      </c>
      <c r="DN671" s="18">
        <v>0</v>
      </c>
      <c r="DO671" s="17">
        <v>0</v>
      </c>
      <c r="DP671" s="16">
        <v>0</v>
      </c>
      <c r="DQ671" s="16">
        <v>0</v>
      </c>
      <c r="DR671" s="16">
        <v>0</v>
      </c>
      <c r="DS671" s="16">
        <v>0</v>
      </c>
      <c r="DT671" s="16">
        <v>0</v>
      </c>
      <c r="DU671" s="16">
        <v>0</v>
      </c>
      <c r="DV671" s="16">
        <v>0</v>
      </c>
      <c r="DW671" s="18">
        <v>0</v>
      </c>
      <c r="DX671" s="17">
        <v>0</v>
      </c>
      <c r="DY671" s="16">
        <v>0</v>
      </c>
      <c r="DZ671" s="16">
        <v>0</v>
      </c>
      <c r="EA671" s="16">
        <v>0</v>
      </c>
      <c r="EB671" s="18">
        <v>0</v>
      </c>
      <c r="EC671" s="16">
        <v>0</v>
      </c>
      <c r="ED671" s="16">
        <v>0</v>
      </c>
      <c r="EE671" s="16">
        <v>0</v>
      </c>
      <c r="EF671" s="16">
        <v>0</v>
      </c>
      <c r="EG671" s="16">
        <v>0</v>
      </c>
      <c r="EH671" s="16">
        <v>0</v>
      </c>
      <c r="EI671" s="16">
        <v>0</v>
      </c>
      <c r="EJ671" s="18">
        <v>0</v>
      </c>
      <c r="EK671" s="16">
        <v>0</v>
      </c>
      <c r="EL671" s="16">
        <v>0</v>
      </c>
      <c r="EM671" s="16">
        <v>0</v>
      </c>
      <c r="EN671" s="16">
        <v>0</v>
      </c>
      <c r="EO671" s="16">
        <v>0</v>
      </c>
      <c r="EP671" s="16">
        <v>0</v>
      </c>
      <c r="EQ671" s="18">
        <v>0</v>
      </c>
      <c r="ER671" s="16">
        <v>0</v>
      </c>
      <c r="ES671" s="16">
        <v>0</v>
      </c>
      <c r="ET671" s="16">
        <v>0</v>
      </c>
      <c r="EU671" s="16">
        <v>0</v>
      </c>
      <c r="EV671" s="16">
        <v>0</v>
      </c>
      <c r="EW671" s="16">
        <v>0</v>
      </c>
      <c r="EX671" s="16">
        <v>0</v>
      </c>
      <c r="EY671" s="18">
        <v>0</v>
      </c>
      <c r="EZ671" s="16">
        <v>0</v>
      </c>
      <c r="FA671" s="16">
        <v>0</v>
      </c>
      <c r="FB671" s="16">
        <v>0</v>
      </c>
      <c r="FC671" s="16">
        <v>0</v>
      </c>
      <c r="FD671" s="16">
        <v>0</v>
      </c>
      <c r="FE671" s="16">
        <v>0</v>
      </c>
      <c r="FF671" s="16">
        <v>0</v>
      </c>
      <c r="FG671" s="17">
        <v>0</v>
      </c>
      <c r="FH671" s="16">
        <v>0</v>
      </c>
      <c r="FI671" s="16">
        <v>0</v>
      </c>
      <c r="FJ671" s="16">
        <v>0</v>
      </c>
      <c r="FK671" s="16">
        <v>0</v>
      </c>
      <c r="FL671" s="16">
        <v>0</v>
      </c>
      <c r="FM671" s="18">
        <v>0</v>
      </c>
      <c r="FN671" s="16">
        <f t="shared" si="873"/>
        <v>17</v>
      </c>
      <c r="FO671" s="19">
        <f t="shared" si="874"/>
        <v>17</v>
      </c>
      <c r="FP671" s="16">
        <f t="shared" si="875"/>
        <v>0</v>
      </c>
      <c r="FQ671" s="16">
        <f t="shared" si="876"/>
        <v>0</v>
      </c>
      <c r="FR671" s="16">
        <f t="shared" si="877"/>
        <v>0</v>
      </c>
      <c r="FS671" s="16">
        <f t="shared" si="878"/>
        <v>0</v>
      </c>
      <c r="FT671" s="16">
        <f t="shared" si="879"/>
        <v>0</v>
      </c>
      <c r="FU671" s="16">
        <f t="shared" si="880"/>
        <v>0</v>
      </c>
      <c r="FV671" s="16">
        <f t="shared" si="881"/>
        <v>0</v>
      </c>
      <c r="FW671" s="16">
        <f t="shared" si="882"/>
        <v>0</v>
      </c>
      <c r="FX671" s="16">
        <f t="shared" si="947"/>
        <v>0</v>
      </c>
      <c r="FY671" s="16">
        <f t="shared" si="948"/>
        <v>0</v>
      </c>
      <c r="FZ671" s="16">
        <f t="shared" si="949"/>
        <v>0</v>
      </c>
      <c r="GA671" s="16">
        <f t="shared" si="950"/>
        <v>0</v>
      </c>
      <c r="GB671" s="16">
        <f t="shared" si="951"/>
        <v>0</v>
      </c>
      <c r="GC671" s="16">
        <f t="shared" si="952"/>
        <v>0</v>
      </c>
      <c r="GD671" s="16">
        <f t="shared" si="953"/>
        <v>0</v>
      </c>
      <c r="GE671" s="16">
        <f t="shared" si="954"/>
        <v>0</v>
      </c>
      <c r="GF671" s="16">
        <f t="shared" si="955"/>
        <v>0</v>
      </c>
      <c r="GG671" s="16">
        <f t="shared" si="956"/>
        <v>0</v>
      </c>
      <c r="GH671" s="16">
        <f t="shared" si="957"/>
        <v>0</v>
      </c>
      <c r="GI671" s="16">
        <f t="shared" si="958"/>
        <v>0</v>
      </c>
      <c r="GJ671" s="16">
        <f t="shared" si="883"/>
        <v>0</v>
      </c>
      <c r="GK671" s="16">
        <f t="shared" si="884"/>
        <v>0</v>
      </c>
      <c r="GL671" s="16">
        <f t="shared" si="885"/>
        <v>0</v>
      </c>
      <c r="GM671" s="16">
        <f t="shared" si="886"/>
        <v>0</v>
      </c>
      <c r="GN671" s="16">
        <f t="shared" si="887"/>
        <v>0</v>
      </c>
      <c r="GO671" s="16">
        <f t="shared" si="888"/>
        <v>0</v>
      </c>
      <c r="GP671" s="16">
        <f t="shared" si="889"/>
        <v>0</v>
      </c>
      <c r="GQ671" s="16">
        <f t="shared" si="890"/>
        <v>0</v>
      </c>
      <c r="GR671" s="16">
        <f t="shared" si="891"/>
        <v>0</v>
      </c>
      <c r="GS671" s="16">
        <f t="shared" si="892"/>
        <v>0</v>
      </c>
      <c r="GT671" s="16">
        <f t="shared" si="893"/>
        <v>0</v>
      </c>
      <c r="GU671" s="16">
        <f t="shared" si="894"/>
        <v>0</v>
      </c>
      <c r="GV671" s="16">
        <f t="shared" si="895"/>
        <v>0</v>
      </c>
      <c r="GW671" s="16">
        <f t="shared" si="896"/>
        <v>0</v>
      </c>
      <c r="GX671" s="16">
        <f t="shared" si="897"/>
        <v>0</v>
      </c>
      <c r="GY671" s="16">
        <f t="shared" si="898"/>
        <v>1</v>
      </c>
      <c r="GZ671" s="16">
        <f t="shared" si="899"/>
        <v>0</v>
      </c>
      <c r="HA671" s="16">
        <f t="shared" si="900"/>
        <v>0</v>
      </c>
      <c r="HB671" s="16">
        <f t="shared" si="901"/>
        <v>0</v>
      </c>
      <c r="HC671" s="16">
        <f t="shared" si="902"/>
        <v>0</v>
      </c>
      <c r="HD671" s="16">
        <f t="shared" si="903"/>
        <v>0</v>
      </c>
      <c r="HE671" s="16">
        <f t="shared" si="904"/>
        <v>0</v>
      </c>
      <c r="HF671" s="16">
        <f t="shared" si="905"/>
        <v>0</v>
      </c>
      <c r="HG671" s="16">
        <f t="shared" si="906"/>
        <v>0</v>
      </c>
      <c r="HH671" s="16">
        <f t="shared" si="907"/>
        <v>0</v>
      </c>
      <c r="HI671" s="16">
        <f t="shared" si="908"/>
        <v>0</v>
      </c>
      <c r="HJ671" s="16">
        <f t="shared" si="909"/>
        <v>0</v>
      </c>
      <c r="HK671" s="16">
        <f t="shared" si="910"/>
        <v>0</v>
      </c>
      <c r="HL671" s="16">
        <f t="shared" si="911"/>
        <v>0</v>
      </c>
      <c r="HM671" s="16">
        <f t="shared" si="912"/>
        <v>0</v>
      </c>
      <c r="HN671" s="16">
        <f t="shared" si="913"/>
        <v>0</v>
      </c>
      <c r="HO671" s="16">
        <f t="shared" si="914"/>
        <v>0</v>
      </c>
      <c r="HP671" s="16">
        <f t="shared" si="915"/>
        <v>0</v>
      </c>
      <c r="HQ671" s="16">
        <f t="shared" si="916"/>
        <v>0</v>
      </c>
      <c r="HR671" s="16">
        <f t="shared" si="917"/>
        <v>0</v>
      </c>
      <c r="HS671" s="16">
        <f t="shared" si="918"/>
        <v>1</v>
      </c>
      <c r="HT671" s="16">
        <f t="shared" si="919"/>
        <v>1</v>
      </c>
      <c r="HU671" s="15" t="s">
        <v>758</v>
      </c>
      <c r="HV671" s="20">
        <f t="shared" si="920"/>
        <v>0</v>
      </c>
      <c r="HW671" s="20">
        <f t="shared" si="921"/>
        <v>0</v>
      </c>
      <c r="HX671" s="20">
        <f t="shared" si="922"/>
        <v>0</v>
      </c>
      <c r="HY671" s="20">
        <f t="shared" si="923"/>
        <v>0</v>
      </c>
      <c r="IF671" s="16">
        <f t="shared" si="924"/>
        <v>0</v>
      </c>
      <c r="IG671" s="16">
        <f t="shared" si="925"/>
        <v>0</v>
      </c>
      <c r="IH671" s="16">
        <f t="shared" si="926"/>
        <v>0</v>
      </c>
      <c r="II671" s="16">
        <f t="shared" si="927"/>
        <v>0</v>
      </c>
      <c r="IJ671" s="16">
        <f t="shared" si="928"/>
        <v>0</v>
      </c>
      <c r="IK671" s="16">
        <f t="shared" si="929"/>
        <v>0</v>
      </c>
      <c r="IL671" s="16">
        <f t="shared" si="930"/>
        <v>0</v>
      </c>
      <c r="IM671" s="16">
        <f t="shared" si="931"/>
        <v>0</v>
      </c>
      <c r="IN671" s="16">
        <f t="shared" si="932"/>
        <v>17</v>
      </c>
      <c r="IO671" s="16">
        <f t="shared" si="933"/>
        <v>0</v>
      </c>
      <c r="IP671" s="16">
        <f t="shared" si="934"/>
        <v>0</v>
      </c>
      <c r="IQ671" s="16">
        <f t="shared" si="935"/>
        <v>0</v>
      </c>
      <c r="IR671" s="16">
        <f t="shared" si="936"/>
        <v>0</v>
      </c>
      <c r="IS671" s="16">
        <f t="shared" si="937"/>
        <v>0</v>
      </c>
      <c r="IT671" s="16">
        <f t="shared" si="938"/>
        <v>0</v>
      </c>
      <c r="IU671" s="16">
        <f t="shared" si="939"/>
        <v>0</v>
      </c>
      <c r="IV671" s="16">
        <f t="shared" si="940"/>
        <v>0</v>
      </c>
      <c r="IW671" s="16">
        <f t="shared" si="941"/>
        <v>0</v>
      </c>
      <c r="IX671" s="16">
        <f t="shared" si="942"/>
        <v>0</v>
      </c>
      <c r="IY671" s="16">
        <f t="shared" si="943"/>
        <v>0</v>
      </c>
      <c r="IZ671" s="16">
        <f t="shared" si="944"/>
        <v>0</v>
      </c>
      <c r="JA671" s="16">
        <f t="shared" si="945"/>
        <v>0</v>
      </c>
      <c r="JB671" s="16">
        <f t="shared" si="946"/>
        <v>0</v>
      </c>
    </row>
    <row r="672" spans="1:262" ht="15" customHeight="1" x14ac:dyDescent="0.25">
      <c r="A672" s="14">
        <v>670</v>
      </c>
      <c r="B672" s="15" t="s">
        <v>759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7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8">
        <v>0</v>
      </c>
      <c r="P672" s="16">
        <v>0</v>
      </c>
      <c r="Q672" s="16">
        <v>0</v>
      </c>
      <c r="R672" s="16">
        <v>0</v>
      </c>
      <c r="S672" s="16">
        <v>0</v>
      </c>
      <c r="T672" s="18">
        <v>0</v>
      </c>
      <c r="U672" s="17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8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8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8">
        <v>17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7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8">
        <v>0</v>
      </c>
      <c r="BC672" s="17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18">
        <v>0</v>
      </c>
      <c r="BJ672" s="17">
        <v>0</v>
      </c>
      <c r="BK672" s="16">
        <v>0</v>
      </c>
      <c r="BL672" s="16">
        <v>0</v>
      </c>
      <c r="BM672" s="16">
        <v>0</v>
      </c>
      <c r="BN672" s="16">
        <v>0</v>
      </c>
      <c r="BO672" s="16">
        <v>0</v>
      </c>
      <c r="BP672" s="18">
        <v>0</v>
      </c>
      <c r="BQ672" s="17">
        <v>0</v>
      </c>
      <c r="BR672" s="16">
        <v>0</v>
      </c>
      <c r="BS672" s="16">
        <v>0</v>
      </c>
      <c r="BT672" s="16">
        <v>0</v>
      </c>
      <c r="BU672" s="16">
        <v>0</v>
      </c>
      <c r="BV672" s="16">
        <v>0</v>
      </c>
      <c r="BW672" s="18">
        <v>0</v>
      </c>
      <c r="BX672" s="17">
        <v>0</v>
      </c>
      <c r="BY672" s="16">
        <v>0</v>
      </c>
      <c r="BZ672" s="16">
        <v>0</v>
      </c>
      <c r="CA672" s="16">
        <v>0</v>
      </c>
      <c r="CB672" s="16">
        <v>0</v>
      </c>
      <c r="CC672" s="16">
        <v>0</v>
      </c>
      <c r="CD672" s="16">
        <v>0</v>
      </c>
      <c r="CE672" s="17">
        <v>0</v>
      </c>
      <c r="CF672" s="16">
        <v>0</v>
      </c>
      <c r="CG672" s="16">
        <v>0</v>
      </c>
      <c r="CH672" s="16">
        <v>0</v>
      </c>
      <c r="CI672" s="16">
        <v>0</v>
      </c>
      <c r="CJ672" s="16">
        <v>0</v>
      </c>
      <c r="CK672" s="16">
        <v>0</v>
      </c>
      <c r="CL672" s="16">
        <v>0</v>
      </c>
      <c r="CM672" s="18">
        <v>0</v>
      </c>
      <c r="CN672" s="17">
        <v>0</v>
      </c>
      <c r="CO672" s="16">
        <v>0</v>
      </c>
      <c r="CP672" s="16">
        <v>0</v>
      </c>
      <c r="CQ672" s="16">
        <v>0</v>
      </c>
      <c r="CR672" s="16">
        <v>0</v>
      </c>
      <c r="CS672" s="16">
        <v>0</v>
      </c>
      <c r="CT672" s="16">
        <v>0</v>
      </c>
      <c r="CU672" s="16">
        <v>0</v>
      </c>
      <c r="CV672" s="18">
        <v>0</v>
      </c>
      <c r="CW672" s="17">
        <v>0</v>
      </c>
      <c r="CX672" s="16">
        <v>0</v>
      </c>
      <c r="CY672" s="16">
        <v>0</v>
      </c>
      <c r="CZ672" s="16">
        <v>0</v>
      </c>
      <c r="DA672" s="16">
        <v>0</v>
      </c>
      <c r="DB672" s="16">
        <v>0</v>
      </c>
      <c r="DC672" s="16">
        <v>0</v>
      </c>
      <c r="DD672" s="16">
        <v>0</v>
      </c>
      <c r="DE672" s="18">
        <v>0</v>
      </c>
      <c r="DF672" s="17">
        <v>0</v>
      </c>
      <c r="DG672" s="16">
        <v>0</v>
      </c>
      <c r="DH672" s="16">
        <v>0</v>
      </c>
      <c r="DI672" s="16">
        <v>0</v>
      </c>
      <c r="DJ672" s="16">
        <v>0</v>
      </c>
      <c r="DK672" s="16">
        <v>0</v>
      </c>
      <c r="DL672" s="16">
        <v>0</v>
      </c>
      <c r="DM672" s="16">
        <v>0</v>
      </c>
      <c r="DN672" s="18">
        <v>0</v>
      </c>
      <c r="DO672" s="17">
        <v>0</v>
      </c>
      <c r="DP672" s="16">
        <v>0</v>
      </c>
      <c r="DQ672" s="16">
        <v>0</v>
      </c>
      <c r="DR672" s="16">
        <v>0</v>
      </c>
      <c r="DS672" s="16">
        <v>0</v>
      </c>
      <c r="DT672" s="16">
        <v>0</v>
      </c>
      <c r="DU672" s="16">
        <v>0</v>
      </c>
      <c r="DV672" s="16">
        <v>0</v>
      </c>
      <c r="DW672" s="18">
        <v>0</v>
      </c>
      <c r="DX672" s="17">
        <v>0</v>
      </c>
      <c r="DY672" s="16">
        <v>0</v>
      </c>
      <c r="DZ672" s="16">
        <v>0</v>
      </c>
      <c r="EA672" s="16">
        <v>0</v>
      </c>
      <c r="EB672" s="18">
        <v>0</v>
      </c>
      <c r="EC672" s="16">
        <v>0</v>
      </c>
      <c r="ED672" s="16">
        <v>0</v>
      </c>
      <c r="EE672" s="16">
        <v>0</v>
      </c>
      <c r="EF672" s="16">
        <v>0</v>
      </c>
      <c r="EG672" s="16">
        <v>0</v>
      </c>
      <c r="EH672" s="16">
        <v>0</v>
      </c>
      <c r="EI672" s="16">
        <v>0</v>
      </c>
      <c r="EJ672" s="18">
        <v>0</v>
      </c>
      <c r="EK672" s="16">
        <v>0</v>
      </c>
      <c r="EL672" s="16">
        <v>0</v>
      </c>
      <c r="EM672" s="16">
        <v>0</v>
      </c>
      <c r="EN672" s="16">
        <v>0</v>
      </c>
      <c r="EO672" s="16">
        <v>0</v>
      </c>
      <c r="EP672" s="16">
        <v>0</v>
      </c>
      <c r="EQ672" s="18">
        <v>0</v>
      </c>
      <c r="ER672" s="16">
        <v>0</v>
      </c>
      <c r="ES672" s="16">
        <v>0</v>
      </c>
      <c r="ET672" s="16">
        <v>0</v>
      </c>
      <c r="EU672" s="16">
        <v>0</v>
      </c>
      <c r="EV672" s="16">
        <v>0</v>
      </c>
      <c r="EW672" s="16">
        <v>0</v>
      </c>
      <c r="EX672" s="16">
        <v>0</v>
      </c>
      <c r="EY672" s="18">
        <v>0</v>
      </c>
      <c r="EZ672" s="16">
        <v>0</v>
      </c>
      <c r="FA672" s="16">
        <v>0</v>
      </c>
      <c r="FB672" s="16">
        <v>0</v>
      </c>
      <c r="FC672" s="16">
        <v>0</v>
      </c>
      <c r="FD672" s="16">
        <v>0</v>
      </c>
      <c r="FE672" s="16">
        <v>0</v>
      </c>
      <c r="FF672" s="16">
        <v>0</v>
      </c>
      <c r="FG672" s="17">
        <v>0</v>
      </c>
      <c r="FH672" s="16">
        <v>0</v>
      </c>
      <c r="FI672" s="16">
        <v>0</v>
      </c>
      <c r="FJ672" s="16">
        <v>0</v>
      </c>
      <c r="FK672" s="16">
        <v>0</v>
      </c>
      <c r="FL672" s="16">
        <v>0</v>
      </c>
      <c r="FM672" s="18">
        <v>0</v>
      </c>
      <c r="FN672" s="16">
        <f t="shared" si="873"/>
        <v>17</v>
      </c>
      <c r="FO672" s="19">
        <f t="shared" si="874"/>
        <v>17</v>
      </c>
      <c r="FP672" s="16">
        <f t="shared" si="875"/>
        <v>0</v>
      </c>
      <c r="FQ672" s="16">
        <f t="shared" si="876"/>
        <v>0</v>
      </c>
      <c r="FR672" s="16">
        <f t="shared" si="877"/>
        <v>0</v>
      </c>
      <c r="FS672" s="16">
        <f t="shared" si="878"/>
        <v>0</v>
      </c>
      <c r="FT672" s="16">
        <f t="shared" si="879"/>
        <v>0</v>
      </c>
      <c r="FU672" s="16">
        <f t="shared" si="880"/>
        <v>0</v>
      </c>
      <c r="FV672" s="16">
        <f t="shared" si="881"/>
        <v>0</v>
      </c>
      <c r="FW672" s="16">
        <f t="shared" si="882"/>
        <v>0</v>
      </c>
      <c r="FX672" s="16">
        <f t="shared" si="947"/>
        <v>0</v>
      </c>
      <c r="FY672" s="16">
        <f t="shared" si="948"/>
        <v>0</v>
      </c>
      <c r="FZ672" s="16">
        <f t="shared" si="949"/>
        <v>0</v>
      </c>
      <c r="GA672" s="16">
        <f t="shared" si="950"/>
        <v>0</v>
      </c>
      <c r="GB672" s="16">
        <f t="shared" si="951"/>
        <v>0</v>
      </c>
      <c r="GC672" s="16">
        <f t="shared" si="952"/>
        <v>0</v>
      </c>
      <c r="GD672" s="16">
        <f t="shared" si="953"/>
        <v>0</v>
      </c>
      <c r="GE672" s="16">
        <f t="shared" si="954"/>
        <v>0</v>
      </c>
      <c r="GF672" s="16">
        <f t="shared" si="955"/>
        <v>0</v>
      </c>
      <c r="GG672" s="16">
        <f t="shared" si="956"/>
        <v>0</v>
      </c>
      <c r="GH672" s="16">
        <f t="shared" si="957"/>
        <v>0</v>
      </c>
      <c r="GI672" s="16">
        <f t="shared" si="958"/>
        <v>0</v>
      </c>
      <c r="GJ672" s="16">
        <f t="shared" si="883"/>
        <v>0</v>
      </c>
      <c r="GK672" s="16">
        <f t="shared" si="884"/>
        <v>0</v>
      </c>
      <c r="GL672" s="16">
        <f t="shared" si="885"/>
        <v>0</v>
      </c>
      <c r="GM672" s="16">
        <f t="shared" si="886"/>
        <v>0</v>
      </c>
      <c r="GN672" s="16">
        <f t="shared" si="887"/>
        <v>0</v>
      </c>
      <c r="GO672" s="16">
        <f t="shared" si="888"/>
        <v>0</v>
      </c>
      <c r="GP672" s="16">
        <f t="shared" si="889"/>
        <v>0</v>
      </c>
      <c r="GQ672" s="16">
        <f t="shared" si="890"/>
        <v>0</v>
      </c>
      <c r="GR672" s="16">
        <f t="shared" si="891"/>
        <v>0</v>
      </c>
      <c r="GS672" s="16">
        <f t="shared" si="892"/>
        <v>0</v>
      </c>
      <c r="GT672" s="16">
        <f t="shared" si="893"/>
        <v>0</v>
      </c>
      <c r="GU672" s="16">
        <f t="shared" si="894"/>
        <v>0</v>
      </c>
      <c r="GV672" s="16">
        <f t="shared" si="895"/>
        <v>0</v>
      </c>
      <c r="GW672" s="16">
        <f t="shared" si="896"/>
        <v>0</v>
      </c>
      <c r="GX672" s="16">
        <f t="shared" si="897"/>
        <v>0</v>
      </c>
      <c r="GY672" s="16">
        <f t="shared" si="898"/>
        <v>1</v>
      </c>
      <c r="GZ672" s="16">
        <f t="shared" si="899"/>
        <v>0</v>
      </c>
      <c r="HA672" s="16">
        <f t="shared" si="900"/>
        <v>0</v>
      </c>
      <c r="HB672" s="16">
        <f t="shared" si="901"/>
        <v>0</v>
      </c>
      <c r="HC672" s="16">
        <f t="shared" si="902"/>
        <v>0</v>
      </c>
      <c r="HD672" s="16">
        <f t="shared" si="903"/>
        <v>0</v>
      </c>
      <c r="HE672" s="16">
        <f t="shared" si="904"/>
        <v>0</v>
      </c>
      <c r="HF672" s="16">
        <f t="shared" si="905"/>
        <v>0</v>
      </c>
      <c r="HG672" s="16">
        <f t="shared" si="906"/>
        <v>0</v>
      </c>
      <c r="HH672" s="16">
        <f t="shared" si="907"/>
        <v>0</v>
      </c>
      <c r="HI672" s="16">
        <f t="shared" si="908"/>
        <v>0</v>
      </c>
      <c r="HJ672" s="16">
        <f t="shared" si="909"/>
        <v>0</v>
      </c>
      <c r="HK672" s="16">
        <f t="shared" si="910"/>
        <v>0</v>
      </c>
      <c r="HL672" s="16">
        <f t="shared" si="911"/>
        <v>0</v>
      </c>
      <c r="HM672" s="16">
        <f t="shared" si="912"/>
        <v>0</v>
      </c>
      <c r="HN672" s="16">
        <f t="shared" si="913"/>
        <v>0</v>
      </c>
      <c r="HO672" s="16">
        <f t="shared" si="914"/>
        <v>0</v>
      </c>
      <c r="HP672" s="16">
        <f t="shared" si="915"/>
        <v>0</v>
      </c>
      <c r="HQ672" s="16">
        <f t="shared" si="916"/>
        <v>0</v>
      </c>
      <c r="HR672" s="16">
        <f t="shared" si="917"/>
        <v>0</v>
      </c>
      <c r="HS672" s="16">
        <f t="shared" si="918"/>
        <v>1</v>
      </c>
      <c r="HT672" s="16">
        <f t="shared" si="919"/>
        <v>1</v>
      </c>
      <c r="HU672" s="15" t="s">
        <v>759</v>
      </c>
      <c r="HV672" s="20">
        <f t="shared" si="920"/>
        <v>0</v>
      </c>
      <c r="HW672" s="20">
        <f t="shared" si="921"/>
        <v>0</v>
      </c>
      <c r="HX672" s="20">
        <f t="shared" si="922"/>
        <v>0</v>
      </c>
      <c r="HY672" s="20">
        <f t="shared" si="923"/>
        <v>0</v>
      </c>
      <c r="IF672" s="16">
        <f t="shared" si="924"/>
        <v>0</v>
      </c>
      <c r="IG672" s="16">
        <f t="shared" si="925"/>
        <v>0</v>
      </c>
      <c r="IH672" s="16">
        <f t="shared" si="926"/>
        <v>0</v>
      </c>
      <c r="II672" s="16">
        <f t="shared" si="927"/>
        <v>0</v>
      </c>
      <c r="IJ672" s="16">
        <f t="shared" si="928"/>
        <v>0</v>
      </c>
      <c r="IK672" s="16">
        <f t="shared" si="929"/>
        <v>17</v>
      </c>
      <c r="IL672" s="16">
        <f t="shared" si="930"/>
        <v>0</v>
      </c>
      <c r="IM672" s="16">
        <f t="shared" si="931"/>
        <v>0</v>
      </c>
      <c r="IN672" s="16">
        <f t="shared" si="932"/>
        <v>0</v>
      </c>
      <c r="IO672" s="16">
        <f t="shared" si="933"/>
        <v>0</v>
      </c>
      <c r="IP672" s="16">
        <f t="shared" si="934"/>
        <v>0</v>
      </c>
      <c r="IQ672" s="16">
        <f t="shared" si="935"/>
        <v>0</v>
      </c>
      <c r="IR672" s="16">
        <f t="shared" si="936"/>
        <v>0</v>
      </c>
      <c r="IS672" s="16">
        <f t="shared" si="937"/>
        <v>0</v>
      </c>
      <c r="IT672" s="16">
        <f t="shared" si="938"/>
        <v>0</v>
      </c>
      <c r="IU672" s="16">
        <f t="shared" si="939"/>
        <v>0</v>
      </c>
      <c r="IV672" s="16">
        <f t="shared" si="940"/>
        <v>0</v>
      </c>
      <c r="IW672" s="16">
        <f t="shared" si="941"/>
        <v>0</v>
      </c>
      <c r="IX672" s="16">
        <f t="shared" si="942"/>
        <v>0</v>
      </c>
      <c r="IY672" s="16">
        <f t="shared" si="943"/>
        <v>0</v>
      </c>
      <c r="IZ672" s="16">
        <f t="shared" si="944"/>
        <v>0</v>
      </c>
      <c r="JA672" s="16">
        <f t="shared" si="945"/>
        <v>0</v>
      </c>
      <c r="JB672" s="16">
        <f t="shared" si="946"/>
        <v>0</v>
      </c>
    </row>
    <row r="673" spans="1:262" ht="15" customHeight="1" x14ac:dyDescent="0.25">
      <c r="A673" s="14">
        <v>671</v>
      </c>
      <c r="B673" s="15" t="s">
        <v>760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7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8">
        <v>0</v>
      </c>
      <c r="P673" s="16">
        <v>0</v>
      </c>
      <c r="Q673" s="16">
        <v>0</v>
      </c>
      <c r="R673" s="16">
        <v>0</v>
      </c>
      <c r="S673" s="16">
        <v>0</v>
      </c>
      <c r="T673" s="18">
        <v>0</v>
      </c>
      <c r="U673" s="17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8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8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8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7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8">
        <v>0</v>
      </c>
      <c r="BC673" s="17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18">
        <v>0</v>
      </c>
      <c r="BJ673" s="17">
        <v>0</v>
      </c>
      <c r="BK673" s="16">
        <v>0</v>
      </c>
      <c r="BL673" s="16">
        <v>0</v>
      </c>
      <c r="BM673" s="16">
        <v>0</v>
      </c>
      <c r="BN673" s="16">
        <v>0</v>
      </c>
      <c r="BO673" s="16">
        <v>0</v>
      </c>
      <c r="BP673" s="18">
        <v>0</v>
      </c>
      <c r="BQ673" s="17">
        <v>0</v>
      </c>
      <c r="BR673" s="16">
        <v>0</v>
      </c>
      <c r="BS673" s="16">
        <v>0</v>
      </c>
      <c r="BT673" s="16">
        <v>0</v>
      </c>
      <c r="BU673" s="16">
        <v>0</v>
      </c>
      <c r="BV673" s="16">
        <v>0</v>
      </c>
      <c r="BW673" s="18">
        <v>0</v>
      </c>
      <c r="BX673" s="17">
        <v>0</v>
      </c>
      <c r="BY673" s="16">
        <v>0</v>
      </c>
      <c r="BZ673" s="16">
        <v>0</v>
      </c>
      <c r="CA673" s="16">
        <v>0</v>
      </c>
      <c r="CB673" s="16">
        <v>0</v>
      </c>
      <c r="CC673" s="16">
        <v>0</v>
      </c>
      <c r="CD673" s="16">
        <v>0</v>
      </c>
      <c r="CE673" s="17">
        <v>0</v>
      </c>
      <c r="CF673" s="16">
        <v>0</v>
      </c>
      <c r="CG673" s="16">
        <v>0</v>
      </c>
      <c r="CH673" s="16">
        <v>0</v>
      </c>
      <c r="CI673" s="16">
        <v>0</v>
      </c>
      <c r="CJ673" s="16">
        <v>0</v>
      </c>
      <c r="CK673" s="16">
        <v>0</v>
      </c>
      <c r="CL673" s="16">
        <v>0</v>
      </c>
      <c r="CM673" s="18">
        <v>0</v>
      </c>
      <c r="CN673" s="17">
        <v>0</v>
      </c>
      <c r="CO673" s="16">
        <v>0</v>
      </c>
      <c r="CP673" s="16">
        <v>0</v>
      </c>
      <c r="CQ673" s="16">
        <v>0</v>
      </c>
      <c r="CR673" s="16">
        <v>0</v>
      </c>
      <c r="CS673" s="16">
        <v>0</v>
      </c>
      <c r="CT673" s="16">
        <v>0</v>
      </c>
      <c r="CU673" s="16">
        <v>0</v>
      </c>
      <c r="CV673" s="18">
        <v>0</v>
      </c>
      <c r="CW673" s="17">
        <v>0</v>
      </c>
      <c r="CX673" s="16">
        <v>0</v>
      </c>
      <c r="CY673" s="16">
        <v>0</v>
      </c>
      <c r="CZ673" s="16">
        <v>0</v>
      </c>
      <c r="DA673" s="16">
        <v>17</v>
      </c>
      <c r="DB673" s="16">
        <v>0</v>
      </c>
      <c r="DC673" s="16">
        <v>0</v>
      </c>
      <c r="DD673" s="16">
        <v>0</v>
      </c>
      <c r="DE673" s="18">
        <v>0</v>
      </c>
      <c r="DF673" s="17">
        <v>0</v>
      </c>
      <c r="DG673" s="16">
        <v>0</v>
      </c>
      <c r="DH673" s="16">
        <v>0</v>
      </c>
      <c r="DI673" s="16">
        <v>0</v>
      </c>
      <c r="DJ673" s="16">
        <v>0</v>
      </c>
      <c r="DK673" s="16">
        <v>0</v>
      </c>
      <c r="DL673" s="16">
        <v>0</v>
      </c>
      <c r="DM673" s="16">
        <v>0</v>
      </c>
      <c r="DN673" s="18">
        <v>0</v>
      </c>
      <c r="DO673" s="17">
        <v>0</v>
      </c>
      <c r="DP673" s="16">
        <v>0</v>
      </c>
      <c r="DQ673" s="16">
        <v>0</v>
      </c>
      <c r="DR673" s="16">
        <v>0</v>
      </c>
      <c r="DS673" s="16">
        <v>0</v>
      </c>
      <c r="DT673" s="16">
        <v>0</v>
      </c>
      <c r="DU673" s="16">
        <v>0</v>
      </c>
      <c r="DV673" s="16">
        <v>0</v>
      </c>
      <c r="DW673" s="18">
        <v>0</v>
      </c>
      <c r="DX673" s="17">
        <v>0</v>
      </c>
      <c r="DY673" s="16">
        <v>0</v>
      </c>
      <c r="DZ673" s="16">
        <v>0</v>
      </c>
      <c r="EA673" s="16">
        <v>0</v>
      </c>
      <c r="EB673" s="18">
        <v>0</v>
      </c>
      <c r="EC673" s="16">
        <v>0</v>
      </c>
      <c r="ED673" s="16">
        <v>0</v>
      </c>
      <c r="EE673" s="16">
        <v>0</v>
      </c>
      <c r="EF673" s="16">
        <v>0</v>
      </c>
      <c r="EG673" s="16">
        <v>0</v>
      </c>
      <c r="EH673" s="16">
        <v>0</v>
      </c>
      <c r="EI673" s="16">
        <v>0</v>
      </c>
      <c r="EJ673" s="18">
        <v>0</v>
      </c>
      <c r="EK673" s="16">
        <v>0</v>
      </c>
      <c r="EL673" s="16">
        <v>0</v>
      </c>
      <c r="EM673" s="16">
        <v>0</v>
      </c>
      <c r="EN673" s="16">
        <v>0</v>
      </c>
      <c r="EO673" s="16">
        <v>0</v>
      </c>
      <c r="EP673" s="16">
        <v>0</v>
      </c>
      <c r="EQ673" s="18">
        <v>0</v>
      </c>
      <c r="ER673" s="16">
        <v>0</v>
      </c>
      <c r="ES673" s="16">
        <v>0</v>
      </c>
      <c r="ET673" s="16">
        <v>0</v>
      </c>
      <c r="EU673" s="16">
        <v>0</v>
      </c>
      <c r="EV673" s="16">
        <v>0</v>
      </c>
      <c r="EW673" s="16">
        <v>0</v>
      </c>
      <c r="EX673" s="16">
        <v>0</v>
      </c>
      <c r="EY673" s="18">
        <v>0</v>
      </c>
      <c r="EZ673" s="16">
        <v>0</v>
      </c>
      <c r="FA673" s="16">
        <v>0</v>
      </c>
      <c r="FB673" s="16">
        <v>0</v>
      </c>
      <c r="FC673" s="16">
        <v>0</v>
      </c>
      <c r="FD673" s="16">
        <v>0</v>
      </c>
      <c r="FE673" s="16">
        <v>0</v>
      </c>
      <c r="FF673" s="16">
        <v>0</v>
      </c>
      <c r="FG673" s="17">
        <v>0</v>
      </c>
      <c r="FH673" s="16">
        <v>0</v>
      </c>
      <c r="FI673" s="16">
        <v>0</v>
      </c>
      <c r="FJ673" s="16">
        <v>0</v>
      </c>
      <c r="FK673" s="16">
        <v>0</v>
      </c>
      <c r="FL673" s="16">
        <v>0</v>
      </c>
      <c r="FM673" s="18">
        <v>0</v>
      </c>
      <c r="FN673" s="16">
        <f t="shared" si="873"/>
        <v>17</v>
      </c>
      <c r="FO673" s="19">
        <f t="shared" si="874"/>
        <v>17</v>
      </c>
      <c r="FP673" s="16">
        <f t="shared" si="875"/>
        <v>0</v>
      </c>
      <c r="FQ673" s="16">
        <f t="shared" si="876"/>
        <v>0</v>
      </c>
      <c r="FR673" s="16">
        <f t="shared" si="877"/>
        <v>0</v>
      </c>
      <c r="FS673" s="16">
        <f t="shared" si="878"/>
        <v>0</v>
      </c>
      <c r="FT673" s="16">
        <f t="shared" si="879"/>
        <v>0</v>
      </c>
      <c r="FU673" s="16">
        <f t="shared" si="880"/>
        <v>0</v>
      </c>
      <c r="FV673" s="16">
        <f t="shared" si="881"/>
        <v>0</v>
      </c>
      <c r="FW673" s="16">
        <f t="shared" si="882"/>
        <v>0</v>
      </c>
      <c r="FX673" s="16">
        <f t="shared" si="947"/>
        <v>0</v>
      </c>
      <c r="FY673" s="16">
        <f t="shared" si="948"/>
        <v>0</v>
      </c>
      <c r="FZ673" s="16">
        <f t="shared" si="949"/>
        <v>0</v>
      </c>
      <c r="GA673" s="16">
        <f t="shared" si="950"/>
        <v>0</v>
      </c>
      <c r="GB673" s="16">
        <f t="shared" si="951"/>
        <v>0</v>
      </c>
      <c r="GC673" s="16">
        <f t="shared" si="952"/>
        <v>0</v>
      </c>
      <c r="GD673" s="16">
        <f t="shared" si="953"/>
        <v>0</v>
      </c>
      <c r="GE673" s="16">
        <f t="shared" si="954"/>
        <v>0</v>
      </c>
      <c r="GF673" s="16">
        <f t="shared" si="955"/>
        <v>0</v>
      </c>
      <c r="GG673" s="16">
        <f t="shared" si="956"/>
        <v>0</v>
      </c>
      <c r="GH673" s="16">
        <f t="shared" si="957"/>
        <v>0</v>
      </c>
      <c r="GI673" s="16">
        <f t="shared" si="958"/>
        <v>0</v>
      </c>
      <c r="GJ673" s="16">
        <f t="shared" si="883"/>
        <v>0</v>
      </c>
      <c r="GK673" s="16">
        <f t="shared" si="884"/>
        <v>0</v>
      </c>
      <c r="GL673" s="16">
        <f t="shared" si="885"/>
        <v>0</v>
      </c>
      <c r="GM673" s="16">
        <f t="shared" si="886"/>
        <v>0</v>
      </c>
      <c r="GN673" s="16">
        <f t="shared" si="887"/>
        <v>0</v>
      </c>
      <c r="GO673" s="16">
        <f t="shared" si="888"/>
        <v>0</v>
      </c>
      <c r="GP673" s="16">
        <f t="shared" si="889"/>
        <v>0</v>
      </c>
      <c r="GQ673" s="16">
        <f t="shared" si="890"/>
        <v>0</v>
      </c>
      <c r="GR673" s="16">
        <f t="shared" si="891"/>
        <v>0</v>
      </c>
      <c r="GS673" s="16">
        <f t="shared" si="892"/>
        <v>0</v>
      </c>
      <c r="GT673" s="16">
        <f t="shared" si="893"/>
        <v>0</v>
      </c>
      <c r="GU673" s="16">
        <f t="shared" si="894"/>
        <v>0</v>
      </c>
      <c r="GV673" s="16">
        <f t="shared" si="895"/>
        <v>0</v>
      </c>
      <c r="GW673" s="16">
        <f t="shared" si="896"/>
        <v>0</v>
      </c>
      <c r="GX673" s="16">
        <f t="shared" si="897"/>
        <v>0</v>
      </c>
      <c r="GY673" s="16">
        <f t="shared" si="898"/>
        <v>1</v>
      </c>
      <c r="GZ673" s="16">
        <f t="shared" si="899"/>
        <v>0</v>
      </c>
      <c r="HA673" s="16">
        <f t="shared" si="900"/>
        <v>0</v>
      </c>
      <c r="HB673" s="16">
        <f t="shared" si="901"/>
        <v>0</v>
      </c>
      <c r="HC673" s="16">
        <f t="shared" si="902"/>
        <v>0</v>
      </c>
      <c r="HD673" s="16">
        <f t="shared" si="903"/>
        <v>0</v>
      </c>
      <c r="HE673" s="16">
        <f t="shared" si="904"/>
        <v>0</v>
      </c>
      <c r="HF673" s="16">
        <f t="shared" si="905"/>
        <v>0</v>
      </c>
      <c r="HG673" s="16">
        <f t="shared" si="906"/>
        <v>0</v>
      </c>
      <c r="HH673" s="16">
        <f t="shared" si="907"/>
        <v>0</v>
      </c>
      <c r="HI673" s="16">
        <f t="shared" si="908"/>
        <v>0</v>
      </c>
      <c r="HJ673" s="16">
        <f t="shared" si="909"/>
        <v>0</v>
      </c>
      <c r="HK673" s="16">
        <f t="shared" si="910"/>
        <v>0</v>
      </c>
      <c r="HL673" s="16">
        <f t="shared" si="911"/>
        <v>0</v>
      </c>
      <c r="HM673" s="16">
        <f t="shared" si="912"/>
        <v>0</v>
      </c>
      <c r="HN673" s="16">
        <f t="shared" si="913"/>
        <v>0</v>
      </c>
      <c r="HO673" s="16">
        <f t="shared" si="914"/>
        <v>0</v>
      </c>
      <c r="HP673" s="16">
        <f t="shared" si="915"/>
        <v>0</v>
      </c>
      <c r="HQ673" s="16">
        <f t="shared" si="916"/>
        <v>0</v>
      </c>
      <c r="HR673" s="16">
        <f t="shared" si="917"/>
        <v>0</v>
      </c>
      <c r="HS673" s="16">
        <f t="shared" si="918"/>
        <v>1</v>
      </c>
      <c r="HT673" s="16">
        <f t="shared" si="919"/>
        <v>1</v>
      </c>
      <c r="HU673" s="15" t="s">
        <v>761</v>
      </c>
      <c r="HV673" s="20">
        <f t="shared" si="920"/>
        <v>0</v>
      </c>
      <c r="HW673" s="20">
        <f t="shared" si="921"/>
        <v>0</v>
      </c>
      <c r="HX673" s="20">
        <f t="shared" si="922"/>
        <v>0</v>
      </c>
      <c r="HY673" s="20">
        <f t="shared" si="923"/>
        <v>0</v>
      </c>
      <c r="IF673" s="16">
        <f t="shared" si="924"/>
        <v>0</v>
      </c>
      <c r="IG673" s="16">
        <f t="shared" si="925"/>
        <v>0</v>
      </c>
      <c r="IH673" s="16">
        <f t="shared" si="926"/>
        <v>0</v>
      </c>
      <c r="II673" s="16">
        <f t="shared" si="927"/>
        <v>0</v>
      </c>
      <c r="IJ673" s="16">
        <f t="shared" si="928"/>
        <v>0</v>
      </c>
      <c r="IK673" s="16">
        <f t="shared" si="929"/>
        <v>0</v>
      </c>
      <c r="IL673" s="16">
        <f t="shared" si="930"/>
        <v>0</v>
      </c>
      <c r="IM673" s="16">
        <f t="shared" si="931"/>
        <v>0</v>
      </c>
      <c r="IN673" s="16">
        <f t="shared" si="932"/>
        <v>0</v>
      </c>
      <c r="IO673" s="16">
        <f t="shared" si="933"/>
        <v>0</v>
      </c>
      <c r="IP673" s="16">
        <f t="shared" si="934"/>
        <v>0</v>
      </c>
      <c r="IQ673" s="16">
        <f t="shared" si="935"/>
        <v>0</v>
      </c>
      <c r="IR673" s="16">
        <f t="shared" si="936"/>
        <v>0</v>
      </c>
      <c r="IS673" s="16">
        <f t="shared" si="937"/>
        <v>0</v>
      </c>
      <c r="IT673" s="16">
        <f t="shared" si="938"/>
        <v>17</v>
      </c>
      <c r="IU673" s="16">
        <f t="shared" si="939"/>
        <v>0</v>
      </c>
      <c r="IV673" s="16">
        <f t="shared" si="940"/>
        <v>0</v>
      </c>
      <c r="IW673" s="16">
        <f t="shared" si="941"/>
        <v>0</v>
      </c>
      <c r="IX673" s="16">
        <f t="shared" si="942"/>
        <v>0</v>
      </c>
      <c r="IY673" s="16">
        <f t="shared" si="943"/>
        <v>0</v>
      </c>
      <c r="IZ673" s="16">
        <f t="shared" si="944"/>
        <v>0</v>
      </c>
      <c r="JA673" s="16">
        <f t="shared" si="945"/>
        <v>0</v>
      </c>
      <c r="JB673" s="16">
        <f t="shared" si="946"/>
        <v>0</v>
      </c>
    </row>
    <row r="674" spans="1:262" ht="15" customHeight="1" x14ac:dyDescent="0.25">
      <c r="A674" s="14">
        <v>672</v>
      </c>
      <c r="B674" s="15" t="s">
        <v>762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7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8">
        <v>0</v>
      </c>
      <c r="P674" s="16">
        <v>0</v>
      </c>
      <c r="Q674" s="16">
        <v>0</v>
      </c>
      <c r="R674" s="16">
        <v>0</v>
      </c>
      <c r="S674" s="16">
        <v>0</v>
      </c>
      <c r="T674" s="18">
        <v>0</v>
      </c>
      <c r="U674" s="17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8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8">
        <v>0</v>
      </c>
      <c r="AI674" s="16">
        <v>17</v>
      </c>
      <c r="AJ674" s="16">
        <v>0</v>
      </c>
      <c r="AK674" s="16">
        <v>0</v>
      </c>
      <c r="AL674" s="16">
        <v>0</v>
      </c>
      <c r="AM674" s="16">
        <v>0</v>
      </c>
      <c r="AN674" s="18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7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8">
        <v>0</v>
      </c>
      <c r="BC674" s="17">
        <v>0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18">
        <v>0</v>
      </c>
      <c r="BJ674" s="17">
        <v>0</v>
      </c>
      <c r="BK674" s="16">
        <v>0</v>
      </c>
      <c r="BL674" s="16">
        <v>0</v>
      </c>
      <c r="BM674" s="16">
        <v>0</v>
      </c>
      <c r="BN674" s="16">
        <v>0</v>
      </c>
      <c r="BO674" s="16">
        <v>0</v>
      </c>
      <c r="BP674" s="18">
        <v>0</v>
      </c>
      <c r="BQ674" s="17">
        <v>0</v>
      </c>
      <c r="BR674" s="16">
        <v>0</v>
      </c>
      <c r="BS674" s="16">
        <v>0</v>
      </c>
      <c r="BT674" s="16">
        <v>0</v>
      </c>
      <c r="BU674" s="16">
        <v>0</v>
      </c>
      <c r="BV674" s="16">
        <v>0</v>
      </c>
      <c r="BW674" s="18">
        <v>0</v>
      </c>
      <c r="BX674" s="17">
        <v>0</v>
      </c>
      <c r="BY674" s="16">
        <v>0</v>
      </c>
      <c r="BZ674" s="16">
        <v>0</v>
      </c>
      <c r="CA674" s="16">
        <v>0</v>
      </c>
      <c r="CB674" s="16">
        <v>0</v>
      </c>
      <c r="CC674" s="16">
        <v>0</v>
      </c>
      <c r="CD674" s="16">
        <v>0</v>
      </c>
      <c r="CE674" s="17">
        <v>0</v>
      </c>
      <c r="CF674" s="16">
        <v>0</v>
      </c>
      <c r="CG674" s="16">
        <v>0</v>
      </c>
      <c r="CH674" s="16">
        <v>0</v>
      </c>
      <c r="CI674" s="16">
        <v>0</v>
      </c>
      <c r="CJ674" s="16">
        <v>0</v>
      </c>
      <c r="CK674" s="16">
        <v>0</v>
      </c>
      <c r="CL674" s="16">
        <v>0</v>
      </c>
      <c r="CM674" s="18">
        <v>0</v>
      </c>
      <c r="CN674" s="17">
        <v>0</v>
      </c>
      <c r="CO674" s="16">
        <v>0</v>
      </c>
      <c r="CP674" s="16">
        <v>0</v>
      </c>
      <c r="CQ674" s="16">
        <v>0</v>
      </c>
      <c r="CR674" s="16">
        <v>0</v>
      </c>
      <c r="CS674" s="16">
        <v>0</v>
      </c>
      <c r="CT674" s="16">
        <v>0</v>
      </c>
      <c r="CU674" s="16">
        <v>0</v>
      </c>
      <c r="CV674" s="18">
        <v>0</v>
      </c>
      <c r="CW674" s="17">
        <v>0</v>
      </c>
      <c r="CX674" s="16">
        <v>0</v>
      </c>
      <c r="CY674" s="16">
        <v>0</v>
      </c>
      <c r="CZ674" s="16">
        <v>0</v>
      </c>
      <c r="DA674" s="16">
        <v>0</v>
      </c>
      <c r="DB674" s="16">
        <v>0</v>
      </c>
      <c r="DC674" s="16">
        <v>0</v>
      </c>
      <c r="DD674" s="16">
        <v>0</v>
      </c>
      <c r="DE674" s="18">
        <v>0</v>
      </c>
      <c r="DF674" s="17">
        <v>0</v>
      </c>
      <c r="DG674" s="16">
        <v>0</v>
      </c>
      <c r="DH674" s="16">
        <v>0</v>
      </c>
      <c r="DI674" s="16">
        <v>0</v>
      </c>
      <c r="DJ674" s="16">
        <v>0</v>
      </c>
      <c r="DK674" s="16">
        <v>0</v>
      </c>
      <c r="DL674" s="16">
        <v>0</v>
      </c>
      <c r="DM674" s="16">
        <v>0</v>
      </c>
      <c r="DN674" s="18">
        <v>0</v>
      </c>
      <c r="DO674" s="17">
        <v>0</v>
      </c>
      <c r="DP674" s="16">
        <v>0</v>
      </c>
      <c r="DQ674" s="16">
        <v>0</v>
      </c>
      <c r="DR674" s="16">
        <v>0</v>
      </c>
      <c r="DS674" s="16">
        <v>0</v>
      </c>
      <c r="DT674" s="16">
        <v>0</v>
      </c>
      <c r="DU674" s="16">
        <v>0</v>
      </c>
      <c r="DV674" s="16">
        <v>0</v>
      </c>
      <c r="DW674" s="18">
        <v>0</v>
      </c>
      <c r="DX674" s="17">
        <v>0</v>
      </c>
      <c r="DY674" s="16">
        <v>0</v>
      </c>
      <c r="DZ674" s="16">
        <v>0</v>
      </c>
      <c r="EA674" s="16">
        <v>0</v>
      </c>
      <c r="EB674" s="18">
        <v>0</v>
      </c>
      <c r="EC674" s="16">
        <v>0</v>
      </c>
      <c r="ED674" s="16">
        <v>0</v>
      </c>
      <c r="EE674" s="16">
        <v>0</v>
      </c>
      <c r="EF674" s="16">
        <v>0</v>
      </c>
      <c r="EG674" s="16">
        <v>0</v>
      </c>
      <c r="EH674" s="16">
        <v>0</v>
      </c>
      <c r="EI674" s="16">
        <v>0</v>
      </c>
      <c r="EJ674" s="18">
        <v>0</v>
      </c>
      <c r="EK674" s="16">
        <v>0</v>
      </c>
      <c r="EL674" s="16">
        <v>0</v>
      </c>
      <c r="EM674" s="16">
        <v>0</v>
      </c>
      <c r="EN674" s="16">
        <v>0</v>
      </c>
      <c r="EO674" s="16">
        <v>0</v>
      </c>
      <c r="EP674" s="16">
        <v>0</v>
      </c>
      <c r="EQ674" s="18">
        <v>0</v>
      </c>
      <c r="ER674" s="16">
        <v>0</v>
      </c>
      <c r="ES674" s="16">
        <v>0</v>
      </c>
      <c r="ET674" s="16">
        <v>0</v>
      </c>
      <c r="EU674" s="16">
        <v>0</v>
      </c>
      <c r="EV674" s="16">
        <v>0</v>
      </c>
      <c r="EW674" s="16">
        <v>0</v>
      </c>
      <c r="EX674" s="16">
        <v>0</v>
      </c>
      <c r="EY674" s="18">
        <v>0</v>
      </c>
      <c r="EZ674" s="16">
        <v>0</v>
      </c>
      <c r="FA674" s="16">
        <v>0</v>
      </c>
      <c r="FB674" s="16">
        <v>0</v>
      </c>
      <c r="FC674" s="16">
        <v>0</v>
      </c>
      <c r="FD674" s="16">
        <v>0</v>
      </c>
      <c r="FE674" s="16">
        <v>0</v>
      </c>
      <c r="FF674" s="16">
        <v>0</v>
      </c>
      <c r="FG674" s="17">
        <v>0</v>
      </c>
      <c r="FH674" s="16">
        <v>0</v>
      </c>
      <c r="FI674" s="16">
        <v>0</v>
      </c>
      <c r="FJ674" s="16">
        <v>0</v>
      </c>
      <c r="FK674" s="16">
        <v>0</v>
      </c>
      <c r="FL674" s="16">
        <v>0</v>
      </c>
      <c r="FM674" s="18">
        <v>0</v>
      </c>
      <c r="FN674" s="16">
        <f t="shared" si="873"/>
        <v>17</v>
      </c>
      <c r="FO674" s="19">
        <f t="shared" si="874"/>
        <v>17</v>
      </c>
      <c r="FP674" s="16">
        <f t="shared" si="875"/>
        <v>0</v>
      </c>
      <c r="FQ674" s="16">
        <f t="shared" si="876"/>
        <v>0</v>
      </c>
      <c r="FR674" s="16">
        <f t="shared" si="877"/>
        <v>0</v>
      </c>
      <c r="FS674" s="16">
        <f t="shared" si="878"/>
        <v>0</v>
      </c>
      <c r="FT674" s="16">
        <f t="shared" si="879"/>
        <v>0</v>
      </c>
      <c r="FU674" s="16">
        <f t="shared" si="880"/>
        <v>0</v>
      </c>
      <c r="FV674" s="16">
        <f t="shared" si="881"/>
        <v>0</v>
      </c>
      <c r="FW674" s="16">
        <f t="shared" si="882"/>
        <v>0</v>
      </c>
      <c r="FX674" s="16">
        <f t="shared" si="947"/>
        <v>0</v>
      </c>
      <c r="FY674" s="16">
        <f t="shared" si="948"/>
        <v>0</v>
      </c>
      <c r="FZ674" s="16">
        <f t="shared" si="949"/>
        <v>0</v>
      </c>
      <c r="GA674" s="16">
        <f t="shared" si="950"/>
        <v>0</v>
      </c>
      <c r="GB674" s="16">
        <f t="shared" si="951"/>
        <v>0</v>
      </c>
      <c r="GC674" s="16">
        <f t="shared" si="952"/>
        <v>0</v>
      </c>
      <c r="GD674" s="16">
        <f t="shared" si="953"/>
        <v>0</v>
      </c>
      <c r="GE674" s="16">
        <f t="shared" si="954"/>
        <v>0</v>
      </c>
      <c r="GF674" s="16">
        <f t="shared" si="955"/>
        <v>0</v>
      </c>
      <c r="GG674" s="16">
        <f t="shared" si="956"/>
        <v>0</v>
      </c>
      <c r="GH674" s="16">
        <f t="shared" si="957"/>
        <v>0</v>
      </c>
      <c r="GI674" s="16">
        <f t="shared" si="958"/>
        <v>0</v>
      </c>
      <c r="GJ674" s="16">
        <f t="shared" si="883"/>
        <v>0</v>
      </c>
      <c r="GK674" s="16">
        <f t="shared" si="884"/>
        <v>0</v>
      </c>
      <c r="GL674" s="16">
        <f t="shared" si="885"/>
        <v>0</v>
      </c>
      <c r="GM674" s="16">
        <f t="shared" si="886"/>
        <v>0</v>
      </c>
      <c r="GN674" s="16">
        <f t="shared" si="887"/>
        <v>0</v>
      </c>
      <c r="GO674" s="16">
        <f t="shared" si="888"/>
        <v>0</v>
      </c>
      <c r="GP674" s="16">
        <f t="shared" si="889"/>
        <v>0</v>
      </c>
      <c r="GQ674" s="16">
        <f t="shared" si="890"/>
        <v>0</v>
      </c>
      <c r="GR674" s="16">
        <f t="shared" si="891"/>
        <v>0</v>
      </c>
      <c r="GS674" s="16">
        <f t="shared" si="892"/>
        <v>0</v>
      </c>
      <c r="GT674" s="16">
        <f t="shared" si="893"/>
        <v>0</v>
      </c>
      <c r="GU674" s="16">
        <f t="shared" si="894"/>
        <v>0</v>
      </c>
      <c r="GV674" s="16">
        <f t="shared" si="895"/>
        <v>0</v>
      </c>
      <c r="GW674" s="16">
        <f t="shared" si="896"/>
        <v>0</v>
      </c>
      <c r="GX674" s="16">
        <f t="shared" si="897"/>
        <v>0</v>
      </c>
      <c r="GY674" s="16">
        <f t="shared" si="898"/>
        <v>1</v>
      </c>
      <c r="GZ674" s="16">
        <f t="shared" si="899"/>
        <v>0</v>
      </c>
      <c r="HA674" s="16">
        <f t="shared" si="900"/>
        <v>0</v>
      </c>
      <c r="HB674" s="16">
        <f t="shared" si="901"/>
        <v>0</v>
      </c>
      <c r="HC674" s="16">
        <f t="shared" si="902"/>
        <v>0</v>
      </c>
      <c r="HD674" s="16">
        <f t="shared" si="903"/>
        <v>0</v>
      </c>
      <c r="HE674" s="16">
        <f t="shared" si="904"/>
        <v>0</v>
      </c>
      <c r="HF674" s="16">
        <f t="shared" si="905"/>
        <v>0</v>
      </c>
      <c r="HG674" s="16">
        <f t="shared" si="906"/>
        <v>0</v>
      </c>
      <c r="HH674" s="16">
        <f t="shared" si="907"/>
        <v>0</v>
      </c>
      <c r="HI674" s="16">
        <f t="shared" si="908"/>
        <v>0</v>
      </c>
      <c r="HJ674" s="16">
        <f t="shared" si="909"/>
        <v>0</v>
      </c>
      <c r="HK674" s="16">
        <f t="shared" si="910"/>
        <v>0</v>
      </c>
      <c r="HL674" s="16">
        <f t="shared" si="911"/>
        <v>0</v>
      </c>
      <c r="HM674" s="16">
        <f t="shared" si="912"/>
        <v>0</v>
      </c>
      <c r="HN674" s="16">
        <f t="shared" si="913"/>
        <v>0</v>
      </c>
      <c r="HO674" s="16">
        <f t="shared" si="914"/>
        <v>0</v>
      </c>
      <c r="HP674" s="16">
        <f t="shared" si="915"/>
        <v>0</v>
      </c>
      <c r="HQ674" s="16">
        <f t="shared" si="916"/>
        <v>0</v>
      </c>
      <c r="HR674" s="16">
        <f t="shared" si="917"/>
        <v>0</v>
      </c>
      <c r="HS674" s="16">
        <f t="shared" si="918"/>
        <v>1</v>
      </c>
      <c r="HT674" s="16">
        <f t="shared" si="919"/>
        <v>1</v>
      </c>
      <c r="HU674" s="15" t="s">
        <v>762</v>
      </c>
      <c r="HV674" s="20">
        <f t="shared" si="920"/>
        <v>0</v>
      </c>
      <c r="HW674" s="20">
        <f t="shared" si="921"/>
        <v>0</v>
      </c>
      <c r="HX674" s="20">
        <f t="shared" si="922"/>
        <v>0</v>
      </c>
      <c r="HY674" s="20">
        <f t="shared" si="923"/>
        <v>0</v>
      </c>
      <c r="IF674" s="16">
        <f t="shared" si="924"/>
        <v>0</v>
      </c>
      <c r="IG674" s="16">
        <f t="shared" si="925"/>
        <v>0</v>
      </c>
      <c r="IH674" s="16">
        <f t="shared" si="926"/>
        <v>0</v>
      </c>
      <c r="II674" s="16">
        <f t="shared" si="927"/>
        <v>0</v>
      </c>
      <c r="IJ674" s="16">
        <f t="shared" si="928"/>
        <v>0</v>
      </c>
      <c r="IK674" s="16">
        <f t="shared" si="929"/>
        <v>17</v>
      </c>
      <c r="IL674" s="16">
        <f t="shared" si="930"/>
        <v>0</v>
      </c>
      <c r="IM674" s="16">
        <f t="shared" si="931"/>
        <v>0</v>
      </c>
      <c r="IN674" s="16">
        <f t="shared" si="932"/>
        <v>0</v>
      </c>
      <c r="IO674" s="16">
        <f t="shared" si="933"/>
        <v>0</v>
      </c>
      <c r="IP674" s="16">
        <f t="shared" si="934"/>
        <v>0</v>
      </c>
      <c r="IQ674" s="16">
        <f t="shared" si="935"/>
        <v>0</v>
      </c>
      <c r="IR674" s="16">
        <f t="shared" si="936"/>
        <v>0</v>
      </c>
      <c r="IS674" s="16">
        <f t="shared" si="937"/>
        <v>0</v>
      </c>
      <c r="IT674" s="16">
        <f t="shared" si="938"/>
        <v>0</v>
      </c>
      <c r="IU674" s="16">
        <f t="shared" si="939"/>
        <v>0</v>
      </c>
      <c r="IV674" s="16">
        <f t="shared" si="940"/>
        <v>0</v>
      </c>
      <c r="IW674" s="16">
        <f t="shared" si="941"/>
        <v>0</v>
      </c>
      <c r="IX674" s="16">
        <f t="shared" si="942"/>
        <v>0</v>
      </c>
      <c r="IY674" s="16">
        <f t="shared" si="943"/>
        <v>0</v>
      </c>
      <c r="IZ674" s="16">
        <f t="shared" si="944"/>
        <v>0</v>
      </c>
      <c r="JA674" s="16">
        <f t="shared" si="945"/>
        <v>0</v>
      </c>
      <c r="JB674" s="16">
        <f t="shared" si="946"/>
        <v>0</v>
      </c>
    </row>
    <row r="675" spans="1:262" ht="15" customHeight="1" x14ac:dyDescent="0.25">
      <c r="A675" s="14">
        <v>673</v>
      </c>
      <c r="B675" s="15" t="s">
        <v>763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7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8">
        <v>0</v>
      </c>
      <c r="P675" s="16">
        <v>0</v>
      </c>
      <c r="Q675" s="16">
        <v>0</v>
      </c>
      <c r="R675" s="16">
        <v>0</v>
      </c>
      <c r="S675" s="16">
        <v>0</v>
      </c>
      <c r="T675" s="18">
        <v>0</v>
      </c>
      <c r="U675" s="17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8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8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8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7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8">
        <v>0</v>
      </c>
      <c r="BC675" s="17">
        <v>0</v>
      </c>
      <c r="BD675" s="16">
        <v>0</v>
      </c>
      <c r="BE675" s="16">
        <v>0</v>
      </c>
      <c r="BF675" s="16">
        <v>0</v>
      </c>
      <c r="BG675" s="16">
        <v>0</v>
      </c>
      <c r="BH675" s="16">
        <v>0</v>
      </c>
      <c r="BI675" s="18">
        <v>0</v>
      </c>
      <c r="BJ675" s="17">
        <v>0</v>
      </c>
      <c r="BK675" s="16">
        <v>0</v>
      </c>
      <c r="BL675" s="16">
        <v>0</v>
      </c>
      <c r="BM675" s="16">
        <v>0</v>
      </c>
      <c r="BN675" s="16">
        <v>0</v>
      </c>
      <c r="BO675" s="16">
        <v>0</v>
      </c>
      <c r="BP675" s="18">
        <v>0</v>
      </c>
      <c r="BQ675" s="17">
        <v>0</v>
      </c>
      <c r="BR675" s="16">
        <v>0</v>
      </c>
      <c r="BS675" s="16">
        <v>0</v>
      </c>
      <c r="BT675" s="16">
        <v>0</v>
      </c>
      <c r="BU675" s="16">
        <v>0</v>
      </c>
      <c r="BV675" s="16">
        <v>0</v>
      </c>
      <c r="BW675" s="18">
        <v>0</v>
      </c>
      <c r="BX675" s="17">
        <v>0</v>
      </c>
      <c r="BY675" s="16">
        <v>0</v>
      </c>
      <c r="BZ675" s="16">
        <v>0</v>
      </c>
      <c r="CA675" s="16">
        <v>0</v>
      </c>
      <c r="CB675" s="16">
        <v>0</v>
      </c>
      <c r="CC675" s="16">
        <v>0</v>
      </c>
      <c r="CD675" s="16">
        <v>0</v>
      </c>
      <c r="CE675" s="17">
        <v>0</v>
      </c>
      <c r="CF675" s="16">
        <v>0</v>
      </c>
      <c r="CG675" s="16">
        <v>0</v>
      </c>
      <c r="CH675" s="16">
        <v>0</v>
      </c>
      <c r="CI675" s="16">
        <v>0</v>
      </c>
      <c r="CJ675" s="16">
        <v>0</v>
      </c>
      <c r="CK675" s="16">
        <v>0</v>
      </c>
      <c r="CL675" s="16">
        <v>0</v>
      </c>
      <c r="CM675" s="18">
        <v>0</v>
      </c>
      <c r="CN675" s="17">
        <v>0</v>
      </c>
      <c r="CO675" s="16">
        <v>0</v>
      </c>
      <c r="CP675" s="16">
        <v>0</v>
      </c>
      <c r="CQ675" s="16">
        <v>0</v>
      </c>
      <c r="CR675" s="16">
        <v>0</v>
      </c>
      <c r="CS675" s="16">
        <v>0</v>
      </c>
      <c r="CT675" s="16">
        <v>0</v>
      </c>
      <c r="CU675" s="16">
        <v>0</v>
      </c>
      <c r="CV675" s="18">
        <v>0</v>
      </c>
      <c r="CW675" s="17">
        <v>0</v>
      </c>
      <c r="CX675" s="16">
        <v>0</v>
      </c>
      <c r="CY675" s="16">
        <v>0</v>
      </c>
      <c r="CZ675" s="16">
        <v>0</v>
      </c>
      <c r="DA675" s="16">
        <v>17</v>
      </c>
      <c r="DB675" s="16">
        <v>0</v>
      </c>
      <c r="DC675" s="16">
        <v>0</v>
      </c>
      <c r="DD675" s="16">
        <v>0</v>
      </c>
      <c r="DE675" s="18">
        <v>0</v>
      </c>
      <c r="DF675" s="17">
        <v>0</v>
      </c>
      <c r="DG675" s="16">
        <v>0</v>
      </c>
      <c r="DH675" s="16">
        <v>0</v>
      </c>
      <c r="DI675" s="16">
        <v>0</v>
      </c>
      <c r="DJ675" s="16">
        <v>0</v>
      </c>
      <c r="DK675" s="16">
        <v>0</v>
      </c>
      <c r="DL675" s="16">
        <v>0</v>
      </c>
      <c r="DM675" s="16">
        <v>0</v>
      </c>
      <c r="DN675" s="18">
        <v>0</v>
      </c>
      <c r="DO675" s="17">
        <v>0</v>
      </c>
      <c r="DP675" s="16">
        <v>0</v>
      </c>
      <c r="DQ675" s="16">
        <v>0</v>
      </c>
      <c r="DR675" s="16">
        <v>0</v>
      </c>
      <c r="DS675" s="16">
        <v>0</v>
      </c>
      <c r="DT675" s="16">
        <v>0</v>
      </c>
      <c r="DU675" s="16">
        <v>0</v>
      </c>
      <c r="DV675" s="16">
        <v>0</v>
      </c>
      <c r="DW675" s="18">
        <v>0</v>
      </c>
      <c r="DX675" s="17">
        <v>0</v>
      </c>
      <c r="DY675" s="16">
        <v>0</v>
      </c>
      <c r="DZ675" s="16">
        <v>0</v>
      </c>
      <c r="EA675" s="16">
        <v>0</v>
      </c>
      <c r="EB675" s="18">
        <v>0</v>
      </c>
      <c r="EC675" s="16">
        <v>0</v>
      </c>
      <c r="ED675" s="16">
        <v>0</v>
      </c>
      <c r="EE675" s="16">
        <v>0</v>
      </c>
      <c r="EF675" s="16">
        <v>0</v>
      </c>
      <c r="EG675" s="16">
        <v>0</v>
      </c>
      <c r="EH675" s="16">
        <v>0</v>
      </c>
      <c r="EI675" s="16">
        <v>0</v>
      </c>
      <c r="EJ675" s="18">
        <v>0</v>
      </c>
      <c r="EK675" s="16">
        <v>0</v>
      </c>
      <c r="EL675" s="16">
        <v>0</v>
      </c>
      <c r="EM675" s="16">
        <v>0</v>
      </c>
      <c r="EN675" s="16">
        <v>0</v>
      </c>
      <c r="EO675" s="16">
        <v>0</v>
      </c>
      <c r="EP675" s="16">
        <v>0</v>
      </c>
      <c r="EQ675" s="18">
        <v>0</v>
      </c>
      <c r="ER675" s="16">
        <v>0</v>
      </c>
      <c r="ES675" s="16">
        <v>0</v>
      </c>
      <c r="ET675" s="16">
        <v>0</v>
      </c>
      <c r="EU675" s="16">
        <v>0</v>
      </c>
      <c r="EV675" s="16">
        <v>0</v>
      </c>
      <c r="EW675" s="16">
        <v>0</v>
      </c>
      <c r="EX675" s="16">
        <v>0</v>
      </c>
      <c r="EY675" s="18">
        <v>0</v>
      </c>
      <c r="EZ675" s="16">
        <v>0</v>
      </c>
      <c r="FA675" s="16">
        <v>0</v>
      </c>
      <c r="FB675" s="16">
        <v>0</v>
      </c>
      <c r="FC675" s="16">
        <v>0</v>
      </c>
      <c r="FD675" s="16">
        <v>0</v>
      </c>
      <c r="FE675" s="16">
        <v>0</v>
      </c>
      <c r="FF675" s="16">
        <v>0</v>
      </c>
      <c r="FG675" s="17">
        <v>0</v>
      </c>
      <c r="FH675" s="16">
        <v>0</v>
      </c>
      <c r="FI675" s="16">
        <v>0</v>
      </c>
      <c r="FJ675" s="16">
        <v>0</v>
      </c>
      <c r="FK675" s="16">
        <v>0</v>
      </c>
      <c r="FL675" s="16">
        <v>0</v>
      </c>
      <c r="FM675" s="18">
        <v>0</v>
      </c>
      <c r="FN675" s="16">
        <f t="shared" si="873"/>
        <v>17</v>
      </c>
      <c r="FO675" s="19">
        <f t="shared" si="874"/>
        <v>17</v>
      </c>
      <c r="FP675" s="16">
        <f t="shared" si="875"/>
        <v>0</v>
      </c>
      <c r="FQ675" s="16">
        <f t="shared" si="876"/>
        <v>0</v>
      </c>
      <c r="FR675" s="16">
        <f t="shared" si="877"/>
        <v>0</v>
      </c>
      <c r="FS675" s="16">
        <f t="shared" si="878"/>
        <v>0</v>
      </c>
      <c r="FT675" s="16">
        <f t="shared" si="879"/>
        <v>0</v>
      </c>
      <c r="FU675" s="16">
        <f t="shared" si="880"/>
        <v>0</v>
      </c>
      <c r="FV675" s="16">
        <f t="shared" si="881"/>
        <v>0</v>
      </c>
      <c r="FW675" s="16">
        <f t="shared" si="882"/>
        <v>0</v>
      </c>
      <c r="FX675" s="16">
        <f t="shared" si="947"/>
        <v>0</v>
      </c>
      <c r="FY675" s="16">
        <f t="shared" si="948"/>
        <v>0</v>
      </c>
      <c r="FZ675" s="16">
        <f t="shared" si="949"/>
        <v>0</v>
      </c>
      <c r="GA675" s="16">
        <f t="shared" si="950"/>
        <v>0</v>
      </c>
      <c r="GB675" s="16">
        <f t="shared" si="951"/>
        <v>0</v>
      </c>
      <c r="GC675" s="16">
        <f t="shared" si="952"/>
        <v>0</v>
      </c>
      <c r="GD675" s="16">
        <f t="shared" si="953"/>
        <v>0</v>
      </c>
      <c r="GE675" s="16">
        <f t="shared" si="954"/>
        <v>0</v>
      </c>
      <c r="GF675" s="16">
        <f t="shared" si="955"/>
        <v>0</v>
      </c>
      <c r="GG675" s="16">
        <f t="shared" si="956"/>
        <v>0</v>
      </c>
      <c r="GH675" s="16">
        <f t="shared" si="957"/>
        <v>0</v>
      </c>
      <c r="GI675" s="16">
        <f t="shared" si="958"/>
        <v>0</v>
      </c>
      <c r="GJ675" s="16">
        <f t="shared" si="883"/>
        <v>0</v>
      </c>
      <c r="GK675" s="16">
        <f t="shared" si="884"/>
        <v>0</v>
      </c>
      <c r="GL675" s="16">
        <f t="shared" si="885"/>
        <v>0</v>
      </c>
      <c r="GM675" s="16">
        <f t="shared" si="886"/>
        <v>0</v>
      </c>
      <c r="GN675" s="16">
        <f t="shared" si="887"/>
        <v>0</v>
      </c>
      <c r="GO675" s="16">
        <f t="shared" si="888"/>
        <v>0</v>
      </c>
      <c r="GP675" s="16">
        <f t="shared" si="889"/>
        <v>0</v>
      </c>
      <c r="GQ675" s="16">
        <f t="shared" si="890"/>
        <v>0</v>
      </c>
      <c r="GR675" s="16">
        <f t="shared" si="891"/>
        <v>0</v>
      </c>
      <c r="GS675" s="16">
        <f t="shared" si="892"/>
        <v>0</v>
      </c>
      <c r="GT675" s="16">
        <f t="shared" si="893"/>
        <v>0</v>
      </c>
      <c r="GU675" s="16">
        <f t="shared" si="894"/>
        <v>0</v>
      </c>
      <c r="GV675" s="16">
        <f t="shared" si="895"/>
        <v>0</v>
      </c>
      <c r="GW675" s="16">
        <f t="shared" si="896"/>
        <v>0</v>
      </c>
      <c r="GX675" s="16">
        <f t="shared" si="897"/>
        <v>0</v>
      </c>
      <c r="GY675" s="16">
        <f t="shared" si="898"/>
        <v>1</v>
      </c>
      <c r="GZ675" s="16">
        <f t="shared" si="899"/>
        <v>0</v>
      </c>
      <c r="HA675" s="16">
        <f t="shared" si="900"/>
        <v>0</v>
      </c>
      <c r="HB675" s="16">
        <f t="shared" si="901"/>
        <v>0</v>
      </c>
      <c r="HC675" s="16">
        <f t="shared" si="902"/>
        <v>0</v>
      </c>
      <c r="HD675" s="16">
        <f t="shared" si="903"/>
        <v>0</v>
      </c>
      <c r="HE675" s="16">
        <f t="shared" si="904"/>
        <v>0</v>
      </c>
      <c r="HF675" s="16">
        <f t="shared" si="905"/>
        <v>0</v>
      </c>
      <c r="HG675" s="16">
        <f t="shared" si="906"/>
        <v>0</v>
      </c>
      <c r="HH675" s="16">
        <f t="shared" si="907"/>
        <v>0</v>
      </c>
      <c r="HI675" s="16">
        <f t="shared" si="908"/>
        <v>0</v>
      </c>
      <c r="HJ675" s="16">
        <f t="shared" si="909"/>
        <v>0</v>
      </c>
      <c r="HK675" s="16">
        <f t="shared" si="910"/>
        <v>0</v>
      </c>
      <c r="HL675" s="16">
        <f t="shared" si="911"/>
        <v>0</v>
      </c>
      <c r="HM675" s="16">
        <f t="shared" si="912"/>
        <v>0</v>
      </c>
      <c r="HN675" s="16">
        <f t="shared" si="913"/>
        <v>0</v>
      </c>
      <c r="HO675" s="16">
        <f t="shared" si="914"/>
        <v>0</v>
      </c>
      <c r="HP675" s="16">
        <f t="shared" si="915"/>
        <v>0</v>
      </c>
      <c r="HQ675" s="16">
        <f t="shared" si="916"/>
        <v>0</v>
      </c>
      <c r="HR675" s="16">
        <f t="shared" si="917"/>
        <v>0</v>
      </c>
      <c r="HS675" s="16">
        <f t="shared" si="918"/>
        <v>1</v>
      </c>
      <c r="HT675" s="16">
        <f t="shared" si="919"/>
        <v>1</v>
      </c>
      <c r="HU675" s="15" t="s">
        <v>763</v>
      </c>
      <c r="HV675" s="20">
        <f t="shared" si="920"/>
        <v>0</v>
      </c>
      <c r="HW675" s="20">
        <f t="shared" si="921"/>
        <v>0</v>
      </c>
      <c r="HX675" s="20">
        <f t="shared" si="922"/>
        <v>0</v>
      </c>
      <c r="HY675" s="20">
        <f t="shared" si="923"/>
        <v>0</v>
      </c>
      <c r="IF675" s="16">
        <f t="shared" si="924"/>
        <v>0</v>
      </c>
      <c r="IG675" s="16">
        <f t="shared" si="925"/>
        <v>0</v>
      </c>
      <c r="IH675" s="16">
        <f t="shared" si="926"/>
        <v>0</v>
      </c>
      <c r="II675" s="16">
        <f t="shared" si="927"/>
        <v>0</v>
      </c>
      <c r="IJ675" s="16">
        <f t="shared" si="928"/>
        <v>0</v>
      </c>
      <c r="IK675" s="16">
        <f t="shared" si="929"/>
        <v>0</v>
      </c>
      <c r="IL675" s="16">
        <f t="shared" si="930"/>
        <v>0</v>
      </c>
      <c r="IM675" s="16">
        <f t="shared" si="931"/>
        <v>0</v>
      </c>
      <c r="IN675" s="16">
        <f t="shared" si="932"/>
        <v>0</v>
      </c>
      <c r="IO675" s="16">
        <f t="shared" si="933"/>
        <v>0</v>
      </c>
      <c r="IP675" s="16">
        <f t="shared" si="934"/>
        <v>0</v>
      </c>
      <c r="IQ675" s="16">
        <f t="shared" si="935"/>
        <v>0</v>
      </c>
      <c r="IR675" s="16">
        <f t="shared" si="936"/>
        <v>0</v>
      </c>
      <c r="IS675" s="16">
        <f t="shared" si="937"/>
        <v>0</v>
      </c>
      <c r="IT675" s="16">
        <f t="shared" si="938"/>
        <v>17</v>
      </c>
      <c r="IU675" s="16">
        <f t="shared" si="939"/>
        <v>0</v>
      </c>
      <c r="IV675" s="16">
        <f t="shared" si="940"/>
        <v>0</v>
      </c>
      <c r="IW675" s="16">
        <f t="shared" si="941"/>
        <v>0</v>
      </c>
      <c r="IX675" s="16">
        <f t="shared" si="942"/>
        <v>0</v>
      </c>
      <c r="IY675" s="16">
        <f t="shared" si="943"/>
        <v>0</v>
      </c>
      <c r="IZ675" s="16">
        <f t="shared" si="944"/>
        <v>0</v>
      </c>
      <c r="JA675" s="16">
        <f t="shared" si="945"/>
        <v>0</v>
      </c>
      <c r="JB675" s="16">
        <f t="shared" si="946"/>
        <v>0</v>
      </c>
    </row>
    <row r="676" spans="1:262" ht="15" customHeight="1" x14ac:dyDescent="0.25">
      <c r="A676" s="14">
        <v>674</v>
      </c>
      <c r="B676" s="15" t="s">
        <v>764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7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8">
        <v>0</v>
      </c>
      <c r="P676" s="16">
        <v>0</v>
      </c>
      <c r="Q676" s="16">
        <v>0</v>
      </c>
      <c r="R676" s="16">
        <v>0</v>
      </c>
      <c r="S676" s="16">
        <v>0</v>
      </c>
      <c r="T676" s="18">
        <v>0</v>
      </c>
      <c r="U676" s="17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8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17</v>
      </c>
      <c r="AH676" s="18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8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7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8">
        <v>0</v>
      </c>
      <c r="BC676" s="17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18">
        <v>0</v>
      </c>
      <c r="BJ676" s="17">
        <v>0</v>
      </c>
      <c r="BK676" s="16">
        <v>0</v>
      </c>
      <c r="BL676" s="16">
        <v>0</v>
      </c>
      <c r="BM676" s="16">
        <v>0</v>
      </c>
      <c r="BN676" s="16">
        <v>0</v>
      </c>
      <c r="BO676" s="16">
        <v>0</v>
      </c>
      <c r="BP676" s="18">
        <v>0</v>
      </c>
      <c r="BQ676" s="17">
        <v>0</v>
      </c>
      <c r="BR676" s="16">
        <v>0</v>
      </c>
      <c r="BS676" s="16">
        <v>0</v>
      </c>
      <c r="BT676" s="16">
        <v>0</v>
      </c>
      <c r="BU676" s="16">
        <v>0</v>
      </c>
      <c r="BV676" s="16">
        <v>0</v>
      </c>
      <c r="BW676" s="18">
        <v>0</v>
      </c>
      <c r="BX676" s="17">
        <v>0</v>
      </c>
      <c r="BY676" s="16">
        <v>0</v>
      </c>
      <c r="BZ676" s="16">
        <v>0</v>
      </c>
      <c r="CA676" s="16">
        <v>0</v>
      </c>
      <c r="CB676" s="16">
        <v>0</v>
      </c>
      <c r="CC676" s="16">
        <v>0</v>
      </c>
      <c r="CD676" s="16">
        <v>0</v>
      </c>
      <c r="CE676" s="17">
        <v>0</v>
      </c>
      <c r="CF676" s="16">
        <v>0</v>
      </c>
      <c r="CG676" s="16">
        <v>0</v>
      </c>
      <c r="CH676" s="16">
        <v>0</v>
      </c>
      <c r="CI676" s="16">
        <v>0</v>
      </c>
      <c r="CJ676" s="16">
        <v>0</v>
      </c>
      <c r="CK676" s="16">
        <v>0</v>
      </c>
      <c r="CL676" s="16">
        <v>0</v>
      </c>
      <c r="CM676" s="18">
        <v>0</v>
      </c>
      <c r="CN676" s="17">
        <v>0</v>
      </c>
      <c r="CO676" s="16">
        <v>0</v>
      </c>
      <c r="CP676" s="16">
        <v>0</v>
      </c>
      <c r="CQ676" s="16">
        <v>0</v>
      </c>
      <c r="CR676" s="16">
        <v>0</v>
      </c>
      <c r="CS676" s="16">
        <v>0</v>
      </c>
      <c r="CT676" s="16">
        <v>0</v>
      </c>
      <c r="CU676" s="16">
        <v>0</v>
      </c>
      <c r="CV676" s="18">
        <v>0</v>
      </c>
      <c r="CW676" s="17">
        <v>0</v>
      </c>
      <c r="CX676" s="16">
        <v>0</v>
      </c>
      <c r="CY676" s="16">
        <v>0</v>
      </c>
      <c r="CZ676" s="16">
        <v>0</v>
      </c>
      <c r="DA676" s="16">
        <v>0</v>
      </c>
      <c r="DB676" s="16">
        <v>0</v>
      </c>
      <c r="DC676" s="16">
        <v>0</v>
      </c>
      <c r="DD676" s="16">
        <v>0</v>
      </c>
      <c r="DE676" s="18">
        <v>0</v>
      </c>
      <c r="DF676" s="17">
        <v>0</v>
      </c>
      <c r="DG676" s="16">
        <v>0</v>
      </c>
      <c r="DH676" s="16">
        <v>0</v>
      </c>
      <c r="DI676" s="16">
        <v>0</v>
      </c>
      <c r="DJ676" s="16">
        <v>0</v>
      </c>
      <c r="DK676" s="16">
        <v>0</v>
      </c>
      <c r="DL676" s="16">
        <v>0</v>
      </c>
      <c r="DM676" s="16">
        <v>0</v>
      </c>
      <c r="DN676" s="18">
        <v>0</v>
      </c>
      <c r="DO676" s="17">
        <v>0</v>
      </c>
      <c r="DP676" s="16">
        <v>0</v>
      </c>
      <c r="DQ676" s="16">
        <v>0</v>
      </c>
      <c r="DR676" s="16">
        <v>0</v>
      </c>
      <c r="DS676" s="16">
        <v>0</v>
      </c>
      <c r="DT676" s="16">
        <v>0</v>
      </c>
      <c r="DU676" s="16">
        <v>0</v>
      </c>
      <c r="DV676" s="16">
        <v>0</v>
      </c>
      <c r="DW676" s="18">
        <v>0</v>
      </c>
      <c r="DX676" s="17">
        <v>0</v>
      </c>
      <c r="DY676" s="16">
        <v>0</v>
      </c>
      <c r="DZ676" s="16">
        <v>0</v>
      </c>
      <c r="EA676" s="16">
        <v>0</v>
      </c>
      <c r="EB676" s="18">
        <v>0</v>
      </c>
      <c r="EC676" s="16">
        <v>0</v>
      </c>
      <c r="ED676" s="16">
        <v>0</v>
      </c>
      <c r="EE676" s="16">
        <v>0</v>
      </c>
      <c r="EF676" s="16">
        <v>0</v>
      </c>
      <c r="EG676" s="16">
        <v>0</v>
      </c>
      <c r="EH676" s="16">
        <v>0</v>
      </c>
      <c r="EI676" s="16">
        <v>0</v>
      </c>
      <c r="EJ676" s="18">
        <v>0</v>
      </c>
      <c r="EK676" s="16">
        <v>0</v>
      </c>
      <c r="EL676" s="16">
        <v>0</v>
      </c>
      <c r="EM676" s="16">
        <v>0</v>
      </c>
      <c r="EN676" s="16">
        <v>0</v>
      </c>
      <c r="EO676" s="16">
        <v>0</v>
      </c>
      <c r="EP676" s="16">
        <v>0</v>
      </c>
      <c r="EQ676" s="18">
        <v>0</v>
      </c>
      <c r="ER676" s="16">
        <v>0</v>
      </c>
      <c r="ES676" s="16">
        <v>0</v>
      </c>
      <c r="ET676" s="16">
        <v>0</v>
      </c>
      <c r="EU676" s="16">
        <v>0</v>
      </c>
      <c r="EV676" s="16">
        <v>0</v>
      </c>
      <c r="EW676" s="16">
        <v>0</v>
      </c>
      <c r="EX676" s="16">
        <v>0</v>
      </c>
      <c r="EY676" s="18">
        <v>0</v>
      </c>
      <c r="EZ676" s="16">
        <v>0</v>
      </c>
      <c r="FA676" s="16">
        <v>0</v>
      </c>
      <c r="FB676" s="16">
        <v>0</v>
      </c>
      <c r="FC676" s="16">
        <v>0</v>
      </c>
      <c r="FD676" s="16">
        <v>0</v>
      </c>
      <c r="FE676" s="16">
        <v>0</v>
      </c>
      <c r="FF676" s="16">
        <v>0</v>
      </c>
      <c r="FG676" s="17">
        <v>0</v>
      </c>
      <c r="FH676" s="16">
        <v>0</v>
      </c>
      <c r="FI676" s="16">
        <v>0</v>
      </c>
      <c r="FJ676" s="16">
        <v>0</v>
      </c>
      <c r="FK676" s="16">
        <v>0</v>
      </c>
      <c r="FL676" s="16">
        <v>0</v>
      </c>
      <c r="FM676" s="18">
        <v>0</v>
      </c>
      <c r="FN676" s="16">
        <f t="shared" si="873"/>
        <v>17</v>
      </c>
      <c r="FO676" s="19">
        <f t="shared" si="874"/>
        <v>17</v>
      </c>
      <c r="FP676" s="16">
        <f t="shared" si="875"/>
        <v>0</v>
      </c>
      <c r="FQ676" s="16">
        <f t="shared" si="876"/>
        <v>0</v>
      </c>
      <c r="FR676" s="16">
        <f t="shared" si="877"/>
        <v>0</v>
      </c>
      <c r="FS676" s="16">
        <f t="shared" si="878"/>
        <v>0</v>
      </c>
      <c r="FT676" s="16">
        <f t="shared" si="879"/>
        <v>0</v>
      </c>
      <c r="FU676" s="16">
        <f t="shared" si="880"/>
        <v>0</v>
      </c>
      <c r="FV676" s="16">
        <f t="shared" si="881"/>
        <v>0</v>
      </c>
      <c r="FW676" s="16">
        <f t="shared" si="882"/>
        <v>0</v>
      </c>
      <c r="FX676" s="16">
        <f t="shared" si="947"/>
        <v>0</v>
      </c>
      <c r="FY676" s="16">
        <f t="shared" si="948"/>
        <v>0</v>
      </c>
      <c r="FZ676" s="16">
        <f t="shared" si="949"/>
        <v>0</v>
      </c>
      <c r="GA676" s="16">
        <f t="shared" si="950"/>
        <v>0</v>
      </c>
      <c r="GB676" s="16">
        <f t="shared" si="951"/>
        <v>0</v>
      </c>
      <c r="GC676" s="16">
        <f t="shared" si="952"/>
        <v>0</v>
      </c>
      <c r="GD676" s="16">
        <f t="shared" si="953"/>
        <v>0</v>
      </c>
      <c r="GE676" s="16">
        <f t="shared" si="954"/>
        <v>0</v>
      </c>
      <c r="GF676" s="16">
        <f t="shared" si="955"/>
        <v>0</v>
      </c>
      <c r="GG676" s="16">
        <f t="shared" si="956"/>
        <v>0</v>
      </c>
      <c r="GH676" s="16">
        <f t="shared" si="957"/>
        <v>0</v>
      </c>
      <c r="GI676" s="16">
        <f t="shared" si="958"/>
        <v>0</v>
      </c>
      <c r="GJ676" s="16">
        <f t="shared" si="883"/>
        <v>0</v>
      </c>
      <c r="GK676" s="16">
        <f t="shared" si="884"/>
        <v>0</v>
      </c>
      <c r="GL676" s="16">
        <f t="shared" si="885"/>
        <v>0</v>
      </c>
      <c r="GM676" s="16">
        <f t="shared" si="886"/>
        <v>0</v>
      </c>
      <c r="GN676" s="16">
        <f t="shared" si="887"/>
        <v>0</v>
      </c>
      <c r="GO676" s="16">
        <f t="shared" si="888"/>
        <v>0</v>
      </c>
      <c r="GP676" s="16">
        <f t="shared" si="889"/>
        <v>0</v>
      </c>
      <c r="GQ676" s="16">
        <f t="shared" si="890"/>
        <v>0</v>
      </c>
      <c r="GR676" s="16">
        <f t="shared" si="891"/>
        <v>0</v>
      </c>
      <c r="GS676" s="16">
        <f t="shared" si="892"/>
        <v>0</v>
      </c>
      <c r="GT676" s="16">
        <f t="shared" si="893"/>
        <v>0</v>
      </c>
      <c r="GU676" s="16">
        <f t="shared" si="894"/>
        <v>0</v>
      </c>
      <c r="GV676" s="16">
        <f t="shared" si="895"/>
        <v>0</v>
      </c>
      <c r="GW676" s="16">
        <f t="shared" si="896"/>
        <v>0</v>
      </c>
      <c r="GX676" s="16">
        <f t="shared" si="897"/>
        <v>0</v>
      </c>
      <c r="GY676" s="16">
        <f t="shared" si="898"/>
        <v>1</v>
      </c>
      <c r="GZ676" s="16">
        <f t="shared" si="899"/>
        <v>0</v>
      </c>
      <c r="HA676" s="16">
        <f t="shared" si="900"/>
        <v>0</v>
      </c>
      <c r="HB676" s="16">
        <f t="shared" si="901"/>
        <v>0</v>
      </c>
      <c r="HC676" s="16">
        <f t="shared" si="902"/>
        <v>0</v>
      </c>
      <c r="HD676" s="16">
        <f t="shared" si="903"/>
        <v>0</v>
      </c>
      <c r="HE676" s="16">
        <f t="shared" si="904"/>
        <v>0</v>
      </c>
      <c r="HF676" s="16">
        <f t="shared" si="905"/>
        <v>0</v>
      </c>
      <c r="HG676" s="16">
        <f t="shared" si="906"/>
        <v>0</v>
      </c>
      <c r="HH676" s="16">
        <f t="shared" si="907"/>
        <v>0</v>
      </c>
      <c r="HI676" s="16">
        <f t="shared" si="908"/>
        <v>0</v>
      </c>
      <c r="HJ676" s="16">
        <f t="shared" si="909"/>
        <v>0</v>
      </c>
      <c r="HK676" s="16">
        <f t="shared" si="910"/>
        <v>0</v>
      </c>
      <c r="HL676" s="16">
        <f t="shared" si="911"/>
        <v>0</v>
      </c>
      <c r="HM676" s="16">
        <f t="shared" si="912"/>
        <v>0</v>
      </c>
      <c r="HN676" s="16">
        <f t="shared" si="913"/>
        <v>0</v>
      </c>
      <c r="HO676" s="16">
        <f t="shared" si="914"/>
        <v>0</v>
      </c>
      <c r="HP676" s="16">
        <f t="shared" si="915"/>
        <v>0</v>
      </c>
      <c r="HQ676" s="16">
        <f t="shared" si="916"/>
        <v>0</v>
      </c>
      <c r="HR676" s="16">
        <f t="shared" si="917"/>
        <v>0</v>
      </c>
      <c r="HS676" s="16">
        <f t="shared" si="918"/>
        <v>1</v>
      </c>
      <c r="HT676" s="16">
        <f t="shared" si="919"/>
        <v>1</v>
      </c>
      <c r="HU676" s="15" t="s">
        <v>764</v>
      </c>
      <c r="HV676" s="20">
        <f t="shared" si="920"/>
        <v>0</v>
      </c>
      <c r="HW676" s="20">
        <f t="shared" si="921"/>
        <v>0</v>
      </c>
      <c r="HX676" s="20">
        <f t="shared" si="922"/>
        <v>0</v>
      </c>
      <c r="HY676" s="20">
        <f t="shared" si="923"/>
        <v>0</v>
      </c>
      <c r="IF676" s="16">
        <f t="shared" si="924"/>
        <v>0</v>
      </c>
      <c r="IG676" s="16">
        <f t="shared" si="925"/>
        <v>0</v>
      </c>
      <c r="IH676" s="16">
        <f t="shared" si="926"/>
        <v>0</v>
      </c>
      <c r="II676" s="16">
        <f t="shared" si="927"/>
        <v>0</v>
      </c>
      <c r="IJ676" s="16">
        <f t="shared" si="928"/>
        <v>17</v>
      </c>
      <c r="IK676" s="16">
        <f t="shared" si="929"/>
        <v>0</v>
      </c>
      <c r="IL676" s="16">
        <f t="shared" si="930"/>
        <v>0</v>
      </c>
      <c r="IM676" s="16">
        <f t="shared" si="931"/>
        <v>0</v>
      </c>
      <c r="IN676" s="16">
        <f t="shared" si="932"/>
        <v>0</v>
      </c>
      <c r="IO676" s="16">
        <f t="shared" si="933"/>
        <v>0</v>
      </c>
      <c r="IP676" s="16">
        <f t="shared" si="934"/>
        <v>0</v>
      </c>
      <c r="IQ676" s="16">
        <f t="shared" si="935"/>
        <v>0</v>
      </c>
      <c r="IR676" s="16">
        <f t="shared" si="936"/>
        <v>0</v>
      </c>
      <c r="IS676" s="16">
        <f t="shared" si="937"/>
        <v>0</v>
      </c>
      <c r="IT676" s="16">
        <f t="shared" si="938"/>
        <v>0</v>
      </c>
      <c r="IU676" s="16">
        <f t="shared" si="939"/>
        <v>0</v>
      </c>
      <c r="IV676" s="16">
        <f t="shared" si="940"/>
        <v>0</v>
      </c>
      <c r="IW676" s="16">
        <f t="shared" si="941"/>
        <v>0</v>
      </c>
      <c r="IX676" s="16">
        <f t="shared" si="942"/>
        <v>0</v>
      </c>
      <c r="IY676" s="16">
        <f t="shared" si="943"/>
        <v>0</v>
      </c>
      <c r="IZ676" s="16">
        <f t="shared" si="944"/>
        <v>0</v>
      </c>
      <c r="JA676" s="16">
        <f t="shared" si="945"/>
        <v>0</v>
      </c>
      <c r="JB676" s="16">
        <f t="shared" si="946"/>
        <v>0</v>
      </c>
    </row>
    <row r="677" spans="1:262" ht="15" customHeight="1" x14ac:dyDescent="0.25">
      <c r="A677" s="14">
        <v>675</v>
      </c>
      <c r="B677" s="15" t="s">
        <v>765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7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8">
        <v>0</v>
      </c>
      <c r="P677" s="16">
        <v>0</v>
      </c>
      <c r="Q677" s="16">
        <v>0</v>
      </c>
      <c r="R677" s="16">
        <v>0</v>
      </c>
      <c r="S677" s="16">
        <v>0</v>
      </c>
      <c r="T677" s="18">
        <v>0</v>
      </c>
      <c r="U677" s="17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8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8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8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7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8">
        <v>0</v>
      </c>
      <c r="BC677" s="17">
        <v>0</v>
      </c>
      <c r="BD677" s="16">
        <v>0</v>
      </c>
      <c r="BE677" s="16">
        <v>0</v>
      </c>
      <c r="BF677" s="16">
        <v>0</v>
      </c>
      <c r="BG677" s="16">
        <v>0</v>
      </c>
      <c r="BH677" s="16">
        <v>0</v>
      </c>
      <c r="BI677" s="18">
        <v>0</v>
      </c>
      <c r="BJ677" s="17">
        <v>0</v>
      </c>
      <c r="BK677" s="16">
        <v>0</v>
      </c>
      <c r="BL677" s="16">
        <v>0</v>
      </c>
      <c r="BM677" s="16">
        <v>0</v>
      </c>
      <c r="BN677" s="16">
        <v>0</v>
      </c>
      <c r="BO677" s="16">
        <v>0</v>
      </c>
      <c r="BP677" s="18">
        <v>0</v>
      </c>
      <c r="BQ677" s="17">
        <v>0</v>
      </c>
      <c r="BR677" s="16">
        <v>0</v>
      </c>
      <c r="BS677" s="16">
        <v>0</v>
      </c>
      <c r="BT677" s="16">
        <v>0</v>
      </c>
      <c r="BU677" s="16">
        <v>0</v>
      </c>
      <c r="BV677" s="16">
        <v>0</v>
      </c>
      <c r="BW677" s="18">
        <v>0</v>
      </c>
      <c r="BX677" s="17">
        <v>0</v>
      </c>
      <c r="BY677" s="16">
        <v>0</v>
      </c>
      <c r="BZ677" s="16">
        <v>0</v>
      </c>
      <c r="CA677" s="16">
        <v>0</v>
      </c>
      <c r="CB677" s="16">
        <v>0</v>
      </c>
      <c r="CC677" s="16">
        <v>0</v>
      </c>
      <c r="CD677" s="16">
        <v>0</v>
      </c>
      <c r="CE677" s="17">
        <v>0</v>
      </c>
      <c r="CF677" s="16">
        <v>0</v>
      </c>
      <c r="CG677" s="16">
        <v>0</v>
      </c>
      <c r="CH677" s="16">
        <v>0</v>
      </c>
      <c r="CI677" s="16">
        <v>0</v>
      </c>
      <c r="CJ677" s="16">
        <v>0</v>
      </c>
      <c r="CK677" s="16">
        <v>0</v>
      </c>
      <c r="CL677" s="16">
        <v>0</v>
      </c>
      <c r="CM677" s="18">
        <v>0</v>
      </c>
      <c r="CN677" s="17">
        <v>0</v>
      </c>
      <c r="CO677" s="16">
        <v>0</v>
      </c>
      <c r="CP677" s="16">
        <v>0</v>
      </c>
      <c r="CQ677" s="16">
        <v>0</v>
      </c>
      <c r="CR677" s="16">
        <v>0</v>
      </c>
      <c r="CS677" s="16">
        <v>0</v>
      </c>
      <c r="CT677" s="16">
        <v>0</v>
      </c>
      <c r="CU677" s="16">
        <v>0</v>
      </c>
      <c r="CV677" s="18">
        <v>0</v>
      </c>
      <c r="CW677" s="17">
        <v>0</v>
      </c>
      <c r="CX677" s="16">
        <v>0</v>
      </c>
      <c r="CY677" s="16">
        <v>0</v>
      </c>
      <c r="CZ677" s="16">
        <v>0</v>
      </c>
      <c r="DA677" s="16">
        <v>0</v>
      </c>
      <c r="DB677" s="16">
        <v>0</v>
      </c>
      <c r="DC677" s="16">
        <v>0</v>
      </c>
      <c r="DD677" s="16">
        <v>0</v>
      </c>
      <c r="DE677" s="18">
        <v>0</v>
      </c>
      <c r="DF677" s="17">
        <v>0</v>
      </c>
      <c r="DG677" s="16">
        <v>0</v>
      </c>
      <c r="DH677" s="16">
        <v>0</v>
      </c>
      <c r="DI677" s="16">
        <v>0</v>
      </c>
      <c r="DJ677" s="16">
        <v>0</v>
      </c>
      <c r="DK677" s="16">
        <v>0</v>
      </c>
      <c r="DL677" s="16">
        <v>0</v>
      </c>
      <c r="DM677" s="16">
        <v>0</v>
      </c>
      <c r="DN677" s="18">
        <v>0</v>
      </c>
      <c r="DO677" s="17">
        <v>0</v>
      </c>
      <c r="DP677" s="16">
        <v>0</v>
      </c>
      <c r="DQ677" s="16">
        <v>0</v>
      </c>
      <c r="DR677" s="16">
        <v>0</v>
      </c>
      <c r="DS677" s="16">
        <v>0</v>
      </c>
      <c r="DT677" s="16">
        <v>0</v>
      </c>
      <c r="DU677" s="16">
        <v>0</v>
      </c>
      <c r="DV677" s="16">
        <v>16</v>
      </c>
      <c r="DW677" s="18">
        <v>0</v>
      </c>
      <c r="DX677" s="17">
        <v>0</v>
      </c>
      <c r="DY677" s="16">
        <v>0</v>
      </c>
      <c r="DZ677" s="16">
        <v>0</v>
      </c>
      <c r="EA677" s="16">
        <v>0</v>
      </c>
      <c r="EB677" s="18">
        <v>0</v>
      </c>
      <c r="EC677" s="16">
        <v>0</v>
      </c>
      <c r="ED677" s="16">
        <v>0</v>
      </c>
      <c r="EE677" s="16">
        <v>0</v>
      </c>
      <c r="EF677" s="16">
        <v>0</v>
      </c>
      <c r="EG677" s="16">
        <v>0</v>
      </c>
      <c r="EH677" s="16">
        <v>0</v>
      </c>
      <c r="EI677" s="16">
        <v>0</v>
      </c>
      <c r="EJ677" s="18">
        <v>0</v>
      </c>
      <c r="EK677" s="16">
        <v>0</v>
      </c>
      <c r="EL677" s="16">
        <v>0</v>
      </c>
      <c r="EM677" s="16">
        <v>0</v>
      </c>
      <c r="EN677" s="16">
        <v>0</v>
      </c>
      <c r="EO677" s="16">
        <v>0</v>
      </c>
      <c r="EP677" s="16">
        <v>0</v>
      </c>
      <c r="EQ677" s="18">
        <v>0</v>
      </c>
      <c r="ER677" s="16">
        <v>0</v>
      </c>
      <c r="ES677" s="16">
        <v>0</v>
      </c>
      <c r="ET677" s="16">
        <v>0</v>
      </c>
      <c r="EU677" s="16">
        <v>0</v>
      </c>
      <c r="EV677" s="16">
        <v>0</v>
      </c>
      <c r="EW677" s="16">
        <v>0</v>
      </c>
      <c r="EX677" s="16">
        <v>0</v>
      </c>
      <c r="EY677" s="18">
        <v>0</v>
      </c>
      <c r="EZ677" s="16">
        <v>0</v>
      </c>
      <c r="FA677" s="16">
        <v>0</v>
      </c>
      <c r="FB677" s="16">
        <v>0</v>
      </c>
      <c r="FC677" s="16">
        <v>0</v>
      </c>
      <c r="FD677" s="16">
        <v>0</v>
      </c>
      <c r="FE677" s="16">
        <v>0</v>
      </c>
      <c r="FF677" s="16">
        <v>0</v>
      </c>
      <c r="FG677" s="17">
        <v>0</v>
      </c>
      <c r="FH677" s="16">
        <v>0</v>
      </c>
      <c r="FI677" s="16">
        <v>0</v>
      </c>
      <c r="FJ677" s="16">
        <v>0</v>
      </c>
      <c r="FK677" s="16">
        <v>0</v>
      </c>
      <c r="FL677" s="16">
        <v>0</v>
      </c>
      <c r="FM677" s="18">
        <v>0</v>
      </c>
      <c r="FN677" s="16">
        <f t="shared" si="873"/>
        <v>16</v>
      </c>
      <c r="FO677" s="19">
        <f t="shared" si="874"/>
        <v>16</v>
      </c>
      <c r="FP677" s="16">
        <f t="shared" si="875"/>
        <v>0</v>
      </c>
      <c r="FQ677" s="16">
        <f t="shared" si="876"/>
        <v>0</v>
      </c>
      <c r="FR677" s="16">
        <f t="shared" si="877"/>
        <v>0</v>
      </c>
      <c r="FS677" s="16">
        <f t="shared" si="878"/>
        <v>0</v>
      </c>
      <c r="FT677" s="16">
        <f t="shared" si="879"/>
        <v>0</v>
      </c>
      <c r="FU677" s="16">
        <f t="shared" si="880"/>
        <v>0</v>
      </c>
      <c r="FV677" s="16">
        <f t="shared" si="881"/>
        <v>0</v>
      </c>
      <c r="FW677" s="16">
        <f t="shared" si="882"/>
        <v>0</v>
      </c>
      <c r="FX677" s="16">
        <f t="shared" si="947"/>
        <v>0</v>
      </c>
      <c r="FY677" s="16">
        <f t="shared" si="948"/>
        <v>0</v>
      </c>
      <c r="FZ677" s="16">
        <f t="shared" si="949"/>
        <v>0</v>
      </c>
      <c r="GA677" s="16">
        <f t="shared" si="950"/>
        <v>0</v>
      </c>
      <c r="GB677" s="16">
        <f t="shared" si="951"/>
        <v>0</v>
      </c>
      <c r="GC677" s="16">
        <f t="shared" si="952"/>
        <v>0</v>
      </c>
      <c r="GD677" s="16">
        <f t="shared" si="953"/>
        <v>0</v>
      </c>
      <c r="GE677" s="16">
        <f t="shared" si="954"/>
        <v>0</v>
      </c>
      <c r="GF677" s="16">
        <f t="shared" si="955"/>
        <v>0</v>
      </c>
      <c r="GG677" s="16">
        <f t="shared" si="956"/>
        <v>0</v>
      </c>
      <c r="GH677" s="16">
        <f t="shared" si="957"/>
        <v>0</v>
      </c>
      <c r="GI677" s="16">
        <f t="shared" si="958"/>
        <v>0</v>
      </c>
      <c r="GJ677" s="16">
        <f t="shared" si="883"/>
        <v>0</v>
      </c>
      <c r="GK677" s="16">
        <f t="shared" si="884"/>
        <v>0</v>
      </c>
      <c r="GL677" s="16">
        <f t="shared" si="885"/>
        <v>0</v>
      </c>
      <c r="GM677" s="16">
        <f t="shared" si="886"/>
        <v>0</v>
      </c>
      <c r="GN677" s="16">
        <f t="shared" si="887"/>
        <v>0</v>
      </c>
      <c r="GO677" s="16">
        <f t="shared" si="888"/>
        <v>0</v>
      </c>
      <c r="GP677" s="16">
        <f t="shared" si="889"/>
        <v>0</v>
      </c>
      <c r="GQ677" s="16">
        <f t="shared" si="890"/>
        <v>0</v>
      </c>
      <c r="GR677" s="16">
        <f t="shared" si="891"/>
        <v>0</v>
      </c>
      <c r="GS677" s="16">
        <f t="shared" si="892"/>
        <v>0</v>
      </c>
      <c r="GT677" s="16">
        <f t="shared" si="893"/>
        <v>0</v>
      </c>
      <c r="GU677" s="16">
        <f t="shared" si="894"/>
        <v>0</v>
      </c>
      <c r="GV677" s="16">
        <f t="shared" si="895"/>
        <v>0</v>
      </c>
      <c r="GW677" s="16">
        <f t="shared" si="896"/>
        <v>0</v>
      </c>
      <c r="GX677" s="16">
        <f t="shared" si="897"/>
        <v>0</v>
      </c>
      <c r="GY677" s="16">
        <f t="shared" si="898"/>
        <v>0</v>
      </c>
      <c r="GZ677" s="16">
        <f t="shared" si="899"/>
        <v>1</v>
      </c>
      <c r="HA677" s="16">
        <f t="shared" si="900"/>
        <v>0</v>
      </c>
      <c r="HB677" s="16">
        <f t="shared" si="901"/>
        <v>0</v>
      </c>
      <c r="HC677" s="16">
        <f t="shared" si="902"/>
        <v>0</v>
      </c>
      <c r="HD677" s="16">
        <f t="shared" si="903"/>
        <v>0</v>
      </c>
      <c r="HE677" s="16">
        <f t="shared" si="904"/>
        <v>0</v>
      </c>
      <c r="HF677" s="16">
        <f t="shared" si="905"/>
        <v>0</v>
      </c>
      <c r="HG677" s="16">
        <f t="shared" si="906"/>
        <v>0</v>
      </c>
      <c r="HH677" s="16">
        <f t="shared" si="907"/>
        <v>0</v>
      </c>
      <c r="HI677" s="16">
        <f t="shared" si="908"/>
        <v>0</v>
      </c>
      <c r="HJ677" s="16">
        <f t="shared" si="909"/>
        <v>0</v>
      </c>
      <c r="HK677" s="16">
        <f t="shared" si="910"/>
        <v>0</v>
      </c>
      <c r="HL677" s="16">
        <f t="shared" si="911"/>
        <v>0</v>
      </c>
      <c r="HM677" s="16">
        <f t="shared" si="912"/>
        <v>0</v>
      </c>
      <c r="HN677" s="16">
        <f t="shared" si="913"/>
        <v>0</v>
      </c>
      <c r="HO677" s="16">
        <f t="shared" si="914"/>
        <v>0</v>
      </c>
      <c r="HP677" s="16">
        <f t="shared" si="915"/>
        <v>0</v>
      </c>
      <c r="HQ677" s="16">
        <f t="shared" si="916"/>
        <v>0</v>
      </c>
      <c r="HR677" s="16">
        <f t="shared" si="917"/>
        <v>0</v>
      </c>
      <c r="HS677" s="16">
        <f t="shared" si="918"/>
        <v>1</v>
      </c>
      <c r="HT677" s="16">
        <f t="shared" si="919"/>
        <v>1</v>
      </c>
      <c r="HU677" s="15" t="s">
        <v>765</v>
      </c>
      <c r="HV677" s="20">
        <f t="shared" si="920"/>
        <v>0</v>
      </c>
      <c r="HW677" s="20">
        <f t="shared" si="921"/>
        <v>0</v>
      </c>
      <c r="HX677" s="20">
        <f t="shared" si="922"/>
        <v>0</v>
      </c>
      <c r="HY677" s="20">
        <f t="shared" si="923"/>
        <v>0</v>
      </c>
      <c r="IF677" s="16">
        <f t="shared" si="924"/>
        <v>0</v>
      </c>
      <c r="IG677" s="16">
        <f t="shared" si="925"/>
        <v>0</v>
      </c>
      <c r="IH677" s="16">
        <f t="shared" si="926"/>
        <v>0</v>
      </c>
      <c r="II677" s="16">
        <f t="shared" si="927"/>
        <v>0</v>
      </c>
      <c r="IJ677" s="16">
        <f t="shared" si="928"/>
        <v>0</v>
      </c>
      <c r="IK677" s="16">
        <f t="shared" si="929"/>
        <v>0</v>
      </c>
      <c r="IL677" s="16">
        <f t="shared" si="930"/>
        <v>0</v>
      </c>
      <c r="IM677" s="16">
        <f t="shared" si="931"/>
        <v>0</v>
      </c>
      <c r="IN677" s="16">
        <f t="shared" si="932"/>
        <v>0</v>
      </c>
      <c r="IO677" s="16">
        <f t="shared" si="933"/>
        <v>0</v>
      </c>
      <c r="IP677" s="16">
        <f t="shared" si="934"/>
        <v>0</v>
      </c>
      <c r="IQ677" s="16">
        <f t="shared" si="935"/>
        <v>0</v>
      </c>
      <c r="IR677" s="16">
        <f t="shared" si="936"/>
        <v>0</v>
      </c>
      <c r="IS677" s="16">
        <f t="shared" si="937"/>
        <v>0</v>
      </c>
      <c r="IT677" s="16">
        <f t="shared" si="938"/>
        <v>0</v>
      </c>
      <c r="IU677" s="16">
        <f t="shared" si="939"/>
        <v>0</v>
      </c>
      <c r="IV677" s="16">
        <f t="shared" si="940"/>
        <v>16</v>
      </c>
      <c r="IW677" s="16">
        <f t="shared" si="941"/>
        <v>0</v>
      </c>
      <c r="IX677" s="16">
        <f t="shared" si="942"/>
        <v>0</v>
      </c>
      <c r="IY677" s="16">
        <f t="shared" si="943"/>
        <v>0</v>
      </c>
      <c r="IZ677" s="16">
        <f t="shared" si="944"/>
        <v>0</v>
      </c>
      <c r="JA677" s="16">
        <f t="shared" si="945"/>
        <v>0</v>
      </c>
      <c r="JB677" s="16">
        <f t="shared" si="946"/>
        <v>0</v>
      </c>
    </row>
    <row r="678" spans="1:262" ht="15" customHeight="1" x14ac:dyDescent="0.25">
      <c r="A678" s="14">
        <v>676</v>
      </c>
      <c r="B678" s="15" t="s">
        <v>766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7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8">
        <v>0</v>
      </c>
      <c r="P678" s="16">
        <v>0</v>
      </c>
      <c r="Q678" s="16">
        <v>0</v>
      </c>
      <c r="R678" s="16">
        <v>0</v>
      </c>
      <c r="S678" s="16">
        <v>0</v>
      </c>
      <c r="T678" s="18">
        <v>0</v>
      </c>
      <c r="U678" s="17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8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8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8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7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8">
        <v>0</v>
      </c>
      <c r="BC678" s="17">
        <v>0</v>
      </c>
      <c r="BD678" s="16">
        <v>0</v>
      </c>
      <c r="BE678" s="16">
        <v>0</v>
      </c>
      <c r="BF678" s="16">
        <v>0</v>
      </c>
      <c r="BG678" s="16">
        <v>0</v>
      </c>
      <c r="BH678" s="16">
        <v>0</v>
      </c>
      <c r="BI678" s="18">
        <v>0</v>
      </c>
      <c r="BJ678" s="17">
        <v>0</v>
      </c>
      <c r="BK678" s="16">
        <v>0</v>
      </c>
      <c r="BL678" s="16">
        <v>0</v>
      </c>
      <c r="BM678" s="16">
        <v>0</v>
      </c>
      <c r="BN678" s="16">
        <v>0</v>
      </c>
      <c r="BO678" s="16">
        <v>0</v>
      </c>
      <c r="BP678" s="18">
        <v>0</v>
      </c>
      <c r="BQ678" s="17">
        <v>0</v>
      </c>
      <c r="BR678" s="16">
        <v>0</v>
      </c>
      <c r="BS678" s="16">
        <v>0</v>
      </c>
      <c r="BT678" s="16">
        <v>0</v>
      </c>
      <c r="BU678" s="16">
        <v>0</v>
      </c>
      <c r="BV678" s="16">
        <v>0</v>
      </c>
      <c r="BW678" s="18">
        <v>0</v>
      </c>
      <c r="BX678" s="17">
        <v>0</v>
      </c>
      <c r="BY678" s="16">
        <v>0</v>
      </c>
      <c r="BZ678" s="16">
        <v>0</v>
      </c>
      <c r="CA678" s="16">
        <v>0</v>
      </c>
      <c r="CB678" s="16">
        <v>0</v>
      </c>
      <c r="CC678" s="16">
        <v>0</v>
      </c>
      <c r="CD678" s="16">
        <v>0</v>
      </c>
      <c r="CE678" s="17">
        <v>0</v>
      </c>
      <c r="CF678" s="16">
        <v>0</v>
      </c>
      <c r="CG678" s="16">
        <v>0</v>
      </c>
      <c r="CH678" s="16">
        <v>0</v>
      </c>
      <c r="CI678" s="16">
        <v>0</v>
      </c>
      <c r="CJ678" s="16">
        <v>0</v>
      </c>
      <c r="CK678" s="16">
        <v>0</v>
      </c>
      <c r="CL678" s="16">
        <v>0</v>
      </c>
      <c r="CM678" s="18">
        <v>0</v>
      </c>
      <c r="CN678" s="17">
        <v>0</v>
      </c>
      <c r="CO678" s="16">
        <v>0</v>
      </c>
      <c r="CP678" s="16">
        <v>0</v>
      </c>
      <c r="CQ678" s="16">
        <v>0</v>
      </c>
      <c r="CR678" s="16">
        <v>0</v>
      </c>
      <c r="CS678" s="16">
        <v>0</v>
      </c>
      <c r="CT678" s="16">
        <v>0</v>
      </c>
      <c r="CU678" s="16">
        <v>0</v>
      </c>
      <c r="CV678" s="18">
        <v>0</v>
      </c>
      <c r="CW678" s="17">
        <v>0</v>
      </c>
      <c r="CX678" s="16">
        <v>0</v>
      </c>
      <c r="CY678" s="16">
        <v>0</v>
      </c>
      <c r="CZ678" s="16">
        <v>0</v>
      </c>
      <c r="DA678" s="16">
        <v>0</v>
      </c>
      <c r="DB678" s="16">
        <v>0</v>
      </c>
      <c r="DC678" s="16">
        <v>0</v>
      </c>
      <c r="DD678" s="16">
        <v>0</v>
      </c>
      <c r="DE678" s="18">
        <v>0</v>
      </c>
      <c r="DF678" s="17">
        <v>0</v>
      </c>
      <c r="DG678" s="16">
        <v>0</v>
      </c>
      <c r="DH678" s="16">
        <v>0</v>
      </c>
      <c r="DI678" s="16">
        <v>0</v>
      </c>
      <c r="DJ678" s="16">
        <v>0</v>
      </c>
      <c r="DK678" s="16">
        <v>0</v>
      </c>
      <c r="DL678" s="16">
        <v>0</v>
      </c>
      <c r="DM678" s="16">
        <v>0</v>
      </c>
      <c r="DN678" s="18">
        <v>0</v>
      </c>
      <c r="DO678" s="17">
        <v>0</v>
      </c>
      <c r="DP678" s="16">
        <v>0</v>
      </c>
      <c r="DQ678" s="16">
        <v>0</v>
      </c>
      <c r="DR678" s="16">
        <v>0</v>
      </c>
      <c r="DS678" s="16">
        <v>0</v>
      </c>
      <c r="DT678" s="16">
        <v>0</v>
      </c>
      <c r="DU678" s="16">
        <v>0</v>
      </c>
      <c r="DV678" s="16">
        <v>16</v>
      </c>
      <c r="DW678" s="18">
        <v>0</v>
      </c>
      <c r="DX678" s="17">
        <v>0</v>
      </c>
      <c r="DY678" s="16">
        <v>0</v>
      </c>
      <c r="DZ678" s="16">
        <v>0</v>
      </c>
      <c r="EA678" s="16">
        <v>0</v>
      </c>
      <c r="EB678" s="18">
        <v>0</v>
      </c>
      <c r="EC678" s="16">
        <v>0</v>
      </c>
      <c r="ED678" s="16">
        <v>0</v>
      </c>
      <c r="EE678" s="16">
        <v>0</v>
      </c>
      <c r="EF678" s="16">
        <v>0</v>
      </c>
      <c r="EG678" s="16">
        <v>0</v>
      </c>
      <c r="EH678" s="16">
        <v>0</v>
      </c>
      <c r="EI678" s="16">
        <v>0</v>
      </c>
      <c r="EJ678" s="18">
        <v>0</v>
      </c>
      <c r="EK678" s="16">
        <v>0</v>
      </c>
      <c r="EL678" s="16">
        <v>0</v>
      </c>
      <c r="EM678" s="16">
        <v>0</v>
      </c>
      <c r="EN678" s="16">
        <v>0</v>
      </c>
      <c r="EO678" s="16">
        <v>0</v>
      </c>
      <c r="EP678" s="16">
        <v>0</v>
      </c>
      <c r="EQ678" s="18">
        <v>0</v>
      </c>
      <c r="ER678" s="16">
        <v>0</v>
      </c>
      <c r="ES678" s="16">
        <v>0</v>
      </c>
      <c r="ET678" s="16">
        <v>0</v>
      </c>
      <c r="EU678" s="16">
        <v>0</v>
      </c>
      <c r="EV678" s="16">
        <v>0</v>
      </c>
      <c r="EW678" s="16">
        <v>0</v>
      </c>
      <c r="EX678" s="16">
        <v>0</v>
      </c>
      <c r="EY678" s="18">
        <v>0</v>
      </c>
      <c r="EZ678" s="16">
        <v>0</v>
      </c>
      <c r="FA678" s="16">
        <v>0</v>
      </c>
      <c r="FB678" s="16">
        <v>0</v>
      </c>
      <c r="FC678" s="16">
        <v>0</v>
      </c>
      <c r="FD678" s="16">
        <v>0</v>
      </c>
      <c r="FE678" s="16">
        <v>0</v>
      </c>
      <c r="FF678" s="16">
        <v>0</v>
      </c>
      <c r="FG678" s="17">
        <v>0</v>
      </c>
      <c r="FH678" s="16">
        <v>0</v>
      </c>
      <c r="FI678" s="16">
        <v>0</v>
      </c>
      <c r="FJ678" s="16">
        <v>0</v>
      </c>
      <c r="FK678" s="16">
        <v>0</v>
      </c>
      <c r="FL678" s="16">
        <v>0</v>
      </c>
      <c r="FM678" s="18">
        <v>0</v>
      </c>
      <c r="FN678" s="16">
        <f t="shared" si="873"/>
        <v>16</v>
      </c>
      <c r="FO678" s="19">
        <f t="shared" si="874"/>
        <v>16</v>
      </c>
      <c r="FP678" s="16">
        <f t="shared" si="875"/>
        <v>0</v>
      </c>
      <c r="FQ678" s="16">
        <f t="shared" si="876"/>
        <v>0</v>
      </c>
      <c r="FR678" s="16">
        <f t="shared" si="877"/>
        <v>0</v>
      </c>
      <c r="FS678" s="16">
        <f t="shared" si="878"/>
        <v>0</v>
      </c>
      <c r="FT678" s="16">
        <f t="shared" si="879"/>
        <v>0</v>
      </c>
      <c r="FU678" s="16">
        <f t="shared" si="880"/>
        <v>0</v>
      </c>
      <c r="FV678" s="16">
        <f t="shared" si="881"/>
        <v>0</v>
      </c>
      <c r="FW678" s="16">
        <f t="shared" si="882"/>
        <v>0</v>
      </c>
      <c r="FX678" s="16">
        <f t="shared" si="947"/>
        <v>0</v>
      </c>
      <c r="FY678" s="16">
        <f t="shared" si="948"/>
        <v>0</v>
      </c>
      <c r="FZ678" s="16">
        <f t="shared" si="949"/>
        <v>0</v>
      </c>
      <c r="GA678" s="16">
        <f t="shared" si="950"/>
        <v>0</v>
      </c>
      <c r="GB678" s="16">
        <f t="shared" si="951"/>
        <v>0</v>
      </c>
      <c r="GC678" s="16">
        <f t="shared" si="952"/>
        <v>0</v>
      </c>
      <c r="GD678" s="16">
        <f t="shared" si="953"/>
        <v>0</v>
      </c>
      <c r="GE678" s="16">
        <f t="shared" si="954"/>
        <v>0</v>
      </c>
      <c r="GF678" s="16">
        <f t="shared" si="955"/>
        <v>0</v>
      </c>
      <c r="GG678" s="16">
        <f t="shared" si="956"/>
        <v>0</v>
      </c>
      <c r="GH678" s="16">
        <f t="shared" si="957"/>
        <v>0</v>
      </c>
      <c r="GI678" s="16">
        <f t="shared" si="958"/>
        <v>0</v>
      </c>
      <c r="GJ678" s="16">
        <f t="shared" si="883"/>
        <v>0</v>
      </c>
      <c r="GK678" s="16">
        <f t="shared" si="884"/>
        <v>0</v>
      </c>
      <c r="GL678" s="16">
        <f t="shared" si="885"/>
        <v>0</v>
      </c>
      <c r="GM678" s="16">
        <f t="shared" si="886"/>
        <v>0</v>
      </c>
      <c r="GN678" s="16">
        <f t="shared" si="887"/>
        <v>0</v>
      </c>
      <c r="GO678" s="16">
        <f t="shared" si="888"/>
        <v>0</v>
      </c>
      <c r="GP678" s="16">
        <f t="shared" si="889"/>
        <v>0</v>
      </c>
      <c r="GQ678" s="16">
        <f t="shared" si="890"/>
        <v>0</v>
      </c>
      <c r="GR678" s="16">
        <f t="shared" si="891"/>
        <v>0</v>
      </c>
      <c r="GS678" s="16">
        <f t="shared" si="892"/>
        <v>0</v>
      </c>
      <c r="GT678" s="16">
        <f t="shared" si="893"/>
        <v>0</v>
      </c>
      <c r="GU678" s="16">
        <f t="shared" si="894"/>
        <v>0</v>
      </c>
      <c r="GV678" s="16">
        <f t="shared" si="895"/>
        <v>0</v>
      </c>
      <c r="GW678" s="16">
        <f t="shared" si="896"/>
        <v>0</v>
      </c>
      <c r="GX678" s="16">
        <f t="shared" si="897"/>
        <v>0</v>
      </c>
      <c r="GY678" s="16">
        <f t="shared" si="898"/>
        <v>0</v>
      </c>
      <c r="GZ678" s="16">
        <f t="shared" si="899"/>
        <v>1</v>
      </c>
      <c r="HA678" s="16">
        <f t="shared" si="900"/>
        <v>0</v>
      </c>
      <c r="HB678" s="16">
        <f t="shared" si="901"/>
        <v>0</v>
      </c>
      <c r="HC678" s="16">
        <f t="shared" si="902"/>
        <v>0</v>
      </c>
      <c r="HD678" s="16">
        <f t="shared" si="903"/>
        <v>0</v>
      </c>
      <c r="HE678" s="16">
        <f t="shared" si="904"/>
        <v>0</v>
      </c>
      <c r="HF678" s="16">
        <f t="shared" si="905"/>
        <v>0</v>
      </c>
      <c r="HG678" s="16">
        <f t="shared" si="906"/>
        <v>0</v>
      </c>
      <c r="HH678" s="16">
        <f t="shared" si="907"/>
        <v>0</v>
      </c>
      <c r="HI678" s="16">
        <f t="shared" si="908"/>
        <v>0</v>
      </c>
      <c r="HJ678" s="16">
        <f t="shared" si="909"/>
        <v>0</v>
      </c>
      <c r="HK678" s="16">
        <f t="shared" si="910"/>
        <v>0</v>
      </c>
      <c r="HL678" s="16">
        <f t="shared" si="911"/>
        <v>0</v>
      </c>
      <c r="HM678" s="16">
        <f t="shared" si="912"/>
        <v>0</v>
      </c>
      <c r="HN678" s="16">
        <f t="shared" si="913"/>
        <v>0</v>
      </c>
      <c r="HO678" s="16">
        <f t="shared" si="914"/>
        <v>0</v>
      </c>
      <c r="HP678" s="16">
        <f t="shared" si="915"/>
        <v>0</v>
      </c>
      <c r="HQ678" s="16">
        <f t="shared" si="916"/>
        <v>0</v>
      </c>
      <c r="HR678" s="16">
        <f t="shared" si="917"/>
        <v>0</v>
      </c>
      <c r="HS678" s="16">
        <f t="shared" si="918"/>
        <v>1</v>
      </c>
      <c r="HT678" s="16">
        <f t="shared" si="919"/>
        <v>1</v>
      </c>
      <c r="HU678" s="15" t="s">
        <v>766</v>
      </c>
      <c r="HV678" s="20">
        <f t="shared" si="920"/>
        <v>0</v>
      </c>
      <c r="HW678" s="20">
        <f t="shared" si="921"/>
        <v>0</v>
      </c>
      <c r="HX678" s="20">
        <f t="shared" si="922"/>
        <v>0</v>
      </c>
      <c r="HY678" s="20">
        <f t="shared" si="923"/>
        <v>0</v>
      </c>
      <c r="IF678" s="16">
        <f t="shared" si="924"/>
        <v>0</v>
      </c>
      <c r="IG678" s="16">
        <f t="shared" si="925"/>
        <v>0</v>
      </c>
      <c r="IH678" s="16">
        <f t="shared" si="926"/>
        <v>0</v>
      </c>
      <c r="II678" s="16">
        <f t="shared" si="927"/>
        <v>0</v>
      </c>
      <c r="IJ678" s="16">
        <f t="shared" si="928"/>
        <v>0</v>
      </c>
      <c r="IK678" s="16">
        <f t="shared" si="929"/>
        <v>0</v>
      </c>
      <c r="IL678" s="16">
        <f t="shared" si="930"/>
        <v>0</v>
      </c>
      <c r="IM678" s="16">
        <f t="shared" si="931"/>
        <v>0</v>
      </c>
      <c r="IN678" s="16">
        <f t="shared" si="932"/>
        <v>0</v>
      </c>
      <c r="IO678" s="16">
        <f t="shared" si="933"/>
        <v>0</v>
      </c>
      <c r="IP678" s="16">
        <f t="shared" si="934"/>
        <v>0</v>
      </c>
      <c r="IQ678" s="16">
        <f t="shared" si="935"/>
        <v>0</v>
      </c>
      <c r="IR678" s="16">
        <f t="shared" si="936"/>
        <v>0</v>
      </c>
      <c r="IS678" s="16">
        <f t="shared" si="937"/>
        <v>0</v>
      </c>
      <c r="IT678" s="16">
        <f t="shared" si="938"/>
        <v>0</v>
      </c>
      <c r="IU678" s="16">
        <f t="shared" si="939"/>
        <v>0</v>
      </c>
      <c r="IV678" s="16">
        <f t="shared" si="940"/>
        <v>16</v>
      </c>
      <c r="IW678" s="16">
        <f t="shared" si="941"/>
        <v>0</v>
      </c>
      <c r="IX678" s="16">
        <f t="shared" si="942"/>
        <v>0</v>
      </c>
      <c r="IY678" s="16">
        <f t="shared" si="943"/>
        <v>0</v>
      </c>
      <c r="IZ678" s="16">
        <f t="shared" si="944"/>
        <v>0</v>
      </c>
      <c r="JA678" s="16">
        <f t="shared" si="945"/>
        <v>0</v>
      </c>
      <c r="JB678" s="16">
        <f t="shared" si="946"/>
        <v>0</v>
      </c>
    </row>
    <row r="679" spans="1:262" ht="15" customHeight="1" x14ac:dyDescent="0.25">
      <c r="A679" s="14">
        <v>677</v>
      </c>
      <c r="B679" s="15" t="s">
        <v>767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7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8">
        <v>0</v>
      </c>
      <c r="P679" s="16">
        <v>0</v>
      </c>
      <c r="Q679" s="16">
        <v>0</v>
      </c>
      <c r="R679" s="16">
        <v>0</v>
      </c>
      <c r="S679" s="16">
        <v>0</v>
      </c>
      <c r="T679" s="18">
        <v>0</v>
      </c>
      <c r="U679" s="17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8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8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8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7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8">
        <v>0</v>
      </c>
      <c r="BC679" s="17">
        <v>0</v>
      </c>
      <c r="BD679" s="16">
        <v>0</v>
      </c>
      <c r="BE679" s="16">
        <v>0</v>
      </c>
      <c r="BF679" s="16">
        <v>0</v>
      </c>
      <c r="BG679" s="16">
        <v>0</v>
      </c>
      <c r="BH679" s="16">
        <v>0</v>
      </c>
      <c r="BI679" s="18">
        <v>0</v>
      </c>
      <c r="BJ679" s="17">
        <v>0</v>
      </c>
      <c r="BK679" s="16">
        <v>0</v>
      </c>
      <c r="BL679" s="16">
        <v>0</v>
      </c>
      <c r="BM679" s="16">
        <v>0</v>
      </c>
      <c r="BN679" s="16">
        <v>0</v>
      </c>
      <c r="BO679" s="16">
        <v>0</v>
      </c>
      <c r="BP679" s="18">
        <v>0</v>
      </c>
      <c r="BQ679" s="17">
        <v>0</v>
      </c>
      <c r="BR679" s="16">
        <v>0</v>
      </c>
      <c r="BS679" s="16">
        <v>0</v>
      </c>
      <c r="BT679" s="16">
        <v>0</v>
      </c>
      <c r="BU679" s="16">
        <v>0</v>
      </c>
      <c r="BV679" s="16">
        <v>0</v>
      </c>
      <c r="BW679" s="18">
        <v>0</v>
      </c>
      <c r="BX679" s="17">
        <v>0</v>
      </c>
      <c r="BY679" s="16">
        <v>0</v>
      </c>
      <c r="BZ679" s="16">
        <v>0</v>
      </c>
      <c r="CA679" s="16">
        <v>0</v>
      </c>
      <c r="CB679" s="16">
        <v>0</v>
      </c>
      <c r="CC679" s="16">
        <v>0</v>
      </c>
      <c r="CD679" s="16">
        <v>0</v>
      </c>
      <c r="CE679" s="17">
        <v>0</v>
      </c>
      <c r="CF679" s="16">
        <v>0</v>
      </c>
      <c r="CG679" s="16">
        <v>0</v>
      </c>
      <c r="CH679" s="16">
        <v>0</v>
      </c>
      <c r="CI679" s="16">
        <v>0</v>
      </c>
      <c r="CJ679" s="16">
        <v>0</v>
      </c>
      <c r="CK679" s="16">
        <v>0</v>
      </c>
      <c r="CL679" s="16">
        <v>0</v>
      </c>
      <c r="CM679" s="18">
        <v>0</v>
      </c>
      <c r="CN679" s="17">
        <v>0</v>
      </c>
      <c r="CO679" s="16">
        <v>0</v>
      </c>
      <c r="CP679" s="16">
        <v>0</v>
      </c>
      <c r="CQ679" s="16">
        <v>0</v>
      </c>
      <c r="CR679" s="16">
        <v>0</v>
      </c>
      <c r="CS679" s="16">
        <v>0</v>
      </c>
      <c r="CT679" s="16">
        <v>0</v>
      </c>
      <c r="CU679" s="16">
        <v>0</v>
      </c>
      <c r="CV679" s="18">
        <v>0</v>
      </c>
      <c r="CW679" s="17">
        <v>0</v>
      </c>
      <c r="CX679" s="16">
        <v>0</v>
      </c>
      <c r="CY679" s="16">
        <v>0</v>
      </c>
      <c r="CZ679" s="16">
        <v>0</v>
      </c>
      <c r="DA679" s="16">
        <v>0</v>
      </c>
      <c r="DB679" s="16">
        <v>0</v>
      </c>
      <c r="DC679" s="16">
        <v>0</v>
      </c>
      <c r="DD679" s="16">
        <v>0</v>
      </c>
      <c r="DE679" s="18">
        <v>0</v>
      </c>
      <c r="DF679" s="17">
        <v>0</v>
      </c>
      <c r="DG679" s="16">
        <v>0</v>
      </c>
      <c r="DH679" s="16">
        <v>0</v>
      </c>
      <c r="DI679" s="16">
        <v>0</v>
      </c>
      <c r="DJ679" s="16">
        <v>0</v>
      </c>
      <c r="DK679" s="16">
        <v>0</v>
      </c>
      <c r="DL679" s="16">
        <v>0</v>
      </c>
      <c r="DM679" s="16">
        <v>0</v>
      </c>
      <c r="DN679" s="18">
        <v>0</v>
      </c>
      <c r="DO679" s="17">
        <v>0</v>
      </c>
      <c r="DP679" s="16">
        <v>0</v>
      </c>
      <c r="DQ679" s="16">
        <v>0</v>
      </c>
      <c r="DR679" s="16">
        <v>0</v>
      </c>
      <c r="DS679" s="16">
        <v>0</v>
      </c>
      <c r="DT679" s="16">
        <v>0</v>
      </c>
      <c r="DU679" s="16">
        <v>0</v>
      </c>
      <c r="DV679" s="16">
        <v>16</v>
      </c>
      <c r="DW679" s="18">
        <v>0</v>
      </c>
      <c r="DX679" s="17">
        <v>0</v>
      </c>
      <c r="DY679" s="16">
        <v>0</v>
      </c>
      <c r="DZ679" s="16">
        <v>0</v>
      </c>
      <c r="EA679" s="16">
        <v>0</v>
      </c>
      <c r="EB679" s="18">
        <v>0</v>
      </c>
      <c r="EC679" s="16">
        <v>0</v>
      </c>
      <c r="ED679" s="16">
        <v>0</v>
      </c>
      <c r="EE679" s="16">
        <v>0</v>
      </c>
      <c r="EF679" s="16">
        <v>0</v>
      </c>
      <c r="EG679" s="16">
        <v>0</v>
      </c>
      <c r="EH679" s="16">
        <v>0</v>
      </c>
      <c r="EI679" s="16">
        <v>0</v>
      </c>
      <c r="EJ679" s="18">
        <v>0</v>
      </c>
      <c r="EK679" s="16">
        <v>0</v>
      </c>
      <c r="EL679" s="16">
        <v>0</v>
      </c>
      <c r="EM679" s="16">
        <v>0</v>
      </c>
      <c r="EN679" s="16">
        <v>0</v>
      </c>
      <c r="EO679" s="16">
        <v>0</v>
      </c>
      <c r="EP679" s="16">
        <v>0</v>
      </c>
      <c r="EQ679" s="18">
        <v>0</v>
      </c>
      <c r="ER679" s="16">
        <v>0</v>
      </c>
      <c r="ES679" s="16">
        <v>0</v>
      </c>
      <c r="ET679" s="16">
        <v>0</v>
      </c>
      <c r="EU679" s="16">
        <v>0</v>
      </c>
      <c r="EV679" s="16">
        <v>0</v>
      </c>
      <c r="EW679" s="16">
        <v>0</v>
      </c>
      <c r="EX679" s="16">
        <v>0</v>
      </c>
      <c r="EY679" s="18">
        <v>0</v>
      </c>
      <c r="EZ679" s="16">
        <v>0</v>
      </c>
      <c r="FA679" s="16">
        <v>0</v>
      </c>
      <c r="FB679" s="16">
        <v>0</v>
      </c>
      <c r="FC679" s="16">
        <v>0</v>
      </c>
      <c r="FD679" s="16">
        <v>0</v>
      </c>
      <c r="FE679" s="16">
        <v>0</v>
      </c>
      <c r="FF679" s="16">
        <v>0</v>
      </c>
      <c r="FG679" s="17">
        <v>0</v>
      </c>
      <c r="FH679" s="16">
        <v>0</v>
      </c>
      <c r="FI679" s="16">
        <v>0</v>
      </c>
      <c r="FJ679" s="16">
        <v>0</v>
      </c>
      <c r="FK679" s="16">
        <v>0</v>
      </c>
      <c r="FL679" s="16">
        <v>0</v>
      </c>
      <c r="FM679" s="18">
        <v>0</v>
      </c>
      <c r="FN679" s="16">
        <f t="shared" si="873"/>
        <v>16</v>
      </c>
      <c r="FO679" s="19">
        <f t="shared" si="874"/>
        <v>16</v>
      </c>
      <c r="FP679" s="16">
        <f t="shared" si="875"/>
        <v>0</v>
      </c>
      <c r="FQ679" s="16">
        <f t="shared" si="876"/>
        <v>0</v>
      </c>
      <c r="FR679" s="16">
        <f t="shared" si="877"/>
        <v>0</v>
      </c>
      <c r="FS679" s="16">
        <f t="shared" si="878"/>
        <v>0</v>
      </c>
      <c r="FT679" s="16">
        <f t="shared" si="879"/>
        <v>0</v>
      </c>
      <c r="FU679" s="16">
        <f t="shared" si="880"/>
        <v>0</v>
      </c>
      <c r="FV679" s="16">
        <f t="shared" si="881"/>
        <v>0</v>
      </c>
      <c r="FW679" s="16">
        <f t="shared" si="882"/>
        <v>0</v>
      </c>
      <c r="FX679" s="16">
        <f t="shared" si="947"/>
        <v>0</v>
      </c>
      <c r="FY679" s="16">
        <f t="shared" si="948"/>
        <v>0</v>
      </c>
      <c r="FZ679" s="16">
        <f t="shared" si="949"/>
        <v>0</v>
      </c>
      <c r="GA679" s="16">
        <f t="shared" si="950"/>
        <v>0</v>
      </c>
      <c r="GB679" s="16">
        <f t="shared" si="951"/>
        <v>0</v>
      </c>
      <c r="GC679" s="16">
        <f t="shared" si="952"/>
        <v>0</v>
      </c>
      <c r="GD679" s="16">
        <f t="shared" si="953"/>
        <v>0</v>
      </c>
      <c r="GE679" s="16">
        <f t="shared" si="954"/>
        <v>0</v>
      </c>
      <c r="GF679" s="16">
        <f t="shared" si="955"/>
        <v>0</v>
      </c>
      <c r="GG679" s="16">
        <f t="shared" si="956"/>
        <v>0</v>
      </c>
      <c r="GH679" s="16">
        <f t="shared" si="957"/>
        <v>0</v>
      </c>
      <c r="GI679" s="16">
        <f t="shared" si="958"/>
        <v>0</v>
      </c>
      <c r="GJ679" s="16">
        <f t="shared" si="883"/>
        <v>0</v>
      </c>
      <c r="GK679" s="16">
        <f t="shared" si="884"/>
        <v>0</v>
      </c>
      <c r="GL679" s="16">
        <f t="shared" si="885"/>
        <v>0</v>
      </c>
      <c r="GM679" s="16">
        <f t="shared" si="886"/>
        <v>0</v>
      </c>
      <c r="GN679" s="16">
        <f t="shared" si="887"/>
        <v>0</v>
      </c>
      <c r="GO679" s="16">
        <f t="shared" si="888"/>
        <v>0</v>
      </c>
      <c r="GP679" s="16">
        <f t="shared" si="889"/>
        <v>0</v>
      </c>
      <c r="GQ679" s="16">
        <f t="shared" si="890"/>
        <v>0</v>
      </c>
      <c r="GR679" s="16">
        <f t="shared" si="891"/>
        <v>0</v>
      </c>
      <c r="GS679" s="16">
        <f t="shared" si="892"/>
        <v>0</v>
      </c>
      <c r="GT679" s="16">
        <f t="shared" si="893"/>
        <v>0</v>
      </c>
      <c r="GU679" s="16">
        <f t="shared" si="894"/>
        <v>0</v>
      </c>
      <c r="GV679" s="16">
        <f t="shared" si="895"/>
        <v>0</v>
      </c>
      <c r="GW679" s="16">
        <f t="shared" si="896"/>
        <v>0</v>
      </c>
      <c r="GX679" s="16">
        <f t="shared" si="897"/>
        <v>0</v>
      </c>
      <c r="GY679" s="16">
        <f t="shared" si="898"/>
        <v>0</v>
      </c>
      <c r="GZ679" s="16">
        <f t="shared" si="899"/>
        <v>1</v>
      </c>
      <c r="HA679" s="16">
        <f t="shared" si="900"/>
        <v>0</v>
      </c>
      <c r="HB679" s="16">
        <f t="shared" si="901"/>
        <v>0</v>
      </c>
      <c r="HC679" s="16">
        <f t="shared" si="902"/>
        <v>0</v>
      </c>
      <c r="HD679" s="16">
        <f t="shared" si="903"/>
        <v>0</v>
      </c>
      <c r="HE679" s="16">
        <f t="shared" si="904"/>
        <v>0</v>
      </c>
      <c r="HF679" s="16">
        <f t="shared" si="905"/>
        <v>0</v>
      </c>
      <c r="HG679" s="16">
        <f t="shared" si="906"/>
        <v>0</v>
      </c>
      <c r="HH679" s="16">
        <f t="shared" si="907"/>
        <v>0</v>
      </c>
      <c r="HI679" s="16">
        <f t="shared" si="908"/>
        <v>0</v>
      </c>
      <c r="HJ679" s="16">
        <f t="shared" si="909"/>
        <v>0</v>
      </c>
      <c r="HK679" s="16">
        <f t="shared" si="910"/>
        <v>0</v>
      </c>
      <c r="HL679" s="16">
        <f t="shared" si="911"/>
        <v>0</v>
      </c>
      <c r="HM679" s="16">
        <f t="shared" si="912"/>
        <v>0</v>
      </c>
      <c r="HN679" s="16">
        <f t="shared" si="913"/>
        <v>0</v>
      </c>
      <c r="HO679" s="16">
        <f t="shared" si="914"/>
        <v>0</v>
      </c>
      <c r="HP679" s="16">
        <f t="shared" si="915"/>
        <v>0</v>
      </c>
      <c r="HQ679" s="16">
        <f t="shared" si="916"/>
        <v>0</v>
      </c>
      <c r="HR679" s="16">
        <f t="shared" si="917"/>
        <v>0</v>
      </c>
      <c r="HS679" s="16">
        <f t="shared" si="918"/>
        <v>1</v>
      </c>
      <c r="HT679" s="16">
        <f t="shared" si="919"/>
        <v>1</v>
      </c>
      <c r="HU679" s="15" t="s">
        <v>767</v>
      </c>
      <c r="HV679" s="20">
        <f t="shared" si="920"/>
        <v>0</v>
      </c>
      <c r="HW679" s="20">
        <f t="shared" si="921"/>
        <v>0</v>
      </c>
      <c r="HX679" s="20">
        <f t="shared" si="922"/>
        <v>0</v>
      </c>
      <c r="HY679" s="20">
        <f t="shared" si="923"/>
        <v>0</v>
      </c>
      <c r="IF679" s="16">
        <f t="shared" si="924"/>
        <v>0</v>
      </c>
      <c r="IG679" s="16">
        <f t="shared" si="925"/>
        <v>0</v>
      </c>
      <c r="IH679" s="16">
        <f t="shared" si="926"/>
        <v>0</v>
      </c>
      <c r="II679" s="16">
        <f t="shared" si="927"/>
        <v>0</v>
      </c>
      <c r="IJ679" s="16">
        <f t="shared" si="928"/>
        <v>0</v>
      </c>
      <c r="IK679" s="16">
        <f t="shared" si="929"/>
        <v>0</v>
      </c>
      <c r="IL679" s="16">
        <f t="shared" si="930"/>
        <v>0</v>
      </c>
      <c r="IM679" s="16">
        <f t="shared" si="931"/>
        <v>0</v>
      </c>
      <c r="IN679" s="16">
        <f t="shared" si="932"/>
        <v>0</v>
      </c>
      <c r="IO679" s="16">
        <f t="shared" si="933"/>
        <v>0</v>
      </c>
      <c r="IP679" s="16">
        <f t="shared" si="934"/>
        <v>0</v>
      </c>
      <c r="IQ679" s="16">
        <f t="shared" si="935"/>
        <v>0</v>
      </c>
      <c r="IR679" s="16">
        <f t="shared" si="936"/>
        <v>0</v>
      </c>
      <c r="IS679" s="16">
        <f t="shared" si="937"/>
        <v>0</v>
      </c>
      <c r="IT679" s="16">
        <f t="shared" si="938"/>
        <v>0</v>
      </c>
      <c r="IU679" s="16">
        <f t="shared" si="939"/>
        <v>0</v>
      </c>
      <c r="IV679" s="16">
        <f t="shared" si="940"/>
        <v>16</v>
      </c>
      <c r="IW679" s="16">
        <f t="shared" si="941"/>
        <v>0</v>
      </c>
      <c r="IX679" s="16">
        <f t="shared" si="942"/>
        <v>0</v>
      </c>
      <c r="IY679" s="16">
        <f t="shared" si="943"/>
        <v>0</v>
      </c>
      <c r="IZ679" s="16">
        <f t="shared" si="944"/>
        <v>0</v>
      </c>
      <c r="JA679" s="16">
        <f t="shared" si="945"/>
        <v>0</v>
      </c>
      <c r="JB679" s="16">
        <f t="shared" si="946"/>
        <v>0</v>
      </c>
    </row>
    <row r="680" spans="1:262" ht="15" customHeight="1" x14ac:dyDescent="0.25">
      <c r="A680" s="14">
        <v>678</v>
      </c>
      <c r="B680" s="15" t="s">
        <v>768</v>
      </c>
      <c r="C680" s="16">
        <v>0</v>
      </c>
      <c r="D680" s="16">
        <v>0</v>
      </c>
      <c r="E680" s="16">
        <v>0</v>
      </c>
      <c r="F680" s="16">
        <v>0</v>
      </c>
      <c r="G680" s="16">
        <v>0</v>
      </c>
      <c r="H680" s="17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8">
        <v>0</v>
      </c>
      <c r="P680" s="16">
        <v>0</v>
      </c>
      <c r="Q680" s="16">
        <v>0</v>
      </c>
      <c r="R680" s="16">
        <v>0</v>
      </c>
      <c r="S680" s="16">
        <v>0</v>
      </c>
      <c r="T680" s="18">
        <v>0</v>
      </c>
      <c r="U680" s="17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8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8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8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7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8">
        <v>0</v>
      </c>
      <c r="BC680" s="17">
        <v>0</v>
      </c>
      <c r="BD680" s="16">
        <v>0</v>
      </c>
      <c r="BE680" s="16">
        <v>0</v>
      </c>
      <c r="BF680" s="16">
        <v>0</v>
      </c>
      <c r="BG680" s="16">
        <v>0</v>
      </c>
      <c r="BH680" s="16">
        <v>0</v>
      </c>
      <c r="BI680" s="18">
        <v>0</v>
      </c>
      <c r="BJ680" s="17">
        <v>0</v>
      </c>
      <c r="BK680" s="16">
        <v>0</v>
      </c>
      <c r="BL680" s="16">
        <v>0</v>
      </c>
      <c r="BM680" s="16">
        <v>0</v>
      </c>
      <c r="BN680" s="16">
        <v>0</v>
      </c>
      <c r="BO680" s="16">
        <v>0</v>
      </c>
      <c r="BP680" s="18">
        <v>0</v>
      </c>
      <c r="BQ680" s="17">
        <v>0</v>
      </c>
      <c r="BR680" s="16">
        <v>0</v>
      </c>
      <c r="BS680" s="16">
        <v>0</v>
      </c>
      <c r="BT680" s="16">
        <v>0</v>
      </c>
      <c r="BU680" s="16">
        <v>0</v>
      </c>
      <c r="BV680" s="16">
        <v>0</v>
      </c>
      <c r="BW680" s="18">
        <v>0</v>
      </c>
      <c r="BX680" s="17">
        <v>0</v>
      </c>
      <c r="BY680" s="16">
        <v>0</v>
      </c>
      <c r="BZ680" s="16">
        <v>0</v>
      </c>
      <c r="CA680" s="16">
        <v>0</v>
      </c>
      <c r="CB680" s="16">
        <v>0</v>
      </c>
      <c r="CC680" s="16">
        <v>0</v>
      </c>
      <c r="CD680" s="16">
        <v>0</v>
      </c>
      <c r="CE680" s="17">
        <v>0</v>
      </c>
      <c r="CF680" s="16">
        <v>0</v>
      </c>
      <c r="CG680" s="16">
        <v>0</v>
      </c>
      <c r="CH680" s="16">
        <v>0</v>
      </c>
      <c r="CI680" s="16">
        <v>0</v>
      </c>
      <c r="CJ680" s="16">
        <v>0</v>
      </c>
      <c r="CK680" s="16">
        <v>0</v>
      </c>
      <c r="CL680" s="16">
        <v>0</v>
      </c>
      <c r="CM680" s="18">
        <v>0</v>
      </c>
      <c r="CN680" s="17">
        <v>0</v>
      </c>
      <c r="CO680" s="16">
        <v>0</v>
      </c>
      <c r="CP680" s="16">
        <v>0</v>
      </c>
      <c r="CQ680" s="16">
        <v>0</v>
      </c>
      <c r="CR680" s="16">
        <v>0</v>
      </c>
      <c r="CS680" s="16">
        <v>0</v>
      </c>
      <c r="CT680" s="16">
        <v>0</v>
      </c>
      <c r="CU680" s="16">
        <v>0</v>
      </c>
      <c r="CV680" s="18">
        <v>0</v>
      </c>
      <c r="CW680" s="17">
        <v>0</v>
      </c>
      <c r="CX680" s="16">
        <v>0</v>
      </c>
      <c r="CY680" s="16">
        <v>0</v>
      </c>
      <c r="CZ680" s="16">
        <v>0</v>
      </c>
      <c r="DA680" s="16">
        <v>0</v>
      </c>
      <c r="DB680" s="16">
        <v>0</v>
      </c>
      <c r="DC680" s="16">
        <v>0</v>
      </c>
      <c r="DD680" s="16">
        <v>0</v>
      </c>
      <c r="DE680" s="18">
        <v>0</v>
      </c>
      <c r="DF680" s="17">
        <v>0</v>
      </c>
      <c r="DG680" s="16">
        <v>0</v>
      </c>
      <c r="DH680" s="16">
        <v>0</v>
      </c>
      <c r="DI680" s="16">
        <v>0</v>
      </c>
      <c r="DJ680" s="16">
        <v>0</v>
      </c>
      <c r="DK680" s="16">
        <v>0</v>
      </c>
      <c r="DL680" s="16">
        <v>0</v>
      </c>
      <c r="DM680" s="16">
        <v>0</v>
      </c>
      <c r="DN680" s="18">
        <v>0</v>
      </c>
      <c r="DO680" s="17">
        <v>0</v>
      </c>
      <c r="DP680" s="16">
        <v>0</v>
      </c>
      <c r="DQ680" s="16">
        <v>0</v>
      </c>
      <c r="DR680" s="16">
        <v>0</v>
      </c>
      <c r="DS680" s="16">
        <v>0</v>
      </c>
      <c r="DT680" s="16">
        <v>0</v>
      </c>
      <c r="DU680" s="16">
        <v>0</v>
      </c>
      <c r="DV680" s="16">
        <v>16</v>
      </c>
      <c r="DW680" s="18">
        <v>0</v>
      </c>
      <c r="DX680" s="17">
        <v>0</v>
      </c>
      <c r="DY680" s="16">
        <v>0</v>
      </c>
      <c r="DZ680" s="16">
        <v>0</v>
      </c>
      <c r="EA680" s="16">
        <v>0</v>
      </c>
      <c r="EB680" s="18">
        <v>0</v>
      </c>
      <c r="EC680" s="16">
        <v>0</v>
      </c>
      <c r="ED680" s="16">
        <v>0</v>
      </c>
      <c r="EE680" s="16">
        <v>0</v>
      </c>
      <c r="EF680" s="16">
        <v>0</v>
      </c>
      <c r="EG680" s="16">
        <v>0</v>
      </c>
      <c r="EH680" s="16">
        <v>0</v>
      </c>
      <c r="EI680" s="16">
        <v>0</v>
      </c>
      <c r="EJ680" s="18">
        <v>0</v>
      </c>
      <c r="EK680" s="16">
        <v>0</v>
      </c>
      <c r="EL680" s="16">
        <v>0</v>
      </c>
      <c r="EM680" s="16">
        <v>0</v>
      </c>
      <c r="EN680" s="16">
        <v>0</v>
      </c>
      <c r="EO680" s="16">
        <v>0</v>
      </c>
      <c r="EP680" s="16">
        <v>0</v>
      </c>
      <c r="EQ680" s="18">
        <v>0</v>
      </c>
      <c r="ER680" s="16">
        <v>0</v>
      </c>
      <c r="ES680" s="16">
        <v>0</v>
      </c>
      <c r="ET680" s="16">
        <v>0</v>
      </c>
      <c r="EU680" s="16">
        <v>0</v>
      </c>
      <c r="EV680" s="16">
        <v>0</v>
      </c>
      <c r="EW680" s="16">
        <v>0</v>
      </c>
      <c r="EX680" s="16">
        <v>0</v>
      </c>
      <c r="EY680" s="18">
        <v>0</v>
      </c>
      <c r="EZ680" s="16">
        <v>0</v>
      </c>
      <c r="FA680" s="16">
        <v>0</v>
      </c>
      <c r="FB680" s="16">
        <v>0</v>
      </c>
      <c r="FC680" s="16">
        <v>0</v>
      </c>
      <c r="FD680" s="16">
        <v>0</v>
      </c>
      <c r="FE680" s="16">
        <v>0</v>
      </c>
      <c r="FF680" s="16">
        <v>0</v>
      </c>
      <c r="FG680" s="17">
        <v>0</v>
      </c>
      <c r="FH680" s="16">
        <v>0</v>
      </c>
      <c r="FI680" s="16">
        <v>0</v>
      </c>
      <c r="FJ680" s="16">
        <v>0</v>
      </c>
      <c r="FK680" s="16">
        <v>0</v>
      </c>
      <c r="FL680" s="16">
        <v>0</v>
      </c>
      <c r="FM680" s="18">
        <v>0</v>
      </c>
      <c r="FN680" s="16">
        <f t="shared" si="873"/>
        <v>16</v>
      </c>
      <c r="FO680" s="19">
        <f t="shared" si="874"/>
        <v>16</v>
      </c>
      <c r="FP680" s="16">
        <f t="shared" si="875"/>
        <v>0</v>
      </c>
      <c r="FQ680" s="16">
        <f t="shared" si="876"/>
        <v>0</v>
      </c>
      <c r="FR680" s="16">
        <f t="shared" si="877"/>
        <v>0</v>
      </c>
      <c r="FS680" s="16">
        <f t="shared" si="878"/>
        <v>0</v>
      </c>
      <c r="FT680" s="16">
        <f t="shared" si="879"/>
        <v>0</v>
      </c>
      <c r="FU680" s="16">
        <f t="shared" si="880"/>
        <v>0</v>
      </c>
      <c r="FV680" s="16">
        <f t="shared" si="881"/>
        <v>0</v>
      </c>
      <c r="FW680" s="16">
        <f t="shared" si="882"/>
        <v>0</v>
      </c>
      <c r="FX680" s="16">
        <f t="shared" si="947"/>
        <v>0</v>
      </c>
      <c r="FY680" s="16">
        <f t="shared" si="948"/>
        <v>0</v>
      </c>
      <c r="FZ680" s="16">
        <f t="shared" si="949"/>
        <v>0</v>
      </c>
      <c r="GA680" s="16">
        <f t="shared" si="950"/>
        <v>0</v>
      </c>
      <c r="GB680" s="16">
        <f t="shared" si="951"/>
        <v>0</v>
      </c>
      <c r="GC680" s="16">
        <f t="shared" si="952"/>
        <v>0</v>
      </c>
      <c r="GD680" s="16">
        <f t="shared" si="953"/>
        <v>0</v>
      </c>
      <c r="GE680" s="16">
        <f t="shared" si="954"/>
        <v>0</v>
      </c>
      <c r="GF680" s="16">
        <f t="shared" si="955"/>
        <v>0</v>
      </c>
      <c r="GG680" s="16">
        <f t="shared" si="956"/>
        <v>0</v>
      </c>
      <c r="GH680" s="16">
        <f t="shared" si="957"/>
        <v>0</v>
      </c>
      <c r="GI680" s="16">
        <f t="shared" si="958"/>
        <v>0</v>
      </c>
      <c r="GJ680" s="16">
        <f t="shared" si="883"/>
        <v>0</v>
      </c>
      <c r="GK680" s="16">
        <f t="shared" si="884"/>
        <v>0</v>
      </c>
      <c r="GL680" s="16">
        <f t="shared" si="885"/>
        <v>0</v>
      </c>
      <c r="GM680" s="16">
        <f t="shared" si="886"/>
        <v>0</v>
      </c>
      <c r="GN680" s="16">
        <f t="shared" si="887"/>
        <v>0</v>
      </c>
      <c r="GO680" s="16">
        <f t="shared" si="888"/>
        <v>0</v>
      </c>
      <c r="GP680" s="16">
        <f t="shared" si="889"/>
        <v>0</v>
      </c>
      <c r="GQ680" s="16">
        <f t="shared" si="890"/>
        <v>0</v>
      </c>
      <c r="GR680" s="16">
        <f t="shared" si="891"/>
        <v>0</v>
      </c>
      <c r="GS680" s="16">
        <f t="shared" si="892"/>
        <v>0</v>
      </c>
      <c r="GT680" s="16">
        <f t="shared" si="893"/>
        <v>0</v>
      </c>
      <c r="GU680" s="16">
        <f t="shared" si="894"/>
        <v>0</v>
      </c>
      <c r="GV680" s="16">
        <f t="shared" si="895"/>
        <v>0</v>
      </c>
      <c r="GW680" s="16">
        <f t="shared" si="896"/>
        <v>0</v>
      </c>
      <c r="GX680" s="16">
        <f t="shared" si="897"/>
        <v>0</v>
      </c>
      <c r="GY680" s="16">
        <f t="shared" si="898"/>
        <v>0</v>
      </c>
      <c r="GZ680" s="16">
        <f t="shared" si="899"/>
        <v>1</v>
      </c>
      <c r="HA680" s="16">
        <f t="shared" si="900"/>
        <v>0</v>
      </c>
      <c r="HB680" s="16">
        <f t="shared" si="901"/>
        <v>0</v>
      </c>
      <c r="HC680" s="16">
        <f t="shared" si="902"/>
        <v>0</v>
      </c>
      <c r="HD680" s="16">
        <f t="shared" si="903"/>
        <v>0</v>
      </c>
      <c r="HE680" s="16">
        <f t="shared" si="904"/>
        <v>0</v>
      </c>
      <c r="HF680" s="16">
        <f t="shared" si="905"/>
        <v>0</v>
      </c>
      <c r="HG680" s="16">
        <f t="shared" si="906"/>
        <v>0</v>
      </c>
      <c r="HH680" s="16">
        <f t="shared" si="907"/>
        <v>0</v>
      </c>
      <c r="HI680" s="16">
        <f t="shared" si="908"/>
        <v>0</v>
      </c>
      <c r="HJ680" s="16">
        <f t="shared" si="909"/>
        <v>0</v>
      </c>
      <c r="HK680" s="16">
        <f t="shared" si="910"/>
        <v>0</v>
      </c>
      <c r="HL680" s="16">
        <f t="shared" si="911"/>
        <v>0</v>
      </c>
      <c r="HM680" s="16">
        <f t="shared" si="912"/>
        <v>0</v>
      </c>
      <c r="HN680" s="16">
        <f t="shared" si="913"/>
        <v>0</v>
      </c>
      <c r="HO680" s="16">
        <f t="shared" si="914"/>
        <v>0</v>
      </c>
      <c r="HP680" s="16">
        <f t="shared" si="915"/>
        <v>0</v>
      </c>
      <c r="HQ680" s="16">
        <f t="shared" si="916"/>
        <v>0</v>
      </c>
      <c r="HR680" s="16">
        <f t="shared" si="917"/>
        <v>0</v>
      </c>
      <c r="HS680" s="16">
        <f t="shared" si="918"/>
        <v>1</v>
      </c>
      <c r="HT680" s="16">
        <f t="shared" si="919"/>
        <v>1</v>
      </c>
      <c r="HU680" s="15" t="s">
        <v>768</v>
      </c>
      <c r="HV680" s="20">
        <f t="shared" si="920"/>
        <v>0</v>
      </c>
      <c r="HW680" s="20">
        <f t="shared" si="921"/>
        <v>0</v>
      </c>
      <c r="HX680" s="20">
        <f t="shared" si="922"/>
        <v>0</v>
      </c>
      <c r="HY680" s="20">
        <f t="shared" si="923"/>
        <v>0</v>
      </c>
      <c r="IF680" s="16">
        <f t="shared" si="924"/>
        <v>0</v>
      </c>
      <c r="IG680" s="16">
        <f t="shared" si="925"/>
        <v>0</v>
      </c>
      <c r="IH680" s="16">
        <f t="shared" si="926"/>
        <v>0</v>
      </c>
      <c r="II680" s="16">
        <f t="shared" si="927"/>
        <v>0</v>
      </c>
      <c r="IJ680" s="16">
        <f t="shared" si="928"/>
        <v>0</v>
      </c>
      <c r="IK680" s="16">
        <f t="shared" si="929"/>
        <v>0</v>
      </c>
      <c r="IL680" s="16">
        <f t="shared" si="930"/>
        <v>0</v>
      </c>
      <c r="IM680" s="16">
        <f t="shared" si="931"/>
        <v>0</v>
      </c>
      <c r="IN680" s="16">
        <f t="shared" si="932"/>
        <v>0</v>
      </c>
      <c r="IO680" s="16">
        <f t="shared" si="933"/>
        <v>0</v>
      </c>
      <c r="IP680" s="16">
        <f t="shared" si="934"/>
        <v>0</v>
      </c>
      <c r="IQ680" s="16">
        <f t="shared" si="935"/>
        <v>0</v>
      </c>
      <c r="IR680" s="16">
        <f t="shared" si="936"/>
        <v>0</v>
      </c>
      <c r="IS680" s="16">
        <f t="shared" si="937"/>
        <v>0</v>
      </c>
      <c r="IT680" s="16">
        <f t="shared" si="938"/>
        <v>0</v>
      </c>
      <c r="IU680" s="16">
        <f t="shared" si="939"/>
        <v>0</v>
      </c>
      <c r="IV680" s="16">
        <f t="shared" si="940"/>
        <v>16</v>
      </c>
      <c r="IW680" s="16">
        <f t="shared" si="941"/>
        <v>0</v>
      </c>
      <c r="IX680" s="16">
        <f t="shared" si="942"/>
        <v>0</v>
      </c>
      <c r="IY680" s="16">
        <f t="shared" si="943"/>
        <v>0</v>
      </c>
      <c r="IZ680" s="16">
        <f t="shared" si="944"/>
        <v>0</v>
      </c>
      <c r="JA680" s="16">
        <f t="shared" si="945"/>
        <v>0</v>
      </c>
      <c r="JB680" s="16">
        <f t="shared" si="946"/>
        <v>0</v>
      </c>
    </row>
    <row r="681" spans="1:262" ht="15" customHeight="1" x14ac:dyDescent="0.25">
      <c r="A681" s="14">
        <v>679</v>
      </c>
      <c r="B681" s="15" t="s">
        <v>769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7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8">
        <v>0</v>
      </c>
      <c r="P681" s="16">
        <v>0</v>
      </c>
      <c r="Q681" s="16">
        <v>0</v>
      </c>
      <c r="R681" s="16">
        <v>0</v>
      </c>
      <c r="S681" s="16">
        <v>0</v>
      </c>
      <c r="T681" s="18">
        <v>0</v>
      </c>
      <c r="U681" s="17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8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8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8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7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8">
        <v>0</v>
      </c>
      <c r="BC681" s="17">
        <v>0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  <c r="BI681" s="18">
        <v>0</v>
      </c>
      <c r="BJ681" s="17">
        <v>0</v>
      </c>
      <c r="BK681" s="16">
        <v>0</v>
      </c>
      <c r="BL681" s="16">
        <v>0</v>
      </c>
      <c r="BM681" s="16">
        <v>0</v>
      </c>
      <c r="BN681" s="16">
        <v>0</v>
      </c>
      <c r="BO681" s="16">
        <v>0</v>
      </c>
      <c r="BP681" s="18">
        <v>0</v>
      </c>
      <c r="BQ681" s="17">
        <v>0</v>
      </c>
      <c r="BR681" s="16">
        <v>0</v>
      </c>
      <c r="BS681" s="16">
        <v>0</v>
      </c>
      <c r="BT681" s="16">
        <v>0</v>
      </c>
      <c r="BU681" s="16">
        <v>0</v>
      </c>
      <c r="BV681" s="16">
        <v>0</v>
      </c>
      <c r="BW681" s="18">
        <v>0</v>
      </c>
      <c r="BX681" s="17">
        <v>0</v>
      </c>
      <c r="BY681" s="16">
        <v>0</v>
      </c>
      <c r="BZ681" s="16">
        <v>0</v>
      </c>
      <c r="CA681" s="16">
        <v>0</v>
      </c>
      <c r="CB681" s="16">
        <v>0</v>
      </c>
      <c r="CC681" s="16">
        <v>0</v>
      </c>
      <c r="CD681" s="16">
        <v>0</v>
      </c>
      <c r="CE681" s="17">
        <v>0</v>
      </c>
      <c r="CF681" s="16">
        <v>0</v>
      </c>
      <c r="CG681" s="16">
        <v>0</v>
      </c>
      <c r="CH681" s="16">
        <v>0</v>
      </c>
      <c r="CI681" s="16">
        <v>0</v>
      </c>
      <c r="CJ681" s="16">
        <v>0</v>
      </c>
      <c r="CK681" s="16">
        <v>0</v>
      </c>
      <c r="CL681" s="16">
        <v>0</v>
      </c>
      <c r="CM681" s="18">
        <v>0</v>
      </c>
      <c r="CN681" s="17">
        <v>0</v>
      </c>
      <c r="CO681" s="16">
        <v>0</v>
      </c>
      <c r="CP681" s="16">
        <v>0</v>
      </c>
      <c r="CQ681" s="16">
        <v>0</v>
      </c>
      <c r="CR681" s="16">
        <v>0</v>
      </c>
      <c r="CS681" s="16">
        <v>0</v>
      </c>
      <c r="CT681" s="16">
        <v>0</v>
      </c>
      <c r="CU681" s="16">
        <v>0</v>
      </c>
      <c r="CV681" s="18">
        <v>0</v>
      </c>
      <c r="CW681" s="17">
        <v>16</v>
      </c>
      <c r="CX681" s="16">
        <v>0</v>
      </c>
      <c r="CY681" s="16">
        <v>0</v>
      </c>
      <c r="CZ681" s="16">
        <v>0</v>
      </c>
      <c r="DA681" s="16">
        <v>0</v>
      </c>
      <c r="DB681" s="16">
        <v>0</v>
      </c>
      <c r="DC681" s="16">
        <v>0</v>
      </c>
      <c r="DD681" s="16">
        <v>0</v>
      </c>
      <c r="DE681" s="18">
        <v>0</v>
      </c>
      <c r="DF681" s="17">
        <v>0</v>
      </c>
      <c r="DG681" s="16">
        <v>0</v>
      </c>
      <c r="DH681" s="16">
        <v>0</v>
      </c>
      <c r="DI681" s="16">
        <v>0</v>
      </c>
      <c r="DJ681" s="16">
        <v>0</v>
      </c>
      <c r="DK681" s="16">
        <v>0</v>
      </c>
      <c r="DL681" s="16">
        <v>0</v>
      </c>
      <c r="DM681" s="16">
        <v>0</v>
      </c>
      <c r="DN681" s="18">
        <v>0</v>
      </c>
      <c r="DO681" s="17">
        <v>0</v>
      </c>
      <c r="DP681" s="16">
        <v>0</v>
      </c>
      <c r="DQ681" s="16">
        <v>0</v>
      </c>
      <c r="DR681" s="16">
        <v>0</v>
      </c>
      <c r="DS681" s="16">
        <v>0</v>
      </c>
      <c r="DT681" s="16">
        <v>0</v>
      </c>
      <c r="DU681" s="16">
        <v>0</v>
      </c>
      <c r="DV681" s="16">
        <v>0</v>
      </c>
      <c r="DW681" s="18">
        <v>0</v>
      </c>
      <c r="DX681" s="17">
        <v>0</v>
      </c>
      <c r="DY681" s="16">
        <v>0</v>
      </c>
      <c r="DZ681" s="16">
        <v>0</v>
      </c>
      <c r="EA681" s="16">
        <v>0</v>
      </c>
      <c r="EB681" s="18">
        <v>0</v>
      </c>
      <c r="EC681" s="16">
        <v>0</v>
      </c>
      <c r="ED681" s="16">
        <v>0</v>
      </c>
      <c r="EE681" s="16">
        <v>0</v>
      </c>
      <c r="EF681" s="16">
        <v>0</v>
      </c>
      <c r="EG681" s="16">
        <v>0</v>
      </c>
      <c r="EH681" s="16">
        <v>0</v>
      </c>
      <c r="EI681" s="16">
        <v>0</v>
      </c>
      <c r="EJ681" s="18">
        <v>0</v>
      </c>
      <c r="EK681" s="16">
        <v>0</v>
      </c>
      <c r="EL681" s="16">
        <v>0</v>
      </c>
      <c r="EM681" s="16">
        <v>0</v>
      </c>
      <c r="EN681" s="16">
        <v>0</v>
      </c>
      <c r="EO681" s="16">
        <v>0</v>
      </c>
      <c r="EP681" s="16">
        <v>0</v>
      </c>
      <c r="EQ681" s="18">
        <v>0</v>
      </c>
      <c r="ER681" s="16">
        <v>0</v>
      </c>
      <c r="ES681" s="16">
        <v>0</v>
      </c>
      <c r="ET681" s="16">
        <v>0</v>
      </c>
      <c r="EU681" s="16">
        <v>0</v>
      </c>
      <c r="EV681" s="16">
        <v>0</v>
      </c>
      <c r="EW681" s="16">
        <v>0</v>
      </c>
      <c r="EX681" s="16">
        <v>0</v>
      </c>
      <c r="EY681" s="18">
        <v>0</v>
      </c>
      <c r="EZ681" s="16">
        <v>0</v>
      </c>
      <c r="FA681" s="16">
        <v>0</v>
      </c>
      <c r="FB681" s="16">
        <v>0</v>
      </c>
      <c r="FC681" s="16">
        <v>0</v>
      </c>
      <c r="FD681" s="16">
        <v>0</v>
      </c>
      <c r="FE681" s="16">
        <v>0</v>
      </c>
      <c r="FF681" s="16">
        <v>0</v>
      </c>
      <c r="FG681" s="17">
        <v>0</v>
      </c>
      <c r="FH681" s="16">
        <v>0</v>
      </c>
      <c r="FI681" s="16">
        <v>0</v>
      </c>
      <c r="FJ681" s="16">
        <v>0</v>
      </c>
      <c r="FK681" s="16">
        <v>0</v>
      </c>
      <c r="FL681" s="16">
        <v>0</v>
      </c>
      <c r="FM681" s="18">
        <v>0</v>
      </c>
      <c r="FN681" s="16">
        <f t="shared" si="873"/>
        <v>16</v>
      </c>
      <c r="FO681" s="19">
        <f t="shared" si="874"/>
        <v>16</v>
      </c>
      <c r="FP681" s="16">
        <f t="shared" si="875"/>
        <v>0</v>
      </c>
      <c r="FQ681" s="16">
        <f t="shared" si="876"/>
        <v>0</v>
      </c>
      <c r="FR681" s="16">
        <f t="shared" si="877"/>
        <v>0</v>
      </c>
      <c r="FS681" s="16">
        <f t="shared" si="878"/>
        <v>0</v>
      </c>
      <c r="FT681" s="16">
        <f t="shared" si="879"/>
        <v>0</v>
      </c>
      <c r="FU681" s="16">
        <f t="shared" si="880"/>
        <v>0</v>
      </c>
      <c r="FV681" s="16">
        <f t="shared" si="881"/>
        <v>0</v>
      </c>
      <c r="FW681" s="16">
        <f t="shared" si="882"/>
        <v>0</v>
      </c>
      <c r="FX681" s="16">
        <f t="shared" si="947"/>
        <v>0</v>
      </c>
      <c r="FY681" s="16">
        <f t="shared" si="948"/>
        <v>0</v>
      </c>
      <c r="FZ681" s="16">
        <f t="shared" si="949"/>
        <v>0</v>
      </c>
      <c r="GA681" s="16">
        <f t="shared" si="950"/>
        <v>0</v>
      </c>
      <c r="GB681" s="16">
        <f t="shared" si="951"/>
        <v>0</v>
      </c>
      <c r="GC681" s="16">
        <f t="shared" si="952"/>
        <v>0</v>
      </c>
      <c r="GD681" s="16">
        <f t="shared" si="953"/>
        <v>0</v>
      </c>
      <c r="GE681" s="16">
        <f t="shared" si="954"/>
        <v>0</v>
      </c>
      <c r="GF681" s="16">
        <f t="shared" si="955"/>
        <v>0</v>
      </c>
      <c r="GG681" s="16">
        <f t="shared" si="956"/>
        <v>0</v>
      </c>
      <c r="GH681" s="16">
        <f t="shared" si="957"/>
        <v>0</v>
      </c>
      <c r="GI681" s="16">
        <f t="shared" si="958"/>
        <v>0</v>
      </c>
      <c r="GJ681" s="16">
        <f t="shared" si="883"/>
        <v>0</v>
      </c>
      <c r="GK681" s="16">
        <f t="shared" si="884"/>
        <v>0</v>
      </c>
      <c r="GL681" s="16">
        <f t="shared" si="885"/>
        <v>0</v>
      </c>
      <c r="GM681" s="16">
        <f t="shared" si="886"/>
        <v>0</v>
      </c>
      <c r="GN681" s="16">
        <f t="shared" si="887"/>
        <v>0</v>
      </c>
      <c r="GO681" s="16">
        <f t="shared" si="888"/>
        <v>0</v>
      </c>
      <c r="GP681" s="16">
        <f t="shared" si="889"/>
        <v>0</v>
      </c>
      <c r="GQ681" s="16">
        <f t="shared" si="890"/>
        <v>0</v>
      </c>
      <c r="GR681" s="16">
        <f t="shared" si="891"/>
        <v>0</v>
      </c>
      <c r="GS681" s="16">
        <f t="shared" si="892"/>
        <v>0</v>
      </c>
      <c r="GT681" s="16">
        <f t="shared" si="893"/>
        <v>0</v>
      </c>
      <c r="GU681" s="16">
        <f t="shared" si="894"/>
        <v>0</v>
      </c>
      <c r="GV681" s="16">
        <f t="shared" si="895"/>
        <v>0</v>
      </c>
      <c r="GW681" s="16">
        <f t="shared" si="896"/>
        <v>0</v>
      </c>
      <c r="GX681" s="16">
        <f t="shared" si="897"/>
        <v>0</v>
      </c>
      <c r="GY681" s="16">
        <f t="shared" si="898"/>
        <v>0</v>
      </c>
      <c r="GZ681" s="16">
        <f t="shared" si="899"/>
        <v>1</v>
      </c>
      <c r="HA681" s="16">
        <f t="shared" si="900"/>
        <v>0</v>
      </c>
      <c r="HB681" s="16">
        <f t="shared" si="901"/>
        <v>0</v>
      </c>
      <c r="HC681" s="16">
        <f t="shared" si="902"/>
        <v>0</v>
      </c>
      <c r="HD681" s="16">
        <f t="shared" si="903"/>
        <v>0</v>
      </c>
      <c r="HE681" s="16">
        <f t="shared" si="904"/>
        <v>0</v>
      </c>
      <c r="HF681" s="16">
        <f t="shared" si="905"/>
        <v>0</v>
      </c>
      <c r="HG681" s="16">
        <f t="shared" si="906"/>
        <v>0</v>
      </c>
      <c r="HH681" s="16">
        <f t="shared" si="907"/>
        <v>0</v>
      </c>
      <c r="HI681" s="16">
        <f t="shared" si="908"/>
        <v>0</v>
      </c>
      <c r="HJ681" s="16">
        <f t="shared" si="909"/>
        <v>0</v>
      </c>
      <c r="HK681" s="16">
        <f t="shared" si="910"/>
        <v>0</v>
      </c>
      <c r="HL681" s="16">
        <f t="shared" si="911"/>
        <v>0</v>
      </c>
      <c r="HM681" s="16">
        <f t="shared" si="912"/>
        <v>0</v>
      </c>
      <c r="HN681" s="16">
        <f t="shared" si="913"/>
        <v>0</v>
      </c>
      <c r="HO681" s="16">
        <f t="shared" si="914"/>
        <v>0</v>
      </c>
      <c r="HP681" s="16">
        <f t="shared" si="915"/>
        <v>0</v>
      </c>
      <c r="HQ681" s="16">
        <f t="shared" si="916"/>
        <v>0</v>
      </c>
      <c r="HR681" s="16">
        <f t="shared" si="917"/>
        <v>0</v>
      </c>
      <c r="HS681" s="16">
        <f t="shared" si="918"/>
        <v>1</v>
      </c>
      <c r="HT681" s="16">
        <f t="shared" si="919"/>
        <v>1</v>
      </c>
      <c r="HU681" s="15" t="s">
        <v>769</v>
      </c>
      <c r="HV681" s="20">
        <f t="shared" si="920"/>
        <v>0</v>
      </c>
      <c r="HW681" s="20">
        <f t="shared" si="921"/>
        <v>0</v>
      </c>
      <c r="HX681" s="20">
        <f t="shared" si="922"/>
        <v>0</v>
      </c>
      <c r="HY681" s="20">
        <f t="shared" si="923"/>
        <v>0</v>
      </c>
      <c r="IF681" s="16">
        <f t="shared" si="924"/>
        <v>0</v>
      </c>
      <c r="IG681" s="16">
        <f t="shared" si="925"/>
        <v>0</v>
      </c>
      <c r="IH681" s="16">
        <f t="shared" si="926"/>
        <v>0</v>
      </c>
      <c r="II681" s="16">
        <f t="shared" si="927"/>
        <v>0</v>
      </c>
      <c r="IJ681" s="16">
        <f t="shared" si="928"/>
        <v>0</v>
      </c>
      <c r="IK681" s="16">
        <f t="shared" si="929"/>
        <v>0</v>
      </c>
      <c r="IL681" s="16">
        <f t="shared" si="930"/>
        <v>0</v>
      </c>
      <c r="IM681" s="16">
        <f t="shared" si="931"/>
        <v>0</v>
      </c>
      <c r="IN681" s="16">
        <f t="shared" si="932"/>
        <v>0</v>
      </c>
      <c r="IO681" s="16">
        <f t="shared" si="933"/>
        <v>0</v>
      </c>
      <c r="IP681" s="16">
        <f t="shared" si="934"/>
        <v>0</v>
      </c>
      <c r="IQ681" s="16">
        <f t="shared" si="935"/>
        <v>0</v>
      </c>
      <c r="IR681" s="16">
        <f t="shared" si="936"/>
        <v>0</v>
      </c>
      <c r="IS681" s="16">
        <f t="shared" si="937"/>
        <v>0</v>
      </c>
      <c r="IT681" s="16">
        <f t="shared" si="938"/>
        <v>16</v>
      </c>
      <c r="IU681" s="16">
        <f t="shared" si="939"/>
        <v>0</v>
      </c>
      <c r="IV681" s="16">
        <f t="shared" si="940"/>
        <v>0</v>
      </c>
      <c r="IW681" s="16">
        <f t="shared" si="941"/>
        <v>0</v>
      </c>
      <c r="IX681" s="16">
        <f t="shared" si="942"/>
        <v>0</v>
      </c>
      <c r="IY681" s="16">
        <f t="shared" si="943"/>
        <v>0</v>
      </c>
      <c r="IZ681" s="16">
        <f t="shared" si="944"/>
        <v>0</v>
      </c>
      <c r="JA681" s="16">
        <f t="shared" si="945"/>
        <v>0</v>
      </c>
      <c r="JB681" s="16">
        <f t="shared" si="946"/>
        <v>0</v>
      </c>
    </row>
    <row r="682" spans="1:262" ht="15" customHeight="1" x14ac:dyDescent="0.25">
      <c r="A682" s="14">
        <v>680</v>
      </c>
      <c r="B682" s="15" t="s">
        <v>770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7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8">
        <v>0</v>
      </c>
      <c r="P682" s="16">
        <v>0</v>
      </c>
      <c r="Q682" s="16">
        <v>0</v>
      </c>
      <c r="R682" s="16">
        <v>0</v>
      </c>
      <c r="S682" s="16">
        <v>0</v>
      </c>
      <c r="T682" s="18">
        <v>0</v>
      </c>
      <c r="U682" s="17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8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8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8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7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16</v>
      </c>
      <c r="BB682" s="18">
        <v>0</v>
      </c>
      <c r="BC682" s="17">
        <v>0</v>
      </c>
      <c r="BD682" s="16">
        <v>0</v>
      </c>
      <c r="BE682" s="16">
        <v>0</v>
      </c>
      <c r="BF682" s="16">
        <v>0</v>
      </c>
      <c r="BG682" s="16">
        <v>0</v>
      </c>
      <c r="BH682" s="16">
        <v>0</v>
      </c>
      <c r="BI682" s="18">
        <v>0</v>
      </c>
      <c r="BJ682" s="17">
        <v>0</v>
      </c>
      <c r="BK682" s="16">
        <v>0</v>
      </c>
      <c r="BL682" s="16">
        <v>0</v>
      </c>
      <c r="BM682" s="16">
        <v>0</v>
      </c>
      <c r="BN682" s="16">
        <v>0</v>
      </c>
      <c r="BO682" s="16">
        <v>0</v>
      </c>
      <c r="BP682" s="18">
        <v>0</v>
      </c>
      <c r="BQ682" s="17">
        <v>0</v>
      </c>
      <c r="BR682" s="16">
        <v>0</v>
      </c>
      <c r="BS682" s="16">
        <v>0</v>
      </c>
      <c r="BT682" s="16">
        <v>0</v>
      </c>
      <c r="BU682" s="16">
        <v>0</v>
      </c>
      <c r="BV682" s="16">
        <v>0</v>
      </c>
      <c r="BW682" s="18">
        <v>0</v>
      </c>
      <c r="BX682" s="17">
        <v>0</v>
      </c>
      <c r="BY682" s="16">
        <v>0</v>
      </c>
      <c r="BZ682" s="16">
        <v>0</v>
      </c>
      <c r="CA682" s="16">
        <v>0</v>
      </c>
      <c r="CB682" s="16">
        <v>0</v>
      </c>
      <c r="CC682" s="16">
        <v>0</v>
      </c>
      <c r="CD682" s="16">
        <v>0</v>
      </c>
      <c r="CE682" s="17">
        <v>0</v>
      </c>
      <c r="CF682" s="16">
        <v>0</v>
      </c>
      <c r="CG682" s="16">
        <v>0</v>
      </c>
      <c r="CH682" s="16">
        <v>0</v>
      </c>
      <c r="CI682" s="16">
        <v>0</v>
      </c>
      <c r="CJ682" s="16">
        <v>0</v>
      </c>
      <c r="CK682" s="16">
        <v>0</v>
      </c>
      <c r="CL682" s="16">
        <v>0</v>
      </c>
      <c r="CM682" s="18">
        <v>0</v>
      </c>
      <c r="CN682" s="17">
        <v>0</v>
      </c>
      <c r="CO682" s="16">
        <v>0</v>
      </c>
      <c r="CP682" s="16">
        <v>0</v>
      </c>
      <c r="CQ682" s="16">
        <v>0</v>
      </c>
      <c r="CR682" s="16">
        <v>0</v>
      </c>
      <c r="CS682" s="16">
        <v>0</v>
      </c>
      <c r="CT682" s="16">
        <v>0</v>
      </c>
      <c r="CU682" s="16">
        <v>0</v>
      </c>
      <c r="CV682" s="18">
        <v>0</v>
      </c>
      <c r="CW682" s="17">
        <v>0</v>
      </c>
      <c r="CX682" s="16">
        <v>0</v>
      </c>
      <c r="CY682" s="16">
        <v>0</v>
      </c>
      <c r="CZ682" s="16">
        <v>0</v>
      </c>
      <c r="DA682" s="16">
        <v>0</v>
      </c>
      <c r="DB682" s="16">
        <v>0</v>
      </c>
      <c r="DC682" s="16">
        <v>0</v>
      </c>
      <c r="DD682" s="16">
        <v>0</v>
      </c>
      <c r="DE682" s="18">
        <v>0</v>
      </c>
      <c r="DF682" s="17">
        <v>0</v>
      </c>
      <c r="DG682" s="16">
        <v>0</v>
      </c>
      <c r="DH682" s="16">
        <v>0</v>
      </c>
      <c r="DI682" s="16">
        <v>0</v>
      </c>
      <c r="DJ682" s="16">
        <v>0</v>
      </c>
      <c r="DK682" s="16">
        <v>0</v>
      </c>
      <c r="DL682" s="16">
        <v>0</v>
      </c>
      <c r="DM682" s="16">
        <v>0</v>
      </c>
      <c r="DN682" s="18">
        <v>0</v>
      </c>
      <c r="DO682" s="17">
        <v>0</v>
      </c>
      <c r="DP682" s="16">
        <v>0</v>
      </c>
      <c r="DQ682" s="16">
        <v>0</v>
      </c>
      <c r="DR682" s="16">
        <v>0</v>
      </c>
      <c r="DS682" s="16">
        <v>0</v>
      </c>
      <c r="DT682" s="16">
        <v>0</v>
      </c>
      <c r="DU682" s="16">
        <v>0</v>
      </c>
      <c r="DV682" s="16">
        <v>0</v>
      </c>
      <c r="DW682" s="18">
        <v>0</v>
      </c>
      <c r="DX682" s="17">
        <v>0</v>
      </c>
      <c r="DY682" s="16">
        <v>0</v>
      </c>
      <c r="DZ682" s="16">
        <v>0</v>
      </c>
      <c r="EA682" s="16">
        <v>0</v>
      </c>
      <c r="EB682" s="18">
        <v>0</v>
      </c>
      <c r="EC682" s="16">
        <v>0</v>
      </c>
      <c r="ED682" s="16">
        <v>0</v>
      </c>
      <c r="EE682" s="16">
        <v>0</v>
      </c>
      <c r="EF682" s="16">
        <v>0</v>
      </c>
      <c r="EG682" s="16">
        <v>0</v>
      </c>
      <c r="EH682" s="16">
        <v>0</v>
      </c>
      <c r="EI682" s="16">
        <v>0</v>
      </c>
      <c r="EJ682" s="18">
        <v>0</v>
      </c>
      <c r="EK682" s="16">
        <v>0</v>
      </c>
      <c r="EL682" s="16">
        <v>0</v>
      </c>
      <c r="EM682" s="16">
        <v>0</v>
      </c>
      <c r="EN682" s="16">
        <v>0</v>
      </c>
      <c r="EO682" s="16">
        <v>0</v>
      </c>
      <c r="EP682" s="16">
        <v>0</v>
      </c>
      <c r="EQ682" s="18">
        <v>0</v>
      </c>
      <c r="ER682" s="16">
        <v>0</v>
      </c>
      <c r="ES682" s="16">
        <v>0</v>
      </c>
      <c r="ET682" s="16">
        <v>0</v>
      </c>
      <c r="EU682" s="16">
        <v>0</v>
      </c>
      <c r="EV682" s="16">
        <v>0</v>
      </c>
      <c r="EW682" s="16">
        <v>0</v>
      </c>
      <c r="EX682" s="16">
        <v>0</v>
      </c>
      <c r="EY682" s="18">
        <v>0</v>
      </c>
      <c r="EZ682" s="16">
        <v>0</v>
      </c>
      <c r="FA682" s="16">
        <v>0</v>
      </c>
      <c r="FB682" s="16">
        <v>0</v>
      </c>
      <c r="FC682" s="16">
        <v>0</v>
      </c>
      <c r="FD682" s="16">
        <v>0</v>
      </c>
      <c r="FE682" s="16">
        <v>0</v>
      </c>
      <c r="FF682" s="16">
        <v>0</v>
      </c>
      <c r="FG682" s="17">
        <v>0</v>
      </c>
      <c r="FH682" s="16">
        <v>0</v>
      </c>
      <c r="FI682" s="16">
        <v>0</v>
      </c>
      <c r="FJ682" s="16">
        <v>0</v>
      </c>
      <c r="FK682" s="16">
        <v>0</v>
      </c>
      <c r="FL682" s="16">
        <v>0</v>
      </c>
      <c r="FM682" s="18">
        <v>0</v>
      </c>
      <c r="FN682" s="16">
        <f t="shared" si="873"/>
        <v>16</v>
      </c>
      <c r="FO682" s="19">
        <f t="shared" si="874"/>
        <v>16</v>
      </c>
      <c r="FP682" s="16">
        <f t="shared" si="875"/>
        <v>0</v>
      </c>
      <c r="FQ682" s="16">
        <f t="shared" si="876"/>
        <v>0</v>
      </c>
      <c r="FR682" s="16">
        <f t="shared" si="877"/>
        <v>0</v>
      </c>
      <c r="FS682" s="16">
        <f t="shared" si="878"/>
        <v>0</v>
      </c>
      <c r="FT682" s="16">
        <f t="shared" si="879"/>
        <v>0</v>
      </c>
      <c r="FU682" s="16">
        <f t="shared" si="880"/>
        <v>0</v>
      </c>
      <c r="FV682" s="16">
        <f t="shared" si="881"/>
        <v>0</v>
      </c>
      <c r="FW682" s="16">
        <f t="shared" si="882"/>
        <v>0</v>
      </c>
      <c r="FX682" s="16">
        <f t="shared" si="947"/>
        <v>0</v>
      </c>
      <c r="FY682" s="16">
        <f t="shared" si="948"/>
        <v>0</v>
      </c>
      <c r="FZ682" s="16">
        <f t="shared" si="949"/>
        <v>0</v>
      </c>
      <c r="GA682" s="16">
        <f t="shared" si="950"/>
        <v>0</v>
      </c>
      <c r="GB682" s="16">
        <f t="shared" si="951"/>
        <v>0</v>
      </c>
      <c r="GC682" s="16">
        <f t="shared" si="952"/>
        <v>0</v>
      </c>
      <c r="GD682" s="16">
        <f t="shared" si="953"/>
        <v>0</v>
      </c>
      <c r="GE682" s="16">
        <f t="shared" si="954"/>
        <v>0</v>
      </c>
      <c r="GF682" s="16">
        <f t="shared" si="955"/>
        <v>0</v>
      </c>
      <c r="GG682" s="16">
        <f t="shared" si="956"/>
        <v>0</v>
      </c>
      <c r="GH682" s="16">
        <f t="shared" si="957"/>
        <v>0</v>
      </c>
      <c r="GI682" s="16">
        <f t="shared" si="958"/>
        <v>0</v>
      </c>
      <c r="GJ682" s="16">
        <f t="shared" si="883"/>
        <v>0</v>
      </c>
      <c r="GK682" s="16">
        <f t="shared" si="884"/>
        <v>0</v>
      </c>
      <c r="GL682" s="16">
        <f t="shared" si="885"/>
        <v>0</v>
      </c>
      <c r="GM682" s="16">
        <f t="shared" si="886"/>
        <v>0</v>
      </c>
      <c r="GN682" s="16">
        <f t="shared" si="887"/>
        <v>0</v>
      </c>
      <c r="GO682" s="16">
        <f t="shared" si="888"/>
        <v>0</v>
      </c>
      <c r="GP682" s="16">
        <f t="shared" si="889"/>
        <v>0</v>
      </c>
      <c r="GQ682" s="16">
        <f t="shared" si="890"/>
        <v>0</v>
      </c>
      <c r="GR682" s="16">
        <f t="shared" si="891"/>
        <v>0</v>
      </c>
      <c r="GS682" s="16">
        <f t="shared" si="892"/>
        <v>0</v>
      </c>
      <c r="GT682" s="16">
        <f t="shared" si="893"/>
        <v>0</v>
      </c>
      <c r="GU682" s="16">
        <f t="shared" si="894"/>
        <v>0</v>
      </c>
      <c r="GV682" s="16">
        <f t="shared" si="895"/>
        <v>0</v>
      </c>
      <c r="GW682" s="16">
        <f t="shared" si="896"/>
        <v>0</v>
      </c>
      <c r="GX682" s="16">
        <f t="shared" si="897"/>
        <v>0</v>
      </c>
      <c r="GY682" s="16">
        <f t="shared" si="898"/>
        <v>0</v>
      </c>
      <c r="GZ682" s="16">
        <f t="shared" si="899"/>
        <v>1</v>
      </c>
      <c r="HA682" s="16">
        <f t="shared" si="900"/>
        <v>0</v>
      </c>
      <c r="HB682" s="16">
        <f t="shared" si="901"/>
        <v>0</v>
      </c>
      <c r="HC682" s="16">
        <f t="shared" si="902"/>
        <v>0</v>
      </c>
      <c r="HD682" s="16">
        <f t="shared" si="903"/>
        <v>0</v>
      </c>
      <c r="HE682" s="16">
        <f t="shared" si="904"/>
        <v>0</v>
      </c>
      <c r="HF682" s="16">
        <f t="shared" si="905"/>
        <v>0</v>
      </c>
      <c r="HG682" s="16">
        <f t="shared" si="906"/>
        <v>0</v>
      </c>
      <c r="HH682" s="16">
        <f t="shared" si="907"/>
        <v>0</v>
      </c>
      <c r="HI682" s="16">
        <f t="shared" si="908"/>
        <v>0</v>
      </c>
      <c r="HJ682" s="16">
        <f t="shared" si="909"/>
        <v>0</v>
      </c>
      <c r="HK682" s="16">
        <f t="shared" si="910"/>
        <v>0</v>
      </c>
      <c r="HL682" s="16">
        <f t="shared" si="911"/>
        <v>0</v>
      </c>
      <c r="HM682" s="16">
        <f t="shared" si="912"/>
        <v>0</v>
      </c>
      <c r="HN682" s="16">
        <f t="shared" si="913"/>
        <v>0</v>
      </c>
      <c r="HO682" s="16">
        <f t="shared" si="914"/>
        <v>0</v>
      </c>
      <c r="HP682" s="16">
        <f t="shared" si="915"/>
        <v>0</v>
      </c>
      <c r="HQ682" s="16">
        <f t="shared" si="916"/>
        <v>0</v>
      </c>
      <c r="HR682" s="16">
        <f t="shared" si="917"/>
        <v>0</v>
      </c>
      <c r="HS682" s="16">
        <f t="shared" si="918"/>
        <v>1</v>
      </c>
      <c r="HT682" s="16">
        <f t="shared" si="919"/>
        <v>1</v>
      </c>
      <c r="HU682" s="15" t="s">
        <v>770</v>
      </c>
      <c r="HV682" s="20">
        <f t="shared" si="920"/>
        <v>0</v>
      </c>
      <c r="HW682" s="20">
        <f t="shared" si="921"/>
        <v>0</v>
      </c>
      <c r="HX682" s="20">
        <f t="shared" si="922"/>
        <v>0</v>
      </c>
      <c r="HY682" s="20">
        <f t="shared" si="923"/>
        <v>0</v>
      </c>
      <c r="IF682" s="16">
        <f t="shared" si="924"/>
        <v>0</v>
      </c>
      <c r="IG682" s="16">
        <f t="shared" si="925"/>
        <v>0</v>
      </c>
      <c r="IH682" s="16">
        <f t="shared" si="926"/>
        <v>0</v>
      </c>
      <c r="II682" s="16">
        <f t="shared" si="927"/>
        <v>0</v>
      </c>
      <c r="IJ682" s="16">
        <f t="shared" si="928"/>
        <v>0</v>
      </c>
      <c r="IK682" s="16">
        <f t="shared" si="929"/>
        <v>0</v>
      </c>
      <c r="IL682" s="16">
        <f t="shared" si="930"/>
        <v>0</v>
      </c>
      <c r="IM682" s="16">
        <f t="shared" si="931"/>
        <v>16</v>
      </c>
      <c r="IN682" s="16">
        <f t="shared" si="932"/>
        <v>0</v>
      </c>
      <c r="IO682" s="16">
        <f t="shared" si="933"/>
        <v>0</v>
      </c>
      <c r="IP682" s="16">
        <f t="shared" si="934"/>
        <v>0</v>
      </c>
      <c r="IQ682" s="16">
        <f t="shared" si="935"/>
        <v>0</v>
      </c>
      <c r="IR682" s="16">
        <f t="shared" si="936"/>
        <v>0</v>
      </c>
      <c r="IS682" s="16">
        <f t="shared" si="937"/>
        <v>0</v>
      </c>
      <c r="IT682" s="16">
        <f t="shared" si="938"/>
        <v>0</v>
      </c>
      <c r="IU682" s="16">
        <f t="shared" si="939"/>
        <v>0</v>
      </c>
      <c r="IV682" s="16">
        <f t="shared" si="940"/>
        <v>0</v>
      </c>
      <c r="IW682" s="16">
        <f t="shared" si="941"/>
        <v>0</v>
      </c>
      <c r="IX682" s="16">
        <f t="shared" si="942"/>
        <v>0</v>
      </c>
      <c r="IY682" s="16">
        <f t="shared" si="943"/>
        <v>0</v>
      </c>
      <c r="IZ682" s="16">
        <f t="shared" si="944"/>
        <v>0</v>
      </c>
      <c r="JA682" s="16">
        <f t="shared" si="945"/>
        <v>0</v>
      </c>
      <c r="JB682" s="16">
        <f t="shared" si="946"/>
        <v>0</v>
      </c>
    </row>
    <row r="683" spans="1:262" ht="15" customHeight="1" x14ac:dyDescent="0.25">
      <c r="A683" s="14">
        <v>681</v>
      </c>
      <c r="B683" s="15" t="s">
        <v>771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7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8">
        <v>0</v>
      </c>
      <c r="P683" s="16">
        <v>0</v>
      </c>
      <c r="Q683" s="16">
        <v>0</v>
      </c>
      <c r="R683" s="16">
        <v>0</v>
      </c>
      <c r="S683" s="16">
        <v>0</v>
      </c>
      <c r="T683" s="18">
        <v>0</v>
      </c>
      <c r="U683" s="17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8">
        <v>0</v>
      </c>
      <c r="AB683" s="16">
        <v>15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8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8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7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8">
        <v>0</v>
      </c>
      <c r="BC683" s="17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0</v>
      </c>
      <c r="BI683" s="18">
        <v>0</v>
      </c>
      <c r="BJ683" s="17">
        <v>0</v>
      </c>
      <c r="BK683" s="16">
        <v>0</v>
      </c>
      <c r="BL683" s="16">
        <v>0</v>
      </c>
      <c r="BM683" s="16">
        <v>0</v>
      </c>
      <c r="BN683" s="16">
        <v>0</v>
      </c>
      <c r="BO683" s="16">
        <v>0</v>
      </c>
      <c r="BP683" s="18">
        <v>0</v>
      </c>
      <c r="BQ683" s="17">
        <v>0</v>
      </c>
      <c r="BR683" s="16">
        <v>0</v>
      </c>
      <c r="BS683" s="16">
        <v>0</v>
      </c>
      <c r="BT683" s="16">
        <v>0</v>
      </c>
      <c r="BU683" s="16">
        <v>0</v>
      </c>
      <c r="BV683" s="16">
        <v>0</v>
      </c>
      <c r="BW683" s="18">
        <v>0</v>
      </c>
      <c r="BX683" s="17">
        <v>0</v>
      </c>
      <c r="BY683" s="16">
        <v>0</v>
      </c>
      <c r="BZ683" s="16">
        <v>0</v>
      </c>
      <c r="CA683" s="16">
        <v>0</v>
      </c>
      <c r="CB683" s="16">
        <v>0</v>
      </c>
      <c r="CC683" s="16">
        <v>0</v>
      </c>
      <c r="CD683" s="16">
        <v>0</v>
      </c>
      <c r="CE683" s="17">
        <v>0</v>
      </c>
      <c r="CF683" s="16">
        <v>0</v>
      </c>
      <c r="CG683" s="16">
        <v>0</v>
      </c>
      <c r="CH683" s="16">
        <v>0</v>
      </c>
      <c r="CI683" s="16">
        <v>0</v>
      </c>
      <c r="CJ683" s="16">
        <v>0</v>
      </c>
      <c r="CK683" s="16">
        <v>0</v>
      </c>
      <c r="CL683" s="16">
        <v>0</v>
      </c>
      <c r="CM683" s="18">
        <v>0</v>
      </c>
      <c r="CN683" s="17">
        <v>0</v>
      </c>
      <c r="CO683" s="16">
        <v>0</v>
      </c>
      <c r="CP683" s="16">
        <v>0</v>
      </c>
      <c r="CQ683" s="16">
        <v>0</v>
      </c>
      <c r="CR683" s="16">
        <v>0</v>
      </c>
      <c r="CS683" s="16">
        <v>0</v>
      </c>
      <c r="CT683" s="16">
        <v>0</v>
      </c>
      <c r="CU683" s="16">
        <v>0</v>
      </c>
      <c r="CV683" s="18">
        <v>0</v>
      </c>
      <c r="CW683" s="17">
        <v>0</v>
      </c>
      <c r="CX683" s="16">
        <v>0</v>
      </c>
      <c r="CY683" s="16">
        <v>0</v>
      </c>
      <c r="CZ683" s="16">
        <v>0</v>
      </c>
      <c r="DA683" s="16">
        <v>0</v>
      </c>
      <c r="DB683" s="16">
        <v>0</v>
      </c>
      <c r="DC683" s="16">
        <v>0</v>
      </c>
      <c r="DD683" s="16">
        <v>0</v>
      </c>
      <c r="DE683" s="18">
        <v>0</v>
      </c>
      <c r="DF683" s="17">
        <v>0</v>
      </c>
      <c r="DG683" s="16">
        <v>0</v>
      </c>
      <c r="DH683" s="16">
        <v>0</v>
      </c>
      <c r="DI683" s="16">
        <v>0</v>
      </c>
      <c r="DJ683" s="16">
        <v>0</v>
      </c>
      <c r="DK683" s="16">
        <v>0</v>
      </c>
      <c r="DL683" s="16">
        <v>0</v>
      </c>
      <c r="DM683" s="16">
        <v>0</v>
      </c>
      <c r="DN683" s="18">
        <v>0</v>
      </c>
      <c r="DO683" s="17">
        <v>0</v>
      </c>
      <c r="DP683" s="16">
        <v>0</v>
      </c>
      <c r="DQ683" s="16">
        <v>0</v>
      </c>
      <c r="DR683" s="16">
        <v>0</v>
      </c>
      <c r="DS683" s="16">
        <v>0</v>
      </c>
      <c r="DT683" s="16">
        <v>0</v>
      </c>
      <c r="DU683" s="16">
        <v>0</v>
      </c>
      <c r="DV683" s="16">
        <v>0</v>
      </c>
      <c r="DW683" s="18">
        <v>0</v>
      </c>
      <c r="DX683" s="17">
        <v>0</v>
      </c>
      <c r="DY683" s="16">
        <v>0</v>
      </c>
      <c r="DZ683" s="16">
        <v>0</v>
      </c>
      <c r="EA683" s="16">
        <v>0</v>
      </c>
      <c r="EB683" s="18">
        <v>0</v>
      </c>
      <c r="EC683" s="16">
        <v>0</v>
      </c>
      <c r="ED683" s="16">
        <v>0</v>
      </c>
      <c r="EE683" s="16">
        <v>0</v>
      </c>
      <c r="EF683" s="16">
        <v>0</v>
      </c>
      <c r="EG683" s="16">
        <v>0</v>
      </c>
      <c r="EH683" s="16">
        <v>0</v>
      </c>
      <c r="EI683" s="16">
        <v>0</v>
      </c>
      <c r="EJ683" s="18">
        <v>0</v>
      </c>
      <c r="EK683" s="16">
        <v>0</v>
      </c>
      <c r="EL683" s="16">
        <v>0</v>
      </c>
      <c r="EM683" s="16">
        <v>0</v>
      </c>
      <c r="EN683" s="16">
        <v>0</v>
      </c>
      <c r="EO683" s="16">
        <v>0</v>
      </c>
      <c r="EP683" s="16">
        <v>0</v>
      </c>
      <c r="EQ683" s="18">
        <v>0</v>
      </c>
      <c r="ER683" s="16">
        <v>0</v>
      </c>
      <c r="ES683" s="16">
        <v>0</v>
      </c>
      <c r="ET683" s="16">
        <v>0</v>
      </c>
      <c r="EU683" s="16">
        <v>0</v>
      </c>
      <c r="EV683" s="16">
        <v>0</v>
      </c>
      <c r="EW683" s="16">
        <v>0</v>
      </c>
      <c r="EX683" s="16">
        <v>0</v>
      </c>
      <c r="EY683" s="18">
        <v>0</v>
      </c>
      <c r="EZ683" s="16">
        <v>0</v>
      </c>
      <c r="FA683" s="16">
        <v>0</v>
      </c>
      <c r="FB683" s="16">
        <v>0</v>
      </c>
      <c r="FC683" s="16">
        <v>0</v>
      </c>
      <c r="FD683" s="16">
        <v>0</v>
      </c>
      <c r="FE683" s="16">
        <v>0</v>
      </c>
      <c r="FF683" s="16">
        <v>0</v>
      </c>
      <c r="FG683" s="17">
        <v>0</v>
      </c>
      <c r="FH683" s="16">
        <v>0</v>
      </c>
      <c r="FI683" s="16">
        <v>0</v>
      </c>
      <c r="FJ683" s="16">
        <v>0</v>
      </c>
      <c r="FK683" s="16">
        <v>0</v>
      </c>
      <c r="FL683" s="16">
        <v>0</v>
      </c>
      <c r="FM683" s="18">
        <v>0</v>
      </c>
      <c r="FN683" s="16">
        <f t="shared" si="873"/>
        <v>15</v>
      </c>
      <c r="FO683" s="19">
        <f t="shared" si="874"/>
        <v>15</v>
      </c>
      <c r="FP683" s="16">
        <f t="shared" si="875"/>
        <v>0</v>
      </c>
      <c r="FQ683" s="16">
        <f t="shared" si="876"/>
        <v>0</v>
      </c>
      <c r="FR683" s="16">
        <f t="shared" si="877"/>
        <v>0</v>
      </c>
      <c r="FS683" s="16">
        <f t="shared" si="878"/>
        <v>0</v>
      </c>
      <c r="FT683" s="16">
        <f t="shared" si="879"/>
        <v>0</v>
      </c>
      <c r="FU683" s="16">
        <f t="shared" si="880"/>
        <v>0</v>
      </c>
      <c r="FV683" s="16">
        <f t="shared" si="881"/>
        <v>0</v>
      </c>
      <c r="FW683" s="16">
        <f t="shared" si="882"/>
        <v>0</v>
      </c>
      <c r="FX683" s="16">
        <f t="shared" si="947"/>
        <v>0</v>
      </c>
      <c r="FY683" s="16">
        <f t="shared" si="948"/>
        <v>0</v>
      </c>
      <c r="FZ683" s="16">
        <f t="shared" si="949"/>
        <v>0</v>
      </c>
      <c r="GA683" s="16">
        <f t="shared" si="950"/>
        <v>0</v>
      </c>
      <c r="GB683" s="16">
        <f t="shared" si="951"/>
        <v>0</v>
      </c>
      <c r="GC683" s="16">
        <f t="shared" si="952"/>
        <v>0</v>
      </c>
      <c r="GD683" s="16">
        <f t="shared" si="953"/>
        <v>0</v>
      </c>
      <c r="GE683" s="16">
        <f t="shared" si="954"/>
        <v>0</v>
      </c>
      <c r="GF683" s="16">
        <f t="shared" si="955"/>
        <v>0</v>
      </c>
      <c r="GG683" s="16">
        <f t="shared" si="956"/>
        <v>0</v>
      </c>
      <c r="GH683" s="16">
        <f t="shared" si="957"/>
        <v>0</v>
      </c>
      <c r="GI683" s="16">
        <f t="shared" si="958"/>
        <v>0</v>
      </c>
      <c r="GJ683" s="16">
        <f t="shared" si="883"/>
        <v>0</v>
      </c>
      <c r="GK683" s="16">
        <f t="shared" si="884"/>
        <v>0</v>
      </c>
      <c r="GL683" s="16">
        <f t="shared" si="885"/>
        <v>0</v>
      </c>
      <c r="GM683" s="16">
        <f t="shared" si="886"/>
        <v>0</v>
      </c>
      <c r="GN683" s="16">
        <f t="shared" si="887"/>
        <v>0</v>
      </c>
      <c r="GO683" s="16">
        <f t="shared" si="888"/>
        <v>0</v>
      </c>
      <c r="GP683" s="16">
        <f t="shared" si="889"/>
        <v>0</v>
      </c>
      <c r="GQ683" s="16">
        <f t="shared" si="890"/>
        <v>0</v>
      </c>
      <c r="GR683" s="16">
        <f t="shared" si="891"/>
        <v>0</v>
      </c>
      <c r="GS683" s="16">
        <f t="shared" si="892"/>
        <v>0</v>
      </c>
      <c r="GT683" s="16">
        <f t="shared" si="893"/>
        <v>0</v>
      </c>
      <c r="GU683" s="16">
        <f t="shared" si="894"/>
        <v>0</v>
      </c>
      <c r="GV683" s="16">
        <f t="shared" si="895"/>
        <v>0</v>
      </c>
      <c r="GW683" s="16">
        <f t="shared" si="896"/>
        <v>0</v>
      </c>
      <c r="GX683" s="16">
        <f t="shared" si="897"/>
        <v>0</v>
      </c>
      <c r="GY683" s="16">
        <f t="shared" si="898"/>
        <v>0</v>
      </c>
      <c r="GZ683" s="16">
        <f t="shared" si="899"/>
        <v>0</v>
      </c>
      <c r="HA683" s="16">
        <f t="shared" si="900"/>
        <v>1</v>
      </c>
      <c r="HB683" s="16">
        <f t="shared" si="901"/>
        <v>0</v>
      </c>
      <c r="HC683" s="16">
        <f t="shared" si="902"/>
        <v>0</v>
      </c>
      <c r="HD683" s="16">
        <f t="shared" si="903"/>
        <v>0</v>
      </c>
      <c r="HE683" s="16">
        <f t="shared" si="904"/>
        <v>0</v>
      </c>
      <c r="HF683" s="16">
        <f t="shared" si="905"/>
        <v>0</v>
      </c>
      <c r="HG683" s="16">
        <f t="shared" si="906"/>
        <v>0</v>
      </c>
      <c r="HH683" s="16">
        <f t="shared" si="907"/>
        <v>0</v>
      </c>
      <c r="HI683" s="16">
        <f t="shared" si="908"/>
        <v>0</v>
      </c>
      <c r="HJ683" s="16">
        <f t="shared" si="909"/>
        <v>0</v>
      </c>
      <c r="HK683" s="16">
        <f t="shared" si="910"/>
        <v>0</v>
      </c>
      <c r="HL683" s="16">
        <f t="shared" si="911"/>
        <v>0</v>
      </c>
      <c r="HM683" s="16">
        <f t="shared" si="912"/>
        <v>0</v>
      </c>
      <c r="HN683" s="16">
        <f t="shared" si="913"/>
        <v>0</v>
      </c>
      <c r="HO683" s="16">
        <f t="shared" si="914"/>
        <v>0</v>
      </c>
      <c r="HP683" s="16">
        <f t="shared" si="915"/>
        <v>0</v>
      </c>
      <c r="HQ683" s="16">
        <f t="shared" si="916"/>
        <v>0</v>
      </c>
      <c r="HR683" s="16">
        <f t="shared" si="917"/>
        <v>0</v>
      </c>
      <c r="HS683" s="16">
        <f t="shared" si="918"/>
        <v>1</v>
      </c>
      <c r="HT683" s="16">
        <f t="shared" si="919"/>
        <v>1</v>
      </c>
      <c r="HU683" s="15" t="s">
        <v>771</v>
      </c>
      <c r="HV683" s="20">
        <f t="shared" si="920"/>
        <v>0</v>
      </c>
      <c r="HW683" s="20">
        <f t="shared" si="921"/>
        <v>0</v>
      </c>
      <c r="HX683" s="20">
        <f t="shared" si="922"/>
        <v>0</v>
      </c>
      <c r="HY683" s="20">
        <f t="shared" si="923"/>
        <v>0</v>
      </c>
      <c r="IF683" s="16">
        <f t="shared" si="924"/>
        <v>0</v>
      </c>
      <c r="IG683" s="16">
        <f t="shared" si="925"/>
        <v>0</v>
      </c>
      <c r="IH683" s="16">
        <f t="shared" si="926"/>
        <v>0</v>
      </c>
      <c r="II683" s="16">
        <f t="shared" si="927"/>
        <v>0</v>
      </c>
      <c r="IJ683" s="16">
        <f t="shared" si="928"/>
        <v>15</v>
      </c>
      <c r="IK683" s="16">
        <f t="shared" si="929"/>
        <v>0</v>
      </c>
      <c r="IL683" s="16">
        <f t="shared" si="930"/>
        <v>0</v>
      </c>
      <c r="IM683" s="16">
        <f t="shared" si="931"/>
        <v>0</v>
      </c>
      <c r="IN683" s="16">
        <f t="shared" si="932"/>
        <v>0</v>
      </c>
      <c r="IO683" s="16">
        <f t="shared" si="933"/>
        <v>0</v>
      </c>
      <c r="IP683" s="16">
        <f t="shared" si="934"/>
        <v>0</v>
      </c>
      <c r="IQ683" s="16">
        <f t="shared" si="935"/>
        <v>0</v>
      </c>
      <c r="IR683" s="16">
        <f t="shared" si="936"/>
        <v>0</v>
      </c>
      <c r="IS683" s="16">
        <f t="shared" si="937"/>
        <v>0</v>
      </c>
      <c r="IT683" s="16">
        <f t="shared" si="938"/>
        <v>0</v>
      </c>
      <c r="IU683" s="16">
        <f t="shared" si="939"/>
        <v>0</v>
      </c>
      <c r="IV683" s="16">
        <f t="shared" si="940"/>
        <v>0</v>
      </c>
      <c r="IW683" s="16">
        <f t="shared" si="941"/>
        <v>0</v>
      </c>
      <c r="IX683" s="16">
        <f t="shared" si="942"/>
        <v>0</v>
      </c>
      <c r="IY683" s="16">
        <f t="shared" si="943"/>
        <v>0</v>
      </c>
      <c r="IZ683" s="16">
        <f t="shared" si="944"/>
        <v>0</v>
      </c>
      <c r="JA683" s="16">
        <f t="shared" si="945"/>
        <v>0</v>
      </c>
      <c r="JB683" s="16">
        <f t="shared" si="946"/>
        <v>0</v>
      </c>
    </row>
    <row r="684" spans="1:262" ht="15" customHeight="1" x14ac:dyDescent="0.25">
      <c r="A684" s="14">
        <v>682</v>
      </c>
      <c r="B684" s="15" t="s">
        <v>486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7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8">
        <v>0</v>
      </c>
      <c r="P684" s="16">
        <v>0</v>
      </c>
      <c r="Q684" s="16">
        <v>0</v>
      </c>
      <c r="R684" s="16">
        <v>0</v>
      </c>
      <c r="S684" s="16">
        <v>0</v>
      </c>
      <c r="T684" s="18">
        <v>0</v>
      </c>
      <c r="U684" s="17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8">
        <v>0</v>
      </c>
      <c r="AB684" s="16">
        <v>0.5</v>
      </c>
      <c r="AC684" s="16">
        <v>3</v>
      </c>
      <c r="AD684" s="16">
        <v>0.5</v>
      </c>
      <c r="AE684" s="16">
        <v>0</v>
      </c>
      <c r="AF684" s="16">
        <v>0</v>
      </c>
      <c r="AG684" s="16">
        <v>0</v>
      </c>
      <c r="AH684" s="18">
        <v>0</v>
      </c>
      <c r="AI684" s="16">
        <v>0</v>
      </c>
      <c r="AJ684" s="16">
        <v>9</v>
      </c>
      <c r="AK684" s="16">
        <v>0</v>
      </c>
      <c r="AL684" s="16">
        <v>0</v>
      </c>
      <c r="AM684" s="16">
        <v>0</v>
      </c>
      <c r="AN684" s="18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7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8">
        <v>0</v>
      </c>
      <c r="BC684" s="17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0</v>
      </c>
      <c r="BI684" s="18">
        <v>0</v>
      </c>
      <c r="BJ684" s="17">
        <v>0</v>
      </c>
      <c r="BK684" s="16">
        <v>0</v>
      </c>
      <c r="BL684" s="16">
        <v>0</v>
      </c>
      <c r="BM684" s="16">
        <v>0</v>
      </c>
      <c r="BN684" s="16">
        <v>0</v>
      </c>
      <c r="BO684" s="16">
        <v>0</v>
      </c>
      <c r="BP684" s="18">
        <v>0</v>
      </c>
      <c r="BQ684" s="17">
        <v>0</v>
      </c>
      <c r="BR684" s="16">
        <v>0</v>
      </c>
      <c r="BS684" s="16">
        <v>0</v>
      </c>
      <c r="BT684" s="16">
        <v>0</v>
      </c>
      <c r="BU684" s="16">
        <v>0</v>
      </c>
      <c r="BV684" s="16">
        <v>0</v>
      </c>
      <c r="BW684" s="18">
        <v>0</v>
      </c>
      <c r="BX684" s="17">
        <v>0</v>
      </c>
      <c r="BY684" s="16">
        <v>0</v>
      </c>
      <c r="BZ684" s="16">
        <v>0</v>
      </c>
      <c r="CA684" s="16">
        <v>0</v>
      </c>
      <c r="CB684" s="16">
        <v>0</v>
      </c>
      <c r="CC684" s="16">
        <v>0</v>
      </c>
      <c r="CD684" s="16">
        <v>0</v>
      </c>
      <c r="CE684" s="17">
        <v>0</v>
      </c>
      <c r="CF684" s="16">
        <v>0</v>
      </c>
      <c r="CG684" s="16">
        <v>0</v>
      </c>
      <c r="CH684" s="16">
        <v>0</v>
      </c>
      <c r="CI684" s="16">
        <v>0</v>
      </c>
      <c r="CJ684" s="16">
        <v>0</v>
      </c>
      <c r="CK684" s="16">
        <v>0</v>
      </c>
      <c r="CL684" s="16">
        <v>0</v>
      </c>
      <c r="CM684" s="18">
        <v>0</v>
      </c>
      <c r="CN684" s="17">
        <v>0</v>
      </c>
      <c r="CO684" s="16">
        <v>0</v>
      </c>
      <c r="CP684" s="16">
        <v>0</v>
      </c>
      <c r="CQ684" s="16">
        <v>0</v>
      </c>
      <c r="CR684" s="16">
        <v>0</v>
      </c>
      <c r="CS684" s="16">
        <v>0</v>
      </c>
      <c r="CT684" s="16">
        <v>0</v>
      </c>
      <c r="CU684" s="16">
        <v>0</v>
      </c>
      <c r="CV684" s="18">
        <v>0</v>
      </c>
      <c r="CW684" s="17">
        <v>0</v>
      </c>
      <c r="CX684" s="16">
        <v>0</v>
      </c>
      <c r="CY684" s="16">
        <v>0</v>
      </c>
      <c r="CZ684" s="16">
        <v>0</v>
      </c>
      <c r="DA684" s="16">
        <v>0</v>
      </c>
      <c r="DB684" s="16">
        <v>0</v>
      </c>
      <c r="DC684" s="16">
        <v>0</v>
      </c>
      <c r="DD684" s="16">
        <v>0</v>
      </c>
      <c r="DE684" s="18">
        <v>0</v>
      </c>
      <c r="DF684" s="17">
        <v>0</v>
      </c>
      <c r="DG684" s="16">
        <v>0</v>
      </c>
      <c r="DH684" s="16">
        <v>0</v>
      </c>
      <c r="DI684" s="16">
        <v>0</v>
      </c>
      <c r="DJ684" s="16">
        <v>0</v>
      </c>
      <c r="DK684" s="16">
        <v>0</v>
      </c>
      <c r="DL684" s="16">
        <v>0</v>
      </c>
      <c r="DM684" s="16">
        <v>0</v>
      </c>
      <c r="DN684" s="18">
        <v>0</v>
      </c>
      <c r="DO684" s="17">
        <v>0</v>
      </c>
      <c r="DP684" s="16">
        <v>0</v>
      </c>
      <c r="DQ684" s="16">
        <v>0</v>
      </c>
      <c r="DR684" s="16">
        <v>0</v>
      </c>
      <c r="DS684" s="16">
        <v>0</v>
      </c>
      <c r="DT684" s="16">
        <v>0</v>
      </c>
      <c r="DU684" s="16">
        <v>0</v>
      </c>
      <c r="DV684" s="16">
        <v>0</v>
      </c>
      <c r="DW684" s="18">
        <v>0</v>
      </c>
      <c r="DX684" s="17">
        <v>0</v>
      </c>
      <c r="DY684" s="16">
        <v>0</v>
      </c>
      <c r="DZ684" s="16">
        <v>0</v>
      </c>
      <c r="EA684" s="16">
        <v>0</v>
      </c>
      <c r="EB684" s="18">
        <v>0</v>
      </c>
      <c r="EC684" s="16">
        <v>0</v>
      </c>
      <c r="ED684" s="16">
        <v>0</v>
      </c>
      <c r="EE684" s="16">
        <v>0</v>
      </c>
      <c r="EF684" s="16">
        <v>0</v>
      </c>
      <c r="EG684" s="16">
        <v>0</v>
      </c>
      <c r="EH684" s="16">
        <v>0</v>
      </c>
      <c r="EI684" s="16">
        <v>0</v>
      </c>
      <c r="EJ684" s="18">
        <v>0</v>
      </c>
      <c r="EK684" s="16">
        <v>0</v>
      </c>
      <c r="EL684" s="16">
        <v>0</v>
      </c>
      <c r="EM684" s="16">
        <v>0</v>
      </c>
      <c r="EN684" s="16">
        <v>0</v>
      </c>
      <c r="EO684" s="16">
        <v>0</v>
      </c>
      <c r="EP684" s="16">
        <v>0</v>
      </c>
      <c r="EQ684" s="18">
        <v>0</v>
      </c>
      <c r="ER684" s="16">
        <v>0</v>
      </c>
      <c r="ES684" s="16">
        <v>0</v>
      </c>
      <c r="ET684" s="16">
        <v>0</v>
      </c>
      <c r="EU684" s="16">
        <v>0</v>
      </c>
      <c r="EV684" s="16">
        <v>0</v>
      </c>
      <c r="EW684" s="16">
        <v>0</v>
      </c>
      <c r="EX684" s="16">
        <v>0</v>
      </c>
      <c r="EY684" s="18">
        <v>0</v>
      </c>
      <c r="EZ684" s="16">
        <v>0</v>
      </c>
      <c r="FA684" s="16">
        <v>0</v>
      </c>
      <c r="FB684" s="16">
        <v>0</v>
      </c>
      <c r="FC684" s="16">
        <v>0</v>
      </c>
      <c r="FD684" s="16">
        <v>0</v>
      </c>
      <c r="FE684" s="16">
        <v>0</v>
      </c>
      <c r="FF684" s="16">
        <v>0</v>
      </c>
      <c r="FG684" s="17">
        <v>0</v>
      </c>
      <c r="FH684" s="16">
        <v>0</v>
      </c>
      <c r="FI684" s="16">
        <v>0</v>
      </c>
      <c r="FJ684" s="16">
        <v>0</v>
      </c>
      <c r="FK684" s="16">
        <v>0</v>
      </c>
      <c r="FL684" s="16">
        <v>0</v>
      </c>
      <c r="FM684" s="18">
        <v>0</v>
      </c>
      <c r="FN684" s="16">
        <f t="shared" si="873"/>
        <v>13</v>
      </c>
      <c r="FO684" s="19">
        <f t="shared" si="874"/>
        <v>3.25</v>
      </c>
      <c r="FP684" s="16">
        <f t="shared" si="875"/>
        <v>0</v>
      </c>
      <c r="FQ684" s="16">
        <f t="shared" si="876"/>
        <v>0</v>
      </c>
      <c r="FR684" s="16">
        <f t="shared" si="877"/>
        <v>0</v>
      </c>
      <c r="FS684" s="16">
        <f t="shared" si="878"/>
        <v>0</v>
      </c>
      <c r="FT684" s="16">
        <f t="shared" si="879"/>
        <v>0</v>
      </c>
      <c r="FU684" s="16">
        <f t="shared" si="880"/>
        <v>0</v>
      </c>
      <c r="FV684" s="16">
        <f t="shared" si="881"/>
        <v>0</v>
      </c>
      <c r="FW684" s="16">
        <f t="shared" si="882"/>
        <v>0</v>
      </c>
      <c r="FX684" s="16">
        <f t="shared" si="947"/>
        <v>0</v>
      </c>
      <c r="FY684" s="16">
        <f t="shared" si="948"/>
        <v>0</v>
      </c>
      <c r="FZ684" s="16">
        <f t="shared" si="949"/>
        <v>0</v>
      </c>
      <c r="GA684" s="16">
        <f t="shared" si="950"/>
        <v>0</v>
      </c>
      <c r="GB684" s="16">
        <f t="shared" si="951"/>
        <v>0</v>
      </c>
      <c r="GC684" s="16">
        <f t="shared" si="952"/>
        <v>0</v>
      </c>
      <c r="GD684" s="16">
        <f t="shared" si="953"/>
        <v>0</v>
      </c>
      <c r="GE684" s="16">
        <f t="shared" si="954"/>
        <v>0</v>
      </c>
      <c r="GF684" s="16">
        <f t="shared" si="955"/>
        <v>0</v>
      </c>
      <c r="GG684" s="16">
        <f t="shared" si="956"/>
        <v>0</v>
      </c>
      <c r="GH684" s="16">
        <f t="shared" si="957"/>
        <v>0</v>
      </c>
      <c r="GI684" s="16">
        <f t="shared" si="958"/>
        <v>0</v>
      </c>
      <c r="GJ684" s="16">
        <f t="shared" si="883"/>
        <v>0</v>
      </c>
      <c r="GK684" s="16">
        <f t="shared" si="884"/>
        <v>0</v>
      </c>
      <c r="GL684" s="16">
        <f t="shared" si="885"/>
        <v>0</v>
      </c>
      <c r="GM684" s="16">
        <f t="shared" si="886"/>
        <v>0</v>
      </c>
      <c r="GN684" s="16">
        <f t="shared" si="887"/>
        <v>0</v>
      </c>
      <c r="GO684" s="16">
        <f t="shared" si="888"/>
        <v>0</v>
      </c>
      <c r="GP684" s="16">
        <f t="shared" si="889"/>
        <v>0</v>
      </c>
      <c r="GQ684" s="16">
        <f t="shared" si="890"/>
        <v>0</v>
      </c>
      <c r="GR684" s="16">
        <f t="shared" si="891"/>
        <v>0</v>
      </c>
      <c r="GS684" s="16">
        <f t="shared" si="892"/>
        <v>0</v>
      </c>
      <c r="GT684" s="16">
        <f t="shared" si="893"/>
        <v>0</v>
      </c>
      <c r="GU684" s="16">
        <f t="shared" si="894"/>
        <v>0</v>
      </c>
      <c r="GV684" s="16">
        <f t="shared" si="895"/>
        <v>0</v>
      </c>
      <c r="GW684" s="16">
        <f t="shared" si="896"/>
        <v>0</v>
      </c>
      <c r="GX684" s="16">
        <f t="shared" si="897"/>
        <v>0</v>
      </c>
      <c r="GY684" s="16">
        <f t="shared" si="898"/>
        <v>0</v>
      </c>
      <c r="GZ684" s="16">
        <f t="shared" si="899"/>
        <v>0</v>
      </c>
      <c r="HA684" s="16">
        <f t="shared" si="900"/>
        <v>0</v>
      </c>
      <c r="HB684" s="16">
        <f t="shared" si="901"/>
        <v>0</v>
      </c>
      <c r="HC684" s="16">
        <f t="shared" si="902"/>
        <v>0</v>
      </c>
      <c r="HD684" s="16">
        <f t="shared" si="903"/>
        <v>0</v>
      </c>
      <c r="HE684" s="16">
        <f t="shared" si="904"/>
        <v>0</v>
      </c>
      <c r="HF684" s="16">
        <f t="shared" si="905"/>
        <v>0</v>
      </c>
      <c r="HG684" s="16">
        <f t="shared" si="906"/>
        <v>1</v>
      </c>
      <c r="HH684" s="16">
        <f t="shared" si="907"/>
        <v>0</v>
      </c>
      <c r="HI684" s="16">
        <f t="shared" si="908"/>
        <v>0</v>
      </c>
      <c r="HJ684" s="16">
        <f t="shared" si="909"/>
        <v>0</v>
      </c>
      <c r="HK684" s="16">
        <f t="shared" si="910"/>
        <v>0</v>
      </c>
      <c r="HL684" s="16">
        <f t="shared" si="911"/>
        <v>0</v>
      </c>
      <c r="HM684" s="16">
        <f t="shared" si="912"/>
        <v>1</v>
      </c>
      <c r="HN684" s="16">
        <f t="shared" si="913"/>
        <v>0</v>
      </c>
      <c r="HO684" s="16">
        <f t="shared" si="914"/>
        <v>0</v>
      </c>
      <c r="HP684" s="16">
        <f t="shared" si="915"/>
        <v>0</v>
      </c>
      <c r="HQ684" s="16">
        <f t="shared" si="916"/>
        <v>0</v>
      </c>
      <c r="HR684" s="16">
        <f t="shared" si="917"/>
        <v>0</v>
      </c>
      <c r="HS684" s="16">
        <f t="shared" si="918"/>
        <v>4</v>
      </c>
      <c r="HT684" s="16">
        <f t="shared" si="919"/>
        <v>2</v>
      </c>
      <c r="HU684" s="15" t="s">
        <v>486</v>
      </c>
      <c r="HV684" s="20">
        <f t="shared" si="920"/>
        <v>0</v>
      </c>
      <c r="HW684" s="20">
        <f t="shared" si="921"/>
        <v>0</v>
      </c>
      <c r="HX684" s="20">
        <f t="shared" si="922"/>
        <v>0</v>
      </c>
      <c r="HY684" s="20">
        <f t="shared" si="923"/>
        <v>0</v>
      </c>
      <c r="IF684" s="16">
        <f t="shared" si="924"/>
        <v>0</v>
      </c>
      <c r="IG684" s="16">
        <f t="shared" si="925"/>
        <v>0</v>
      </c>
      <c r="IH684" s="16">
        <f t="shared" si="926"/>
        <v>0</v>
      </c>
      <c r="II684" s="16">
        <f t="shared" si="927"/>
        <v>0</v>
      </c>
      <c r="IJ684" s="16">
        <f t="shared" si="928"/>
        <v>4</v>
      </c>
      <c r="IK684" s="16">
        <f t="shared" si="929"/>
        <v>9</v>
      </c>
      <c r="IL684" s="16">
        <f t="shared" si="930"/>
        <v>0</v>
      </c>
      <c r="IM684" s="16">
        <f t="shared" si="931"/>
        <v>0</v>
      </c>
      <c r="IN684" s="16">
        <f t="shared" si="932"/>
        <v>0</v>
      </c>
      <c r="IO684" s="16">
        <f t="shared" si="933"/>
        <v>0</v>
      </c>
      <c r="IP684" s="16">
        <f t="shared" si="934"/>
        <v>0</v>
      </c>
      <c r="IQ684" s="16">
        <f t="shared" si="935"/>
        <v>0</v>
      </c>
      <c r="IR684" s="16">
        <f t="shared" si="936"/>
        <v>0</v>
      </c>
      <c r="IS684" s="16">
        <f t="shared" si="937"/>
        <v>0</v>
      </c>
      <c r="IT684" s="16">
        <f t="shared" si="938"/>
        <v>0</v>
      </c>
      <c r="IU684" s="16">
        <f t="shared" si="939"/>
        <v>0</v>
      </c>
      <c r="IV684" s="16">
        <f t="shared" si="940"/>
        <v>0</v>
      </c>
      <c r="IW684" s="16">
        <f t="shared" si="941"/>
        <v>0</v>
      </c>
      <c r="IX684" s="16">
        <f t="shared" si="942"/>
        <v>0</v>
      </c>
      <c r="IY684" s="16">
        <f t="shared" si="943"/>
        <v>0</v>
      </c>
      <c r="IZ684" s="16">
        <f t="shared" si="944"/>
        <v>0</v>
      </c>
      <c r="JA684" s="16">
        <f t="shared" si="945"/>
        <v>0</v>
      </c>
      <c r="JB684" s="16">
        <f t="shared" si="946"/>
        <v>0</v>
      </c>
    </row>
    <row r="685" spans="1:262" ht="15" customHeight="1" x14ac:dyDescent="0.25">
      <c r="A685" s="14">
        <v>683</v>
      </c>
      <c r="B685" s="15" t="s">
        <v>772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7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8">
        <v>0</v>
      </c>
      <c r="P685" s="16">
        <v>0</v>
      </c>
      <c r="Q685" s="16">
        <v>0</v>
      </c>
      <c r="R685" s="16">
        <v>0</v>
      </c>
      <c r="S685" s="16">
        <v>0</v>
      </c>
      <c r="T685" s="18">
        <v>0</v>
      </c>
      <c r="U685" s="17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8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13</v>
      </c>
      <c r="AH685" s="18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8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7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8">
        <v>0</v>
      </c>
      <c r="BC685" s="17">
        <v>0</v>
      </c>
      <c r="BD685" s="16">
        <v>0</v>
      </c>
      <c r="BE685" s="16">
        <v>0</v>
      </c>
      <c r="BF685" s="16">
        <v>0</v>
      </c>
      <c r="BG685" s="16">
        <v>0</v>
      </c>
      <c r="BH685" s="16">
        <v>0</v>
      </c>
      <c r="BI685" s="18">
        <v>0</v>
      </c>
      <c r="BJ685" s="17">
        <v>0</v>
      </c>
      <c r="BK685" s="16">
        <v>0</v>
      </c>
      <c r="BL685" s="16">
        <v>0</v>
      </c>
      <c r="BM685" s="16">
        <v>0</v>
      </c>
      <c r="BN685" s="16">
        <v>0</v>
      </c>
      <c r="BO685" s="16">
        <v>0</v>
      </c>
      <c r="BP685" s="18">
        <v>0</v>
      </c>
      <c r="BQ685" s="17">
        <v>0</v>
      </c>
      <c r="BR685" s="16">
        <v>0</v>
      </c>
      <c r="BS685" s="16">
        <v>0</v>
      </c>
      <c r="BT685" s="16">
        <v>0</v>
      </c>
      <c r="BU685" s="16">
        <v>0</v>
      </c>
      <c r="BV685" s="16">
        <v>0</v>
      </c>
      <c r="BW685" s="18">
        <v>0</v>
      </c>
      <c r="BX685" s="17">
        <v>0</v>
      </c>
      <c r="BY685" s="16">
        <v>0</v>
      </c>
      <c r="BZ685" s="16">
        <v>0</v>
      </c>
      <c r="CA685" s="16">
        <v>0</v>
      </c>
      <c r="CB685" s="16">
        <v>0</v>
      </c>
      <c r="CC685" s="16">
        <v>0</v>
      </c>
      <c r="CD685" s="16">
        <v>0</v>
      </c>
      <c r="CE685" s="17">
        <v>0</v>
      </c>
      <c r="CF685" s="16">
        <v>0</v>
      </c>
      <c r="CG685" s="16">
        <v>0</v>
      </c>
      <c r="CH685" s="16">
        <v>0</v>
      </c>
      <c r="CI685" s="16">
        <v>0</v>
      </c>
      <c r="CJ685" s="16">
        <v>0</v>
      </c>
      <c r="CK685" s="16">
        <v>0</v>
      </c>
      <c r="CL685" s="16">
        <v>0</v>
      </c>
      <c r="CM685" s="18">
        <v>0</v>
      </c>
      <c r="CN685" s="17">
        <v>0</v>
      </c>
      <c r="CO685" s="16">
        <v>0</v>
      </c>
      <c r="CP685" s="16">
        <v>0</v>
      </c>
      <c r="CQ685" s="16">
        <v>0</v>
      </c>
      <c r="CR685" s="16">
        <v>0</v>
      </c>
      <c r="CS685" s="16">
        <v>0</v>
      </c>
      <c r="CT685" s="16">
        <v>0</v>
      </c>
      <c r="CU685" s="16">
        <v>0</v>
      </c>
      <c r="CV685" s="18">
        <v>0</v>
      </c>
      <c r="CW685" s="17">
        <v>0</v>
      </c>
      <c r="CX685" s="16">
        <v>0</v>
      </c>
      <c r="CY685" s="16">
        <v>0</v>
      </c>
      <c r="CZ685" s="16">
        <v>0</v>
      </c>
      <c r="DA685" s="16">
        <v>0</v>
      </c>
      <c r="DB685" s="16">
        <v>0</v>
      </c>
      <c r="DC685" s="16">
        <v>0</v>
      </c>
      <c r="DD685" s="16">
        <v>0</v>
      </c>
      <c r="DE685" s="18">
        <v>0</v>
      </c>
      <c r="DF685" s="17">
        <v>0</v>
      </c>
      <c r="DG685" s="16">
        <v>0</v>
      </c>
      <c r="DH685" s="16">
        <v>0</v>
      </c>
      <c r="DI685" s="16">
        <v>0</v>
      </c>
      <c r="DJ685" s="16">
        <v>0</v>
      </c>
      <c r="DK685" s="16">
        <v>0</v>
      </c>
      <c r="DL685" s="16">
        <v>0</v>
      </c>
      <c r="DM685" s="16">
        <v>0</v>
      </c>
      <c r="DN685" s="18">
        <v>0</v>
      </c>
      <c r="DO685" s="17">
        <v>0</v>
      </c>
      <c r="DP685" s="16">
        <v>0</v>
      </c>
      <c r="DQ685" s="16">
        <v>0</v>
      </c>
      <c r="DR685" s="16">
        <v>0</v>
      </c>
      <c r="DS685" s="16">
        <v>0</v>
      </c>
      <c r="DT685" s="16">
        <v>0</v>
      </c>
      <c r="DU685" s="16">
        <v>0</v>
      </c>
      <c r="DV685" s="16">
        <v>0</v>
      </c>
      <c r="DW685" s="18">
        <v>0</v>
      </c>
      <c r="DX685" s="17">
        <v>0</v>
      </c>
      <c r="DY685" s="16">
        <v>0</v>
      </c>
      <c r="DZ685" s="16">
        <v>0</v>
      </c>
      <c r="EA685" s="16">
        <v>0</v>
      </c>
      <c r="EB685" s="18">
        <v>0</v>
      </c>
      <c r="EC685" s="16">
        <v>0</v>
      </c>
      <c r="ED685" s="16">
        <v>0</v>
      </c>
      <c r="EE685" s="16">
        <v>0</v>
      </c>
      <c r="EF685" s="16">
        <v>0</v>
      </c>
      <c r="EG685" s="16">
        <v>0</v>
      </c>
      <c r="EH685" s="16">
        <v>0</v>
      </c>
      <c r="EI685" s="16">
        <v>0</v>
      </c>
      <c r="EJ685" s="18">
        <v>0</v>
      </c>
      <c r="EK685" s="16">
        <v>0</v>
      </c>
      <c r="EL685" s="16">
        <v>0</v>
      </c>
      <c r="EM685" s="16">
        <v>0</v>
      </c>
      <c r="EN685" s="16">
        <v>0</v>
      </c>
      <c r="EO685" s="16">
        <v>0</v>
      </c>
      <c r="EP685" s="16">
        <v>0</v>
      </c>
      <c r="EQ685" s="18">
        <v>0</v>
      </c>
      <c r="ER685" s="16">
        <v>0</v>
      </c>
      <c r="ES685" s="16">
        <v>0</v>
      </c>
      <c r="ET685" s="16">
        <v>0</v>
      </c>
      <c r="EU685" s="16">
        <v>0</v>
      </c>
      <c r="EV685" s="16">
        <v>0</v>
      </c>
      <c r="EW685" s="16">
        <v>0</v>
      </c>
      <c r="EX685" s="16">
        <v>0</v>
      </c>
      <c r="EY685" s="18">
        <v>0</v>
      </c>
      <c r="EZ685" s="16">
        <v>0</v>
      </c>
      <c r="FA685" s="16">
        <v>0</v>
      </c>
      <c r="FB685" s="16">
        <v>0</v>
      </c>
      <c r="FC685" s="16">
        <v>0</v>
      </c>
      <c r="FD685" s="16">
        <v>0</v>
      </c>
      <c r="FE685" s="16">
        <v>0</v>
      </c>
      <c r="FF685" s="16">
        <v>0</v>
      </c>
      <c r="FG685" s="17">
        <v>0</v>
      </c>
      <c r="FH685" s="16">
        <v>0</v>
      </c>
      <c r="FI685" s="16">
        <v>0</v>
      </c>
      <c r="FJ685" s="16">
        <v>0</v>
      </c>
      <c r="FK685" s="16">
        <v>0</v>
      </c>
      <c r="FL685" s="16">
        <v>0</v>
      </c>
      <c r="FM685" s="18">
        <v>0</v>
      </c>
      <c r="FN685" s="16">
        <f t="shared" si="873"/>
        <v>13</v>
      </c>
      <c r="FO685" s="19">
        <f t="shared" si="874"/>
        <v>13</v>
      </c>
      <c r="FP685" s="16">
        <f t="shared" si="875"/>
        <v>0</v>
      </c>
      <c r="FQ685" s="16">
        <f t="shared" si="876"/>
        <v>0</v>
      </c>
      <c r="FR685" s="16">
        <f t="shared" si="877"/>
        <v>0</v>
      </c>
      <c r="FS685" s="16">
        <f t="shared" si="878"/>
        <v>0</v>
      </c>
      <c r="FT685" s="16">
        <f t="shared" si="879"/>
        <v>0</v>
      </c>
      <c r="FU685" s="16">
        <f t="shared" si="880"/>
        <v>0</v>
      </c>
      <c r="FV685" s="16">
        <f t="shared" si="881"/>
        <v>0</v>
      </c>
      <c r="FW685" s="16">
        <f t="shared" si="882"/>
        <v>0</v>
      </c>
      <c r="FX685" s="16">
        <f t="shared" si="947"/>
        <v>0</v>
      </c>
      <c r="FY685" s="16">
        <f t="shared" si="948"/>
        <v>0</v>
      </c>
      <c r="FZ685" s="16">
        <f t="shared" si="949"/>
        <v>0</v>
      </c>
      <c r="GA685" s="16">
        <f t="shared" si="950"/>
        <v>0</v>
      </c>
      <c r="GB685" s="16">
        <f t="shared" si="951"/>
        <v>0</v>
      </c>
      <c r="GC685" s="16">
        <f t="shared" si="952"/>
        <v>0</v>
      </c>
      <c r="GD685" s="16">
        <f t="shared" si="953"/>
        <v>0</v>
      </c>
      <c r="GE685" s="16">
        <f t="shared" si="954"/>
        <v>0</v>
      </c>
      <c r="GF685" s="16">
        <f t="shared" si="955"/>
        <v>0</v>
      </c>
      <c r="GG685" s="16">
        <f t="shared" si="956"/>
        <v>0</v>
      </c>
      <c r="GH685" s="16">
        <f t="shared" si="957"/>
        <v>0</v>
      </c>
      <c r="GI685" s="16">
        <f t="shared" si="958"/>
        <v>0</v>
      </c>
      <c r="GJ685" s="16">
        <f t="shared" si="883"/>
        <v>0</v>
      </c>
      <c r="GK685" s="16">
        <f t="shared" si="884"/>
        <v>0</v>
      </c>
      <c r="GL685" s="16">
        <f t="shared" si="885"/>
        <v>0</v>
      </c>
      <c r="GM685" s="16">
        <f t="shared" si="886"/>
        <v>0</v>
      </c>
      <c r="GN685" s="16">
        <f t="shared" si="887"/>
        <v>0</v>
      </c>
      <c r="GO685" s="16">
        <f t="shared" si="888"/>
        <v>0</v>
      </c>
      <c r="GP685" s="16">
        <f t="shared" si="889"/>
        <v>0</v>
      </c>
      <c r="GQ685" s="16">
        <f t="shared" si="890"/>
        <v>0</v>
      </c>
      <c r="GR685" s="16">
        <f t="shared" si="891"/>
        <v>0</v>
      </c>
      <c r="GS685" s="16">
        <f t="shared" si="892"/>
        <v>0</v>
      </c>
      <c r="GT685" s="16">
        <f t="shared" si="893"/>
        <v>0</v>
      </c>
      <c r="GU685" s="16">
        <f t="shared" si="894"/>
        <v>0</v>
      </c>
      <c r="GV685" s="16">
        <f t="shared" si="895"/>
        <v>0</v>
      </c>
      <c r="GW685" s="16">
        <f t="shared" si="896"/>
        <v>0</v>
      </c>
      <c r="GX685" s="16">
        <f t="shared" si="897"/>
        <v>0</v>
      </c>
      <c r="GY685" s="16">
        <f t="shared" si="898"/>
        <v>0</v>
      </c>
      <c r="GZ685" s="16">
        <f t="shared" si="899"/>
        <v>0</v>
      </c>
      <c r="HA685" s="16">
        <f t="shared" si="900"/>
        <v>0</v>
      </c>
      <c r="HB685" s="16">
        <f t="shared" si="901"/>
        <v>0</v>
      </c>
      <c r="HC685" s="16">
        <f t="shared" si="902"/>
        <v>1</v>
      </c>
      <c r="HD685" s="16">
        <f t="shared" si="903"/>
        <v>0</v>
      </c>
      <c r="HE685" s="16">
        <f t="shared" si="904"/>
        <v>0</v>
      </c>
      <c r="HF685" s="16">
        <f t="shared" si="905"/>
        <v>0</v>
      </c>
      <c r="HG685" s="16">
        <f t="shared" si="906"/>
        <v>0</v>
      </c>
      <c r="HH685" s="16">
        <f t="shared" si="907"/>
        <v>0</v>
      </c>
      <c r="HI685" s="16">
        <f t="shared" si="908"/>
        <v>0</v>
      </c>
      <c r="HJ685" s="16">
        <f t="shared" si="909"/>
        <v>0</v>
      </c>
      <c r="HK685" s="16">
        <f t="shared" si="910"/>
        <v>0</v>
      </c>
      <c r="HL685" s="16">
        <f t="shared" si="911"/>
        <v>0</v>
      </c>
      <c r="HM685" s="16">
        <f t="shared" si="912"/>
        <v>0</v>
      </c>
      <c r="HN685" s="16">
        <f t="shared" si="913"/>
        <v>0</v>
      </c>
      <c r="HO685" s="16">
        <f t="shared" si="914"/>
        <v>0</v>
      </c>
      <c r="HP685" s="16">
        <f t="shared" si="915"/>
        <v>0</v>
      </c>
      <c r="HQ685" s="16">
        <f t="shared" si="916"/>
        <v>0</v>
      </c>
      <c r="HR685" s="16">
        <f t="shared" si="917"/>
        <v>0</v>
      </c>
      <c r="HS685" s="16">
        <f t="shared" si="918"/>
        <v>1</v>
      </c>
      <c r="HT685" s="16">
        <f t="shared" si="919"/>
        <v>1</v>
      </c>
      <c r="HU685" s="15" t="s">
        <v>772</v>
      </c>
      <c r="HV685" s="20">
        <f t="shared" si="920"/>
        <v>0</v>
      </c>
      <c r="HW685" s="20">
        <f t="shared" si="921"/>
        <v>0</v>
      </c>
      <c r="HX685" s="20">
        <f t="shared" si="922"/>
        <v>0</v>
      </c>
      <c r="HY685" s="20">
        <f t="shared" si="923"/>
        <v>0</v>
      </c>
      <c r="IF685" s="16">
        <f t="shared" si="924"/>
        <v>0</v>
      </c>
      <c r="IG685" s="16">
        <f t="shared" si="925"/>
        <v>0</v>
      </c>
      <c r="IH685" s="16">
        <f t="shared" si="926"/>
        <v>0</v>
      </c>
      <c r="II685" s="16">
        <f t="shared" si="927"/>
        <v>0</v>
      </c>
      <c r="IJ685" s="16">
        <f t="shared" si="928"/>
        <v>13</v>
      </c>
      <c r="IK685" s="16">
        <f t="shared" si="929"/>
        <v>0</v>
      </c>
      <c r="IL685" s="16">
        <f t="shared" si="930"/>
        <v>0</v>
      </c>
      <c r="IM685" s="16">
        <f t="shared" si="931"/>
        <v>0</v>
      </c>
      <c r="IN685" s="16">
        <f t="shared" si="932"/>
        <v>0</v>
      </c>
      <c r="IO685" s="16">
        <f t="shared" si="933"/>
        <v>0</v>
      </c>
      <c r="IP685" s="16">
        <f t="shared" si="934"/>
        <v>0</v>
      </c>
      <c r="IQ685" s="16">
        <f t="shared" si="935"/>
        <v>0</v>
      </c>
      <c r="IR685" s="16">
        <f t="shared" si="936"/>
        <v>0</v>
      </c>
      <c r="IS685" s="16">
        <f t="shared" si="937"/>
        <v>0</v>
      </c>
      <c r="IT685" s="16">
        <f t="shared" si="938"/>
        <v>0</v>
      </c>
      <c r="IU685" s="16">
        <f t="shared" si="939"/>
        <v>0</v>
      </c>
      <c r="IV685" s="16">
        <f t="shared" si="940"/>
        <v>0</v>
      </c>
      <c r="IW685" s="16">
        <f t="shared" si="941"/>
        <v>0</v>
      </c>
      <c r="IX685" s="16">
        <f t="shared" si="942"/>
        <v>0</v>
      </c>
      <c r="IY685" s="16">
        <f t="shared" si="943"/>
        <v>0</v>
      </c>
      <c r="IZ685" s="16">
        <f t="shared" si="944"/>
        <v>0</v>
      </c>
      <c r="JA685" s="16">
        <f t="shared" si="945"/>
        <v>0</v>
      </c>
      <c r="JB685" s="16">
        <f t="shared" si="946"/>
        <v>0</v>
      </c>
    </row>
    <row r="686" spans="1:262" ht="15" customHeight="1" x14ac:dyDescent="0.25">
      <c r="A686" s="14">
        <v>684</v>
      </c>
      <c r="B686" s="15" t="s">
        <v>773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7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8">
        <v>0</v>
      </c>
      <c r="P686" s="16">
        <v>0</v>
      </c>
      <c r="Q686" s="16">
        <v>0</v>
      </c>
      <c r="R686" s="16">
        <v>0</v>
      </c>
      <c r="S686" s="16">
        <v>0</v>
      </c>
      <c r="T686" s="18">
        <v>0</v>
      </c>
      <c r="U686" s="17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8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8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8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7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8">
        <v>0</v>
      </c>
      <c r="BC686" s="17">
        <v>0</v>
      </c>
      <c r="BD686" s="16">
        <v>0</v>
      </c>
      <c r="BE686" s="16">
        <v>0</v>
      </c>
      <c r="BF686" s="16">
        <v>0</v>
      </c>
      <c r="BG686" s="16">
        <v>0</v>
      </c>
      <c r="BH686" s="16">
        <v>0</v>
      </c>
      <c r="BI686" s="18">
        <v>0</v>
      </c>
      <c r="BJ686" s="17">
        <v>0</v>
      </c>
      <c r="BK686" s="16">
        <v>0</v>
      </c>
      <c r="BL686" s="16">
        <v>0</v>
      </c>
      <c r="BM686" s="16">
        <v>0</v>
      </c>
      <c r="BN686" s="16">
        <v>0</v>
      </c>
      <c r="BO686" s="16">
        <v>0</v>
      </c>
      <c r="BP686" s="18">
        <v>0</v>
      </c>
      <c r="BQ686" s="17">
        <v>0</v>
      </c>
      <c r="BR686" s="16">
        <v>0</v>
      </c>
      <c r="BS686" s="16">
        <v>0</v>
      </c>
      <c r="BT686" s="16">
        <v>0</v>
      </c>
      <c r="BU686" s="16">
        <v>0</v>
      </c>
      <c r="BV686" s="16">
        <v>0</v>
      </c>
      <c r="BW686" s="18">
        <v>0</v>
      </c>
      <c r="BX686" s="17">
        <v>0</v>
      </c>
      <c r="BY686" s="16">
        <v>0</v>
      </c>
      <c r="BZ686" s="16">
        <v>0</v>
      </c>
      <c r="CA686" s="16">
        <v>0</v>
      </c>
      <c r="CB686" s="16">
        <v>0</v>
      </c>
      <c r="CC686" s="16">
        <v>0</v>
      </c>
      <c r="CD686" s="16">
        <v>0</v>
      </c>
      <c r="CE686" s="17">
        <v>0</v>
      </c>
      <c r="CF686" s="16">
        <v>0</v>
      </c>
      <c r="CG686" s="16">
        <v>0</v>
      </c>
      <c r="CH686" s="16">
        <v>0</v>
      </c>
      <c r="CI686" s="16">
        <v>0</v>
      </c>
      <c r="CJ686" s="16">
        <v>0</v>
      </c>
      <c r="CK686" s="16">
        <v>0</v>
      </c>
      <c r="CL686" s="16">
        <v>0</v>
      </c>
      <c r="CM686" s="18">
        <v>0</v>
      </c>
      <c r="CN686" s="17">
        <v>0</v>
      </c>
      <c r="CO686" s="16">
        <v>0</v>
      </c>
      <c r="CP686" s="16">
        <v>0</v>
      </c>
      <c r="CQ686" s="16">
        <v>0</v>
      </c>
      <c r="CR686" s="16">
        <v>0</v>
      </c>
      <c r="CS686" s="16">
        <v>0</v>
      </c>
      <c r="CT686" s="16">
        <v>0</v>
      </c>
      <c r="CU686" s="16">
        <v>0</v>
      </c>
      <c r="CV686" s="18">
        <v>0</v>
      </c>
      <c r="CW686" s="17">
        <v>0</v>
      </c>
      <c r="CX686" s="16">
        <v>0</v>
      </c>
      <c r="CY686" s="16">
        <v>0</v>
      </c>
      <c r="CZ686" s="16">
        <v>0</v>
      </c>
      <c r="DA686" s="16">
        <v>0</v>
      </c>
      <c r="DB686" s="16">
        <v>0</v>
      </c>
      <c r="DC686" s="16">
        <v>0</v>
      </c>
      <c r="DD686" s="16">
        <v>0</v>
      </c>
      <c r="DE686" s="18">
        <v>0</v>
      </c>
      <c r="DF686" s="17">
        <v>0</v>
      </c>
      <c r="DG686" s="16">
        <v>0</v>
      </c>
      <c r="DH686" s="16">
        <v>0</v>
      </c>
      <c r="DI686" s="16">
        <v>0</v>
      </c>
      <c r="DJ686" s="16">
        <v>0</v>
      </c>
      <c r="DK686" s="16">
        <v>0</v>
      </c>
      <c r="DL686" s="16">
        <v>0</v>
      </c>
      <c r="DM686" s="16">
        <v>0</v>
      </c>
      <c r="DN686" s="18">
        <v>0</v>
      </c>
      <c r="DO686" s="17">
        <v>0</v>
      </c>
      <c r="DP686" s="16">
        <v>0</v>
      </c>
      <c r="DQ686" s="16">
        <v>0</v>
      </c>
      <c r="DR686" s="16">
        <v>0</v>
      </c>
      <c r="DS686" s="16">
        <v>0</v>
      </c>
      <c r="DT686" s="16">
        <v>0</v>
      </c>
      <c r="DU686" s="16">
        <v>0</v>
      </c>
      <c r="DV686" s="16">
        <v>12</v>
      </c>
      <c r="DW686" s="18">
        <v>0</v>
      </c>
      <c r="DX686" s="17">
        <v>0</v>
      </c>
      <c r="DY686" s="16">
        <v>0</v>
      </c>
      <c r="DZ686" s="16">
        <v>0</v>
      </c>
      <c r="EA686" s="16">
        <v>0</v>
      </c>
      <c r="EB686" s="18">
        <v>0</v>
      </c>
      <c r="EC686" s="16">
        <v>0</v>
      </c>
      <c r="ED686" s="16">
        <v>0</v>
      </c>
      <c r="EE686" s="16">
        <v>0</v>
      </c>
      <c r="EF686" s="16">
        <v>0</v>
      </c>
      <c r="EG686" s="16">
        <v>0</v>
      </c>
      <c r="EH686" s="16">
        <v>0</v>
      </c>
      <c r="EI686" s="16">
        <v>0</v>
      </c>
      <c r="EJ686" s="18">
        <v>0</v>
      </c>
      <c r="EK686" s="16">
        <v>0</v>
      </c>
      <c r="EL686" s="16">
        <v>0</v>
      </c>
      <c r="EM686" s="16">
        <v>0</v>
      </c>
      <c r="EN686" s="16">
        <v>0</v>
      </c>
      <c r="EO686" s="16">
        <v>0</v>
      </c>
      <c r="EP686" s="16">
        <v>0</v>
      </c>
      <c r="EQ686" s="18">
        <v>0</v>
      </c>
      <c r="ER686" s="16">
        <v>0</v>
      </c>
      <c r="ES686" s="16">
        <v>0</v>
      </c>
      <c r="ET686" s="16">
        <v>0</v>
      </c>
      <c r="EU686" s="16">
        <v>0</v>
      </c>
      <c r="EV686" s="16">
        <v>0</v>
      </c>
      <c r="EW686" s="16">
        <v>0</v>
      </c>
      <c r="EX686" s="16">
        <v>0</v>
      </c>
      <c r="EY686" s="18">
        <v>0</v>
      </c>
      <c r="EZ686" s="16">
        <v>0</v>
      </c>
      <c r="FA686" s="16">
        <v>0</v>
      </c>
      <c r="FB686" s="16">
        <v>0</v>
      </c>
      <c r="FC686" s="16">
        <v>0</v>
      </c>
      <c r="FD686" s="16">
        <v>0</v>
      </c>
      <c r="FE686" s="16">
        <v>0</v>
      </c>
      <c r="FF686" s="16">
        <v>0</v>
      </c>
      <c r="FG686" s="17">
        <v>0</v>
      </c>
      <c r="FH686" s="16">
        <v>0</v>
      </c>
      <c r="FI686" s="16">
        <v>0</v>
      </c>
      <c r="FJ686" s="16">
        <v>0</v>
      </c>
      <c r="FK686" s="16">
        <v>0</v>
      </c>
      <c r="FL686" s="16">
        <v>0</v>
      </c>
      <c r="FM686" s="18">
        <v>0</v>
      </c>
      <c r="FN686" s="16">
        <f t="shared" si="873"/>
        <v>12</v>
      </c>
      <c r="FO686" s="19">
        <f t="shared" si="874"/>
        <v>12</v>
      </c>
      <c r="FP686" s="16">
        <f t="shared" si="875"/>
        <v>0</v>
      </c>
      <c r="FQ686" s="16">
        <f t="shared" si="876"/>
        <v>0</v>
      </c>
      <c r="FR686" s="16">
        <f t="shared" si="877"/>
        <v>0</v>
      </c>
      <c r="FS686" s="16">
        <f t="shared" si="878"/>
        <v>0</v>
      </c>
      <c r="FT686" s="16">
        <f t="shared" si="879"/>
        <v>0</v>
      </c>
      <c r="FU686" s="16">
        <f t="shared" si="880"/>
        <v>0</v>
      </c>
      <c r="FV686" s="16">
        <f t="shared" si="881"/>
        <v>0</v>
      </c>
      <c r="FW686" s="16">
        <f t="shared" si="882"/>
        <v>0</v>
      </c>
      <c r="FX686" s="16">
        <f t="shared" si="947"/>
        <v>0</v>
      </c>
      <c r="FY686" s="16">
        <f t="shared" si="948"/>
        <v>0</v>
      </c>
      <c r="FZ686" s="16">
        <f t="shared" si="949"/>
        <v>0</v>
      </c>
      <c r="GA686" s="16">
        <f t="shared" si="950"/>
        <v>0</v>
      </c>
      <c r="GB686" s="16">
        <f t="shared" si="951"/>
        <v>0</v>
      </c>
      <c r="GC686" s="16">
        <f t="shared" si="952"/>
        <v>0</v>
      </c>
      <c r="GD686" s="16">
        <f t="shared" si="953"/>
        <v>0</v>
      </c>
      <c r="GE686" s="16">
        <f t="shared" si="954"/>
        <v>0</v>
      </c>
      <c r="GF686" s="16">
        <f t="shared" si="955"/>
        <v>0</v>
      </c>
      <c r="GG686" s="16">
        <f t="shared" si="956"/>
        <v>0</v>
      </c>
      <c r="GH686" s="16">
        <f t="shared" si="957"/>
        <v>0</v>
      </c>
      <c r="GI686" s="16">
        <f t="shared" si="958"/>
        <v>0</v>
      </c>
      <c r="GJ686" s="16">
        <f t="shared" si="883"/>
        <v>0</v>
      </c>
      <c r="GK686" s="16">
        <f t="shared" si="884"/>
        <v>0</v>
      </c>
      <c r="GL686" s="16">
        <f t="shared" si="885"/>
        <v>0</v>
      </c>
      <c r="GM686" s="16">
        <f t="shared" si="886"/>
        <v>0</v>
      </c>
      <c r="GN686" s="16">
        <f t="shared" si="887"/>
        <v>0</v>
      </c>
      <c r="GO686" s="16">
        <f t="shared" si="888"/>
        <v>0</v>
      </c>
      <c r="GP686" s="16">
        <f t="shared" si="889"/>
        <v>0</v>
      </c>
      <c r="GQ686" s="16">
        <f t="shared" si="890"/>
        <v>0</v>
      </c>
      <c r="GR686" s="16">
        <f t="shared" si="891"/>
        <v>0</v>
      </c>
      <c r="GS686" s="16">
        <f t="shared" si="892"/>
        <v>0</v>
      </c>
      <c r="GT686" s="16">
        <f t="shared" si="893"/>
        <v>0</v>
      </c>
      <c r="GU686" s="16">
        <f t="shared" si="894"/>
        <v>0</v>
      </c>
      <c r="GV686" s="16">
        <f t="shared" si="895"/>
        <v>0</v>
      </c>
      <c r="GW686" s="16">
        <f t="shared" si="896"/>
        <v>0</v>
      </c>
      <c r="GX686" s="16">
        <f t="shared" si="897"/>
        <v>0</v>
      </c>
      <c r="GY686" s="16">
        <f t="shared" si="898"/>
        <v>0</v>
      </c>
      <c r="GZ686" s="16">
        <f t="shared" si="899"/>
        <v>0</v>
      </c>
      <c r="HA686" s="16">
        <f t="shared" si="900"/>
        <v>0</v>
      </c>
      <c r="HB686" s="16">
        <f t="shared" si="901"/>
        <v>0</v>
      </c>
      <c r="HC686" s="16">
        <f t="shared" si="902"/>
        <v>0</v>
      </c>
      <c r="HD686" s="16">
        <f t="shared" si="903"/>
        <v>1</v>
      </c>
      <c r="HE686" s="16">
        <f t="shared" si="904"/>
        <v>0</v>
      </c>
      <c r="HF686" s="16">
        <f t="shared" si="905"/>
        <v>0</v>
      </c>
      <c r="HG686" s="16">
        <f t="shared" si="906"/>
        <v>0</v>
      </c>
      <c r="HH686" s="16">
        <f t="shared" si="907"/>
        <v>0</v>
      </c>
      <c r="HI686" s="16">
        <f t="shared" si="908"/>
        <v>0</v>
      </c>
      <c r="HJ686" s="16">
        <f t="shared" si="909"/>
        <v>0</v>
      </c>
      <c r="HK686" s="16">
        <f t="shared" si="910"/>
        <v>0</v>
      </c>
      <c r="HL686" s="16">
        <f t="shared" si="911"/>
        <v>0</v>
      </c>
      <c r="HM686" s="16">
        <f t="shared" si="912"/>
        <v>0</v>
      </c>
      <c r="HN686" s="16">
        <f t="shared" si="913"/>
        <v>0</v>
      </c>
      <c r="HO686" s="16">
        <f t="shared" si="914"/>
        <v>0</v>
      </c>
      <c r="HP686" s="16">
        <f t="shared" si="915"/>
        <v>0</v>
      </c>
      <c r="HQ686" s="16">
        <f t="shared" si="916"/>
        <v>0</v>
      </c>
      <c r="HR686" s="16">
        <f t="shared" si="917"/>
        <v>0</v>
      </c>
      <c r="HS686" s="16">
        <f t="shared" si="918"/>
        <v>1</v>
      </c>
      <c r="HT686" s="16">
        <f t="shared" si="919"/>
        <v>1</v>
      </c>
      <c r="HU686" s="15" t="s">
        <v>773</v>
      </c>
      <c r="HV686" s="20">
        <f t="shared" si="920"/>
        <v>0</v>
      </c>
      <c r="HW686" s="20">
        <f t="shared" si="921"/>
        <v>0</v>
      </c>
      <c r="HX686" s="20">
        <f t="shared" si="922"/>
        <v>0</v>
      </c>
      <c r="HY686" s="20">
        <f t="shared" si="923"/>
        <v>0</v>
      </c>
      <c r="IF686" s="16">
        <f t="shared" si="924"/>
        <v>0</v>
      </c>
      <c r="IG686" s="16">
        <f t="shared" si="925"/>
        <v>0</v>
      </c>
      <c r="IH686" s="16">
        <f t="shared" si="926"/>
        <v>0</v>
      </c>
      <c r="II686" s="16">
        <f t="shared" si="927"/>
        <v>0</v>
      </c>
      <c r="IJ686" s="16">
        <f t="shared" si="928"/>
        <v>0</v>
      </c>
      <c r="IK686" s="16">
        <f t="shared" si="929"/>
        <v>0</v>
      </c>
      <c r="IL686" s="16">
        <f t="shared" si="930"/>
        <v>0</v>
      </c>
      <c r="IM686" s="16">
        <f t="shared" si="931"/>
        <v>0</v>
      </c>
      <c r="IN686" s="16">
        <f t="shared" si="932"/>
        <v>0</v>
      </c>
      <c r="IO686" s="16">
        <f t="shared" si="933"/>
        <v>0</v>
      </c>
      <c r="IP686" s="16">
        <f t="shared" si="934"/>
        <v>0</v>
      </c>
      <c r="IQ686" s="16">
        <f t="shared" si="935"/>
        <v>0</v>
      </c>
      <c r="IR686" s="16">
        <f t="shared" si="936"/>
        <v>0</v>
      </c>
      <c r="IS686" s="16">
        <f t="shared" si="937"/>
        <v>0</v>
      </c>
      <c r="IT686" s="16">
        <f t="shared" si="938"/>
        <v>0</v>
      </c>
      <c r="IU686" s="16">
        <f t="shared" si="939"/>
        <v>0</v>
      </c>
      <c r="IV686" s="16">
        <f t="shared" si="940"/>
        <v>12</v>
      </c>
      <c r="IW686" s="16">
        <f t="shared" si="941"/>
        <v>0</v>
      </c>
      <c r="IX686" s="16">
        <f t="shared" si="942"/>
        <v>0</v>
      </c>
      <c r="IY686" s="16">
        <f t="shared" si="943"/>
        <v>0</v>
      </c>
      <c r="IZ686" s="16">
        <f t="shared" si="944"/>
        <v>0</v>
      </c>
      <c r="JA686" s="16">
        <f t="shared" si="945"/>
        <v>0</v>
      </c>
      <c r="JB686" s="16">
        <f t="shared" si="946"/>
        <v>0</v>
      </c>
    </row>
    <row r="687" spans="1:262" ht="15" customHeight="1" x14ac:dyDescent="0.25">
      <c r="A687" s="14">
        <v>685</v>
      </c>
      <c r="B687" s="15" t="s">
        <v>774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7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8">
        <v>0</v>
      </c>
      <c r="P687" s="16">
        <v>0</v>
      </c>
      <c r="Q687" s="16">
        <v>0</v>
      </c>
      <c r="R687" s="16">
        <v>0</v>
      </c>
      <c r="S687" s="16">
        <v>0</v>
      </c>
      <c r="T687" s="18">
        <v>0</v>
      </c>
      <c r="U687" s="17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8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8">
        <v>0</v>
      </c>
      <c r="AI687" s="16">
        <v>11</v>
      </c>
      <c r="AJ687" s="16">
        <v>0</v>
      </c>
      <c r="AK687" s="16">
        <v>0</v>
      </c>
      <c r="AL687" s="16">
        <v>0</v>
      </c>
      <c r="AM687" s="16">
        <v>0</v>
      </c>
      <c r="AN687" s="18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7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8">
        <v>0</v>
      </c>
      <c r="BC687" s="17">
        <v>0</v>
      </c>
      <c r="BD687" s="16">
        <v>0</v>
      </c>
      <c r="BE687" s="16">
        <v>0</v>
      </c>
      <c r="BF687" s="16">
        <v>0</v>
      </c>
      <c r="BG687" s="16">
        <v>0</v>
      </c>
      <c r="BH687" s="16">
        <v>0</v>
      </c>
      <c r="BI687" s="18">
        <v>0</v>
      </c>
      <c r="BJ687" s="17">
        <v>0</v>
      </c>
      <c r="BK687" s="16">
        <v>0</v>
      </c>
      <c r="BL687" s="16">
        <v>0</v>
      </c>
      <c r="BM687" s="16">
        <v>0</v>
      </c>
      <c r="BN687" s="16">
        <v>0</v>
      </c>
      <c r="BO687" s="16">
        <v>0</v>
      </c>
      <c r="BP687" s="18">
        <v>0</v>
      </c>
      <c r="BQ687" s="17">
        <v>0</v>
      </c>
      <c r="BR687" s="16">
        <v>0</v>
      </c>
      <c r="BS687" s="16">
        <v>0</v>
      </c>
      <c r="BT687" s="16">
        <v>0</v>
      </c>
      <c r="BU687" s="16">
        <v>0</v>
      </c>
      <c r="BV687" s="16">
        <v>0</v>
      </c>
      <c r="BW687" s="18">
        <v>0</v>
      </c>
      <c r="BX687" s="17">
        <v>0</v>
      </c>
      <c r="BY687" s="16">
        <v>0</v>
      </c>
      <c r="BZ687" s="16">
        <v>0</v>
      </c>
      <c r="CA687" s="16">
        <v>0</v>
      </c>
      <c r="CB687" s="16">
        <v>0</v>
      </c>
      <c r="CC687" s="16">
        <v>0</v>
      </c>
      <c r="CD687" s="16">
        <v>0</v>
      </c>
      <c r="CE687" s="17">
        <v>0</v>
      </c>
      <c r="CF687" s="16">
        <v>0</v>
      </c>
      <c r="CG687" s="16">
        <v>0</v>
      </c>
      <c r="CH687" s="16">
        <v>0</v>
      </c>
      <c r="CI687" s="16">
        <v>0</v>
      </c>
      <c r="CJ687" s="16">
        <v>0</v>
      </c>
      <c r="CK687" s="16">
        <v>0</v>
      </c>
      <c r="CL687" s="16">
        <v>0</v>
      </c>
      <c r="CM687" s="18">
        <v>0</v>
      </c>
      <c r="CN687" s="17">
        <v>0</v>
      </c>
      <c r="CO687" s="16">
        <v>0</v>
      </c>
      <c r="CP687" s="16">
        <v>0</v>
      </c>
      <c r="CQ687" s="16">
        <v>0</v>
      </c>
      <c r="CR687" s="16">
        <v>0</v>
      </c>
      <c r="CS687" s="16">
        <v>0</v>
      </c>
      <c r="CT687" s="16">
        <v>0</v>
      </c>
      <c r="CU687" s="16">
        <v>0</v>
      </c>
      <c r="CV687" s="18">
        <v>0</v>
      </c>
      <c r="CW687" s="17">
        <v>0</v>
      </c>
      <c r="CX687" s="16">
        <v>0</v>
      </c>
      <c r="CY687" s="16">
        <v>0</v>
      </c>
      <c r="CZ687" s="16">
        <v>0</v>
      </c>
      <c r="DA687" s="16">
        <v>0</v>
      </c>
      <c r="DB687" s="16">
        <v>0</v>
      </c>
      <c r="DC687" s="16">
        <v>0</v>
      </c>
      <c r="DD687" s="16">
        <v>0</v>
      </c>
      <c r="DE687" s="18">
        <v>0</v>
      </c>
      <c r="DF687" s="17">
        <v>0</v>
      </c>
      <c r="DG687" s="16">
        <v>0</v>
      </c>
      <c r="DH687" s="16">
        <v>0</v>
      </c>
      <c r="DI687" s="16">
        <v>0</v>
      </c>
      <c r="DJ687" s="16">
        <v>0</v>
      </c>
      <c r="DK687" s="16">
        <v>0</v>
      </c>
      <c r="DL687" s="16">
        <v>0</v>
      </c>
      <c r="DM687" s="16">
        <v>0</v>
      </c>
      <c r="DN687" s="18">
        <v>0</v>
      </c>
      <c r="DO687" s="17">
        <v>0</v>
      </c>
      <c r="DP687" s="16">
        <v>0</v>
      </c>
      <c r="DQ687" s="16">
        <v>0</v>
      </c>
      <c r="DR687" s="16">
        <v>0</v>
      </c>
      <c r="DS687" s="16">
        <v>0</v>
      </c>
      <c r="DT687" s="16">
        <v>0</v>
      </c>
      <c r="DU687" s="16">
        <v>0</v>
      </c>
      <c r="DV687" s="16">
        <v>0</v>
      </c>
      <c r="DW687" s="18">
        <v>0</v>
      </c>
      <c r="DX687" s="17">
        <v>0</v>
      </c>
      <c r="DY687" s="16">
        <v>0</v>
      </c>
      <c r="DZ687" s="16">
        <v>0</v>
      </c>
      <c r="EA687" s="16">
        <v>0</v>
      </c>
      <c r="EB687" s="18">
        <v>0</v>
      </c>
      <c r="EC687" s="16">
        <v>0</v>
      </c>
      <c r="ED687" s="16">
        <v>0</v>
      </c>
      <c r="EE687" s="16">
        <v>0</v>
      </c>
      <c r="EF687" s="16">
        <v>0</v>
      </c>
      <c r="EG687" s="16">
        <v>0</v>
      </c>
      <c r="EH687" s="16">
        <v>0</v>
      </c>
      <c r="EI687" s="16">
        <v>0</v>
      </c>
      <c r="EJ687" s="18">
        <v>0</v>
      </c>
      <c r="EK687" s="16">
        <v>0</v>
      </c>
      <c r="EL687" s="16">
        <v>0</v>
      </c>
      <c r="EM687" s="16">
        <v>0</v>
      </c>
      <c r="EN687" s="16">
        <v>0</v>
      </c>
      <c r="EO687" s="16">
        <v>0</v>
      </c>
      <c r="EP687" s="16">
        <v>0</v>
      </c>
      <c r="EQ687" s="18">
        <v>0</v>
      </c>
      <c r="ER687" s="16">
        <v>0</v>
      </c>
      <c r="ES687" s="16">
        <v>0</v>
      </c>
      <c r="ET687" s="16">
        <v>0</v>
      </c>
      <c r="EU687" s="16">
        <v>0</v>
      </c>
      <c r="EV687" s="16">
        <v>0</v>
      </c>
      <c r="EW687" s="16">
        <v>0</v>
      </c>
      <c r="EX687" s="16">
        <v>0</v>
      </c>
      <c r="EY687" s="18">
        <v>0</v>
      </c>
      <c r="EZ687" s="16">
        <v>0</v>
      </c>
      <c r="FA687" s="16">
        <v>0</v>
      </c>
      <c r="FB687" s="16">
        <v>0</v>
      </c>
      <c r="FC687" s="16">
        <v>0</v>
      </c>
      <c r="FD687" s="16">
        <v>0</v>
      </c>
      <c r="FE687" s="16">
        <v>0</v>
      </c>
      <c r="FF687" s="16">
        <v>0</v>
      </c>
      <c r="FG687" s="17">
        <v>0</v>
      </c>
      <c r="FH687" s="16">
        <v>0</v>
      </c>
      <c r="FI687" s="16">
        <v>0</v>
      </c>
      <c r="FJ687" s="16">
        <v>0</v>
      </c>
      <c r="FK687" s="16">
        <v>0</v>
      </c>
      <c r="FL687" s="16">
        <v>0</v>
      </c>
      <c r="FM687" s="18">
        <v>0</v>
      </c>
      <c r="FN687" s="16">
        <f t="shared" si="873"/>
        <v>11</v>
      </c>
      <c r="FO687" s="19">
        <f t="shared" si="874"/>
        <v>11</v>
      </c>
      <c r="FP687" s="16">
        <f t="shared" si="875"/>
        <v>0</v>
      </c>
      <c r="FQ687" s="16">
        <f t="shared" si="876"/>
        <v>0</v>
      </c>
      <c r="FR687" s="16">
        <f t="shared" si="877"/>
        <v>0</v>
      </c>
      <c r="FS687" s="16">
        <f t="shared" si="878"/>
        <v>0</v>
      </c>
      <c r="FT687" s="16">
        <f t="shared" si="879"/>
        <v>0</v>
      </c>
      <c r="FU687" s="16">
        <f t="shared" si="880"/>
        <v>0</v>
      </c>
      <c r="FV687" s="16">
        <f t="shared" si="881"/>
        <v>0</v>
      </c>
      <c r="FW687" s="16">
        <f t="shared" si="882"/>
        <v>0</v>
      </c>
      <c r="FX687" s="16">
        <f t="shared" si="947"/>
        <v>0</v>
      </c>
      <c r="FY687" s="16">
        <f t="shared" si="948"/>
        <v>0</v>
      </c>
      <c r="FZ687" s="16">
        <f t="shared" si="949"/>
        <v>0</v>
      </c>
      <c r="GA687" s="16">
        <f t="shared" si="950"/>
        <v>0</v>
      </c>
      <c r="GB687" s="16">
        <f t="shared" si="951"/>
        <v>0</v>
      </c>
      <c r="GC687" s="16">
        <f t="shared" si="952"/>
        <v>0</v>
      </c>
      <c r="GD687" s="16">
        <f t="shared" si="953"/>
        <v>0</v>
      </c>
      <c r="GE687" s="16">
        <f t="shared" si="954"/>
        <v>0</v>
      </c>
      <c r="GF687" s="16">
        <f t="shared" si="955"/>
        <v>0</v>
      </c>
      <c r="GG687" s="16">
        <f t="shared" si="956"/>
        <v>0</v>
      </c>
      <c r="GH687" s="16">
        <f t="shared" si="957"/>
        <v>0</v>
      </c>
      <c r="GI687" s="16">
        <f t="shared" si="958"/>
        <v>0</v>
      </c>
      <c r="GJ687" s="16">
        <f t="shared" si="883"/>
        <v>0</v>
      </c>
      <c r="GK687" s="16">
        <f t="shared" si="884"/>
        <v>0</v>
      </c>
      <c r="GL687" s="16">
        <f t="shared" si="885"/>
        <v>0</v>
      </c>
      <c r="GM687" s="16">
        <f t="shared" si="886"/>
        <v>0</v>
      </c>
      <c r="GN687" s="16">
        <f t="shared" si="887"/>
        <v>0</v>
      </c>
      <c r="GO687" s="16">
        <f t="shared" si="888"/>
        <v>0</v>
      </c>
      <c r="GP687" s="16">
        <f t="shared" si="889"/>
        <v>0</v>
      </c>
      <c r="GQ687" s="16">
        <f t="shared" si="890"/>
        <v>0</v>
      </c>
      <c r="GR687" s="16">
        <f t="shared" si="891"/>
        <v>0</v>
      </c>
      <c r="GS687" s="16">
        <f t="shared" si="892"/>
        <v>0</v>
      </c>
      <c r="GT687" s="16">
        <f t="shared" si="893"/>
        <v>0</v>
      </c>
      <c r="GU687" s="16">
        <f t="shared" si="894"/>
        <v>0</v>
      </c>
      <c r="GV687" s="16">
        <f t="shared" si="895"/>
        <v>0</v>
      </c>
      <c r="GW687" s="16">
        <f t="shared" si="896"/>
        <v>0</v>
      </c>
      <c r="GX687" s="16">
        <f t="shared" si="897"/>
        <v>0</v>
      </c>
      <c r="GY687" s="16">
        <f t="shared" si="898"/>
        <v>0</v>
      </c>
      <c r="GZ687" s="16">
        <f t="shared" si="899"/>
        <v>0</v>
      </c>
      <c r="HA687" s="16">
        <f t="shared" si="900"/>
        <v>0</v>
      </c>
      <c r="HB687" s="16">
        <f t="shared" si="901"/>
        <v>0</v>
      </c>
      <c r="HC687" s="16">
        <f t="shared" si="902"/>
        <v>0</v>
      </c>
      <c r="HD687" s="16">
        <f t="shared" si="903"/>
        <v>0</v>
      </c>
      <c r="HE687" s="16">
        <f t="shared" si="904"/>
        <v>1</v>
      </c>
      <c r="HF687" s="16">
        <f t="shared" si="905"/>
        <v>0</v>
      </c>
      <c r="HG687" s="16">
        <f t="shared" si="906"/>
        <v>0</v>
      </c>
      <c r="HH687" s="16">
        <f t="shared" si="907"/>
        <v>0</v>
      </c>
      <c r="HI687" s="16">
        <f t="shared" si="908"/>
        <v>0</v>
      </c>
      <c r="HJ687" s="16">
        <f t="shared" si="909"/>
        <v>0</v>
      </c>
      <c r="HK687" s="16">
        <f t="shared" si="910"/>
        <v>0</v>
      </c>
      <c r="HL687" s="16">
        <f t="shared" si="911"/>
        <v>0</v>
      </c>
      <c r="HM687" s="16">
        <f t="shared" si="912"/>
        <v>0</v>
      </c>
      <c r="HN687" s="16">
        <f t="shared" si="913"/>
        <v>0</v>
      </c>
      <c r="HO687" s="16">
        <f t="shared" si="914"/>
        <v>0</v>
      </c>
      <c r="HP687" s="16">
        <f t="shared" si="915"/>
        <v>0</v>
      </c>
      <c r="HQ687" s="16">
        <f t="shared" si="916"/>
        <v>0</v>
      </c>
      <c r="HR687" s="16">
        <f t="shared" si="917"/>
        <v>0</v>
      </c>
      <c r="HS687" s="16">
        <f t="shared" si="918"/>
        <v>1</v>
      </c>
      <c r="HT687" s="16">
        <f t="shared" si="919"/>
        <v>1</v>
      </c>
      <c r="HU687" s="15" t="s">
        <v>774</v>
      </c>
      <c r="HV687" s="20">
        <f t="shared" si="920"/>
        <v>0</v>
      </c>
      <c r="HW687" s="20">
        <f t="shared" si="921"/>
        <v>0</v>
      </c>
      <c r="HX687" s="20">
        <f t="shared" si="922"/>
        <v>0</v>
      </c>
      <c r="HY687" s="20">
        <f t="shared" si="923"/>
        <v>0</v>
      </c>
      <c r="IF687" s="16">
        <f t="shared" si="924"/>
        <v>0</v>
      </c>
      <c r="IG687" s="16">
        <f t="shared" si="925"/>
        <v>0</v>
      </c>
      <c r="IH687" s="16">
        <f t="shared" si="926"/>
        <v>0</v>
      </c>
      <c r="II687" s="16">
        <f t="shared" si="927"/>
        <v>0</v>
      </c>
      <c r="IJ687" s="16">
        <f t="shared" si="928"/>
        <v>0</v>
      </c>
      <c r="IK687" s="16">
        <f t="shared" si="929"/>
        <v>11</v>
      </c>
      <c r="IL687" s="16">
        <f t="shared" si="930"/>
        <v>0</v>
      </c>
      <c r="IM687" s="16">
        <f t="shared" si="931"/>
        <v>0</v>
      </c>
      <c r="IN687" s="16">
        <f t="shared" si="932"/>
        <v>0</v>
      </c>
      <c r="IO687" s="16">
        <f t="shared" si="933"/>
        <v>0</v>
      </c>
      <c r="IP687" s="16">
        <f t="shared" si="934"/>
        <v>0</v>
      </c>
      <c r="IQ687" s="16">
        <f t="shared" si="935"/>
        <v>0</v>
      </c>
      <c r="IR687" s="16">
        <f t="shared" si="936"/>
        <v>0</v>
      </c>
      <c r="IS687" s="16">
        <f t="shared" si="937"/>
        <v>0</v>
      </c>
      <c r="IT687" s="16">
        <f t="shared" si="938"/>
        <v>0</v>
      </c>
      <c r="IU687" s="16">
        <f t="shared" si="939"/>
        <v>0</v>
      </c>
      <c r="IV687" s="16">
        <f t="shared" si="940"/>
        <v>0</v>
      </c>
      <c r="IW687" s="16">
        <f t="shared" si="941"/>
        <v>0</v>
      </c>
      <c r="IX687" s="16">
        <f t="shared" si="942"/>
        <v>0</v>
      </c>
      <c r="IY687" s="16">
        <f t="shared" si="943"/>
        <v>0</v>
      </c>
      <c r="IZ687" s="16">
        <f t="shared" si="944"/>
        <v>0</v>
      </c>
      <c r="JA687" s="16">
        <f t="shared" si="945"/>
        <v>0</v>
      </c>
      <c r="JB687" s="16">
        <f t="shared" si="946"/>
        <v>0</v>
      </c>
    </row>
    <row r="688" spans="1:262" ht="15" customHeight="1" x14ac:dyDescent="0.25">
      <c r="A688" s="14">
        <v>686</v>
      </c>
      <c r="B688" s="15" t="s">
        <v>775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7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8">
        <v>0</v>
      </c>
      <c r="P688" s="16">
        <v>0</v>
      </c>
      <c r="Q688" s="16">
        <v>0</v>
      </c>
      <c r="R688" s="16">
        <v>0</v>
      </c>
      <c r="S688" s="16">
        <v>0</v>
      </c>
      <c r="T688" s="18">
        <v>0</v>
      </c>
      <c r="U688" s="17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8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8">
        <v>0</v>
      </c>
      <c r="AI688" s="16">
        <v>11</v>
      </c>
      <c r="AJ688" s="16">
        <v>0</v>
      </c>
      <c r="AK688" s="16">
        <v>0</v>
      </c>
      <c r="AL688" s="16">
        <v>0</v>
      </c>
      <c r="AM688" s="16">
        <v>0</v>
      </c>
      <c r="AN688" s="18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7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8">
        <v>0</v>
      </c>
      <c r="BC688" s="17">
        <v>0</v>
      </c>
      <c r="BD688" s="16">
        <v>0</v>
      </c>
      <c r="BE688" s="16">
        <v>0</v>
      </c>
      <c r="BF688" s="16">
        <v>0</v>
      </c>
      <c r="BG688" s="16">
        <v>0</v>
      </c>
      <c r="BH688" s="16">
        <v>0</v>
      </c>
      <c r="BI688" s="18">
        <v>0</v>
      </c>
      <c r="BJ688" s="17">
        <v>0</v>
      </c>
      <c r="BK688" s="16">
        <v>0</v>
      </c>
      <c r="BL688" s="16">
        <v>0</v>
      </c>
      <c r="BM688" s="16">
        <v>0</v>
      </c>
      <c r="BN688" s="16">
        <v>0</v>
      </c>
      <c r="BO688" s="16">
        <v>0</v>
      </c>
      <c r="BP688" s="18">
        <v>0</v>
      </c>
      <c r="BQ688" s="17">
        <v>0</v>
      </c>
      <c r="BR688" s="16">
        <v>0</v>
      </c>
      <c r="BS688" s="16">
        <v>0</v>
      </c>
      <c r="BT688" s="16">
        <v>0</v>
      </c>
      <c r="BU688" s="16">
        <v>0</v>
      </c>
      <c r="BV688" s="16">
        <v>0</v>
      </c>
      <c r="BW688" s="18">
        <v>0</v>
      </c>
      <c r="BX688" s="17">
        <v>0</v>
      </c>
      <c r="BY688" s="16">
        <v>0</v>
      </c>
      <c r="BZ688" s="16">
        <v>0</v>
      </c>
      <c r="CA688" s="16">
        <v>0</v>
      </c>
      <c r="CB688" s="16">
        <v>0</v>
      </c>
      <c r="CC688" s="16">
        <v>0</v>
      </c>
      <c r="CD688" s="16">
        <v>0</v>
      </c>
      <c r="CE688" s="17">
        <v>0</v>
      </c>
      <c r="CF688" s="16">
        <v>0</v>
      </c>
      <c r="CG688" s="16">
        <v>0</v>
      </c>
      <c r="CH688" s="16">
        <v>0</v>
      </c>
      <c r="CI688" s="16">
        <v>0</v>
      </c>
      <c r="CJ688" s="16">
        <v>0</v>
      </c>
      <c r="CK688" s="16">
        <v>0</v>
      </c>
      <c r="CL688" s="16">
        <v>0</v>
      </c>
      <c r="CM688" s="18">
        <v>0</v>
      </c>
      <c r="CN688" s="17">
        <v>0</v>
      </c>
      <c r="CO688" s="16">
        <v>0</v>
      </c>
      <c r="CP688" s="16">
        <v>0</v>
      </c>
      <c r="CQ688" s="16">
        <v>0</v>
      </c>
      <c r="CR688" s="16">
        <v>0</v>
      </c>
      <c r="CS688" s="16">
        <v>0</v>
      </c>
      <c r="CT688" s="16">
        <v>0</v>
      </c>
      <c r="CU688" s="16">
        <v>0</v>
      </c>
      <c r="CV688" s="18">
        <v>0</v>
      </c>
      <c r="CW688" s="17">
        <v>0</v>
      </c>
      <c r="CX688" s="16">
        <v>0</v>
      </c>
      <c r="CY688" s="16">
        <v>0</v>
      </c>
      <c r="CZ688" s="16">
        <v>0</v>
      </c>
      <c r="DA688" s="16">
        <v>0</v>
      </c>
      <c r="DB688" s="16">
        <v>0</v>
      </c>
      <c r="DC688" s="16">
        <v>0</v>
      </c>
      <c r="DD688" s="16">
        <v>0</v>
      </c>
      <c r="DE688" s="18">
        <v>0</v>
      </c>
      <c r="DF688" s="17">
        <v>0</v>
      </c>
      <c r="DG688" s="16">
        <v>0</v>
      </c>
      <c r="DH688" s="16">
        <v>0</v>
      </c>
      <c r="DI688" s="16">
        <v>0</v>
      </c>
      <c r="DJ688" s="16">
        <v>0</v>
      </c>
      <c r="DK688" s="16">
        <v>0</v>
      </c>
      <c r="DL688" s="16">
        <v>0</v>
      </c>
      <c r="DM688" s="16">
        <v>0</v>
      </c>
      <c r="DN688" s="18">
        <v>0</v>
      </c>
      <c r="DO688" s="17">
        <v>0</v>
      </c>
      <c r="DP688" s="16">
        <v>0</v>
      </c>
      <c r="DQ688" s="16">
        <v>0</v>
      </c>
      <c r="DR688" s="16">
        <v>0</v>
      </c>
      <c r="DS688" s="16">
        <v>0</v>
      </c>
      <c r="DT688" s="16">
        <v>0</v>
      </c>
      <c r="DU688" s="16">
        <v>0</v>
      </c>
      <c r="DV688" s="16">
        <v>0</v>
      </c>
      <c r="DW688" s="18">
        <v>0</v>
      </c>
      <c r="DX688" s="17">
        <v>0</v>
      </c>
      <c r="DY688" s="16">
        <v>0</v>
      </c>
      <c r="DZ688" s="16">
        <v>0</v>
      </c>
      <c r="EA688" s="16">
        <v>0</v>
      </c>
      <c r="EB688" s="18">
        <v>0</v>
      </c>
      <c r="EC688" s="16">
        <v>0</v>
      </c>
      <c r="ED688" s="16">
        <v>0</v>
      </c>
      <c r="EE688" s="16">
        <v>0</v>
      </c>
      <c r="EF688" s="16">
        <v>0</v>
      </c>
      <c r="EG688" s="16">
        <v>0</v>
      </c>
      <c r="EH688" s="16">
        <v>0</v>
      </c>
      <c r="EI688" s="16">
        <v>0</v>
      </c>
      <c r="EJ688" s="18">
        <v>0</v>
      </c>
      <c r="EK688" s="16">
        <v>0</v>
      </c>
      <c r="EL688" s="16">
        <v>0</v>
      </c>
      <c r="EM688" s="16">
        <v>0</v>
      </c>
      <c r="EN688" s="16">
        <v>0</v>
      </c>
      <c r="EO688" s="16">
        <v>0</v>
      </c>
      <c r="EP688" s="16">
        <v>0</v>
      </c>
      <c r="EQ688" s="18">
        <v>0</v>
      </c>
      <c r="ER688" s="16">
        <v>0</v>
      </c>
      <c r="ES688" s="16">
        <v>0</v>
      </c>
      <c r="ET688" s="16">
        <v>0</v>
      </c>
      <c r="EU688" s="16">
        <v>0</v>
      </c>
      <c r="EV688" s="16">
        <v>0</v>
      </c>
      <c r="EW688" s="16">
        <v>0</v>
      </c>
      <c r="EX688" s="16">
        <v>0</v>
      </c>
      <c r="EY688" s="18">
        <v>0</v>
      </c>
      <c r="EZ688" s="16">
        <v>0</v>
      </c>
      <c r="FA688" s="16">
        <v>0</v>
      </c>
      <c r="FB688" s="16">
        <v>0</v>
      </c>
      <c r="FC688" s="16">
        <v>0</v>
      </c>
      <c r="FD688" s="16">
        <v>0</v>
      </c>
      <c r="FE688" s="16">
        <v>0</v>
      </c>
      <c r="FF688" s="16">
        <v>0</v>
      </c>
      <c r="FG688" s="17">
        <v>0</v>
      </c>
      <c r="FH688" s="16">
        <v>0</v>
      </c>
      <c r="FI688" s="16">
        <v>0</v>
      </c>
      <c r="FJ688" s="16">
        <v>0</v>
      </c>
      <c r="FK688" s="16">
        <v>0</v>
      </c>
      <c r="FL688" s="16">
        <v>0</v>
      </c>
      <c r="FM688" s="18">
        <v>0</v>
      </c>
      <c r="FN688" s="16">
        <f t="shared" si="873"/>
        <v>11</v>
      </c>
      <c r="FO688" s="19">
        <f t="shared" si="874"/>
        <v>11</v>
      </c>
      <c r="FP688" s="16">
        <f t="shared" si="875"/>
        <v>0</v>
      </c>
      <c r="FQ688" s="16">
        <f t="shared" si="876"/>
        <v>0</v>
      </c>
      <c r="FR688" s="16">
        <f t="shared" si="877"/>
        <v>0</v>
      </c>
      <c r="FS688" s="16">
        <f t="shared" si="878"/>
        <v>0</v>
      </c>
      <c r="FT688" s="16">
        <f t="shared" si="879"/>
        <v>0</v>
      </c>
      <c r="FU688" s="16">
        <f t="shared" si="880"/>
        <v>0</v>
      </c>
      <c r="FV688" s="16">
        <f t="shared" si="881"/>
        <v>0</v>
      </c>
      <c r="FW688" s="16">
        <f t="shared" si="882"/>
        <v>0</v>
      </c>
      <c r="FX688" s="16">
        <f t="shared" si="947"/>
        <v>0</v>
      </c>
      <c r="FY688" s="16">
        <f t="shared" si="948"/>
        <v>0</v>
      </c>
      <c r="FZ688" s="16">
        <f t="shared" si="949"/>
        <v>0</v>
      </c>
      <c r="GA688" s="16">
        <f t="shared" si="950"/>
        <v>0</v>
      </c>
      <c r="GB688" s="16">
        <f t="shared" si="951"/>
        <v>0</v>
      </c>
      <c r="GC688" s="16">
        <f t="shared" si="952"/>
        <v>0</v>
      </c>
      <c r="GD688" s="16">
        <f t="shared" si="953"/>
        <v>0</v>
      </c>
      <c r="GE688" s="16">
        <f t="shared" si="954"/>
        <v>0</v>
      </c>
      <c r="GF688" s="16">
        <f t="shared" si="955"/>
        <v>0</v>
      </c>
      <c r="GG688" s="16">
        <f t="shared" si="956"/>
        <v>0</v>
      </c>
      <c r="GH688" s="16">
        <f t="shared" si="957"/>
        <v>0</v>
      </c>
      <c r="GI688" s="16">
        <f t="shared" si="958"/>
        <v>0</v>
      </c>
      <c r="GJ688" s="16">
        <f t="shared" si="883"/>
        <v>0</v>
      </c>
      <c r="GK688" s="16">
        <f t="shared" si="884"/>
        <v>0</v>
      </c>
      <c r="GL688" s="16">
        <f t="shared" si="885"/>
        <v>0</v>
      </c>
      <c r="GM688" s="16">
        <f t="shared" si="886"/>
        <v>0</v>
      </c>
      <c r="GN688" s="16">
        <f t="shared" si="887"/>
        <v>0</v>
      </c>
      <c r="GO688" s="16">
        <f t="shared" si="888"/>
        <v>0</v>
      </c>
      <c r="GP688" s="16">
        <f t="shared" si="889"/>
        <v>0</v>
      </c>
      <c r="GQ688" s="16">
        <f t="shared" si="890"/>
        <v>0</v>
      </c>
      <c r="GR688" s="16">
        <f t="shared" si="891"/>
        <v>0</v>
      </c>
      <c r="GS688" s="16">
        <f t="shared" si="892"/>
        <v>0</v>
      </c>
      <c r="GT688" s="16">
        <f t="shared" si="893"/>
        <v>0</v>
      </c>
      <c r="GU688" s="16">
        <f t="shared" si="894"/>
        <v>0</v>
      </c>
      <c r="GV688" s="16">
        <f t="shared" si="895"/>
        <v>0</v>
      </c>
      <c r="GW688" s="16">
        <f t="shared" si="896"/>
        <v>0</v>
      </c>
      <c r="GX688" s="16">
        <f t="shared" si="897"/>
        <v>0</v>
      </c>
      <c r="GY688" s="16">
        <f t="shared" si="898"/>
        <v>0</v>
      </c>
      <c r="GZ688" s="16">
        <f t="shared" si="899"/>
        <v>0</v>
      </c>
      <c r="HA688" s="16">
        <f t="shared" si="900"/>
        <v>0</v>
      </c>
      <c r="HB688" s="16">
        <f t="shared" si="901"/>
        <v>0</v>
      </c>
      <c r="HC688" s="16">
        <f t="shared" si="902"/>
        <v>0</v>
      </c>
      <c r="HD688" s="16">
        <f t="shared" si="903"/>
        <v>0</v>
      </c>
      <c r="HE688" s="16">
        <f t="shared" si="904"/>
        <v>1</v>
      </c>
      <c r="HF688" s="16">
        <f t="shared" si="905"/>
        <v>0</v>
      </c>
      <c r="HG688" s="16">
        <f t="shared" si="906"/>
        <v>0</v>
      </c>
      <c r="HH688" s="16">
        <f t="shared" si="907"/>
        <v>0</v>
      </c>
      <c r="HI688" s="16">
        <f t="shared" si="908"/>
        <v>0</v>
      </c>
      <c r="HJ688" s="16">
        <f t="shared" si="909"/>
        <v>0</v>
      </c>
      <c r="HK688" s="16">
        <f t="shared" si="910"/>
        <v>0</v>
      </c>
      <c r="HL688" s="16">
        <f t="shared" si="911"/>
        <v>0</v>
      </c>
      <c r="HM688" s="16">
        <f t="shared" si="912"/>
        <v>0</v>
      </c>
      <c r="HN688" s="16">
        <f t="shared" si="913"/>
        <v>0</v>
      </c>
      <c r="HO688" s="16">
        <f t="shared" si="914"/>
        <v>0</v>
      </c>
      <c r="HP688" s="16">
        <f t="shared" si="915"/>
        <v>0</v>
      </c>
      <c r="HQ688" s="16">
        <f t="shared" si="916"/>
        <v>0</v>
      </c>
      <c r="HR688" s="16">
        <f t="shared" si="917"/>
        <v>0</v>
      </c>
      <c r="HS688" s="16">
        <f t="shared" si="918"/>
        <v>1</v>
      </c>
      <c r="HT688" s="16">
        <f t="shared" si="919"/>
        <v>1</v>
      </c>
      <c r="HU688" s="15" t="s">
        <v>775</v>
      </c>
      <c r="HV688" s="20">
        <f t="shared" si="920"/>
        <v>0</v>
      </c>
      <c r="HW688" s="20">
        <f t="shared" si="921"/>
        <v>0</v>
      </c>
      <c r="HX688" s="20">
        <f t="shared" si="922"/>
        <v>0</v>
      </c>
      <c r="HY688" s="20">
        <f t="shared" si="923"/>
        <v>0</v>
      </c>
      <c r="IF688" s="16">
        <f t="shared" si="924"/>
        <v>0</v>
      </c>
      <c r="IG688" s="16">
        <f t="shared" si="925"/>
        <v>0</v>
      </c>
      <c r="IH688" s="16">
        <f t="shared" si="926"/>
        <v>0</v>
      </c>
      <c r="II688" s="16">
        <f t="shared" si="927"/>
        <v>0</v>
      </c>
      <c r="IJ688" s="16">
        <f t="shared" si="928"/>
        <v>0</v>
      </c>
      <c r="IK688" s="16">
        <f t="shared" si="929"/>
        <v>11</v>
      </c>
      <c r="IL688" s="16">
        <f t="shared" si="930"/>
        <v>0</v>
      </c>
      <c r="IM688" s="16">
        <f t="shared" si="931"/>
        <v>0</v>
      </c>
      <c r="IN688" s="16">
        <f t="shared" si="932"/>
        <v>0</v>
      </c>
      <c r="IO688" s="16">
        <f t="shared" si="933"/>
        <v>0</v>
      </c>
      <c r="IP688" s="16">
        <f t="shared" si="934"/>
        <v>0</v>
      </c>
      <c r="IQ688" s="16">
        <f t="shared" si="935"/>
        <v>0</v>
      </c>
      <c r="IR688" s="16">
        <f t="shared" si="936"/>
        <v>0</v>
      </c>
      <c r="IS688" s="16">
        <f t="shared" si="937"/>
        <v>0</v>
      </c>
      <c r="IT688" s="16">
        <f t="shared" si="938"/>
        <v>0</v>
      </c>
      <c r="IU688" s="16">
        <f t="shared" si="939"/>
        <v>0</v>
      </c>
      <c r="IV688" s="16">
        <f t="shared" si="940"/>
        <v>0</v>
      </c>
      <c r="IW688" s="16">
        <f t="shared" si="941"/>
        <v>0</v>
      </c>
      <c r="IX688" s="16">
        <f t="shared" si="942"/>
        <v>0</v>
      </c>
      <c r="IY688" s="16">
        <f t="shared" si="943"/>
        <v>0</v>
      </c>
      <c r="IZ688" s="16">
        <f t="shared" si="944"/>
        <v>0</v>
      </c>
      <c r="JA688" s="16">
        <f t="shared" si="945"/>
        <v>0</v>
      </c>
      <c r="JB688" s="16">
        <f t="shared" si="946"/>
        <v>0</v>
      </c>
    </row>
    <row r="689" spans="1:262" ht="15" customHeight="1" x14ac:dyDescent="0.25">
      <c r="A689" s="14">
        <v>687</v>
      </c>
      <c r="B689" s="15" t="s">
        <v>776</v>
      </c>
      <c r="C689" s="16">
        <v>0</v>
      </c>
      <c r="D689" s="16">
        <v>0</v>
      </c>
      <c r="E689" s="16">
        <v>0</v>
      </c>
      <c r="F689" s="16">
        <v>0</v>
      </c>
      <c r="G689" s="16">
        <v>0</v>
      </c>
      <c r="H689" s="17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8">
        <v>0</v>
      </c>
      <c r="P689" s="16">
        <v>0</v>
      </c>
      <c r="Q689" s="16">
        <v>0</v>
      </c>
      <c r="R689" s="16">
        <v>0</v>
      </c>
      <c r="S689" s="16">
        <v>0</v>
      </c>
      <c r="T689" s="18">
        <v>0</v>
      </c>
      <c r="U689" s="17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8">
        <v>0</v>
      </c>
      <c r="AB689" s="16">
        <v>0</v>
      </c>
      <c r="AC689" s="16">
        <v>0</v>
      </c>
      <c r="AD689" s="16">
        <v>11</v>
      </c>
      <c r="AE689" s="16">
        <v>0</v>
      </c>
      <c r="AF689" s="16">
        <v>0</v>
      </c>
      <c r="AG689" s="16">
        <v>0</v>
      </c>
      <c r="AH689" s="18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8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7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8">
        <v>0</v>
      </c>
      <c r="BC689" s="17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0</v>
      </c>
      <c r="BI689" s="18">
        <v>0</v>
      </c>
      <c r="BJ689" s="17">
        <v>0</v>
      </c>
      <c r="BK689" s="16">
        <v>0</v>
      </c>
      <c r="BL689" s="16">
        <v>0</v>
      </c>
      <c r="BM689" s="16">
        <v>0</v>
      </c>
      <c r="BN689" s="16">
        <v>0</v>
      </c>
      <c r="BO689" s="16">
        <v>0</v>
      </c>
      <c r="BP689" s="18">
        <v>0</v>
      </c>
      <c r="BQ689" s="17">
        <v>0</v>
      </c>
      <c r="BR689" s="16">
        <v>0</v>
      </c>
      <c r="BS689" s="16">
        <v>0</v>
      </c>
      <c r="BT689" s="16">
        <v>0</v>
      </c>
      <c r="BU689" s="16">
        <v>0</v>
      </c>
      <c r="BV689" s="16">
        <v>0</v>
      </c>
      <c r="BW689" s="18">
        <v>0</v>
      </c>
      <c r="BX689" s="17">
        <v>0</v>
      </c>
      <c r="BY689" s="16">
        <v>0</v>
      </c>
      <c r="BZ689" s="16">
        <v>0</v>
      </c>
      <c r="CA689" s="16">
        <v>0</v>
      </c>
      <c r="CB689" s="16">
        <v>0</v>
      </c>
      <c r="CC689" s="16">
        <v>0</v>
      </c>
      <c r="CD689" s="16">
        <v>0</v>
      </c>
      <c r="CE689" s="17">
        <v>0</v>
      </c>
      <c r="CF689" s="16">
        <v>0</v>
      </c>
      <c r="CG689" s="16">
        <v>0</v>
      </c>
      <c r="CH689" s="16">
        <v>0</v>
      </c>
      <c r="CI689" s="16">
        <v>0</v>
      </c>
      <c r="CJ689" s="16">
        <v>0</v>
      </c>
      <c r="CK689" s="16">
        <v>0</v>
      </c>
      <c r="CL689" s="16">
        <v>0</v>
      </c>
      <c r="CM689" s="18">
        <v>0</v>
      </c>
      <c r="CN689" s="17">
        <v>0</v>
      </c>
      <c r="CO689" s="16">
        <v>0</v>
      </c>
      <c r="CP689" s="16">
        <v>0</v>
      </c>
      <c r="CQ689" s="16">
        <v>0</v>
      </c>
      <c r="CR689" s="16">
        <v>0</v>
      </c>
      <c r="CS689" s="16">
        <v>0</v>
      </c>
      <c r="CT689" s="16">
        <v>0</v>
      </c>
      <c r="CU689" s="16">
        <v>0</v>
      </c>
      <c r="CV689" s="18">
        <v>0</v>
      </c>
      <c r="CW689" s="17">
        <v>0</v>
      </c>
      <c r="CX689" s="16">
        <v>0</v>
      </c>
      <c r="CY689" s="16">
        <v>0</v>
      </c>
      <c r="CZ689" s="16">
        <v>0</v>
      </c>
      <c r="DA689" s="16">
        <v>0</v>
      </c>
      <c r="DB689" s="16">
        <v>0</v>
      </c>
      <c r="DC689" s="16">
        <v>0</v>
      </c>
      <c r="DD689" s="16">
        <v>0</v>
      </c>
      <c r="DE689" s="18">
        <v>0</v>
      </c>
      <c r="DF689" s="17">
        <v>0</v>
      </c>
      <c r="DG689" s="16">
        <v>0</v>
      </c>
      <c r="DH689" s="16">
        <v>0</v>
      </c>
      <c r="DI689" s="16">
        <v>0</v>
      </c>
      <c r="DJ689" s="16">
        <v>0</v>
      </c>
      <c r="DK689" s="16">
        <v>0</v>
      </c>
      <c r="DL689" s="16">
        <v>0</v>
      </c>
      <c r="DM689" s="16">
        <v>0</v>
      </c>
      <c r="DN689" s="18">
        <v>0</v>
      </c>
      <c r="DO689" s="17">
        <v>0</v>
      </c>
      <c r="DP689" s="16">
        <v>0</v>
      </c>
      <c r="DQ689" s="16">
        <v>0</v>
      </c>
      <c r="DR689" s="16">
        <v>0</v>
      </c>
      <c r="DS689" s="16">
        <v>0</v>
      </c>
      <c r="DT689" s="16">
        <v>0</v>
      </c>
      <c r="DU689" s="16">
        <v>0</v>
      </c>
      <c r="DV689" s="16">
        <v>0</v>
      </c>
      <c r="DW689" s="18">
        <v>0</v>
      </c>
      <c r="DX689" s="17">
        <v>0</v>
      </c>
      <c r="DY689" s="16">
        <v>0</v>
      </c>
      <c r="DZ689" s="16">
        <v>0</v>
      </c>
      <c r="EA689" s="16">
        <v>0</v>
      </c>
      <c r="EB689" s="18">
        <v>0</v>
      </c>
      <c r="EC689" s="16">
        <v>0</v>
      </c>
      <c r="ED689" s="16">
        <v>0</v>
      </c>
      <c r="EE689" s="16">
        <v>0</v>
      </c>
      <c r="EF689" s="16">
        <v>0</v>
      </c>
      <c r="EG689" s="16">
        <v>0</v>
      </c>
      <c r="EH689" s="16">
        <v>0</v>
      </c>
      <c r="EI689" s="16">
        <v>0</v>
      </c>
      <c r="EJ689" s="18">
        <v>0</v>
      </c>
      <c r="EK689" s="16">
        <v>0</v>
      </c>
      <c r="EL689" s="16">
        <v>0</v>
      </c>
      <c r="EM689" s="16">
        <v>0</v>
      </c>
      <c r="EN689" s="16">
        <v>0</v>
      </c>
      <c r="EO689" s="16">
        <v>0</v>
      </c>
      <c r="EP689" s="16">
        <v>0</v>
      </c>
      <c r="EQ689" s="18">
        <v>0</v>
      </c>
      <c r="ER689" s="16">
        <v>0</v>
      </c>
      <c r="ES689" s="16">
        <v>0</v>
      </c>
      <c r="ET689" s="16">
        <v>0</v>
      </c>
      <c r="EU689" s="16">
        <v>0</v>
      </c>
      <c r="EV689" s="16">
        <v>0</v>
      </c>
      <c r="EW689" s="16">
        <v>0</v>
      </c>
      <c r="EX689" s="16">
        <v>0</v>
      </c>
      <c r="EY689" s="18">
        <v>0</v>
      </c>
      <c r="EZ689" s="16">
        <v>0</v>
      </c>
      <c r="FA689" s="16">
        <v>0</v>
      </c>
      <c r="FB689" s="16">
        <v>0</v>
      </c>
      <c r="FC689" s="16">
        <v>0</v>
      </c>
      <c r="FD689" s="16">
        <v>0</v>
      </c>
      <c r="FE689" s="16">
        <v>0</v>
      </c>
      <c r="FF689" s="16">
        <v>0</v>
      </c>
      <c r="FG689" s="17">
        <v>0</v>
      </c>
      <c r="FH689" s="16">
        <v>0</v>
      </c>
      <c r="FI689" s="16">
        <v>0</v>
      </c>
      <c r="FJ689" s="16">
        <v>0</v>
      </c>
      <c r="FK689" s="16">
        <v>0</v>
      </c>
      <c r="FL689" s="16">
        <v>0</v>
      </c>
      <c r="FM689" s="18">
        <v>0</v>
      </c>
      <c r="FN689" s="16">
        <f t="shared" si="873"/>
        <v>11</v>
      </c>
      <c r="FO689" s="19">
        <f t="shared" si="874"/>
        <v>11</v>
      </c>
      <c r="FP689" s="16">
        <f t="shared" si="875"/>
        <v>0</v>
      </c>
      <c r="FQ689" s="16">
        <f t="shared" si="876"/>
        <v>0</v>
      </c>
      <c r="FR689" s="16">
        <f t="shared" si="877"/>
        <v>0</v>
      </c>
      <c r="FS689" s="16">
        <f t="shared" si="878"/>
        <v>0</v>
      </c>
      <c r="FT689" s="16">
        <f t="shared" si="879"/>
        <v>0</v>
      </c>
      <c r="FU689" s="16">
        <f t="shared" si="880"/>
        <v>0</v>
      </c>
      <c r="FV689" s="16">
        <f t="shared" si="881"/>
        <v>0</v>
      </c>
      <c r="FW689" s="16">
        <f t="shared" si="882"/>
        <v>0</v>
      </c>
      <c r="FX689" s="16">
        <f t="shared" si="947"/>
        <v>0</v>
      </c>
      <c r="FY689" s="16">
        <f t="shared" si="948"/>
        <v>0</v>
      </c>
      <c r="FZ689" s="16">
        <f t="shared" si="949"/>
        <v>0</v>
      </c>
      <c r="GA689" s="16">
        <f t="shared" si="950"/>
        <v>0</v>
      </c>
      <c r="GB689" s="16">
        <f t="shared" si="951"/>
        <v>0</v>
      </c>
      <c r="GC689" s="16">
        <f t="shared" si="952"/>
        <v>0</v>
      </c>
      <c r="GD689" s="16">
        <f t="shared" si="953"/>
        <v>0</v>
      </c>
      <c r="GE689" s="16">
        <f t="shared" si="954"/>
        <v>0</v>
      </c>
      <c r="GF689" s="16">
        <f t="shared" si="955"/>
        <v>0</v>
      </c>
      <c r="GG689" s="16">
        <f t="shared" si="956"/>
        <v>0</v>
      </c>
      <c r="GH689" s="16">
        <f t="shared" si="957"/>
        <v>0</v>
      </c>
      <c r="GI689" s="16">
        <f t="shared" si="958"/>
        <v>0</v>
      </c>
      <c r="GJ689" s="16">
        <f t="shared" si="883"/>
        <v>0</v>
      </c>
      <c r="GK689" s="16">
        <f t="shared" si="884"/>
        <v>0</v>
      </c>
      <c r="GL689" s="16">
        <f t="shared" si="885"/>
        <v>0</v>
      </c>
      <c r="GM689" s="16">
        <f t="shared" si="886"/>
        <v>0</v>
      </c>
      <c r="GN689" s="16">
        <f t="shared" si="887"/>
        <v>0</v>
      </c>
      <c r="GO689" s="16">
        <f t="shared" si="888"/>
        <v>0</v>
      </c>
      <c r="GP689" s="16">
        <f t="shared" si="889"/>
        <v>0</v>
      </c>
      <c r="GQ689" s="16">
        <f t="shared" si="890"/>
        <v>0</v>
      </c>
      <c r="GR689" s="16">
        <f t="shared" si="891"/>
        <v>0</v>
      </c>
      <c r="GS689" s="16">
        <f t="shared" si="892"/>
        <v>0</v>
      </c>
      <c r="GT689" s="16">
        <f t="shared" si="893"/>
        <v>0</v>
      </c>
      <c r="GU689" s="16">
        <f t="shared" si="894"/>
        <v>0</v>
      </c>
      <c r="GV689" s="16">
        <f t="shared" si="895"/>
        <v>0</v>
      </c>
      <c r="GW689" s="16">
        <f t="shared" si="896"/>
        <v>0</v>
      </c>
      <c r="GX689" s="16">
        <f t="shared" si="897"/>
        <v>0</v>
      </c>
      <c r="GY689" s="16">
        <f t="shared" si="898"/>
        <v>0</v>
      </c>
      <c r="GZ689" s="16">
        <f t="shared" si="899"/>
        <v>0</v>
      </c>
      <c r="HA689" s="16">
        <f t="shared" si="900"/>
        <v>0</v>
      </c>
      <c r="HB689" s="16">
        <f t="shared" si="901"/>
        <v>0</v>
      </c>
      <c r="HC689" s="16">
        <f t="shared" si="902"/>
        <v>0</v>
      </c>
      <c r="HD689" s="16">
        <f t="shared" si="903"/>
        <v>0</v>
      </c>
      <c r="HE689" s="16">
        <f t="shared" si="904"/>
        <v>1</v>
      </c>
      <c r="HF689" s="16">
        <f t="shared" si="905"/>
        <v>0</v>
      </c>
      <c r="HG689" s="16">
        <f t="shared" si="906"/>
        <v>0</v>
      </c>
      <c r="HH689" s="16">
        <f t="shared" si="907"/>
        <v>0</v>
      </c>
      <c r="HI689" s="16">
        <f t="shared" si="908"/>
        <v>0</v>
      </c>
      <c r="HJ689" s="16">
        <f t="shared" si="909"/>
        <v>0</v>
      </c>
      <c r="HK689" s="16">
        <f t="shared" si="910"/>
        <v>0</v>
      </c>
      <c r="HL689" s="16">
        <f t="shared" si="911"/>
        <v>0</v>
      </c>
      <c r="HM689" s="16">
        <f t="shared" si="912"/>
        <v>0</v>
      </c>
      <c r="HN689" s="16">
        <f t="shared" si="913"/>
        <v>0</v>
      </c>
      <c r="HO689" s="16">
        <f t="shared" si="914"/>
        <v>0</v>
      </c>
      <c r="HP689" s="16">
        <f t="shared" si="915"/>
        <v>0</v>
      </c>
      <c r="HQ689" s="16">
        <f t="shared" si="916"/>
        <v>0</v>
      </c>
      <c r="HR689" s="16">
        <f t="shared" si="917"/>
        <v>0</v>
      </c>
      <c r="HS689" s="16">
        <f t="shared" si="918"/>
        <v>1</v>
      </c>
      <c r="HT689" s="16">
        <f t="shared" si="919"/>
        <v>1</v>
      </c>
      <c r="HU689" s="15" t="s">
        <v>776</v>
      </c>
      <c r="HV689" s="20">
        <f t="shared" si="920"/>
        <v>0</v>
      </c>
      <c r="HW689" s="20">
        <f t="shared" si="921"/>
        <v>0</v>
      </c>
      <c r="HX689" s="20">
        <f t="shared" si="922"/>
        <v>0</v>
      </c>
      <c r="HY689" s="20">
        <f t="shared" si="923"/>
        <v>0</v>
      </c>
      <c r="IF689" s="16">
        <f t="shared" si="924"/>
        <v>0</v>
      </c>
      <c r="IG689" s="16">
        <f t="shared" si="925"/>
        <v>0</v>
      </c>
      <c r="IH689" s="16">
        <f t="shared" si="926"/>
        <v>0</v>
      </c>
      <c r="II689" s="16">
        <f t="shared" si="927"/>
        <v>0</v>
      </c>
      <c r="IJ689" s="16">
        <f t="shared" si="928"/>
        <v>11</v>
      </c>
      <c r="IK689" s="16">
        <f t="shared" si="929"/>
        <v>0</v>
      </c>
      <c r="IL689" s="16">
        <f t="shared" si="930"/>
        <v>0</v>
      </c>
      <c r="IM689" s="16">
        <f t="shared" si="931"/>
        <v>0</v>
      </c>
      <c r="IN689" s="16">
        <f t="shared" si="932"/>
        <v>0</v>
      </c>
      <c r="IO689" s="16">
        <f t="shared" si="933"/>
        <v>0</v>
      </c>
      <c r="IP689" s="16">
        <f t="shared" si="934"/>
        <v>0</v>
      </c>
      <c r="IQ689" s="16">
        <f t="shared" si="935"/>
        <v>0</v>
      </c>
      <c r="IR689" s="16">
        <f t="shared" si="936"/>
        <v>0</v>
      </c>
      <c r="IS689" s="16">
        <f t="shared" si="937"/>
        <v>0</v>
      </c>
      <c r="IT689" s="16">
        <f t="shared" si="938"/>
        <v>0</v>
      </c>
      <c r="IU689" s="16">
        <f t="shared" si="939"/>
        <v>0</v>
      </c>
      <c r="IV689" s="16">
        <f t="shared" si="940"/>
        <v>0</v>
      </c>
      <c r="IW689" s="16">
        <f t="shared" si="941"/>
        <v>0</v>
      </c>
      <c r="IX689" s="16">
        <f t="shared" si="942"/>
        <v>0</v>
      </c>
      <c r="IY689" s="16">
        <f t="shared" si="943"/>
        <v>0</v>
      </c>
      <c r="IZ689" s="16">
        <f t="shared" si="944"/>
        <v>0</v>
      </c>
      <c r="JA689" s="16">
        <f t="shared" si="945"/>
        <v>0</v>
      </c>
      <c r="JB689" s="16">
        <f t="shared" si="946"/>
        <v>0</v>
      </c>
    </row>
    <row r="690" spans="1:262" ht="15" customHeight="1" x14ac:dyDescent="0.25">
      <c r="A690" s="14">
        <v>688</v>
      </c>
      <c r="B690" s="15" t="s">
        <v>777</v>
      </c>
      <c r="C690" s="16">
        <v>0</v>
      </c>
      <c r="D690" s="16">
        <v>0</v>
      </c>
      <c r="E690" s="16">
        <v>0</v>
      </c>
      <c r="F690" s="16">
        <v>0</v>
      </c>
      <c r="G690" s="16">
        <v>0</v>
      </c>
      <c r="H690" s="17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8">
        <v>0</v>
      </c>
      <c r="P690" s="16">
        <v>0</v>
      </c>
      <c r="Q690" s="16">
        <v>0</v>
      </c>
      <c r="R690" s="16">
        <v>0</v>
      </c>
      <c r="S690" s="16">
        <v>0</v>
      </c>
      <c r="T690" s="18">
        <v>0</v>
      </c>
      <c r="U690" s="17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8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11</v>
      </c>
      <c r="AH690" s="18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8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7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8">
        <v>0</v>
      </c>
      <c r="BC690" s="17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18">
        <v>0</v>
      </c>
      <c r="BJ690" s="17">
        <v>0</v>
      </c>
      <c r="BK690" s="16">
        <v>0</v>
      </c>
      <c r="BL690" s="16">
        <v>0</v>
      </c>
      <c r="BM690" s="16">
        <v>0</v>
      </c>
      <c r="BN690" s="16">
        <v>0</v>
      </c>
      <c r="BO690" s="16">
        <v>0</v>
      </c>
      <c r="BP690" s="18">
        <v>0</v>
      </c>
      <c r="BQ690" s="17">
        <v>0</v>
      </c>
      <c r="BR690" s="16">
        <v>0</v>
      </c>
      <c r="BS690" s="16">
        <v>0</v>
      </c>
      <c r="BT690" s="16">
        <v>0</v>
      </c>
      <c r="BU690" s="16">
        <v>0</v>
      </c>
      <c r="BV690" s="16">
        <v>0</v>
      </c>
      <c r="BW690" s="18">
        <v>0</v>
      </c>
      <c r="BX690" s="17">
        <v>0</v>
      </c>
      <c r="BY690" s="16">
        <v>0</v>
      </c>
      <c r="BZ690" s="16">
        <v>0</v>
      </c>
      <c r="CA690" s="16">
        <v>0</v>
      </c>
      <c r="CB690" s="16">
        <v>0</v>
      </c>
      <c r="CC690" s="16">
        <v>0</v>
      </c>
      <c r="CD690" s="16">
        <v>0</v>
      </c>
      <c r="CE690" s="17">
        <v>0</v>
      </c>
      <c r="CF690" s="16">
        <v>0</v>
      </c>
      <c r="CG690" s="16">
        <v>0</v>
      </c>
      <c r="CH690" s="16">
        <v>0</v>
      </c>
      <c r="CI690" s="16">
        <v>0</v>
      </c>
      <c r="CJ690" s="16">
        <v>0</v>
      </c>
      <c r="CK690" s="16">
        <v>0</v>
      </c>
      <c r="CL690" s="16">
        <v>0</v>
      </c>
      <c r="CM690" s="18">
        <v>0</v>
      </c>
      <c r="CN690" s="17">
        <v>0</v>
      </c>
      <c r="CO690" s="16">
        <v>0</v>
      </c>
      <c r="CP690" s="16">
        <v>0</v>
      </c>
      <c r="CQ690" s="16">
        <v>0</v>
      </c>
      <c r="CR690" s="16">
        <v>0</v>
      </c>
      <c r="CS690" s="16">
        <v>0</v>
      </c>
      <c r="CT690" s="16">
        <v>0</v>
      </c>
      <c r="CU690" s="16">
        <v>0</v>
      </c>
      <c r="CV690" s="18">
        <v>0</v>
      </c>
      <c r="CW690" s="17">
        <v>0</v>
      </c>
      <c r="CX690" s="16">
        <v>0</v>
      </c>
      <c r="CY690" s="16">
        <v>0</v>
      </c>
      <c r="CZ690" s="16">
        <v>0</v>
      </c>
      <c r="DA690" s="16">
        <v>0</v>
      </c>
      <c r="DB690" s="16">
        <v>0</v>
      </c>
      <c r="DC690" s="16">
        <v>0</v>
      </c>
      <c r="DD690" s="16">
        <v>0</v>
      </c>
      <c r="DE690" s="18">
        <v>0</v>
      </c>
      <c r="DF690" s="17">
        <v>0</v>
      </c>
      <c r="DG690" s="16">
        <v>0</v>
      </c>
      <c r="DH690" s="16">
        <v>0</v>
      </c>
      <c r="DI690" s="16">
        <v>0</v>
      </c>
      <c r="DJ690" s="16">
        <v>0</v>
      </c>
      <c r="DK690" s="16">
        <v>0</v>
      </c>
      <c r="DL690" s="16">
        <v>0</v>
      </c>
      <c r="DM690" s="16">
        <v>0</v>
      </c>
      <c r="DN690" s="18">
        <v>0</v>
      </c>
      <c r="DO690" s="17">
        <v>0</v>
      </c>
      <c r="DP690" s="16">
        <v>0</v>
      </c>
      <c r="DQ690" s="16">
        <v>0</v>
      </c>
      <c r="DR690" s="16">
        <v>0</v>
      </c>
      <c r="DS690" s="16">
        <v>0</v>
      </c>
      <c r="DT690" s="16">
        <v>0</v>
      </c>
      <c r="DU690" s="16">
        <v>0</v>
      </c>
      <c r="DV690" s="16">
        <v>0</v>
      </c>
      <c r="DW690" s="18">
        <v>0</v>
      </c>
      <c r="DX690" s="17">
        <v>0</v>
      </c>
      <c r="DY690" s="16">
        <v>0</v>
      </c>
      <c r="DZ690" s="16">
        <v>0</v>
      </c>
      <c r="EA690" s="16">
        <v>0</v>
      </c>
      <c r="EB690" s="18">
        <v>0</v>
      </c>
      <c r="EC690" s="16">
        <v>0</v>
      </c>
      <c r="ED690" s="16">
        <v>0</v>
      </c>
      <c r="EE690" s="16">
        <v>0</v>
      </c>
      <c r="EF690" s="16">
        <v>0</v>
      </c>
      <c r="EG690" s="16">
        <v>0</v>
      </c>
      <c r="EH690" s="16">
        <v>0</v>
      </c>
      <c r="EI690" s="16">
        <v>0</v>
      </c>
      <c r="EJ690" s="18">
        <v>0</v>
      </c>
      <c r="EK690" s="16">
        <v>0</v>
      </c>
      <c r="EL690" s="16">
        <v>0</v>
      </c>
      <c r="EM690" s="16">
        <v>0</v>
      </c>
      <c r="EN690" s="16">
        <v>0</v>
      </c>
      <c r="EO690" s="16">
        <v>0</v>
      </c>
      <c r="EP690" s="16">
        <v>0</v>
      </c>
      <c r="EQ690" s="18">
        <v>0</v>
      </c>
      <c r="ER690" s="16">
        <v>0</v>
      </c>
      <c r="ES690" s="16">
        <v>0</v>
      </c>
      <c r="ET690" s="16">
        <v>0</v>
      </c>
      <c r="EU690" s="16">
        <v>0</v>
      </c>
      <c r="EV690" s="16">
        <v>0</v>
      </c>
      <c r="EW690" s="16">
        <v>0</v>
      </c>
      <c r="EX690" s="16">
        <v>0</v>
      </c>
      <c r="EY690" s="18">
        <v>0</v>
      </c>
      <c r="EZ690" s="16">
        <v>0</v>
      </c>
      <c r="FA690" s="16">
        <v>0</v>
      </c>
      <c r="FB690" s="16">
        <v>0</v>
      </c>
      <c r="FC690" s="16">
        <v>0</v>
      </c>
      <c r="FD690" s="16">
        <v>0</v>
      </c>
      <c r="FE690" s="16">
        <v>0</v>
      </c>
      <c r="FF690" s="16">
        <v>0</v>
      </c>
      <c r="FG690" s="17">
        <v>0</v>
      </c>
      <c r="FH690" s="16">
        <v>0</v>
      </c>
      <c r="FI690" s="16">
        <v>0</v>
      </c>
      <c r="FJ690" s="16">
        <v>0</v>
      </c>
      <c r="FK690" s="16">
        <v>0</v>
      </c>
      <c r="FL690" s="16">
        <v>0</v>
      </c>
      <c r="FM690" s="18">
        <v>0</v>
      </c>
      <c r="FN690" s="16">
        <f t="shared" si="873"/>
        <v>11</v>
      </c>
      <c r="FO690" s="19">
        <f t="shared" si="874"/>
        <v>11</v>
      </c>
      <c r="FP690" s="16">
        <f t="shared" si="875"/>
        <v>0</v>
      </c>
      <c r="FQ690" s="16">
        <f t="shared" si="876"/>
        <v>0</v>
      </c>
      <c r="FR690" s="16">
        <f t="shared" si="877"/>
        <v>0</v>
      </c>
      <c r="FS690" s="16">
        <f t="shared" si="878"/>
        <v>0</v>
      </c>
      <c r="FT690" s="16">
        <f t="shared" si="879"/>
        <v>0</v>
      </c>
      <c r="FU690" s="16">
        <f t="shared" si="880"/>
        <v>0</v>
      </c>
      <c r="FV690" s="16">
        <f t="shared" si="881"/>
        <v>0</v>
      </c>
      <c r="FW690" s="16">
        <f t="shared" si="882"/>
        <v>0</v>
      </c>
      <c r="FX690" s="16">
        <f t="shared" si="947"/>
        <v>0</v>
      </c>
      <c r="FY690" s="16">
        <f t="shared" si="948"/>
        <v>0</v>
      </c>
      <c r="FZ690" s="16">
        <f t="shared" si="949"/>
        <v>0</v>
      </c>
      <c r="GA690" s="16">
        <f t="shared" si="950"/>
        <v>0</v>
      </c>
      <c r="GB690" s="16">
        <f t="shared" si="951"/>
        <v>0</v>
      </c>
      <c r="GC690" s="16">
        <f t="shared" si="952"/>
        <v>0</v>
      </c>
      <c r="GD690" s="16">
        <f t="shared" si="953"/>
        <v>0</v>
      </c>
      <c r="GE690" s="16">
        <f t="shared" si="954"/>
        <v>0</v>
      </c>
      <c r="GF690" s="16">
        <f t="shared" si="955"/>
        <v>0</v>
      </c>
      <c r="GG690" s="16">
        <f t="shared" si="956"/>
        <v>0</v>
      </c>
      <c r="GH690" s="16">
        <f t="shared" si="957"/>
        <v>0</v>
      </c>
      <c r="GI690" s="16">
        <f t="shared" si="958"/>
        <v>0</v>
      </c>
      <c r="GJ690" s="16">
        <f t="shared" si="883"/>
        <v>0</v>
      </c>
      <c r="GK690" s="16">
        <f t="shared" si="884"/>
        <v>0</v>
      </c>
      <c r="GL690" s="16">
        <f t="shared" si="885"/>
        <v>0</v>
      </c>
      <c r="GM690" s="16">
        <f t="shared" si="886"/>
        <v>0</v>
      </c>
      <c r="GN690" s="16">
        <f t="shared" si="887"/>
        <v>0</v>
      </c>
      <c r="GO690" s="16">
        <f t="shared" si="888"/>
        <v>0</v>
      </c>
      <c r="GP690" s="16">
        <f t="shared" si="889"/>
        <v>0</v>
      </c>
      <c r="GQ690" s="16">
        <f t="shared" si="890"/>
        <v>0</v>
      </c>
      <c r="GR690" s="16">
        <f t="shared" si="891"/>
        <v>0</v>
      </c>
      <c r="GS690" s="16">
        <f t="shared" si="892"/>
        <v>0</v>
      </c>
      <c r="GT690" s="16">
        <f t="shared" si="893"/>
        <v>0</v>
      </c>
      <c r="GU690" s="16">
        <f t="shared" si="894"/>
        <v>0</v>
      </c>
      <c r="GV690" s="16">
        <f t="shared" si="895"/>
        <v>0</v>
      </c>
      <c r="GW690" s="16">
        <f t="shared" si="896"/>
        <v>0</v>
      </c>
      <c r="GX690" s="16">
        <f t="shared" si="897"/>
        <v>0</v>
      </c>
      <c r="GY690" s="16">
        <f t="shared" si="898"/>
        <v>0</v>
      </c>
      <c r="GZ690" s="16">
        <f t="shared" si="899"/>
        <v>0</v>
      </c>
      <c r="HA690" s="16">
        <f t="shared" si="900"/>
        <v>0</v>
      </c>
      <c r="HB690" s="16">
        <f t="shared" si="901"/>
        <v>0</v>
      </c>
      <c r="HC690" s="16">
        <f t="shared" si="902"/>
        <v>0</v>
      </c>
      <c r="HD690" s="16">
        <f t="shared" si="903"/>
        <v>0</v>
      </c>
      <c r="HE690" s="16">
        <f t="shared" si="904"/>
        <v>1</v>
      </c>
      <c r="HF690" s="16">
        <f t="shared" si="905"/>
        <v>0</v>
      </c>
      <c r="HG690" s="16">
        <f t="shared" si="906"/>
        <v>0</v>
      </c>
      <c r="HH690" s="16">
        <f t="shared" si="907"/>
        <v>0</v>
      </c>
      <c r="HI690" s="16">
        <f t="shared" si="908"/>
        <v>0</v>
      </c>
      <c r="HJ690" s="16">
        <f t="shared" si="909"/>
        <v>0</v>
      </c>
      <c r="HK690" s="16">
        <f t="shared" si="910"/>
        <v>0</v>
      </c>
      <c r="HL690" s="16">
        <f t="shared" si="911"/>
        <v>0</v>
      </c>
      <c r="HM690" s="16">
        <f t="shared" si="912"/>
        <v>0</v>
      </c>
      <c r="HN690" s="16">
        <f t="shared" si="913"/>
        <v>0</v>
      </c>
      <c r="HO690" s="16">
        <f t="shared" si="914"/>
        <v>0</v>
      </c>
      <c r="HP690" s="16">
        <f t="shared" si="915"/>
        <v>0</v>
      </c>
      <c r="HQ690" s="16">
        <f t="shared" si="916"/>
        <v>0</v>
      </c>
      <c r="HR690" s="16">
        <f t="shared" si="917"/>
        <v>0</v>
      </c>
      <c r="HS690" s="16">
        <f t="shared" si="918"/>
        <v>1</v>
      </c>
      <c r="HT690" s="16">
        <f t="shared" si="919"/>
        <v>1</v>
      </c>
      <c r="HU690" s="15" t="s">
        <v>777</v>
      </c>
      <c r="HV690" s="20">
        <f t="shared" si="920"/>
        <v>0</v>
      </c>
      <c r="HW690" s="20">
        <f t="shared" si="921"/>
        <v>0</v>
      </c>
      <c r="HX690" s="20">
        <f t="shared" si="922"/>
        <v>0</v>
      </c>
      <c r="HY690" s="20">
        <f t="shared" si="923"/>
        <v>0</v>
      </c>
      <c r="IF690" s="16">
        <f t="shared" si="924"/>
        <v>0</v>
      </c>
      <c r="IG690" s="16">
        <f t="shared" si="925"/>
        <v>0</v>
      </c>
      <c r="IH690" s="16">
        <f t="shared" si="926"/>
        <v>0</v>
      </c>
      <c r="II690" s="16">
        <f t="shared" si="927"/>
        <v>0</v>
      </c>
      <c r="IJ690" s="16">
        <f t="shared" si="928"/>
        <v>11</v>
      </c>
      <c r="IK690" s="16">
        <f t="shared" si="929"/>
        <v>0</v>
      </c>
      <c r="IL690" s="16">
        <f t="shared" si="930"/>
        <v>0</v>
      </c>
      <c r="IM690" s="16">
        <f t="shared" si="931"/>
        <v>0</v>
      </c>
      <c r="IN690" s="16">
        <f t="shared" si="932"/>
        <v>0</v>
      </c>
      <c r="IO690" s="16">
        <f t="shared" si="933"/>
        <v>0</v>
      </c>
      <c r="IP690" s="16">
        <f t="shared" si="934"/>
        <v>0</v>
      </c>
      <c r="IQ690" s="16">
        <f t="shared" si="935"/>
        <v>0</v>
      </c>
      <c r="IR690" s="16">
        <f t="shared" si="936"/>
        <v>0</v>
      </c>
      <c r="IS690" s="16">
        <f t="shared" si="937"/>
        <v>0</v>
      </c>
      <c r="IT690" s="16">
        <f t="shared" si="938"/>
        <v>0</v>
      </c>
      <c r="IU690" s="16">
        <f t="shared" si="939"/>
        <v>0</v>
      </c>
      <c r="IV690" s="16">
        <f t="shared" si="940"/>
        <v>0</v>
      </c>
      <c r="IW690" s="16">
        <f t="shared" si="941"/>
        <v>0</v>
      </c>
      <c r="IX690" s="16">
        <f t="shared" si="942"/>
        <v>0</v>
      </c>
      <c r="IY690" s="16">
        <f t="shared" si="943"/>
        <v>0</v>
      </c>
      <c r="IZ690" s="16">
        <f t="shared" si="944"/>
        <v>0</v>
      </c>
      <c r="JA690" s="16">
        <f t="shared" si="945"/>
        <v>0</v>
      </c>
      <c r="JB690" s="16">
        <f t="shared" si="946"/>
        <v>0</v>
      </c>
    </row>
    <row r="691" spans="1:262" ht="15" customHeight="1" x14ac:dyDescent="0.25">
      <c r="A691" s="14">
        <v>689</v>
      </c>
      <c r="B691" s="15" t="s">
        <v>778</v>
      </c>
      <c r="C691" s="16">
        <v>0</v>
      </c>
      <c r="D691" s="16">
        <v>0</v>
      </c>
      <c r="E691" s="16">
        <v>0</v>
      </c>
      <c r="F691" s="16">
        <v>0</v>
      </c>
      <c r="G691" s="16">
        <v>0</v>
      </c>
      <c r="H691" s="17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8">
        <v>0</v>
      </c>
      <c r="P691" s="16">
        <v>0</v>
      </c>
      <c r="Q691" s="16">
        <v>0</v>
      </c>
      <c r="R691" s="16">
        <v>0</v>
      </c>
      <c r="S691" s="16">
        <v>0</v>
      </c>
      <c r="T691" s="18">
        <v>0</v>
      </c>
      <c r="U691" s="17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8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8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8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7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8">
        <v>0</v>
      </c>
      <c r="BC691" s="17">
        <v>0</v>
      </c>
      <c r="BD691" s="16">
        <v>0</v>
      </c>
      <c r="BE691" s="16">
        <v>0</v>
      </c>
      <c r="BF691" s="16">
        <v>0</v>
      </c>
      <c r="BG691" s="16">
        <v>0</v>
      </c>
      <c r="BH691" s="16">
        <v>0</v>
      </c>
      <c r="BI691" s="18">
        <v>0</v>
      </c>
      <c r="BJ691" s="17">
        <v>0</v>
      </c>
      <c r="BK691" s="16">
        <v>0</v>
      </c>
      <c r="BL691" s="16">
        <v>0</v>
      </c>
      <c r="BM691" s="16">
        <v>0</v>
      </c>
      <c r="BN691" s="16">
        <v>0</v>
      </c>
      <c r="BO691" s="16">
        <v>0</v>
      </c>
      <c r="BP691" s="18">
        <v>0</v>
      </c>
      <c r="BQ691" s="17">
        <v>0</v>
      </c>
      <c r="BR691" s="16">
        <v>0</v>
      </c>
      <c r="BS691" s="16">
        <v>0</v>
      </c>
      <c r="BT691" s="16">
        <v>0</v>
      </c>
      <c r="BU691" s="16">
        <v>0</v>
      </c>
      <c r="BV691" s="16">
        <v>0</v>
      </c>
      <c r="BW691" s="18">
        <v>0</v>
      </c>
      <c r="BX691" s="17">
        <v>0</v>
      </c>
      <c r="BY691" s="16">
        <v>0</v>
      </c>
      <c r="BZ691" s="16">
        <v>0</v>
      </c>
      <c r="CA691" s="16">
        <v>0</v>
      </c>
      <c r="CB691" s="16">
        <v>0</v>
      </c>
      <c r="CC691" s="16">
        <v>0</v>
      </c>
      <c r="CD691" s="16">
        <v>0</v>
      </c>
      <c r="CE691" s="17">
        <v>0</v>
      </c>
      <c r="CF691" s="16">
        <v>0</v>
      </c>
      <c r="CG691" s="16">
        <v>0</v>
      </c>
      <c r="CH691" s="16">
        <v>0</v>
      </c>
      <c r="CI691" s="16">
        <v>0</v>
      </c>
      <c r="CJ691" s="16">
        <v>0</v>
      </c>
      <c r="CK691" s="16">
        <v>0</v>
      </c>
      <c r="CL691" s="16">
        <v>0</v>
      </c>
      <c r="CM691" s="18">
        <v>0</v>
      </c>
      <c r="CN691" s="17">
        <v>0</v>
      </c>
      <c r="CO691" s="16">
        <v>0</v>
      </c>
      <c r="CP691" s="16">
        <v>0</v>
      </c>
      <c r="CQ691" s="16">
        <v>0</v>
      </c>
      <c r="CR691" s="16">
        <v>0</v>
      </c>
      <c r="CS691" s="16">
        <v>0</v>
      </c>
      <c r="CT691" s="16">
        <v>0</v>
      </c>
      <c r="CU691" s="16">
        <v>0</v>
      </c>
      <c r="CV691" s="18">
        <v>0</v>
      </c>
      <c r="CW691" s="17">
        <v>0</v>
      </c>
      <c r="CX691" s="16">
        <v>0</v>
      </c>
      <c r="CY691" s="16">
        <v>0</v>
      </c>
      <c r="CZ691" s="16">
        <v>0</v>
      </c>
      <c r="DA691" s="16">
        <v>0</v>
      </c>
      <c r="DB691" s="16">
        <v>0</v>
      </c>
      <c r="DC691" s="16">
        <v>0</v>
      </c>
      <c r="DD691" s="16">
        <v>0</v>
      </c>
      <c r="DE691" s="18">
        <v>0</v>
      </c>
      <c r="DF691" s="17">
        <v>0</v>
      </c>
      <c r="DG691" s="16">
        <v>0</v>
      </c>
      <c r="DH691" s="16">
        <v>0</v>
      </c>
      <c r="DI691" s="16">
        <v>0</v>
      </c>
      <c r="DJ691" s="16">
        <v>0</v>
      </c>
      <c r="DK691" s="16">
        <v>0</v>
      </c>
      <c r="DL691" s="16">
        <v>0</v>
      </c>
      <c r="DM691" s="16">
        <v>0</v>
      </c>
      <c r="DN691" s="18">
        <v>0</v>
      </c>
      <c r="DO691" s="17">
        <v>0</v>
      </c>
      <c r="DP691" s="16">
        <v>0</v>
      </c>
      <c r="DQ691" s="16">
        <v>0</v>
      </c>
      <c r="DR691" s="16">
        <v>0</v>
      </c>
      <c r="DS691" s="16">
        <v>0</v>
      </c>
      <c r="DT691" s="16">
        <v>0</v>
      </c>
      <c r="DU691" s="16">
        <v>0</v>
      </c>
      <c r="DV691" s="16">
        <v>10</v>
      </c>
      <c r="DW691" s="18">
        <v>0</v>
      </c>
      <c r="DX691" s="17">
        <v>0</v>
      </c>
      <c r="DY691" s="16">
        <v>0</v>
      </c>
      <c r="DZ691" s="16">
        <v>0</v>
      </c>
      <c r="EA691" s="16">
        <v>0</v>
      </c>
      <c r="EB691" s="18">
        <v>0</v>
      </c>
      <c r="EC691" s="16">
        <v>0</v>
      </c>
      <c r="ED691" s="16">
        <v>0</v>
      </c>
      <c r="EE691" s="16">
        <v>0</v>
      </c>
      <c r="EF691" s="16">
        <v>0</v>
      </c>
      <c r="EG691" s="16">
        <v>0</v>
      </c>
      <c r="EH691" s="16">
        <v>0</v>
      </c>
      <c r="EI691" s="16">
        <v>0</v>
      </c>
      <c r="EJ691" s="18">
        <v>0</v>
      </c>
      <c r="EK691" s="16">
        <v>0</v>
      </c>
      <c r="EL691" s="16">
        <v>0</v>
      </c>
      <c r="EM691" s="16">
        <v>0</v>
      </c>
      <c r="EN691" s="16">
        <v>0</v>
      </c>
      <c r="EO691" s="16">
        <v>0</v>
      </c>
      <c r="EP691" s="16">
        <v>0</v>
      </c>
      <c r="EQ691" s="18">
        <v>0</v>
      </c>
      <c r="ER691" s="16">
        <v>0</v>
      </c>
      <c r="ES691" s="16">
        <v>0</v>
      </c>
      <c r="ET691" s="16">
        <v>0</v>
      </c>
      <c r="EU691" s="16">
        <v>0</v>
      </c>
      <c r="EV691" s="16">
        <v>0</v>
      </c>
      <c r="EW691" s="16">
        <v>0</v>
      </c>
      <c r="EX691" s="16">
        <v>0</v>
      </c>
      <c r="EY691" s="18">
        <v>0</v>
      </c>
      <c r="EZ691" s="16">
        <v>0</v>
      </c>
      <c r="FA691" s="16">
        <v>0</v>
      </c>
      <c r="FB691" s="16">
        <v>0</v>
      </c>
      <c r="FC691" s="16">
        <v>0</v>
      </c>
      <c r="FD691" s="16">
        <v>0</v>
      </c>
      <c r="FE691" s="16">
        <v>0</v>
      </c>
      <c r="FF691" s="16">
        <v>0</v>
      </c>
      <c r="FG691" s="17">
        <v>0</v>
      </c>
      <c r="FH691" s="16">
        <v>0</v>
      </c>
      <c r="FI691" s="16">
        <v>0</v>
      </c>
      <c r="FJ691" s="16">
        <v>0</v>
      </c>
      <c r="FK691" s="16">
        <v>0</v>
      </c>
      <c r="FL691" s="16">
        <v>0</v>
      </c>
      <c r="FM691" s="18">
        <v>0</v>
      </c>
      <c r="FN691" s="16">
        <f t="shared" si="873"/>
        <v>10</v>
      </c>
      <c r="FO691" s="19">
        <f t="shared" si="874"/>
        <v>10</v>
      </c>
      <c r="FP691" s="16">
        <f t="shared" si="875"/>
        <v>0</v>
      </c>
      <c r="FQ691" s="16">
        <f t="shared" si="876"/>
        <v>0</v>
      </c>
      <c r="FR691" s="16">
        <f t="shared" si="877"/>
        <v>0</v>
      </c>
      <c r="FS691" s="16">
        <f t="shared" si="878"/>
        <v>0</v>
      </c>
      <c r="FT691" s="16">
        <f t="shared" si="879"/>
        <v>0</v>
      </c>
      <c r="FU691" s="16">
        <f t="shared" si="880"/>
        <v>0</v>
      </c>
      <c r="FV691" s="16">
        <f t="shared" si="881"/>
        <v>0</v>
      </c>
      <c r="FW691" s="16">
        <f t="shared" si="882"/>
        <v>0</v>
      </c>
      <c r="FX691" s="16">
        <f t="shared" si="947"/>
        <v>0</v>
      </c>
      <c r="FY691" s="16">
        <f t="shared" si="948"/>
        <v>0</v>
      </c>
      <c r="FZ691" s="16">
        <f t="shared" si="949"/>
        <v>0</v>
      </c>
      <c r="GA691" s="16">
        <f t="shared" si="950"/>
        <v>0</v>
      </c>
      <c r="GB691" s="16">
        <f t="shared" si="951"/>
        <v>0</v>
      </c>
      <c r="GC691" s="16">
        <f t="shared" si="952"/>
        <v>0</v>
      </c>
      <c r="GD691" s="16">
        <f t="shared" si="953"/>
        <v>0</v>
      </c>
      <c r="GE691" s="16">
        <f t="shared" si="954"/>
        <v>0</v>
      </c>
      <c r="GF691" s="16">
        <f t="shared" si="955"/>
        <v>0</v>
      </c>
      <c r="GG691" s="16">
        <f t="shared" si="956"/>
        <v>0</v>
      </c>
      <c r="GH691" s="16">
        <f t="shared" si="957"/>
        <v>0</v>
      </c>
      <c r="GI691" s="16">
        <f t="shared" si="958"/>
        <v>0</v>
      </c>
      <c r="GJ691" s="16">
        <f t="shared" si="883"/>
        <v>0</v>
      </c>
      <c r="GK691" s="16">
        <f t="shared" si="884"/>
        <v>0</v>
      </c>
      <c r="GL691" s="16">
        <f t="shared" si="885"/>
        <v>0</v>
      </c>
      <c r="GM691" s="16">
        <f t="shared" si="886"/>
        <v>0</v>
      </c>
      <c r="GN691" s="16">
        <f t="shared" si="887"/>
        <v>0</v>
      </c>
      <c r="GO691" s="16">
        <f t="shared" si="888"/>
        <v>0</v>
      </c>
      <c r="GP691" s="16">
        <f t="shared" si="889"/>
        <v>0</v>
      </c>
      <c r="GQ691" s="16">
        <f t="shared" si="890"/>
        <v>0</v>
      </c>
      <c r="GR691" s="16">
        <f t="shared" si="891"/>
        <v>0</v>
      </c>
      <c r="GS691" s="16">
        <f t="shared" si="892"/>
        <v>0</v>
      </c>
      <c r="GT691" s="16">
        <f t="shared" si="893"/>
        <v>0</v>
      </c>
      <c r="GU691" s="16">
        <f t="shared" si="894"/>
        <v>0</v>
      </c>
      <c r="GV691" s="16">
        <f t="shared" si="895"/>
        <v>0</v>
      </c>
      <c r="GW691" s="16">
        <f t="shared" si="896"/>
        <v>0</v>
      </c>
      <c r="GX691" s="16">
        <f t="shared" si="897"/>
        <v>0</v>
      </c>
      <c r="GY691" s="16">
        <f t="shared" si="898"/>
        <v>0</v>
      </c>
      <c r="GZ691" s="16">
        <f t="shared" si="899"/>
        <v>0</v>
      </c>
      <c r="HA691" s="16">
        <f t="shared" si="900"/>
        <v>0</v>
      </c>
      <c r="HB691" s="16">
        <f t="shared" si="901"/>
        <v>0</v>
      </c>
      <c r="HC691" s="16">
        <f t="shared" si="902"/>
        <v>0</v>
      </c>
      <c r="HD691" s="16">
        <f t="shared" si="903"/>
        <v>0</v>
      </c>
      <c r="HE691" s="16">
        <f t="shared" si="904"/>
        <v>0</v>
      </c>
      <c r="HF691" s="16">
        <f t="shared" si="905"/>
        <v>1</v>
      </c>
      <c r="HG691" s="16">
        <f t="shared" si="906"/>
        <v>0</v>
      </c>
      <c r="HH691" s="16">
        <f t="shared" si="907"/>
        <v>0</v>
      </c>
      <c r="HI691" s="16">
        <f t="shared" si="908"/>
        <v>0</v>
      </c>
      <c r="HJ691" s="16">
        <f t="shared" si="909"/>
        <v>0</v>
      </c>
      <c r="HK691" s="16">
        <f t="shared" si="910"/>
        <v>0</v>
      </c>
      <c r="HL691" s="16">
        <f t="shared" si="911"/>
        <v>0</v>
      </c>
      <c r="HM691" s="16">
        <f t="shared" si="912"/>
        <v>0</v>
      </c>
      <c r="HN691" s="16">
        <f t="shared" si="913"/>
        <v>0</v>
      </c>
      <c r="HO691" s="16">
        <f t="shared" si="914"/>
        <v>0</v>
      </c>
      <c r="HP691" s="16">
        <f t="shared" si="915"/>
        <v>0</v>
      </c>
      <c r="HQ691" s="16">
        <f t="shared" si="916"/>
        <v>0</v>
      </c>
      <c r="HR691" s="16">
        <f t="shared" si="917"/>
        <v>0</v>
      </c>
      <c r="HS691" s="16">
        <f t="shared" si="918"/>
        <v>1</v>
      </c>
      <c r="HT691" s="16">
        <f t="shared" si="919"/>
        <v>1</v>
      </c>
      <c r="HU691" s="15" t="s">
        <v>778</v>
      </c>
      <c r="HV691" s="20">
        <f t="shared" si="920"/>
        <v>0</v>
      </c>
      <c r="HW691" s="20">
        <f t="shared" si="921"/>
        <v>0</v>
      </c>
      <c r="HX691" s="20">
        <f t="shared" si="922"/>
        <v>0</v>
      </c>
      <c r="HY691" s="20">
        <f t="shared" si="923"/>
        <v>0</v>
      </c>
      <c r="IF691" s="16">
        <f t="shared" si="924"/>
        <v>0</v>
      </c>
      <c r="IG691" s="16">
        <f t="shared" si="925"/>
        <v>0</v>
      </c>
      <c r="IH691" s="16">
        <f t="shared" si="926"/>
        <v>0</v>
      </c>
      <c r="II691" s="16">
        <f t="shared" si="927"/>
        <v>0</v>
      </c>
      <c r="IJ691" s="16">
        <f t="shared" si="928"/>
        <v>0</v>
      </c>
      <c r="IK691" s="16">
        <f t="shared" si="929"/>
        <v>0</v>
      </c>
      <c r="IL691" s="16">
        <f t="shared" si="930"/>
        <v>0</v>
      </c>
      <c r="IM691" s="16">
        <f t="shared" si="931"/>
        <v>0</v>
      </c>
      <c r="IN691" s="16">
        <f t="shared" si="932"/>
        <v>0</v>
      </c>
      <c r="IO691" s="16">
        <f t="shared" si="933"/>
        <v>0</v>
      </c>
      <c r="IP691" s="16">
        <f t="shared" si="934"/>
        <v>0</v>
      </c>
      <c r="IQ691" s="16">
        <f t="shared" si="935"/>
        <v>0</v>
      </c>
      <c r="IR691" s="16">
        <f t="shared" si="936"/>
        <v>0</v>
      </c>
      <c r="IS691" s="16">
        <f t="shared" si="937"/>
        <v>0</v>
      </c>
      <c r="IT691" s="16">
        <f t="shared" si="938"/>
        <v>0</v>
      </c>
      <c r="IU691" s="16">
        <f t="shared" si="939"/>
        <v>0</v>
      </c>
      <c r="IV691" s="16">
        <f t="shared" si="940"/>
        <v>10</v>
      </c>
      <c r="IW691" s="16">
        <f t="shared" si="941"/>
        <v>0</v>
      </c>
      <c r="IX691" s="16">
        <f t="shared" si="942"/>
        <v>0</v>
      </c>
      <c r="IY691" s="16">
        <f t="shared" si="943"/>
        <v>0</v>
      </c>
      <c r="IZ691" s="16">
        <f t="shared" si="944"/>
        <v>0</v>
      </c>
      <c r="JA691" s="16">
        <f t="shared" si="945"/>
        <v>0</v>
      </c>
      <c r="JB691" s="16">
        <f t="shared" si="946"/>
        <v>0</v>
      </c>
    </row>
    <row r="692" spans="1:262" ht="15" customHeight="1" x14ac:dyDescent="0.25">
      <c r="A692" s="14">
        <v>690</v>
      </c>
      <c r="B692" s="15" t="s">
        <v>779</v>
      </c>
      <c r="C692" s="16">
        <v>0</v>
      </c>
      <c r="D692" s="16">
        <v>0</v>
      </c>
      <c r="E692" s="16">
        <v>0</v>
      </c>
      <c r="F692" s="16">
        <v>0</v>
      </c>
      <c r="G692" s="16">
        <v>0</v>
      </c>
      <c r="H692" s="17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8">
        <v>0</v>
      </c>
      <c r="P692" s="16">
        <v>0</v>
      </c>
      <c r="Q692" s="16">
        <v>0</v>
      </c>
      <c r="R692" s="16">
        <v>0</v>
      </c>
      <c r="S692" s="16">
        <v>0</v>
      </c>
      <c r="T692" s="18">
        <v>0</v>
      </c>
      <c r="U692" s="17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8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8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8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7">
        <v>0</v>
      </c>
      <c r="AV692" s="16">
        <v>0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8">
        <v>0</v>
      </c>
      <c r="BC692" s="17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8">
        <v>0</v>
      </c>
      <c r="BJ692" s="17">
        <v>0</v>
      </c>
      <c r="BK692" s="16">
        <v>0</v>
      </c>
      <c r="BL692" s="16">
        <v>0</v>
      </c>
      <c r="BM692" s="16">
        <v>0</v>
      </c>
      <c r="BN692" s="16">
        <v>0</v>
      </c>
      <c r="BO692" s="16">
        <v>0</v>
      </c>
      <c r="BP692" s="18">
        <v>0</v>
      </c>
      <c r="BQ692" s="17">
        <v>0</v>
      </c>
      <c r="BR692" s="16">
        <v>0</v>
      </c>
      <c r="BS692" s="16">
        <v>0</v>
      </c>
      <c r="BT692" s="16">
        <v>0</v>
      </c>
      <c r="BU692" s="16">
        <v>0</v>
      </c>
      <c r="BV692" s="16">
        <v>0</v>
      </c>
      <c r="BW692" s="18">
        <v>0</v>
      </c>
      <c r="BX692" s="17">
        <v>0</v>
      </c>
      <c r="BY692" s="16">
        <v>0</v>
      </c>
      <c r="BZ692" s="16">
        <v>0</v>
      </c>
      <c r="CA692" s="16">
        <v>0</v>
      </c>
      <c r="CB692" s="16">
        <v>0</v>
      </c>
      <c r="CC692" s="16">
        <v>0</v>
      </c>
      <c r="CD692" s="16">
        <v>0</v>
      </c>
      <c r="CE692" s="17">
        <v>0</v>
      </c>
      <c r="CF692" s="16">
        <v>0</v>
      </c>
      <c r="CG692" s="16">
        <v>0</v>
      </c>
      <c r="CH692" s="16">
        <v>0</v>
      </c>
      <c r="CI692" s="16">
        <v>0</v>
      </c>
      <c r="CJ692" s="16">
        <v>0</v>
      </c>
      <c r="CK692" s="16">
        <v>0</v>
      </c>
      <c r="CL692" s="16">
        <v>0</v>
      </c>
      <c r="CM692" s="18">
        <v>0</v>
      </c>
      <c r="CN692" s="17">
        <v>0</v>
      </c>
      <c r="CO692" s="16">
        <v>0</v>
      </c>
      <c r="CP692" s="16">
        <v>0</v>
      </c>
      <c r="CQ692" s="16">
        <v>0</v>
      </c>
      <c r="CR692" s="16">
        <v>0</v>
      </c>
      <c r="CS692" s="16">
        <v>0</v>
      </c>
      <c r="CT692" s="16">
        <v>0</v>
      </c>
      <c r="CU692" s="16">
        <v>0</v>
      </c>
      <c r="CV692" s="18">
        <v>0</v>
      </c>
      <c r="CW692" s="17">
        <v>0</v>
      </c>
      <c r="CX692" s="16">
        <v>0</v>
      </c>
      <c r="CY692" s="16">
        <v>0</v>
      </c>
      <c r="CZ692" s="16">
        <v>0</v>
      </c>
      <c r="DA692" s="16">
        <v>0</v>
      </c>
      <c r="DB692" s="16">
        <v>0</v>
      </c>
      <c r="DC692" s="16">
        <v>0</v>
      </c>
      <c r="DD692" s="16">
        <v>0</v>
      </c>
      <c r="DE692" s="18">
        <v>0</v>
      </c>
      <c r="DF692" s="17">
        <v>0</v>
      </c>
      <c r="DG692" s="16">
        <v>0</v>
      </c>
      <c r="DH692" s="16">
        <v>0</v>
      </c>
      <c r="DI692" s="16">
        <v>0</v>
      </c>
      <c r="DJ692" s="16">
        <v>0</v>
      </c>
      <c r="DK692" s="16">
        <v>0</v>
      </c>
      <c r="DL692" s="16">
        <v>0</v>
      </c>
      <c r="DM692" s="16">
        <v>0</v>
      </c>
      <c r="DN692" s="18">
        <v>0</v>
      </c>
      <c r="DO692" s="17">
        <v>0</v>
      </c>
      <c r="DP692" s="16">
        <v>0</v>
      </c>
      <c r="DQ692" s="16">
        <v>0</v>
      </c>
      <c r="DR692" s="16">
        <v>0</v>
      </c>
      <c r="DS692" s="16">
        <v>0</v>
      </c>
      <c r="DT692" s="16">
        <v>0</v>
      </c>
      <c r="DU692" s="16">
        <v>0</v>
      </c>
      <c r="DV692" s="16">
        <v>10</v>
      </c>
      <c r="DW692" s="18">
        <v>0</v>
      </c>
      <c r="DX692" s="17">
        <v>0</v>
      </c>
      <c r="DY692" s="16">
        <v>0</v>
      </c>
      <c r="DZ692" s="16">
        <v>0</v>
      </c>
      <c r="EA692" s="16">
        <v>0</v>
      </c>
      <c r="EB692" s="18">
        <v>0</v>
      </c>
      <c r="EC692" s="16">
        <v>0</v>
      </c>
      <c r="ED692" s="16">
        <v>0</v>
      </c>
      <c r="EE692" s="16">
        <v>0</v>
      </c>
      <c r="EF692" s="16">
        <v>0</v>
      </c>
      <c r="EG692" s="16">
        <v>0</v>
      </c>
      <c r="EH692" s="16">
        <v>0</v>
      </c>
      <c r="EI692" s="16">
        <v>0</v>
      </c>
      <c r="EJ692" s="18">
        <v>0</v>
      </c>
      <c r="EK692" s="16">
        <v>0</v>
      </c>
      <c r="EL692" s="16">
        <v>0</v>
      </c>
      <c r="EM692" s="16">
        <v>0</v>
      </c>
      <c r="EN692" s="16">
        <v>0</v>
      </c>
      <c r="EO692" s="16">
        <v>0</v>
      </c>
      <c r="EP692" s="16">
        <v>0</v>
      </c>
      <c r="EQ692" s="18">
        <v>0</v>
      </c>
      <c r="ER692" s="16">
        <v>0</v>
      </c>
      <c r="ES692" s="16">
        <v>0</v>
      </c>
      <c r="ET692" s="16">
        <v>0</v>
      </c>
      <c r="EU692" s="16">
        <v>0</v>
      </c>
      <c r="EV692" s="16">
        <v>0</v>
      </c>
      <c r="EW692" s="16">
        <v>0</v>
      </c>
      <c r="EX692" s="16">
        <v>0</v>
      </c>
      <c r="EY692" s="18">
        <v>0</v>
      </c>
      <c r="EZ692" s="16">
        <v>0</v>
      </c>
      <c r="FA692" s="16">
        <v>0</v>
      </c>
      <c r="FB692" s="16">
        <v>0</v>
      </c>
      <c r="FC692" s="16">
        <v>0</v>
      </c>
      <c r="FD692" s="16">
        <v>0</v>
      </c>
      <c r="FE692" s="16">
        <v>0</v>
      </c>
      <c r="FF692" s="16">
        <v>0</v>
      </c>
      <c r="FG692" s="17">
        <v>0</v>
      </c>
      <c r="FH692" s="16">
        <v>0</v>
      </c>
      <c r="FI692" s="16">
        <v>0</v>
      </c>
      <c r="FJ692" s="16">
        <v>0</v>
      </c>
      <c r="FK692" s="16">
        <v>0</v>
      </c>
      <c r="FL692" s="16">
        <v>0</v>
      </c>
      <c r="FM692" s="18">
        <v>0</v>
      </c>
      <c r="FN692" s="16">
        <f t="shared" si="873"/>
        <v>10</v>
      </c>
      <c r="FO692" s="19">
        <f t="shared" si="874"/>
        <v>10</v>
      </c>
      <c r="FP692" s="16">
        <f t="shared" si="875"/>
        <v>0</v>
      </c>
      <c r="FQ692" s="16">
        <f t="shared" si="876"/>
        <v>0</v>
      </c>
      <c r="FR692" s="16">
        <f t="shared" si="877"/>
        <v>0</v>
      </c>
      <c r="FS692" s="16">
        <f t="shared" si="878"/>
        <v>0</v>
      </c>
      <c r="FT692" s="16">
        <f t="shared" si="879"/>
        <v>0</v>
      </c>
      <c r="FU692" s="16">
        <f t="shared" si="880"/>
        <v>0</v>
      </c>
      <c r="FV692" s="16">
        <f t="shared" si="881"/>
        <v>0</v>
      </c>
      <c r="FW692" s="16">
        <f t="shared" si="882"/>
        <v>0</v>
      </c>
      <c r="FX692" s="16">
        <f t="shared" si="947"/>
        <v>0</v>
      </c>
      <c r="FY692" s="16">
        <f t="shared" si="948"/>
        <v>0</v>
      </c>
      <c r="FZ692" s="16">
        <f t="shared" si="949"/>
        <v>0</v>
      </c>
      <c r="GA692" s="16">
        <f t="shared" si="950"/>
        <v>0</v>
      </c>
      <c r="GB692" s="16">
        <f t="shared" si="951"/>
        <v>0</v>
      </c>
      <c r="GC692" s="16">
        <f t="shared" si="952"/>
        <v>0</v>
      </c>
      <c r="GD692" s="16">
        <f t="shared" si="953"/>
        <v>0</v>
      </c>
      <c r="GE692" s="16">
        <f t="shared" si="954"/>
        <v>0</v>
      </c>
      <c r="GF692" s="16">
        <f t="shared" si="955"/>
        <v>0</v>
      </c>
      <c r="GG692" s="16">
        <f t="shared" si="956"/>
        <v>0</v>
      </c>
      <c r="GH692" s="16">
        <f t="shared" si="957"/>
        <v>0</v>
      </c>
      <c r="GI692" s="16">
        <f t="shared" si="958"/>
        <v>0</v>
      </c>
      <c r="GJ692" s="16">
        <f t="shared" si="883"/>
        <v>0</v>
      </c>
      <c r="GK692" s="16">
        <f t="shared" si="884"/>
        <v>0</v>
      </c>
      <c r="GL692" s="16">
        <f t="shared" si="885"/>
        <v>0</v>
      </c>
      <c r="GM692" s="16">
        <f t="shared" si="886"/>
        <v>0</v>
      </c>
      <c r="GN692" s="16">
        <f t="shared" si="887"/>
        <v>0</v>
      </c>
      <c r="GO692" s="16">
        <f t="shared" si="888"/>
        <v>0</v>
      </c>
      <c r="GP692" s="16">
        <f t="shared" si="889"/>
        <v>0</v>
      </c>
      <c r="GQ692" s="16">
        <f t="shared" si="890"/>
        <v>0</v>
      </c>
      <c r="GR692" s="16">
        <f t="shared" si="891"/>
        <v>0</v>
      </c>
      <c r="GS692" s="16">
        <f t="shared" si="892"/>
        <v>0</v>
      </c>
      <c r="GT692" s="16">
        <f t="shared" si="893"/>
        <v>0</v>
      </c>
      <c r="GU692" s="16">
        <f t="shared" si="894"/>
        <v>0</v>
      </c>
      <c r="GV692" s="16">
        <f t="shared" si="895"/>
        <v>0</v>
      </c>
      <c r="GW692" s="16">
        <f t="shared" si="896"/>
        <v>0</v>
      </c>
      <c r="GX692" s="16">
        <f t="shared" si="897"/>
        <v>0</v>
      </c>
      <c r="GY692" s="16">
        <f t="shared" si="898"/>
        <v>0</v>
      </c>
      <c r="GZ692" s="16">
        <f t="shared" si="899"/>
        <v>0</v>
      </c>
      <c r="HA692" s="16">
        <f t="shared" si="900"/>
        <v>0</v>
      </c>
      <c r="HB692" s="16">
        <f t="shared" si="901"/>
        <v>0</v>
      </c>
      <c r="HC692" s="16">
        <f t="shared" si="902"/>
        <v>0</v>
      </c>
      <c r="HD692" s="16">
        <f t="shared" si="903"/>
        <v>0</v>
      </c>
      <c r="HE692" s="16">
        <f t="shared" si="904"/>
        <v>0</v>
      </c>
      <c r="HF692" s="16">
        <f t="shared" si="905"/>
        <v>1</v>
      </c>
      <c r="HG692" s="16">
        <f t="shared" si="906"/>
        <v>0</v>
      </c>
      <c r="HH692" s="16">
        <f t="shared" si="907"/>
        <v>0</v>
      </c>
      <c r="HI692" s="16">
        <f t="shared" si="908"/>
        <v>0</v>
      </c>
      <c r="HJ692" s="16">
        <f t="shared" si="909"/>
        <v>0</v>
      </c>
      <c r="HK692" s="16">
        <f t="shared" si="910"/>
        <v>0</v>
      </c>
      <c r="HL692" s="16">
        <f t="shared" si="911"/>
        <v>0</v>
      </c>
      <c r="HM692" s="16">
        <f t="shared" si="912"/>
        <v>0</v>
      </c>
      <c r="HN692" s="16">
        <f t="shared" si="913"/>
        <v>0</v>
      </c>
      <c r="HO692" s="16">
        <f t="shared" si="914"/>
        <v>0</v>
      </c>
      <c r="HP692" s="16">
        <f t="shared" si="915"/>
        <v>0</v>
      </c>
      <c r="HQ692" s="16">
        <f t="shared" si="916"/>
        <v>0</v>
      </c>
      <c r="HR692" s="16">
        <f t="shared" si="917"/>
        <v>0</v>
      </c>
      <c r="HS692" s="16">
        <f t="shared" si="918"/>
        <v>1</v>
      </c>
      <c r="HT692" s="16">
        <f t="shared" si="919"/>
        <v>1</v>
      </c>
      <c r="HU692" s="15" t="s">
        <v>779</v>
      </c>
      <c r="HV692" s="20">
        <f t="shared" si="920"/>
        <v>0</v>
      </c>
      <c r="HW692" s="20">
        <f t="shared" si="921"/>
        <v>0</v>
      </c>
      <c r="HX692" s="20">
        <f t="shared" si="922"/>
        <v>0</v>
      </c>
      <c r="HY692" s="20">
        <f t="shared" si="923"/>
        <v>0</v>
      </c>
      <c r="IF692" s="16">
        <f t="shared" si="924"/>
        <v>0</v>
      </c>
      <c r="IG692" s="16">
        <f t="shared" si="925"/>
        <v>0</v>
      </c>
      <c r="IH692" s="16">
        <f t="shared" si="926"/>
        <v>0</v>
      </c>
      <c r="II692" s="16">
        <f t="shared" si="927"/>
        <v>0</v>
      </c>
      <c r="IJ692" s="16">
        <f t="shared" si="928"/>
        <v>0</v>
      </c>
      <c r="IK692" s="16">
        <f t="shared" si="929"/>
        <v>0</v>
      </c>
      <c r="IL692" s="16">
        <f t="shared" si="930"/>
        <v>0</v>
      </c>
      <c r="IM692" s="16">
        <f t="shared" si="931"/>
        <v>0</v>
      </c>
      <c r="IN692" s="16">
        <f t="shared" si="932"/>
        <v>0</v>
      </c>
      <c r="IO692" s="16">
        <f t="shared" si="933"/>
        <v>0</v>
      </c>
      <c r="IP692" s="16">
        <f t="shared" si="934"/>
        <v>0</v>
      </c>
      <c r="IQ692" s="16">
        <f t="shared" si="935"/>
        <v>0</v>
      </c>
      <c r="IR692" s="16">
        <f t="shared" si="936"/>
        <v>0</v>
      </c>
      <c r="IS692" s="16">
        <f t="shared" si="937"/>
        <v>0</v>
      </c>
      <c r="IT692" s="16">
        <f t="shared" si="938"/>
        <v>0</v>
      </c>
      <c r="IU692" s="16">
        <f t="shared" si="939"/>
        <v>0</v>
      </c>
      <c r="IV692" s="16">
        <f t="shared" si="940"/>
        <v>10</v>
      </c>
      <c r="IW692" s="16">
        <f t="shared" si="941"/>
        <v>0</v>
      </c>
      <c r="IX692" s="16">
        <f t="shared" si="942"/>
        <v>0</v>
      </c>
      <c r="IY692" s="16">
        <f t="shared" si="943"/>
        <v>0</v>
      </c>
      <c r="IZ692" s="16">
        <f t="shared" si="944"/>
        <v>0</v>
      </c>
      <c r="JA692" s="16">
        <f t="shared" si="945"/>
        <v>0</v>
      </c>
      <c r="JB692" s="16">
        <f t="shared" si="946"/>
        <v>0</v>
      </c>
    </row>
    <row r="693" spans="1:262" ht="15" customHeight="1" x14ac:dyDescent="0.25">
      <c r="A693" s="14">
        <v>691</v>
      </c>
      <c r="B693" s="15" t="s">
        <v>780</v>
      </c>
      <c r="C693" s="16">
        <v>0</v>
      </c>
      <c r="D693" s="16">
        <v>0</v>
      </c>
      <c r="E693" s="16">
        <v>0</v>
      </c>
      <c r="F693" s="16">
        <v>0</v>
      </c>
      <c r="G693" s="16">
        <v>0</v>
      </c>
      <c r="H693" s="17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8">
        <v>0</v>
      </c>
      <c r="P693" s="16">
        <v>0</v>
      </c>
      <c r="Q693" s="16">
        <v>0</v>
      </c>
      <c r="R693" s="16">
        <v>0</v>
      </c>
      <c r="S693" s="16">
        <v>0</v>
      </c>
      <c r="T693" s="18">
        <v>0</v>
      </c>
      <c r="U693" s="17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8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10</v>
      </c>
      <c r="AH693" s="18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8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7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8">
        <v>0</v>
      </c>
      <c r="BC693" s="17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8">
        <v>0</v>
      </c>
      <c r="BJ693" s="17">
        <v>0</v>
      </c>
      <c r="BK693" s="16">
        <v>0</v>
      </c>
      <c r="BL693" s="16">
        <v>0</v>
      </c>
      <c r="BM693" s="16">
        <v>0</v>
      </c>
      <c r="BN693" s="16">
        <v>0</v>
      </c>
      <c r="BO693" s="16">
        <v>0</v>
      </c>
      <c r="BP693" s="18">
        <v>0</v>
      </c>
      <c r="BQ693" s="17">
        <v>0</v>
      </c>
      <c r="BR693" s="16">
        <v>0</v>
      </c>
      <c r="BS693" s="16">
        <v>0</v>
      </c>
      <c r="BT693" s="16">
        <v>0</v>
      </c>
      <c r="BU693" s="16">
        <v>0</v>
      </c>
      <c r="BV693" s="16">
        <v>0</v>
      </c>
      <c r="BW693" s="18">
        <v>0</v>
      </c>
      <c r="BX693" s="17">
        <v>0</v>
      </c>
      <c r="BY693" s="16">
        <v>0</v>
      </c>
      <c r="BZ693" s="16">
        <v>0</v>
      </c>
      <c r="CA693" s="16">
        <v>0</v>
      </c>
      <c r="CB693" s="16">
        <v>0</v>
      </c>
      <c r="CC693" s="16">
        <v>0</v>
      </c>
      <c r="CD693" s="16">
        <v>0</v>
      </c>
      <c r="CE693" s="17">
        <v>0</v>
      </c>
      <c r="CF693" s="16">
        <v>0</v>
      </c>
      <c r="CG693" s="16">
        <v>0</v>
      </c>
      <c r="CH693" s="16">
        <v>0</v>
      </c>
      <c r="CI693" s="16">
        <v>0</v>
      </c>
      <c r="CJ693" s="16">
        <v>0</v>
      </c>
      <c r="CK693" s="16">
        <v>0</v>
      </c>
      <c r="CL693" s="16">
        <v>0</v>
      </c>
      <c r="CM693" s="18">
        <v>0</v>
      </c>
      <c r="CN693" s="17">
        <v>0</v>
      </c>
      <c r="CO693" s="16">
        <v>0</v>
      </c>
      <c r="CP693" s="16">
        <v>0</v>
      </c>
      <c r="CQ693" s="16">
        <v>0</v>
      </c>
      <c r="CR693" s="16">
        <v>0</v>
      </c>
      <c r="CS693" s="16">
        <v>0</v>
      </c>
      <c r="CT693" s="16">
        <v>0</v>
      </c>
      <c r="CU693" s="16">
        <v>0</v>
      </c>
      <c r="CV693" s="18">
        <v>0</v>
      </c>
      <c r="CW693" s="17">
        <v>0</v>
      </c>
      <c r="CX693" s="16">
        <v>0</v>
      </c>
      <c r="CY693" s="16">
        <v>0</v>
      </c>
      <c r="CZ693" s="16">
        <v>0</v>
      </c>
      <c r="DA693" s="16">
        <v>0</v>
      </c>
      <c r="DB693" s="16">
        <v>0</v>
      </c>
      <c r="DC693" s="16">
        <v>0</v>
      </c>
      <c r="DD693" s="16">
        <v>0</v>
      </c>
      <c r="DE693" s="18">
        <v>0</v>
      </c>
      <c r="DF693" s="17">
        <v>0</v>
      </c>
      <c r="DG693" s="16">
        <v>0</v>
      </c>
      <c r="DH693" s="16">
        <v>0</v>
      </c>
      <c r="DI693" s="16">
        <v>0</v>
      </c>
      <c r="DJ693" s="16">
        <v>0</v>
      </c>
      <c r="DK693" s="16">
        <v>0</v>
      </c>
      <c r="DL693" s="16">
        <v>0</v>
      </c>
      <c r="DM693" s="16">
        <v>0</v>
      </c>
      <c r="DN693" s="18">
        <v>0</v>
      </c>
      <c r="DO693" s="17">
        <v>0</v>
      </c>
      <c r="DP693" s="16">
        <v>0</v>
      </c>
      <c r="DQ693" s="16">
        <v>0</v>
      </c>
      <c r="DR693" s="16">
        <v>0</v>
      </c>
      <c r="DS693" s="16">
        <v>0</v>
      </c>
      <c r="DT693" s="16">
        <v>0</v>
      </c>
      <c r="DU693" s="16">
        <v>0</v>
      </c>
      <c r="DV693" s="16">
        <v>0</v>
      </c>
      <c r="DW693" s="18">
        <v>0</v>
      </c>
      <c r="DX693" s="17">
        <v>0</v>
      </c>
      <c r="DY693" s="16">
        <v>0</v>
      </c>
      <c r="DZ693" s="16">
        <v>0</v>
      </c>
      <c r="EA693" s="16">
        <v>0</v>
      </c>
      <c r="EB693" s="18">
        <v>0</v>
      </c>
      <c r="EC693" s="16">
        <v>0</v>
      </c>
      <c r="ED693" s="16">
        <v>0</v>
      </c>
      <c r="EE693" s="16">
        <v>0</v>
      </c>
      <c r="EF693" s="16">
        <v>0</v>
      </c>
      <c r="EG693" s="16">
        <v>0</v>
      </c>
      <c r="EH693" s="16">
        <v>0</v>
      </c>
      <c r="EI693" s="16">
        <v>0</v>
      </c>
      <c r="EJ693" s="18">
        <v>0</v>
      </c>
      <c r="EK693" s="16">
        <v>0</v>
      </c>
      <c r="EL693" s="16">
        <v>0</v>
      </c>
      <c r="EM693" s="16">
        <v>0</v>
      </c>
      <c r="EN693" s="16">
        <v>0</v>
      </c>
      <c r="EO693" s="16">
        <v>0</v>
      </c>
      <c r="EP693" s="16">
        <v>0</v>
      </c>
      <c r="EQ693" s="18">
        <v>0</v>
      </c>
      <c r="ER693" s="16">
        <v>0</v>
      </c>
      <c r="ES693" s="16">
        <v>0</v>
      </c>
      <c r="ET693" s="16">
        <v>0</v>
      </c>
      <c r="EU693" s="16">
        <v>0</v>
      </c>
      <c r="EV693" s="16">
        <v>0</v>
      </c>
      <c r="EW693" s="16">
        <v>0</v>
      </c>
      <c r="EX693" s="16">
        <v>0</v>
      </c>
      <c r="EY693" s="18">
        <v>0</v>
      </c>
      <c r="EZ693" s="16">
        <v>0</v>
      </c>
      <c r="FA693" s="16">
        <v>0</v>
      </c>
      <c r="FB693" s="16">
        <v>0</v>
      </c>
      <c r="FC693" s="16">
        <v>0</v>
      </c>
      <c r="FD693" s="16">
        <v>0</v>
      </c>
      <c r="FE693" s="16">
        <v>0</v>
      </c>
      <c r="FF693" s="16">
        <v>0</v>
      </c>
      <c r="FG693" s="17">
        <v>0</v>
      </c>
      <c r="FH693" s="16">
        <v>0</v>
      </c>
      <c r="FI693" s="16">
        <v>0</v>
      </c>
      <c r="FJ693" s="16">
        <v>0</v>
      </c>
      <c r="FK693" s="16">
        <v>0</v>
      </c>
      <c r="FL693" s="16">
        <v>0</v>
      </c>
      <c r="FM693" s="18">
        <v>0</v>
      </c>
      <c r="FN693" s="16">
        <f t="shared" si="873"/>
        <v>10</v>
      </c>
      <c r="FO693" s="19">
        <f t="shared" si="874"/>
        <v>10</v>
      </c>
      <c r="FP693" s="16">
        <f t="shared" si="875"/>
        <v>0</v>
      </c>
      <c r="FQ693" s="16">
        <f t="shared" si="876"/>
        <v>0</v>
      </c>
      <c r="FR693" s="16">
        <f t="shared" si="877"/>
        <v>0</v>
      </c>
      <c r="FS693" s="16">
        <f t="shared" si="878"/>
        <v>0</v>
      </c>
      <c r="FT693" s="16">
        <f t="shared" si="879"/>
        <v>0</v>
      </c>
      <c r="FU693" s="16">
        <f t="shared" si="880"/>
        <v>0</v>
      </c>
      <c r="FV693" s="16">
        <f t="shared" si="881"/>
        <v>0</v>
      </c>
      <c r="FW693" s="16">
        <f t="shared" si="882"/>
        <v>0</v>
      </c>
      <c r="FX693" s="16">
        <f t="shared" si="947"/>
        <v>0</v>
      </c>
      <c r="FY693" s="16">
        <f t="shared" si="948"/>
        <v>0</v>
      </c>
      <c r="FZ693" s="16">
        <f t="shared" si="949"/>
        <v>0</v>
      </c>
      <c r="GA693" s="16">
        <f t="shared" si="950"/>
        <v>0</v>
      </c>
      <c r="GB693" s="16">
        <f t="shared" si="951"/>
        <v>0</v>
      </c>
      <c r="GC693" s="16">
        <f t="shared" si="952"/>
        <v>0</v>
      </c>
      <c r="GD693" s="16">
        <f t="shared" si="953"/>
        <v>0</v>
      </c>
      <c r="GE693" s="16">
        <f t="shared" si="954"/>
        <v>0</v>
      </c>
      <c r="GF693" s="16">
        <f t="shared" si="955"/>
        <v>0</v>
      </c>
      <c r="GG693" s="16">
        <f t="shared" si="956"/>
        <v>0</v>
      </c>
      <c r="GH693" s="16">
        <f t="shared" si="957"/>
        <v>0</v>
      </c>
      <c r="GI693" s="16">
        <f t="shared" si="958"/>
        <v>0</v>
      </c>
      <c r="GJ693" s="16">
        <f t="shared" si="883"/>
        <v>0</v>
      </c>
      <c r="GK693" s="16">
        <f t="shared" si="884"/>
        <v>0</v>
      </c>
      <c r="GL693" s="16">
        <f t="shared" si="885"/>
        <v>0</v>
      </c>
      <c r="GM693" s="16">
        <f t="shared" si="886"/>
        <v>0</v>
      </c>
      <c r="GN693" s="16">
        <f t="shared" si="887"/>
        <v>0</v>
      </c>
      <c r="GO693" s="16">
        <f t="shared" si="888"/>
        <v>0</v>
      </c>
      <c r="GP693" s="16">
        <f t="shared" si="889"/>
        <v>0</v>
      </c>
      <c r="GQ693" s="16">
        <f t="shared" si="890"/>
        <v>0</v>
      </c>
      <c r="GR693" s="16">
        <f t="shared" si="891"/>
        <v>0</v>
      </c>
      <c r="GS693" s="16">
        <f t="shared" si="892"/>
        <v>0</v>
      </c>
      <c r="GT693" s="16">
        <f t="shared" si="893"/>
        <v>0</v>
      </c>
      <c r="GU693" s="16">
        <f t="shared" si="894"/>
        <v>0</v>
      </c>
      <c r="GV693" s="16">
        <f t="shared" si="895"/>
        <v>0</v>
      </c>
      <c r="GW693" s="16">
        <f t="shared" si="896"/>
        <v>0</v>
      </c>
      <c r="GX693" s="16">
        <f t="shared" si="897"/>
        <v>0</v>
      </c>
      <c r="GY693" s="16">
        <f t="shared" si="898"/>
        <v>0</v>
      </c>
      <c r="GZ693" s="16">
        <f t="shared" si="899"/>
        <v>0</v>
      </c>
      <c r="HA693" s="16">
        <f t="shared" si="900"/>
        <v>0</v>
      </c>
      <c r="HB693" s="16">
        <f t="shared" si="901"/>
        <v>0</v>
      </c>
      <c r="HC693" s="16">
        <f t="shared" si="902"/>
        <v>0</v>
      </c>
      <c r="HD693" s="16">
        <f t="shared" si="903"/>
        <v>0</v>
      </c>
      <c r="HE693" s="16">
        <f t="shared" si="904"/>
        <v>0</v>
      </c>
      <c r="HF693" s="16">
        <f t="shared" si="905"/>
        <v>1</v>
      </c>
      <c r="HG693" s="16">
        <f t="shared" si="906"/>
        <v>0</v>
      </c>
      <c r="HH693" s="16">
        <f t="shared" si="907"/>
        <v>0</v>
      </c>
      <c r="HI693" s="16">
        <f t="shared" si="908"/>
        <v>0</v>
      </c>
      <c r="HJ693" s="16">
        <f t="shared" si="909"/>
        <v>0</v>
      </c>
      <c r="HK693" s="16">
        <f t="shared" si="910"/>
        <v>0</v>
      </c>
      <c r="HL693" s="16">
        <f t="shared" si="911"/>
        <v>0</v>
      </c>
      <c r="HM693" s="16">
        <f t="shared" si="912"/>
        <v>0</v>
      </c>
      <c r="HN693" s="16">
        <f t="shared" si="913"/>
        <v>0</v>
      </c>
      <c r="HO693" s="16">
        <f t="shared" si="914"/>
        <v>0</v>
      </c>
      <c r="HP693" s="16">
        <f t="shared" si="915"/>
        <v>0</v>
      </c>
      <c r="HQ693" s="16">
        <f t="shared" si="916"/>
        <v>0</v>
      </c>
      <c r="HR693" s="16">
        <f t="shared" si="917"/>
        <v>0</v>
      </c>
      <c r="HS693" s="16">
        <f t="shared" si="918"/>
        <v>1</v>
      </c>
      <c r="HT693" s="16">
        <f t="shared" si="919"/>
        <v>1</v>
      </c>
      <c r="HU693" s="15" t="s">
        <v>780</v>
      </c>
      <c r="HV693" s="20">
        <f t="shared" si="920"/>
        <v>0</v>
      </c>
      <c r="HW693" s="20">
        <f t="shared" si="921"/>
        <v>0</v>
      </c>
      <c r="HX693" s="20">
        <f t="shared" si="922"/>
        <v>0</v>
      </c>
      <c r="HY693" s="20">
        <f t="shared" si="923"/>
        <v>0</v>
      </c>
      <c r="IF693" s="16">
        <f t="shared" si="924"/>
        <v>0</v>
      </c>
      <c r="IG693" s="16">
        <f t="shared" si="925"/>
        <v>0</v>
      </c>
      <c r="IH693" s="16">
        <f t="shared" si="926"/>
        <v>0</v>
      </c>
      <c r="II693" s="16">
        <f t="shared" si="927"/>
        <v>0</v>
      </c>
      <c r="IJ693" s="16">
        <f t="shared" si="928"/>
        <v>10</v>
      </c>
      <c r="IK693" s="16">
        <f t="shared" si="929"/>
        <v>0</v>
      </c>
      <c r="IL693" s="16">
        <f t="shared" si="930"/>
        <v>0</v>
      </c>
      <c r="IM693" s="16">
        <f t="shared" si="931"/>
        <v>0</v>
      </c>
      <c r="IN693" s="16">
        <f t="shared" si="932"/>
        <v>0</v>
      </c>
      <c r="IO693" s="16">
        <f t="shared" si="933"/>
        <v>0</v>
      </c>
      <c r="IP693" s="16">
        <f t="shared" si="934"/>
        <v>0</v>
      </c>
      <c r="IQ693" s="16">
        <f t="shared" si="935"/>
        <v>0</v>
      </c>
      <c r="IR693" s="16">
        <f t="shared" si="936"/>
        <v>0</v>
      </c>
      <c r="IS693" s="16">
        <f t="shared" si="937"/>
        <v>0</v>
      </c>
      <c r="IT693" s="16">
        <f t="shared" si="938"/>
        <v>0</v>
      </c>
      <c r="IU693" s="16">
        <f t="shared" si="939"/>
        <v>0</v>
      </c>
      <c r="IV693" s="16">
        <f t="shared" si="940"/>
        <v>0</v>
      </c>
      <c r="IW693" s="16">
        <f t="shared" si="941"/>
        <v>0</v>
      </c>
      <c r="IX693" s="16">
        <f t="shared" si="942"/>
        <v>0</v>
      </c>
      <c r="IY693" s="16">
        <f t="shared" si="943"/>
        <v>0</v>
      </c>
      <c r="IZ693" s="16">
        <f t="shared" si="944"/>
        <v>0</v>
      </c>
      <c r="JA693" s="16">
        <f t="shared" si="945"/>
        <v>0</v>
      </c>
      <c r="JB693" s="16">
        <f t="shared" si="946"/>
        <v>0</v>
      </c>
    </row>
    <row r="694" spans="1:262" ht="15" customHeight="1" x14ac:dyDescent="0.25">
      <c r="A694" s="14">
        <v>692</v>
      </c>
      <c r="B694" s="15" t="s">
        <v>781</v>
      </c>
      <c r="C694" s="16">
        <v>0</v>
      </c>
      <c r="D694" s="16">
        <v>0</v>
      </c>
      <c r="E694" s="16">
        <v>0</v>
      </c>
      <c r="F694" s="16">
        <v>0</v>
      </c>
      <c r="G694" s="16">
        <v>0</v>
      </c>
      <c r="H694" s="17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8">
        <v>0</v>
      </c>
      <c r="P694" s="16">
        <v>0</v>
      </c>
      <c r="Q694" s="16">
        <v>0</v>
      </c>
      <c r="R694" s="16">
        <v>0</v>
      </c>
      <c r="S694" s="16">
        <v>0</v>
      </c>
      <c r="T694" s="18">
        <v>0</v>
      </c>
      <c r="U694" s="17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8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8">
        <v>0</v>
      </c>
      <c r="AI694" s="16">
        <v>10</v>
      </c>
      <c r="AJ694" s="16">
        <v>0</v>
      </c>
      <c r="AK694" s="16">
        <v>0</v>
      </c>
      <c r="AL694" s="16">
        <v>0</v>
      </c>
      <c r="AM694" s="16">
        <v>0</v>
      </c>
      <c r="AN694" s="18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7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8">
        <v>0</v>
      </c>
      <c r="BC694" s="17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8">
        <v>0</v>
      </c>
      <c r="BJ694" s="17">
        <v>0</v>
      </c>
      <c r="BK694" s="16">
        <v>0</v>
      </c>
      <c r="BL694" s="16">
        <v>0</v>
      </c>
      <c r="BM694" s="16">
        <v>0</v>
      </c>
      <c r="BN694" s="16">
        <v>0</v>
      </c>
      <c r="BO694" s="16">
        <v>0</v>
      </c>
      <c r="BP694" s="18">
        <v>0</v>
      </c>
      <c r="BQ694" s="17">
        <v>0</v>
      </c>
      <c r="BR694" s="16">
        <v>0</v>
      </c>
      <c r="BS694" s="16">
        <v>0</v>
      </c>
      <c r="BT694" s="16">
        <v>0</v>
      </c>
      <c r="BU694" s="16">
        <v>0</v>
      </c>
      <c r="BV694" s="16">
        <v>0</v>
      </c>
      <c r="BW694" s="18">
        <v>0</v>
      </c>
      <c r="BX694" s="17">
        <v>0</v>
      </c>
      <c r="BY694" s="16">
        <v>0</v>
      </c>
      <c r="BZ694" s="16">
        <v>0</v>
      </c>
      <c r="CA694" s="16">
        <v>0</v>
      </c>
      <c r="CB694" s="16">
        <v>0</v>
      </c>
      <c r="CC694" s="16">
        <v>0</v>
      </c>
      <c r="CD694" s="16">
        <v>0</v>
      </c>
      <c r="CE694" s="17">
        <v>0</v>
      </c>
      <c r="CF694" s="16">
        <v>0</v>
      </c>
      <c r="CG694" s="16">
        <v>0</v>
      </c>
      <c r="CH694" s="16">
        <v>0</v>
      </c>
      <c r="CI694" s="16">
        <v>0</v>
      </c>
      <c r="CJ694" s="16">
        <v>0</v>
      </c>
      <c r="CK694" s="16">
        <v>0</v>
      </c>
      <c r="CL694" s="16">
        <v>0</v>
      </c>
      <c r="CM694" s="18">
        <v>0</v>
      </c>
      <c r="CN694" s="17">
        <v>0</v>
      </c>
      <c r="CO694" s="16">
        <v>0</v>
      </c>
      <c r="CP694" s="16">
        <v>0</v>
      </c>
      <c r="CQ694" s="16">
        <v>0</v>
      </c>
      <c r="CR694" s="16">
        <v>0</v>
      </c>
      <c r="CS694" s="16">
        <v>0</v>
      </c>
      <c r="CT694" s="16">
        <v>0</v>
      </c>
      <c r="CU694" s="16">
        <v>0</v>
      </c>
      <c r="CV694" s="18">
        <v>0</v>
      </c>
      <c r="CW694" s="17">
        <v>0</v>
      </c>
      <c r="CX694" s="16">
        <v>0</v>
      </c>
      <c r="CY694" s="16">
        <v>0</v>
      </c>
      <c r="CZ694" s="16">
        <v>0</v>
      </c>
      <c r="DA694" s="16">
        <v>0</v>
      </c>
      <c r="DB694" s="16">
        <v>0</v>
      </c>
      <c r="DC694" s="16">
        <v>0</v>
      </c>
      <c r="DD694" s="16">
        <v>0</v>
      </c>
      <c r="DE694" s="18">
        <v>0</v>
      </c>
      <c r="DF694" s="17">
        <v>0</v>
      </c>
      <c r="DG694" s="16">
        <v>0</v>
      </c>
      <c r="DH694" s="16">
        <v>0</v>
      </c>
      <c r="DI694" s="16">
        <v>0</v>
      </c>
      <c r="DJ694" s="16">
        <v>0</v>
      </c>
      <c r="DK694" s="16">
        <v>0</v>
      </c>
      <c r="DL694" s="16">
        <v>0</v>
      </c>
      <c r="DM694" s="16">
        <v>0</v>
      </c>
      <c r="DN694" s="18">
        <v>0</v>
      </c>
      <c r="DO694" s="17">
        <v>0</v>
      </c>
      <c r="DP694" s="16">
        <v>0</v>
      </c>
      <c r="DQ694" s="16">
        <v>0</v>
      </c>
      <c r="DR694" s="16">
        <v>0</v>
      </c>
      <c r="DS694" s="16">
        <v>0</v>
      </c>
      <c r="DT694" s="16">
        <v>0</v>
      </c>
      <c r="DU694" s="16">
        <v>0</v>
      </c>
      <c r="DV694" s="16">
        <v>0</v>
      </c>
      <c r="DW694" s="18">
        <v>0</v>
      </c>
      <c r="DX694" s="17">
        <v>0</v>
      </c>
      <c r="DY694" s="16">
        <v>0</v>
      </c>
      <c r="DZ694" s="16">
        <v>0</v>
      </c>
      <c r="EA694" s="16">
        <v>0</v>
      </c>
      <c r="EB694" s="18">
        <v>0</v>
      </c>
      <c r="EC694" s="16">
        <v>0</v>
      </c>
      <c r="ED694" s="16">
        <v>0</v>
      </c>
      <c r="EE694" s="16">
        <v>0</v>
      </c>
      <c r="EF694" s="16">
        <v>0</v>
      </c>
      <c r="EG694" s="16">
        <v>0</v>
      </c>
      <c r="EH694" s="16">
        <v>0</v>
      </c>
      <c r="EI694" s="16">
        <v>0</v>
      </c>
      <c r="EJ694" s="18">
        <v>0</v>
      </c>
      <c r="EK694" s="16">
        <v>0</v>
      </c>
      <c r="EL694" s="16">
        <v>0</v>
      </c>
      <c r="EM694" s="16">
        <v>0</v>
      </c>
      <c r="EN694" s="16">
        <v>0</v>
      </c>
      <c r="EO694" s="16">
        <v>0</v>
      </c>
      <c r="EP694" s="16">
        <v>0</v>
      </c>
      <c r="EQ694" s="18">
        <v>0</v>
      </c>
      <c r="ER694" s="16">
        <v>0</v>
      </c>
      <c r="ES694" s="16">
        <v>0</v>
      </c>
      <c r="ET694" s="16">
        <v>0</v>
      </c>
      <c r="EU694" s="16">
        <v>0</v>
      </c>
      <c r="EV694" s="16">
        <v>0</v>
      </c>
      <c r="EW694" s="16">
        <v>0</v>
      </c>
      <c r="EX694" s="16">
        <v>0</v>
      </c>
      <c r="EY694" s="18">
        <v>0</v>
      </c>
      <c r="EZ694" s="16">
        <v>0</v>
      </c>
      <c r="FA694" s="16">
        <v>0</v>
      </c>
      <c r="FB694" s="16">
        <v>0</v>
      </c>
      <c r="FC694" s="16">
        <v>0</v>
      </c>
      <c r="FD694" s="16">
        <v>0</v>
      </c>
      <c r="FE694" s="16">
        <v>0</v>
      </c>
      <c r="FF694" s="16">
        <v>0</v>
      </c>
      <c r="FG694" s="17">
        <v>0</v>
      </c>
      <c r="FH694" s="16">
        <v>0</v>
      </c>
      <c r="FI694" s="16">
        <v>0</v>
      </c>
      <c r="FJ694" s="16">
        <v>0</v>
      </c>
      <c r="FK694" s="16">
        <v>0</v>
      </c>
      <c r="FL694" s="16">
        <v>0</v>
      </c>
      <c r="FM694" s="18">
        <v>0</v>
      </c>
      <c r="FN694" s="16">
        <f t="shared" si="873"/>
        <v>10</v>
      </c>
      <c r="FO694" s="19">
        <f t="shared" si="874"/>
        <v>10</v>
      </c>
      <c r="FP694" s="16">
        <f t="shared" si="875"/>
        <v>0</v>
      </c>
      <c r="FQ694" s="16">
        <f t="shared" si="876"/>
        <v>0</v>
      </c>
      <c r="FR694" s="16">
        <f t="shared" si="877"/>
        <v>0</v>
      </c>
      <c r="FS694" s="16">
        <f t="shared" si="878"/>
        <v>0</v>
      </c>
      <c r="FT694" s="16">
        <f t="shared" si="879"/>
        <v>0</v>
      </c>
      <c r="FU694" s="16">
        <f t="shared" si="880"/>
        <v>0</v>
      </c>
      <c r="FV694" s="16">
        <f t="shared" si="881"/>
        <v>0</v>
      </c>
      <c r="FW694" s="16">
        <f t="shared" si="882"/>
        <v>0</v>
      </c>
      <c r="FX694" s="16">
        <f t="shared" si="947"/>
        <v>0</v>
      </c>
      <c r="FY694" s="16">
        <f t="shared" si="948"/>
        <v>0</v>
      </c>
      <c r="FZ694" s="16">
        <f t="shared" si="949"/>
        <v>0</v>
      </c>
      <c r="GA694" s="16">
        <f t="shared" si="950"/>
        <v>0</v>
      </c>
      <c r="GB694" s="16">
        <f t="shared" si="951"/>
        <v>0</v>
      </c>
      <c r="GC694" s="16">
        <f t="shared" si="952"/>
        <v>0</v>
      </c>
      <c r="GD694" s="16">
        <f t="shared" si="953"/>
        <v>0</v>
      </c>
      <c r="GE694" s="16">
        <f t="shared" si="954"/>
        <v>0</v>
      </c>
      <c r="GF694" s="16">
        <f t="shared" si="955"/>
        <v>0</v>
      </c>
      <c r="GG694" s="16">
        <f t="shared" si="956"/>
        <v>0</v>
      </c>
      <c r="GH694" s="16">
        <f t="shared" si="957"/>
        <v>0</v>
      </c>
      <c r="GI694" s="16">
        <f t="shared" si="958"/>
        <v>0</v>
      </c>
      <c r="GJ694" s="16">
        <f t="shared" si="883"/>
        <v>0</v>
      </c>
      <c r="GK694" s="16">
        <f t="shared" si="884"/>
        <v>0</v>
      </c>
      <c r="GL694" s="16">
        <f t="shared" si="885"/>
        <v>0</v>
      </c>
      <c r="GM694" s="16">
        <f t="shared" si="886"/>
        <v>0</v>
      </c>
      <c r="GN694" s="16">
        <f t="shared" si="887"/>
        <v>0</v>
      </c>
      <c r="GO694" s="16">
        <f t="shared" si="888"/>
        <v>0</v>
      </c>
      <c r="GP694" s="16">
        <f t="shared" si="889"/>
        <v>0</v>
      </c>
      <c r="GQ694" s="16">
        <f t="shared" si="890"/>
        <v>0</v>
      </c>
      <c r="GR694" s="16">
        <f t="shared" si="891"/>
        <v>0</v>
      </c>
      <c r="GS694" s="16">
        <f t="shared" si="892"/>
        <v>0</v>
      </c>
      <c r="GT694" s="16">
        <f t="shared" si="893"/>
        <v>0</v>
      </c>
      <c r="GU694" s="16">
        <f t="shared" si="894"/>
        <v>0</v>
      </c>
      <c r="GV694" s="16">
        <f t="shared" si="895"/>
        <v>0</v>
      </c>
      <c r="GW694" s="16">
        <f t="shared" si="896"/>
        <v>0</v>
      </c>
      <c r="GX694" s="16">
        <f t="shared" si="897"/>
        <v>0</v>
      </c>
      <c r="GY694" s="16">
        <f t="shared" si="898"/>
        <v>0</v>
      </c>
      <c r="GZ694" s="16">
        <f t="shared" si="899"/>
        <v>0</v>
      </c>
      <c r="HA694" s="16">
        <f t="shared" si="900"/>
        <v>0</v>
      </c>
      <c r="HB694" s="16">
        <f t="shared" si="901"/>
        <v>0</v>
      </c>
      <c r="HC694" s="16">
        <f t="shared" si="902"/>
        <v>0</v>
      </c>
      <c r="HD694" s="16">
        <f t="shared" si="903"/>
        <v>0</v>
      </c>
      <c r="HE694" s="16">
        <f t="shared" si="904"/>
        <v>0</v>
      </c>
      <c r="HF694" s="16">
        <f t="shared" si="905"/>
        <v>1</v>
      </c>
      <c r="HG694" s="16">
        <f t="shared" si="906"/>
        <v>0</v>
      </c>
      <c r="HH694" s="16">
        <f t="shared" si="907"/>
        <v>0</v>
      </c>
      <c r="HI694" s="16">
        <f t="shared" si="908"/>
        <v>0</v>
      </c>
      <c r="HJ694" s="16">
        <f t="shared" si="909"/>
        <v>0</v>
      </c>
      <c r="HK694" s="16">
        <f t="shared" si="910"/>
        <v>0</v>
      </c>
      <c r="HL694" s="16">
        <f t="shared" si="911"/>
        <v>0</v>
      </c>
      <c r="HM694" s="16">
        <f t="shared" si="912"/>
        <v>0</v>
      </c>
      <c r="HN694" s="16">
        <f t="shared" si="913"/>
        <v>0</v>
      </c>
      <c r="HO694" s="16">
        <f t="shared" si="914"/>
        <v>0</v>
      </c>
      <c r="HP694" s="16">
        <f t="shared" si="915"/>
        <v>0</v>
      </c>
      <c r="HQ694" s="16">
        <f t="shared" si="916"/>
        <v>0</v>
      </c>
      <c r="HR694" s="16">
        <f t="shared" si="917"/>
        <v>0</v>
      </c>
      <c r="HS694" s="16">
        <f t="shared" si="918"/>
        <v>1</v>
      </c>
      <c r="HT694" s="16">
        <f t="shared" si="919"/>
        <v>1</v>
      </c>
      <c r="HU694" s="15" t="s">
        <v>781</v>
      </c>
      <c r="HV694" s="20">
        <f t="shared" si="920"/>
        <v>0</v>
      </c>
      <c r="HW694" s="20">
        <f t="shared" si="921"/>
        <v>0</v>
      </c>
      <c r="HX694" s="20">
        <f t="shared" si="922"/>
        <v>0</v>
      </c>
      <c r="HY694" s="20">
        <f t="shared" si="923"/>
        <v>0</v>
      </c>
      <c r="IF694" s="16">
        <f t="shared" si="924"/>
        <v>0</v>
      </c>
      <c r="IG694" s="16">
        <f t="shared" si="925"/>
        <v>0</v>
      </c>
      <c r="IH694" s="16">
        <f t="shared" si="926"/>
        <v>0</v>
      </c>
      <c r="II694" s="16">
        <f t="shared" si="927"/>
        <v>0</v>
      </c>
      <c r="IJ694" s="16">
        <f t="shared" si="928"/>
        <v>0</v>
      </c>
      <c r="IK694" s="16">
        <f t="shared" si="929"/>
        <v>10</v>
      </c>
      <c r="IL694" s="16">
        <f t="shared" si="930"/>
        <v>0</v>
      </c>
      <c r="IM694" s="16">
        <f t="shared" si="931"/>
        <v>0</v>
      </c>
      <c r="IN694" s="16">
        <f t="shared" si="932"/>
        <v>0</v>
      </c>
      <c r="IO694" s="16">
        <f t="shared" si="933"/>
        <v>0</v>
      </c>
      <c r="IP694" s="16">
        <f t="shared" si="934"/>
        <v>0</v>
      </c>
      <c r="IQ694" s="16">
        <f t="shared" si="935"/>
        <v>0</v>
      </c>
      <c r="IR694" s="16">
        <f t="shared" si="936"/>
        <v>0</v>
      </c>
      <c r="IS694" s="16">
        <f t="shared" si="937"/>
        <v>0</v>
      </c>
      <c r="IT694" s="16">
        <f t="shared" si="938"/>
        <v>0</v>
      </c>
      <c r="IU694" s="16">
        <f t="shared" si="939"/>
        <v>0</v>
      </c>
      <c r="IV694" s="16">
        <f t="shared" si="940"/>
        <v>0</v>
      </c>
      <c r="IW694" s="16">
        <f t="shared" si="941"/>
        <v>0</v>
      </c>
      <c r="IX694" s="16">
        <f t="shared" si="942"/>
        <v>0</v>
      </c>
      <c r="IY694" s="16">
        <f t="shared" si="943"/>
        <v>0</v>
      </c>
      <c r="IZ694" s="16">
        <f t="shared" si="944"/>
        <v>0</v>
      </c>
      <c r="JA694" s="16">
        <f t="shared" si="945"/>
        <v>0</v>
      </c>
      <c r="JB694" s="16">
        <f t="shared" si="946"/>
        <v>0</v>
      </c>
    </row>
    <row r="695" spans="1:262" ht="15" customHeight="1" x14ac:dyDescent="0.25">
      <c r="A695" s="14">
        <v>693</v>
      </c>
      <c r="B695" s="15" t="s">
        <v>782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7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8">
        <v>0</v>
      </c>
      <c r="P695" s="16">
        <v>0</v>
      </c>
      <c r="Q695" s="16">
        <v>0</v>
      </c>
      <c r="R695" s="16">
        <v>0</v>
      </c>
      <c r="S695" s="16">
        <v>0</v>
      </c>
      <c r="T695" s="18">
        <v>0</v>
      </c>
      <c r="U695" s="17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8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8">
        <v>0</v>
      </c>
      <c r="AI695" s="16">
        <v>10</v>
      </c>
      <c r="AJ695" s="16">
        <v>0</v>
      </c>
      <c r="AK695" s="16">
        <v>0</v>
      </c>
      <c r="AL695" s="16">
        <v>0</v>
      </c>
      <c r="AM695" s="16">
        <v>0</v>
      </c>
      <c r="AN695" s="18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7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8">
        <v>0</v>
      </c>
      <c r="BC695" s="17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8">
        <v>0</v>
      </c>
      <c r="BJ695" s="17">
        <v>0</v>
      </c>
      <c r="BK695" s="16">
        <v>0</v>
      </c>
      <c r="BL695" s="16">
        <v>0</v>
      </c>
      <c r="BM695" s="16">
        <v>0</v>
      </c>
      <c r="BN695" s="16">
        <v>0</v>
      </c>
      <c r="BO695" s="16">
        <v>0</v>
      </c>
      <c r="BP695" s="18">
        <v>0</v>
      </c>
      <c r="BQ695" s="17">
        <v>0</v>
      </c>
      <c r="BR695" s="16">
        <v>0</v>
      </c>
      <c r="BS695" s="16">
        <v>0</v>
      </c>
      <c r="BT695" s="16">
        <v>0</v>
      </c>
      <c r="BU695" s="16">
        <v>0</v>
      </c>
      <c r="BV695" s="16">
        <v>0</v>
      </c>
      <c r="BW695" s="18">
        <v>0</v>
      </c>
      <c r="BX695" s="17">
        <v>0</v>
      </c>
      <c r="BY695" s="16">
        <v>0</v>
      </c>
      <c r="BZ695" s="16">
        <v>0</v>
      </c>
      <c r="CA695" s="16">
        <v>0</v>
      </c>
      <c r="CB695" s="16">
        <v>0</v>
      </c>
      <c r="CC695" s="16">
        <v>0</v>
      </c>
      <c r="CD695" s="16">
        <v>0</v>
      </c>
      <c r="CE695" s="17">
        <v>0</v>
      </c>
      <c r="CF695" s="16">
        <v>0</v>
      </c>
      <c r="CG695" s="16">
        <v>0</v>
      </c>
      <c r="CH695" s="16">
        <v>0</v>
      </c>
      <c r="CI695" s="16">
        <v>0</v>
      </c>
      <c r="CJ695" s="16">
        <v>0</v>
      </c>
      <c r="CK695" s="16">
        <v>0</v>
      </c>
      <c r="CL695" s="16">
        <v>0</v>
      </c>
      <c r="CM695" s="18">
        <v>0</v>
      </c>
      <c r="CN695" s="17">
        <v>0</v>
      </c>
      <c r="CO695" s="16">
        <v>0</v>
      </c>
      <c r="CP695" s="16">
        <v>0</v>
      </c>
      <c r="CQ695" s="16">
        <v>0</v>
      </c>
      <c r="CR695" s="16">
        <v>0</v>
      </c>
      <c r="CS695" s="16">
        <v>0</v>
      </c>
      <c r="CT695" s="16">
        <v>0</v>
      </c>
      <c r="CU695" s="16">
        <v>0</v>
      </c>
      <c r="CV695" s="18">
        <v>0</v>
      </c>
      <c r="CW695" s="17">
        <v>0</v>
      </c>
      <c r="CX695" s="16">
        <v>0</v>
      </c>
      <c r="CY695" s="16">
        <v>0</v>
      </c>
      <c r="CZ695" s="16">
        <v>0</v>
      </c>
      <c r="DA695" s="16">
        <v>0</v>
      </c>
      <c r="DB695" s="16">
        <v>0</v>
      </c>
      <c r="DC695" s="16">
        <v>0</v>
      </c>
      <c r="DD695" s="16">
        <v>0</v>
      </c>
      <c r="DE695" s="18">
        <v>0</v>
      </c>
      <c r="DF695" s="17">
        <v>0</v>
      </c>
      <c r="DG695" s="16">
        <v>0</v>
      </c>
      <c r="DH695" s="16">
        <v>0</v>
      </c>
      <c r="DI695" s="16">
        <v>0</v>
      </c>
      <c r="DJ695" s="16">
        <v>0</v>
      </c>
      <c r="DK695" s="16">
        <v>0</v>
      </c>
      <c r="DL695" s="16">
        <v>0</v>
      </c>
      <c r="DM695" s="16">
        <v>0</v>
      </c>
      <c r="DN695" s="18">
        <v>0</v>
      </c>
      <c r="DO695" s="17">
        <v>0</v>
      </c>
      <c r="DP695" s="16">
        <v>0</v>
      </c>
      <c r="DQ695" s="16">
        <v>0</v>
      </c>
      <c r="DR695" s="16">
        <v>0</v>
      </c>
      <c r="DS695" s="16">
        <v>0</v>
      </c>
      <c r="DT695" s="16">
        <v>0</v>
      </c>
      <c r="DU695" s="16">
        <v>0</v>
      </c>
      <c r="DV695" s="16">
        <v>0</v>
      </c>
      <c r="DW695" s="18">
        <v>0</v>
      </c>
      <c r="DX695" s="17">
        <v>0</v>
      </c>
      <c r="DY695" s="16">
        <v>0</v>
      </c>
      <c r="DZ695" s="16">
        <v>0</v>
      </c>
      <c r="EA695" s="16">
        <v>0</v>
      </c>
      <c r="EB695" s="18">
        <v>0</v>
      </c>
      <c r="EC695" s="16">
        <v>0</v>
      </c>
      <c r="ED695" s="16">
        <v>0</v>
      </c>
      <c r="EE695" s="16">
        <v>0</v>
      </c>
      <c r="EF695" s="16">
        <v>0</v>
      </c>
      <c r="EG695" s="16">
        <v>0</v>
      </c>
      <c r="EH695" s="16">
        <v>0</v>
      </c>
      <c r="EI695" s="16">
        <v>0</v>
      </c>
      <c r="EJ695" s="18">
        <v>0</v>
      </c>
      <c r="EK695" s="16">
        <v>0</v>
      </c>
      <c r="EL695" s="16">
        <v>0</v>
      </c>
      <c r="EM695" s="16">
        <v>0</v>
      </c>
      <c r="EN695" s="16">
        <v>0</v>
      </c>
      <c r="EO695" s="16">
        <v>0</v>
      </c>
      <c r="EP695" s="16">
        <v>0</v>
      </c>
      <c r="EQ695" s="18">
        <v>0</v>
      </c>
      <c r="ER695" s="16">
        <v>0</v>
      </c>
      <c r="ES695" s="16">
        <v>0</v>
      </c>
      <c r="ET695" s="16">
        <v>0</v>
      </c>
      <c r="EU695" s="16">
        <v>0</v>
      </c>
      <c r="EV695" s="16">
        <v>0</v>
      </c>
      <c r="EW695" s="16">
        <v>0</v>
      </c>
      <c r="EX695" s="16">
        <v>0</v>
      </c>
      <c r="EY695" s="18">
        <v>0</v>
      </c>
      <c r="EZ695" s="16">
        <v>0</v>
      </c>
      <c r="FA695" s="16">
        <v>0</v>
      </c>
      <c r="FB695" s="16">
        <v>0</v>
      </c>
      <c r="FC695" s="16">
        <v>0</v>
      </c>
      <c r="FD695" s="16">
        <v>0</v>
      </c>
      <c r="FE695" s="16">
        <v>0</v>
      </c>
      <c r="FF695" s="16">
        <v>0</v>
      </c>
      <c r="FG695" s="17">
        <v>0</v>
      </c>
      <c r="FH695" s="16">
        <v>0</v>
      </c>
      <c r="FI695" s="16">
        <v>0</v>
      </c>
      <c r="FJ695" s="16">
        <v>0</v>
      </c>
      <c r="FK695" s="16">
        <v>0</v>
      </c>
      <c r="FL695" s="16">
        <v>0</v>
      </c>
      <c r="FM695" s="18">
        <v>0</v>
      </c>
      <c r="FN695" s="16">
        <f t="shared" si="873"/>
        <v>10</v>
      </c>
      <c r="FO695" s="19">
        <f t="shared" si="874"/>
        <v>10</v>
      </c>
      <c r="FP695" s="16">
        <f t="shared" si="875"/>
        <v>0</v>
      </c>
      <c r="FQ695" s="16">
        <f t="shared" si="876"/>
        <v>0</v>
      </c>
      <c r="FR695" s="16">
        <f t="shared" si="877"/>
        <v>0</v>
      </c>
      <c r="FS695" s="16">
        <f t="shared" si="878"/>
        <v>0</v>
      </c>
      <c r="FT695" s="16">
        <f t="shared" si="879"/>
        <v>0</v>
      </c>
      <c r="FU695" s="16">
        <f t="shared" si="880"/>
        <v>0</v>
      </c>
      <c r="FV695" s="16">
        <f t="shared" si="881"/>
        <v>0</v>
      </c>
      <c r="FW695" s="16">
        <f t="shared" si="882"/>
        <v>0</v>
      </c>
      <c r="FX695" s="16">
        <f t="shared" si="947"/>
        <v>0</v>
      </c>
      <c r="FY695" s="16">
        <f t="shared" si="948"/>
        <v>0</v>
      </c>
      <c r="FZ695" s="16">
        <f t="shared" si="949"/>
        <v>0</v>
      </c>
      <c r="GA695" s="16">
        <f t="shared" si="950"/>
        <v>0</v>
      </c>
      <c r="GB695" s="16">
        <f t="shared" si="951"/>
        <v>0</v>
      </c>
      <c r="GC695" s="16">
        <f t="shared" si="952"/>
        <v>0</v>
      </c>
      <c r="GD695" s="16">
        <f t="shared" si="953"/>
        <v>0</v>
      </c>
      <c r="GE695" s="16">
        <f t="shared" si="954"/>
        <v>0</v>
      </c>
      <c r="GF695" s="16">
        <f t="shared" si="955"/>
        <v>0</v>
      </c>
      <c r="GG695" s="16">
        <f t="shared" si="956"/>
        <v>0</v>
      </c>
      <c r="GH695" s="16">
        <f t="shared" si="957"/>
        <v>0</v>
      </c>
      <c r="GI695" s="16">
        <f t="shared" si="958"/>
        <v>0</v>
      </c>
      <c r="GJ695" s="16">
        <f t="shared" si="883"/>
        <v>0</v>
      </c>
      <c r="GK695" s="16">
        <f t="shared" si="884"/>
        <v>0</v>
      </c>
      <c r="GL695" s="16">
        <f t="shared" si="885"/>
        <v>0</v>
      </c>
      <c r="GM695" s="16">
        <f t="shared" si="886"/>
        <v>0</v>
      </c>
      <c r="GN695" s="16">
        <f t="shared" si="887"/>
        <v>0</v>
      </c>
      <c r="GO695" s="16">
        <f t="shared" si="888"/>
        <v>0</v>
      </c>
      <c r="GP695" s="16">
        <f t="shared" si="889"/>
        <v>0</v>
      </c>
      <c r="GQ695" s="16">
        <f t="shared" si="890"/>
        <v>0</v>
      </c>
      <c r="GR695" s="16">
        <f t="shared" si="891"/>
        <v>0</v>
      </c>
      <c r="GS695" s="16">
        <f t="shared" si="892"/>
        <v>0</v>
      </c>
      <c r="GT695" s="16">
        <f t="shared" si="893"/>
        <v>0</v>
      </c>
      <c r="GU695" s="16">
        <f t="shared" si="894"/>
        <v>0</v>
      </c>
      <c r="GV695" s="16">
        <f t="shared" si="895"/>
        <v>0</v>
      </c>
      <c r="GW695" s="16">
        <f t="shared" si="896"/>
        <v>0</v>
      </c>
      <c r="GX695" s="16">
        <f t="shared" si="897"/>
        <v>0</v>
      </c>
      <c r="GY695" s="16">
        <f t="shared" si="898"/>
        <v>0</v>
      </c>
      <c r="GZ695" s="16">
        <f t="shared" si="899"/>
        <v>0</v>
      </c>
      <c r="HA695" s="16">
        <f t="shared" si="900"/>
        <v>0</v>
      </c>
      <c r="HB695" s="16">
        <f t="shared" si="901"/>
        <v>0</v>
      </c>
      <c r="HC695" s="16">
        <f t="shared" si="902"/>
        <v>0</v>
      </c>
      <c r="HD695" s="16">
        <f t="shared" si="903"/>
        <v>0</v>
      </c>
      <c r="HE695" s="16">
        <f t="shared" si="904"/>
        <v>0</v>
      </c>
      <c r="HF695" s="16">
        <f t="shared" si="905"/>
        <v>1</v>
      </c>
      <c r="HG695" s="16">
        <f t="shared" si="906"/>
        <v>0</v>
      </c>
      <c r="HH695" s="16">
        <f t="shared" si="907"/>
        <v>0</v>
      </c>
      <c r="HI695" s="16">
        <f t="shared" si="908"/>
        <v>0</v>
      </c>
      <c r="HJ695" s="16">
        <f t="shared" si="909"/>
        <v>0</v>
      </c>
      <c r="HK695" s="16">
        <f t="shared" si="910"/>
        <v>0</v>
      </c>
      <c r="HL695" s="16">
        <f t="shared" si="911"/>
        <v>0</v>
      </c>
      <c r="HM695" s="16">
        <f t="shared" si="912"/>
        <v>0</v>
      </c>
      <c r="HN695" s="16">
        <f t="shared" si="913"/>
        <v>0</v>
      </c>
      <c r="HO695" s="16">
        <f t="shared" si="914"/>
        <v>0</v>
      </c>
      <c r="HP695" s="16">
        <f t="shared" si="915"/>
        <v>0</v>
      </c>
      <c r="HQ695" s="16">
        <f t="shared" si="916"/>
        <v>0</v>
      </c>
      <c r="HR695" s="16">
        <f t="shared" si="917"/>
        <v>0</v>
      </c>
      <c r="HS695" s="16">
        <f t="shared" si="918"/>
        <v>1</v>
      </c>
      <c r="HT695" s="16">
        <f t="shared" si="919"/>
        <v>1</v>
      </c>
      <c r="HU695" s="15" t="s">
        <v>782</v>
      </c>
      <c r="HV695" s="20">
        <f t="shared" si="920"/>
        <v>0</v>
      </c>
      <c r="HW695" s="20">
        <f t="shared" si="921"/>
        <v>0</v>
      </c>
      <c r="HX695" s="20">
        <f t="shared" si="922"/>
        <v>0</v>
      </c>
      <c r="HY695" s="20">
        <f t="shared" si="923"/>
        <v>0</v>
      </c>
      <c r="IF695" s="16">
        <f t="shared" si="924"/>
        <v>0</v>
      </c>
      <c r="IG695" s="16">
        <f t="shared" si="925"/>
        <v>0</v>
      </c>
      <c r="IH695" s="16">
        <f t="shared" si="926"/>
        <v>0</v>
      </c>
      <c r="II695" s="16">
        <f t="shared" si="927"/>
        <v>0</v>
      </c>
      <c r="IJ695" s="16">
        <f t="shared" si="928"/>
        <v>0</v>
      </c>
      <c r="IK695" s="16">
        <f t="shared" si="929"/>
        <v>10</v>
      </c>
      <c r="IL695" s="16">
        <f t="shared" si="930"/>
        <v>0</v>
      </c>
      <c r="IM695" s="16">
        <f t="shared" si="931"/>
        <v>0</v>
      </c>
      <c r="IN695" s="16">
        <f t="shared" si="932"/>
        <v>0</v>
      </c>
      <c r="IO695" s="16">
        <f t="shared" si="933"/>
        <v>0</v>
      </c>
      <c r="IP695" s="16">
        <f t="shared" si="934"/>
        <v>0</v>
      </c>
      <c r="IQ695" s="16">
        <f t="shared" si="935"/>
        <v>0</v>
      </c>
      <c r="IR695" s="16">
        <f t="shared" si="936"/>
        <v>0</v>
      </c>
      <c r="IS695" s="16">
        <f t="shared" si="937"/>
        <v>0</v>
      </c>
      <c r="IT695" s="16">
        <f t="shared" si="938"/>
        <v>0</v>
      </c>
      <c r="IU695" s="16">
        <f t="shared" si="939"/>
        <v>0</v>
      </c>
      <c r="IV695" s="16">
        <f t="shared" si="940"/>
        <v>0</v>
      </c>
      <c r="IW695" s="16">
        <f t="shared" si="941"/>
        <v>0</v>
      </c>
      <c r="IX695" s="16">
        <f t="shared" si="942"/>
        <v>0</v>
      </c>
      <c r="IY695" s="16">
        <f t="shared" si="943"/>
        <v>0</v>
      </c>
      <c r="IZ695" s="16">
        <f t="shared" si="944"/>
        <v>0</v>
      </c>
      <c r="JA695" s="16">
        <f t="shared" si="945"/>
        <v>0</v>
      </c>
      <c r="JB695" s="16">
        <f t="shared" si="946"/>
        <v>0</v>
      </c>
    </row>
    <row r="696" spans="1:262" ht="15" customHeight="1" x14ac:dyDescent="0.25">
      <c r="A696" s="14">
        <v>694</v>
      </c>
      <c r="B696" s="15" t="s">
        <v>783</v>
      </c>
      <c r="C696" s="16">
        <v>0</v>
      </c>
      <c r="D696" s="16">
        <v>0</v>
      </c>
      <c r="E696" s="16">
        <v>0</v>
      </c>
      <c r="F696" s="16">
        <v>0</v>
      </c>
      <c r="G696" s="16">
        <v>0</v>
      </c>
      <c r="H696" s="17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8">
        <v>0</v>
      </c>
      <c r="P696" s="16">
        <v>0</v>
      </c>
      <c r="Q696" s="16">
        <v>0</v>
      </c>
      <c r="R696" s="16">
        <v>0</v>
      </c>
      <c r="S696" s="16">
        <v>0</v>
      </c>
      <c r="T696" s="18">
        <v>0</v>
      </c>
      <c r="U696" s="17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8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10</v>
      </c>
      <c r="AH696" s="18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8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7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8">
        <v>0</v>
      </c>
      <c r="BC696" s="17">
        <v>0</v>
      </c>
      <c r="BD696" s="16">
        <v>0</v>
      </c>
      <c r="BE696" s="16">
        <v>0</v>
      </c>
      <c r="BF696" s="16">
        <v>0</v>
      </c>
      <c r="BG696" s="16">
        <v>0</v>
      </c>
      <c r="BH696" s="16">
        <v>0</v>
      </c>
      <c r="BI696" s="18">
        <v>0</v>
      </c>
      <c r="BJ696" s="17">
        <v>0</v>
      </c>
      <c r="BK696" s="16">
        <v>0</v>
      </c>
      <c r="BL696" s="16">
        <v>0</v>
      </c>
      <c r="BM696" s="16">
        <v>0</v>
      </c>
      <c r="BN696" s="16">
        <v>0</v>
      </c>
      <c r="BO696" s="16">
        <v>0</v>
      </c>
      <c r="BP696" s="18">
        <v>0</v>
      </c>
      <c r="BQ696" s="17">
        <v>0</v>
      </c>
      <c r="BR696" s="16">
        <v>0</v>
      </c>
      <c r="BS696" s="16">
        <v>0</v>
      </c>
      <c r="BT696" s="16">
        <v>0</v>
      </c>
      <c r="BU696" s="16">
        <v>0</v>
      </c>
      <c r="BV696" s="16">
        <v>0</v>
      </c>
      <c r="BW696" s="18">
        <v>0</v>
      </c>
      <c r="BX696" s="17">
        <v>0</v>
      </c>
      <c r="BY696" s="16">
        <v>0</v>
      </c>
      <c r="BZ696" s="16">
        <v>0</v>
      </c>
      <c r="CA696" s="16">
        <v>0</v>
      </c>
      <c r="CB696" s="16">
        <v>0</v>
      </c>
      <c r="CC696" s="16">
        <v>0</v>
      </c>
      <c r="CD696" s="16">
        <v>0</v>
      </c>
      <c r="CE696" s="17">
        <v>0</v>
      </c>
      <c r="CF696" s="16">
        <v>0</v>
      </c>
      <c r="CG696" s="16">
        <v>0</v>
      </c>
      <c r="CH696" s="16">
        <v>0</v>
      </c>
      <c r="CI696" s="16">
        <v>0</v>
      </c>
      <c r="CJ696" s="16">
        <v>0</v>
      </c>
      <c r="CK696" s="16">
        <v>0</v>
      </c>
      <c r="CL696" s="16">
        <v>0</v>
      </c>
      <c r="CM696" s="18">
        <v>0</v>
      </c>
      <c r="CN696" s="17">
        <v>0</v>
      </c>
      <c r="CO696" s="16">
        <v>0</v>
      </c>
      <c r="CP696" s="16">
        <v>0</v>
      </c>
      <c r="CQ696" s="16">
        <v>0</v>
      </c>
      <c r="CR696" s="16">
        <v>0</v>
      </c>
      <c r="CS696" s="16">
        <v>0</v>
      </c>
      <c r="CT696" s="16">
        <v>0</v>
      </c>
      <c r="CU696" s="16">
        <v>0</v>
      </c>
      <c r="CV696" s="18">
        <v>0</v>
      </c>
      <c r="CW696" s="17">
        <v>0</v>
      </c>
      <c r="CX696" s="16">
        <v>0</v>
      </c>
      <c r="CY696" s="16">
        <v>0</v>
      </c>
      <c r="CZ696" s="16">
        <v>0</v>
      </c>
      <c r="DA696" s="16">
        <v>0</v>
      </c>
      <c r="DB696" s="16">
        <v>0</v>
      </c>
      <c r="DC696" s="16">
        <v>0</v>
      </c>
      <c r="DD696" s="16">
        <v>0</v>
      </c>
      <c r="DE696" s="18">
        <v>0</v>
      </c>
      <c r="DF696" s="17">
        <v>0</v>
      </c>
      <c r="DG696" s="16">
        <v>0</v>
      </c>
      <c r="DH696" s="16">
        <v>0</v>
      </c>
      <c r="DI696" s="16">
        <v>0</v>
      </c>
      <c r="DJ696" s="16">
        <v>0</v>
      </c>
      <c r="DK696" s="16">
        <v>0</v>
      </c>
      <c r="DL696" s="16">
        <v>0</v>
      </c>
      <c r="DM696" s="16">
        <v>0</v>
      </c>
      <c r="DN696" s="18">
        <v>0</v>
      </c>
      <c r="DO696" s="17">
        <v>0</v>
      </c>
      <c r="DP696" s="16">
        <v>0</v>
      </c>
      <c r="DQ696" s="16">
        <v>0</v>
      </c>
      <c r="DR696" s="16">
        <v>0</v>
      </c>
      <c r="DS696" s="16">
        <v>0</v>
      </c>
      <c r="DT696" s="16">
        <v>0</v>
      </c>
      <c r="DU696" s="16">
        <v>0</v>
      </c>
      <c r="DV696" s="16">
        <v>0</v>
      </c>
      <c r="DW696" s="18">
        <v>0</v>
      </c>
      <c r="DX696" s="17">
        <v>0</v>
      </c>
      <c r="DY696" s="16">
        <v>0</v>
      </c>
      <c r="DZ696" s="16">
        <v>0</v>
      </c>
      <c r="EA696" s="16">
        <v>0</v>
      </c>
      <c r="EB696" s="18">
        <v>0</v>
      </c>
      <c r="EC696" s="16">
        <v>0</v>
      </c>
      <c r="ED696" s="16">
        <v>0</v>
      </c>
      <c r="EE696" s="16">
        <v>0</v>
      </c>
      <c r="EF696" s="16">
        <v>0</v>
      </c>
      <c r="EG696" s="16">
        <v>0</v>
      </c>
      <c r="EH696" s="16">
        <v>0</v>
      </c>
      <c r="EI696" s="16">
        <v>0</v>
      </c>
      <c r="EJ696" s="18">
        <v>0</v>
      </c>
      <c r="EK696" s="16">
        <v>0</v>
      </c>
      <c r="EL696" s="16">
        <v>0</v>
      </c>
      <c r="EM696" s="16">
        <v>0</v>
      </c>
      <c r="EN696" s="16">
        <v>0</v>
      </c>
      <c r="EO696" s="16">
        <v>0</v>
      </c>
      <c r="EP696" s="16">
        <v>0</v>
      </c>
      <c r="EQ696" s="18">
        <v>0</v>
      </c>
      <c r="ER696" s="16">
        <v>0</v>
      </c>
      <c r="ES696" s="16">
        <v>0</v>
      </c>
      <c r="ET696" s="16">
        <v>0</v>
      </c>
      <c r="EU696" s="16">
        <v>0</v>
      </c>
      <c r="EV696" s="16">
        <v>0</v>
      </c>
      <c r="EW696" s="16">
        <v>0</v>
      </c>
      <c r="EX696" s="16">
        <v>0</v>
      </c>
      <c r="EY696" s="18">
        <v>0</v>
      </c>
      <c r="EZ696" s="16">
        <v>0</v>
      </c>
      <c r="FA696" s="16">
        <v>0</v>
      </c>
      <c r="FB696" s="16">
        <v>0</v>
      </c>
      <c r="FC696" s="16">
        <v>0</v>
      </c>
      <c r="FD696" s="16">
        <v>0</v>
      </c>
      <c r="FE696" s="16">
        <v>0</v>
      </c>
      <c r="FF696" s="16">
        <v>0</v>
      </c>
      <c r="FG696" s="17">
        <v>0</v>
      </c>
      <c r="FH696" s="16">
        <v>0</v>
      </c>
      <c r="FI696" s="16">
        <v>0</v>
      </c>
      <c r="FJ696" s="16">
        <v>0</v>
      </c>
      <c r="FK696" s="16">
        <v>0</v>
      </c>
      <c r="FL696" s="16">
        <v>0</v>
      </c>
      <c r="FM696" s="18">
        <v>0</v>
      </c>
      <c r="FN696" s="16">
        <f t="shared" si="873"/>
        <v>10</v>
      </c>
      <c r="FO696" s="19">
        <f t="shared" si="874"/>
        <v>10</v>
      </c>
      <c r="FP696" s="16">
        <f t="shared" si="875"/>
        <v>0</v>
      </c>
      <c r="FQ696" s="16">
        <f t="shared" si="876"/>
        <v>0</v>
      </c>
      <c r="FR696" s="16">
        <f t="shared" si="877"/>
        <v>0</v>
      </c>
      <c r="FS696" s="16">
        <f t="shared" si="878"/>
        <v>0</v>
      </c>
      <c r="FT696" s="16">
        <f t="shared" si="879"/>
        <v>0</v>
      </c>
      <c r="FU696" s="16">
        <f t="shared" si="880"/>
        <v>0</v>
      </c>
      <c r="FV696" s="16">
        <f t="shared" si="881"/>
        <v>0</v>
      </c>
      <c r="FW696" s="16">
        <f t="shared" si="882"/>
        <v>0</v>
      </c>
      <c r="FX696" s="16">
        <f t="shared" si="947"/>
        <v>0</v>
      </c>
      <c r="FY696" s="16">
        <f t="shared" si="948"/>
        <v>0</v>
      </c>
      <c r="FZ696" s="16">
        <f t="shared" si="949"/>
        <v>0</v>
      </c>
      <c r="GA696" s="16">
        <f t="shared" si="950"/>
        <v>0</v>
      </c>
      <c r="GB696" s="16">
        <f t="shared" si="951"/>
        <v>0</v>
      </c>
      <c r="GC696" s="16">
        <f t="shared" si="952"/>
        <v>0</v>
      </c>
      <c r="GD696" s="16">
        <f t="shared" si="953"/>
        <v>0</v>
      </c>
      <c r="GE696" s="16">
        <f t="shared" si="954"/>
        <v>0</v>
      </c>
      <c r="GF696" s="16">
        <f t="shared" si="955"/>
        <v>0</v>
      </c>
      <c r="GG696" s="16">
        <f t="shared" si="956"/>
        <v>0</v>
      </c>
      <c r="GH696" s="16">
        <f t="shared" si="957"/>
        <v>0</v>
      </c>
      <c r="GI696" s="16">
        <f t="shared" si="958"/>
        <v>0</v>
      </c>
      <c r="GJ696" s="16">
        <f t="shared" si="883"/>
        <v>0</v>
      </c>
      <c r="GK696" s="16">
        <f t="shared" si="884"/>
        <v>0</v>
      </c>
      <c r="GL696" s="16">
        <f t="shared" si="885"/>
        <v>0</v>
      </c>
      <c r="GM696" s="16">
        <f t="shared" si="886"/>
        <v>0</v>
      </c>
      <c r="GN696" s="16">
        <f t="shared" si="887"/>
        <v>0</v>
      </c>
      <c r="GO696" s="16">
        <f t="shared" si="888"/>
        <v>0</v>
      </c>
      <c r="GP696" s="16">
        <f t="shared" si="889"/>
        <v>0</v>
      </c>
      <c r="GQ696" s="16">
        <f t="shared" si="890"/>
        <v>0</v>
      </c>
      <c r="GR696" s="16">
        <f t="shared" si="891"/>
        <v>0</v>
      </c>
      <c r="GS696" s="16">
        <f t="shared" si="892"/>
        <v>0</v>
      </c>
      <c r="GT696" s="16">
        <f t="shared" si="893"/>
        <v>0</v>
      </c>
      <c r="GU696" s="16">
        <f t="shared" si="894"/>
        <v>0</v>
      </c>
      <c r="GV696" s="16">
        <f t="shared" si="895"/>
        <v>0</v>
      </c>
      <c r="GW696" s="16">
        <f t="shared" si="896"/>
        <v>0</v>
      </c>
      <c r="GX696" s="16">
        <f t="shared" si="897"/>
        <v>0</v>
      </c>
      <c r="GY696" s="16">
        <f t="shared" si="898"/>
        <v>0</v>
      </c>
      <c r="GZ696" s="16">
        <f t="shared" si="899"/>
        <v>0</v>
      </c>
      <c r="HA696" s="16">
        <f t="shared" si="900"/>
        <v>0</v>
      </c>
      <c r="HB696" s="16">
        <f t="shared" si="901"/>
        <v>0</v>
      </c>
      <c r="HC696" s="16">
        <f t="shared" si="902"/>
        <v>0</v>
      </c>
      <c r="HD696" s="16">
        <f t="shared" si="903"/>
        <v>0</v>
      </c>
      <c r="HE696" s="16">
        <f t="shared" si="904"/>
        <v>0</v>
      </c>
      <c r="HF696" s="16">
        <f t="shared" si="905"/>
        <v>1</v>
      </c>
      <c r="HG696" s="16">
        <f t="shared" si="906"/>
        <v>0</v>
      </c>
      <c r="HH696" s="16">
        <f t="shared" si="907"/>
        <v>0</v>
      </c>
      <c r="HI696" s="16">
        <f t="shared" si="908"/>
        <v>0</v>
      </c>
      <c r="HJ696" s="16">
        <f t="shared" si="909"/>
        <v>0</v>
      </c>
      <c r="HK696" s="16">
        <f t="shared" si="910"/>
        <v>0</v>
      </c>
      <c r="HL696" s="16">
        <f t="shared" si="911"/>
        <v>0</v>
      </c>
      <c r="HM696" s="16">
        <f t="shared" si="912"/>
        <v>0</v>
      </c>
      <c r="HN696" s="16">
        <f t="shared" si="913"/>
        <v>0</v>
      </c>
      <c r="HO696" s="16">
        <f t="shared" si="914"/>
        <v>0</v>
      </c>
      <c r="HP696" s="16">
        <f t="shared" si="915"/>
        <v>0</v>
      </c>
      <c r="HQ696" s="16">
        <f t="shared" si="916"/>
        <v>0</v>
      </c>
      <c r="HR696" s="16">
        <f t="shared" si="917"/>
        <v>0</v>
      </c>
      <c r="HS696" s="16">
        <f t="shared" si="918"/>
        <v>1</v>
      </c>
      <c r="HT696" s="16">
        <f t="shared" si="919"/>
        <v>1</v>
      </c>
      <c r="HU696" s="15" t="s">
        <v>783</v>
      </c>
      <c r="HV696" s="20">
        <f t="shared" si="920"/>
        <v>0</v>
      </c>
      <c r="HW696" s="20">
        <f t="shared" si="921"/>
        <v>0</v>
      </c>
      <c r="HX696" s="20">
        <f t="shared" si="922"/>
        <v>0</v>
      </c>
      <c r="HY696" s="20">
        <f t="shared" si="923"/>
        <v>0</v>
      </c>
      <c r="IF696" s="16">
        <f t="shared" si="924"/>
        <v>0</v>
      </c>
      <c r="IG696" s="16">
        <f t="shared" si="925"/>
        <v>0</v>
      </c>
      <c r="IH696" s="16">
        <f t="shared" si="926"/>
        <v>0</v>
      </c>
      <c r="II696" s="16">
        <f t="shared" si="927"/>
        <v>0</v>
      </c>
      <c r="IJ696" s="16">
        <f t="shared" si="928"/>
        <v>10</v>
      </c>
      <c r="IK696" s="16">
        <f t="shared" si="929"/>
        <v>0</v>
      </c>
      <c r="IL696" s="16">
        <f t="shared" si="930"/>
        <v>0</v>
      </c>
      <c r="IM696" s="16">
        <f t="shared" si="931"/>
        <v>0</v>
      </c>
      <c r="IN696" s="16">
        <f t="shared" si="932"/>
        <v>0</v>
      </c>
      <c r="IO696" s="16">
        <f t="shared" si="933"/>
        <v>0</v>
      </c>
      <c r="IP696" s="16">
        <f t="shared" si="934"/>
        <v>0</v>
      </c>
      <c r="IQ696" s="16">
        <f t="shared" si="935"/>
        <v>0</v>
      </c>
      <c r="IR696" s="16">
        <f t="shared" si="936"/>
        <v>0</v>
      </c>
      <c r="IS696" s="16">
        <f t="shared" si="937"/>
        <v>0</v>
      </c>
      <c r="IT696" s="16">
        <f t="shared" si="938"/>
        <v>0</v>
      </c>
      <c r="IU696" s="16">
        <f t="shared" si="939"/>
        <v>0</v>
      </c>
      <c r="IV696" s="16">
        <f t="shared" si="940"/>
        <v>0</v>
      </c>
      <c r="IW696" s="16">
        <f t="shared" si="941"/>
        <v>0</v>
      </c>
      <c r="IX696" s="16">
        <f t="shared" si="942"/>
        <v>0</v>
      </c>
      <c r="IY696" s="16">
        <f t="shared" si="943"/>
        <v>0</v>
      </c>
      <c r="IZ696" s="16">
        <f t="shared" si="944"/>
        <v>0</v>
      </c>
      <c r="JA696" s="16">
        <f t="shared" si="945"/>
        <v>0</v>
      </c>
      <c r="JB696" s="16">
        <f t="shared" si="946"/>
        <v>0</v>
      </c>
    </row>
    <row r="697" spans="1:262" ht="15" customHeight="1" x14ac:dyDescent="0.25">
      <c r="A697" s="14">
        <v>695</v>
      </c>
      <c r="B697" s="15" t="s">
        <v>784</v>
      </c>
      <c r="C697" s="16">
        <v>0</v>
      </c>
      <c r="D697" s="16">
        <v>0</v>
      </c>
      <c r="E697" s="16">
        <v>0</v>
      </c>
      <c r="F697" s="16">
        <v>0</v>
      </c>
      <c r="G697" s="16">
        <v>0</v>
      </c>
      <c r="H697" s="17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8">
        <v>0</v>
      </c>
      <c r="P697" s="16">
        <v>0</v>
      </c>
      <c r="Q697" s="16">
        <v>0</v>
      </c>
      <c r="R697" s="16">
        <v>0</v>
      </c>
      <c r="S697" s="16">
        <v>0</v>
      </c>
      <c r="T697" s="18">
        <v>0</v>
      </c>
      <c r="U697" s="17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8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8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8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7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8">
        <v>0</v>
      </c>
      <c r="BC697" s="17">
        <v>0</v>
      </c>
      <c r="BD697" s="16">
        <v>0</v>
      </c>
      <c r="BE697" s="16">
        <v>0</v>
      </c>
      <c r="BF697" s="16">
        <v>0</v>
      </c>
      <c r="BG697" s="16">
        <v>0</v>
      </c>
      <c r="BH697" s="16">
        <v>0</v>
      </c>
      <c r="BI697" s="18">
        <v>0</v>
      </c>
      <c r="BJ697" s="17">
        <v>0</v>
      </c>
      <c r="BK697" s="16">
        <v>0</v>
      </c>
      <c r="BL697" s="16">
        <v>0</v>
      </c>
      <c r="BM697" s="16">
        <v>0</v>
      </c>
      <c r="BN697" s="16">
        <v>0</v>
      </c>
      <c r="BO697" s="16">
        <v>0</v>
      </c>
      <c r="BP697" s="18">
        <v>0</v>
      </c>
      <c r="BQ697" s="17">
        <v>0</v>
      </c>
      <c r="BR697" s="16">
        <v>0</v>
      </c>
      <c r="BS697" s="16">
        <v>0</v>
      </c>
      <c r="BT697" s="16">
        <v>0</v>
      </c>
      <c r="BU697" s="16">
        <v>0</v>
      </c>
      <c r="BV697" s="16">
        <v>0</v>
      </c>
      <c r="BW697" s="18">
        <v>0</v>
      </c>
      <c r="BX697" s="17">
        <v>0</v>
      </c>
      <c r="BY697" s="16">
        <v>0</v>
      </c>
      <c r="BZ697" s="16">
        <v>0</v>
      </c>
      <c r="CA697" s="16">
        <v>0</v>
      </c>
      <c r="CB697" s="16">
        <v>0</v>
      </c>
      <c r="CC697" s="16">
        <v>0</v>
      </c>
      <c r="CD697" s="16">
        <v>0</v>
      </c>
      <c r="CE697" s="17">
        <v>0</v>
      </c>
      <c r="CF697" s="16">
        <v>0</v>
      </c>
      <c r="CG697" s="16">
        <v>0</v>
      </c>
      <c r="CH697" s="16">
        <v>0</v>
      </c>
      <c r="CI697" s="16">
        <v>0</v>
      </c>
      <c r="CJ697" s="16">
        <v>0</v>
      </c>
      <c r="CK697" s="16">
        <v>0</v>
      </c>
      <c r="CL697" s="16">
        <v>0</v>
      </c>
      <c r="CM697" s="18">
        <v>0</v>
      </c>
      <c r="CN697" s="17">
        <v>0</v>
      </c>
      <c r="CO697" s="16">
        <v>0</v>
      </c>
      <c r="CP697" s="16">
        <v>0</v>
      </c>
      <c r="CQ697" s="16">
        <v>0</v>
      </c>
      <c r="CR697" s="16">
        <v>0</v>
      </c>
      <c r="CS697" s="16">
        <v>0</v>
      </c>
      <c r="CT697" s="16">
        <v>0</v>
      </c>
      <c r="CU697" s="16">
        <v>0</v>
      </c>
      <c r="CV697" s="18">
        <v>0</v>
      </c>
      <c r="CW697" s="17">
        <v>0</v>
      </c>
      <c r="CX697" s="16">
        <v>0</v>
      </c>
      <c r="CY697" s="16">
        <v>0</v>
      </c>
      <c r="CZ697" s="16">
        <v>0</v>
      </c>
      <c r="DA697" s="16">
        <v>0</v>
      </c>
      <c r="DB697" s="16">
        <v>0</v>
      </c>
      <c r="DC697" s="16">
        <v>0</v>
      </c>
      <c r="DD697" s="16">
        <v>0</v>
      </c>
      <c r="DE697" s="18">
        <v>0</v>
      </c>
      <c r="DF697" s="17">
        <v>0</v>
      </c>
      <c r="DG697" s="16">
        <v>0</v>
      </c>
      <c r="DH697" s="16">
        <v>0</v>
      </c>
      <c r="DI697" s="16">
        <v>0</v>
      </c>
      <c r="DJ697" s="16">
        <v>0</v>
      </c>
      <c r="DK697" s="16">
        <v>0</v>
      </c>
      <c r="DL697" s="16">
        <v>0</v>
      </c>
      <c r="DM697" s="16">
        <v>0</v>
      </c>
      <c r="DN697" s="18">
        <v>0</v>
      </c>
      <c r="DO697" s="17">
        <v>0</v>
      </c>
      <c r="DP697" s="16">
        <v>0</v>
      </c>
      <c r="DQ697" s="16">
        <v>0</v>
      </c>
      <c r="DR697" s="16">
        <v>0</v>
      </c>
      <c r="DS697" s="16">
        <v>0</v>
      </c>
      <c r="DT697" s="16">
        <v>0</v>
      </c>
      <c r="DU697" s="16">
        <v>0</v>
      </c>
      <c r="DV697" s="16">
        <v>9</v>
      </c>
      <c r="DW697" s="18">
        <v>0</v>
      </c>
      <c r="DX697" s="17">
        <v>0</v>
      </c>
      <c r="DY697" s="16">
        <v>0</v>
      </c>
      <c r="DZ697" s="16">
        <v>0</v>
      </c>
      <c r="EA697" s="16">
        <v>0</v>
      </c>
      <c r="EB697" s="18">
        <v>0</v>
      </c>
      <c r="EC697" s="16">
        <v>0</v>
      </c>
      <c r="ED697" s="16">
        <v>0</v>
      </c>
      <c r="EE697" s="16">
        <v>0</v>
      </c>
      <c r="EF697" s="16">
        <v>0</v>
      </c>
      <c r="EG697" s="16">
        <v>0</v>
      </c>
      <c r="EH697" s="16">
        <v>0</v>
      </c>
      <c r="EI697" s="16">
        <v>0</v>
      </c>
      <c r="EJ697" s="18">
        <v>0</v>
      </c>
      <c r="EK697" s="16">
        <v>0</v>
      </c>
      <c r="EL697" s="16">
        <v>0</v>
      </c>
      <c r="EM697" s="16">
        <v>0</v>
      </c>
      <c r="EN697" s="16">
        <v>0</v>
      </c>
      <c r="EO697" s="16">
        <v>0</v>
      </c>
      <c r="EP697" s="16">
        <v>0</v>
      </c>
      <c r="EQ697" s="18">
        <v>0</v>
      </c>
      <c r="ER697" s="16">
        <v>0</v>
      </c>
      <c r="ES697" s="16">
        <v>0</v>
      </c>
      <c r="ET697" s="16">
        <v>0</v>
      </c>
      <c r="EU697" s="16">
        <v>0</v>
      </c>
      <c r="EV697" s="16">
        <v>0</v>
      </c>
      <c r="EW697" s="16">
        <v>0</v>
      </c>
      <c r="EX697" s="16">
        <v>0</v>
      </c>
      <c r="EY697" s="18">
        <v>0</v>
      </c>
      <c r="EZ697" s="16">
        <v>0</v>
      </c>
      <c r="FA697" s="16">
        <v>0</v>
      </c>
      <c r="FB697" s="16">
        <v>0</v>
      </c>
      <c r="FC697" s="16">
        <v>0</v>
      </c>
      <c r="FD697" s="16">
        <v>0</v>
      </c>
      <c r="FE697" s="16">
        <v>0</v>
      </c>
      <c r="FF697" s="16">
        <v>0</v>
      </c>
      <c r="FG697" s="17">
        <v>0</v>
      </c>
      <c r="FH697" s="16">
        <v>0</v>
      </c>
      <c r="FI697" s="16">
        <v>0</v>
      </c>
      <c r="FJ697" s="16">
        <v>0</v>
      </c>
      <c r="FK697" s="16">
        <v>0</v>
      </c>
      <c r="FL697" s="16">
        <v>0</v>
      </c>
      <c r="FM697" s="18">
        <v>0</v>
      </c>
      <c r="FN697" s="16">
        <f t="shared" si="873"/>
        <v>9</v>
      </c>
      <c r="FO697" s="19">
        <f t="shared" si="874"/>
        <v>9</v>
      </c>
      <c r="FP697" s="16">
        <f t="shared" si="875"/>
        <v>0</v>
      </c>
      <c r="FQ697" s="16">
        <f t="shared" si="876"/>
        <v>0</v>
      </c>
      <c r="FR697" s="16">
        <f t="shared" si="877"/>
        <v>0</v>
      </c>
      <c r="FS697" s="16">
        <f t="shared" si="878"/>
        <v>0</v>
      </c>
      <c r="FT697" s="16">
        <f t="shared" si="879"/>
        <v>0</v>
      </c>
      <c r="FU697" s="16">
        <f t="shared" si="880"/>
        <v>0</v>
      </c>
      <c r="FV697" s="16">
        <f t="shared" si="881"/>
        <v>0</v>
      </c>
      <c r="FW697" s="16">
        <f t="shared" si="882"/>
        <v>0</v>
      </c>
      <c r="FX697" s="16">
        <f t="shared" si="947"/>
        <v>0</v>
      </c>
      <c r="FY697" s="16">
        <f t="shared" si="948"/>
        <v>0</v>
      </c>
      <c r="FZ697" s="16">
        <f t="shared" si="949"/>
        <v>0</v>
      </c>
      <c r="GA697" s="16">
        <f t="shared" si="950"/>
        <v>0</v>
      </c>
      <c r="GB697" s="16">
        <f t="shared" si="951"/>
        <v>0</v>
      </c>
      <c r="GC697" s="16">
        <f t="shared" si="952"/>
        <v>0</v>
      </c>
      <c r="GD697" s="16">
        <f t="shared" si="953"/>
        <v>0</v>
      </c>
      <c r="GE697" s="16">
        <f t="shared" si="954"/>
        <v>0</v>
      </c>
      <c r="GF697" s="16">
        <f t="shared" si="955"/>
        <v>0</v>
      </c>
      <c r="GG697" s="16">
        <f t="shared" si="956"/>
        <v>0</v>
      </c>
      <c r="GH697" s="16">
        <f t="shared" si="957"/>
        <v>0</v>
      </c>
      <c r="GI697" s="16">
        <f t="shared" si="958"/>
        <v>0</v>
      </c>
      <c r="GJ697" s="16">
        <f t="shared" si="883"/>
        <v>0</v>
      </c>
      <c r="GK697" s="16">
        <f t="shared" si="884"/>
        <v>0</v>
      </c>
      <c r="GL697" s="16">
        <f t="shared" si="885"/>
        <v>0</v>
      </c>
      <c r="GM697" s="16">
        <f t="shared" si="886"/>
        <v>0</v>
      </c>
      <c r="GN697" s="16">
        <f t="shared" si="887"/>
        <v>0</v>
      </c>
      <c r="GO697" s="16">
        <f t="shared" si="888"/>
        <v>0</v>
      </c>
      <c r="GP697" s="16">
        <f t="shared" si="889"/>
        <v>0</v>
      </c>
      <c r="GQ697" s="16">
        <f t="shared" si="890"/>
        <v>0</v>
      </c>
      <c r="GR697" s="16">
        <f t="shared" si="891"/>
        <v>0</v>
      </c>
      <c r="GS697" s="16">
        <f t="shared" si="892"/>
        <v>0</v>
      </c>
      <c r="GT697" s="16">
        <f t="shared" si="893"/>
        <v>0</v>
      </c>
      <c r="GU697" s="16">
        <f t="shared" si="894"/>
        <v>0</v>
      </c>
      <c r="GV697" s="16">
        <f t="shared" si="895"/>
        <v>0</v>
      </c>
      <c r="GW697" s="16">
        <f t="shared" si="896"/>
        <v>0</v>
      </c>
      <c r="GX697" s="16">
        <f t="shared" si="897"/>
        <v>0</v>
      </c>
      <c r="GY697" s="16">
        <f t="shared" si="898"/>
        <v>0</v>
      </c>
      <c r="GZ697" s="16">
        <f t="shared" si="899"/>
        <v>0</v>
      </c>
      <c r="HA697" s="16">
        <f t="shared" si="900"/>
        <v>0</v>
      </c>
      <c r="HB697" s="16">
        <f t="shared" si="901"/>
        <v>0</v>
      </c>
      <c r="HC697" s="16">
        <f t="shared" si="902"/>
        <v>0</v>
      </c>
      <c r="HD697" s="16">
        <f t="shared" si="903"/>
        <v>0</v>
      </c>
      <c r="HE697" s="16">
        <f t="shared" si="904"/>
        <v>0</v>
      </c>
      <c r="HF697" s="16">
        <f t="shared" si="905"/>
        <v>0</v>
      </c>
      <c r="HG697" s="16">
        <f t="shared" si="906"/>
        <v>1</v>
      </c>
      <c r="HH697" s="16">
        <f t="shared" si="907"/>
        <v>0</v>
      </c>
      <c r="HI697" s="16">
        <f t="shared" si="908"/>
        <v>0</v>
      </c>
      <c r="HJ697" s="16">
        <f t="shared" si="909"/>
        <v>0</v>
      </c>
      <c r="HK697" s="16">
        <f t="shared" si="910"/>
        <v>0</v>
      </c>
      <c r="HL697" s="16">
        <f t="shared" si="911"/>
        <v>0</v>
      </c>
      <c r="HM697" s="16">
        <f t="shared" si="912"/>
        <v>0</v>
      </c>
      <c r="HN697" s="16">
        <f t="shared" si="913"/>
        <v>0</v>
      </c>
      <c r="HO697" s="16">
        <f t="shared" si="914"/>
        <v>0</v>
      </c>
      <c r="HP697" s="16">
        <f t="shared" si="915"/>
        <v>0</v>
      </c>
      <c r="HQ697" s="16">
        <f t="shared" si="916"/>
        <v>0</v>
      </c>
      <c r="HR697" s="16">
        <f t="shared" si="917"/>
        <v>0</v>
      </c>
      <c r="HS697" s="16">
        <f t="shared" si="918"/>
        <v>1</v>
      </c>
      <c r="HT697" s="16">
        <f t="shared" si="919"/>
        <v>1</v>
      </c>
      <c r="HU697" s="15" t="s">
        <v>784</v>
      </c>
      <c r="HV697" s="20">
        <f t="shared" si="920"/>
        <v>0</v>
      </c>
      <c r="HW697" s="20">
        <f t="shared" si="921"/>
        <v>0</v>
      </c>
      <c r="HX697" s="20">
        <f t="shared" si="922"/>
        <v>0</v>
      </c>
      <c r="HY697" s="20">
        <f t="shared" si="923"/>
        <v>0</v>
      </c>
      <c r="IF697" s="16">
        <f t="shared" si="924"/>
        <v>0</v>
      </c>
      <c r="IG697" s="16">
        <f t="shared" si="925"/>
        <v>0</v>
      </c>
      <c r="IH697" s="16">
        <f t="shared" si="926"/>
        <v>0</v>
      </c>
      <c r="II697" s="16">
        <f t="shared" si="927"/>
        <v>0</v>
      </c>
      <c r="IJ697" s="16">
        <f t="shared" si="928"/>
        <v>0</v>
      </c>
      <c r="IK697" s="16">
        <f t="shared" si="929"/>
        <v>0</v>
      </c>
      <c r="IL697" s="16">
        <f t="shared" si="930"/>
        <v>0</v>
      </c>
      <c r="IM697" s="16">
        <f t="shared" si="931"/>
        <v>0</v>
      </c>
      <c r="IN697" s="16">
        <f t="shared" si="932"/>
        <v>0</v>
      </c>
      <c r="IO697" s="16">
        <f t="shared" si="933"/>
        <v>0</v>
      </c>
      <c r="IP697" s="16">
        <f t="shared" si="934"/>
        <v>0</v>
      </c>
      <c r="IQ697" s="16">
        <f t="shared" si="935"/>
        <v>0</v>
      </c>
      <c r="IR697" s="16">
        <f t="shared" si="936"/>
        <v>0</v>
      </c>
      <c r="IS697" s="16">
        <f t="shared" si="937"/>
        <v>0</v>
      </c>
      <c r="IT697" s="16">
        <f t="shared" si="938"/>
        <v>0</v>
      </c>
      <c r="IU697" s="16">
        <f t="shared" si="939"/>
        <v>0</v>
      </c>
      <c r="IV697" s="16">
        <f t="shared" si="940"/>
        <v>9</v>
      </c>
      <c r="IW697" s="16">
        <f t="shared" si="941"/>
        <v>0</v>
      </c>
      <c r="IX697" s="16">
        <f t="shared" si="942"/>
        <v>0</v>
      </c>
      <c r="IY697" s="16">
        <f t="shared" si="943"/>
        <v>0</v>
      </c>
      <c r="IZ697" s="16">
        <f t="shared" si="944"/>
        <v>0</v>
      </c>
      <c r="JA697" s="16">
        <f t="shared" si="945"/>
        <v>0</v>
      </c>
      <c r="JB697" s="16">
        <f t="shared" si="946"/>
        <v>0</v>
      </c>
    </row>
    <row r="698" spans="1:262" ht="15" customHeight="1" x14ac:dyDescent="0.25">
      <c r="A698" s="14">
        <v>696</v>
      </c>
      <c r="B698" s="15" t="s">
        <v>785</v>
      </c>
      <c r="C698" s="16">
        <v>0</v>
      </c>
      <c r="D698" s="16">
        <v>0</v>
      </c>
      <c r="E698" s="16">
        <v>0</v>
      </c>
      <c r="F698" s="16">
        <v>0</v>
      </c>
      <c r="G698" s="16">
        <v>0</v>
      </c>
      <c r="H698" s="17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8">
        <v>0</v>
      </c>
      <c r="P698" s="16">
        <v>0</v>
      </c>
      <c r="Q698" s="16">
        <v>0</v>
      </c>
      <c r="R698" s="16">
        <v>0</v>
      </c>
      <c r="S698" s="16">
        <v>0</v>
      </c>
      <c r="T698" s="18">
        <v>0</v>
      </c>
      <c r="U698" s="17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8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8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8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7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8">
        <v>0</v>
      </c>
      <c r="BC698" s="17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8">
        <v>0</v>
      </c>
      <c r="BJ698" s="17">
        <v>0</v>
      </c>
      <c r="BK698" s="16">
        <v>0</v>
      </c>
      <c r="BL698" s="16">
        <v>0</v>
      </c>
      <c r="BM698" s="16">
        <v>0</v>
      </c>
      <c r="BN698" s="16">
        <v>0</v>
      </c>
      <c r="BO698" s="16">
        <v>0</v>
      </c>
      <c r="BP698" s="18">
        <v>0</v>
      </c>
      <c r="BQ698" s="17">
        <v>0</v>
      </c>
      <c r="BR698" s="16">
        <v>0</v>
      </c>
      <c r="BS698" s="16">
        <v>0</v>
      </c>
      <c r="BT698" s="16">
        <v>0</v>
      </c>
      <c r="BU698" s="16">
        <v>0</v>
      </c>
      <c r="BV698" s="16">
        <v>0</v>
      </c>
      <c r="BW698" s="18">
        <v>0</v>
      </c>
      <c r="BX698" s="17">
        <v>0</v>
      </c>
      <c r="BY698" s="16">
        <v>0</v>
      </c>
      <c r="BZ698" s="16">
        <v>0</v>
      </c>
      <c r="CA698" s="16">
        <v>0</v>
      </c>
      <c r="CB698" s="16">
        <v>0</v>
      </c>
      <c r="CC698" s="16">
        <v>0</v>
      </c>
      <c r="CD698" s="16">
        <v>0</v>
      </c>
      <c r="CE698" s="17">
        <v>0</v>
      </c>
      <c r="CF698" s="16">
        <v>0</v>
      </c>
      <c r="CG698" s="16">
        <v>0</v>
      </c>
      <c r="CH698" s="16">
        <v>0</v>
      </c>
      <c r="CI698" s="16">
        <v>0</v>
      </c>
      <c r="CJ698" s="16">
        <v>0</v>
      </c>
      <c r="CK698" s="16">
        <v>0</v>
      </c>
      <c r="CL698" s="16">
        <v>0</v>
      </c>
      <c r="CM698" s="18">
        <v>0</v>
      </c>
      <c r="CN698" s="17">
        <v>0</v>
      </c>
      <c r="CO698" s="16">
        <v>0</v>
      </c>
      <c r="CP698" s="16">
        <v>0</v>
      </c>
      <c r="CQ698" s="16">
        <v>0</v>
      </c>
      <c r="CR698" s="16">
        <v>0</v>
      </c>
      <c r="CS698" s="16">
        <v>0</v>
      </c>
      <c r="CT698" s="16">
        <v>0</v>
      </c>
      <c r="CU698" s="16">
        <v>0</v>
      </c>
      <c r="CV698" s="18">
        <v>0</v>
      </c>
      <c r="CW698" s="17">
        <v>0</v>
      </c>
      <c r="CX698" s="16">
        <v>0</v>
      </c>
      <c r="CY698" s="16">
        <v>0</v>
      </c>
      <c r="CZ698" s="16">
        <v>0</v>
      </c>
      <c r="DA698" s="16">
        <v>0</v>
      </c>
      <c r="DB698" s="16">
        <v>0</v>
      </c>
      <c r="DC698" s="16">
        <v>0</v>
      </c>
      <c r="DD698" s="16">
        <v>0</v>
      </c>
      <c r="DE698" s="18">
        <v>0</v>
      </c>
      <c r="DF698" s="17">
        <v>0</v>
      </c>
      <c r="DG698" s="16">
        <v>0</v>
      </c>
      <c r="DH698" s="16">
        <v>0</v>
      </c>
      <c r="DI698" s="16">
        <v>0</v>
      </c>
      <c r="DJ698" s="16">
        <v>0</v>
      </c>
      <c r="DK698" s="16">
        <v>0</v>
      </c>
      <c r="DL698" s="16">
        <v>0</v>
      </c>
      <c r="DM698" s="16">
        <v>0</v>
      </c>
      <c r="DN698" s="18">
        <v>0</v>
      </c>
      <c r="DO698" s="17">
        <v>0</v>
      </c>
      <c r="DP698" s="16">
        <v>0</v>
      </c>
      <c r="DQ698" s="16">
        <v>0</v>
      </c>
      <c r="DR698" s="16">
        <v>0</v>
      </c>
      <c r="DS698" s="16">
        <v>0</v>
      </c>
      <c r="DT698" s="16">
        <v>0</v>
      </c>
      <c r="DU698" s="16">
        <v>0</v>
      </c>
      <c r="DV698" s="16">
        <v>8</v>
      </c>
      <c r="DW698" s="18">
        <v>0</v>
      </c>
      <c r="DX698" s="17">
        <v>0</v>
      </c>
      <c r="DY698" s="16">
        <v>0</v>
      </c>
      <c r="DZ698" s="16">
        <v>0</v>
      </c>
      <c r="EA698" s="16">
        <v>0</v>
      </c>
      <c r="EB698" s="18">
        <v>0</v>
      </c>
      <c r="EC698" s="16">
        <v>0</v>
      </c>
      <c r="ED698" s="16">
        <v>0</v>
      </c>
      <c r="EE698" s="16">
        <v>0</v>
      </c>
      <c r="EF698" s="16">
        <v>0</v>
      </c>
      <c r="EG698" s="16">
        <v>0</v>
      </c>
      <c r="EH698" s="16">
        <v>0</v>
      </c>
      <c r="EI698" s="16">
        <v>0</v>
      </c>
      <c r="EJ698" s="18">
        <v>0</v>
      </c>
      <c r="EK698" s="16">
        <v>0</v>
      </c>
      <c r="EL698" s="16">
        <v>0</v>
      </c>
      <c r="EM698" s="16">
        <v>0</v>
      </c>
      <c r="EN698" s="16">
        <v>0</v>
      </c>
      <c r="EO698" s="16">
        <v>0</v>
      </c>
      <c r="EP698" s="16">
        <v>0</v>
      </c>
      <c r="EQ698" s="18">
        <v>0</v>
      </c>
      <c r="ER698" s="16">
        <v>0</v>
      </c>
      <c r="ES698" s="16">
        <v>0</v>
      </c>
      <c r="ET698" s="16">
        <v>0</v>
      </c>
      <c r="EU698" s="16">
        <v>0</v>
      </c>
      <c r="EV698" s="16">
        <v>0</v>
      </c>
      <c r="EW698" s="16">
        <v>0</v>
      </c>
      <c r="EX698" s="16">
        <v>0</v>
      </c>
      <c r="EY698" s="18">
        <v>0</v>
      </c>
      <c r="EZ698" s="16">
        <v>0</v>
      </c>
      <c r="FA698" s="16">
        <v>0</v>
      </c>
      <c r="FB698" s="16">
        <v>0</v>
      </c>
      <c r="FC698" s="16">
        <v>0</v>
      </c>
      <c r="FD698" s="16">
        <v>0</v>
      </c>
      <c r="FE698" s="16">
        <v>0</v>
      </c>
      <c r="FF698" s="16">
        <v>0</v>
      </c>
      <c r="FG698" s="17">
        <v>0</v>
      </c>
      <c r="FH698" s="16">
        <v>0</v>
      </c>
      <c r="FI698" s="16">
        <v>0</v>
      </c>
      <c r="FJ698" s="16">
        <v>0</v>
      </c>
      <c r="FK698" s="16">
        <v>0</v>
      </c>
      <c r="FL698" s="16">
        <v>0</v>
      </c>
      <c r="FM698" s="18">
        <v>0</v>
      </c>
      <c r="FN698" s="16">
        <f t="shared" si="873"/>
        <v>8</v>
      </c>
      <c r="FO698" s="19">
        <f t="shared" si="874"/>
        <v>8</v>
      </c>
      <c r="FP698" s="16">
        <f t="shared" si="875"/>
        <v>0</v>
      </c>
      <c r="FQ698" s="16">
        <f t="shared" si="876"/>
        <v>0</v>
      </c>
      <c r="FR698" s="16">
        <f t="shared" si="877"/>
        <v>0</v>
      </c>
      <c r="FS698" s="16">
        <f t="shared" si="878"/>
        <v>0</v>
      </c>
      <c r="FT698" s="16">
        <f t="shared" si="879"/>
        <v>0</v>
      </c>
      <c r="FU698" s="16">
        <f t="shared" si="880"/>
        <v>0</v>
      </c>
      <c r="FV698" s="16">
        <f t="shared" si="881"/>
        <v>0</v>
      </c>
      <c r="FW698" s="16">
        <f t="shared" si="882"/>
        <v>0</v>
      </c>
      <c r="FX698" s="16">
        <f t="shared" si="947"/>
        <v>0</v>
      </c>
      <c r="FY698" s="16">
        <f t="shared" si="948"/>
        <v>0</v>
      </c>
      <c r="FZ698" s="16">
        <f t="shared" si="949"/>
        <v>0</v>
      </c>
      <c r="GA698" s="16">
        <f t="shared" si="950"/>
        <v>0</v>
      </c>
      <c r="GB698" s="16">
        <f t="shared" si="951"/>
        <v>0</v>
      </c>
      <c r="GC698" s="16">
        <f t="shared" si="952"/>
        <v>0</v>
      </c>
      <c r="GD698" s="16">
        <f t="shared" si="953"/>
        <v>0</v>
      </c>
      <c r="GE698" s="16">
        <f t="shared" si="954"/>
        <v>0</v>
      </c>
      <c r="GF698" s="16">
        <f t="shared" si="955"/>
        <v>0</v>
      </c>
      <c r="GG698" s="16">
        <f t="shared" si="956"/>
        <v>0</v>
      </c>
      <c r="GH698" s="16">
        <f t="shared" si="957"/>
        <v>0</v>
      </c>
      <c r="GI698" s="16">
        <f t="shared" si="958"/>
        <v>0</v>
      </c>
      <c r="GJ698" s="16">
        <f t="shared" si="883"/>
        <v>0</v>
      </c>
      <c r="GK698" s="16">
        <f t="shared" si="884"/>
        <v>0</v>
      </c>
      <c r="GL698" s="16">
        <f t="shared" si="885"/>
        <v>0</v>
      </c>
      <c r="GM698" s="16">
        <f t="shared" si="886"/>
        <v>0</v>
      </c>
      <c r="GN698" s="16">
        <f t="shared" si="887"/>
        <v>0</v>
      </c>
      <c r="GO698" s="16">
        <f t="shared" si="888"/>
        <v>0</v>
      </c>
      <c r="GP698" s="16">
        <f t="shared" si="889"/>
        <v>0</v>
      </c>
      <c r="GQ698" s="16">
        <f t="shared" si="890"/>
        <v>0</v>
      </c>
      <c r="GR698" s="16">
        <f t="shared" si="891"/>
        <v>0</v>
      </c>
      <c r="GS698" s="16">
        <f t="shared" si="892"/>
        <v>0</v>
      </c>
      <c r="GT698" s="16">
        <f t="shared" si="893"/>
        <v>0</v>
      </c>
      <c r="GU698" s="16">
        <f t="shared" si="894"/>
        <v>0</v>
      </c>
      <c r="GV698" s="16">
        <f t="shared" si="895"/>
        <v>0</v>
      </c>
      <c r="GW698" s="16">
        <f t="shared" si="896"/>
        <v>0</v>
      </c>
      <c r="GX698" s="16">
        <f t="shared" si="897"/>
        <v>0</v>
      </c>
      <c r="GY698" s="16">
        <f t="shared" si="898"/>
        <v>0</v>
      </c>
      <c r="GZ698" s="16">
        <f t="shared" si="899"/>
        <v>0</v>
      </c>
      <c r="HA698" s="16">
        <f t="shared" si="900"/>
        <v>0</v>
      </c>
      <c r="HB698" s="16">
        <f t="shared" si="901"/>
        <v>0</v>
      </c>
      <c r="HC698" s="16">
        <f t="shared" si="902"/>
        <v>0</v>
      </c>
      <c r="HD698" s="16">
        <f t="shared" si="903"/>
        <v>0</v>
      </c>
      <c r="HE698" s="16">
        <f t="shared" si="904"/>
        <v>0</v>
      </c>
      <c r="HF698" s="16">
        <f t="shared" si="905"/>
        <v>0</v>
      </c>
      <c r="HG698" s="16">
        <f t="shared" si="906"/>
        <v>0</v>
      </c>
      <c r="HH698" s="16">
        <f t="shared" si="907"/>
        <v>1</v>
      </c>
      <c r="HI698" s="16">
        <f t="shared" si="908"/>
        <v>0</v>
      </c>
      <c r="HJ698" s="16">
        <f t="shared" si="909"/>
        <v>0</v>
      </c>
      <c r="HK698" s="16">
        <f t="shared" si="910"/>
        <v>0</v>
      </c>
      <c r="HL698" s="16">
        <f t="shared" si="911"/>
        <v>0</v>
      </c>
      <c r="HM698" s="16">
        <f t="shared" si="912"/>
        <v>0</v>
      </c>
      <c r="HN698" s="16">
        <f t="shared" si="913"/>
        <v>0</v>
      </c>
      <c r="HO698" s="16">
        <f t="shared" si="914"/>
        <v>0</v>
      </c>
      <c r="HP698" s="16">
        <f t="shared" si="915"/>
        <v>0</v>
      </c>
      <c r="HQ698" s="16">
        <f t="shared" si="916"/>
        <v>0</v>
      </c>
      <c r="HR698" s="16">
        <f t="shared" si="917"/>
        <v>0</v>
      </c>
      <c r="HS698" s="16">
        <f t="shared" si="918"/>
        <v>1</v>
      </c>
      <c r="HT698" s="16">
        <f t="shared" si="919"/>
        <v>1</v>
      </c>
      <c r="HU698" s="15" t="s">
        <v>785</v>
      </c>
      <c r="HV698" s="20">
        <f t="shared" si="920"/>
        <v>0</v>
      </c>
      <c r="HW698" s="20">
        <f t="shared" si="921"/>
        <v>0</v>
      </c>
      <c r="HX698" s="20">
        <f t="shared" si="922"/>
        <v>0</v>
      </c>
      <c r="HY698" s="20">
        <f t="shared" si="923"/>
        <v>0</v>
      </c>
      <c r="IF698" s="16">
        <f t="shared" si="924"/>
        <v>0</v>
      </c>
      <c r="IG698" s="16">
        <f t="shared" si="925"/>
        <v>0</v>
      </c>
      <c r="IH698" s="16">
        <f t="shared" si="926"/>
        <v>0</v>
      </c>
      <c r="II698" s="16">
        <f t="shared" si="927"/>
        <v>0</v>
      </c>
      <c r="IJ698" s="16">
        <f t="shared" si="928"/>
        <v>0</v>
      </c>
      <c r="IK698" s="16">
        <f t="shared" si="929"/>
        <v>0</v>
      </c>
      <c r="IL698" s="16">
        <f t="shared" si="930"/>
        <v>0</v>
      </c>
      <c r="IM698" s="16">
        <f t="shared" si="931"/>
        <v>0</v>
      </c>
      <c r="IN698" s="16">
        <f t="shared" si="932"/>
        <v>0</v>
      </c>
      <c r="IO698" s="16">
        <f t="shared" si="933"/>
        <v>0</v>
      </c>
      <c r="IP698" s="16">
        <f t="shared" si="934"/>
        <v>0</v>
      </c>
      <c r="IQ698" s="16">
        <f t="shared" si="935"/>
        <v>0</v>
      </c>
      <c r="IR698" s="16">
        <f t="shared" si="936"/>
        <v>0</v>
      </c>
      <c r="IS698" s="16">
        <f t="shared" si="937"/>
        <v>0</v>
      </c>
      <c r="IT698" s="16">
        <f t="shared" si="938"/>
        <v>0</v>
      </c>
      <c r="IU698" s="16">
        <f t="shared" si="939"/>
        <v>0</v>
      </c>
      <c r="IV698" s="16">
        <f t="shared" si="940"/>
        <v>8</v>
      </c>
      <c r="IW698" s="16">
        <f t="shared" si="941"/>
        <v>0</v>
      </c>
      <c r="IX698" s="16">
        <f t="shared" si="942"/>
        <v>0</v>
      </c>
      <c r="IY698" s="16">
        <f t="shared" si="943"/>
        <v>0</v>
      </c>
      <c r="IZ698" s="16">
        <f t="shared" si="944"/>
        <v>0</v>
      </c>
      <c r="JA698" s="16">
        <f t="shared" si="945"/>
        <v>0</v>
      </c>
      <c r="JB698" s="16">
        <f t="shared" si="946"/>
        <v>0</v>
      </c>
    </row>
    <row r="699" spans="1:262" ht="15" customHeight="1" x14ac:dyDescent="0.25">
      <c r="A699" s="14">
        <v>697</v>
      </c>
      <c r="B699" s="15" t="s">
        <v>786</v>
      </c>
      <c r="C699" s="16">
        <v>0</v>
      </c>
      <c r="D699" s="16">
        <v>0</v>
      </c>
      <c r="E699" s="16">
        <v>0</v>
      </c>
      <c r="F699" s="16">
        <v>0</v>
      </c>
      <c r="G699" s="16">
        <v>0</v>
      </c>
      <c r="H699" s="17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8">
        <v>0</v>
      </c>
      <c r="P699" s="16">
        <v>0</v>
      </c>
      <c r="Q699" s="16">
        <v>0</v>
      </c>
      <c r="R699" s="16">
        <v>0</v>
      </c>
      <c r="S699" s="16">
        <v>0</v>
      </c>
      <c r="T699" s="18">
        <v>0</v>
      </c>
      <c r="U699" s="17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8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8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8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7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8">
        <v>0</v>
      </c>
      <c r="BC699" s="17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0</v>
      </c>
      <c r="BI699" s="18">
        <v>0</v>
      </c>
      <c r="BJ699" s="17">
        <v>0</v>
      </c>
      <c r="BK699" s="16">
        <v>0</v>
      </c>
      <c r="BL699" s="16">
        <v>0</v>
      </c>
      <c r="BM699" s="16">
        <v>0</v>
      </c>
      <c r="BN699" s="16">
        <v>0</v>
      </c>
      <c r="BO699" s="16">
        <v>0</v>
      </c>
      <c r="BP699" s="18">
        <v>0</v>
      </c>
      <c r="BQ699" s="17">
        <v>0</v>
      </c>
      <c r="BR699" s="16">
        <v>0</v>
      </c>
      <c r="BS699" s="16">
        <v>0</v>
      </c>
      <c r="BT699" s="16">
        <v>0</v>
      </c>
      <c r="BU699" s="16">
        <v>0</v>
      </c>
      <c r="BV699" s="16">
        <v>0</v>
      </c>
      <c r="BW699" s="18">
        <v>0</v>
      </c>
      <c r="BX699" s="17">
        <v>0</v>
      </c>
      <c r="BY699" s="16">
        <v>0</v>
      </c>
      <c r="BZ699" s="16">
        <v>0</v>
      </c>
      <c r="CA699" s="16">
        <v>0</v>
      </c>
      <c r="CB699" s="16">
        <v>0</v>
      </c>
      <c r="CC699" s="16">
        <v>0</v>
      </c>
      <c r="CD699" s="16">
        <v>0</v>
      </c>
      <c r="CE699" s="17">
        <v>0</v>
      </c>
      <c r="CF699" s="16">
        <v>0</v>
      </c>
      <c r="CG699" s="16">
        <v>0</v>
      </c>
      <c r="CH699" s="16">
        <v>0</v>
      </c>
      <c r="CI699" s="16">
        <v>0</v>
      </c>
      <c r="CJ699" s="16">
        <v>0</v>
      </c>
      <c r="CK699" s="16">
        <v>0</v>
      </c>
      <c r="CL699" s="16">
        <v>0</v>
      </c>
      <c r="CM699" s="18">
        <v>0</v>
      </c>
      <c r="CN699" s="17">
        <v>0</v>
      </c>
      <c r="CO699" s="16">
        <v>0</v>
      </c>
      <c r="CP699" s="16">
        <v>0</v>
      </c>
      <c r="CQ699" s="16">
        <v>0</v>
      </c>
      <c r="CR699" s="16">
        <v>0</v>
      </c>
      <c r="CS699" s="16">
        <v>0</v>
      </c>
      <c r="CT699" s="16">
        <v>0</v>
      </c>
      <c r="CU699" s="16">
        <v>0</v>
      </c>
      <c r="CV699" s="18">
        <v>0</v>
      </c>
      <c r="CW699" s="17">
        <v>0</v>
      </c>
      <c r="CX699" s="16">
        <v>0</v>
      </c>
      <c r="CY699" s="16">
        <v>0</v>
      </c>
      <c r="CZ699" s="16">
        <v>0</v>
      </c>
      <c r="DA699" s="16">
        <v>0</v>
      </c>
      <c r="DB699" s="16">
        <v>0</v>
      </c>
      <c r="DC699" s="16">
        <v>0</v>
      </c>
      <c r="DD699" s="16">
        <v>0</v>
      </c>
      <c r="DE699" s="18">
        <v>0</v>
      </c>
      <c r="DF699" s="17">
        <v>0</v>
      </c>
      <c r="DG699" s="16">
        <v>0</v>
      </c>
      <c r="DH699" s="16">
        <v>0</v>
      </c>
      <c r="DI699" s="16">
        <v>0</v>
      </c>
      <c r="DJ699" s="16">
        <v>0</v>
      </c>
      <c r="DK699" s="16">
        <v>0</v>
      </c>
      <c r="DL699" s="16">
        <v>0</v>
      </c>
      <c r="DM699" s="16">
        <v>0</v>
      </c>
      <c r="DN699" s="18">
        <v>0</v>
      </c>
      <c r="DO699" s="17">
        <v>0</v>
      </c>
      <c r="DP699" s="16">
        <v>0</v>
      </c>
      <c r="DQ699" s="16">
        <v>0</v>
      </c>
      <c r="DR699" s="16">
        <v>0</v>
      </c>
      <c r="DS699" s="16">
        <v>0</v>
      </c>
      <c r="DT699" s="16">
        <v>0</v>
      </c>
      <c r="DU699" s="16">
        <v>0</v>
      </c>
      <c r="DV699" s="16">
        <v>8</v>
      </c>
      <c r="DW699" s="18">
        <v>0</v>
      </c>
      <c r="DX699" s="17">
        <v>0</v>
      </c>
      <c r="DY699" s="16">
        <v>0</v>
      </c>
      <c r="DZ699" s="16">
        <v>0</v>
      </c>
      <c r="EA699" s="16">
        <v>0</v>
      </c>
      <c r="EB699" s="18">
        <v>0</v>
      </c>
      <c r="EC699" s="16">
        <v>0</v>
      </c>
      <c r="ED699" s="16">
        <v>0</v>
      </c>
      <c r="EE699" s="16">
        <v>0</v>
      </c>
      <c r="EF699" s="16">
        <v>0</v>
      </c>
      <c r="EG699" s="16">
        <v>0</v>
      </c>
      <c r="EH699" s="16">
        <v>0</v>
      </c>
      <c r="EI699" s="16">
        <v>0</v>
      </c>
      <c r="EJ699" s="18">
        <v>0</v>
      </c>
      <c r="EK699" s="16">
        <v>0</v>
      </c>
      <c r="EL699" s="16">
        <v>0</v>
      </c>
      <c r="EM699" s="16">
        <v>0</v>
      </c>
      <c r="EN699" s="16">
        <v>0</v>
      </c>
      <c r="EO699" s="16">
        <v>0</v>
      </c>
      <c r="EP699" s="16">
        <v>0</v>
      </c>
      <c r="EQ699" s="18">
        <v>0</v>
      </c>
      <c r="ER699" s="16">
        <v>0</v>
      </c>
      <c r="ES699" s="16">
        <v>0</v>
      </c>
      <c r="ET699" s="16">
        <v>0</v>
      </c>
      <c r="EU699" s="16">
        <v>0</v>
      </c>
      <c r="EV699" s="16">
        <v>0</v>
      </c>
      <c r="EW699" s="16">
        <v>0</v>
      </c>
      <c r="EX699" s="16">
        <v>0</v>
      </c>
      <c r="EY699" s="18">
        <v>0</v>
      </c>
      <c r="EZ699" s="16">
        <v>0</v>
      </c>
      <c r="FA699" s="16">
        <v>0</v>
      </c>
      <c r="FB699" s="16">
        <v>0</v>
      </c>
      <c r="FC699" s="16">
        <v>0</v>
      </c>
      <c r="FD699" s="16">
        <v>0</v>
      </c>
      <c r="FE699" s="16">
        <v>0</v>
      </c>
      <c r="FF699" s="16">
        <v>0</v>
      </c>
      <c r="FG699" s="17">
        <v>0</v>
      </c>
      <c r="FH699" s="16">
        <v>0</v>
      </c>
      <c r="FI699" s="16">
        <v>0</v>
      </c>
      <c r="FJ699" s="16">
        <v>0</v>
      </c>
      <c r="FK699" s="16">
        <v>0</v>
      </c>
      <c r="FL699" s="16">
        <v>0</v>
      </c>
      <c r="FM699" s="18">
        <v>0</v>
      </c>
      <c r="FN699" s="16">
        <f t="shared" si="873"/>
        <v>8</v>
      </c>
      <c r="FO699" s="19">
        <f t="shared" si="874"/>
        <v>8</v>
      </c>
      <c r="FP699" s="16">
        <f t="shared" si="875"/>
        <v>0</v>
      </c>
      <c r="FQ699" s="16">
        <f t="shared" si="876"/>
        <v>0</v>
      </c>
      <c r="FR699" s="16">
        <f t="shared" si="877"/>
        <v>0</v>
      </c>
      <c r="FS699" s="16">
        <f t="shared" si="878"/>
        <v>0</v>
      </c>
      <c r="FT699" s="16">
        <f t="shared" si="879"/>
        <v>0</v>
      </c>
      <c r="FU699" s="16">
        <f t="shared" si="880"/>
        <v>0</v>
      </c>
      <c r="FV699" s="16">
        <f t="shared" si="881"/>
        <v>0</v>
      </c>
      <c r="FW699" s="16">
        <f t="shared" si="882"/>
        <v>0</v>
      </c>
      <c r="FX699" s="16">
        <f t="shared" si="947"/>
        <v>0</v>
      </c>
      <c r="FY699" s="16">
        <f t="shared" si="948"/>
        <v>0</v>
      </c>
      <c r="FZ699" s="16">
        <f t="shared" si="949"/>
        <v>0</v>
      </c>
      <c r="GA699" s="16">
        <f t="shared" si="950"/>
        <v>0</v>
      </c>
      <c r="GB699" s="16">
        <f t="shared" si="951"/>
        <v>0</v>
      </c>
      <c r="GC699" s="16">
        <f t="shared" si="952"/>
        <v>0</v>
      </c>
      <c r="GD699" s="16">
        <f t="shared" si="953"/>
        <v>0</v>
      </c>
      <c r="GE699" s="16">
        <f t="shared" si="954"/>
        <v>0</v>
      </c>
      <c r="GF699" s="16">
        <f t="shared" si="955"/>
        <v>0</v>
      </c>
      <c r="GG699" s="16">
        <f t="shared" si="956"/>
        <v>0</v>
      </c>
      <c r="GH699" s="16">
        <f t="shared" si="957"/>
        <v>0</v>
      </c>
      <c r="GI699" s="16">
        <f t="shared" si="958"/>
        <v>0</v>
      </c>
      <c r="GJ699" s="16">
        <f t="shared" si="883"/>
        <v>0</v>
      </c>
      <c r="GK699" s="16">
        <f t="shared" si="884"/>
        <v>0</v>
      </c>
      <c r="GL699" s="16">
        <f t="shared" si="885"/>
        <v>0</v>
      </c>
      <c r="GM699" s="16">
        <f t="shared" si="886"/>
        <v>0</v>
      </c>
      <c r="GN699" s="16">
        <f t="shared" si="887"/>
        <v>0</v>
      </c>
      <c r="GO699" s="16">
        <f t="shared" si="888"/>
        <v>0</v>
      </c>
      <c r="GP699" s="16">
        <f t="shared" si="889"/>
        <v>0</v>
      </c>
      <c r="GQ699" s="16">
        <f t="shared" si="890"/>
        <v>0</v>
      </c>
      <c r="GR699" s="16">
        <f t="shared" si="891"/>
        <v>0</v>
      </c>
      <c r="GS699" s="16">
        <f t="shared" si="892"/>
        <v>0</v>
      </c>
      <c r="GT699" s="16">
        <f t="shared" si="893"/>
        <v>0</v>
      </c>
      <c r="GU699" s="16">
        <f t="shared" si="894"/>
        <v>0</v>
      </c>
      <c r="GV699" s="16">
        <f t="shared" si="895"/>
        <v>0</v>
      </c>
      <c r="GW699" s="16">
        <f t="shared" si="896"/>
        <v>0</v>
      </c>
      <c r="GX699" s="16">
        <f t="shared" si="897"/>
        <v>0</v>
      </c>
      <c r="GY699" s="16">
        <f t="shared" si="898"/>
        <v>0</v>
      </c>
      <c r="GZ699" s="16">
        <f t="shared" si="899"/>
        <v>0</v>
      </c>
      <c r="HA699" s="16">
        <f t="shared" si="900"/>
        <v>0</v>
      </c>
      <c r="HB699" s="16">
        <f t="shared" si="901"/>
        <v>0</v>
      </c>
      <c r="HC699" s="16">
        <f t="shared" si="902"/>
        <v>0</v>
      </c>
      <c r="HD699" s="16">
        <f t="shared" si="903"/>
        <v>0</v>
      </c>
      <c r="HE699" s="16">
        <f t="shared" si="904"/>
        <v>0</v>
      </c>
      <c r="HF699" s="16">
        <f t="shared" si="905"/>
        <v>0</v>
      </c>
      <c r="HG699" s="16">
        <f t="shared" si="906"/>
        <v>0</v>
      </c>
      <c r="HH699" s="16">
        <f t="shared" si="907"/>
        <v>1</v>
      </c>
      <c r="HI699" s="16">
        <f t="shared" si="908"/>
        <v>0</v>
      </c>
      <c r="HJ699" s="16">
        <f t="shared" si="909"/>
        <v>0</v>
      </c>
      <c r="HK699" s="16">
        <f t="shared" si="910"/>
        <v>0</v>
      </c>
      <c r="HL699" s="16">
        <f t="shared" si="911"/>
        <v>0</v>
      </c>
      <c r="HM699" s="16">
        <f t="shared" si="912"/>
        <v>0</v>
      </c>
      <c r="HN699" s="16">
        <f t="shared" si="913"/>
        <v>0</v>
      </c>
      <c r="HO699" s="16">
        <f t="shared" si="914"/>
        <v>0</v>
      </c>
      <c r="HP699" s="16">
        <f t="shared" si="915"/>
        <v>0</v>
      </c>
      <c r="HQ699" s="16">
        <f t="shared" si="916"/>
        <v>0</v>
      </c>
      <c r="HR699" s="16">
        <f t="shared" si="917"/>
        <v>0</v>
      </c>
      <c r="HS699" s="16">
        <f t="shared" si="918"/>
        <v>1</v>
      </c>
      <c r="HT699" s="16">
        <f t="shared" si="919"/>
        <v>1</v>
      </c>
      <c r="HU699" s="15" t="s">
        <v>786</v>
      </c>
      <c r="HV699" s="20">
        <f t="shared" si="920"/>
        <v>0</v>
      </c>
      <c r="HW699" s="20">
        <f t="shared" si="921"/>
        <v>0</v>
      </c>
      <c r="HX699" s="20">
        <f t="shared" si="922"/>
        <v>0</v>
      </c>
      <c r="HY699" s="20">
        <f t="shared" si="923"/>
        <v>0</v>
      </c>
      <c r="IF699" s="16">
        <f t="shared" si="924"/>
        <v>0</v>
      </c>
      <c r="IG699" s="16">
        <f t="shared" si="925"/>
        <v>0</v>
      </c>
      <c r="IH699" s="16">
        <f t="shared" si="926"/>
        <v>0</v>
      </c>
      <c r="II699" s="16">
        <f t="shared" si="927"/>
        <v>0</v>
      </c>
      <c r="IJ699" s="16">
        <f t="shared" si="928"/>
        <v>0</v>
      </c>
      <c r="IK699" s="16">
        <f t="shared" si="929"/>
        <v>0</v>
      </c>
      <c r="IL699" s="16">
        <f t="shared" si="930"/>
        <v>0</v>
      </c>
      <c r="IM699" s="16">
        <f t="shared" si="931"/>
        <v>0</v>
      </c>
      <c r="IN699" s="16">
        <f t="shared" si="932"/>
        <v>0</v>
      </c>
      <c r="IO699" s="16">
        <f t="shared" si="933"/>
        <v>0</v>
      </c>
      <c r="IP699" s="16">
        <f t="shared" si="934"/>
        <v>0</v>
      </c>
      <c r="IQ699" s="16">
        <f t="shared" si="935"/>
        <v>0</v>
      </c>
      <c r="IR699" s="16">
        <f t="shared" si="936"/>
        <v>0</v>
      </c>
      <c r="IS699" s="16">
        <f t="shared" si="937"/>
        <v>0</v>
      </c>
      <c r="IT699" s="16">
        <f t="shared" si="938"/>
        <v>0</v>
      </c>
      <c r="IU699" s="16">
        <f t="shared" si="939"/>
        <v>0</v>
      </c>
      <c r="IV699" s="16">
        <f t="shared" si="940"/>
        <v>8</v>
      </c>
      <c r="IW699" s="16">
        <f t="shared" si="941"/>
        <v>0</v>
      </c>
      <c r="IX699" s="16">
        <f t="shared" si="942"/>
        <v>0</v>
      </c>
      <c r="IY699" s="16">
        <f t="shared" si="943"/>
        <v>0</v>
      </c>
      <c r="IZ699" s="16">
        <f t="shared" si="944"/>
        <v>0</v>
      </c>
      <c r="JA699" s="16">
        <f t="shared" si="945"/>
        <v>0</v>
      </c>
      <c r="JB699" s="16">
        <f t="shared" si="946"/>
        <v>0</v>
      </c>
    </row>
    <row r="700" spans="1:262" ht="15" customHeight="1" x14ac:dyDescent="0.25">
      <c r="A700" s="14">
        <v>698</v>
      </c>
      <c r="B700" s="15" t="s">
        <v>787</v>
      </c>
      <c r="C700" s="16">
        <v>0</v>
      </c>
      <c r="D700" s="16">
        <v>0</v>
      </c>
      <c r="E700" s="16">
        <v>0</v>
      </c>
      <c r="F700" s="16">
        <v>0</v>
      </c>
      <c r="G700" s="16">
        <v>0</v>
      </c>
      <c r="H700" s="17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8">
        <v>0</v>
      </c>
      <c r="P700" s="16">
        <v>0</v>
      </c>
      <c r="Q700" s="16">
        <v>0</v>
      </c>
      <c r="R700" s="16">
        <v>0</v>
      </c>
      <c r="S700" s="16">
        <v>0</v>
      </c>
      <c r="T700" s="18">
        <v>0</v>
      </c>
      <c r="U700" s="17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8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8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8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7">
        <v>8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0</v>
      </c>
      <c r="BB700" s="18">
        <v>0</v>
      </c>
      <c r="BC700" s="17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0</v>
      </c>
      <c r="BI700" s="18">
        <v>0</v>
      </c>
      <c r="BJ700" s="17">
        <v>0</v>
      </c>
      <c r="BK700" s="16">
        <v>0</v>
      </c>
      <c r="BL700" s="16">
        <v>0</v>
      </c>
      <c r="BM700" s="16">
        <v>0</v>
      </c>
      <c r="BN700" s="16">
        <v>0</v>
      </c>
      <c r="BO700" s="16">
        <v>0</v>
      </c>
      <c r="BP700" s="18">
        <v>0</v>
      </c>
      <c r="BQ700" s="17">
        <v>0</v>
      </c>
      <c r="BR700" s="16">
        <v>0</v>
      </c>
      <c r="BS700" s="16">
        <v>0</v>
      </c>
      <c r="BT700" s="16">
        <v>0</v>
      </c>
      <c r="BU700" s="16">
        <v>0</v>
      </c>
      <c r="BV700" s="16">
        <v>0</v>
      </c>
      <c r="BW700" s="18">
        <v>0</v>
      </c>
      <c r="BX700" s="17">
        <v>0</v>
      </c>
      <c r="BY700" s="16">
        <v>0</v>
      </c>
      <c r="BZ700" s="16">
        <v>0</v>
      </c>
      <c r="CA700" s="16">
        <v>0</v>
      </c>
      <c r="CB700" s="16">
        <v>0</v>
      </c>
      <c r="CC700" s="16">
        <v>0</v>
      </c>
      <c r="CD700" s="16">
        <v>0</v>
      </c>
      <c r="CE700" s="17">
        <v>0</v>
      </c>
      <c r="CF700" s="16">
        <v>0</v>
      </c>
      <c r="CG700" s="16">
        <v>0</v>
      </c>
      <c r="CH700" s="16">
        <v>0</v>
      </c>
      <c r="CI700" s="16">
        <v>0</v>
      </c>
      <c r="CJ700" s="16">
        <v>0</v>
      </c>
      <c r="CK700" s="16">
        <v>0</v>
      </c>
      <c r="CL700" s="16">
        <v>0</v>
      </c>
      <c r="CM700" s="18">
        <v>0</v>
      </c>
      <c r="CN700" s="17">
        <v>0</v>
      </c>
      <c r="CO700" s="16">
        <v>0</v>
      </c>
      <c r="CP700" s="16">
        <v>0</v>
      </c>
      <c r="CQ700" s="16">
        <v>0</v>
      </c>
      <c r="CR700" s="16">
        <v>0</v>
      </c>
      <c r="CS700" s="16">
        <v>0</v>
      </c>
      <c r="CT700" s="16">
        <v>0</v>
      </c>
      <c r="CU700" s="16">
        <v>0</v>
      </c>
      <c r="CV700" s="18">
        <v>0</v>
      </c>
      <c r="CW700" s="17">
        <v>0</v>
      </c>
      <c r="CX700" s="16">
        <v>0</v>
      </c>
      <c r="CY700" s="16">
        <v>0</v>
      </c>
      <c r="CZ700" s="16">
        <v>0</v>
      </c>
      <c r="DA700" s="16">
        <v>0</v>
      </c>
      <c r="DB700" s="16">
        <v>0</v>
      </c>
      <c r="DC700" s="16">
        <v>0</v>
      </c>
      <c r="DD700" s="16">
        <v>0</v>
      </c>
      <c r="DE700" s="18">
        <v>0</v>
      </c>
      <c r="DF700" s="17">
        <v>0</v>
      </c>
      <c r="DG700" s="16">
        <v>0</v>
      </c>
      <c r="DH700" s="16">
        <v>0</v>
      </c>
      <c r="DI700" s="16">
        <v>0</v>
      </c>
      <c r="DJ700" s="16">
        <v>0</v>
      </c>
      <c r="DK700" s="16">
        <v>0</v>
      </c>
      <c r="DL700" s="16">
        <v>0</v>
      </c>
      <c r="DM700" s="16">
        <v>0</v>
      </c>
      <c r="DN700" s="18">
        <v>0</v>
      </c>
      <c r="DO700" s="17">
        <v>0</v>
      </c>
      <c r="DP700" s="16">
        <v>0</v>
      </c>
      <c r="DQ700" s="16">
        <v>0</v>
      </c>
      <c r="DR700" s="16">
        <v>0</v>
      </c>
      <c r="DS700" s="16">
        <v>0</v>
      </c>
      <c r="DT700" s="16">
        <v>0</v>
      </c>
      <c r="DU700" s="16">
        <v>0</v>
      </c>
      <c r="DV700" s="16">
        <v>0</v>
      </c>
      <c r="DW700" s="18">
        <v>0</v>
      </c>
      <c r="DX700" s="17">
        <v>0</v>
      </c>
      <c r="DY700" s="16">
        <v>0</v>
      </c>
      <c r="DZ700" s="16">
        <v>0</v>
      </c>
      <c r="EA700" s="16">
        <v>0</v>
      </c>
      <c r="EB700" s="18">
        <v>0</v>
      </c>
      <c r="EC700" s="16">
        <v>0</v>
      </c>
      <c r="ED700" s="16">
        <v>0</v>
      </c>
      <c r="EE700" s="16">
        <v>0</v>
      </c>
      <c r="EF700" s="16">
        <v>0</v>
      </c>
      <c r="EG700" s="16">
        <v>0</v>
      </c>
      <c r="EH700" s="16">
        <v>0</v>
      </c>
      <c r="EI700" s="16">
        <v>0</v>
      </c>
      <c r="EJ700" s="18">
        <v>0</v>
      </c>
      <c r="EK700" s="16">
        <v>0</v>
      </c>
      <c r="EL700" s="16">
        <v>0</v>
      </c>
      <c r="EM700" s="16">
        <v>0</v>
      </c>
      <c r="EN700" s="16">
        <v>0</v>
      </c>
      <c r="EO700" s="16">
        <v>0</v>
      </c>
      <c r="EP700" s="16">
        <v>0</v>
      </c>
      <c r="EQ700" s="18">
        <v>0</v>
      </c>
      <c r="ER700" s="16">
        <v>0</v>
      </c>
      <c r="ES700" s="16">
        <v>0</v>
      </c>
      <c r="ET700" s="16">
        <v>0</v>
      </c>
      <c r="EU700" s="16">
        <v>0</v>
      </c>
      <c r="EV700" s="16">
        <v>0</v>
      </c>
      <c r="EW700" s="16">
        <v>0</v>
      </c>
      <c r="EX700" s="16">
        <v>0</v>
      </c>
      <c r="EY700" s="18">
        <v>0</v>
      </c>
      <c r="EZ700" s="16">
        <v>0</v>
      </c>
      <c r="FA700" s="16">
        <v>0</v>
      </c>
      <c r="FB700" s="16">
        <v>0</v>
      </c>
      <c r="FC700" s="16">
        <v>0</v>
      </c>
      <c r="FD700" s="16">
        <v>0</v>
      </c>
      <c r="FE700" s="16">
        <v>0</v>
      </c>
      <c r="FF700" s="16">
        <v>0</v>
      </c>
      <c r="FG700" s="17">
        <v>0</v>
      </c>
      <c r="FH700" s="16">
        <v>0</v>
      </c>
      <c r="FI700" s="16">
        <v>0</v>
      </c>
      <c r="FJ700" s="16">
        <v>0</v>
      </c>
      <c r="FK700" s="16">
        <v>0</v>
      </c>
      <c r="FL700" s="16">
        <v>0</v>
      </c>
      <c r="FM700" s="18">
        <v>0</v>
      </c>
      <c r="FN700" s="16">
        <f t="shared" si="873"/>
        <v>8</v>
      </c>
      <c r="FO700" s="19">
        <f t="shared" si="874"/>
        <v>8</v>
      </c>
      <c r="FP700" s="16">
        <f t="shared" si="875"/>
        <v>0</v>
      </c>
      <c r="FQ700" s="16">
        <f t="shared" si="876"/>
        <v>0</v>
      </c>
      <c r="FR700" s="16">
        <f t="shared" si="877"/>
        <v>0</v>
      </c>
      <c r="FS700" s="16">
        <f t="shared" si="878"/>
        <v>0</v>
      </c>
      <c r="FT700" s="16">
        <f t="shared" si="879"/>
        <v>0</v>
      </c>
      <c r="FU700" s="16">
        <f t="shared" si="880"/>
        <v>0</v>
      </c>
      <c r="FV700" s="16">
        <f t="shared" si="881"/>
        <v>0</v>
      </c>
      <c r="FW700" s="16">
        <f t="shared" si="882"/>
        <v>0</v>
      </c>
      <c r="FX700" s="16">
        <f t="shared" si="947"/>
        <v>0</v>
      </c>
      <c r="FY700" s="16">
        <f t="shared" si="948"/>
        <v>0</v>
      </c>
      <c r="FZ700" s="16">
        <f t="shared" si="949"/>
        <v>0</v>
      </c>
      <c r="GA700" s="16">
        <f t="shared" si="950"/>
        <v>0</v>
      </c>
      <c r="GB700" s="16">
        <f t="shared" si="951"/>
        <v>0</v>
      </c>
      <c r="GC700" s="16">
        <f t="shared" si="952"/>
        <v>0</v>
      </c>
      <c r="GD700" s="16">
        <f t="shared" si="953"/>
        <v>0</v>
      </c>
      <c r="GE700" s="16">
        <f t="shared" si="954"/>
        <v>0</v>
      </c>
      <c r="GF700" s="16">
        <f t="shared" si="955"/>
        <v>0</v>
      </c>
      <c r="GG700" s="16">
        <f t="shared" si="956"/>
        <v>0</v>
      </c>
      <c r="GH700" s="16">
        <f t="shared" si="957"/>
        <v>0</v>
      </c>
      <c r="GI700" s="16">
        <f t="shared" si="958"/>
        <v>0</v>
      </c>
      <c r="GJ700" s="16">
        <f t="shared" si="883"/>
        <v>0</v>
      </c>
      <c r="GK700" s="16">
        <f t="shared" si="884"/>
        <v>0</v>
      </c>
      <c r="GL700" s="16">
        <f t="shared" si="885"/>
        <v>0</v>
      </c>
      <c r="GM700" s="16">
        <f t="shared" si="886"/>
        <v>0</v>
      </c>
      <c r="GN700" s="16">
        <f t="shared" si="887"/>
        <v>0</v>
      </c>
      <c r="GO700" s="16">
        <f t="shared" si="888"/>
        <v>0</v>
      </c>
      <c r="GP700" s="16">
        <f t="shared" si="889"/>
        <v>0</v>
      </c>
      <c r="GQ700" s="16">
        <f t="shared" si="890"/>
        <v>0</v>
      </c>
      <c r="GR700" s="16">
        <f t="shared" si="891"/>
        <v>0</v>
      </c>
      <c r="GS700" s="16">
        <f t="shared" si="892"/>
        <v>0</v>
      </c>
      <c r="GT700" s="16">
        <f t="shared" si="893"/>
        <v>0</v>
      </c>
      <c r="GU700" s="16">
        <f t="shared" si="894"/>
        <v>0</v>
      </c>
      <c r="GV700" s="16">
        <f t="shared" si="895"/>
        <v>0</v>
      </c>
      <c r="GW700" s="16">
        <f t="shared" si="896"/>
        <v>0</v>
      </c>
      <c r="GX700" s="16">
        <f t="shared" si="897"/>
        <v>0</v>
      </c>
      <c r="GY700" s="16">
        <f t="shared" si="898"/>
        <v>0</v>
      </c>
      <c r="GZ700" s="16">
        <f t="shared" si="899"/>
        <v>0</v>
      </c>
      <c r="HA700" s="16">
        <f t="shared" si="900"/>
        <v>0</v>
      </c>
      <c r="HB700" s="16">
        <f t="shared" si="901"/>
        <v>0</v>
      </c>
      <c r="HC700" s="16">
        <f t="shared" si="902"/>
        <v>0</v>
      </c>
      <c r="HD700" s="16">
        <f t="shared" si="903"/>
        <v>0</v>
      </c>
      <c r="HE700" s="16">
        <f t="shared" si="904"/>
        <v>0</v>
      </c>
      <c r="HF700" s="16">
        <f t="shared" si="905"/>
        <v>0</v>
      </c>
      <c r="HG700" s="16">
        <f t="shared" si="906"/>
        <v>0</v>
      </c>
      <c r="HH700" s="16">
        <f t="shared" si="907"/>
        <v>1</v>
      </c>
      <c r="HI700" s="16">
        <f t="shared" si="908"/>
        <v>0</v>
      </c>
      <c r="HJ700" s="16">
        <f t="shared" si="909"/>
        <v>0</v>
      </c>
      <c r="HK700" s="16">
        <f t="shared" si="910"/>
        <v>0</v>
      </c>
      <c r="HL700" s="16">
        <f t="shared" si="911"/>
        <v>0</v>
      </c>
      <c r="HM700" s="16">
        <f t="shared" si="912"/>
        <v>0</v>
      </c>
      <c r="HN700" s="16">
        <f t="shared" si="913"/>
        <v>0</v>
      </c>
      <c r="HO700" s="16">
        <f t="shared" si="914"/>
        <v>0</v>
      </c>
      <c r="HP700" s="16">
        <f t="shared" si="915"/>
        <v>0</v>
      </c>
      <c r="HQ700" s="16">
        <f t="shared" si="916"/>
        <v>0</v>
      </c>
      <c r="HR700" s="16">
        <f t="shared" si="917"/>
        <v>0</v>
      </c>
      <c r="HS700" s="16">
        <f t="shared" si="918"/>
        <v>1</v>
      </c>
      <c r="HT700" s="16">
        <f t="shared" si="919"/>
        <v>1</v>
      </c>
      <c r="HU700" s="15" t="s">
        <v>787</v>
      </c>
      <c r="HV700" s="20">
        <f t="shared" si="920"/>
        <v>0</v>
      </c>
      <c r="HW700" s="20">
        <f t="shared" si="921"/>
        <v>0</v>
      </c>
      <c r="HX700" s="20">
        <f t="shared" si="922"/>
        <v>0</v>
      </c>
      <c r="HY700" s="20">
        <f t="shared" si="923"/>
        <v>0</v>
      </c>
      <c r="IF700" s="16">
        <f t="shared" si="924"/>
        <v>0</v>
      </c>
      <c r="IG700" s="16">
        <f t="shared" si="925"/>
        <v>0</v>
      </c>
      <c r="IH700" s="16">
        <f t="shared" si="926"/>
        <v>0</v>
      </c>
      <c r="II700" s="16">
        <f t="shared" si="927"/>
        <v>0</v>
      </c>
      <c r="IJ700" s="16">
        <f t="shared" si="928"/>
        <v>0</v>
      </c>
      <c r="IK700" s="16">
        <f t="shared" si="929"/>
        <v>0</v>
      </c>
      <c r="IL700" s="16">
        <f t="shared" si="930"/>
        <v>0</v>
      </c>
      <c r="IM700" s="16">
        <f t="shared" si="931"/>
        <v>8</v>
      </c>
      <c r="IN700" s="16">
        <f t="shared" si="932"/>
        <v>0</v>
      </c>
      <c r="IO700" s="16">
        <f t="shared" si="933"/>
        <v>0</v>
      </c>
      <c r="IP700" s="16">
        <f t="shared" si="934"/>
        <v>0</v>
      </c>
      <c r="IQ700" s="16">
        <f t="shared" si="935"/>
        <v>0</v>
      </c>
      <c r="IR700" s="16">
        <f t="shared" si="936"/>
        <v>0</v>
      </c>
      <c r="IS700" s="16">
        <f t="shared" si="937"/>
        <v>0</v>
      </c>
      <c r="IT700" s="16">
        <f t="shared" si="938"/>
        <v>0</v>
      </c>
      <c r="IU700" s="16">
        <f t="shared" si="939"/>
        <v>0</v>
      </c>
      <c r="IV700" s="16">
        <f t="shared" si="940"/>
        <v>0</v>
      </c>
      <c r="IW700" s="16">
        <f t="shared" si="941"/>
        <v>0</v>
      </c>
      <c r="IX700" s="16">
        <f t="shared" si="942"/>
        <v>0</v>
      </c>
      <c r="IY700" s="16">
        <f t="shared" si="943"/>
        <v>0</v>
      </c>
      <c r="IZ700" s="16">
        <f t="shared" si="944"/>
        <v>0</v>
      </c>
      <c r="JA700" s="16">
        <f t="shared" si="945"/>
        <v>0</v>
      </c>
      <c r="JB700" s="16">
        <f t="shared" si="946"/>
        <v>0</v>
      </c>
    </row>
    <row r="701" spans="1:262" ht="15" customHeight="1" x14ac:dyDescent="0.25">
      <c r="A701" s="14">
        <v>699</v>
      </c>
      <c r="B701" s="15" t="s">
        <v>527</v>
      </c>
      <c r="C701" s="16">
        <v>0</v>
      </c>
      <c r="D701" s="16">
        <v>0</v>
      </c>
      <c r="E701" s="16">
        <v>0</v>
      </c>
      <c r="F701" s="16">
        <v>0</v>
      </c>
      <c r="G701" s="16">
        <v>0</v>
      </c>
      <c r="H701" s="17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8">
        <v>0</v>
      </c>
      <c r="P701" s="16">
        <v>0</v>
      </c>
      <c r="Q701" s="16">
        <v>0</v>
      </c>
      <c r="R701" s="16">
        <v>0</v>
      </c>
      <c r="S701" s="16">
        <v>0</v>
      </c>
      <c r="T701" s="18">
        <v>0</v>
      </c>
      <c r="U701" s="17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8">
        <v>0</v>
      </c>
      <c r="AB701" s="16">
        <v>1</v>
      </c>
      <c r="AC701" s="16">
        <v>4</v>
      </c>
      <c r="AD701" s="16">
        <v>2</v>
      </c>
      <c r="AE701" s="16">
        <v>0</v>
      </c>
      <c r="AF701" s="16">
        <v>0</v>
      </c>
      <c r="AG701" s="16">
        <v>0</v>
      </c>
      <c r="AH701" s="18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8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7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0</v>
      </c>
      <c r="BB701" s="18">
        <v>0</v>
      </c>
      <c r="BC701" s="17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0</v>
      </c>
      <c r="BI701" s="18">
        <v>0</v>
      </c>
      <c r="BJ701" s="17">
        <v>0</v>
      </c>
      <c r="BK701" s="16">
        <v>0</v>
      </c>
      <c r="BL701" s="16">
        <v>0</v>
      </c>
      <c r="BM701" s="16">
        <v>0</v>
      </c>
      <c r="BN701" s="16">
        <v>0</v>
      </c>
      <c r="BO701" s="16">
        <v>0</v>
      </c>
      <c r="BP701" s="18">
        <v>0</v>
      </c>
      <c r="BQ701" s="17">
        <v>0</v>
      </c>
      <c r="BR701" s="16">
        <v>0</v>
      </c>
      <c r="BS701" s="16">
        <v>0</v>
      </c>
      <c r="BT701" s="16">
        <v>0</v>
      </c>
      <c r="BU701" s="16">
        <v>0</v>
      </c>
      <c r="BV701" s="16">
        <v>0</v>
      </c>
      <c r="BW701" s="18">
        <v>0</v>
      </c>
      <c r="BX701" s="17">
        <v>0</v>
      </c>
      <c r="BY701" s="16">
        <v>0</v>
      </c>
      <c r="BZ701" s="16">
        <v>0</v>
      </c>
      <c r="CA701" s="16">
        <v>0</v>
      </c>
      <c r="CB701" s="16">
        <v>0</v>
      </c>
      <c r="CC701" s="16">
        <v>0</v>
      </c>
      <c r="CD701" s="16">
        <v>0</v>
      </c>
      <c r="CE701" s="17">
        <v>0</v>
      </c>
      <c r="CF701" s="16">
        <v>0</v>
      </c>
      <c r="CG701" s="16">
        <v>0</v>
      </c>
      <c r="CH701" s="16">
        <v>0</v>
      </c>
      <c r="CI701" s="16">
        <v>0</v>
      </c>
      <c r="CJ701" s="16">
        <v>0</v>
      </c>
      <c r="CK701" s="16">
        <v>0</v>
      </c>
      <c r="CL701" s="16">
        <v>0</v>
      </c>
      <c r="CM701" s="18">
        <v>0</v>
      </c>
      <c r="CN701" s="17">
        <v>0</v>
      </c>
      <c r="CO701" s="16">
        <v>0</v>
      </c>
      <c r="CP701" s="16">
        <v>0</v>
      </c>
      <c r="CQ701" s="16">
        <v>0</v>
      </c>
      <c r="CR701" s="16">
        <v>0</v>
      </c>
      <c r="CS701" s="16">
        <v>0</v>
      </c>
      <c r="CT701" s="16">
        <v>0</v>
      </c>
      <c r="CU701" s="16">
        <v>0</v>
      </c>
      <c r="CV701" s="18">
        <v>0</v>
      </c>
      <c r="CW701" s="17">
        <v>0</v>
      </c>
      <c r="CX701" s="16">
        <v>0</v>
      </c>
      <c r="CY701" s="16">
        <v>0</v>
      </c>
      <c r="CZ701" s="16">
        <v>0</v>
      </c>
      <c r="DA701" s="16">
        <v>0</v>
      </c>
      <c r="DB701" s="16">
        <v>0</v>
      </c>
      <c r="DC701" s="16">
        <v>0</v>
      </c>
      <c r="DD701" s="16">
        <v>0</v>
      </c>
      <c r="DE701" s="18">
        <v>0</v>
      </c>
      <c r="DF701" s="17">
        <v>0</v>
      </c>
      <c r="DG701" s="16">
        <v>0</v>
      </c>
      <c r="DH701" s="16">
        <v>0</v>
      </c>
      <c r="DI701" s="16">
        <v>0</v>
      </c>
      <c r="DJ701" s="16">
        <v>0</v>
      </c>
      <c r="DK701" s="16">
        <v>0</v>
      </c>
      <c r="DL701" s="16">
        <v>0</v>
      </c>
      <c r="DM701" s="16">
        <v>0</v>
      </c>
      <c r="DN701" s="18">
        <v>0</v>
      </c>
      <c r="DO701" s="17">
        <v>0</v>
      </c>
      <c r="DP701" s="16">
        <v>0</v>
      </c>
      <c r="DQ701" s="16">
        <v>0</v>
      </c>
      <c r="DR701" s="16">
        <v>0</v>
      </c>
      <c r="DS701" s="16">
        <v>0</v>
      </c>
      <c r="DT701" s="16">
        <v>0</v>
      </c>
      <c r="DU701" s="16">
        <v>0</v>
      </c>
      <c r="DV701" s="16">
        <v>0</v>
      </c>
      <c r="DW701" s="18">
        <v>0</v>
      </c>
      <c r="DX701" s="17">
        <v>0</v>
      </c>
      <c r="DY701" s="16">
        <v>0</v>
      </c>
      <c r="DZ701" s="16">
        <v>0</v>
      </c>
      <c r="EA701" s="16">
        <v>0</v>
      </c>
      <c r="EB701" s="18">
        <v>0</v>
      </c>
      <c r="EC701" s="16">
        <v>0</v>
      </c>
      <c r="ED701" s="16">
        <v>0</v>
      </c>
      <c r="EE701" s="16">
        <v>0</v>
      </c>
      <c r="EF701" s="16">
        <v>0</v>
      </c>
      <c r="EG701" s="16">
        <v>0</v>
      </c>
      <c r="EH701" s="16">
        <v>0</v>
      </c>
      <c r="EI701" s="16">
        <v>0</v>
      </c>
      <c r="EJ701" s="18">
        <v>0</v>
      </c>
      <c r="EK701" s="16">
        <v>0</v>
      </c>
      <c r="EL701" s="16">
        <v>0</v>
      </c>
      <c r="EM701" s="16">
        <v>0</v>
      </c>
      <c r="EN701" s="16">
        <v>0</v>
      </c>
      <c r="EO701" s="16">
        <v>0</v>
      </c>
      <c r="EP701" s="16">
        <v>0</v>
      </c>
      <c r="EQ701" s="18">
        <v>0</v>
      </c>
      <c r="ER701" s="16">
        <v>0</v>
      </c>
      <c r="ES701" s="16">
        <v>0</v>
      </c>
      <c r="ET701" s="16">
        <v>0</v>
      </c>
      <c r="EU701" s="16">
        <v>0</v>
      </c>
      <c r="EV701" s="16">
        <v>0</v>
      </c>
      <c r="EW701" s="16">
        <v>0</v>
      </c>
      <c r="EX701" s="16">
        <v>0</v>
      </c>
      <c r="EY701" s="18">
        <v>0</v>
      </c>
      <c r="EZ701" s="16">
        <v>0</v>
      </c>
      <c r="FA701" s="16">
        <v>0</v>
      </c>
      <c r="FB701" s="16">
        <v>0</v>
      </c>
      <c r="FC701" s="16">
        <v>0</v>
      </c>
      <c r="FD701" s="16">
        <v>0</v>
      </c>
      <c r="FE701" s="16">
        <v>0</v>
      </c>
      <c r="FF701" s="16">
        <v>0</v>
      </c>
      <c r="FG701" s="17">
        <v>0</v>
      </c>
      <c r="FH701" s="16">
        <v>0</v>
      </c>
      <c r="FI701" s="16">
        <v>0</v>
      </c>
      <c r="FJ701" s="16">
        <v>0</v>
      </c>
      <c r="FK701" s="16">
        <v>0</v>
      </c>
      <c r="FL701" s="16">
        <v>0</v>
      </c>
      <c r="FM701" s="18">
        <v>0</v>
      </c>
      <c r="FN701" s="16">
        <f t="shared" si="873"/>
        <v>7</v>
      </c>
      <c r="FO701" s="19">
        <f t="shared" si="874"/>
        <v>2.3333333333333335</v>
      </c>
      <c r="FP701" s="16">
        <f t="shared" si="875"/>
        <v>0</v>
      </c>
      <c r="FQ701" s="16">
        <f t="shared" si="876"/>
        <v>0</v>
      </c>
      <c r="FR701" s="16">
        <f t="shared" si="877"/>
        <v>0</v>
      </c>
      <c r="FS701" s="16">
        <f t="shared" si="878"/>
        <v>0</v>
      </c>
      <c r="FT701" s="16">
        <f t="shared" si="879"/>
        <v>0</v>
      </c>
      <c r="FU701" s="16">
        <f t="shared" si="880"/>
        <v>0</v>
      </c>
      <c r="FV701" s="16">
        <f t="shared" si="881"/>
        <v>0</v>
      </c>
      <c r="FW701" s="16">
        <f t="shared" si="882"/>
        <v>0</v>
      </c>
      <c r="FX701" s="16">
        <f t="shared" si="947"/>
        <v>0</v>
      </c>
      <c r="FY701" s="16">
        <f t="shared" si="948"/>
        <v>0</v>
      </c>
      <c r="FZ701" s="16">
        <f t="shared" si="949"/>
        <v>0</v>
      </c>
      <c r="GA701" s="16">
        <f t="shared" si="950"/>
        <v>0</v>
      </c>
      <c r="GB701" s="16">
        <f t="shared" si="951"/>
        <v>0</v>
      </c>
      <c r="GC701" s="16">
        <f t="shared" si="952"/>
        <v>0</v>
      </c>
      <c r="GD701" s="16">
        <f t="shared" si="953"/>
        <v>0</v>
      </c>
      <c r="GE701" s="16">
        <f t="shared" si="954"/>
        <v>0</v>
      </c>
      <c r="GF701" s="16">
        <f t="shared" si="955"/>
        <v>0</v>
      </c>
      <c r="GG701" s="16">
        <f t="shared" si="956"/>
        <v>0</v>
      </c>
      <c r="GH701" s="16">
        <f t="shared" si="957"/>
        <v>0</v>
      </c>
      <c r="GI701" s="16">
        <f t="shared" si="958"/>
        <v>0</v>
      </c>
      <c r="GJ701" s="16">
        <f t="shared" si="883"/>
        <v>0</v>
      </c>
      <c r="GK701" s="16">
        <f t="shared" si="884"/>
        <v>0</v>
      </c>
      <c r="GL701" s="16">
        <f t="shared" si="885"/>
        <v>0</v>
      </c>
      <c r="GM701" s="16">
        <f t="shared" si="886"/>
        <v>0</v>
      </c>
      <c r="GN701" s="16">
        <f t="shared" si="887"/>
        <v>0</v>
      </c>
      <c r="GO701" s="16">
        <f t="shared" si="888"/>
        <v>0</v>
      </c>
      <c r="GP701" s="16">
        <f t="shared" si="889"/>
        <v>0</v>
      </c>
      <c r="GQ701" s="16">
        <f t="shared" si="890"/>
        <v>0</v>
      </c>
      <c r="GR701" s="16">
        <f t="shared" si="891"/>
        <v>0</v>
      </c>
      <c r="GS701" s="16">
        <f t="shared" si="892"/>
        <v>0</v>
      </c>
      <c r="GT701" s="16">
        <f t="shared" si="893"/>
        <v>0</v>
      </c>
      <c r="GU701" s="16">
        <f t="shared" si="894"/>
        <v>0</v>
      </c>
      <c r="GV701" s="16">
        <f t="shared" si="895"/>
        <v>0</v>
      </c>
      <c r="GW701" s="16">
        <f t="shared" si="896"/>
        <v>0</v>
      </c>
      <c r="GX701" s="16">
        <f t="shared" si="897"/>
        <v>0</v>
      </c>
      <c r="GY701" s="16">
        <f t="shared" si="898"/>
        <v>0</v>
      </c>
      <c r="GZ701" s="16">
        <f t="shared" si="899"/>
        <v>0</v>
      </c>
      <c r="HA701" s="16">
        <f t="shared" si="900"/>
        <v>0</v>
      </c>
      <c r="HB701" s="16">
        <f t="shared" si="901"/>
        <v>0</v>
      </c>
      <c r="HC701" s="16">
        <f t="shared" si="902"/>
        <v>0</v>
      </c>
      <c r="HD701" s="16">
        <f t="shared" si="903"/>
        <v>0</v>
      </c>
      <c r="HE701" s="16">
        <f t="shared" si="904"/>
        <v>0</v>
      </c>
      <c r="HF701" s="16">
        <f t="shared" si="905"/>
        <v>0</v>
      </c>
      <c r="HG701" s="16">
        <f t="shared" si="906"/>
        <v>0</v>
      </c>
      <c r="HH701" s="16">
        <f t="shared" si="907"/>
        <v>0</v>
      </c>
      <c r="HI701" s="16">
        <f t="shared" si="908"/>
        <v>0</v>
      </c>
      <c r="HJ701" s="16">
        <f t="shared" si="909"/>
        <v>0</v>
      </c>
      <c r="HK701" s="16">
        <f t="shared" si="910"/>
        <v>0</v>
      </c>
      <c r="HL701" s="16">
        <f t="shared" si="911"/>
        <v>1</v>
      </c>
      <c r="HM701" s="16">
        <f t="shared" si="912"/>
        <v>0</v>
      </c>
      <c r="HN701" s="16">
        <f t="shared" si="913"/>
        <v>1</v>
      </c>
      <c r="HO701" s="16">
        <f t="shared" si="914"/>
        <v>1</v>
      </c>
      <c r="HP701" s="16">
        <f t="shared" si="915"/>
        <v>0</v>
      </c>
      <c r="HQ701" s="16">
        <f t="shared" si="916"/>
        <v>0</v>
      </c>
      <c r="HR701" s="16">
        <f t="shared" si="917"/>
        <v>0</v>
      </c>
      <c r="HS701" s="16">
        <f t="shared" si="918"/>
        <v>3</v>
      </c>
      <c r="HT701" s="16">
        <f t="shared" si="919"/>
        <v>1</v>
      </c>
      <c r="HU701" s="15" t="s">
        <v>527</v>
      </c>
      <c r="HV701" s="20">
        <f t="shared" si="920"/>
        <v>0</v>
      </c>
      <c r="HW701" s="20">
        <f t="shared" si="921"/>
        <v>0</v>
      </c>
      <c r="HX701" s="20">
        <f t="shared" si="922"/>
        <v>0</v>
      </c>
      <c r="HY701" s="20">
        <f t="shared" si="923"/>
        <v>0</v>
      </c>
      <c r="IF701" s="16">
        <f t="shared" si="924"/>
        <v>0</v>
      </c>
      <c r="IG701" s="16">
        <f t="shared" si="925"/>
        <v>0</v>
      </c>
      <c r="IH701" s="16">
        <f t="shared" si="926"/>
        <v>0</v>
      </c>
      <c r="II701" s="16">
        <f t="shared" si="927"/>
        <v>0</v>
      </c>
      <c r="IJ701" s="16">
        <f t="shared" si="928"/>
        <v>7</v>
      </c>
      <c r="IK701" s="16">
        <f t="shared" si="929"/>
        <v>0</v>
      </c>
      <c r="IL701" s="16">
        <f t="shared" si="930"/>
        <v>0</v>
      </c>
      <c r="IM701" s="16">
        <f t="shared" si="931"/>
        <v>0</v>
      </c>
      <c r="IN701" s="16">
        <f t="shared" si="932"/>
        <v>0</v>
      </c>
      <c r="IO701" s="16">
        <f t="shared" si="933"/>
        <v>0</v>
      </c>
      <c r="IP701" s="16">
        <f t="shared" si="934"/>
        <v>0</v>
      </c>
      <c r="IQ701" s="16">
        <f t="shared" si="935"/>
        <v>0</v>
      </c>
      <c r="IR701" s="16">
        <f t="shared" si="936"/>
        <v>0</v>
      </c>
      <c r="IS701" s="16">
        <f t="shared" si="937"/>
        <v>0</v>
      </c>
      <c r="IT701" s="16">
        <f t="shared" si="938"/>
        <v>0</v>
      </c>
      <c r="IU701" s="16">
        <f t="shared" si="939"/>
        <v>0</v>
      </c>
      <c r="IV701" s="16">
        <f t="shared" si="940"/>
        <v>0</v>
      </c>
      <c r="IW701" s="16">
        <f t="shared" si="941"/>
        <v>0</v>
      </c>
      <c r="IX701" s="16">
        <f t="shared" si="942"/>
        <v>0</v>
      </c>
      <c r="IY701" s="16">
        <f t="shared" si="943"/>
        <v>0</v>
      </c>
      <c r="IZ701" s="16">
        <f t="shared" si="944"/>
        <v>0</v>
      </c>
      <c r="JA701" s="16">
        <f t="shared" si="945"/>
        <v>0</v>
      </c>
      <c r="JB701" s="16">
        <f t="shared" si="946"/>
        <v>0</v>
      </c>
    </row>
    <row r="702" spans="1:262" ht="15" customHeight="1" x14ac:dyDescent="0.25">
      <c r="A702" s="14">
        <v>700</v>
      </c>
      <c r="B702" s="15" t="s">
        <v>528</v>
      </c>
      <c r="C702" s="16">
        <v>0</v>
      </c>
      <c r="D702" s="16">
        <v>0</v>
      </c>
      <c r="E702" s="16">
        <v>0</v>
      </c>
      <c r="F702" s="16">
        <v>0</v>
      </c>
      <c r="G702" s="16">
        <v>0</v>
      </c>
      <c r="H702" s="17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8">
        <v>0</v>
      </c>
      <c r="P702" s="16">
        <v>0</v>
      </c>
      <c r="Q702" s="16">
        <v>0</v>
      </c>
      <c r="R702" s="16">
        <v>0</v>
      </c>
      <c r="S702" s="16">
        <v>0</v>
      </c>
      <c r="T702" s="18">
        <v>0</v>
      </c>
      <c r="U702" s="17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8">
        <v>0</v>
      </c>
      <c r="AB702" s="16">
        <v>1</v>
      </c>
      <c r="AC702" s="16">
        <v>4</v>
      </c>
      <c r="AD702" s="16">
        <v>2</v>
      </c>
      <c r="AE702" s="16">
        <v>0</v>
      </c>
      <c r="AF702" s="16">
        <v>0</v>
      </c>
      <c r="AG702" s="16">
        <v>0</v>
      </c>
      <c r="AH702" s="18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8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7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  <c r="BB702" s="18">
        <v>0</v>
      </c>
      <c r="BC702" s="17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18">
        <v>0</v>
      </c>
      <c r="BJ702" s="17">
        <v>0</v>
      </c>
      <c r="BK702" s="16">
        <v>0</v>
      </c>
      <c r="BL702" s="16">
        <v>0</v>
      </c>
      <c r="BM702" s="16">
        <v>0</v>
      </c>
      <c r="BN702" s="16">
        <v>0</v>
      </c>
      <c r="BO702" s="16">
        <v>0</v>
      </c>
      <c r="BP702" s="18">
        <v>0</v>
      </c>
      <c r="BQ702" s="17">
        <v>0</v>
      </c>
      <c r="BR702" s="16">
        <v>0</v>
      </c>
      <c r="BS702" s="16">
        <v>0</v>
      </c>
      <c r="BT702" s="16">
        <v>0</v>
      </c>
      <c r="BU702" s="16">
        <v>0</v>
      </c>
      <c r="BV702" s="16">
        <v>0</v>
      </c>
      <c r="BW702" s="18">
        <v>0</v>
      </c>
      <c r="BX702" s="17">
        <v>0</v>
      </c>
      <c r="BY702" s="16">
        <v>0</v>
      </c>
      <c r="BZ702" s="16">
        <v>0</v>
      </c>
      <c r="CA702" s="16">
        <v>0</v>
      </c>
      <c r="CB702" s="16">
        <v>0</v>
      </c>
      <c r="CC702" s="16">
        <v>0</v>
      </c>
      <c r="CD702" s="16">
        <v>0</v>
      </c>
      <c r="CE702" s="17">
        <v>0</v>
      </c>
      <c r="CF702" s="16">
        <v>0</v>
      </c>
      <c r="CG702" s="16">
        <v>0</v>
      </c>
      <c r="CH702" s="16">
        <v>0</v>
      </c>
      <c r="CI702" s="16">
        <v>0</v>
      </c>
      <c r="CJ702" s="16">
        <v>0</v>
      </c>
      <c r="CK702" s="16">
        <v>0</v>
      </c>
      <c r="CL702" s="16">
        <v>0</v>
      </c>
      <c r="CM702" s="18">
        <v>0</v>
      </c>
      <c r="CN702" s="17">
        <v>0</v>
      </c>
      <c r="CO702" s="16">
        <v>0</v>
      </c>
      <c r="CP702" s="16">
        <v>0</v>
      </c>
      <c r="CQ702" s="16">
        <v>0</v>
      </c>
      <c r="CR702" s="16">
        <v>0</v>
      </c>
      <c r="CS702" s="16">
        <v>0</v>
      </c>
      <c r="CT702" s="16">
        <v>0</v>
      </c>
      <c r="CU702" s="16">
        <v>0</v>
      </c>
      <c r="CV702" s="18">
        <v>0</v>
      </c>
      <c r="CW702" s="17">
        <v>0</v>
      </c>
      <c r="CX702" s="16">
        <v>0</v>
      </c>
      <c r="CY702" s="16">
        <v>0</v>
      </c>
      <c r="CZ702" s="16">
        <v>0</v>
      </c>
      <c r="DA702" s="16">
        <v>0</v>
      </c>
      <c r="DB702" s="16">
        <v>0</v>
      </c>
      <c r="DC702" s="16">
        <v>0</v>
      </c>
      <c r="DD702" s="16">
        <v>0</v>
      </c>
      <c r="DE702" s="18">
        <v>0</v>
      </c>
      <c r="DF702" s="17">
        <v>0</v>
      </c>
      <c r="DG702" s="16">
        <v>0</v>
      </c>
      <c r="DH702" s="16">
        <v>0</v>
      </c>
      <c r="DI702" s="16">
        <v>0</v>
      </c>
      <c r="DJ702" s="16">
        <v>0</v>
      </c>
      <c r="DK702" s="16">
        <v>0</v>
      </c>
      <c r="DL702" s="16">
        <v>0</v>
      </c>
      <c r="DM702" s="16">
        <v>0</v>
      </c>
      <c r="DN702" s="18">
        <v>0</v>
      </c>
      <c r="DO702" s="17">
        <v>0</v>
      </c>
      <c r="DP702" s="16">
        <v>0</v>
      </c>
      <c r="DQ702" s="16">
        <v>0</v>
      </c>
      <c r="DR702" s="16">
        <v>0</v>
      </c>
      <c r="DS702" s="16">
        <v>0</v>
      </c>
      <c r="DT702" s="16">
        <v>0</v>
      </c>
      <c r="DU702" s="16">
        <v>0</v>
      </c>
      <c r="DV702" s="16">
        <v>0</v>
      </c>
      <c r="DW702" s="18">
        <v>0</v>
      </c>
      <c r="DX702" s="17">
        <v>0</v>
      </c>
      <c r="DY702" s="16">
        <v>0</v>
      </c>
      <c r="DZ702" s="16">
        <v>0</v>
      </c>
      <c r="EA702" s="16">
        <v>0</v>
      </c>
      <c r="EB702" s="18">
        <v>0</v>
      </c>
      <c r="EC702" s="16">
        <v>0</v>
      </c>
      <c r="ED702" s="16">
        <v>0</v>
      </c>
      <c r="EE702" s="16">
        <v>0</v>
      </c>
      <c r="EF702" s="16">
        <v>0</v>
      </c>
      <c r="EG702" s="16">
        <v>0</v>
      </c>
      <c r="EH702" s="16">
        <v>0</v>
      </c>
      <c r="EI702" s="16">
        <v>0</v>
      </c>
      <c r="EJ702" s="18">
        <v>0</v>
      </c>
      <c r="EK702" s="16">
        <v>0</v>
      </c>
      <c r="EL702" s="16">
        <v>0</v>
      </c>
      <c r="EM702" s="16">
        <v>0</v>
      </c>
      <c r="EN702" s="16">
        <v>0</v>
      </c>
      <c r="EO702" s="16">
        <v>0</v>
      </c>
      <c r="EP702" s="16">
        <v>0</v>
      </c>
      <c r="EQ702" s="18">
        <v>0</v>
      </c>
      <c r="ER702" s="16">
        <v>0</v>
      </c>
      <c r="ES702" s="16">
        <v>0</v>
      </c>
      <c r="ET702" s="16">
        <v>0</v>
      </c>
      <c r="EU702" s="16">
        <v>0</v>
      </c>
      <c r="EV702" s="16">
        <v>0</v>
      </c>
      <c r="EW702" s="16">
        <v>0</v>
      </c>
      <c r="EX702" s="16">
        <v>0</v>
      </c>
      <c r="EY702" s="18">
        <v>0</v>
      </c>
      <c r="EZ702" s="16">
        <v>0</v>
      </c>
      <c r="FA702" s="16">
        <v>0</v>
      </c>
      <c r="FB702" s="16">
        <v>0</v>
      </c>
      <c r="FC702" s="16">
        <v>0</v>
      </c>
      <c r="FD702" s="16">
        <v>0</v>
      </c>
      <c r="FE702" s="16">
        <v>0</v>
      </c>
      <c r="FF702" s="16">
        <v>0</v>
      </c>
      <c r="FG702" s="17">
        <v>0</v>
      </c>
      <c r="FH702" s="16">
        <v>0</v>
      </c>
      <c r="FI702" s="16">
        <v>0</v>
      </c>
      <c r="FJ702" s="16">
        <v>0</v>
      </c>
      <c r="FK702" s="16">
        <v>0</v>
      </c>
      <c r="FL702" s="16">
        <v>0</v>
      </c>
      <c r="FM702" s="18">
        <v>0</v>
      </c>
      <c r="FN702" s="16">
        <f t="shared" si="873"/>
        <v>7</v>
      </c>
      <c r="FO702" s="19">
        <f t="shared" si="874"/>
        <v>2.3333333333333335</v>
      </c>
      <c r="FP702" s="16">
        <f t="shared" si="875"/>
        <v>0</v>
      </c>
      <c r="FQ702" s="16">
        <f t="shared" si="876"/>
        <v>0</v>
      </c>
      <c r="FR702" s="16">
        <f t="shared" si="877"/>
        <v>0</v>
      </c>
      <c r="FS702" s="16">
        <f t="shared" si="878"/>
        <v>0</v>
      </c>
      <c r="FT702" s="16">
        <f t="shared" si="879"/>
        <v>0</v>
      </c>
      <c r="FU702" s="16">
        <f t="shared" si="880"/>
        <v>0</v>
      </c>
      <c r="FV702" s="16">
        <f t="shared" si="881"/>
        <v>0</v>
      </c>
      <c r="FW702" s="16">
        <f t="shared" si="882"/>
        <v>0</v>
      </c>
      <c r="FX702" s="16">
        <f t="shared" si="947"/>
        <v>0</v>
      </c>
      <c r="FY702" s="16">
        <f t="shared" si="948"/>
        <v>0</v>
      </c>
      <c r="FZ702" s="16">
        <f t="shared" si="949"/>
        <v>0</v>
      </c>
      <c r="GA702" s="16">
        <f t="shared" si="950"/>
        <v>0</v>
      </c>
      <c r="GB702" s="16">
        <f t="shared" si="951"/>
        <v>0</v>
      </c>
      <c r="GC702" s="16">
        <f t="shared" si="952"/>
        <v>0</v>
      </c>
      <c r="GD702" s="16">
        <f t="shared" si="953"/>
        <v>0</v>
      </c>
      <c r="GE702" s="16">
        <f t="shared" si="954"/>
        <v>0</v>
      </c>
      <c r="GF702" s="16">
        <f t="shared" si="955"/>
        <v>0</v>
      </c>
      <c r="GG702" s="16">
        <f t="shared" si="956"/>
        <v>0</v>
      </c>
      <c r="GH702" s="16">
        <f t="shared" si="957"/>
        <v>0</v>
      </c>
      <c r="GI702" s="16">
        <f t="shared" si="958"/>
        <v>0</v>
      </c>
      <c r="GJ702" s="16">
        <f t="shared" si="883"/>
        <v>0</v>
      </c>
      <c r="GK702" s="16">
        <f t="shared" si="884"/>
        <v>0</v>
      </c>
      <c r="GL702" s="16">
        <f t="shared" si="885"/>
        <v>0</v>
      </c>
      <c r="GM702" s="16">
        <f t="shared" si="886"/>
        <v>0</v>
      </c>
      <c r="GN702" s="16">
        <f t="shared" si="887"/>
        <v>0</v>
      </c>
      <c r="GO702" s="16">
        <f t="shared" si="888"/>
        <v>0</v>
      </c>
      <c r="GP702" s="16">
        <f t="shared" si="889"/>
        <v>0</v>
      </c>
      <c r="GQ702" s="16">
        <f t="shared" si="890"/>
        <v>0</v>
      </c>
      <c r="GR702" s="16">
        <f t="shared" si="891"/>
        <v>0</v>
      </c>
      <c r="GS702" s="16">
        <f t="shared" si="892"/>
        <v>0</v>
      </c>
      <c r="GT702" s="16">
        <f t="shared" si="893"/>
        <v>0</v>
      </c>
      <c r="GU702" s="16">
        <f t="shared" si="894"/>
        <v>0</v>
      </c>
      <c r="GV702" s="16">
        <f t="shared" si="895"/>
        <v>0</v>
      </c>
      <c r="GW702" s="16">
        <f t="shared" si="896"/>
        <v>0</v>
      </c>
      <c r="GX702" s="16">
        <f t="shared" si="897"/>
        <v>0</v>
      </c>
      <c r="GY702" s="16">
        <f t="shared" si="898"/>
        <v>0</v>
      </c>
      <c r="GZ702" s="16">
        <f t="shared" si="899"/>
        <v>0</v>
      </c>
      <c r="HA702" s="16">
        <f t="shared" si="900"/>
        <v>0</v>
      </c>
      <c r="HB702" s="16">
        <f t="shared" si="901"/>
        <v>0</v>
      </c>
      <c r="HC702" s="16">
        <f t="shared" si="902"/>
        <v>0</v>
      </c>
      <c r="HD702" s="16">
        <f t="shared" si="903"/>
        <v>0</v>
      </c>
      <c r="HE702" s="16">
        <f t="shared" si="904"/>
        <v>0</v>
      </c>
      <c r="HF702" s="16">
        <f t="shared" si="905"/>
        <v>0</v>
      </c>
      <c r="HG702" s="16">
        <f t="shared" si="906"/>
        <v>0</v>
      </c>
      <c r="HH702" s="16">
        <f t="shared" si="907"/>
        <v>0</v>
      </c>
      <c r="HI702" s="16">
        <f t="shared" si="908"/>
        <v>0</v>
      </c>
      <c r="HJ702" s="16">
        <f t="shared" si="909"/>
        <v>0</v>
      </c>
      <c r="HK702" s="16">
        <f t="shared" si="910"/>
        <v>0</v>
      </c>
      <c r="HL702" s="16">
        <f t="shared" si="911"/>
        <v>1</v>
      </c>
      <c r="HM702" s="16">
        <f t="shared" si="912"/>
        <v>0</v>
      </c>
      <c r="HN702" s="16">
        <f t="shared" si="913"/>
        <v>1</v>
      </c>
      <c r="HO702" s="16">
        <f t="shared" si="914"/>
        <v>1</v>
      </c>
      <c r="HP702" s="16">
        <f t="shared" si="915"/>
        <v>0</v>
      </c>
      <c r="HQ702" s="16">
        <f t="shared" si="916"/>
        <v>0</v>
      </c>
      <c r="HR702" s="16">
        <f t="shared" si="917"/>
        <v>0</v>
      </c>
      <c r="HS702" s="16">
        <f t="shared" si="918"/>
        <v>3</v>
      </c>
      <c r="HT702" s="16">
        <f t="shared" si="919"/>
        <v>1</v>
      </c>
      <c r="HU702" s="15" t="s">
        <v>528</v>
      </c>
      <c r="HV702" s="20">
        <f t="shared" si="920"/>
        <v>0</v>
      </c>
      <c r="HW702" s="20">
        <f t="shared" si="921"/>
        <v>0</v>
      </c>
      <c r="HX702" s="20">
        <f t="shared" si="922"/>
        <v>0</v>
      </c>
      <c r="HY702" s="20">
        <f t="shared" si="923"/>
        <v>0</v>
      </c>
      <c r="IF702" s="16">
        <f t="shared" si="924"/>
        <v>0</v>
      </c>
      <c r="IG702" s="16">
        <f t="shared" si="925"/>
        <v>0</v>
      </c>
      <c r="IH702" s="16">
        <f t="shared" si="926"/>
        <v>0</v>
      </c>
      <c r="II702" s="16">
        <f t="shared" si="927"/>
        <v>0</v>
      </c>
      <c r="IJ702" s="16">
        <f t="shared" si="928"/>
        <v>7</v>
      </c>
      <c r="IK702" s="16">
        <f t="shared" si="929"/>
        <v>0</v>
      </c>
      <c r="IL702" s="16">
        <f t="shared" si="930"/>
        <v>0</v>
      </c>
      <c r="IM702" s="16">
        <f t="shared" si="931"/>
        <v>0</v>
      </c>
      <c r="IN702" s="16">
        <f t="shared" si="932"/>
        <v>0</v>
      </c>
      <c r="IO702" s="16">
        <f t="shared" si="933"/>
        <v>0</v>
      </c>
      <c r="IP702" s="16">
        <f t="shared" si="934"/>
        <v>0</v>
      </c>
      <c r="IQ702" s="16">
        <f t="shared" si="935"/>
        <v>0</v>
      </c>
      <c r="IR702" s="16">
        <f t="shared" si="936"/>
        <v>0</v>
      </c>
      <c r="IS702" s="16">
        <f t="shared" si="937"/>
        <v>0</v>
      </c>
      <c r="IT702" s="16">
        <f t="shared" si="938"/>
        <v>0</v>
      </c>
      <c r="IU702" s="16">
        <f t="shared" si="939"/>
        <v>0</v>
      </c>
      <c r="IV702" s="16">
        <f t="shared" si="940"/>
        <v>0</v>
      </c>
      <c r="IW702" s="16">
        <f t="shared" si="941"/>
        <v>0</v>
      </c>
      <c r="IX702" s="16">
        <f t="shared" si="942"/>
        <v>0</v>
      </c>
      <c r="IY702" s="16">
        <f t="shared" si="943"/>
        <v>0</v>
      </c>
      <c r="IZ702" s="16">
        <f t="shared" si="944"/>
        <v>0</v>
      </c>
      <c r="JA702" s="16">
        <f t="shared" si="945"/>
        <v>0</v>
      </c>
      <c r="JB702" s="16">
        <f t="shared" si="946"/>
        <v>0</v>
      </c>
    </row>
    <row r="703" spans="1:262" ht="15" customHeight="1" x14ac:dyDescent="0.25">
      <c r="A703" s="14">
        <v>701</v>
      </c>
      <c r="B703" s="15" t="s">
        <v>595</v>
      </c>
      <c r="C703" s="16">
        <v>0</v>
      </c>
      <c r="D703" s="16">
        <v>0</v>
      </c>
      <c r="E703" s="16">
        <v>0</v>
      </c>
      <c r="F703" s="16">
        <v>0</v>
      </c>
      <c r="G703" s="16">
        <v>0</v>
      </c>
      <c r="H703" s="17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8">
        <v>0</v>
      </c>
      <c r="P703" s="16">
        <v>0</v>
      </c>
      <c r="Q703" s="16">
        <v>0</v>
      </c>
      <c r="R703" s="16">
        <v>0</v>
      </c>
      <c r="S703" s="16">
        <v>0</v>
      </c>
      <c r="T703" s="18">
        <v>0</v>
      </c>
      <c r="U703" s="17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8">
        <v>0</v>
      </c>
      <c r="AB703" s="16">
        <v>2</v>
      </c>
      <c r="AC703" s="16">
        <v>0</v>
      </c>
      <c r="AD703" s="16">
        <v>0</v>
      </c>
      <c r="AE703" s="16">
        <v>5</v>
      </c>
      <c r="AF703" s="16">
        <v>0</v>
      </c>
      <c r="AG703" s="16">
        <v>0</v>
      </c>
      <c r="AH703" s="18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8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7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8">
        <v>0</v>
      </c>
      <c r="BC703" s="17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18">
        <v>0</v>
      </c>
      <c r="BJ703" s="17">
        <v>0</v>
      </c>
      <c r="BK703" s="16">
        <v>0</v>
      </c>
      <c r="BL703" s="16">
        <v>0</v>
      </c>
      <c r="BM703" s="16">
        <v>0</v>
      </c>
      <c r="BN703" s="16">
        <v>0</v>
      </c>
      <c r="BO703" s="16">
        <v>0</v>
      </c>
      <c r="BP703" s="18">
        <v>0</v>
      </c>
      <c r="BQ703" s="17">
        <v>0</v>
      </c>
      <c r="BR703" s="16">
        <v>0</v>
      </c>
      <c r="BS703" s="16">
        <v>0</v>
      </c>
      <c r="BT703" s="16">
        <v>0</v>
      </c>
      <c r="BU703" s="16">
        <v>0</v>
      </c>
      <c r="BV703" s="16">
        <v>0</v>
      </c>
      <c r="BW703" s="18">
        <v>0</v>
      </c>
      <c r="BX703" s="17">
        <v>0</v>
      </c>
      <c r="BY703" s="16">
        <v>0</v>
      </c>
      <c r="BZ703" s="16">
        <v>0</v>
      </c>
      <c r="CA703" s="16">
        <v>0</v>
      </c>
      <c r="CB703" s="16">
        <v>0</v>
      </c>
      <c r="CC703" s="16">
        <v>0</v>
      </c>
      <c r="CD703" s="16">
        <v>0</v>
      </c>
      <c r="CE703" s="17">
        <v>0</v>
      </c>
      <c r="CF703" s="16">
        <v>0</v>
      </c>
      <c r="CG703" s="16">
        <v>0</v>
      </c>
      <c r="CH703" s="16">
        <v>0</v>
      </c>
      <c r="CI703" s="16">
        <v>0</v>
      </c>
      <c r="CJ703" s="16">
        <v>0</v>
      </c>
      <c r="CK703" s="16">
        <v>0</v>
      </c>
      <c r="CL703" s="16">
        <v>0</v>
      </c>
      <c r="CM703" s="18">
        <v>0</v>
      </c>
      <c r="CN703" s="17">
        <v>0</v>
      </c>
      <c r="CO703" s="16">
        <v>0</v>
      </c>
      <c r="CP703" s="16">
        <v>0</v>
      </c>
      <c r="CQ703" s="16">
        <v>0</v>
      </c>
      <c r="CR703" s="16">
        <v>0</v>
      </c>
      <c r="CS703" s="16">
        <v>0</v>
      </c>
      <c r="CT703" s="16">
        <v>0</v>
      </c>
      <c r="CU703" s="16">
        <v>0</v>
      </c>
      <c r="CV703" s="18">
        <v>0</v>
      </c>
      <c r="CW703" s="17">
        <v>0</v>
      </c>
      <c r="CX703" s="16">
        <v>0</v>
      </c>
      <c r="CY703" s="16">
        <v>0</v>
      </c>
      <c r="CZ703" s="16">
        <v>0</v>
      </c>
      <c r="DA703" s="16">
        <v>0</v>
      </c>
      <c r="DB703" s="16">
        <v>0</v>
      </c>
      <c r="DC703" s="16">
        <v>0</v>
      </c>
      <c r="DD703" s="16">
        <v>0</v>
      </c>
      <c r="DE703" s="18">
        <v>0</v>
      </c>
      <c r="DF703" s="17">
        <v>0</v>
      </c>
      <c r="DG703" s="16">
        <v>0</v>
      </c>
      <c r="DH703" s="16">
        <v>0</v>
      </c>
      <c r="DI703" s="16">
        <v>0</v>
      </c>
      <c r="DJ703" s="16">
        <v>0</v>
      </c>
      <c r="DK703" s="16">
        <v>0</v>
      </c>
      <c r="DL703" s="16">
        <v>0</v>
      </c>
      <c r="DM703" s="16">
        <v>0</v>
      </c>
      <c r="DN703" s="18">
        <v>0</v>
      </c>
      <c r="DO703" s="17">
        <v>0</v>
      </c>
      <c r="DP703" s="16">
        <v>0</v>
      </c>
      <c r="DQ703" s="16">
        <v>0</v>
      </c>
      <c r="DR703" s="16">
        <v>0</v>
      </c>
      <c r="DS703" s="16">
        <v>0</v>
      </c>
      <c r="DT703" s="16">
        <v>0</v>
      </c>
      <c r="DU703" s="16">
        <v>0</v>
      </c>
      <c r="DV703" s="16">
        <v>0</v>
      </c>
      <c r="DW703" s="18">
        <v>0</v>
      </c>
      <c r="DX703" s="17">
        <v>0</v>
      </c>
      <c r="DY703" s="16">
        <v>0</v>
      </c>
      <c r="DZ703" s="16">
        <v>0</v>
      </c>
      <c r="EA703" s="16">
        <v>0</v>
      </c>
      <c r="EB703" s="18">
        <v>0</v>
      </c>
      <c r="EC703" s="16">
        <v>0</v>
      </c>
      <c r="ED703" s="16">
        <v>0</v>
      </c>
      <c r="EE703" s="16">
        <v>0</v>
      </c>
      <c r="EF703" s="16">
        <v>0</v>
      </c>
      <c r="EG703" s="16">
        <v>0</v>
      </c>
      <c r="EH703" s="16">
        <v>0</v>
      </c>
      <c r="EI703" s="16">
        <v>0</v>
      </c>
      <c r="EJ703" s="18">
        <v>0</v>
      </c>
      <c r="EK703" s="16">
        <v>0</v>
      </c>
      <c r="EL703" s="16">
        <v>0</v>
      </c>
      <c r="EM703" s="16">
        <v>0</v>
      </c>
      <c r="EN703" s="16">
        <v>0</v>
      </c>
      <c r="EO703" s="16">
        <v>0</v>
      </c>
      <c r="EP703" s="16">
        <v>0</v>
      </c>
      <c r="EQ703" s="18">
        <v>0</v>
      </c>
      <c r="ER703" s="16">
        <v>0</v>
      </c>
      <c r="ES703" s="16">
        <v>0</v>
      </c>
      <c r="ET703" s="16">
        <v>0</v>
      </c>
      <c r="EU703" s="16">
        <v>0</v>
      </c>
      <c r="EV703" s="16">
        <v>0</v>
      </c>
      <c r="EW703" s="16">
        <v>0</v>
      </c>
      <c r="EX703" s="16">
        <v>0</v>
      </c>
      <c r="EY703" s="18">
        <v>0</v>
      </c>
      <c r="EZ703" s="16">
        <v>0</v>
      </c>
      <c r="FA703" s="16">
        <v>0</v>
      </c>
      <c r="FB703" s="16">
        <v>0</v>
      </c>
      <c r="FC703" s="16">
        <v>0</v>
      </c>
      <c r="FD703" s="16">
        <v>0</v>
      </c>
      <c r="FE703" s="16">
        <v>0</v>
      </c>
      <c r="FF703" s="16">
        <v>0</v>
      </c>
      <c r="FG703" s="17">
        <v>0</v>
      </c>
      <c r="FH703" s="16">
        <v>0</v>
      </c>
      <c r="FI703" s="16">
        <v>0</v>
      </c>
      <c r="FJ703" s="16">
        <v>0</v>
      </c>
      <c r="FK703" s="16">
        <v>0</v>
      </c>
      <c r="FL703" s="16">
        <v>0</v>
      </c>
      <c r="FM703" s="18">
        <v>0</v>
      </c>
      <c r="FN703" s="16">
        <f t="shared" si="873"/>
        <v>7</v>
      </c>
      <c r="FO703" s="19">
        <f t="shared" si="874"/>
        <v>3.5</v>
      </c>
      <c r="FP703" s="16">
        <f t="shared" si="875"/>
        <v>0</v>
      </c>
      <c r="FQ703" s="16">
        <f t="shared" si="876"/>
        <v>0</v>
      </c>
      <c r="FR703" s="16">
        <f t="shared" si="877"/>
        <v>0</v>
      </c>
      <c r="FS703" s="16">
        <f t="shared" si="878"/>
        <v>0</v>
      </c>
      <c r="FT703" s="16">
        <f t="shared" si="879"/>
        <v>0</v>
      </c>
      <c r="FU703" s="16">
        <f t="shared" si="880"/>
        <v>0</v>
      </c>
      <c r="FV703" s="16">
        <f t="shared" si="881"/>
        <v>0</v>
      </c>
      <c r="FW703" s="16">
        <f t="shared" si="882"/>
        <v>0</v>
      </c>
      <c r="FX703" s="16">
        <f t="shared" si="947"/>
        <v>0</v>
      </c>
      <c r="FY703" s="16">
        <f t="shared" si="948"/>
        <v>0</v>
      </c>
      <c r="FZ703" s="16">
        <f t="shared" si="949"/>
        <v>0</v>
      </c>
      <c r="GA703" s="16">
        <f t="shared" si="950"/>
        <v>0</v>
      </c>
      <c r="GB703" s="16">
        <f t="shared" si="951"/>
        <v>0</v>
      </c>
      <c r="GC703" s="16">
        <f t="shared" si="952"/>
        <v>0</v>
      </c>
      <c r="GD703" s="16">
        <f t="shared" si="953"/>
        <v>0</v>
      </c>
      <c r="GE703" s="16">
        <f t="shared" si="954"/>
        <v>0</v>
      </c>
      <c r="GF703" s="16">
        <f t="shared" si="955"/>
        <v>0</v>
      </c>
      <c r="GG703" s="16">
        <f t="shared" si="956"/>
        <v>0</v>
      </c>
      <c r="GH703" s="16">
        <f t="shared" si="957"/>
        <v>0</v>
      </c>
      <c r="GI703" s="16">
        <f t="shared" si="958"/>
        <v>0</v>
      </c>
      <c r="GJ703" s="16">
        <f t="shared" si="883"/>
        <v>0</v>
      </c>
      <c r="GK703" s="16">
        <f t="shared" si="884"/>
        <v>0</v>
      </c>
      <c r="GL703" s="16">
        <f t="shared" si="885"/>
        <v>0</v>
      </c>
      <c r="GM703" s="16">
        <f t="shared" si="886"/>
        <v>0</v>
      </c>
      <c r="GN703" s="16">
        <f t="shared" si="887"/>
        <v>0</v>
      </c>
      <c r="GO703" s="16">
        <f t="shared" si="888"/>
        <v>0</v>
      </c>
      <c r="GP703" s="16">
        <f t="shared" si="889"/>
        <v>0</v>
      </c>
      <c r="GQ703" s="16">
        <f t="shared" si="890"/>
        <v>0</v>
      </c>
      <c r="GR703" s="16">
        <f t="shared" si="891"/>
        <v>0</v>
      </c>
      <c r="GS703" s="16">
        <f t="shared" si="892"/>
        <v>0</v>
      </c>
      <c r="GT703" s="16">
        <f t="shared" si="893"/>
        <v>0</v>
      </c>
      <c r="GU703" s="16">
        <f t="shared" si="894"/>
        <v>0</v>
      </c>
      <c r="GV703" s="16">
        <f t="shared" si="895"/>
        <v>0</v>
      </c>
      <c r="GW703" s="16">
        <f t="shared" si="896"/>
        <v>0</v>
      </c>
      <c r="GX703" s="16">
        <f t="shared" si="897"/>
        <v>0</v>
      </c>
      <c r="GY703" s="16">
        <f t="shared" si="898"/>
        <v>0</v>
      </c>
      <c r="GZ703" s="16">
        <f t="shared" si="899"/>
        <v>0</v>
      </c>
      <c r="HA703" s="16">
        <f t="shared" si="900"/>
        <v>0</v>
      </c>
      <c r="HB703" s="16">
        <f t="shared" si="901"/>
        <v>0</v>
      </c>
      <c r="HC703" s="16">
        <f t="shared" si="902"/>
        <v>0</v>
      </c>
      <c r="HD703" s="16">
        <f t="shared" si="903"/>
        <v>0</v>
      </c>
      <c r="HE703" s="16">
        <f t="shared" si="904"/>
        <v>0</v>
      </c>
      <c r="HF703" s="16">
        <f t="shared" si="905"/>
        <v>0</v>
      </c>
      <c r="HG703" s="16">
        <f t="shared" si="906"/>
        <v>0</v>
      </c>
      <c r="HH703" s="16">
        <f t="shared" si="907"/>
        <v>0</v>
      </c>
      <c r="HI703" s="16">
        <f t="shared" si="908"/>
        <v>0</v>
      </c>
      <c r="HJ703" s="16">
        <f t="shared" si="909"/>
        <v>0</v>
      </c>
      <c r="HK703" s="16">
        <f t="shared" si="910"/>
        <v>1</v>
      </c>
      <c r="HL703" s="16">
        <f t="shared" si="911"/>
        <v>0</v>
      </c>
      <c r="HM703" s="16">
        <f t="shared" si="912"/>
        <v>0</v>
      </c>
      <c r="HN703" s="16">
        <f t="shared" si="913"/>
        <v>1</v>
      </c>
      <c r="HO703" s="16">
        <f t="shared" si="914"/>
        <v>0</v>
      </c>
      <c r="HP703" s="16">
        <f t="shared" si="915"/>
        <v>0</v>
      </c>
      <c r="HQ703" s="16">
        <f t="shared" si="916"/>
        <v>0</v>
      </c>
      <c r="HR703" s="16">
        <f t="shared" si="917"/>
        <v>0</v>
      </c>
      <c r="HS703" s="16">
        <f t="shared" si="918"/>
        <v>2</v>
      </c>
      <c r="HT703" s="16">
        <f t="shared" si="919"/>
        <v>1</v>
      </c>
      <c r="HU703" s="15" t="s">
        <v>595</v>
      </c>
      <c r="HV703" s="20">
        <f t="shared" si="920"/>
        <v>0</v>
      </c>
      <c r="HW703" s="20">
        <f t="shared" si="921"/>
        <v>0</v>
      </c>
      <c r="HX703" s="20">
        <f t="shared" si="922"/>
        <v>0</v>
      </c>
      <c r="HY703" s="20">
        <f t="shared" si="923"/>
        <v>0</v>
      </c>
      <c r="IF703" s="16">
        <f t="shared" si="924"/>
        <v>0</v>
      </c>
      <c r="IG703" s="16">
        <f t="shared" si="925"/>
        <v>0</v>
      </c>
      <c r="IH703" s="16">
        <f t="shared" si="926"/>
        <v>0</v>
      </c>
      <c r="II703" s="16">
        <f t="shared" si="927"/>
        <v>0</v>
      </c>
      <c r="IJ703" s="16">
        <f t="shared" si="928"/>
        <v>7</v>
      </c>
      <c r="IK703" s="16">
        <f t="shared" si="929"/>
        <v>0</v>
      </c>
      <c r="IL703" s="16">
        <f t="shared" si="930"/>
        <v>0</v>
      </c>
      <c r="IM703" s="16">
        <f t="shared" si="931"/>
        <v>0</v>
      </c>
      <c r="IN703" s="16">
        <f t="shared" si="932"/>
        <v>0</v>
      </c>
      <c r="IO703" s="16">
        <f t="shared" si="933"/>
        <v>0</v>
      </c>
      <c r="IP703" s="16">
        <f t="shared" si="934"/>
        <v>0</v>
      </c>
      <c r="IQ703" s="16">
        <f t="shared" si="935"/>
        <v>0</v>
      </c>
      <c r="IR703" s="16">
        <f t="shared" si="936"/>
        <v>0</v>
      </c>
      <c r="IS703" s="16">
        <f t="shared" si="937"/>
        <v>0</v>
      </c>
      <c r="IT703" s="16">
        <f t="shared" si="938"/>
        <v>0</v>
      </c>
      <c r="IU703" s="16">
        <f t="shared" si="939"/>
        <v>0</v>
      </c>
      <c r="IV703" s="16">
        <f t="shared" si="940"/>
        <v>0</v>
      </c>
      <c r="IW703" s="16">
        <f t="shared" si="941"/>
        <v>0</v>
      </c>
      <c r="IX703" s="16">
        <f t="shared" si="942"/>
        <v>0</v>
      </c>
      <c r="IY703" s="16">
        <f t="shared" si="943"/>
        <v>0</v>
      </c>
      <c r="IZ703" s="16">
        <f t="shared" si="944"/>
        <v>0</v>
      </c>
      <c r="JA703" s="16">
        <f t="shared" si="945"/>
        <v>0</v>
      </c>
      <c r="JB703" s="16">
        <f t="shared" si="946"/>
        <v>0</v>
      </c>
    </row>
    <row r="704" spans="1:262" ht="15" customHeight="1" x14ac:dyDescent="0.25">
      <c r="A704" s="14">
        <v>702</v>
      </c>
      <c r="B704" s="15" t="s">
        <v>596</v>
      </c>
      <c r="C704" s="16">
        <v>0</v>
      </c>
      <c r="D704" s="16">
        <v>0</v>
      </c>
      <c r="E704" s="16">
        <v>0</v>
      </c>
      <c r="F704" s="16">
        <v>0</v>
      </c>
      <c r="G704" s="16">
        <v>0</v>
      </c>
      <c r="H704" s="17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8">
        <v>0</v>
      </c>
      <c r="P704" s="16">
        <v>0</v>
      </c>
      <c r="Q704" s="16">
        <v>0</v>
      </c>
      <c r="R704" s="16">
        <v>0</v>
      </c>
      <c r="S704" s="16">
        <v>0</v>
      </c>
      <c r="T704" s="18">
        <v>0</v>
      </c>
      <c r="U704" s="17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8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8">
        <v>0</v>
      </c>
      <c r="AI704" s="16">
        <v>4</v>
      </c>
      <c r="AJ704" s="16">
        <v>0</v>
      </c>
      <c r="AK704" s="16">
        <v>0</v>
      </c>
      <c r="AL704" s="16">
        <v>0</v>
      </c>
      <c r="AM704" s="16">
        <v>0</v>
      </c>
      <c r="AN704" s="18">
        <v>0</v>
      </c>
      <c r="AO704" s="16">
        <v>0</v>
      </c>
      <c r="AP704" s="16">
        <v>2</v>
      </c>
      <c r="AQ704" s="16">
        <v>0</v>
      </c>
      <c r="AR704" s="16">
        <v>0</v>
      </c>
      <c r="AS704" s="16">
        <v>0</v>
      </c>
      <c r="AT704" s="16">
        <v>0</v>
      </c>
      <c r="AU704" s="17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8">
        <v>0</v>
      </c>
      <c r="BC704" s="17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0</v>
      </c>
      <c r="BI704" s="18">
        <v>0</v>
      </c>
      <c r="BJ704" s="17">
        <v>0</v>
      </c>
      <c r="BK704" s="16">
        <v>0</v>
      </c>
      <c r="BL704" s="16">
        <v>0</v>
      </c>
      <c r="BM704" s="16">
        <v>0</v>
      </c>
      <c r="BN704" s="16">
        <v>0</v>
      </c>
      <c r="BO704" s="16">
        <v>0</v>
      </c>
      <c r="BP704" s="18">
        <v>0</v>
      </c>
      <c r="BQ704" s="17">
        <v>0</v>
      </c>
      <c r="BR704" s="16">
        <v>0</v>
      </c>
      <c r="BS704" s="16">
        <v>0</v>
      </c>
      <c r="BT704" s="16">
        <v>0</v>
      </c>
      <c r="BU704" s="16">
        <v>0</v>
      </c>
      <c r="BV704" s="16">
        <v>0</v>
      </c>
      <c r="BW704" s="18">
        <v>0</v>
      </c>
      <c r="BX704" s="17">
        <v>0</v>
      </c>
      <c r="BY704" s="16">
        <v>0</v>
      </c>
      <c r="BZ704" s="16">
        <v>0</v>
      </c>
      <c r="CA704" s="16">
        <v>0</v>
      </c>
      <c r="CB704" s="16">
        <v>0</v>
      </c>
      <c r="CC704" s="16">
        <v>0</v>
      </c>
      <c r="CD704" s="16">
        <v>0</v>
      </c>
      <c r="CE704" s="17">
        <v>0</v>
      </c>
      <c r="CF704" s="16">
        <v>0</v>
      </c>
      <c r="CG704" s="16">
        <v>0</v>
      </c>
      <c r="CH704" s="16">
        <v>0</v>
      </c>
      <c r="CI704" s="16">
        <v>0</v>
      </c>
      <c r="CJ704" s="16">
        <v>0</v>
      </c>
      <c r="CK704" s="16">
        <v>0</v>
      </c>
      <c r="CL704" s="16">
        <v>0</v>
      </c>
      <c r="CM704" s="18">
        <v>0</v>
      </c>
      <c r="CN704" s="17">
        <v>0</v>
      </c>
      <c r="CO704" s="16">
        <v>0</v>
      </c>
      <c r="CP704" s="16">
        <v>0</v>
      </c>
      <c r="CQ704" s="16">
        <v>0</v>
      </c>
      <c r="CR704" s="16">
        <v>0</v>
      </c>
      <c r="CS704" s="16">
        <v>0</v>
      </c>
      <c r="CT704" s="16">
        <v>0</v>
      </c>
      <c r="CU704" s="16">
        <v>0</v>
      </c>
      <c r="CV704" s="18">
        <v>0</v>
      </c>
      <c r="CW704" s="17">
        <v>0</v>
      </c>
      <c r="CX704" s="16">
        <v>0</v>
      </c>
      <c r="CY704" s="16">
        <v>0</v>
      </c>
      <c r="CZ704" s="16">
        <v>0</v>
      </c>
      <c r="DA704" s="16">
        <v>0</v>
      </c>
      <c r="DB704" s="16">
        <v>0</v>
      </c>
      <c r="DC704" s="16">
        <v>0</v>
      </c>
      <c r="DD704" s="16">
        <v>0</v>
      </c>
      <c r="DE704" s="18">
        <v>0</v>
      </c>
      <c r="DF704" s="17">
        <v>0</v>
      </c>
      <c r="DG704" s="16">
        <v>0</v>
      </c>
      <c r="DH704" s="16">
        <v>0</v>
      </c>
      <c r="DI704" s="16">
        <v>0</v>
      </c>
      <c r="DJ704" s="16">
        <v>0</v>
      </c>
      <c r="DK704" s="16">
        <v>0</v>
      </c>
      <c r="DL704" s="16">
        <v>0</v>
      </c>
      <c r="DM704" s="16">
        <v>0</v>
      </c>
      <c r="DN704" s="18">
        <v>0</v>
      </c>
      <c r="DO704" s="17">
        <v>0</v>
      </c>
      <c r="DP704" s="16">
        <v>0</v>
      </c>
      <c r="DQ704" s="16">
        <v>0</v>
      </c>
      <c r="DR704" s="16">
        <v>0</v>
      </c>
      <c r="DS704" s="16">
        <v>0</v>
      </c>
      <c r="DT704" s="16">
        <v>0</v>
      </c>
      <c r="DU704" s="16">
        <v>0</v>
      </c>
      <c r="DV704" s="16">
        <v>0</v>
      </c>
      <c r="DW704" s="18">
        <v>0</v>
      </c>
      <c r="DX704" s="17">
        <v>0</v>
      </c>
      <c r="DY704" s="16">
        <v>0</v>
      </c>
      <c r="DZ704" s="16">
        <v>0</v>
      </c>
      <c r="EA704" s="16">
        <v>0</v>
      </c>
      <c r="EB704" s="18">
        <v>0</v>
      </c>
      <c r="EC704" s="16">
        <v>0</v>
      </c>
      <c r="ED704" s="16">
        <v>0</v>
      </c>
      <c r="EE704" s="16">
        <v>0</v>
      </c>
      <c r="EF704" s="16">
        <v>0</v>
      </c>
      <c r="EG704" s="16">
        <v>0</v>
      </c>
      <c r="EH704" s="16">
        <v>0</v>
      </c>
      <c r="EI704" s="16">
        <v>0</v>
      </c>
      <c r="EJ704" s="18">
        <v>0</v>
      </c>
      <c r="EK704" s="16">
        <v>0</v>
      </c>
      <c r="EL704" s="16">
        <v>0</v>
      </c>
      <c r="EM704" s="16">
        <v>0</v>
      </c>
      <c r="EN704" s="16">
        <v>0</v>
      </c>
      <c r="EO704" s="16">
        <v>0</v>
      </c>
      <c r="EP704" s="16">
        <v>0</v>
      </c>
      <c r="EQ704" s="18">
        <v>0</v>
      </c>
      <c r="ER704" s="16">
        <v>0</v>
      </c>
      <c r="ES704" s="16">
        <v>0</v>
      </c>
      <c r="ET704" s="16">
        <v>0</v>
      </c>
      <c r="EU704" s="16">
        <v>0</v>
      </c>
      <c r="EV704" s="16">
        <v>0</v>
      </c>
      <c r="EW704" s="16">
        <v>0</v>
      </c>
      <c r="EX704" s="16">
        <v>0</v>
      </c>
      <c r="EY704" s="18">
        <v>0</v>
      </c>
      <c r="EZ704" s="16">
        <v>0</v>
      </c>
      <c r="FA704" s="16">
        <v>0</v>
      </c>
      <c r="FB704" s="16">
        <v>0</v>
      </c>
      <c r="FC704" s="16">
        <v>0</v>
      </c>
      <c r="FD704" s="16">
        <v>0</v>
      </c>
      <c r="FE704" s="16">
        <v>0</v>
      </c>
      <c r="FF704" s="16">
        <v>0</v>
      </c>
      <c r="FG704" s="17">
        <v>0</v>
      </c>
      <c r="FH704" s="16">
        <v>0</v>
      </c>
      <c r="FI704" s="16">
        <v>0</v>
      </c>
      <c r="FJ704" s="16">
        <v>0</v>
      </c>
      <c r="FK704" s="16">
        <v>0</v>
      </c>
      <c r="FL704" s="16">
        <v>0</v>
      </c>
      <c r="FM704" s="18">
        <v>0</v>
      </c>
      <c r="FN704" s="16">
        <f t="shared" si="873"/>
        <v>6</v>
      </c>
      <c r="FO704" s="19">
        <f t="shared" si="874"/>
        <v>3</v>
      </c>
      <c r="FP704" s="16">
        <f t="shared" si="875"/>
        <v>0</v>
      </c>
      <c r="FQ704" s="16">
        <f t="shared" si="876"/>
        <v>0</v>
      </c>
      <c r="FR704" s="16">
        <f t="shared" si="877"/>
        <v>0</v>
      </c>
      <c r="FS704" s="16">
        <f t="shared" si="878"/>
        <v>0</v>
      </c>
      <c r="FT704" s="16">
        <f t="shared" si="879"/>
        <v>0</v>
      </c>
      <c r="FU704" s="16">
        <f t="shared" si="880"/>
        <v>0</v>
      </c>
      <c r="FV704" s="16">
        <f t="shared" si="881"/>
        <v>0</v>
      </c>
      <c r="FW704" s="16">
        <f t="shared" si="882"/>
        <v>0</v>
      </c>
      <c r="FX704" s="16">
        <f t="shared" si="947"/>
        <v>0</v>
      </c>
      <c r="FY704" s="16">
        <f t="shared" si="948"/>
        <v>0</v>
      </c>
      <c r="FZ704" s="16">
        <f t="shared" si="949"/>
        <v>0</v>
      </c>
      <c r="GA704" s="16">
        <f t="shared" si="950"/>
        <v>0</v>
      </c>
      <c r="GB704" s="16">
        <f t="shared" si="951"/>
        <v>0</v>
      </c>
      <c r="GC704" s="16">
        <f t="shared" si="952"/>
        <v>0</v>
      </c>
      <c r="GD704" s="16">
        <f t="shared" si="953"/>
        <v>0</v>
      </c>
      <c r="GE704" s="16">
        <f t="shared" si="954"/>
        <v>0</v>
      </c>
      <c r="GF704" s="16">
        <f t="shared" si="955"/>
        <v>0</v>
      </c>
      <c r="GG704" s="16">
        <f t="shared" si="956"/>
        <v>0</v>
      </c>
      <c r="GH704" s="16">
        <f t="shared" si="957"/>
        <v>0</v>
      </c>
      <c r="GI704" s="16">
        <f t="shared" si="958"/>
        <v>0</v>
      </c>
      <c r="GJ704" s="16">
        <f t="shared" si="883"/>
        <v>0</v>
      </c>
      <c r="GK704" s="16">
        <f t="shared" si="884"/>
        <v>0</v>
      </c>
      <c r="GL704" s="16">
        <f t="shared" si="885"/>
        <v>0</v>
      </c>
      <c r="GM704" s="16">
        <f t="shared" si="886"/>
        <v>0</v>
      </c>
      <c r="GN704" s="16">
        <f t="shared" si="887"/>
        <v>0</v>
      </c>
      <c r="GO704" s="16">
        <f t="shared" si="888"/>
        <v>0</v>
      </c>
      <c r="GP704" s="16">
        <f t="shared" si="889"/>
        <v>0</v>
      </c>
      <c r="GQ704" s="16">
        <f t="shared" si="890"/>
        <v>0</v>
      </c>
      <c r="GR704" s="16">
        <f t="shared" si="891"/>
        <v>0</v>
      </c>
      <c r="GS704" s="16">
        <f t="shared" si="892"/>
        <v>0</v>
      </c>
      <c r="GT704" s="16">
        <f t="shared" si="893"/>
        <v>0</v>
      </c>
      <c r="GU704" s="16">
        <f t="shared" si="894"/>
        <v>0</v>
      </c>
      <c r="GV704" s="16">
        <f t="shared" si="895"/>
        <v>0</v>
      </c>
      <c r="GW704" s="16">
        <f t="shared" si="896"/>
        <v>0</v>
      </c>
      <c r="GX704" s="16">
        <f t="shared" si="897"/>
        <v>0</v>
      </c>
      <c r="GY704" s="16">
        <f t="shared" si="898"/>
        <v>0</v>
      </c>
      <c r="GZ704" s="16">
        <f t="shared" si="899"/>
        <v>0</v>
      </c>
      <c r="HA704" s="16">
        <f t="shared" si="900"/>
        <v>0</v>
      </c>
      <c r="HB704" s="16">
        <f t="shared" si="901"/>
        <v>0</v>
      </c>
      <c r="HC704" s="16">
        <f t="shared" si="902"/>
        <v>0</v>
      </c>
      <c r="HD704" s="16">
        <f t="shared" si="903"/>
        <v>0</v>
      </c>
      <c r="HE704" s="16">
        <f t="shared" si="904"/>
        <v>0</v>
      </c>
      <c r="HF704" s="16">
        <f t="shared" si="905"/>
        <v>0</v>
      </c>
      <c r="HG704" s="16">
        <f t="shared" si="906"/>
        <v>0</v>
      </c>
      <c r="HH704" s="16">
        <f t="shared" si="907"/>
        <v>0</v>
      </c>
      <c r="HI704" s="16">
        <f t="shared" si="908"/>
        <v>0</v>
      </c>
      <c r="HJ704" s="16">
        <f t="shared" si="909"/>
        <v>0</v>
      </c>
      <c r="HK704" s="16">
        <f t="shared" si="910"/>
        <v>0</v>
      </c>
      <c r="HL704" s="16">
        <f t="shared" si="911"/>
        <v>1</v>
      </c>
      <c r="HM704" s="16">
        <f t="shared" si="912"/>
        <v>0</v>
      </c>
      <c r="HN704" s="16">
        <f t="shared" si="913"/>
        <v>1</v>
      </c>
      <c r="HO704" s="16">
        <f t="shared" si="914"/>
        <v>0</v>
      </c>
      <c r="HP704" s="16">
        <f t="shared" si="915"/>
        <v>0</v>
      </c>
      <c r="HQ704" s="16">
        <f t="shared" si="916"/>
        <v>0</v>
      </c>
      <c r="HR704" s="16">
        <f t="shared" si="917"/>
        <v>0</v>
      </c>
      <c r="HS704" s="16">
        <f t="shared" si="918"/>
        <v>2</v>
      </c>
      <c r="HT704" s="16">
        <f t="shared" si="919"/>
        <v>2</v>
      </c>
      <c r="HU704" s="15" t="s">
        <v>596</v>
      </c>
      <c r="HV704" s="20">
        <f t="shared" si="920"/>
        <v>0</v>
      </c>
      <c r="HW704" s="20">
        <f t="shared" si="921"/>
        <v>0</v>
      </c>
      <c r="HX704" s="20">
        <f t="shared" si="922"/>
        <v>0</v>
      </c>
      <c r="HY704" s="20">
        <f t="shared" si="923"/>
        <v>0</v>
      </c>
      <c r="IF704" s="16">
        <f t="shared" si="924"/>
        <v>0</v>
      </c>
      <c r="IG704" s="16">
        <f t="shared" si="925"/>
        <v>0</v>
      </c>
      <c r="IH704" s="16">
        <f t="shared" si="926"/>
        <v>0</v>
      </c>
      <c r="II704" s="16">
        <f t="shared" si="927"/>
        <v>0</v>
      </c>
      <c r="IJ704" s="16">
        <f t="shared" si="928"/>
        <v>0</v>
      </c>
      <c r="IK704" s="16">
        <f t="shared" si="929"/>
        <v>4</v>
      </c>
      <c r="IL704" s="16">
        <f t="shared" si="930"/>
        <v>2</v>
      </c>
      <c r="IM704" s="16">
        <f t="shared" si="931"/>
        <v>0</v>
      </c>
      <c r="IN704" s="16">
        <f t="shared" si="932"/>
        <v>0</v>
      </c>
      <c r="IO704" s="16">
        <f t="shared" si="933"/>
        <v>0</v>
      </c>
      <c r="IP704" s="16">
        <f t="shared" si="934"/>
        <v>0</v>
      </c>
      <c r="IQ704" s="16">
        <f t="shared" si="935"/>
        <v>0</v>
      </c>
      <c r="IR704" s="16">
        <f t="shared" si="936"/>
        <v>0</v>
      </c>
      <c r="IS704" s="16">
        <f t="shared" si="937"/>
        <v>0</v>
      </c>
      <c r="IT704" s="16">
        <f t="shared" si="938"/>
        <v>0</v>
      </c>
      <c r="IU704" s="16">
        <f t="shared" si="939"/>
        <v>0</v>
      </c>
      <c r="IV704" s="16">
        <f t="shared" si="940"/>
        <v>0</v>
      </c>
      <c r="IW704" s="16">
        <f t="shared" si="941"/>
        <v>0</v>
      </c>
      <c r="IX704" s="16">
        <f t="shared" si="942"/>
        <v>0</v>
      </c>
      <c r="IY704" s="16">
        <f t="shared" si="943"/>
        <v>0</v>
      </c>
      <c r="IZ704" s="16">
        <f t="shared" si="944"/>
        <v>0</v>
      </c>
      <c r="JA704" s="16">
        <f t="shared" si="945"/>
        <v>0</v>
      </c>
      <c r="JB704" s="16">
        <f t="shared" si="946"/>
        <v>0</v>
      </c>
    </row>
    <row r="705" spans="1:262" ht="15" customHeight="1" x14ac:dyDescent="0.25">
      <c r="A705" s="14">
        <v>703</v>
      </c>
      <c r="B705" s="15" t="s">
        <v>788</v>
      </c>
      <c r="C705" s="16">
        <v>0</v>
      </c>
      <c r="D705" s="16">
        <v>0</v>
      </c>
      <c r="E705" s="16">
        <v>0</v>
      </c>
      <c r="F705" s="16">
        <v>0</v>
      </c>
      <c r="G705" s="16">
        <v>0</v>
      </c>
      <c r="H705" s="17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8">
        <v>0</v>
      </c>
      <c r="P705" s="16">
        <v>0</v>
      </c>
      <c r="Q705" s="16">
        <v>0</v>
      </c>
      <c r="R705" s="16">
        <v>0</v>
      </c>
      <c r="S705" s="16">
        <v>0</v>
      </c>
      <c r="T705" s="18">
        <v>0</v>
      </c>
      <c r="U705" s="17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8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8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8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7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8">
        <v>0</v>
      </c>
      <c r="BC705" s="17">
        <v>0</v>
      </c>
      <c r="BD705" s="16">
        <v>0</v>
      </c>
      <c r="BE705" s="16">
        <v>0</v>
      </c>
      <c r="BF705" s="16">
        <v>0</v>
      </c>
      <c r="BG705" s="16">
        <v>0</v>
      </c>
      <c r="BH705" s="16">
        <v>0</v>
      </c>
      <c r="BI705" s="18">
        <v>0</v>
      </c>
      <c r="BJ705" s="17">
        <v>0</v>
      </c>
      <c r="BK705" s="16">
        <v>0</v>
      </c>
      <c r="BL705" s="16">
        <v>0</v>
      </c>
      <c r="BM705" s="16">
        <v>0</v>
      </c>
      <c r="BN705" s="16">
        <v>0</v>
      </c>
      <c r="BO705" s="16">
        <v>0</v>
      </c>
      <c r="BP705" s="18">
        <v>0</v>
      </c>
      <c r="BQ705" s="17">
        <v>0</v>
      </c>
      <c r="BR705" s="16">
        <v>0</v>
      </c>
      <c r="BS705" s="16">
        <v>0</v>
      </c>
      <c r="BT705" s="16">
        <v>0</v>
      </c>
      <c r="BU705" s="16">
        <v>0</v>
      </c>
      <c r="BV705" s="16">
        <v>0</v>
      </c>
      <c r="BW705" s="18">
        <v>0</v>
      </c>
      <c r="BX705" s="17">
        <v>0</v>
      </c>
      <c r="BY705" s="16">
        <v>0</v>
      </c>
      <c r="BZ705" s="16">
        <v>0</v>
      </c>
      <c r="CA705" s="16">
        <v>0</v>
      </c>
      <c r="CB705" s="16">
        <v>0</v>
      </c>
      <c r="CC705" s="16">
        <v>0</v>
      </c>
      <c r="CD705" s="16">
        <v>0</v>
      </c>
      <c r="CE705" s="17">
        <v>0</v>
      </c>
      <c r="CF705" s="16">
        <v>0</v>
      </c>
      <c r="CG705" s="16">
        <v>0</v>
      </c>
      <c r="CH705" s="16">
        <v>0</v>
      </c>
      <c r="CI705" s="16">
        <v>0</v>
      </c>
      <c r="CJ705" s="16">
        <v>0</v>
      </c>
      <c r="CK705" s="16">
        <v>0</v>
      </c>
      <c r="CL705" s="16">
        <v>0</v>
      </c>
      <c r="CM705" s="18">
        <v>0</v>
      </c>
      <c r="CN705" s="17">
        <v>0</v>
      </c>
      <c r="CO705" s="16">
        <v>0</v>
      </c>
      <c r="CP705" s="16">
        <v>0</v>
      </c>
      <c r="CQ705" s="16">
        <v>0</v>
      </c>
      <c r="CR705" s="16">
        <v>0</v>
      </c>
      <c r="CS705" s="16">
        <v>0</v>
      </c>
      <c r="CT705" s="16">
        <v>0</v>
      </c>
      <c r="CU705" s="16">
        <v>0</v>
      </c>
      <c r="CV705" s="18">
        <v>0</v>
      </c>
      <c r="CW705" s="17">
        <v>0</v>
      </c>
      <c r="CX705" s="16">
        <v>0</v>
      </c>
      <c r="CY705" s="16">
        <v>0</v>
      </c>
      <c r="CZ705" s="16">
        <v>0</v>
      </c>
      <c r="DA705" s="16">
        <v>0</v>
      </c>
      <c r="DB705" s="16">
        <v>0</v>
      </c>
      <c r="DC705" s="16">
        <v>0</v>
      </c>
      <c r="DD705" s="16">
        <v>0</v>
      </c>
      <c r="DE705" s="18">
        <v>0</v>
      </c>
      <c r="DF705" s="17">
        <v>0</v>
      </c>
      <c r="DG705" s="16">
        <v>0</v>
      </c>
      <c r="DH705" s="16">
        <v>0</v>
      </c>
      <c r="DI705" s="16">
        <v>0</v>
      </c>
      <c r="DJ705" s="16">
        <v>0</v>
      </c>
      <c r="DK705" s="16">
        <v>0</v>
      </c>
      <c r="DL705" s="16">
        <v>0</v>
      </c>
      <c r="DM705" s="16">
        <v>0</v>
      </c>
      <c r="DN705" s="18">
        <v>0</v>
      </c>
      <c r="DO705" s="17">
        <v>0</v>
      </c>
      <c r="DP705" s="16">
        <v>0</v>
      </c>
      <c r="DQ705" s="16">
        <v>0</v>
      </c>
      <c r="DR705" s="16">
        <v>0</v>
      </c>
      <c r="DS705" s="16">
        <v>0</v>
      </c>
      <c r="DT705" s="16">
        <v>0</v>
      </c>
      <c r="DU705" s="16">
        <v>0</v>
      </c>
      <c r="DV705" s="16">
        <v>6</v>
      </c>
      <c r="DW705" s="18">
        <v>0</v>
      </c>
      <c r="DX705" s="17">
        <v>0</v>
      </c>
      <c r="DY705" s="16">
        <v>0</v>
      </c>
      <c r="DZ705" s="16">
        <v>0</v>
      </c>
      <c r="EA705" s="16">
        <v>0</v>
      </c>
      <c r="EB705" s="18">
        <v>0</v>
      </c>
      <c r="EC705" s="16">
        <v>0</v>
      </c>
      <c r="ED705" s="16">
        <v>0</v>
      </c>
      <c r="EE705" s="16">
        <v>0</v>
      </c>
      <c r="EF705" s="16">
        <v>0</v>
      </c>
      <c r="EG705" s="16">
        <v>0</v>
      </c>
      <c r="EH705" s="16">
        <v>0</v>
      </c>
      <c r="EI705" s="16">
        <v>0</v>
      </c>
      <c r="EJ705" s="18">
        <v>0</v>
      </c>
      <c r="EK705" s="16">
        <v>0</v>
      </c>
      <c r="EL705" s="16">
        <v>0</v>
      </c>
      <c r="EM705" s="16">
        <v>0</v>
      </c>
      <c r="EN705" s="16">
        <v>0</v>
      </c>
      <c r="EO705" s="16">
        <v>0</v>
      </c>
      <c r="EP705" s="16">
        <v>0</v>
      </c>
      <c r="EQ705" s="18">
        <v>0</v>
      </c>
      <c r="ER705" s="16">
        <v>0</v>
      </c>
      <c r="ES705" s="16">
        <v>0</v>
      </c>
      <c r="ET705" s="16">
        <v>0</v>
      </c>
      <c r="EU705" s="16">
        <v>0</v>
      </c>
      <c r="EV705" s="16">
        <v>0</v>
      </c>
      <c r="EW705" s="16">
        <v>0</v>
      </c>
      <c r="EX705" s="16">
        <v>0</v>
      </c>
      <c r="EY705" s="18">
        <v>0</v>
      </c>
      <c r="EZ705" s="16">
        <v>0</v>
      </c>
      <c r="FA705" s="16">
        <v>0</v>
      </c>
      <c r="FB705" s="16">
        <v>0</v>
      </c>
      <c r="FC705" s="16">
        <v>0</v>
      </c>
      <c r="FD705" s="16">
        <v>0</v>
      </c>
      <c r="FE705" s="16">
        <v>0</v>
      </c>
      <c r="FF705" s="16">
        <v>0</v>
      </c>
      <c r="FG705" s="17">
        <v>0</v>
      </c>
      <c r="FH705" s="16">
        <v>0</v>
      </c>
      <c r="FI705" s="16">
        <v>0</v>
      </c>
      <c r="FJ705" s="16">
        <v>0</v>
      </c>
      <c r="FK705" s="16">
        <v>0</v>
      </c>
      <c r="FL705" s="16">
        <v>0</v>
      </c>
      <c r="FM705" s="18">
        <v>0</v>
      </c>
      <c r="FN705" s="16">
        <f t="shared" si="873"/>
        <v>6</v>
      </c>
      <c r="FO705" s="19">
        <f t="shared" si="874"/>
        <v>6</v>
      </c>
      <c r="FP705" s="16">
        <f t="shared" si="875"/>
        <v>0</v>
      </c>
      <c r="FQ705" s="16">
        <f t="shared" si="876"/>
        <v>0</v>
      </c>
      <c r="FR705" s="16">
        <f t="shared" si="877"/>
        <v>0</v>
      </c>
      <c r="FS705" s="16">
        <f t="shared" si="878"/>
        <v>0</v>
      </c>
      <c r="FT705" s="16">
        <f t="shared" si="879"/>
        <v>0</v>
      </c>
      <c r="FU705" s="16">
        <f t="shared" si="880"/>
        <v>0</v>
      </c>
      <c r="FV705" s="16">
        <f t="shared" si="881"/>
        <v>0</v>
      </c>
      <c r="FW705" s="16">
        <f t="shared" si="882"/>
        <v>0</v>
      </c>
      <c r="FX705" s="16">
        <f t="shared" si="947"/>
        <v>0</v>
      </c>
      <c r="FY705" s="16">
        <f t="shared" si="948"/>
        <v>0</v>
      </c>
      <c r="FZ705" s="16">
        <f t="shared" si="949"/>
        <v>0</v>
      </c>
      <c r="GA705" s="16">
        <f t="shared" si="950"/>
        <v>0</v>
      </c>
      <c r="GB705" s="16">
        <f t="shared" si="951"/>
        <v>0</v>
      </c>
      <c r="GC705" s="16">
        <f t="shared" si="952"/>
        <v>0</v>
      </c>
      <c r="GD705" s="16">
        <f t="shared" si="953"/>
        <v>0</v>
      </c>
      <c r="GE705" s="16">
        <f t="shared" si="954"/>
        <v>0</v>
      </c>
      <c r="GF705" s="16">
        <f t="shared" si="955"/>
        <v>0</v>
      </c>
      <c r="GG705" s="16">
        <f t="shared" si="956"/>
        <v>0</v>
      </c>
      <c r="GH705" s="16">
        <f t="shared" si="957"/>
        <v>0</v>
      </c>
      <c r="GI705" s="16">
        <f t="shared" si="958"/>
        <v>0</v>
      </c>
      <c r="GJ705" s="16">
        <f t="shared" si="883"/>
        <v>0</v>
      </c>
      <c r="GK705" s="16">
        <f t="shared" si="884"/>
        <v>0</v>
      </c>
      <c r="GL705" s="16">
        <f t="shared" si="885"/>
        <v>0</v>
      </c>
      <c r="GM705" s="16">
        <f t="shared" si="886"/>
        <v>0</v>
      </c>
      <c r="GN705" s="16">
        <f t="shared" si="887"/>
        <v>0</v>
      </c>
      <c r="GO705" s="16">
        <f t="shared" si="888"/>
        <v>0</v>
      </c>
      <c r="GP705" s="16">
        <f t="shared" si="889"/>
        <v>0</v>
      </c>
      <c r="GQ705" s="16">
        <f t="shared" si="890"/>
        <v>0</v>
      </c>
      <c r="GR705" s="16">
        <f t="shared" si="891"/>
        <v>0</v>
      </c>
      <c r="GS705" s="16">
        <f t="shared" si="892"/>
        <v>0</v>
      </c>
      <c r="GT705" s="16">
        <f t="shared" si="893"/>
        <v>0</v>
      </c>
      <c r="GU705" s="16">
        <f t="shared" si="894"/>
        <v>0</v>
      </c>
      <c r="GV705" s="16">
        <f t="shared" si="895"/>
        <v>0</v>
      </c>
      <c r="GW705" s="16">
        <f t="shared" si="896"/>
        <v>0</v>
      </c>
      <c r="GX705" s="16">
        <f t="shared" si="897"/>
        <v>0</v>
      </c>
      <c r="GY705" s="16">
        <f t="shared" si="898"/>
        <v>0</v>
      </c>
      <c r="GZ705" s="16">
        <f t="shared" si="899"/>
        <v>0</v>
      </c>
      <c r="HA705" s="16">
        <f t="shared" si="900"/>
        <v>0</v>
      </c>
      <c r="HB705" s="16">
        <f t="shared" si="901"/>
        <v>0</v>
      </c>
      <c r="HC705" s="16">
        <f t="shared" si="902"/>
        <v>0</v>
      </c>
      <c r="HD705" s="16">
        <f t="shared" si="903"/>
        <v>0</v>
      </c>
      <c r="HE705" s="16">
        <f t="shared" si="904"/>
        <v>0</v>
      </c>
      <c r="HF705" s="16">
        <f t="shared" si="905"/>
        <v>0</v>
      </c>
      <c r="HG705" s="16">
        <f t="shared" si="906"/>
        <v>0</v>
      </c>
      <c r="HH705" s="16">
        <f t="shared" si="907"/>
        <v>0</v>
      </c>
      <c r="HI705" s="16">
        <f t="shared" si="908"/>
        <v>0</v>
      </c>
      <c r="HJ705" s="16">
        <f t="shared" si="909"/>
        <v>1</v>
      </c>
      <c r="HK705" s="16">
        <f t="shared" si="910"/>
        <v>0</v>
      </c>
      <c r="HL705" s="16">
        <f t="shared" si="911"/>
        <v>0</v>
      </c>
      <c r="HM705" s="16">
        <f t="shared" si="912"/>
        <v>0</v>
      </c>
      <c r="HN705" s="16">
        <f t="shared" si="913"/>
        <v>0</v>
      </c>
      <c r="HO705" s="16">
        <f t="shared" si="914"/>
        <v>0</v>
      </c>
      <c r="HP705" s="16">
        <f t="shared" si="915"/>
        <v>0</v>
      </c>
      <c r="HQ705" s="16">
        <f t="shared" si="916"/>
        <v>0</v>
      </c>
      <c r="HR705" s="16">
        <f t="shared" si="917"/>
        <v>0</v>
      </c>
      <c r="HS705" s="16">
        <f t="shared" si="918"/>
        <v>1</v>
      </c>
      <c r="HT705" s="16">
        <f t="shared" si="919"/>
        <v>1</v>
      </c>
      <c r="HU705" s="15" t="s">
        <v>788</v>
      </c>
      <c r="HV705" s="20">
        <f t="shared" si="920"/>
        <v>0</v>
      </c>
      <c r="HW705" s="20">
        <f t="shared" si="921"/>
        <v>0</v>
      </c>
      <c r="HX705" s="20">
        <f t="shared" si="922"/>
        <v>0</v>
      </c>
      <c r="HY705" s="20">
        <f t="shared" si="923"/>
        <v>0</v>
      </c>
      <c r="IF705" s="16">
        <f t="shared" si="924"/>
        <v>0</v>
      </c>
      <c r="IG705" s="16">
        <f t="shared" si="925"/>
        <v>0</v>
      </c>
      <c r="IH705" s="16">
        <f t="shared" si="926"/>
        <v>0</v>
      </c>
      <c r="II705" s="16">
        <f t="shared" si="927"/>
        <v>0</v>
      </c>
      <c r="IJ705" s="16">
        <f t="shared" si="928"/>
        <v>0</v>
      </c>
      <c r="IK705" s="16">
        <f t="shared" si="929"/>
        <v>0</v>
      </c>
      <c r="IL705" s="16">
        <f t="shared" si="930"/>
        <v>0</v>
      </c>
      <c r="IM705" s="16">
        <f t="shared" si="931"/>
        <v>0</v>
      </c>
      <c r="IN705" s="16">
        <f t="shared" si="932"/>
        <v>0</v>
      </c>
      <c r="IO705" s="16">
        <f t="shared" si="933"/>
        <v>0</v>
      </c>
      <c r="IP705" s="16">
        <f t="shared" si="934"/>
        <v>0</v>
      </c>
      <c r="IQ705" s="16">
        <f t="shared" si="935"/>
        <v>0</v>
      </c>
      <c r="IR705" s="16">
        <f t="shared" si="936"/>
        <v>0</v>
      </c>
      <c r="IS705" s="16">
        <f t="shared" si="937"/>
        <v>0</v>
      </c>
      <c r="IT705" s="16">
        <f t="shared" si="938"/>
        <v>0</v>
      </c>
      <c r="IU705" s="16">
        <f t="shared" si="939"/>
        <v>0</v>
      </c>
      <c r="IV705" s="16">
        <f t="shared" si="940"/>
        <v>6</v>
      </c>
      <c r="IW705" s="16">
        <f t="shared" si="941"/>
        <v>0</v>
      </c>
      <c r="IX705" s="16">
        <f t="shared" si="942"/>
        <v>0</v>
      </c>
      <c r="IY705" s="16">
        <f t="shared" si="943"/>
        <v>0</v>
      </c>
      <c r="IZ705" s="16">
        <f t="shared" si="944"/>
        <v>0</v>
      </c>
      <c r="JA705" s="16">
        <f t="shared" si="945"/>
        <v>0</v>
      </c>
      <c r="JB705" s="16">
        <f t="shared" si="946"/>
        <v>0</v>
      </c>
    </row>
    <row r="706" spans="1:262" ht="15" customHeight="1" x14ac:dyDescent="0.25">
      <c r="A706" s="14">
        <v>704</v>
      </c>
      <c r="B706" s="15" t="s">
        <v>789</v>
      </c>
      <c r="C706" s="16">
        <v>0</v>
      </c>
      <c r="D706" s="16">
        <v>0</v>
      </c>
      <c r="E706" s="16">
        <v>0</v>
      </c>
      <c r="F706" s="16">
        <v>0</v>
      </c>
      <c r="G706" s="16">
        <v>0</v>
      </c>
      <c r="H706" s="17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8">
        <v>0</v>
      </c>
      <c r="P706" s="16">
        <v>0</v>
      </c>
      <c r="Q706" s="16">
        <v>0</v>
      </c>
      <c r="R706" s="16">
        <v>0</v>
      </c>
      <c r="S706" s="16">
        <v>0</v>
      </c>
      <c r="T706" s="18">
        <v>0</v>
      </c>
      <c r="U706" s="17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8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8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8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7">
        <v>0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6">
        <v>0</v>
      </c>
      <c r="BB706" s="18">
        <v>0</v>
      </c>
      <c r="BC706" s="17">
        <v>0</v>
      </c>
      <c r="BD706" s="16">
        <v>0</v>
      </c>
      <c r="BE706" s="16">
        <v>0</v>
      </c>
      <c r="BF706" s="16">
        <v>0</v>
      </c>
      <c r="BG706" s="16">
        <v>0</v>
      </c>
      <c r="BH706" s="16">
        <v>0</v>
      </c>
      <c r="BI706" s="18">
        <v>0</v>
      </c>
      <c r="BJ706" s="17">
        <v>0</v>
      </c>
      <c r="BK706" s="16">
        <v>0</v>
      </c>
      <c r="BL706" s="16">
        <v>0</v>
      </c>
      <c r="BM706" s="16">
        <v>0</v>
      </c>
      <c r="BN706" s="16">
        <v>0</v>
      </c>
      <c r="BO706" s="16">
        <v>0</v>
      </c>
      <c r="BP706" s="18">
        <v>0</v>
      </c>
      <c r="BQ706" s="17">
        <v>0</v>
      </c>
      <c r="BR706" s="16">
        <v>0</v>
      </c>
      <c r="BS706" s="16">
        <v>0</v>
      </c>
      <c r="BT706" s="16">
        <v>0</v>
      </c>
      <c r="BU706" s="16">
        <v>0</v>
      </c>
      <c r="BV706" s="16">
        <v>0</v>
      </c>
      <c r="BW706" s="18">
        <v>0</v>
      </c>
      <c r="BX706" s="17">
        <v>0</v>
      </c>
      <c r="BY706" s="16">
        <v>0</v>
      </c>
      <c r="BZ706" s="16">
        <v>0</v>
      </c>
      <c r="CA706" s="16">
        <v>0</v>
      </c>
      <c r="CB706" s="16">
        <v>0</v>
      </c>
      <c r="CC706" s="16">
        <v>0</v>
      </c>
      <c r="CD706" s="16">
        <v>0</v>
      </c>
      <c r="CE706" s="17">
        <v>0</v>
      </c>
      <c r="CF706" s="16">
        <v>0</v>
      </c>
      <c r="CG706" s="16">
        <v>0</v>
      </c>
      <c r="CH706" s="16">
        <v>0</v>
      </c>
      <c r="CI706" s="16">
        <v>0</v>
      </c>
      <c r="CJ706" s="16">
        <v>0</v>
      </c>
      <c r="CK706" s="16">
        <v>0</v>
      </c>
      <c r="CL706" s="16">
        <v>0</v>
      </c>
      <c r="CM706" s="18">
        <v>0</v>
      </c>
      <c r="CN706" s="17">
        <v>0</v>
      </c>
      <c r="CO706" s="16">
        <v>0</v>
      </c>
      <c r="CP706" s="16">
        <v>0</v>
      </c>
      <c r="CQ706" s="16">
        <v>0</v>
      </c>
      <c r="CR706" s="16">
        <v>0</v>
      </c>
      <c r="CS706" s="16">
        <v>0</v>
      </c>
      <c r="CT706" s="16">
        <v>0</v>
      </c>
      <c r="CU706" s="16">
        <v>0</v>
      </c>
      <c r="CV706" s="18">
        <v>0</v>
      </c>
      <c r="CW706" s="17">
        <v>0</v>
      </c>
      <c r="CX706" s="16">
        <v>0</v>
      </c>
      <c r="CY706" s="16">
        <v>0</v>
      </c>
      <c r="CZ706" s="16">
        <v>0</v>
      </c>
      <c r="DA706" s="16">
        <v>0</v>
      </c>
      <c r="DB706" s="16">
        <v>0</v>
      </c>
      <c r="DC706" s="16">
        <v>0</v>
      </c>
      <c r="DD706" s="16">
        <v>0</v>
      </c>
      <c r="DE706" s="18">
        <v>0</v>
      </c>
      <c r="DF706" s="17">
        <v>0</v>
      </c>
      <c r="DG706" s="16">
        <v>0</v>
      </c>
      <c r="DH706" s="16">
        <v>0</v>
      </c>
      <c r="DI706" s="16">
        <v>0</v>
      </c>
      <c r="DJ706" s="16">
        <v>0</v>
      </c>
      <c r="DK706" s="16">
        <v>0</v>
      </c>
      <c r="DL706" s="16">
        <v>0</v>
      </c>
      <c r="DM706" s="16">
        <v>0</v>
      </c>
      <c r="DN706" s="18">
        <v>0</v>
      </c>
      <c r="DO706" s="17">
        <v>0</v>
      </c>
      <c r="DP706" s="16">
        <v>0</v>
      </c>
      <c r="DQ706" s="16">
        <v>0</v>
      </c>
      <c r="DR706" s="16">
        <v>0</v>
      </c>
      <c r="DS706" s="16">
        <v>0</v>
      </c>
      <c r="DT706" s="16">
        <v>0</v>
      </c>
      <c r="DU706" s="16">
        <v>0</v>
      </c>
      <c r="DV706" s="16">
        <v>6</v>
      </c>
      <c r="DW706" s="18">
        <v>0</v>
      </c>
      <c r="DX706" s="17">
        <v>0</v>
      </c>
      <c r="DY706" s="16">
        <v>0</v>
      </c>
      <c r="DZ706" s="16">
        <v>0</v>
      </c>
      <c r="EA706" s="16">
        <v>0</v>
      </c>
      <c r="EB706" s="18">
        <v>0</v>
      </c>
      <c r="EC706" s="16">
        <v>0</v>
      </c>
      <c r="ED706" s="16">
        <v>0</v>
      </c>
      <c r="EE706" s="16">
        <v>0</v>
      </c>
      <c r="EF706" s="16">
        <v>0</v>
      </c>
      <c r="EG706" s="16">
        <v>0</v>
      </c>
      <c r="EH706" s="16">
        <v>0</v>
      </c>
      <c r="EI706" s="16">
        <v>0</v>
      </c>
      <c r="EJ706" s="18">
        <v>0</v>
      </c>
      <c r="EK706" s="16">
        <v>0</v>
      </c>
      <c r="EL706" s="16">
        <v>0</v>
      </c>
      <c r="EM706" s="16">
        <v>0</v>
      </c>
      <c r="EN706" s="16">
        <v>0</v>
      </c>
      <c r="EO706" s="16">
        <v>0</v>
      </c>
      <c r="EP706" s="16">
        <v>0</v>
      </c>
      <c r="EQ706" s="18">
        <v>0</v>
      </c>
      <c r="ER706" s="16">
        <v>0</v>
      </c>
      <c r="ES706" s="16">
        <v>0</v>
      </c>
      <c r="ET706" s="16">
        <v>0</v>
      </c>
      <c r="EU706" s="16">
        <v>0</v>
      </c>
      <c r="EV706" s="16">
        <v>0</v>
      </c>
      <c r="EW706" s="16">
        <v>0</v>
      </c>
      <c r="EX706" s="16">
        <v>0</v>
      </c>
      <c r="EY706" s="18">
        <v>0</v>
      </c>
      <c r="EZ706" s="16">
        <v>0</v>
      </c>
      <c r="FA706" s="16">
        <v>0</v>
      </c>
      <c r="FB706" s="16">
        <v>0</v>
      </c>
      <c r="FC706" s="16">
        <v>0</v>
      </c>
      <c r="FD706" s="16">
        <v>0</v>
      </c>
      <c r="FE706" s="16">
        <v>0</v>
      </c>
      <c r="FF706" s="16">
        <v>0</v>
      </c>
      <c r="FG706" s="17">
        <v>0</v>
      </c>
      <c r="FH706" s="16">
        <v>0</v>
      </c>
      <c r="FI706" s="16">
        <v>0</v>
      </c>
      <c r="FJ706" s="16">
        <v>0</v>
      </c>
      <c r="FK706" s="16">
        <v>0</v>
      </c>
      <c r="FL706" s="16">
        <v>0</v>
      </c>
      <c r="FM706" s="18">
        <v>0</v>
      </c>
      <c r="FN706" s="16">
        <f t="shared" si="873"/>
        <v>6</v>
      </c>
      <c r="FO706" s="19">
        <f t="shared" si="874"/>
        <v>6</v>
      </c>
      <c r="FP706" s="16">
        <f t="shared" si="875"/>
        <v>0</v>
      </c>
      <c r="FQ706" s="16">
        <f t="shared" si="876"/>
        <v>0</v>
      </c>
      <c r="FR706" s="16">
        <f t="shared" si="877"/>
        <v>0</v>
      </c>
      <c r="FS706" s="16">
        <f t="shared" si="878"/>
        <v>0</v>
      </c>
      <c r="FT706" s="16">
        <f t="shared" si="879"/>
        <v>0</v>
      </c>
      <c r="FU706" s="16">
        <f t="shared" si="880"/>
        <v>0</v>
      </c>
      <c r="FV706" s="16">
        <f t="shared" si="881"/>
        <v>0</v>
      </c>
      <c r="FW706" s="16">
        <f t="shared" si="882"/>
        <v>0</v>
      </c>
      <c r="FX706" s="16">
        <f t="shared" si="947"/>
        <v>0</v>
      </c>
      <c r="FY706" s="16">
        <f t="shared" si="948"/>
        <v>0</v>
      </c>
      <c r="FZ706" s="16">
        <f t="shared" si="949"/>
        <v>0</v>
      </c>
      <c r="GA706" s="16">
        <f t="shared" si="950"/>
        <v>0</v>
      </c>
      <c r="GB706" s="16">
        <f t="shared" si="951"/>
        <v>0</v>
      </c>
      <c r="GC706" s="16">
        <f t="shared" si="952"/>
        <v>0</v>
      </c>
      <c r="GD706" s="16">
        <f t="shared" si="953"/>
        <v>0</v>
      </c>
      <c r="GE706" s="16">
        <f t="shared" si="954"/>
        <v>0</v>
      </c>
      <c r="GF706" s="16">
        <f t="shared" si="955"/>
        <v>0</v>
      </c>
      <c r="GG706" s="16">
        <f t="shared" si="956"/>
        <v>0</v>
      </c>
      <c r="GH706" s="16">
        <f t="shared" si="957"/>
        <v>0</v>
      </c>
      <c r="GI706" s="16">
        <f t="shared" si="958"/>
        <v>0</v>
      </c>
      <c r="GJ706" s="16">
        <f t="shared" si="883"/>
        <v>0</v>
      </c>
      <c r="GK706" s="16">
        <f t="shared" si="884"/>
        <v>0</v>
      </c>
      <c r="GL706" s="16">
        <f t="shared" si="885"/>
        <v>0</v>
      </c>
      <c r="GM706" s="16">
        <f t="shared" si="886"/>
        <v>0</v>
      </c>
      <c r="GN706" s="16">
        <f t="shared" si="887"/>
        <v>0</v>
      </c>
      <c r="GO706" s="16">
        <f t="shared" si="888"/>
        <v>0</v>
      </c>
      <c r="GP706" s="16">
        <f t="shared" si="889"/>
        <v>0</v>
      </c>
      <c r="GQ706" s="16">
        <f t="shared" si="890"/>
        <v>0</v>
      </c>
      <c r="GR706" s="16">
        <f t="shared" si="891"/>
        <v>0</v>
      </c>
      <c r="GS706" s="16">
        <f t="shared" si="892"/>
        <v>0</v>
      </c>
      <c r="GT706" s="16">
        <f t="shared" si="893"/>
        <v>0</v>
      </c>
      <c r="GU706" s="16">
        <f t="shared" si="894"/>
        <v>0</v>
      </c>
      <c r="GV706" s="16">
        <f t="shared" si="895"/>
        <v>0</v>
      </c>
      <c r="GW706" s="16">
        <f t="shared" si="896"/>
        <v>0</v>
      </c>
      <c r="GX706" s="16">
        <f t="shared" si="897"/>
        <v>0</v>
      </c>
      <c r="GY706" s="16">
        <f t="shared" si="898"/>
        <v>0</v>
      </c>
      <c r="GZ706" s="16">
        <f t="shared" si="899"/>
        <v>0</v>
      </c>
      <c r="HA706" s="16">
        <f t="shared" si="900"/>
        <v>0</v>
      </c>
      <c r="HB706" s="16">
        <f t="shared" si="901"/>
        <v>0</v>
      </c>
      <c r="HC706" s="16">
        <f t="shared" si="902"/>
        <v>0</v>
      </c>
      <c r="HD706" s="16">
        <f t="shared" si="903"/>
        <v>0</v>
      </c>
      <c r="HE706" s="16">
        <f t="shared" si="904"/>
        <v>0</v>
      </c>
      <c r="HF706" s="16">
        <f t="shared" si="905"/>
        <v>0</v>
      </c>
      <c r="HG706" s="16">
        <f t="shared" si="906"/>
        <v>0</v>
      </c>
      <c r="HH706" s="16">
        <f t="shared" si="907"/>
        <v>0</v>
      </c>
      <c r="HI706" s="16">
        <f t="shared" si="908"/>
        <v>0</v>
      </c>
      <c r="HJ706" s="16">
        <f t="shared" si="909"/>
        <v>1</v>
      </c>
      <c r="HK706" s="16">
        <f t="shared" si="910"/>
        <v>0</v>
      </c>
      <c r="HL706" s="16">
        <f t="shared" si="911"/>
        <v>0</v>
      </c>
      <c r="HM706" s="16">
        <f t="shared" si="912"/>
        <v>0</v>
      </c>
      <c r="HN706" s="16">
        <f t="shared" si="913"/>
        <v>0</v>
      </c>
      <c r="HO706" s="16">
        <f t="shared" si="914"/>
        <v>0</v>
      </c>
      <c r="HP706" s="16">
        <f t="shared" si="915"/>
        <v>0</v>
      </c>
      <c r="HQ706" s="16">
        <f t="shared" si="916"/>
        <v>0</v>
      </c>
      <c r="HR706" s="16">
        <f t="shared" si="917"/>
        <v>0</v>
      </c>
      <c r="HS706" s="16">
        <f t="shared" si="918"/>
        <v>1</v>
      </c>
      <c r="HT706" s="16">
        <f t="shared" si="919"/>
        <v>1</v>
      </c>
      <c r="HU706" s="15" t="s">
        <v>789</v>
      </c>
      <c r="HV706" s="20">
        <f t="shared" si="920"/>
        <v>0</v>
      </c>
      <c r="HW706" s="20">
        <f t="shared" si="921"/>
        <v>0</v>
      </c>
      <c r="HX706" s="20">
        <f t="shared" si="922"/>
        <v>0</v>
      </c>
      <c r="HY706" s="20">
        <f t="shared" si="923"/>
        <v>0</v>
      </c>
      <c r="IF706" s="16">
        <f t="shared" si="924"/>
        <v>0</v>
      </c>
      <c r="IG706" s="16">
        <f t="shared" si="925"/>
        <v>0</v>
      </c>
      <c r="IH706" s="16">
        <f t="shared" si="926"/>
        <v>0</v>
      </c>
      <c r="II706" s="16">
        <f t="shared" si="927"/>
        <v>0</v>
      </c>
      <c r="IJ706" s="16">
        <f t="shared" si="928"/>
        <v>0</v>
      </c>
      <c r="IK706" s="16">
        <f t="shared" si="929"/>
        <v>0</v>
      </c>
      <c r="IL706" s="16">
        <f t="shared" si="930"/>
        <v>0</v>
      </c>
      <c r="IM706" s="16">
        <f t="shared" si="931"/>
        <v>0</v>
      </c>
      <c r="IN706" s="16">
        <f t="shared" si="932"/>
        <v>0</v>
      </c>
      <c r="IO706" s="16">
        <f t="shared" si="933"/>
        <v>0</v>
      </c>
      <c r="IP706" s="16">
        <f t="shared" si="934"/>
        <v>0</v>
      </c>
      <c r="IQ706" s="16">
        <f t="shared" si="935"/>
        <v>0</v>
      </c>
      <c r="IR706" s="16">
        <f t="shared" si="936"/>
        <v>0</v>
      </c>
      <c r="IS706" s="16">
        <f t="shared" si="937"/>
        <v>0</v>
      </c>
      <c r="IT706" s="16">
        <f t="shared" si="938"/>
        <v>0</v>
      </c>
      <c r="IU706" s="16">
        <f t="shared" si="939"/>
        <v>0</v>
      </c>
      <c r="IV706" s="16">
        <f t="shared" si="940"/>
        <v>6</v>
      </c>
      <c r="IW706" s="16">
        <f t="shared" si="941"/>
        <v>0</v>
      </c>
      <c r="IX706" s="16">
        <f t="shared" si="942"/>
        <v>0</v>
      </c>
      <c r="IY706" s="16">
        <f t="shared" si="943"/>
        <v>0</v>
      </c>
      <c r="IZ706" s="16">
        <f t="shared" si="944"/>
        <v>0</v>
      </c>
      <c r="JA706" s="16">
        <f t="shared" si="945"/>
        <v>0</v>
      </c>
      <c r="JB706" s="16">
        <f t="shared" si="946"/>
        <v>0</v>
      </c>
    </row>
    <row r="707" spans="1:262" ht="15" customHeight="1" x14ac:dyDescent="0.25">
      <c r="A707" s="14">
        <v>705</v>
      </c>
      <c r="B707" s="15" t="s">
        <v>790</v>
      </c>
      <c r="C707" s="16">
        <v>0</v>
      </c>
      <c r="D707" s="16">
        <v>0</v>
      </c>
      <c r="E707" s="16">
        <v>0</v>
      </c>
      <c r="F707" s="16">
        <v>0</v>
      </c>
      <c r="G707" s="16">
        <v>0</v>
      </c>
      <c r="H707" s="17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8">
        <v>0</v>
      </c>
      <c r="P707" s="16">
        <v>0</v>
      </c>
      <c r="Q707" s="16">
        <v>0</v>
      </c>
      <c r="R707" s="16">
        <v>0</v>
      </c>
      <c r="S707" s="16">
        <v>0</v>
      </c>
      <c r="T707" s="18">
        <v>0</v>
      </c>
      <c r="U707" s="17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8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8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8">
        <v>0</v>
      </c>
      <c r="AO707" s="16">
        <v>6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7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8">
        <v>0</v>
      </c>
      <c r="BC707" s="17">
        <v>0</v>
      </c>
      <c r="BD707" s="16">
        <v>0</v>
      </c>
      <c r="BE707" s="16">
        <v>0</v>
      </c>
      <c r="BF707" s="16">
        <v>0</v>
      </c>
      <c r="BG707" s="16">
        <v>0</v>
      </c>
      <c r="BH707" s="16">
        <v>0</v>
      </c>
      <c r="BI707" s="18">
        <v>0</v>
      </c>
      <c r="BJ707" s="17">
        <v>0</v>
      </c>
      <c r="BK707" s="16">
        <v>0</v>
      </c>
      <c r="BL707" s="16">
        <v>0</v>
      </c>
      <c r="BM707" s="16">
        <v>0</v>
      </c>
      <c r="BN707" s="16">
        <v>0</v>
      </c>
      <c r="BO707" s="16">
        <v>0</v>
      </c>
      <c r="BP707" s="18">
        <v>0</v>
      </c>
      <c r="BQ707" s="17">
        <v>0</v>
      </c>
      <c r="BR707" s="16">
        <v>0</v>
      </c>
      <c r="BS707" s="16">
        <v>0</v>
      </c>
      <c r="BT707" s="16">
        <v>0</v>
      </c>
      <c r="BU707" s="16">
        <v>0</v>
      </c>
      <c r="BV707" s="16">
        <v>0</v>
      </c>
      <c r="BW707" s="18">
        <v>0</v>
      </c>
      <c r="BX707" s="17">
        <v>0</v>
      </c>
      <c r="BY707" s="16">
        <v>0</v>
      </c>
      <c r="BZ707" s="16">
        <v>0</v>
      </c>
      <c r="CA707" s="16">
        <v>0</v>
      </c>
      <c r="CB707" s="16">
        <v>0</v>
      </c>
      <c r="CC707" s="16">
        <v>0</v>
      </c>
      <c r="CD707" s="16">
        <v>0</v>
      </c>
      <c r="CE707" s="17">
        <v>0</v>
      </c>
      <c r="CF707" s="16">
        <v>0</v>
      </c>
      <c r="CG707" s="16">
        <v>0</v>
      </c>
      <c r="CH707" s="16">
        <v>0</v>
      </c>
      <c r="CI707" s="16">
        <v>0</v>
      </c>
      <c r="CJ707" s="16">
        <v>0</v>
      </c>
      <c r="CK707" s="16">
        <v>0</v>
      </c>
      <c r="CL707" s="16">
        <v>0</v>
      </c>
      <c r="CM707" s="18">
        <v>0</v>
      </c>
      <c r="CN707" s="17">
        <v>0</v>
      </c>
      <c r="CO707" s="16">
        <v>0</v>
      </c>
      <c r="CP707" s="16">
        <v>0</v>
      </c>
      <c r="CQ707" s="16">
        <v>0</v>
      </c>
      <c r="CR707" s="16">
        <v>0</v>
      </c>
      <c r="CS707" s="16">
        <v>0</v>
      </c>
      <c r="CT707" s="16">
        <v>0</v>
      </c>
      <c r="CU707" s="16">
        <v>0</v>
      </c>
      <c r="CV707" s="18">
        <v>0</v>
      </c>
      <c r="CW707" s="17">
        <v>0</v>
      </c>
      <c r="CX707" s="16">
        <v>0</v>
      </c>
      <c r="CY707" s="16">
        <v>0</v>
      </c>
      <c r="CZ707" s="16">
        <v>0</v>
      </c>
      <c r="DA707" s="16">
        <v>0</v>
      </c>
      <c r="DB707" s="16">
        <v>0</v>
      </c>
      <c r="DC707" s="16">
        <v>0</v>
      </c>
      <c r="DD707" s="16">
        <v>0</v>
      </c>
      <c r="DE707" s="18">
        <v>0</v>
      </c>
      <c r="DF707" s="17">
        <v>0</v>
      </c>
      <c r="DG707" s="16">
        <v>0</v>
      </c>
      <c r="DH707" s="16">
        <v>0</v>
      </c>
      <c r="DI707" s="16">
        <v>0</v>
      </c>
      <c r="DJ707" s="16">
        <v>0</v>
      </c>
      <c r="DK707" s="16">
        <v>0</v>
      </c>
      <c r="DL707" s="16">
        <v>0</v>
      </c>
      <c r="DM707" s="16">
        <v>0</v>
      </c>
      <c r="DN707" s="18">
        <v>0</v>
      </c>
      <c r="DO707" s="17">
        <v>0</v>
      </c>
      <c r="DP707" s="16">
        <v>0</v>
      </c>
      <c r="DQ707" s="16">
        <v>0</v>
      </c>
      <c r="DR707" s="16">
        <v>0</v>
      </c>
      <c r="DS707" s="16">
        <v>0</v>
      </c>
      <c r="DT707" s="16">
        <v>0</v>
      </c>
      <c r="DU707" s="16">
        <v>0</v>
      </c>
      <c r="DV707" s="16">
        <v>0</v>
      </c>
      <c r="DW707" s="18">
        <v>0</v>
      </c>
      <c r="DX707" s="17">
        <v>0</v>
      </c>
      <c r="DY707" s="16">
        <v>0</v>
      </c>
      <c r="DZ707" s="16">
        <v>0</v>
      </c>
      <c r="EA707" s="16">
        <v>0</v>
      </c>
      <c r="EB707" s="18">
        <v>0</v>
      </c>
      <c r="EC707" s="16">
        <v>0</v>
      </c>
      <c r="ED707" s="16">
        <v>0</v>
      </c>
      <c r="EE707" s="16">
        <v>0</v>
      </c>
      <c r="EF707" s="16">
        <v>0</v>
      </c>
      <c r="EG707" s="16">
        <v>0</v>
      </c>
      <c r="EH707" s="16">
        <v>0</v>
      </c>
      <c r="EI707" s="16">
        <v>0</v>
      </c>
      <c r="EJ707" s="18">
        <v>0</v>
      </c>
      <c r="EK707" s="16">
        <v>0</v>
      </c>
      <c r="EL707" s="16">
        <v>0</v>
      </c>
      <c r="EM707" s="16">
        <v>0</v>
      </c>
      <c r="EN707" s="16">
        <v>0</v>
      </c>
      <c r="EO707" s="16">
        <v>0</v>
      </c>
      <c r="EP707" s="16">
        <v>0</v>
      </c>
      <c r="EQ707" s="18">
        <v>0</v>
      </c>
      <c r="ER707" s="16">
        <v>0</v>
      </c>
      <c r="ES707" s="16">
        <v>0</v>
      </c>
      <c r="ET707" s="16">
        <v>0</v>
      </c>
      <c r="EU707" s="16">
        <v>0</v>
      </c>
      <c r="EV707" s="16">
        <v>0</v>
      </c>
      <c r="EW707" s="16">
        <v>0</v>
      </c>
      <c r="EX707" s="16">
        <v>0</v>
      </c>
      <c r="EY707" s="18">
        <v>0</v>
      </c>
      <c r="EZ707" s="16">
        <v>0</v>
      </c>
      <c r="FA707" s="16">
        <v>0</v>
      </c>
      <c r="FB707" s="16">
        <v>0</v>
      </c>
      <c r="FC707" s="16">
        <v>0</v>
      </c>
      <c r="FD707" s="16">
        <v>0</v>
      </c>
      <c r="FE707" s="16">
        <v>0</v>
      </c>
      <c r="FF707" s="16">
        <v>0</v>
      </c>
      <c r="FG707" s="17">
        <v>0</v>
      </c>
      <c r="FH707" s="16">
        <v>0</v>
      </c>
      <c r="FI707" s="16">
        <v>0</v>
      </c>
      <c r="FJ707" s="16">
        <v>0</v>
      </c>
      <c r="FK707" s="16">
        <v>0</v>
      </c>
      <c r="FL707" s="16">
        <v>0</v>
      </c>
      <c r="FM707" s="18">
        <v>0</v>
      </c>
      <c r="FN707" s="16">
        <f t="shared" ref="FN707:FN770" si="959">SUM(C707:FM707)</f>
        <v>6</v>
      </c>
      <c r="FO707" s="19">
        <f t="shared" ref="FO707:FO770" si="960">(FN707/HS707)</f>
        <v>6</v>
      </c>
      <c r="FP707" s="16">
        <f t="shared" ref="FP707:FP732" si="961">COUNTIF(C707:FM707,"=70")</f>
        <v>0</v>
      </c>
      <c r="FQ707" s="16">
        <f t="shared" ref="FQ707:FQ732" si="962">COUNTIF(C707:FM707,"=64")</f>
        <v>0</v>
      </c>
      <c r="FR707" s="16">
        <f t="shared" ref="FR707:FR732" si="963">COUNTIF(C707:FM707,"=59")</f>
        <v>0</v>
      </c>
      <c r="FS707" s="16">
        <f t="shared" ref="FS707:FS732" si="964">COUNTIF(C707:FM707,"=55")</f>
        <v>0</v>
      </c>
      <c r="FT707" s="16">
        <f t="shared" ref="FT707:FT732" si="965">COUNTIF(C707:FM707,"=52")</f>
        <v>0</v>
      </c>
      <c r="FU707" s="16">
        <f t="shared" ref="FU707:FU732" si="966">COUNTIF(C707:FM707,"=50")</f>
        <v>0</v>
      </c>
      <c r="FV707" s="16">
        <f t="shared" ref="FV707:FV732" si="967">COUNTIF(C707:FM707,"=48")</f>
        <v>0</v>
      </c>
      <c r="FW707" s="16">
        <f t="shared" ref="FW707:FW732" si="968">COUNTIF(C707:FM707,"=46")</f>
        <v>0</v>
      </c>
      <c r="FX707" s="16">
        <f t="shared" si="947"/>
        <v>0</v>
      </c>
      <c r="FY707" s="16">
        <f t="shared" si="948"/>
        <v>0</v>
      </c>
      <c r="FZ707" s="16">
        <f t="shared" si="949"/>
        <v>0</v>
      </c>
      <c r="GA707" s="16">
        <f t="shared" si="950"/>
        <v>0</v>
      </c>
      <c r="GB707" s="16">
        <f t="shared" si="951"/>
        <v>0</v>
      </c>
      <c r="GC707" s="16">
        <f t="shared" si="952"/>
        <v>0</v>
      </c>
      <c r="GD707" s="16">
        <f t="shared" si="953"/>
        <v>0</v>
      </c>
      <c r="GE707" s="16">
        <f t="shared" si="954"/>
        <v>0</v>
      </c>
      <c r="GF707" s="16">
        <f t="shared" si="955"/>
        <v>0</v>
      </c>
      <c r="GG707" s="16">
        <f t="shared" si="956"/>
        <v>0</v>
      </c>
      <c r="GH707" s="16">
        <f t="shared" si="957"/>
        <v>0</v>
      </c>
      <c r="GI707" s="16">
        <f t="shared" si="958"/>
        <v>0</v>
      </c>
      <c r="GJ707" s="16">
        <f t="shared" ref="GJ707:GJ732" si="969">COUNTIF(C707:FM707,"=32")</f>
        <v>0</v>
      </c>
      <c r="GK707" s="16">
        <f t="shared" ref="GK707:GK732" si="970">COUNTIF(C707:FM707,"=31")</f>
        <v>0</v>
      </c>
      <c r="GL707" s="16">
        <f t="shared" ref="GL707:GL732" si="971">COUNTIF(C707:FM707,"=30")</f>
        <v>0</v>
      </c>
      <c r="GM707" s="16">
        <f t="shared" ref="GM707:GM732" si="972">COUNTIF(C707:FM707,"=29")</f>
        <v>0</v>
      </c>
      <c r="GN707" s="16">
        <f t="shared" ref="GN707:GN732" si="973">COUNTIF(C707:FM707,"=28")</f>
        <v>0</v>
      </c>
      <c r="GO707" s="16">
        <f t="shared" ref="GO707:GO732" si="974">COUNTIF(C707:FM707,"=27")</f>
        <v>0</v>
      </c>
      <c r="GP707" s="16">
        <f t="shared" ref="GP707:GP732" si="975">COUNTIF(C707:FM707,"=26")</f>
        <v>0</v>
      </c>
      <c r="GQ707" s="16">
        <f t="shared" ref="GQ707:GQ732" si="976">COUNTIF(C707:FM707,"=25")</f>
        <v>0</v>
      </c>
      <c r="GR707" s="16">
        <f t="shared" ref="GR707:GR732" si="977">COUNTIF(C707:FM707,"=24")</f>
        <v>0</v>
      </c>
      <c r="GS707" s="16">
        <f t="shared" ref="GS707:GS732" si="978">COUNTIF(C707:FM707,"=23")</f>
        <v>0</v>
      </c>
      <c r="GT707" s="16">
        <f t="shared" ref="GT707:GT732" si="979">COUNTIF(C707:FM707,"=22")</f>
        <v>0</v>
      </c>
      <c r="GU707" s="16">
        <f t="shared" ref="GU707:GU732" si="980">COUNTIF(C707:FM707,"=21")</f>
        <v>0</v>
      </c>
      <c r="GV707" s="16">
        <f t="shared" ref="GV707:GV732" si="981">COUNTIF(C707:FM707,"=20")</f>
        <v>0</v>
      </c>
      <c r="GW707" s="16">
        <f t="shared" ref="GW707:GW732" si="982">COUNTIF(C707:FM707,"=19")</f>
        <v>0</v>
      </c>
      <c r="GX707" s="16">
        <f t="shared" ref="GX707:GX732" si="983">COUNTIF(C707:FM707,"=18")</f>
        <v>0</v>
      </c>
      <c r="GY707" s="16">
        <f t="shared" ref="GY707:GY732" si="984">COUNTIF(C707:FM707,"=17")</f>
        <v>0</v>
      </c>
      <c r="GZ707" s="16">
        <f t="shared" ref="GZ707:GZ732" si="985">COUNTIF(C707:FM707,"=16")</f>
        <v>0</v>
      </c>
      <c r="HA707" s="16">
        <f t="shared" ref="HA707:HA732" si="986">COUNTIF(C707:FM707,"=15")</f>
        <v>0</v>
      </c>
      <c r="HB707" s="16">
        <f t="shared" ref="HB707:HB732" si="987">COUNTIF(C707:FM707,"=14")</f>
        <v>0</v>
      </c>
      <c r="HC707" s="16">
        <f t="shared" ref="HC707:HC732" si="988">COUNTIF(C707:FM707,"=13")</f>
        <v>0</v>
      </c>
      <c r="HD707" s="16">
        <f t="shared" ref="HD707:HD732" si="989">COUNTIF(C707:FM707,"=12")</f>
        <v>0</v>
      </c>
      <c r="HE707" s="16">
        <f t="shared" ref="HE707:HE732" si="990">COUNTIF(C707:FM707,"=11")</f>
        <v>0</v>
      </c>
      <c r="HF707" s="16">
        <f t="shared" ref="HF707:HF732" si="991">COUNTIF(C707:FM707,"=10")</f>
        <v>0</v>
      </c>
      <c r="HG707" s="16">
        <f t="shared" ref="HG707:HG732" si="992">COUNTIF(C707:FM707,"=9")</f>
        <v>0</v>
      </c>
      <c r="HH707" s="16">
        <f t="shared" ref="HH707:HH732" si="993">COUNTIF(C707:FM707,"=8")</f>
        <v>0</v>
      </c>
      <c r="HI707" s="16">
        <f t="shared" ref="HI707:HI732" si="994">COUNTIF(C707:FM707,"=7")</f>
        <v>0</v>
      </c>
      <c r="HJ707" s="16">
        <f t="shared" ref="HJ707:HJ732" si="995">COUNTIF(C707:FM707,"=6")</f>
        <v>1</v>
      </c>
      <c r="HK707" s="16">
        <f t="shared" ref="HK707:HK732" si="996">COUNTIF(C707:FM707,"=5")</f>
        <v>0</v>
      </c>
      <c r="HL707" s="16">
        <f t="shared" ref="HL707:HL732" si="997">COUNTIF(C707:FM707,"=4")</f>
        <v>0</v>
      </c>
      <c r="HM707" s="16">
        <f t="shared" ref="HM707:HM732" si="998">COUNTIF(C707:FM707,"=3")</f>
        <v>0</v>
      </c>
      <c r="HN707" s="16">
        <f t="shared" ref="HN707:HN732" si="999">COUNTIF(C707:FM707,"=2")</f>
        <v>0</v>
      </c>
      <c r="HO707" s="16">
        <f t="shared" ref="HO707:HO732" si="1000">COUNTIF(C707:FM707,"=1")</f>
        <v>0</v>
      </c>
      <c r="HP707" s="16">
        <f t="shared" ref="HP707:HP732" si="1001">COUNTIF(C707:FM707,"=70")+ COUNTIF(C707:FM707,"=64")+COUNTIF(C707:FM707,"=59")</f>
        <v>0</v>
      </c>
      <c r="HQ707" s="16">
        <f t="shared" ref="HQ707:HQ732" si="1002">COUNTIF(C707:FM707,"=70")+ COUNTIF(C707:FM707,"=64")+COUNTIF(C707:FM707,"=59")+COUNTIF(C707:FM707,"=55")+COUNTIF(C707:FM707,"=52")</f>
        <v>0</v>
      </c>
      <c r="HR707" s="16">
        <f t="shared" ref="HR707:HR732" si="1003">COUNTIF(C707:FM707,"&gt;43")+COUNTIF(C707:FM707,"=43")</f>
        <v>0</v>
      </c>
      <c r="HS707" s="16">
        <f t="shared" ref="HS707:HS732" si="1004">COUNTIF(C707:FM707,"&lt;&gt;0")</f>
        <v>1</v>
      </c>
      <c r="HT707" s="16">
        <f t="shared" ref="HT707:HT732" si="1005">COUNTIF(IF707:JB707,"&lt;&gt;0")</f>
        <v>1</v>
      </c>
      <c r="HU707" s="15" t="s">
        <v>790</v>
      </c>
      <c r="HV707" s="20">
        <f t="shared" ref="HV707:HV732" si="1006">(FP707 / HS707) * 100</f>
        <v>0</v>
      </c>
      <c r="HW707" s="20">
        <f t="shared" ref="HW707:HW732" si="1007">(HP707 / HS707) * 100</f>
        <v>0</v>
      </c>
      <c r="HX707" s="20">
        <f t="shared" ref="HX707:HX732" si="1008">(HQ707 / HS707) * 100</f>
        <v>0</v>
      </c>
      <c r="HY707" s="20">
        <f t="shared" ref="HY707:HY732" si="1009">(HR707 / HS707) * 100</f>
        <v>0</v>
      </c>
      <c r="IF707" s="16">
        <f t="shared" ref="IF707:IF732" si="1010">SUM(C707:G707)</f>
        <v>0</v>
      </c>
      <c r="IG707" s="16">
        <f t="shared" ref="IG707:IG732" si="1011">SUM(H707:O707)</f>
        <v>0</v>
      </c>
      <c r="IH707" s="16">
        <f t="shared" ref="IH707:IH732" si="1012">SUM(P707:T707)</f>
        <v>0</v>
      </c>
      <c r="II707" s="16">
        <f t="shared" ref="II707:II732" si="1013">SUM(U707:AA707)</f>
        <v>0</v>
      </c>
      <c r="IJ707" s="16">
        <f t="shared" ref="IJ707:IJ732" si="1014">SUM(AB707:AH707)</f>
        <v>0</v>
      </c>
      <c r="IK707" s="16">
        <f t="shared" ref="IK707:IK732" si="1015">SUM(AI707:AN707)</f>
        <v>0</v>
      </c>
      <c r="IL707" s="16">
        <f t="shared" ref="IL707:IL732" si="1016">SUM(AO707:AT707)</f>
        <v>6</v>
      </c>
      <c r="IM707" s="16">
        <f t="shared" ref="IM707:IM732" si="1017">SUM(AU707:BB707)</f>
        <v>0</v>
      </c>
      <c r="IN707" s="16">
        <f t="shared" ref="IN707:IN732" si="1018">SUM(BC707:BI707)</f>
        <v>0</v>
      </c>
      <c r="IO707" s="16">
        <f t="shared" ref="IO707:IO732" si="1019">SUM(BJ707:BP707)</f>
        <v>0</v>
      </c>
      <c r="IP707" s="16">
        <f t="shared" ref="IP707:IP732" si="1020">SUM(BQ707:BW707)</f>
        <v>0</v>
      </c>
      <c r="IQ707" s="16">
        <f t="shared" ref="IQ707:IQ732" si="1021">SUM(BX707:CD707)</f>
        <v>0</v>
      </c>
      <c r="IR707" s="16">
        <f t="shared" ref="IR707:IR732" si="1022">SUM(CE707:CM707)</f>
        <v>0</v>
      </c>
      <c r="IS707" s="16">
        <f t="shared" ref="IS707:IS732" si="1023">SUM(CN707:CV707)</f>
        <v>0</v>
      </c>
      <c r="IT707" s="16">
        <f t="shared" ref="IT707:IT732" si="1024">SUM(CW707:DE707)</f>
        <v>0</v>
      </c>
      <c r="IU707" s="16">
        <f t="shared" ref="IU707:IU732" si="1025">SUM(DF707:DN707)</f>
        <v>0</v>
      </c>
      <c r="IV707" s="16">
        <f t="shared" ref="IV707:IV732" si="1026">SUM(DO707:DW707)</f>
        <v>0</v>
      </c>
      <c r="IW707" s="16">
        <f t="shared" ref="IW707:IW732" si="1027">SUM(DX707:EB707)</f>
        <v>0</v>
      </c>
      <c r="IX707" s="16">
        <f t="shared" ref="IX707:IX732" si="1028">SUM(EC707:EJ707)</f>
        <v>0</v>
      </c>
      <c r="IY707" s="16">
        <f t="shared" ref="IY707:IY732" si="1029">SUM(EK707:EQ707)</f>
        <v>0</v>
      </c>
      <c r="IZ707" s="16">
        <f t="shared" ref="IZ707:IZ732" si="1030">SUM(ER707:EY707)</f>
        <v>0</v>
      </c>
      <c r="JA707" s="16">
        <f t="shared" ref="JA707:JA732" si="1031">SUM(EZ707:FF707)</f>
        <v>0</v>
      </c>
      <c r="JB707" s="16">
        <f t="shared" ref="JB707:JB732" si="1032">SUM(FG707:FM707)</f>
        <v>0</v>
      </c>
    </row>
    <row r="708" spans="1:262" ht="15" customHeight="1" x14ac:dyDescent="0.25">
      <c r="A708" s="14">
        <v>706</v>
      </c>
      <c r="B708" s="15" t="s">
        <v>791</v>
      </c>
      <c r="C708" s="16">
        <v>0</v>
      </c>
      <c r="D708" s="16">
        <v>0</v>
      </c>
      <c r="E708" s="16">
        <v>0</v>
      </c>
      <c r="F708" s="16">
        <v>0</v>
      </c>
      <c r="G708" s="16">
        <v>0</v>
      </c>
      <c r="H708" s="17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8">
        <v>0</v>
      </c>
      <c r="P708" s="16">
        <v>0</v>
      </c>
      <c r="Q708" s="16">
        <v>0</v>
      </c>
      <c r="R708" s="16">
        <v>0</v>
      </c>
      <c r="S708" s="16">
        <v>0</v>
      </c>
      <c r="T708" s="18">
        <v>0</v>
      </c>
      <c r="U708" s="17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8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8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8">
        <v>0</v>
      </c>
      <c r="AO708" s="16">
        <v>6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7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8">
        <v>0</v>
      </c>
      <c r="BC708" s="17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18">
        <v>0</v>
      </c>
      <c r="BJ708" s="17">
        <v>0</v>
      </c>
      <c r="BK708" s="16">
        <v>0</v>
      </c>
      <c r="BL708" s="16">
        <v>0</v>
      </c>
      <c r="BM708" s="16">
        <v>0</v>
      </c>
      <c r="BN708" s="16">
        <v>0</v>
      </c>
      <c r="BO708" s="16">
        <v>0</v>
      </c>
      <c r="BP708" s="18">
        <v>0</v>
      </c>
      <c r="BQ708" s="17">
        <v>0</v>
      </c>
      <c r="BR708" s="16">
        <v>0</v>
      </c>
      <c r="BS708" s="16">
        <v>0</v>
      </c>
      <c r="BT708" s="16">
        <v>0</v>
      </c>
      <c r="BU708" s="16">
        <v>0</v>
      </c>
      <c r="BV708" s="16">
        <v>0</v>
      </c>
      <c r="BW708" s="18">
        <v>0</v>
      </c>
      <c r="BX708" s="17">
        <v>0</v>
      </c>
      <c r="BY708" s="16">
        <v>0</v>
      </c>
      <c r="BZ708" s="16">
        <v>0</v>
      </c>
      <c r="CA708" s="16">
        <v>0</v>
      </c>
      <c r="CB708" s="16">
        <v>0</v>
      </c>
      <c r="CC708" s="16">
        <v>0</v>
      </c>
      <c r="CD708" s="16">
        <v>0</v>
      </c>
      <c r="CE708" s="17">
        <v>0</v>
      </c>
      <c r="CF708" s="16">
        <v>0</v>
      </c>
      <c r="CG708" s="16">
        <v>0</v>
      </c>
      <c r="CH708" s="16">
        <v>0</v>
      </c>
      <c r="CI708" s="16">
        <v>0</v>
      </c>
      <c r="CJ708" s="16">
        <v>0</v>
      </c>
      <c r="CK708" s="16">
        <v>0</v>
      </c>
      <c r="CL708" s="16">
        <v>0</v>
      </c>
      <c r="CM708" s="18">
        <v>0</v>
      </c>
      <c r="CN708" s="17">
        <v>0</v>
      </c>
      <c r="CO708" s="16">
        <v>0</v>
      </c>
      <c r="CP708" s="16">
        <v>0</v>
      </c>
      <c r="CQ708" s="16">
        <v>0</v>
      </c>
      <c r="CR708" s="16">
        <v>0</v>
      </c>
      <c r="CS708" s="16">
        <v>0</v>
      </c>
      <c r="CT708" s="16">
        <v>0</v>
      </c>
      <c r="CU708" s="16">
        <v>0</v>
      </c>
      <c r="CV708" s="18">
        <v>0</v>
      </c>
      <c r="CW708" s="17">
        <v>0</v>
      </c>
      <c r="CX708" s="16">
        <v>0</v>
      </c>
      <c r="CY708" s="16">
        <v>0</v>
      </c>
      <c r="CZ708" s="16">
        <v>0</v>
      </c>
      <c r="DA708" s="16">
        <v>0</v>
      </c>
      <c r="DB708" s="16">
        <v>0</v>
      </c>
      <c r="DC708" s="16">
        <v>0</v>
      </c>
      <c r="DD708" s="16">
        <v>0</v>
      </c>
      <c r="DE708" s="18">
        <v>0</v>
      </c>
      <c r="DF708" s="17">
        <v>0</v>
      </c>
      <c r="DG708" s="16">
        <v>0</v>
      </c>
      <c r="DH708" s="16">
        <v>0</v>
      </c>
      <c r="DI708" s="16">
        <v>0</v>
      </c>
      <c r="DJ708" s="16">
        <v>0</v>
      </c>
      <c r="DK708" s="16">
        <v>0</v>
      </c>
      <c r="DL708" s="16">
        <v>0</v>
      </c>
      <c r="DM708" s="16">
        <v>0</v>
      </c>
      <c r="DN708" s="18">
        <v>0</v>
      </c>
      <c r="DO708" s="17">
        <v>0</v>
      </c>
      <c r="DP708" s="16">
        <v>0</v>
      </c>
      <c r="DQ708" s="16">
        <v>0</v>
      </c>
      <c r="DR708" s="16">
        <v>0</v>
      </c>
      <c r="DS708" s="16">
        <v>0</v>
      </c>
      <c r="DT708" s="16">
        <v>0</v>
      </c>
      <c r="DU708" s="16">
        <v>0</v>
      </c>
      <c r="DV708" s="16">
        <v>0</v>
      </c>
      <c r="DW708" s="18">
        <v>0</v>
      </c>
      <c r="DX708" s="17">
        <v>0</v>
      </c>
      <c r="DY708" s="16">
        <v>0</v>
      </c>
      <c r="DZ708" s="16">
        <v>0</v>
      </c>
      <c r="EA708" s="16">
        <v>0</v>
      </c>
      <c r="EB708" s="18">
        <v>0</v>
      </c>
      <c r="EC708" s="16">
        <v>0</v>
      </c>
      <c r="ED708" s="16">
        <v>0</v>
      </c>
      <c r="EE708" s="16">
        <v>0</v>
      </c>
      <c r="EF708" s="16">
        <v>0</v>
      </c>
      <c r="EG708" s="16">
        <v>0</v>
      </c>
      <c r="EH708" s="16">
        <v>0</v>
      </c>
      <c r="EI708" s="16">
        <v>0</v>
      </c>
      <c r="EJ708" s="18">
        <v>0</v>
      </c>
      <c r="EK708" s="16">
        <v>0</v>
      </c>
      <c r="EL708" s="16">
        <v>0</v>
      </c>
      <c r="EM708" s="16">
        <v>0</v>
      </c>
      <c r="EN708" s="16">
        <v>0</v>
      </c>
      <c r="EO708" s="16">
        <v>0</v>
      </c>
      <c r="EP708" s="16">
        <v>0</v>
      </c>
      <c r="EQ708" s="18">
        <v>0</v>
      </c>
      <c r="ER708" s="16">
        <v>0</v>
      </c>
      <c r="ES708" s="16">
        <v>0</v>
      </c>
      <c r="ET708" s="16">
        <v>0</v>
      </c>
      <c r="EU708" s="16">
        <v>0</v>
      </c>
      <c r="EV708" s="16">
        <v>0</v>
      </c>
      <c r="EW708" s="16">
        <v>0</v>
      </c>
      <c r="EX708" s="16">
        <v>0</v>
      </c>
      <c r="EY708" s="18">
        <v>0</v>
      </c>
      <c r="EZ708" s="16">
        <v>0</v>
      </c>
      <c r="FA708" s="16">
        <v>0</v>
      </c>
      <c r="FB708" s="16">
        <v>0</v>
      </c>
      <c r="FC708" s="16">
        <v>0</v>
      </c>
      <c r="FD708" s="16">
        <v>0</v>
      </c>
      <c r="FE708" s="16">
        <v>0</v>
      </c>
      <c r="FF708" s="16">
        <v>0</v>
      </c>
      <c r="FG708" s="17">
        <v>0</v>
      </c>
      <c r="FH708" s="16">
        <v>0</v>
      </c>
      <c r="FI708" s="16">
        <v>0</v>
      </c>
      <c r="FJ708" s="16">
        <v>0</v>
      </c>
      <c r="FK708" s="16">
        <v>0</v>
      </c>
      <c r="FL708" s="16">
        <v>0</v>
      </c>
      <c r="FM708" s="18">
        <v>0</v>
      </c>
      <c r="FN708" s="16">
        <f t="shared" si="959"/>
        <v>6</v>
      </c>
      <c r="FO708" s="19">
        <f t="shared" si="960"/>
        <v>6</v>
      </c>
      <c r="FP708" s="16">
        <f t="shared" si="961"/>
        <v>0</v>
      </c>
      <c r="FQ708" s="16">
        <f t="shared" si="962"/>
        <v>0</v>
      </c>
      <c r="FR708" s="16">
        <f t="shared" si="963"/>
        <v>0</v>
      </c>
      <c r="FS708" s="16">
        <f t="shared" si="964"/>
        <v>0</v>
      </c>
      <c r="FT708" s="16">
        <f t="shared" si="965"/>
        <v>0</v>
      </c>
      <c r="FU708" s="16">
        <f t="shared" si="966"/>
        <v>0</v>
      </c>
      <c r="FV708" s="16">
        <f t="shared" si="967"/>
        <v>0</v>
      </c>
      <c r="FW708" s="16">
        <f t="shared" si="968"/>
        <v>0</v>
      </c>
      <c r="FX708" s="16">
        <f t="shared" si="947"/>
        <v>0</v>
      </c>
      <c r="FY708" s="16">
        <f t="shared" si="948"/>
        <v>0</v>
      </c>
      <c r="FZ708" s="16">
        <f t="shared" si="949"/>
        <v>0</v>
      </c>
      <c r="GA708" s="16">
        <f t="shared" si="950"/>
        <v>0</v>
      </c>
      <c r="GB708" s="16">
        <f t="shared" si="951"/>
        <v>0</v>
      </c>
      <c r="GC708" s="16">
        <f t="shared" si="952"/>
        <v>0</v>
      </c>
      <c r="GD708" s="16">
        <f t="shared" si="953"/>
        <v>0</v>
      </c>
      <c r="GE708" s="16">
        <f t="shared" si="954"/>
        <v>0</v>
      </c>
      <c r="GF708" s="16">
        <f t="shared" si="955"/>
        <v>0</v>
      </c>
      <c r="GG708" s="16">
        <f t="shared" si="956"/>
        <v>0</v>
      </c>
      <c r="GH708" s="16">
        <f t="shared" si="957"/>
        <v>0</v>
      </c>
      <c r="GI708" s="16">
        <f t="shared" si="958"/>
        <v>0</v>
      </c>
      <c r="GJ708" s="16">
        <f t="shared" si="969"/>
        <v>0</v>
      </c>
      <c r="GK708" s="16">
        <f t="shared" si="970"/>
        <v>0</v>
      </c>
      <c r="GL708" s="16">
        <f t="shared" si="971"/>
        <v>0</v>
      </c>
      <c r="GM708" s="16">
        <f t="shared" si="972"/>
        <v>0</v>
      </c>
      <c r="GN708" s="16">
        <f t="shared" si="973"/>
        <v>0</v>
      </c>
      <c r="GO708" s="16">
        <f t="shared" si="974"/>
        <v>0</v>
      </c>
      <c r="GP708" s="16">
        <f t="shared" si="975"/>
        <v>0</v>
      </c>
      <c r="GQ708" s="16">
        <f t="shared" si="976"/>
        <v>0</v>
      </c>
      <c r="GR708" s="16">
        <f t="shared" si="977"/>
        <v>0</v>
      </c>
      <c r="GS708" s="16">
        <f t="shared" si="978"/>
        <v>0</v>
      </c>
      <c r="GT708" s="16">
        <f t="shared" si="979"/>
        <v>0</v>
      </c>
      <c r="GU708" s="16">
        <f t="shared" si="980"/>
        <v>0</v>
      </c>
      <c r="GV708" s="16">
        <f t="shared" si="981"/>
        <v>0</v>
      </c>
      <c r="GW708" s="16">
        <f t="shared" si="982"/>
        <v>0</v>
      </c>
      <c r="GX708" s="16">
        <f t="shared" si="983"/>
        <v>0</v>
      </c>
      <c r="GY708" s="16">
        <f t="shared" si="984"/>
        <v>0</v>
      </c>
      <c r="GZ708" s="16">
        <f t="shared" si="985"/>
        <v>0</v>
      </c>
      <c r="HA708" s="16">
        <f t="shared" si="986"/>
        <v>0</v>
      </c>
      <c r="HB708" s="16">
        <f t="shared" si="987"/>
        <v>0</v>
      </c>
      <c r="HC708" s="16">
        <f t="shared" si="988"/>
        <v>0</v>
      </c>
      <c r="HD708" s="16">
        <f t="shared" si="989"/>
        <v>0</v>
      </c>
      <c r="HE708" s="16">
        <f t="shared" si="990"/>
        <v>0</v>
      </c>
      <c r="HF708" s="16">
        <f t="shared" si="991"/>
        <v>0</v>
      </c>
      <c r="HG708" s="16">
        <f t="shared" si="992"/>
        <v>0</v>
      </c>
      <c r="HH708" s="16">
        <f t="shared" si="993"/>
        <v>0</v>
      </c>
      <c r="HI708" s="16">
        <f t="shared" si="994"/>
        <v>0</v>
      </c>
      <c r="HJ708" s="16">
        <f t="shared" si="995"/>
        <v>1</v>
      </c>
      <c r="HK708" s="16">
        <f t="shared" si="996"/>
        <v>0</v>
      </c>
      <c r="HL708" s="16">
        <f t="shared" si="997"/>
        <v>0</v>
      </c>
      <c r="HM708" s="16">
        <f t="shared" si="998"/>
        <v>0</v>
      </c>
      <c r="HN708" s="16">
        <f t="shared" si="999"/>
        <v>0</v>
      </c>
      <c r="HO708" s="16">
        <f t="shared" si="1000"/>
        <v>0</v>
      </c>
      <c r="HP708" s="16">
        <f t="shared" si="1001"/>
        <v>0</v>
      </c>
      <c r="HQ708" s="16">
        <f t="shared" si="1002"/>
        <v>0</v>
      </c>
      <c r="HR708" s="16">
        <f t="shared" si="1003"/>
        <v>0</v>
      </c>
      <c r="HS708" s="16">
        <f t="shared" si="1004"/>
        <v>1</v>
      </c>
      <c r="HT708" s="16">
        <f t="shared" si="1005"/>
        <v>1</v>
      </c>
      <c r="HU708" s="15" t="s">
        <v>791</v>
      </c>
      <c r="HV708" s="20">
        <f t="shared" si="1006"/>
        <v>0</v>
      </c>
      <c r="HW708" s="20">
        <f t="shared" si="1007"/>
        <v>0</v>
      </c>
      <c r="HX708" s="20">
        <f t="shared" si="1008"/>
        <v>0</v>
      </c>
      <c r="HY708" s="20">
        <f t="shared" si="1009"/>
        <v>0</v>
      </c>
      <c r="IF708" s="16">
        <f t="shared" si="1010"/>
        <v>0</v>
      </c>
      <c r="IG708" s="16">
        <f t="shared" si="1011"/>
        <v>0</v>
      </c>
      <c r="IH708" s="16">
        <f t="shared" si="1012"/>
        <v>0</v>
      </c>
      <c r="II708" s="16">
        <f t="shared" si="1013"/>
        <v>0</v>
      </c>
      <c r="IJ708" s="16">
        <f t="shared" si="1014"/>
        <v>0</v>
      </c>
      <c r="IK708" s="16">
        <f t="shared" si="1015"/>
        <v>0</v>
      </c>
      <c r="IL708" s="16">
        <f t="shared" si="1016"/>
        <v>6</v>
      </c>
      <c r="IM708" s="16">
        <f t="shared" si="1017"/>
        <v>0</v>
      </c>
      <c r="IN708" s="16">
        <f t="shared" si="1018"/>
        <v>0</v>
      </c>
      <c r="IO708" s="16">
        <f t="shared" si="1019"/>
        <v>0</v>
      </c>
      <c r="IP708" s="16">
        <f t="shared" si="1020"/>
        <v>0</v>
      </c>
      <c r="IQ708" s="16">
        <f t="shared" si="1021"/>
        <v>0</v>
      </c>
      <c r="IR708" s="16">
        <f t="shared" si="1022"/>
        <v>0</v>
      </c>
      <c r="IS708" s="16">
        <f t="shared" si="1023"/>
        <v>0</v>
      </c>
      <c r="IT708" s="16">
        <f t="shared" si="1024"/>
        <v>0</v>
      </c>
      <c r="IU708" s="16">
        <f t="shared" si="1025"/>
        <v>0</v>
      </c>
      <c r="IV708" s="16">
        <f t="shared" si="1026"/>
        <v>0</v>
      </c>
      <c r="IW708" s="16">
        <f t="shared" si="1027"/>
        <v>0</v>
      </c>
      <c r="IX708" s="16">
        <f t="shared" si="1028"/>
        <v>0</v>
      </c>
      <c r="IY708" s="16">
        <f t="shared" si="1029"/>
        <v>0</v>
      </c>
      <c r="IZ708" s="16">
        <f t="shared" si="1030"/>
        <v>0</v>
      </c>
      <c r="JA708" s="16">
        <f t="shared" si="1031"/>
        <v>0</v>
      </c>
      <c r="JB708" s="16">
        <f t="shared" si="1032"/>
        <v>0</v>
      </c>
    </row>
    <row r="709" spans="1:262" ht="15" customHeight="1" x14ac:dyDescent="0.25">
      <c r="A709" s="14">
        <v>707</v>
      </c>
      <c r="B709" s="15" t="s">
        <v>792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7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8">
        <v>0</v>
      </c>
      <c r="P709" s="16">
        <v>0</v>
      </c>
      <c r="Q709" s="16">
        <v>0</v>
      </c>
      <c r="R709" s="16">
        <v>0</v>
      </c>
      <c r="S709" s="16">
        <v>0</v>
      </c>
      <c r="T709" s="18">
        <v>0</v>
      </c>
      <c r="U709" s="17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8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8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8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7">
        <v>0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  <c r="BB709" s="18">
        <v>0</v>
      </c>
      <c r="BC709" s="17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0</v>
      </c>
      <c r="BI709" s="18">
        <v>0</v>
      </c>
      <c r="BJ709" s="17">
        <v>0</v>
      </c>
      <c r="BK709" s="16">
        <v>0</v>
      </c>
      <c r="BL709" s="16">
        <v>0</v>
      </c>
      <c r="BM709" s="16">
        <v>0</v>
      </c>
      <c r="BN709" s="16">
        <v>0</v>
      </c>
      <c r="BO709" s="16">
        <v>0</v>
      </c>
      <c r="BP709" s="18">
        <v>0</v>
      </c>
      <c r="BQ709" s="17">
        <v>0</v>
      </c>
      <c r="BR709" s="16">
        <v>0</v>
      </c>
      <c r="BS709" s="16">
        <v>0</v>
      </c>
      <c r="BT709" s="16">
        <v>0</v>
      </c>
      <c r="BU709" s="16">
        <v>0</v>
      </c>
      <c r="BV709" s="16">
        <v>0</v>
      </c>
      <c r="BW709" s="18">
        <v>0</v>
      </c>
      <c r="BX709" s="17">
        <v>0</v>
      </c>
      <c r="BY709" s="16">
        <v>0</v>
      </c>
      <c r="BZ709" s="16">
        <v>0</v>
      </c>
      <c r="CA709" s="16">
        <v>0</v>
      </c>
      <c r="CB709" s="16">
        <v>0</v>
      </c>
      <c r="CC709" s="16">
        <v>0</v>
      </c>
      <c r="CD709" s="16">
        <v>0</v>
      </c>
      <c r="CE709" s="17">
        <v>0</v>
      </c>
      <c r="CF709" s="16">
        <v>0</v>
      </c>
      <c r="CG709" s="16">
        <v>0</v>
      </c>
      <c r="CH709" s="16">
        <v>0</v>
      </c>
      <c r="CI709" s="16">
        <v>0</v>
      </c>
      <c r="CJ709" s="16">
        <v>0</v>
      </c>
      <c r="CK709" s="16">
        <v>0</v>
      </c>
      <c r="CL709" s="16">
        <v>0</v>
      </c>
      <c r="CM709" s="18">
        <v>0</v>
      </c>
      <c r="CN709" s="17">
        <v>0</v>
      </c>
      <c r="CO709" s="16">
        <v>0</v>
      </c>
      <c r="CP709" s="16">
        <v>0</v>
      </c>
      <c r="CQ709" s="16">
        <v>0</v>
      </c>
      <c r="CR709" s="16">
        <v>0</v>
      </c>
      <c r="CS709" s="16">
        <v>0</v>
      </c>
      <c r="CT709" s="16">
        <v>0</v>
      </c>
      <c r="CU709" s="16">
        <v>0</v>
      </c>
      <c r="CV709" s="18">
        <v>0</v>
      </c>
      <c r="CW709" s="17">
        <v>0</v>
      </c>
      <c r="CX709" s="16">
        <v>0</v>
      </c>
      <c r="CY709" s="16">
        <v>0</v>
      </c>
      <c r="CZ709" s="16">
        <v>0</v>
      </c>
      <c r="DA709" s="16">
        <v>0</v>
      </c>
      <c r="DB709" s="16">
        <v>0</v>
      </c>
      <c r="DC709" s="16">
        <v>0</v>
      </c>
      <c r="DD709" s="16">
        <v>0</v>
      </c>
      <c r="DE709" s="18">
        <v>0</v>
      </c>
      <c r="DF709" s="17">
        <v>0</v>
      </c>
      <c r="DG709" s="16">
        <v>0</v>
      </c>
      <c r="DH709" s="16">
        <v>0</v>
      </c>
      <c r="DI709" s="16">
        <v>0</v>
      </c>
      <c r="DJ709" s="16">
        <v>0</v>
      </c>
      <c r="DK709" s="16">
        <v>0</v>
      </c>
      <c r="DL709" s="16">
        <v>0</v>
      </c>
      <c r="DM709" s="16">
        <v>0</v>
      </c>
      <c r="DN709" s="18">
        <v>0</v>
      </c>
      <c r="DO709" s="17">
        <v>0</v>
      </c>
      <c r="DP709" s="16">
        <v>0</v>
      </c>
      <c r="DQ709" s="16">
        <v>0</v>
      </c>
      <c r="DR709" s="16">
        <v>0</v>
      </c>
      <c r="DS709" s="16">
        <v>0</v>
      </c>
      <c r="DT709" s="16">
        <v>0</v>
      </c>
      <c r="DU709" s="16">
        <v>0</v>
      </c>
      <c r="DV709" s="16">
        <v>5</v>
      </c>
      <c r="DW709" s="18">
        <v>0</v>
      </c>
      <c r="DX709" s="17">
        <v>0</v>
      </c>
      <c r="DY709" s="16">
        <v>0</v>
      </c>
      <c r="DZ709" s="16">
        <v>0</v>
      </c>
      <c r="EA709" s="16">
        <v>0</v>
      </c>
      <c r="EB709" s="18">
        <v>0</v>
      </c>
      <c r="EC709" s="16">
        <v>0</v>
      </c>
      <c r="ED709" s="16">
        <v>0</v>
      </c>
      <c r="EE709" s="16">
        <v>0</v>
      </c>
      <c r="EF709" s="16">
        <v>0</v>
      </c>
      <c r="EG709" s="16">
        <v>0</v>
      </c>
      <c r="EH709" s="16">
        <v>0</v>
      </c>
      <c r="EI709" s="16">
        <v>0</v>
      </c>
      <c r="EJ709" s="18">
        <v>0</v>
      </c>
      <c r="EK709" s="16">
        <v>0</v>
      </c>
      <c r="EL709" s="16">
        <v>0</v>
      </c>
      <c r="EM709" s="16">
        <v>0</v>
      </c>
      <c r="EN709" s="16">
        <v>0</v>
      </c>
      <c r="EO709" s="16">
        <v>0</v>
      </c>
      <c r="EP709" s="16">
        <v>0</v>
      </c>
      <c r="EQ709" s="18">
        <v>0</v>
      </c>
      <c r="ER709" s="16">
        <v>0</v>
      </c>
      <c r="ES709" s="16">
        <v>0</v>
      </c>
      <c r="ET709" s="16">
        <v>0</v>
      </c>
      <c r="EU709" s="16">
        <v>0</v>
      </c>
      <c r="EV709" s="16">
        <v>0</v>
      </c>
      <c r="EW709" s="16">
        <v>0</v>
      </c>
      <c r="EX709" s="16">
        <v>0</v>
      </c>
      <c r="EY709" s="18">
        <v>0</v>
      </c>
      <c r="EZ709" s="16">
        <v>0</v>
      </c>
      <c r="FA709" s="16">
        <v>0</v>
      </c>
      <c r="FB709" s="16">
        <v>0</v>
      </c>
      <c r="FC709" s="16">
        <v>0</v>
      </c>
      <c r="FD709" s="16">
        <v>0</v>
      </c>
      <c r="FE709" s="16">
        <v>0</v>
      </c>
      <c r="FF709" s="16">
        <v>0</v>
      </c>
      <c r="FG709" s="17">
        <v>0</v>
      </c>
      <c r="FH709" s="16">
        <v>0</v>
      </c>
      <c r="FI709" s="16">
        <v>0</v>
      </c>
      <c r="FJ709" s="16">
        <v>0</v>
      </c>
      <c r="FK709" s="16">
        <v>0</v>
      </c>
      <c r="FL709" s="16">
        <v>0</v>
      </c>
      <c r="FM709" s="18">
        <v>0</v>
      </c>
      <c r="FN709" s="16">
        <f t="shared" si="959"/>
        <v>5</v>
      </c>
      <c r="FO709" s="19">
        <f t="shared" si="960"/>
        <v>5</v>
      </c>
      <c r="FP709" s="16">
        <f t="shared" si="961"/>
        <v>0</v>
      </c>
      <c r="FQ709" s="16">
        <f t="shared" si="962"/>
        <v>0</v>
      </c>
      <c r="FR709" s="16">
        <f t="shared" si="963"/>
        <v>0</v>
      </c>
      <c r="FS709" s="16">
        <f t="shared" si="964"/>
        <v>0</v>
      </c>
      <c r="FT709" s="16">
        <f t="shared" si="965"/>
        <v>0</v>
      </c>
      <c r="FU709" s="16">
        <f t="shared" si="966"/>
        <v>0</v>
      </c>
      <c r="FV709" s="16">
        <f t="shared" si="967"/>
        <v>0</v>
      </c>
      <c r="FW709" s="16">
        <f t="shared" si="968"/>
        <v>0</v>
      </c>
      <c r="FX709" s="16">
        <f t="shared" si="947"/>
        <v>0</v>
      </c>
      <c r="FY709" s="16">
        <f t="shared" si="948"/>
        <v>0</v>
      </c>
      <c r="FZ709" s="16">
        <f t="shared" si="949"/>
        <v>0</v>
      </c>
      <c r="GA709" s="16">
        <f t="shared" si="950"/>
        <v>0</v>
      </c>
      <c r="GB709" s="16">
        <f t="shared" si="951"/>
        <v>0</v>
      </c>
      <c r="GC709" s="16">
        <f t="shared" si="952"/>
        <v>0</v>
      </c>
      <c r="GD709" s="16">
        <f t="shared" si="953"/>
        <v>0</v>
      </c>
      <c r="GE709" s="16">
        <f t="shared" si="954"/>
        <v>0</v>
      </c>
      <c r="GF709" s="16">
        <f t="shared" si="955"/>
        <v>0</v>
      </c>
      <c r="GG709" s="16">
        <f t="shared" si="956"/>
        <v>0</v>
      </c>
      <c r="GH709" s="16">
        <f t="shared" si="957"/>
        <v>0</v>
      </c>
      <c r="GI709" s="16">
        <f t="shared" si="958"/>
        <v>0</v>
      </c>
      <c r="GJ709" s="16">
        <f t="shared" si="969"/>
        <v>0</v>
      </c>
      <c r="GK709" s="16">
        <f t="shared" si="970"/>
        <v>0</v>
      </c>
      <c r="GL709" s="16">
        <f t="shared" si="971"/>
        <v>0</v>
      </c>
      <c r="GM709" s="16">
        <f t="shared" si="972"/>
        <v>0</v>
      </c>
      <c r="GN709" s="16">
        <f t="shared" si="973"/>
        <v>0</v>
      </c>
      <c r="GO709" s="16">
        <f t="shared" si="974"/>
        <v>0</v>
      </c>
      <c r="GP709" s="16">
        <f t="shared" si="975"/>
        <v>0</v>
      </c>
      <c r="GQ709" s="16">
        <f t="shared" si="976"/>
        <v>0</v>
      </c>
      <c r="GR709" s="16">
        <f t="shared" si="977"/>
        <v>0</v>
      </c>
      <c r="GS709" s="16">
        <f t="shared" si="978"/>
        <v>0</v>
      </c>
      <c r="GT709" s="16">
        <f t="shared" si="979"/>
        <v>0</v>
      </c>
      <c r="GU709" s="16">
        <f t="shared" si="980"/>
        <v>0</v>
      </c>
      <c r="GV709" s="16">
        <f t="shared" si="981"/>
        <v>0</v>
      </c>
      <c r="GW709" s="16">
        <f t="shared" si="982"/>
        <v>0</v>
      </c>
      <c r="GX709" s="16">
        <f t="shared" si="983"/>
        <v>0</v>
      </c>
      <c r="GY709" s="16">
        <f t="shared" si="984"/>
        <v>0</v>
      </c>
      <c r="GZ709" s="16">
        <f t="shared" si="985"/>
        <v>0</v>
      </c>
      <c r="HA709" s="16">
        <f t="shared" si="986"/>
        <v>0</v>
      </c>
      <c r="HB709" s="16">
        <f t="shared" si="987"/>
        <v>0</v>
      </c>
      <c r="HC709" s="16">
        <f t="shared" si="988"/>
        <v>0</v>
      </c>
      <c r="HD709" s="16">
        <f t="shared" si="989"/>
        <v>0</v>
      </c>
      <c r="HE709" s="16">
        <f t="shared" si="990"/>
        <v>0</v>
      </c>
      <c r="HF709" s="16">
        <f t="shared" si="991"/>
        <v>0</v>
      </c>
      <c r="HG709" s="16">
        <f t="shared" si="992"/>
        <v>0</v>
      </c>
      <c r="HH709" s="16">
        <f t="shared" si="993"/>
        <v>0</v>
      </c>
      <c r="HI709" s="16">
        <f t="shared" si="994"/>
        <v>0</v>
      </c>
      <c r="HJ709" s="16">
        <f t="shared" si="995"/>
        <v>0</v>
      </c>
      <c r="HK709" s="16">
        <f t="shared" si="996"/>
        <v>1</v>
      </c>
      <c r="HL709" s="16">
        <f t="shared" si="997"/>
        <v>0</v>
      </c>
      <c r="HM709" s="16">
        <f t="shared" si="998"/>
        <v>0</v>
      </c>
      <c r="HN709" s="16">
        <f t="shared" si="999"/>
        <v>0</v>
      </c>
      <c r="HO709" s="16">
        <f t="shared" si="1000"/>
        <v>0</v>
      </c>
      <c r="HP709" s="16">
        <f t="shared" si="1001"/>
        <v>0</v>
      </c>
      <c r="HQ709" s="16">
        <f t="shared" si="1002"/>
        <v>0</v>
      </c>
      <c r="HR709" s="16">
        <f t="shared" si="1003"/>
        <v>0</v>
      </c>
      <c r="HS709" s="16">
        <f t="shared" si="1004"/>
        <v>1</v>
      </c>
      <c r="HT709" s="16">
        <f t="shared" si="1005"/>
        <v>1</v>
      </c>
      <c r="HU709" s="15" t="s">
        <v>792</v>
      </c>
      <c r="HV709" s="20">
        <f t="shared" si="1006"/>
        <v>0</v>
      </c>
      <c r="HW709" s="20">
        <f t="shared" si="1007"/>
        <v>0</v>
      </c>
      <c r="HX709" s="20">
        <f t="shared" si="1008"/>
        <v>0</v>
      </c>
      <c r="HY709" s="20">
        <f t="shared" si="1009"/>
        <v>0</v>
      </c>
      <c r="IF709" s="16">
        <f t="shared" si="1010"/>
        <v>0</v>
      </c>
      <c r="IG709" s="16">
        <f t="shared" si="1011"/>
        <v>0</v>
      </c>
      <c r="IH709" s="16">
        <f t="shared" si="1012"/>
        <v>0</v>
      </c>
      <c r="II709" s="16">
        <f t="shared" si="1013"/>
        <v>0</v>
      </c>
      <c r="IJ709" s="16">
        <f t="shared" si="1014"/>
        <v>0</v>
      </c>
      <c r="IK709" s="16">
        <f t="shared" si="1015"/>
        <v>0</v>
      </c>
      <c r="IL709" s="16">
        <f t="shared" si="1016"/>
        <v>0</v>
      </c>
      <c r="IM709" s="16">
        <f t="shared" si="1017"/>
        <v>0</v>
      </c>
      <c r="IN709" s="16">
        <f t="shared" si="1018"/>
        <v>0</v>
      </c>
      <c r="IO709" s="16">
        <f t="shared" si="1019"/>
        <v>0</v>
      </c>
      <c r="IP709" s="16">
        <f t="shared" si="1020"/>
        <v>0</v>
      </c>
      <c r="IQ709" s="16">
        <f t="shared" si="1021"/>
        <v>0</v>
      </c>
      <c r="IR709" s="16">
        <f t="shared" si="1022"/>
        <v>0</v>
      </c>
      <c r="IS709" s="16">
        <f t="shared" si="1023"/>
        <v>0</v>
      </c>
      <c r="IT709" s="16">
        <f t="shared" si="1024"/>
        <v>0</v>
      </c>
      <c r="IU709" s="16">
        <f t="shared" si="1025"/>
        <v>0</v>
      </c>
      <c r="IV709" s="16">
        <f t="shared" si="1026"/>
        <v>5</v>
      </c>
      <c r="IW709" s="16">
        <f t="shared" si="1027"/>
        <v>0</v>
      </c>
      <c r="IX709" s="16">
        <f t="shared" si="1028"/>
        <v>0</v>
      </c>
      <c r="IY709" s="16">
        <f t="shared" si="1029"/>
        <v>0</v>
      </c>
      <c r="IZ709" s="16">
        <f t="shared" si="1030"/>
        <v>0</v>
      </c>
      <c r="JA709" s="16">
        <f t="shared" si="1031"/>
        <v>0</v>
      </c>
      <c r="JB709" s="16">
        <f t="shared" si="1032"/>
        <v>0</v>
      </c>
    </row>
    <row r="710" spans="1:262" ht="15" customHeight="1" x14ac:dyDescent="0.25">
      <c r="A710" s="14">
        <v>708</v>
      </c>
      <c r="B710" s="15" t="s">
        <v>793</v>
      </c>
      <c r="C710" s="16">
        <v>0</v>
      </c>
      <c r="D710" s="16">
        <v>0</v>
      </c>
      <c r="E710" s="16">
        <v>0</v>
      </c>
      <c r="F710" s="16">
        <v>0</v>
      </c>
      <c r="G710" s="16">
        <v>0</v>
      </c>
      <c r="H710" s="17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8">
        <v>0</v>
      </c>
      <c r="P710" s="16">
        <v>0</v>
      </c>
      <c r="Q710" s="16">
        <v>0</v>
      </c>
      <c r="R710" s="16">
        <v>0</v>
      </c>
      <c r="S710" s="16">
        <v>0</v>
      </c>
      <c r="T710" s="18">
        <v>0</v>
      </c>
      <c r="U710" s="17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8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8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8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7">
        <v>0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6">
        <v>0</v>
      </c>
      <c r="BB710" s="18">
        <v>0</v>
      </c>
      <c r="BC710" s="17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18">
        <v>0</v>
      </c>
      <c r="BJ710" s="17">
        <v>0</v>
      </c>
      <c r="BK710" s="16">
        <v>0</v>
      </c>
      <c r="BL710" s="16">
        <v>0</v>
      </c>
      <c r="BM710" s="16">
        <v>0</v>
      </c>
      <c r="BN710" s="16">
        <v>0</v>
      </c>
      <c r="BO710" s="16">
        <v>0</v>
      </c>
      <c r="BP710" s="18">
        <v>0</v>
      </c>
      <c r="BQ710" s="17">
        <v>0</v>
      </c>
      <c r="BR710" s="16">
        <v>0</v>
      </c>
      <c r="BS710" s="16">
        <v>0</v>
      </c>
      <c r="BT710" s="16">
        <v>0</v>
      </c>
      <c r="BU710" s="16">
        <v>0</v>
      </c>
      <c r="BV710" s="16">
        <v>0</v>
      </c>
      <c r="BW710" s="18">
        <v>0</v>
      </c>
      <c r="BX710" s="17">
        <v>0</v>
      </c>
      <c r="BY710" s="16">
        <v>0</v>
      </c>
      <c r="BZ710" s="16">
        <v>0</v>
      </c>
      <c r="CA710" s="16">
        <v>0</v>
      </c>
      <c r="CB710" s="16">
        <v>0</v>
      </c>
      <c r="CC710" s="16">
        <v>0</v>
      </c>
      <c r="CD710" s="16">
        <v>0</v>
      </c>
      <c r="CE710" s="17">
        <v>0</v>
      </c>
      <c r="CF710" s="16">
        <v>0</v>
      </c>
      <c r="CG710" s="16">
        <v>0</v>
      </c>
      <c r="CH710" s="16">
        <v>0</v>
      </c>
      <c r="CI710" s="16">
        <v>0</v>
      </c>
      <c r="CJ710" s="16">
        <v>0</v>
      </c>
      <c r="CK710" s="16">
        <v>0</v>
      </c>
      <c r="CL710" s="16">
        <v>0</v>
      </c>
      <c r="CM710" s="18">
        <v>0</v>
      </c>
      <c r="CN710" s="17">
        <v>0</v>
      </c>
      <c r="CO710" s="16">
        <v>0</v>
      </c>
      <c r="CP710" s="16">
        <v>0</v>
      </c>
      <c r="CQ710" s="16">
        <v>0</v>
      </c>
      <c r="CR710" s="16">
        <v>0</v>
      </c>
      <c r="CS710" s="16">
        <v>0</v>
      </c>
      <c r="CT710" s="16">
        <v>0</v>
      </c>
      <c r="CU710" s="16">
        <v>0</v>
      </c>
      <c r="CV710" s="18">
        <v>0</v>
      </c>
      <c r="CW710" s="17">
        <v>0</v>
      </c>
      <c r="CX710" s="16">
        <v>0</v>
      </c>
      <c r="CY710" s="16">
        <v>0</v>
      </c>
      <c r="CZ710" s="16">
        <v>0</v>
      </c>
      <c r="DA710" s="16">
        <v>0</v>
      </c>
      <c r="DB710" s="16">
        <v>0</v>
      </c>
      <c r="DC710" s="16">
        <v>0</v>
      </c>
      <c r="DD710" s="16">
        <v>0</v>
      </c>
      <c r="DE710" s="18">
        <v>0</v>
      </c>
      <c r="DF710" s="17">
        <v>0</v>
      </c>
      <c r="DG710" s="16">
        <v>0</v>
      </c>
      <c r="DH710" s="16">
        <v>0</v>
      </c>
      <c r="DI710" s="16">
        <v>0</v>
      </c>
      <c r="DJ710" s="16">
        <v>0</v>
      </c>
      <c r="DK710" s="16">
        <v>0</v>
      </c>
      <c r="DL710" s="16">
        <v>0</v>
      </c>
      <c r="DM710" s="16">
        <v>0</v>
      </c>
      <c r="DN710" s="18">
        <v>0</v>
      </c>
      <c r="DO710" s="17">
        <v>0</v>
      </c>
      <c r="DP710" s="16">
        <v>0</v>
      </c>
      <c r="DQ710" s="16">
        <v>0</v>
      </c>
      <c r="DR710" s="16">
        <v>0</v>
      </c>
      <c r="DS710" s="16">
        <v>0</v>
      </c>
      <c r="DT710" s="16">
        <v>0</v>
      </c>
      <c r="DU710" s="16">
        <v>0</v>
      </c>
      <c r="DV710" s="16">
        <v>5</v>
      </c>
      <c r="DW710" s="18">
        <v>0</v>
      </c>
      <c r="DX710" s="17">
        <v>0</v>
      </c>
      <c r="DY710" s="16">
        <v>0</v>
      </c>
      <c r="DZ710" s="16">
        <v>0</v>
      </c>
      <c r="EA710" s="16">
        <v>0</v>
      </c>
      <c r="EB710" s="18">
        <v>0</v>
      </c>
      <c r="EC710" s="16">
        <v>0</v>
      </c>
      <c r="ED710" s="16">
        <v>0</v>
      </c>
      <c r="EE710" s="16">
        <v>0</v>
      </c>
      <c r="EF710" s="16">
        <v>0</v>
      </c>
      <c r="EG710" s="16">
        <v>0</v>
      </c>
      <c r="EH710" s="16">
        <v>0</v>
      </c>
      <c r="EI710" s="16">
        <v>0</v>
      </c>
      <c r="EJ710" s="18">
        <v>0</v>
      </c>
      <c r="EK710" s="16">
        <v>0</v>
      </c>
      <c r="EL710" s="16">
        <v>0</v>
      </c>
      <c r="EM710" s="16">
        <v>0</v>
      </c>
      <c r="EN710" s="16">
        <v>0</v>
      </c>
      <c r="EO710" s="16">
        <v>0</v>
      </c>
      <c r="EP710" s="16">
        <v>0</v>
      </c>
      <c r="EQ710" s="18">
        <v>0</v>
      </c>
      <c r="ER710" s="16">
        <v>0</v>
      </c>
      <c r="ES710" s="16">
        <v>0</v>
      </c>
      <c r="ET710" s="16">
        <v>0</v>
      </c>
      <c r="EU710" s="16">
        <v>0</v>
      </c>
      <c r="EV710" s="16">
        <v>0</v>
      </c>
      <c r="EW710" s="16">
        <v>0</v>
      </c>
      <c r="EX710" s="16">
        <v>0</v>
      </c>
      <c r="EY710" s="18">
        <v>0</v>
      </c>
      <c r="EZ710" s="16">
        <v>0</v>
      </c>
      <c r="FA710" s="16">
        <v>0</v>
      </c>
      <c r="FB710" s="16">
        <v>0</v>
      </c>
      <c r="FC710" s="16">
        <v>0</v>
      </c>
      <c r="FD710" s="16">
        <v>0</v>
      </c>
      <c r="FE710" s="16">
        <v>0</v>
      </c>
      <c r="FF710" s="16">
        <v>0</v>
      </c>
      <c r="FG710" s="17">
        <v>0</v>
      </c>
      <c r="FH710" s="16">
        <v>0</v>
      </c>
      <c r="FI710" s="16">
        <v>0</v>
      </c>
      <c r="FJ710" s="16">
        <v>0</v>
      </c>
      <c r="FK710" s="16">
        <v>0</v>
      </c>
      <c r="FL710" s="16">
        <v>0</v>
      </c>
      <c r="FM710" s="18">
        <v>0</v>
      </c>
      <c r="FN710" s="16">
        <f t="shared" si="959"/>
        <v>5</v>
      </c>
      <c r="FO710" s="19">
        <f t="shared" si="960"/>
        <v>5</v>
      </c>
      <c r="FP710" s="16">
        <f t="shared" si="961"/>
        <v>0</v>
      </c>
      <c r="FQ710" s="16">
        <f t="shared" si="962"/>
        <v>0</v>
      </c>
      <c r="FR710" s="16">
        <f t="shared" si="963"/>
        <v>0</v>
      </c>
      <c r="FS710" s="16">
        <f t="shared" si="964"/>
        <v>0</v>
      </c>
      <c r="FT710" s="16">
        <f t="shared" si="965"/>
        <v>0</v>
      </c>
      <c r="FU710" s="16">
        <f t="shared" si="966"/>
        <v>0</v>
      </c>
      <c r="FV710" s="16">
        <f t="shared" si="967"/>
        <v>0</v>
      </c>
      <c r="FW710" s="16">
        <f t="shared" si="968"/>
        <v>0</v>
      </c>
      <c r="FX710" s="16">
        <f t="shared" si="947"/>
        <v>0</v>
      </c>
      <c r="FY710" s="16">
        <f t="shared" si="948"/>
        <v>0</v>
      </c>
      <c r="FZ710" s="16">
        <f t="shared" si="949"/>
        <v>0</v>
      </c>
      <c r="GA710" s="16">
        <f t="shared" si="950"/>
        <v>0</v>
      </c>
      <c r="GB710" s="16">
        <f t="shared" si="951"/>
        <v>0</v>
      </c>
      <c r="GC710" s="16">
        <f t="shared" si="952"/>
        <v>0</v>
      </c>
      <c r="GD710" s="16">
        <f t="shared" si="953"/>
        <v>0</v>
      </c>
      <c r="GE710" s="16">
        <f t="shared" si="954"/>
        <v>0</v>
      </c>
      <c r="GF710" s="16">
        <f t="shared" si="955"/>
        <v>0</v>
      </c>
      <c r="GG710" s="16">
        <f t="shared" si="956"/>
        <v>0</v>
      </c>
      <c r="GH710" s="16">
        <f t="shared" si="957"/>
        <v>0</v>
      </c>
      <c r="GI710" s="16">
        <f t="shared" si="958"/>
        <v>0</v>
      </c>
      <c r="GJ710" s="16">
        <f t="shared" si="969"/>
        <v>0</v>
      </c>
      <c r="GK710" s="16">
        <f t="shared" si="970"/>
        <v>0</v>
      </c>
      <c r="GL710" s="16">
        <f t="shared" si="971"/>
        <v>0</v>
      </c>
      <c r="GM710" s="16">
        <f t="shared" si="972"/>
        <v>0</v>
      </c>
      <c r="GN710" s="16">
        <f t="shared" si="973"/>
        <v>0</v>
      </c>
      <c r="GO710" s="16">
        <f t="shared" si="974"/>
        <v>0</v>
      </c>
      <c r="GP710" s="16">
        <f t="shared" si="975"/>
        <v>0</v>
      </c>
      <c r="GQ710" s="16">
        <f t="shared" si="976"/>
        <v>0</v>
      </c>
      <c r="GR710" s="16">
        <f t="shared" si="977"/>
        <v>0</v>
      </c>
      <c r="GS710" s="16">
        <f t="shared" si="978"/>
        <v>0</v>
      </c>
      <c r="GT710" s="16">
        <f t="shared" si="979"/>
        <v>0</v>
      </c>
      <c r="GU710" s="16">
        <f t="shared" si="980"/>
        <v>0</v>
      </c>
      <c r="GV710" s="16">
        <f t="shared" si="981"/>
        <v>0</v>
      </c>
      <c r="GW710" s="16">
        <f t="shared" si="982"/>
        <v>0</v>
      </c>
      <c r="GX710" s="16">
        <f t="shared" si="983"/>
        <v>0</v>
      </c>
      <c r="GY710" s="16">
        <f t="shared" si="984"/>
        <v>0</v>
      </c>
      <c r="GZ710" s="16">
        <f t="shared" si="985"/>
        <v>0</v>
      </c>
      <c r="HA710" s="16">
        <f t="shared" si="986"/>
        <v>0</v>
      </c>
      <c r="HB710" s="16">
        <f t="shared" si="987"/>
        <v>0</v>
      </c>
      <c r="HC710" s="16">
        <f t="shared" si="988"/>
        <v>0</v>
      </c>
      <c r="HD710" s="16">
        <f t="shared" si="989"/>
        <v>0</v>
      </c>
      <c r="HE710" s="16">
        <f t="shared" si="990"/>
        <v>0</v>
      </c>
      <c r="HF710" s="16">
        <f t="shared" si="991"/>
        <v>0</v>
      </c>
      <c r="HG710" s="16">
        <f t="shared" si="992"/>
        <v>0</v>
      </c>
      <c r="HH710" s="16">
        <f t="shared" si="993"/>
        <v>0</v>
      </c>
      <c r="HI710" s="16">
        <f t="shared" si="994"/>
        <v>0</v>
      </c>
      <c r="HJ710" s="16">
        <f t="shared" si="995"/>
        <v>0</v>
      </c>
      <c r="HK710" s="16">
        <f t="shared" si="996"/>
        <v>1</v>
      </c>
      <c r="HL710" s="16">
        <f t="shared" si="997"/>
        <v>0</v>
      </c>
      <c r="HM710" s="16">
        <f t="shared" si="998"/>
        <v>0</v>
      </c>
      <c r="HN710" s="16">
        <f t="shared" si="999"/>
        <v>0</v>
      </c>
      <c r="HO710" s="16">
        <f t="shared" si="1000"/>
        <v>0</v>
      </c>
      <c r="HP710" s="16">
        <f t="shared" si="1001"/>
        <v>0</v>
      </c>
      <c r="HQ710" s="16">
        <f t="shared" si="1002"/>
        <v>0</v>
      </c>
      <c r="HR710" s="16">
        <f t="shared" si="1003"/>
        <v>0</v>
      </c>
      <c r="HS710" s="16">
        <f t="shared" si="1004"/>
        <v>1</v>
      </c>
      <c r="HT710" s="16">
        <f t="shared" si="1005"/>
        <v>1</v>
      </c>
      <c r="HU710" s="15" t="s">
        <v>793</v>
      </c>
      <c r="HV710" s="20">
        <f t="shared" si="1006"/>
        <v>0</v>
      </c>
      <c r="HW710" s="20">
        <f t="shared" si="1007"/>
        <v>0</v>
      </c>
      <c r="HX710" s="20">
        <f t="shared" si="1008"/>
        <v>0</v>
      </c>
      <c r="HY710" s="20">
        <f t="shared" si="1009"/>
        <v>0</v>
      </c>
      <c r="IF710" s="16">
        <f t="shared" si="1010"/>
        <v>0</v>
      </c>
      <c r="IG710" s="16">
        <f t="shared" si="1011"/>
        <v>0</v>
      </c>
      <c r="IH710" s="16">
        <f t="shared" si="1012"/>
        <v>0</v>
      </c>
      <c r="II710" s="16">
        <f t="shared" si="1013"/>
        <v>0</v>
      </c>
      <c r="IJ710" s="16">
        <f t="shared" si="1014"/>
        <v>0</v>
      </c>
      <c r="IK710" s="16">
        <f t="shared" si="1015"/>
        <v>0</v>
      </c>
      <c r="IL710" s="16">
        <f t="shared" si="1016"/>
        <v>0</v>
      </c>
      <c r="IM710" s="16">
        <f t="shared" si="1017"/>
        <v>0</v>
      </c>
      <c r="IN710" s="16">
        <f t="shared" si="1018"/>
        <v>0</v>
      </c>
      <c r="IO710" s="16">
        <f t="shared" si="1019"/>
        <v>0</v>
      </c>
      <c r="IP710" s="16">
        <f t="shared" si="1020"/>
        <v>0</v>
      </c>
      <c r="IQ710" s="16">
        <f t="shared" si="1021"/>
        <v>0</v>
      </c>
      <c r="IR710" s="16">
        <f t="shared" si="1022"/>
        <v>0</v>
      </c>
      <c r="IS710" s="16">
        <f t="shared" si="1023"/>
        <v>0</v>
      </c>
      <c r="IT710" s="16">
        <f t="shared" si="1024"/>
        <v>0</v>
      </c>
      <c r="IU710" s="16">
        <f t="shared" si="1025"/>
        <v>0</v>
      </c>
      <c r="IV710" s="16">
        <f t="shared" si="1026"/>
        <v>5</v>
      </c>
      <c r="IW710" s="16">
        <f t="shared" si="1027"/>
        <v>0</v>
      </c>
      <c r="IX710" s="16">
        <f t="shared" si="1028"/>
        <v>0</v>
      </c>
      <c r="IY710" s="16">
        <f t="shared" si="1029"/>
        <v>0</v>
      </c>
      <c r="IZ710" s="16">
        <f t="shared" si="1030"/>
        <v>0</v>
      </c>
      <c r="JA710" s="16">
        <f t="shared" si="1031"/>
        <v>0</v>
      </c>
      <c r="JB710" s="16">
        <f t="shared" si="1032"/>
        <v>0</v>
      </c>
    </row>
    <row r="711" spans="1:262" ht="15" customHeight="1" x14ac:dyDescent="0.25">
      <c r="A711" s="14">
        <v>709</v>
      </c>
      <c r="B711" s="15" t="s">
        <v>794</v>
      </c>
      <c r="C711" s="16">
        <v>0</v>
      </c>
      <c r="D711" s="16">
        <v>0</v>
      </c>
      <c r="E711" s="16">
        <v>0</v>
      </c>
      <c r="F711" s="16">
        <v>0</v>
      </c>
      <c r="G711" s="16">
        <v>0</v>
      </c>
      <c r="H711" s="17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8">
        <v>0</v>
      </c>
      <c r="P711" s="16">
        <v>0</v>
      </c>
      <c r="Q711" s="16">
        <v>0</v>
      </c>
      <c r="R711" s="16">
        <v>0</v>
      </c>
      <c r="S711" s="16">
        <v>0</v>
      </c>
      <c r="T711" s="18">
        <v>0</v>
      </c>
      <c r="U711" s="17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8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8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8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7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8">
        <v>0</v>
      </c>
      <c r="BC711" s="17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0</v>
      </c>
      <c r="BI711" s="18">
        <v>0</v>
      </c>
      <c r="BJ711" s="17">
        <v>0</v>
      </c>
      <c r="BK711" s="16">
        <v>0</v>
      </c>
      <c r="BL711" s="16">
        <v>0</v>
      </c>
      <c r="BM711" s="16">
        <v>0</v>
      </c>
      <c r="BN711" s="16">
        <v>0</v>
      </c>
      <c r="BO711" s="16">
        <v>0</v>
      </c>
      <c r="BP711" s="18">
        <v>0</v>
      </c>
      <c r="BQ711" s="17">
        <v>0</v>
      </c>
      <c r="BR711" s="16">
        <v>0</v>
      </c>
      <c r="BS711" s="16">
        <v>0</v>
      </c>
      <c r="BT711" s="16">
        <v>0</v>
      </c>
      <c r="BU711" s="16">
        <v>0</v>
      </c>
      <c r="BV711" s="16">
        <v>0</v>
      </c>
      <c r="BW711" s="18">
        <v>0</v>
      </c>
      <c r="BX711" s="17">
        <v>0</v>
      </c>
      <c r="BY711" s="16">
        <v>0</v>
      </c>
      <c r="BZ711" s="16">
        <v>0</v>
      </c>
      <c r="CA711" s="16">
        <v>0</v>
      </c>
      <c r="CB711" s="16">
        <v>0</v>
      </c>
      <c r="CC711" s="16">
        <v>0</v>
      </c>
      <c r="CD711" s="16">
        <v>0</v>
      </c>
      <c r="CE711" s="17">
        <v>0</v>
      </c>
      <c r="CF711" s="16">
        <v>0</v>
      </c>
      <c r="CG711" s="16">
        <v>0</v>
      </c>
      <c r="CH711" s="16">
        <v>0</v>
      </c>
      <c r="CI711" s="16">
        <v>0</v>
      </c>
      <c r="CJ711" s="16">
        <v>0</v>
      </c>
      <c r="CK711" s="16">
        <v>0</v>
      </c>
      <c r="CL711" s="16">
        <v>0</v>
      </c>
      <c r="CM711" s="18">
        <v>0</v>
      </c>
      <c r="CN711" s="17">
        <v>0</v>
      </c>
      <c r="CO711" s="16">
        <v>0</v>
      </c>
      <c r="CP711" s="16">
        <v>0</v>
      </c>
      <c r="CQ711" s="16">
        <v>0</v>
      </c>
      <c r="CR711" s="16">
        <v>0</v>
      </c>
      <c r="CS711" s="16">
        <v>0</v>
      </c>
      <c r="CT711" s="16">
        <v>0</v>
      </c>
      <c r="CU711" s="16">
        <v>0</v>
      </c>
      <c r="CV711" s="18">
        <v>0</v>
      </c>
      <c r="CW711" s="17">
        <v>0</v>
      </c>
      <c r="CX711" s="16">
        <v>0</v>
      </c>
      <c r="CY711" s="16">
        <v>0</v>
      </c>
      <c r="CZ711" s="16">
        <v>0</v>
      </c>
      <c r="DA711" s="16">
        <v>0</v>
      </c>
      <c r="DB711" s="16">
        <v>0</v>
      </c>
      <c r="DC711" s="16">
        <v>0</v>
      </c>
      <c r="DD711" s="16">
        <v>0</v>
      </c>
      <c r="DE711" s="18">
        <v>0</v>
      </c>
      <c r="DF711" s="17">
        <v>0</v>
      </c>
      <c r="DG711" s="16">
        <v>0</v>
      </c>
      <c r="DH711" s="16">
        <v>0</v>
      </c>
      <c r="DI711" s="16">
        <v>0</v>
      </c>
      <c r="DJ711" s="16">
        <v>0</v>
      </c>
      <c r="DK711" s="16">
        <v>0</v>
      </c>
      <c r="DL711" s="16">
        <v>0</v>
      </c>
      <c r="DM711" s="16">
        <v>0</v>
      </c>
      <c r="DN711" s="18">
        <v>0</v>
      </c>
      <c r="DO711" s="17">
        <v>0</v>
      </c>
      <c r="DP711" s="16">
        <v>0</v>
      </c>
      <c r="DQ711" s="16">
        <v>0</v>
      </c>
      <c r="DR711" s="16">
        <v>0</v>
      </c>
      <c r="DS711" s="16">
        <v>0</v>
      </c>
      <c r="DT711" s="16">
        <v>0</v>
      </c>
      <c r="DU711" s="16">
        <v>0</v>
      </c>
      <c r="DV711" s="16">
        <v>5</v>
      </c>
      <c r="DW711" s="18">
        <v>0</v>
      </c>
      <c r="DX711" s="17">
        <v>0</v>
      </c>
      <c r="DY711" s="16">
        <v>0</v>
      </c>
      <c r="DZ711" s="16">
        <v>0</v>
      </c>
      <c r="EA711" s="16">
        <v>0</v>
      </c>
      <c r="EB711" s="18">
        <v>0</v>
      </c>
      <c r="EC711" s="16">
        <v>0</v>
      </c>
      <c r="ED711" s="16">
        <v>0</v>
      </c>
      <c r="EE711" s="16">
        <v>0</v>
      </c>
      <c r="EF711" s="16">
        <v>0</v>
      </c>
      <c r="EG711" s="16">
        <v>0</v>
      </c>
      <c r="EH711" s="16">
        <v>0</v>
      </c>
      <c r="EI711" s="16">
        <v>0</v>
      </c>
      <c r="EJ711" s="18">
        <v>0</v>
      </c>
      <c r="EK711" s="16">
        <v>0</v>
      </c>
      <c r="EL711" s="16">
        <v>0</v>
      </c>
      <c r="EM711" s="16">
        <v>0</v>
      </c>
      <c r="EN711" s="16">
        <v>0</v>
      </c>
      <c r="EO711" s="16">
        <v>0</v>
      </c>
      <c r="EP711" s="16">
        <v>0</v>
      </c>
      <c r="EQ711" s="18">
        <v>0</v>
      </c>
      <c r="ER711" s="16">
        <v>0</v>
      </c>
      <c r="ES711" s="16">
        <v>0</v>
      </c>
      <c r="ET711" s="16">
        <v>0</v>
      </c>
      <c r="EU711" s="16">
        <v>0</v>
      </c>
      <c r="EV711" s="16">
        <v>0</v>
      </c>
      <c r="EW711" s="16">
        <v>0</v>
      </c>
      <c r="EX711" s="16">
        <v>0</v>
      </c>
      <c r="EY711" s="18">
        <v>0</v>
      </c>
      <c r="EZ711" s="16">
        <v>0</v>
      </c>
      <c r="FA711" s="16">
        <v>0</v>
      </c>
      <c r="FB711" s="16">
        <v>0</v>
      </c>
      <c r="FC711" s="16">
        <v>0</v>
      </c>
      <c r="FD711" s="16">
        <v>0</v>
      </c>
      <c r="FE711" s="16">
        <v>0</v>
      </c>
      <c r="FF711" s="16">
        <v>0</v>
      </c>
      <c r="FG711" s="17">
        <v>0</v>
      </c>
      <c r="FH711" s="16">
        <v>0</v>
      </c>
      <c r="FI711" s="16">
        <v>0</v>
      </c>
      <c r="FJ711" s="16">
        <v>0</v>
      </c>
      <c r="FK711" s="16">
        <v>0</v>
      </c>
      <c r="FL711" s="16">
        <v>0</v>
      </c>
      <c r="FM711" s="18">
        <v>0</v>
      </c>
      <c r="FN711" s="16">
        <f t="shared" si="959"/>
        <v>5</v>
      </c>
      <c r="FO711" s="19">
        <f t="shared" si="960"/>
        <v>5</v>
      </c>
      <c r="FP711" s="16">
        <f t="shared" si="961"/>
        <v>0</v>
      </c>
      <c r="FQ711" s="16">
        <f t="shared" si="962"/>
        <v>0</v>
      </c>
      <c r="FR711" s="16">
        <f t="shared" si="963"/>
        <v>0</v>
      </c>
      <c r="FS711" s="16">
        <f t="shared" si="964"/>
        <v>0</v>
      </c>
      <c r="FT711" s="16">
        <f t="shared" si="965"/>
        <v>0</v>
      </c>
      <c r="FU711" s="16">
        <f t="shared" si="966"/>
        <v>0</v>
      </c>
      <c r="FV711" s="16">
        <f t="shared" si="967"/>
        <v>0</v>
      </c>
      <c r="FW711" s="16">
        <f t="shared" si="968"/>
        <v>0</v>
      </c>
      <c r="FX711" s="16">
        <f t="shared" si="947"/>
        <v>0</v>
      </c>
      <c r="FY711" s="16">
        <f t="shared" si="948"/>
        <v>0</v>
      </c>
      <c r="FZ711" s="16">
        <f t="shared" si="949"/>
        <v>0</v>
      </c>
      <c r="GA711" s="16">
        <f t="shared" si="950"/>
        <v>0</v>
      </c>
      <c r="GB711" s="16">
        <f t="shared" si="951"/>
        <v>0</v>
      </c>
      <c r="GC711" s="16">
        <f t="shared" si="952"/>
        <v>0</v>
      </c>
      <c r="GD711" s="16">
        <f t="shared" si="953"/>
        <v>0</v>
      </c>
      <c r="GE711" s="16">
        <f t="shared" si="954"/>
        <v>0</v>
      </c>
      <c r="GF711" s="16">
        <f t="shared" si="955"/>
        <v>0</v>
      </c>
      <c r="GG711" s="16">
        <f t="shared" si="956"/>
        <v>0</v>
      </c>
      <c r="GH711" s="16">
        <f t="shared" si="957"/>
        <v>0</v>
      </c>
      <c r="GI711" s="16">
        <f t="shared" si="958"/>
        <v>0</v>
      </c>
      <c r="GJ711" s="16">
        <f t="shared" si="969"/>
        <v>0</v>
      </c>
      <c r="GK711" s="16">
        <f t="shared" si="970"/>
        <v>0</v>
      </c>
      <c r="GL711" s="16">
        <f t="shared" si="971"/>
        <v>0</v>
      </c>
      <c r="GM711" s="16">
        <f t="shared" si="972"/>
        <v>0</v>
      </c>
      <c r="GN711" s="16">
        <f t="shared" si="973"/>
        <v>0</v>
      </c>
      <c r="GO711" s="16">
        <f t="shared" si="974"/>
        <v>0</v>
      </c>
      <c r="GP711" s="16">
        <f t="shared" si="975"/>
        <v>0</v>
      </c>
      <c r="GQ711" s="16">
        <f t="shared" si="976"/>
        <v>0</v>
      </c>
      <c r="GR711" s="16">
        <f t="shared" si="977"/>
        <v>0</v>
      </c>
      <c r="GS711" s="16">
        <f t="shared" si="978"/>
        <v>0</v>
      </c>
      <c r="GT711" s="16">
        <f t="shared" si="979"/>
        <v>0</v>
      </c>
      <c r="GU711" s="16">
        <f t="shared" si="980"/>
        <v>0</v>
      </c>
      <c r="GV711" s="16">
        <f t="shared" si="981"/>
        <v>0</v>
      </c>
      <c r="GW711" s="16">
        <f t="shared" si="982"/>
        <v>0</v>
      </c>
      <c r="GX711" s="16">
        <f t="shared" si="983"/>
        <v>0</v>
      </c>
      <c r="GY711" s="16">
        <f t="shared" si="984"/>
        <v>0</v>
      </c>
      <c r="GZ711" s="16">
        <f t="shared" si="985"/>
        <v>0</v>
      </c>
      <c r="HA711" s="16">
        <f t="shared" si="986"/>
        <v>0</v>
      </c>
      <c r="HB711" s="16">
        <f t="shared" si="987"/>
        <v>0</v>
      </c>
      <c r="HC711" s="16">
        <f t="shared" si="988"/>
        <v>0</v>
      </c>
      <c r="HD711" s="16">
        <f t="shared" si="989"/>
        <v>0</v>
      </c>
      <c r="HE711" s="16">
        <f t="shared" si="990"/>
        <v>0</v>
      </c>
      <c r="HF711" s="16">
        <f t="shared" si="991"/>
        <v>0</v>
      </c>
      <c r="HG711" s="16">
        <f t="shared" si="992"/>
        <v>0</v>
      </c>
      <c r="HH711" s="16">
        <f t="shared" si="993"/>
        <v>0</v>
      </c>
      <c r="HI711" s="16">
        <f t="shared" si="994"/>
        <v>0</v>
      </c>
      <c r="HJ711" s="16">
        <f t="shared" si="995"/>
        <v>0</v>
      </c>
      <c r="HK711" s="16">
        <f t="shared" si="996"/>
        <v>1</v>
      </c>
      <c r="HL711" s="16">
        <f t="shared" si="997"/>
        <v>0</v>
      </c>
      <c r="HM711" s="16">
        <f t="shared" si="998"/>
        <v>0</v>
      </c>
      <c r="HN711" s="16">
        <f t="shared" si="999"/>
        <v>0</v>
      </c>
      <c r="HO711" s="16">
        <f t="shared" si="1000"/>
        <v>0</v>
      </c>
      <c r="HP711" s="16">
        <f t="shared" si="1001"/>
        <v>0</v>
      </c>
      <c r="HQ711" s="16">
        <f t="shared" si="1002"/>
        <v>0</v>
      </c>
      <c r="HR711" s="16">
        <f t="shared" si="1003"/>
        <v>0</v>
      </c>
      <c r="HS711" s="16">
        <f t="shared" si="1004"/>
        <v>1</v>
      </c>
      <c r="HT711" s="16">
        <f t="shared" si="1005"/>
        <v>1</v>
      </c>
      <c r="HU711" s="15" t="s">
        <v>794</v>
      </c>
      <c r="HV711" s="20">
        <f t="shared" si="1006"/>
        <v>0</v>
      </c>
      <c r="HW711" s="20">
        <f t="shared" si="1007"/>
        <v>0</v>
      </c>
      <c r="HX711" s="20">
        <f t="shared" si="1008"/>
        <v>0</v>
      </c>
      <c r="HY711" s="20">
        <f t="shared" si="1009"/>
        <v>0</v>
      </c>
      <c r="IF711" s="16">
        <f t="shared" si="1010"/>
        <v>0</v>
      </c>
      <c r="IG711" s="16">
        <f t="shared" si="1011"/>
        <v>0</v>
      </c>
      <c r="IH711" s="16">
        <f t="shared" si="1012"/>
        <v>0</v>
      </c>
      <c r="II711" s="16">
        <f t="shared" si="1013"/>
        <v>0</v>
      </c>
      <c r="IJ711" s="16">
        <f t="shared" si="1014"/>
        <v>0</v>
      </c>
      <c r="IK711" s="16">
        <f t="shared" si="1015"/>
        <v>0</v>
      </c>
      <c r="IL711" s="16">
        <f t="shared" si="1016"/>
        <v>0</v>
      </c>
      <c r="IM711" s="16">
        <f t="shared" si="1017"/>
        <v>0</v>
      </c>
      <c r="IN711" s="16">
        <f t="shared" si="1018"/>
        <v>0</v>
      </c>
      <c r="IO711" s="16">
        <f t="shared" si="1019"/>
        <v>0</v>
      </c>
      <c r="IP711" s="16">
        <f t="shared" si="1020"/>
        <v>0</v>
      </c>
      <c r="IQ711" s="16">
        <f t="shared" si="1021"/>
        <v>0</v>
      </c>
      <c r="IR711" s="16">
        <f t="shared" si="1022"/>
        <v>0</v>
      </c>
      <c r="IS711" s="16">
        <f t="shared" si="1023"/>
        <v>0</v>
      </c>
      <c r="IT711" s="16">
        <f t="shared" si="1024"/>
        <v>0</v>
      </c>
      <c r="IU711" s="16">
        <f t="shared" si="1025"/>
        <v>0</v>
      </c>
      <c r="IV711" s="16">
        <f t="shared" si="1026"/>
        <v>5</v>
      </c>
      <c r="IW711" s="16">
        <f t="shared" si="1027"/>
        <v>0</v>
      </c>
      <c r="IX711" s="16">
        <f t="shared" si="1028"/>
        <v>0</v>
      </c>
      <c r="IY711" s="16">
        <f t="shared" si="1029"/>
        <v>0</v>
      </c>
      <c r="IZ711" s="16">
        <f t="shared" si="1030"/>
        <v>0</v>
      </c>
      <c r="JA711" s="16">
        <f t="shared" si="1031"/>
        <v>0</v>
      </c>
      <c r="JB711" s="16">
        <f t="shared" si="1032"/>
        <v>0</v>
      </c>
    </row>
    <row r="712" spans="1:262" ht="15" customHeight="1" x14ac:dyDescent="0.25">
      <c r="A712" s="14">
        <v>710</v>
      </c>
      <c r="B712" s="15" t="s">
        <v>795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7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8">
        <v>0</v>
      </c>
      <c r="P712" s="16">
        <v>0</v>
      </c>
      <c r="Q712" s="16">
        <v>0</v>
      </c>
      <c r="R712" s="16">
        <v>0</v>
      </c>
      <c r="S712" s="16">
        <v>0</v>
      </c>
      <c r="T712" s="18">
        <v>0</v>
      </c>
      <c r="U712" s="17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8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8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8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7">
        <v>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0</v>
      </c>
      <c r="BB712" s="18">
        <v>0</v>
      </c>
      <c r="BC712" s="17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18">
        <v>0</v>
      </c>
      <c r="BJ712" s="17">
        <v>0</v>
      </c>
      <c r="BK712" s="16">
        <v>0</v>
      </c>
      <c r="BL712" s="16">
        <v>0</v>
      </c>
      <c r="BM712" s="16">
        <v>0</v>
      </c>
      <c r="BN712" s="16">
        <v>0</v>
      </c>
      <c r="BO712" s="16">
        <v>0</v>
      </c>
      <c r="BP712" s="18">
        <v>0</v>
      </c>
      <c r="BQ712" s="17">
        <v>0</v>
      </c>
      <c r="BR712" s="16">
        <v>0</v>
      </c>
      <c r="BS712" s="16">
        <v>0</v>
      </c>
      <c r="BT712" s="16">
        <v>0</v>
      </c>
      <c r="BU712" s="16">
        <v>0</v>
      </c>
      <c r="BV712" s="16">
        <v>0</v>
      </c>
      <c r="BW712" s="18">
        <v>0</v>
      </c>
      <c r="BX712" s="17">
        <v>0</v>
      </c>
      <c r="BY712" s="16">
        <v>0</v>
      </c>
      <c r="BZ712" s="16">
        <v>0</v>
      </c>
      <c r="CA712" s="16">
        <v>0</v>
      </c>
      <c r="CB712" s="16">
        <v>0</v>
      </c>
      <c r="CC712" s="16">
        <v>0</v>
      </c>
      <c r="CD712" s="16">
        <v>0</v>
      </c>
      <c r="CE712" s="17">
        <v>0</v>
      </c>
      <c r="CF712" s="16">
        <v>0</v>
      </c>
      <c r="CG712" s="16">
        <v>0</v>
      </c>
      <c r="CH712" s="16">
        <v>0</v>
      </c>
      <c r="CI712" s="16">
        <v>0</v>
      </c>
      <c r="CJ712" s="16">
        <v>0</v>
      </c>
      <c r="CK712" s="16">
        <v>0</v>
      </c>
      <c r="CL712" s="16">
        <v>0</v>
      </c>
      <c r="CM712" s="18">
        <v>0</v>
      </c>
      <c r="CN712" s="17">
        <v>0</v>
      </c>
      <c r="CO712" s="16">
        <v>0</v>
      </c>
      <c r="CP712" s="16">
        <v>0</v>
      </c>
      <c r="CQ712" s="16">
        <v>0</v>
      </c>
      <c r="CR712" s="16">
        <v>0</v>
      </c>
      <c r="CS712" s="16">
        <v>0</v>
      </c>
      <c r="CT712" s="16">
        <v>0</v>
      </c>
      <c r="CU712" s="16">
        <v>0</v>
      </c>
      <c r="CV712" s="18">
        <v>0</v>
      </c>
      <c r="CW712" s="17">
        <v>0</v>
      </c>
      <c r="CX712" s="16">
        <v>0</v>
      </c>
      <c r="CY712" s="16">
        <v>0</v>
      </c>
      <c r="CZ712" s="16">
        <v>0</v>
      </c>
      <c r="DA712" s="16">
        <v>0</v>
      </c>
      <c r="DB712" s="16">
        <v>0</v>
      </c>
      <c r="DC712" s="16">
        <v>0</v>
      </c>
      <c r="DD712" s="16">
        <v>0</v>
      </c>
      <c r="DE712" s="18">
        <v>0</v>
      </c>
      <c r="DF712" s="17">
        <v>0</v>
      </c>
      <c r="DG712" s="16">
        <v>0</v>
      </c>
      <c r="DH712" s="16">
        <v>0</v>
      </c>
      <c r="DI712" s="16">
        <v>0</v>
      </c>
      <c r="DJ712" s="16">
        <v>0</v>
      </c>
      <c r="DK712" s="16">
        <v>0</v>
      </c>
      <c r="DL712" s="16">
        <v>0</v>
      </c>
      <c r="DM712" s="16">
        <v>0</v>
      </c>
      <c r="DN712" s="18">
        <v>0</v>
      </c>
      <c r="DO712" s="17">
        <v>0</v>
      </c>
      <c r="DP712" s="16">
        <v>0</v>
      </c>
      <c r="DQ712" s="16">
        <v>0</v>
      </c>
      <c r="DR712" s="16">
        <v>0</v>
      </c>
      <c r="DS712" s="16">
        <v>0</v>
      </c>
      <c r="DT712" s="16">
        <v>0</v>
      </c>
      <c r="DU712" s="16">
        <v>0</v>
      </c>
      <c r="DV712" s="16">
        <v>5</v>
      </c>
      <c r="DW712" s="18">
        <v>0</v>
      </c>
      <c r="DX712" s="17">
        <v>0</v>
      </c>
      <c r="DY712" s="16">
        <v>0</v>
      </c>
      <c r="DZ712" s="16">
        <v>0</v>
      </c>
      <c r="EA712" s="16">
        <v>0</v>
      </c>
      <c r="EB712" s="18">
        <v>0</v>
      </c>
      <c r="EC712" s="16">
        <v>0</v>
      </c>
      <c r="ED712" s="16">
        <v>0</v>
      </c>
      <c r="EE712" s="16">
        <v>0</v>
      </c>
      <c r="EF712" s="16">
        <v>0</v>
      </c>
      <c r="EG712" s="16">
        <v>0</v>
      </c>
      <c r="EH712" s="16">
        <v>0</v>
      </c>
      <c r="EI712" s="16">
        <v>0</v>
      </c>
      <c r="EJ712" s="18">
        <v>0</v>
      </c>
      <c r="EK712" s="16">
        <v>0</v>
      </c>
      <c r="EL712" s="16">
        <v>0</v>
      </c>
      <c r="EM712" s="16">
        <v>0</v>
      </c>
      <c r="EN712" s="16">
        <v>0</v>
      </c>
      <c r="EO712" s="16">
        <v>0</v>
      </c>
      <c r="EP712" s="16">
        <v>0</v>
      </c>
      <c r="EQ712" s="18">
        <v>0</v>
      </c>
      <c r="ER712" s="16">
        <v>0</v>
      </c>
      <c r="ES712" s="16">
        <v>0</v>
      </c>
      <c r="ET712" s="16">
        <v>0</v>
      </c>
      <c r="EU712" s="16">
        <v>0</v>
      </c>
      <c r="EV712" s="16">
        <v>0</v>
      </c>
      <c r="EW712" s="16">
        <v>0</v>
      </c>
      <c r="EX712" s="16">
        <v>0</v>
      </c>
      <c r="EY712" s="18">
        <v>0</v>
      </c>
      <c r="EZ712" s="16">
        <v>0</v>
      </c>
      <c r="FA712" s="16">
        <v>0</v>
      </c>
      <c r="FB712" s="16">
        <v>0</v>
      </c>
      <c r="FC712" s="16">
        <v>0</v>
      </c>
      <c r="FD712" s="16">
        <v>0</v>
      </c>
      <c r="FE712" s="16">
        <v>0</v>
      </c>
      <c r="FF712" s="16">
        <v>0</v>
      </c>
      <c r="FG712" s="17">
        <v>0</v>
      </c>
      <c r="FH712" s="16">
        <v>0</v>
      </c>
      <c r="FI712" s="16">
        <v>0</v>
      </c>
      <c r="FJ712" s="16">
        <v>0</v>
      </c>
      <c r="FK712" s="16">
        <v>0</v>
      </c>
      <c r="FL712" s="16">
        <v>0</v>
      </c>
      <c r="FM712" s="18">
        <v>0</v>
      </c>
      <c r="FN712" s="16">
        <f t="shared" si="959"/>
        <v>5</v>
      </c>
      <c r="FO712" s="19">
        <f t="shared" si="960"/>
        <v>5</v>
      </c>
      <c r="FP712" s="16">
        <f t="shared" si="961"/>
        <v>0</v>
      </c>
      <c r="FQ712" s="16">
        <f t="shared" si="962"/>
        <v>0</v>
      </c>
      <c r="FR712" s="16">
        <f t="shared" si="963"/>
        <v>0</v>
      </c>
      <c r="FS712" s="16">
        <f t="shared" si="964"/>
        <v>0</v>
      </c>
      <c r="FT712" s="16">
        <f t="shared" si="965"/>
        <v>0</v>
      </c>
      <c r="FU712" s="16">
        <f t="shared" si="966"/>
        <v>0</v>
      </c>
      <c r="FV712" s="16">
        <f t="shared" si="967"/>
        <v>0</v>
      </c>
      <c r="FW712" s="16">
        <f t="shared" si="968"/>
        <v>0</v>
      </c>
      <c r="FX712" s="16">
        <f t="shared" si="947"/>
        <v>0</v>
      </c>
      <c r="FY712" s="16">
        <f t="shared" si="948"/>
        <v>0</v>
      </c>
      <c r="FZ712" s="16">
        <f t="shared" si="949"/>
        <v>0</v>
      </c>
      <c r="GA712" s="16">
        <f t="shared" si="950"/>
        <v>0</v>
      </c>
      <c r="GB712" s="16">
        <f t="shared" si="951"/>
        <v>0</v>
      </c>
      <c r="GC712" s="16">
        <f t="shared" si="952"/>
        <v>0</v>
      </c>
      <c r="GD712" s="16">
        <f t="shared" si="953"/>
        <v>0</v>
      </c>
      <c r="GE712" s="16">
        <f t="shared" si="954"/>
        <v>0</v>
      </c>
      <c r="GF712" s="16">
        <f t="shared" si="955"/>
        <v>0</v>
      </c>
      <c r="GG712" s="16">
        <f t="shared" si="956"/>
        <v>0</v>
      </c>
      <c r="GH712" s="16">
        <f t="shared" si="957"/>
        <v>0</v>
      </c>
      <c r="GI712" s="16">
        <f t="shared" si="958"/>
        <v>0</v>
      </c>
      <c r="GJ712" s="16">
        <f t="shared" si="969"/>
        <v>0</v>
      </c>
      <c r="GK712" s="16">
        <f t="shared" si="970"/>
        <v>0</v>
      </c>
      <c r="GL712" s="16">
        <f t="shared" si="971"/>
        <v>0</v>
      </c>
      <c r="GM712" s="16">
        <f t="shared" si="972"/>
        <v>0</v>
      </c>
      <c r="GN712" s="16">
        <f t="shared" si="973"/>
        <v>0</v>
      </c>
      <c r="GO712" s="16">
        <f t="shared" si="974"/>
        <v>0</v>
      </c>
      <c r="GP712" s="16">
        <f t="shared" si="975"/>
        <v>0</v>
      </c>
      <c r="GQ712" s="16">
        <f t="shared" si="976"/>
        <v>0</v>
      </c>
      <c r="GR712" s="16">
        <f t="shared" si="977"/>
        <v>0</v>
      </c>
      <c r="GS712" s="16">
        <f t="shared" si="978"/>
        <v>0</v>
      </c>
      <c r="GT712" s="16">
        <f t="shared" si="979"/>
        <v>0</v>
      </c>
      <c r="GU712" s="16">
        <f t="shared" si="980"/>
        <v>0</v>
      </c>
      <c r="GV712" s="16">
        <f t="shared" si="981"/>
        <v>0</v>
      </c>
      <c r="GW712" s="16">
        <f t="shared" si="982"/>
        <v>0</v>
      </c>
      <c r="GX712" s="16">
        <f t="shared" si="983"/>
        <v>0</v>
      </c>
      <c r="GY712" s="16">
        <f t="shared" si="984"/>
        <v>0</v>
      </c>
      <c r="GZ712" s="16">
        <f t="shared" si="985"/>
        <v>0</v>
      </c>
      <c r="HA712" s="16">
        <f t="shared" si="986"/>
        <v>0</v>
      </c>
      <c r="HB712" s="16">
        <f t="shared" si="987"/>
        <v>0</v>
      </c>
      <c r="HC712" s="16">
        <f t="shared" si="988"/>
        <v>0</v>
      </c>
      <c r="HD712" s="16">
        <f t="shared" si="989"/>
        <v>0</v>
      </c>
      <c r="HE712" s="16">
        <f t="shared" si="990"/>
        <v>0</v>
      </c>
      <c r="HF712" s="16">
        <f t="shared" si="991"/>
        <v>0</v>
      </c>
      <c r="HG712" s="16">
        <f t="shared" si="992"/>
        <v>0</v>
      </c>
      <c r="HH712" s="16">
        <f t="shared" si="993"/>
        <v>0</v>
      </c>
      <c r="HI712" s="16">
        <f t="shared" si="994"/>
        <v>0</v>
      </c>
      <c r="HJ712" s="16">
        <f t="shared" si="995"/>
        <v>0</v>
      </c>
      <c r="HK712" s="16">
        <f t="shared" si="996"/>
        <v>1</v>
      </c>
      <c r="HL712" s="16">
        <f t="shared" si="997"/>
        <v>0</v>
      </c>
      <c r="HM712" s="16">
        <f t="shared" si="998"/>
        <v>0</v>
      </c>
      <c r="HN712" s="16">
        <f t="shared" si="999"/>
        <v>0</v>
      </c>
      <c r="HO712" s="16">
        <f t="shared" si="1000"/>
        <v>0</v>
      </c>
      <c r="HP712" s="16">
        <f t="shared" si="1001"/>
        <v>0</v>
      </c>
      <c r="HQ712" s="16">
        <f t="shared" si="1002"/>
        <v>0</v>
      </c>
      <c r="HR712" s="16">
        <f t="shared" si="1003"/>
        <v>0</v>
      </c>
      <c r="HS712" s="16">
        <f t="shared" si="1004"/>
        <v>1</v>
      </c>
      <c r="HT712" s="16">
        <f t="shared" si="1005"/>
        <v>1</v>
      </c>
      <c r="HU712" s="15" t="s">
        <v>795</v>
      </c>
      <c r="HV712" s="20">
        <f t="shared" si="1006"/>
        <v>0</v>
      </c>
      <c r="HW712" s="20">
        <f t="shared" si="1007"/>
        <v>0</v>
      </c>
      <c r="HX712" s="20">
        <f t="shared" si="1008"/>
        <v>0</v>
      </c>
      <c r="HY712" s="20">
        <f t="shared" si="1009"/>
        <v>0</v>
      </c>
      <c r="IF712" s="16">
        <f t="shared" si="1010"/>
        <v>0</v>
      </c>
      <c r="IG712" s="16">
        <f t="shared" si="1011"/>
        <v>0</v>
      </c>
      <c r="IH712" s="16">
        <f t="shared" si="1012"/>
        <v>0</v>
      </c>
      <c r="II712" s="16">
        <f t="shared" si="1013"/>
        <v>0</v>
      </c>
      <c r="IJ712" s="16">
        <f t="shared" si="1014"/>
        <v>0</v>
      </c>
      <c r="IK712" s="16">
        <f t="shared" si="1015"/>
        <v>0</v>
      </c>
      <c r="IL712" s="16">
        <f t="shared" si="1016"/>
        <v>0</v>
      </c>
      <c r="IM712" s="16">
        <f t="shared" si="1017"/>
        <v>0</v>
      </c>
      <c r="IN712" s="16">
        <f t="shared" si="1018"/>
        <v>0</v>
      </c>
      <c r="IO712" s="16">
        <f t="shared" si="1019"/>
        <v>0</v>
      </c>
      <c r="IP712" s="16">
        <f t="shared" si="1020"/>
        <v>0</v>
      </c>
      <c r="IQ712" s="16">
        <f t="shared" si="1021"/>
        <v>0</v>
      </c>
      <c r="IR712" s="16">
        <f t="shared" si="1022"/>
        <v>0</v>
      </c>
      <c r="IS712" s="16">
        <f t="shared" si="1023"/>
        <v>0</v>
      </c>
      <c r="IT712" s="16">
        <f t="shared" si="1024"/>
        <v>0</v>
      </c>
      <c r="IU712" s="16">
        <f t="shared" si="1025"/>
        <v>0</v>
      </c>
      <c r="IV712" s="16">
        <f t="shared" si="1026"/>
        <v>5</v>
      </c>
      <c r="IW712" s="16">
        <f t="shared" si="1027"/>
        <v>0</v>
      </c>
      <c r="IX712" s="16">
        <f t="shared" si="1028"/>
        <v>0</v>
      </c>
      <c r="IY712" s="16">
        <f t="shared" si="1029"/>
        <v>0</v>
      </c>
      <c r="IZ712" s="16">
        <f t="shared" si="1030"/>
        <v>0</v>
      </c>
      <c r="JA712" s="16">
        <f t="shared" si="1031"/>
        <v>0</v>
      </c>
      <c r="JB712" s="16">
        <f t="shared" si="1032"/>
        <v>0</v>
      </c>
    </row>
    <row r="713" spans="1:262" ht="15" customHeight="1" x14ac:dyDescent="0.25">
      <c r="A713" s="14">
        <v>711</v>
      </c>
      <c r="B713" s="15" t="s">
        <v>796</v>
      </c>
      <c r="C713" s="16">
        <v>0</v>
      </c>
      <c r="D713" s="16">
        <v>0</v>
      </c>
      <c r="E713" s="16">
        <v>0</v>
      </c>
      <c r="F713" s="16">
        <v>0</v>
      </c>
      <c r="G713" s="16">
        <v>0</v>
      </c>
      <c r="H713" s="17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8">
        <v>0</v>
      </c>
      <c r="P713" s="16">
        <v>0</v>
      </c>
      <c r="Q713" s="16">
        <v>0</v>
      </c>
      <c r="R713" s="16">
        <v>0</v>
      </c>
      <c r="S713" s="16">
        <v>0</v>
      </c>
      <c r="T713" s="18">
        <v>0</v>
      </c>
      <c r="U713" s="17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8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8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8">
        <v>0</v>
      </c>
      <c r="AO713" s="16">
        <v>0</v>
      </c>
      <c r="AP713" s="16">
        <v>0</v>
      </c>
      <c r="AQ713" s="16">
        <v>5</v>
      </c>
      <c r="AR713" s="16">
        <v>0</v>
      </c>
      <c r="AS713" s="16">
        <v>0</v>
      </c>
      <c r="AT713" s="16">
        <v>0</v>
      </c>
      <c r="AU713" s="17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8">
        <v>0</v>
      </c>
      <c r="BC713" s="17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8">
        <v>0</v>
      </c>
      <c r="BJ713" s="17">
        <v>0</v>
      </c>
      <c r="BK713" s="16">
        <v>0</v>
      </c>
      <c r="BL713" s="16">
        <v>0</v>
      </c>
      <c r="BM713" s="16">
        <v>0</v>
      </c>
      <c r="BN713" s="16">
        <v>0</v>
      </c>
      <c r="BO713" s="16">
        <v>0</v>
      </c>
      <c r="BP713" s="18">
        <v>0</v>
      </c>
      <c r="BQ713" s="17">
        <v>0</v>
      </c>
      <c r="BR713" s="16">
        <v>0</v>
      </c>
      <c r="BS713" s="16">
        <v>0</v>
      </c>
      <c r="BT713" s="16">
        <v>0</v>
      </c>
      <c r="BU713" s="16">
        <v>0</v>
      </c>
      <c r="BV713" s="16">
        <v>0</v>
      </c>
      <c r="BW713" s="18">
        <v>0</v>
      </c>
      <c r="BX713" s="17">
        <v>0</v>
      </c>
      <c r="BY713" s="16">
        <v>0</v>
      </c>
      <c r="BZ713" s="16">
        <v>0</v>
      </c>
      <c r="CA713" s="16">
        <v>0</v>
      </c>
      <c r="CB713" s="16">
        <v>0</v>
      </c>
      <c r="CC713" s="16">
        <v>0</v>
      </c>
      <c r="CD713" s="16">
        <v>0</v>
      </c>
      <c r="CE713" s="17">
        <v>0</v>
      </c>
      <c r="CF713" s="16">
        <v>0</v>
      </c>
      <c r="CG713" s="16">
        <v>0</v>
      </c>
      <c r="CH713" s="16">
        <v>0</v>
      </c>
      <c r="CI713" s="16">
        <v>0</v>
      </c>
      <c r="CJ713" s="16">
        <v>0</v>
      </c>
      <c r="CK713" s="16">
        <v>0</v>
      </c>
      <c r="CL713" s="16">
        <v>0</v>
      </c>
      <c r="CM713" s="18">
        <v>0</v>
      </c>
      <c r="CN713" s="17">
        <v>0</v>
      </c>
      <c r="CO713" s="16">
        <v>0</v>
      </c>
      <c r="CP713" s="16">
        <v>0</v>
      </c>
      <c r="CQ713" s="16">
        <v>0</v>
      </c>
      <c r="CR713" s="16">
        <v>0</v>
      </c>
      <c r="CS713" s="16">
        <v>0</v>
      </c>
      <c r="CT713" s="16">
        <v>0</v>
      </c>
      <c r="CU713" s="16">
        <v>0</v>
      </c>
      <c r="CV713" s="18">
        <v>0</v>
      </c>
      <c r="CW713" s="17">
        <v>0</v>
      </c>
      <c r="CX713" s="16">
        <v>0</v>
      </c>
      <c r="CY713" s="16">
        <v>0</v>
      </c>
      <c r="CZ713" s="16">
        <v>0</v>
      </c>
      <c r="DA713" s="16">
        <v>0</v>
      </c>
      <c r="DB713" s="16">
        <v>0</v>
      </c>
      <c r="DC713" s="16">
        <v>0</v>
      </c>
      <c r="DD713" s="16">
        <v>0</v>
      </c>
      <c r="DE713" s="18">
        <v>0</v>
      </c>
      <c r="DF713" s="17">
        <v>0</v>
      </c>
      <c r="DG713" s="16">
        <v>0</v>
      </c>
      <c r="DH713" s="16">
        <v>0</v>
      </c>
      <c r="DI713" s="16">
        <v>0</v>
      </c>
      <c r="DJ713" s="16">
        <v>0</v>
      </c>
      <c r="DK713" s="16">
        <v>0</v>
      </c>
      <c r="DL713" s="16">
        <v>0</v>
      </c>
      <c r="DM713" s="16">
        <v>0</v>
      </c>
      <c r="DN713" s="18">
        <v>0</v>
      </c>
      <c r="DO713" s="17">
        <v>0</v>
      </c>
      <c r="DP713" s="16">
        <v>0</v>
      </c>
      <c r="DQ713" s="16">
        <v>0</v>
      </c>
      <c r="DR713" s="16">
        <v>0</v>
      </c>
      <c r="DS713" s="16">
        <v>0</v>
      </c>
      <c r="DT713" s="16">
        <v>0</v>
      </c>
      <c r="DU713" s="16">
        <v>0</v>
      </c>
      <c r="DV713" s="16">
        <v>0</v>
      </c>
      <c r="DW713" s="18">
        <v>0</v>
      </c>
      <c r="DX713" s="17">
        <v>0</v>
      </c>
      <c r="DY713" s="16">
        <v>0</v>
      </c>
      <c r="DZ713" s="16">
        <v>0</v>
      </c>
      <c r="EA713" s="16">
        <v>0</v>
      </c>
      <c r="EB713" s="18">
        <v>0</v>
      </c>
      <c r="EC713" s="16">
        <v>0</v>
      </c>
      <c r="ED713" s="16">
        <v>0</v>
      </c>
      <c r="EE713" s="16">
        <v>0</v>
      </c>
      <c r="EF713" s="16">
        <v>0</v>
      </c>
      <c r="EG713" s="16">
        <v>0</v>
      </c>
      <c r="EH713" s="16">
        <v>0</v>
      </c>
      <c r="EI713" s="16">
        <v>0</v>
      </c>
      <c r="EJ713" s="18">
        <v>0</v>
      </c>
      <c r="EK713" s="16">
        <v>0</v>
      </c>
      <c r="EL713" s="16">
        <v>0</v>
      </c>
      <c r="EM713" s="16">
        <v>0</v>
      </c>
      <c r="EN713" s="16">
        <v>0</v>
      </c>
      <c r="EO713" s="16">
        <v>0</v>
      </c>
      <c r="EP713" s="16">
        <v>0</v>
      </c>
      <c r="EQ713" s="18">
        <v>0</v>
      </c>
      <c r="ER713" s="16">
        <v>0</v>
      </c>
      <c r="ES713" s="16">
        <v>0</v>
      </c>
      <c r="ET713" s="16">
        <v>0</v>
      </c>
      <c r="EU713" s="16">
        <v>0</v>
      </c>
      <c r="EV713" s="16">
        <v>0</v>
      </c>
      <c r="EW713" s="16">
        <v>0</v>
      </c>
      <c r="EX713" s="16">
        <v>0</v>
      </c>
      <c r="EY713" s="18">
        <v>0</v>
      </c>
      <c r="EZ713" s="16">
        <v>0</v>
      </c>
      <c r="FA713" s="16">
        <v>0</v>
      </c>
      <c r="FB713" s="16">
        <v>0</v>
      </c>
      <c r="FC713" s="16">
        <v>0</v>
      </c>
      <c r="FD713" s="16">
        <v>0</v>
      </c>
      <c r="FE713" s="16">
        <v>0</v>
      </c>
      <c r="FF713" s="16">
        <v>0</v>
      </c>
      <c r="FG713" s="17">
        <v>0</v>
      </c>
      <c r="FH713" s="16">
        <v>0</v>
      </c>
      <c r="FI713" s="16">
        <v>0</v>
      </c>
      <c r="FJ713" s="16">
        <v>0</v>
      </c>
      <c r="FK713" s="16">
        <v>0</v>
      </c>
      <c r="FL713" s="16">
        <v>0</v>
      </c>
      <c r="FM713" s="18">
        <v>0</v>
      </c>
      <c r="FN713" s="16">
        <f t="shared" si="959"/>
        <v>5</v>
      </c>
      <c r="FO713" s="19">
        <f t="shared" si="960"/>
        <v>5</v>
      </c>
      <c r="FP713" s="16">
        <f t="shared" si="961"/>
        <v>0</v>
      </c>
      <c r="FQ713" s="16">
        <f t="shared" si="962"/>
        <v>0</v>
      </c>
      <c r="FR713" s="16">
        <f t="shared" si="963"/>
        <v>0</v>
      </c>
      <c r="FS713" s="16">
        <f t="shared" si="964"/>
        <v>0</v>
      </c>
      <c r="FT713" s="16">
        <f t="shared" si="965"/>
        <v>0</v>
      </c>
      <c r="FU713" s="16">
        <f t="shared" si="966"/>
        <v>0</v>
      </c>
      <c r="FV713" s="16">
        <f t="shared" si="967"/>
        <v>0</v>
      </c>
      <c r="FW713" s="16">
        <f t="shared" si="968"/>
        <v>0</v>
      </c>
      <c r="FX713" s="16">
        <f t="shared" si="947"/>
        <v>0</v>
      </c>
      <c r="FY713" s="16">
        <f t="shared" si="948"/>
        <v>0</v>
      </c>
      <c r="FZ713" s="16">
        <f t="shared" si="949"/>
        <v>0</v>
      </c>
      <c r="GA713" s="16">
        <f t="shared" si="950"/>
        <v>0</v>
      </c>
      <c r="GB713" s="16">
        <f t="shared" si="951"/>
        <v>0</v>
      </c>
      <c r="GC713" s="16">
        <f t="shared" si="952"/>
        <v>0</v>
      </c>
      <c r="GD713" s="16">
        <f t="shared" si="953"/>
        <v>0</v>
      </c>
      <c r="GE713" s="16">
        <f t="shared" si="954"/>
        <v>0</v>
      </c>
      <c r="GF713" s="16">
        <f t="shared" si="955"/>
        <v>0</v>
      </c>
      <c r="GG713" s="16">
        <f t="shared" si="956"/>
        <v>0</v>
      </c>
      <c r="GH713" s="16">
        <f t="shared" si="957"/>
        <v>0</v>
      </c>
      <c r="GI713" s="16">
        <f t="shared" si="958"/>
        <v>0</v>
      </c>
      <c r="GJ713" s="16">
        <f t="shared" si="969"/>
        <v>0</v>
      </c>
      <c r="GK713" s="16">
        <f t="shared" si="970"/>
        <v>0</v>
      </c>
      <c r="GL713" s="16">
        <f t="shared" si="971"/>
        <v>0</v>
      </c>
      <c r="GM713" s="16">
        <f t="shared" si="972"/>
        <v>0</v>
      </c>
      <c r="GN713" s="16">
        <f t="shared" si="973"/>
        <v>0</v>
      </c>
      <c r="GO713" s="16">
        <f t="shared" si="974"/>
        <v>0</v>
      </c>
      <c r="GP713" s="16">
        <f t="shared" si="975"/>
        <v>0</v>
      </c>
      <c r="GQ713" s="16">
        <f t="shared" si="976"/>
        <v>0</v>
      </c>
      <c r="GR713" s="16">
        <f t="shared" si="977"/>
        <v>0</v>
      </c>
      <c r="GS713" s="16">
        <f t="shared" si="978"/>
        <v>0</v>
      </c>
      <c r="GT713" s="16">
        <f t="shared" si="979"/>
        <v>0</v>
      </c>
      <c r="GU713" s="16">
        <f t="shared" si="980"/>
        <v>0</v>
      </c>
      <c r="GV713" s="16">
        <f t="shared" si="981"/>
        <v>0</v>
      </c>
      <c r="GW713" s="16">
        <f t="shared" si="982"/>
        <v>0</v>
      </c>
      <c r="GX713" s="16">
        <f t="shared" si="983"/>
        <v>0</v>
      </c>
      <c r="GY713" s="16">
        <f t="shared" si="984"/>
        <v>0</v>
      </c>
      <c r="GZ713" s="16">
        <f t="shared" si="985"/>
        <v>0</v>
      </c>
      <c r="HA713" s="16">
        <f t="shared" si="986"/>
        <v>0</v>
      </c>
      <c r="HB713" s="16">
        <f t="shared" si="987"/>
        <v>0</v>
      </c>
      <c r="HC713" s="16">
        <f t="shared" si="988"/>
        <v>0</v>
      </c>
      <c r="HD713" s="16">
        <f t="shared" si="989"/>
        <v>0</v>
      </c>
      <c r="HE713" s="16">
        <f t="shared" si="990"/>
        <v>0</v>
      </c>
      <c r="HF713" s="16">
        <f t="shared" si="991"/>
        <v>0</v>
      </c>
      <c r="HG713" s="16">
        <f t="shared" si="992"/>
        <v>0</v>
      </c>
      <c r="HH713" s="16">
        <f t="shared" si="993"/>
        <v>0</v>
      </c>
      <c r="HI713" s="16">
        <f t="shared" si="994"/>
        <v>0</v>
      </c>
      <c r="HJ713" s="16">
        <f t="shared" si="995"/>
        <v>0</v>
      </c>
      <c r="HK713" s="16">
        <f t="shared" si="996"/>
        <v>1</v>
      </c>
      <c r="HL713" s="16">
        <f t="shared" si="997"/>
        <v>0</v>
      </c>
      <c r="HM713" s="16">
        <f t="shared" si="998"/>
        <v>0</v>
      </c>
      <c r="HN713" s="16">
        <f t="shared" si="999"/>
        <v>0</v>
      </c>
      <c r="HO713" s="16">
        <f t="shared" si="1000"/>
        <v>0</v>
      </c>
      <c r="HP713" s="16">
        <f t="shared" si="1001"/>
        <v>0</v>
      </c>
      <c r="HQ713" s="16">
        <f t="shared" si="1002"/>
        <v>0</v>
      </c>
      <c r="HR713" s="16">
        <f t="shared" si="1003"/>
        <v>0</v>
      </c>
      <c r="HS713" s="16">
        <f t="shared" si="1004"/>
        <v>1</v>
      </c>
      <c r="HT713" s="16">
        <f t="shared" si="1005"/>
        <v>1</v>
      </c>
      <c r="HU713" s="15" t="s">
        <v>796</v>
      </c>
      <c r="HV713" s="20">
        <f t="shared" si="1006"/>
        <v>0</v>
      </c>
      <c r="HW713" s="20">
        <f t="shared" si="1007"/>
        <v>0</v>
      </c>
      <c r="HX713" s="20">
        <f t="shared" si="1008"/>
        <v>0</v>
      </c>
      <c r="HY713" s="20">
        <f t="shared" si="1009"/>
        <v>0</v>
      </c>
      <c r="IF713" s="16">
        <f t="shared" si="1010"/>
        <v>0</v>
      </c>
      <c r="IG713" s="16">
        <f t="shared" si="1011"/>
        <v>0</v>
      </c>
      <c r="IH713" s="16">
        <f t="shared" si="1012"/>
        <v>0</v>
      </c>
      <c r="II713" s="16">
        <f t="shared" si="1013"/>
        <v>0</v>
      </c>
      <c r="IJ713" s="16">
        <f t="shared" si="1014"/>
        <v>0</v>
      </c>
      <c r="IK713" s="16">
        <f t="shared" si="1015"/>
        <v>0</v>
      </c>
      <c r="IL713" s="16">
        <f t="shared" si="1016"/>
        <v>5</v>
      </c>
      <c r="IM713" s="16">
        <f t="shared" si="1017"/>
        <v>0</v>
      </c>
      <c r="IN713" s="16">
        <f t="shared" si="1018"/>
        <v>0</v>
      </c>
      <c r="IO713" s="16">
        <f t="shared" si="1019"/>
        <v>0</v>
      </c>
      <c r="IP713" s="16">
        <f t="shared" si="1020"/>
        <v>0</v>
      </c>
      <c r="IQ713" s="16">
        <f t="shared" si="1021"/>
        <v>0</v>
      </c>
      <c r="IR713" s="16">
        <f t="shared" si="1022"/>
        <v>0</v>
      </c>
      <c r="IS713" s="16">
        <f t="shared" si="1023"/>
        <v>0</v>
      </c>
      <c r="IT713" s="16">
        <f t="shared" si="1024"/>
        <v>0</v>
      </c>
      <c r="IU713" s="16">
        <f t="shared" si="1025"/>
        <v>0</v>
      </c>
      <c r="IV713" s="16">
        <f t="shared" si="1026"/>
        <v>0</v>
      </c>
      <c r="IW713" s="16">
        <f t="shared" si="1027"/>
        <v>0</v>
      </c>
      <c r="IX713" s="16">
        <f t="shared" si="1028"/>
        <v>0</v>
      </c>
      <c r="IY713" s="16">
        <f t="shared" si="1029"/>
        <v>0</v>
      </c>
      <c r="IZ713" s="16">
        <f t="shared" si="1030"/>
        <v>0</v>
      </c>
      <c r="JA713" s="16">
        <f t="shared" si="1031"/>
        <v>0</v>
      </c>
      <c r="JB713" s="16">
        <f t="shared" si="1032"/>
        <v>0</v>
      </c>
    </row>
    <row r="714" spans="1:262" ht="15" customHeight="1" x14ac:dyDescent="0.25">
      <c r="A714" s="14">
        <v>712</v>
      </c>
      <c r="B714" s="15" t="s">
        <v>529</v>
      </c>
      <c r="C714" s="16">
        <v>0</v>
      </c>
      <c r="D714" s="16">
        <v>0</v>
      </c>
      <c r="E714" s="16">
        <v>0</v>
      </c>
      <c r="F714" s="16">
        <v>0</v>
      </c>
      <c r="G714" s="16">
        <v>0</v>
      </c>
      <c r="H714" s="17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8">
        <v>0</v>
      </c>
      <c r="P714" s="16">
        <v>0</v>
      </c>
      <c r="Q714" s="16">
        <v>0</v>
      </c>
      <c r="R714" s="16">
        <v>0</v>
      </c>
      <c r="S714" s="16">
        <v>0</v>
      </c>
      <c r="T714" s="18">
        <v>0</v>
      </c>
      <c r="U714" s="17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8">
        <v>0</v>
      </c>
      <c r="AB714" s="16">
        <v>0.5</v>
      </c>
      <c r="AC714" s="16">
        <v>3</v>
      </c>
      <c r="AD714" s="16">
        <v>0.5</v>
      </c>
      <c r="AE714" s="16">
        <v>0</v>
      </c>
      <c r="AF714" s="16">
        <v>0</v>
      </c>
      <c r="AG714" s="16">
        <v>0</v>
      </c>
      <c r="AH714" s="18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8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7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  <c r="BB714" s="18">
        <v>0</v>
      </c>
      <c r="BC714" s="17">
        <v>0</v>
      </c>
      <c r="BD714" s="16">
        <v>0</v>
      </c>
      <c r="BE714" s="16">
        <v>0</v>
      </c>
      <c r="BF714" s="16">
        <v>0</v>
      </c>
      <c r="BG714" s="16">
        <v>0</v>
      </c>
      <c r="BH714" s="16">
        <v>0</v>
      </c>
      <c r="BI714" s="18">
        <v>0</v>
      </c>
      <c r="BJ714" s="17">
        <v>0</v>
      </c>
      <c r="BK714" s="16">
        <v>0</v>
      </c>
      <c r="BL714" s="16">
        <v>0</v>
      </c>
      <c r="BM714" s="16">
        <v>0</v>
      </c>
      <c r="BN714" s="16">
        <v>0</v>
      </c>
      <c r="BO714" s="16">
        <v>0</v>
      </c>
      <c r="BP714" s="18">
        <v>0</v>
      </c>
      <c r="BQ714" s="17">
        <v>0</v>
      </c>
      <c r="BR714" s="16">
        <v>0</v>
      </c>
      <c r="BS714" s="16">
        <v>0</v>
      </c>
      <c r="BT714" s="16">
        <v>0</v>
      </c>
      <c r="BU714" s="16">
        <v>0</v>
      </c>
      <c r="BV714" s="16">
        <v>0</v>
      </c>
      <c r="BW714" s="18">
        <v>0</v>
      </c>
      <c r="BX714" s="17">
        <v>0</v>
      </c>
      <c r="BY714" s="16">
        <v>0</v>
      </c>
      <c r="BZ714" s="16">
        <v>0</v>
      </c>
      <c r="CA714" s="16">
        <v>0</v>
      </c>
      <c r="CB714" s="16">
        <v>0</v>
      </c>
      <c r="CC714" s="16">
        <v>0</v>
      </c>
      <c r="CD714" s="16">
        <v>0</v>
      </c>
      <c r="CE714" s="17">
        <v>0</v>
      </c>
      <c r="CF714" s="16">
        <v>0</v>
      </c>
      <c r="CG714" s="16">
        <v>0</v>
      </c>
      <c r="CH714" s="16">
        <v>0</v>
      </c>
      <c r="CI714" s="16">
        <v>0</v>
      </c>
      <c r="CJ714" s="16">
        <v>0</v>
      </c>
      <c r="CK714" s="16">
        <v>0</v>
      </c>
      <c r="CL714" s="16">
        <v>0</v>
      </c>
      <c r="CM714" s="18">
        <v>0</v>
      </c>
      <c r="CN714" s="17">
        <v>0</v>
      </c>
      <c r="CO714" s="16">
        <v>0</v>
      </c>
      <c r="CP714" s="16">
        <v>0</v>
      </c>
      <c r="CQ714" s="16">
        <v>0</v>
      </c>
      <c r="CR714" s="16">
        <v>0</v>
      </c>
      <c r="CS714" s="16">
        <v>0</v>
      </c>
      <c r="CT714" s="16">
        <v>0</v>
      </c>
      <c r="CU714" s="16">
        <v>0</v>
      </c>
      <c r="CV714" s="18">
        <v>0</v>
      </c>
      <c r="CW714" s="17">
        <v>0</v>
      </c>
      <c r="CX714" s="16">
        <v>0</v>
      </c>
      <c r="CY714" s="16">
        <v>0</v>
      </c>
      <c r="CZ714" s="16">
        <v>0</v>
      </c>
      <c r="DA714" s="16">
        <v>0</v>
      </c>
      <c r="DB714" s="16">
        <v>0</v>
      </c>
      <c r="DC714" s="16">
        <v>0</v>
      </c>
      <c r="DD714" s="16">
        <v>0</v>
      </c>
      <c r="DE714" s="18">
        <v>0</v>
      </c>
      <c r="DF714" s="17">
        <v>0</v>
      </c>
      <c r="DG714" s="16">
        <v>0</v>
      </c>
      <c r="DH714" s="16">
        <v>0</v>
      </c>
      <c r="DI714" s="16">
        <v>0</v>
      </c>
      <c r="DJ714" s="16">
        <v>0</v>
      </c>
      <c r="DK714" s="16">
        <v>0</v>
      </c>
      <c r="DL714" s="16">
        <v>0</v>
      </c>
      <c r="DM714" s="16">
        <v>0</v>
      </c>
      <c r="DN714" s="18">
        <v>0</v>
      </c>
      <c r="DO714" s="17">
        <v>0</v>
      </c>
      <c r="DP714" s="16">
        <v>0</v>
      </c>
      <c r="DQ714" s="16">
        <v>0</v>
      </c>
      <c r="DR714" s="16">
        <v>0</v>
      </c>
      <c r="DS714" s="16">
        <v>0</v>
      </c>
      <c r="DT714" s="16">
        <v>0</v>
      </c>
      <c r="DU714" s="16">
        <v>0</v>
      </c>
      <c r="DV714" s="16">
        <v>0</v>
      </c>
      <c r="DW714" s="18">
        <v>0</v>
      </c>
      <c r="DX714" s="17">
        <v>0</v>
      </c>
      <c r="DY714" s="16">
        <v>0</v>
      </c>
      <c r="DZ714" s="16">
        <v>0</v>
      </c>
      <c r="EA714" s="16">
        <v>0</v>
      </c>
      <c r="EB714" s="18">
        <v>0</v>
      </c>
      <c r="EC714" s="16">
        <v>0</v>
      </c>
      <c r="ED714" s="16">
        <v>0</v>
      </c>
      <c r="EE714" s="16">
        <v>0</v>
      </c>
      <c r="EF714" s="16">
        <v>0</v>
      </c>
      <c r="EG714" s="16">
        <v>0</v>
      </c>
      <c r="EH714" s="16">
        <v>0</v>
      </c>
      <c r="EI714" s="16">
        <v>0</v>
      </c>
      <c r="EJ714" s="18">
        <v>0</v>
      </c>
      <c r="EK714" s="16">
        <v>0</v>
      </c>
      <c r="EL714" s="16">
        <v>0</v>
      </c>
      <c r="EM714" s="16">
        <v>0</v>
      </c>
      <c r="EN714" s="16">
        <v>0</v>
      </c>
      <c r="EO714" s="16">
        <v>0</v>
      </c>
      <c r="EP714" s="16">
        <v>0</v>
      </c>
      <c r="EQ714" s="18">
        <v>0</v>
      </c>
      <c r="ER714" s="16">
        <v>0</v>
      </c>
      <c r="ES714" s="16">
        <v>0</v>
      </c>
      <c r="ET714" s="16">
        <v>0</v>
      </c>
      <c r="EU714" s="16">
        <v>0</v>
      </c>
      <c r="EV714" s="16">
        <v>0</v>
      </c>
      <c r="EW714" s="16">
        <v>0</v>
      </c>
      <c r="EX714" s="16">
        <v>0</v>
      </c>
      <c r="EY714" s="18">
        <v>0</v>
      </c>
      <c r="EZ714" s="16">
        <v>0</v>
      </c>
      <c r="FA714" s="16">
        <v>0</v>
      </c>
      <c r="FB714" s="16">
        <v>0</v>
      </c>
      <c r="FC714" s="16">
        <v>0</v>
      </c>
      <c r="FD714" s="16">
        <v>0</v>
      </c>
      <c r="FE714" s="16">
        <v>0</v>
      </c>
      <c r="FF714" s="16">
        <v>0</v>
      </c>
      <c r="FG714" s="17">
        <v>0</v>
      </c>
      <c r="FH714" s="16">
        <v>0</v>
      </c>
      <c r="FI714" s="16">
        <v>0</v>
      </c>
      <c r="FJ714" s="16">
        <v>0</v>
      </c>
      <c r="FK714" s="16">
        <v>0</v>
      </c>
      <c r="FL714" s="16">
        <v>0</v>
      </c>
      <c r="FM714" s="18">
        <v>0</v>
      </c>
      <c r="FN714" s="16">
        <f t="shared" si="959"/>
        <v>4</v>
      </c>
      <c r="FO714" s="19">
        <f t="shared" si="960"/>
        <v>1.3333333333333333</v>
      </c>
      <c r="FP714" s="16">
        <f t="shared" si="961"/>
        <v>0</v>
      </c>
      <c r="FQ714" s="16">
        <f t="shared" si="962"/>
        <v>0</v>
      </c>
      <c r="FR714" s="16">
        <f t="shared" si="963"/>
        <v>0</v>
      </c>
      <c r="FS714" s="16">
        <f t="shared" si="964"/>
        <v>0</v>
      </c>
      <c r="FT714" s="16">
        <f t="shared" si="965"/>
        <v>0</v>
      </c>
      <c r="FU714" s="16">
        <f t="shared" si="966"/>
        <v>0</v>
      </c>
      <c r="FV714" s="16">
        <f t="shared" si="967"/>
        <v>0</v>
      </c>
      <c r="FW714" s="16">
        <f t="shared" si="968"/>
        <v>0</v>
      </c>
      <c r="FX714" s="16">
        <f t="shared" si="947"/>
        <v>0</v>
      </c>
      <c r="FY714" s="16">
        <f t="shared" si="948"/>
        <v>0</v>
      </c>
      <c r="FZ714" s="16">
        <f t="shared" si="949"/>
        <v>0</v>
      </c>
      <c r="GA714" s="16">
        <f t="shared" si="950"/>
        <v>0</v>
      </c>
      <c r="GB714" s="16">
        <f t="shared" si="951"/>
        <v>0</v>
      </c>
      <c r="GC714" s="16">
        <f t="shared" si="952"/>
        <v>0</v>
      </c>
      <c r="GD714" s="16">
        <f t="shared" si="953"/>
        <v>0</v>
      </c>
      <c r="GE714" s="16">
        <f t="shared" si="954"/>
        <v>0</v>
      </c>
      <c r="GF714" s="16">
        <f t="shared" si="955"/>
        <v>0</v>
      </c>
      <c r="GG714" s="16">
        <f t="shared" si="956"/>
        <v>0</v>
      </c>
      <c r="GH714" s="16">
        <f t="shared" si="957"/>
        <v>0</v>
      </c>
      <c r="GI714" s="16">
        <f t="shared" si="958"/>
        <v>0</v>
      </c>
      <c r="GJ714" s="16">
        <f t="shared" si="969"/>
        <v>0</v>
      </c>
      <c r="GK714" s="16">
        <f t="shared" si="970"/>
        <v>0</v>
      </c>
      <c r="GL714" s="16">
        <f t="shared" si="971"/>
        <v>0</v>
      </c>
      <c r="GM714" s="16">
        <f t="shared" si="972"/>
        <v>0</v>
      </c>
      <c r="GN714" s="16">
        <f t="shared" si="973"/>
        <v>0</v>
      </c>
      <c r="GO714" s="16">
        <f t="shared" si="974"/>
        <v>0</v>
      </c>
      <c r="GP714" s="16">
        <f t="shared" si="975"/>
        <v>0</v>
      </c>
      <c r="GQ714" s="16">
        <f t="shared" si="976"/>
        <v>0</v>
      </c>
      <c r="GR714" s="16">
        <f t="shared" si="977"/>
        <v>0</v>
      </c>
      <c r="GS714" s="16">
        <f t="shared" si="978"/>
        <v>0</v>
      </c>
      <c r="GT714" s="16">
        <f t="shared" si="979"/>
        <v>0</v>
      </c>
      <c r="GU714" s="16">
        <f t="shared" si="980"/>
        <v>0</v>
      </c>
      <c r="GV714" s="16">
        <f t="shared" si="981"/>
        <v>0</v>
      </c>
      <c r="GW714" s="16">
        <f t="shared" si="982"/>
        <v>0</v>
      </c>
      <c r="GX714" s="16">
        <f t="shared" si="983"/>
        <v>0</v>
      </c>
      <c r="GY714" s="16">
        <f t="shared" si="984"/>
        <v>0</v>
      </c>
      <c r="GZ714" s="16">
        <f t="shared" si="985"/>
        <v>0</v>
      </c>
      <c r="HA714" s="16">
        <f t="shared" si="986"/>
        <v>0</v>
      </c>
      <c r="HB714" s="16">
        <f t="shared" si="987"/>
        <v>0</v>
      </c>
      <c r="HC714" s="16">
        <f t="shared" si="988"/>
        <v>0</v>
      </c>
      <c r="HD714" s="16">
        <f t="shared" si="989"/>
        <v>0</v>
      </c>
      <c r="HE714" s="16">
        <f t="shared" si="990"/>
        <v>0</v>
      </c>
      <c r="HF714" s="16">
        <f t="shared" si="991"/>
        <v>0</v>
      </c>
      <c r="HG714" s="16">
        <f t="shared" si="992"/>
        <v>0</v>
      </c>
      <c r="HH714" s="16">
        <f t="shared" si="993"/>
        <v>0</v>
      </c>
      <c r="HI714" s="16">
        <f t="shared" si="994"/>
        <v>0</v>
      </c>
      <c r="HJ714" s="16">
        <f t="shared" si="995"/>
        <v>0</v>
      </c>
      <c r="HK714" s="16">
        <f t="shared" si="996"/>
        <v>0</v>
      </c>
      <c r="HL714" s="16">
        <f t="shared" si="997"/>
        <v>0</v>
      </c>
      <c r="HM714" s="16">
        <f t="shared" si="998"/>
        <v>1</v>
      </c>
      <c r="HN714" s="16">
        <f t="shared" si="999"/>
        <v>0</v>
      </c>
      <c r="HO714" s="16">
        <f t="shared" si="1000"/>
        <v>0</v>
      </c>
      <c r="HP714" s="16">
        <f t="shared" si="1001"/>
        <v>0</v>
      </c>
      <c r="HQ714" s="16">
        <f t="shared" si="1002"/>
        <v>0</v>
      </c>
      <c r="HR714" s="16">
        <f t="shared" si="1003"/>
        <v>0</v>
      </c>
      <c r="HS714" s="16">
        <f t="shared" si="1004"/>
        <v>3</v>
      </c>
      <c r="HT714" s="16">
        <f t="shared" si="1005"/>
        <v>1</v>
      </c>
      <c r="HU714" s="15" t="s">
        <v>529</v>
      </c>
      <c r="HV714" s="20">
        <f t="shared" si="1006"/>
        <v>0</v>
      </c>
      <c r="HW714" s="20">
        <f t="shared" si="1007"/>
        <v>0</v>
      </c>
      <c r="HX714" s="20">
        <f t="shared" si="1008"/>
        <v>0</v>
      </c>
      <c r="HY714" s="20">
        <f t="shared" si="1009"/>
        <v>0</v>
      </c>
      <c r="IF714" s="16">
        <f t="shared" si="1010"/>
        <v>0</v>
      </c>
      <c r="IG714" s="16">
        <f t="shared" si="1011"/>
        <v>0</v>
      </c>
      <c r="IH714" s="16">
        <f t="shared" si="1012"/>
        <v>0</v>
      </c>
      <c r="II714" s="16">
        <f t="shared" si="1013"/>
        <v>0</v>
      </c>
      <c r="IJ714" s="16">
        <f t="shared" si="1014"/>
        <v>4</v>
      </c>
      <c r="IK714" s="16">
        <f t="shared" si="1015"/>
        <v>0</v>
      </c>
      <c r="IL714" s="16">
        <f t="shared" si="1016"/>
        <v>0</v>
      </c>
      <c r="IM714" s="16">
        <f t="shared" si="1017"/>
        <v>0</v>
      </c>
      <c r="IN714" s="16">
        <f t="shared" si="1018"/>
        <v>0</v>
      </c>
      <c r="IO714" s="16">
        <f t="shared" si="1019"/>
        <v>0</v>
      </c>
      <c r="IP714" s="16">
        <f t="shared" si="1020"/>
        <v>0</v>
      </c>
      <c r="IQ714" s="16">
        <f t="shared" si="1021"/>
        <v>0</v>
      </c>
      <c r="IR714" s="16">
        <f t="shared" si="1022"/>
        <v>0</v>
      </c>
      <c r="IS714" s="16">
        <f t="shared" si="1023"/>
        <v>0</v>
      </c>
      <c r="IT714" s="16">
        <f t="shared" si="1024"/>
        <v>0</v>
      </c>
      <c r="IU714" s="16">
        <f t="shared" si="1025"/>
        <v>0</v>
      </c>
      <c r="IV714" s="16">
        <f t="shared" si="1026"/>
        <v>0</v>
      </c>
      <c r="IW714" s="16">
        <f t="shared" si="1027"/>
        <v>0</v>
      </c>
      <c r="IX714" s="16">
        <f t="shared" si="1028"/>
        <v>0</v>
      </c>
      <c r="IY714" s="16">
        <f t="shared" si="1029"/>
        <v>0</v>
      </c>
      <c r="IZ714" s="16">
        <f t="shared" si="1030"/>
        <v>0</v>
      </c>
      <c r="JA714" s="16">
        <f t="shared" si="1031"/>
        <v>0</v>
      </c>
      <c r="JB714" s="16">
        <f t="shared" si="1032"/>
        <v>0</v>
      </c>
    </row>
    <row r="715" spans="1:262" ht="15" customHeight="1" x14ac:dyDescent="0.25">
      <c r="A715" s="14">
        <v>713</v>
      </c>
      <c r="B715" s="15" t="s">
        <v>797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7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8">
        <v>0</v>
      </c>
      <c r="P715" s="16">
        <v>0</v>
      </c>
      <c r="Q715" s="16">
        <v>0</v>
      </c>
      <c r="R715" s="16">
        <v>0</v>
      </c>
      <c r="S715" s="16">
        <v>0</v>
      </c>
      <c r="T715" s="18">
        <v>0</v>
      </c>
      <c r="U715" s="17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8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8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8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7">
        <v>0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8">
        <v>0</v>
      </c>
      <c r="BC715" s="17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18">
        <v>0</v>
      </c>
      <c r="BJ715" s="17">
        <v>0</v>
      </c>
      <c r="BK715" s="16">
        <v>0</v>
      </c>
      <c r="BL715" s="16">
        <v>0</v>
      </c>
      <c r="BM715" s="16">
        <v>0</v>
      </c>
      <c r="BN715" s="16">
        <v>0</v>
      </c>
      <c r="BO715" s="16">
        <v>0</v>
      </c>
      <c r="BP715" s="18">
        <v>0</v>
      </c>
      <c r="BQ715" s="17">
        <v>0</v>
      </c>
      <c r="BR715" s="16">
        <v>0</v>
      </c>
      <c r="BS715" s="16">
        <v>0</v>
      </c>
      <c r="BT715" s="16">
        <v>0</v>
      </c>
      <c r="BU715" s="16">
        <v>0</v>
      </c>
      <c r="BV715" s="16">
        <v>0</v>
      </c>
      <c r="BW715" s="18">
        <v>0</v>
      </c>
      <c r="BX715" s="17">
        <v>0</v>
      </c>
      <c r="BY715" s="16">
        <v>0</v>
      </c>
      <c r="BZ715" s="16">
        <v>0</v>
      </c>
      <c r="CA715" s="16">
        <v>0</v>
      </c>
      <c r="CB715" s="16">
        <v>0</v>
      </c>
      <c r="CC715" s="16">
        <v>0</v>
      </c>
      <c r="CD715" s="16">
        <v>0</v>
      </c>
      <c r="CE715" s="17">
        <v>0</v>
      </c>
      <c r="CF715" s="16">
        <v>0</v>
      </c>
      <c r="CG715" s="16">
        <v>0</v>
      </c>
      <c r="CH715" s="16">
        <v>0</v>
      </c>
      <c r="CI715" s="16">
        <v>0</v>
      </c>
      <c r="CJ715" s="16">
        <v>0</v>
      </c>
      <c r="CK715" s="16">
        <v>0</v>
      </c>
      <c r="CL715" s="16">
        <v>0</v>
      </c>
      <c r="CM715" s="18">
        <v>0</v>
      </c>
      <c r="CN715" s="17">
        <v>0</v>
      </c>
      <c r="CO715" s="16">
        <v>0</v>
      </c>
      <c r="CP715" s="16">
        <v>0</v>
      </c>
      <c r="CQ715" s="16">
        <v>0</v>
      </c>
      <c r="CR715" s="16">
        <v>0</v>
      </c>
      <c r="CS715" s="16">
        <v>0</v>
      </c>
      <c r="CT715" s="16">
        <v>0</v>
      </c>
      <c r="CU715" s="16">
        <v>0</v>
      </c>
      <c r="CV715" s="18">
        <v>0</v>
      </c>
      <c r="CW715" s="17">
        <v>0</v>
      </c>
      <c r="CX715" s="16">
        <v>0</v>
      </c>
      <c r="CY715" s="16">
        <v>0</v>
      </c>
      <c r="CZ715" s="16">
        <v>0</v>
      </c>
      <c r="DA715" s="16">
        <v>0</v>
      </c>
      <c r="DB715" s="16">
        <v>0</v>
      </c>
      <c r="DC715" s="16">
        <v>0</v>
      </c>
      <c r="DD715" s="16">
        <v>0</v>
      </c>
      <c r="DE715" s="18">
        <v>0</v>
      </c>
      <c r="DF715" s="17">
        <v>0</v>
      </c>
      <c r="DG715" s="16">
        <v>0</v>
      </c>
      <c r="DH715" s="16">
        <v>0</v>
      </c>
      <c r="DI715" s="16">
        <v>0</v>
      </c>
      <c r="DJ715" s="16">
        <v>0</v>
      </c>
      <c r="DK715" s="16">
        <v>0</v>
      </c>
      <c r="DL715" s="16">
        <v>0</v>
      </c>
      <c r="DM715" s="16">
        <v>0</v>
      </c>
      <c r="DN715" s="18">
        <v>0</v>
      </c>
      <c r="DO715" s="17">
        <v>0</v>
      </c>
      <c r="DP715" s="16">
        <v>0</v>
      </c>
      <c r="DQ715" s="16">
        <v>0</v>
      </c>
      <c r="DR715" s="16">
        <v>0</v>
      </c>
      <c r="DS715" s="16">
        <v>0</v>
      </c>
      <c r="DT715" s="16">
        <v>0</v>
      </c>
      <c r="DU715" s="16">
        <v>0</v>
      </c>
      <c r="DV715" s="16">
        <v>4</v>
      </c>
      <c r="DW715" s="18">
        <v>0</v>
      </c>
      <c r="DX715" s="17">
        <v>0</v>
      </c>
      <c r="DY715" s="16">
        <v>0</v>
      </c>
      <c r="DZ715" s="16">
        <v>0</v>
      </c>
      <c r="EA715" s="16">
        <v>0</v>
      </c>
      <c r="EB715" s="18">
        <v>0</v>
      </c>
      <c r="EC715" s="16">
        <v>0</v>
      </c>
      <c r="ED715" s="16">
        <v>0</v>
      </c>
      <c r="EE715" s="16">
        <v>0</v>
      </c>
      <c r="EF715" s="16">
        <v>0</v>
      </c>
      <c r="EG715" s="16">
        <v>0</v>
      </c>
      <c r="EH715" s="16">
        <v>0</v>
      </c>
      <c r="EI715" s="16">
        <v>0</v>
      </c>
      <c r="EJ715" s="18">
        <v>0</v>
      </c>
      <c r="EK715" s="16">
        <v>0</v>
      </c>
      <c r="EL715" s="16">
        <v>0</v>
      </c>
      <c r="EM715" s="16">
        <v>0</v>
      </c>
      <c r="EN715" s="16">
        <v>0</v>
      </c>
      <c r="EO715" s="16">
        <v>0</v>
      </c>
      <c r="EP715" s="16">
        <v>0</v>
      </c>
      <c r="EQ715" s="18">
        <v>0</v>
      </c>
      <c r="ER715" s="16">
        <v>0</v>
      </c>
      <c r="ES715" s="16">
        <v>0</v>
      </c>
      <c r="ET715" s="16">
        <v>0</v>
      </c>
      <c r="EU715" s="16">
        <v>0</v>
      </c>
      <c r="EV715" s="16">
        <v>0</v>
      </c>
      <c r="EW715" s="16">
        <v>0</v>
      </c>
      <c r="EX715" s="16">
        <v>0</v>
      </c>
      <c r="EY715" s="18">
        <v>0</v>
      </c>
      <c r="EZ715" s="16">
        <v>0</v>
      </c>
      <c r="FA715" s="16">
        <v>0</v>
      </c>
      <c r="FB715" s="16">
        <v>0</v>
      </c>
      <c r="FC715" s="16">
        <v>0</v>
      </c>
      <c r="FD715" s="16">
        <v>0</v>
      </c>
      <c r="FE715" s="16">
        <v>0</v>
      </c>
      <c r="FF715" s="16">
        <v>0</v>
      </c>
      <c r="FG715" s="17">
        <v>0</v>
      </c>
      <c r="FH715" s="16">
        <v>0</v>
      </c>
      <c r="FI715" s="16">
        <v>0</v>
      </c>
      <c r="FJ715" s="16">
        <v>0</v>
      </c>
      <c r="FK715" s="16">
        <v>0</v>
      </c>
      <c r="FL715" s="16">
        <v>0</v>
      </c>
      <c r="FM715" s="18">
        <v>0</v>
      </c>
      <c r="FN715" s="16">
        <f t="shared" si="959"/>
        <v>4</v>
      </c>
      <c r="FO715" s="19">
        <f t="shared" si="960"/>
        <v>4</v>
      </c>
      <c r="FP715" s="16">
        <f t="shared" si="961"/>
        <v>0</v>
      </c>
      <c r="FQ715" s="16">
        <f t="shared" si="962"/>
        <v>0</v>
      </c>
      <c r="FR715" s="16">
        <f t="shared" si="963"/>
        <v>0</v>
      </c>
      <c r="FS715" s="16">
        <f t="shared" si="964"/>
        <v>0</v>
      </c>
      <c r="FT715" s="16">
        <f t="shared" si="965"/>
        <v>0</v>
      </c>
      <c r="FU715" s="16">
        <f t="shared" si="966"/>
        <v>0</v>
      </c>
      <c r="FV715" s="16">
        <f t="shared" si="967"/>
        <v>0</v>
      </c>
      <c r="FW715" s="16">
        <f t="shared" si="968"/>
        <v>0</v>
      </c>
      <c r="FX715" s="16">
        <f t="shared" si="947"/>
        <v>0</v>
      </c>
      <c r="FY715" s="16">
        <f t="shared" si="948"/>
        <v>0</v>
      </c>
      <c r="FZ715" s="16">
        <f t="shared" si="949"/>
        <v>0</v>
      </c>
      <c r="GA715" s="16">
        <f t="shared" si="950"/>
        <v>0</v>
      </c>
      <c r="GB715" s="16">
        <f t="shared" si="951"/>
        <v>0</v>
      </c>
      <c r="GC715" s="16">
        <f t="shared" si="952"/>
        <v>0</v>
      </c>
      <c r="GD715" s="16">
        <f t="shared" si="953"/>
        <v>0</v>
      </c>
      <c r="GE715" s="16">
        <f t="shared" si="954"/>
        <v>0</v>
      </c>
      <c r="GF715" s="16">
        <f t="shared" si="955"/>
        <v>0</v>
      </c>
      <c r="GG715" s="16">
        <f t="shared" si="956"/>
        <v>0</v>
      </c>
      <c r="GH715" s="16">
        <f t="shared" si="957"/>
        <v>0</v>
      </c>
      <c r="GI715" s="16">
        <f t="shared" si="958"/>
        <v>0</v>
      </c>
      <c r="GJ715" s="16">
        <f t="shared" si="969"/>
        <v>0</v>
      </c>
      <c r="GK715" s="16">
        <f t="shared" si="970"/>
        <v>0</v>
      </c>
      <c r="GL715" s="16">
        <f t="shared" si="971"/>
        <v>0</v>
      </c>
      <c r="GM715" s="16">
        <f t="shared" si="972"/>
        <v>0</v>
      </c>
      <c r="GN715" s="16">
        <f t="shared" si="973"/>
        <v>0</v>
      </c>
      <c r="GO715" s="16">
        <f t="shared" si="974"/>
        <v>0</v>
      </c>
      <c r="GP715" s="16">
        <f t="shared" si="975"/>
        <v>0</v>
      </c>
      <c r="GQ715" s="16">
        <f t="shared" si="976"/>
        <v>0</v>
      </c>
      <c r="GR715" s="16">
        <f t="shared" si="977"/>
        <v>0</v>
      </c>
      <c r="GS715" s="16">
        <f t="shared" si="978"/>
        <v>0</v>
      </c>
      <c r="GT715" s="16">
        <f t="shared" si="979"/>
        <v>0</v>
      </c>
      <c r="GU715" s="16">
        <f t="shared" si="980"/>
        <v>0</v>
      </c>
      <c r="GV715" s="16">
        <f t="shared" si="981"/>
        <v>0</v>
      </c>
      <c r="GW715" s="16">
        <f t="shared" si="982"/>
        <v>0</v>
      </c>
      <c r="GX715" s="16">
        <f t="shared" si="983"/>
        <v>0</v>
      </c>
      <c r="GY715" s="16">
        <f t="shared" si="984"/>
        <v>0</v>
      </c>
      <c r="GZ715" s="16">
        <f t="shared" si="985"/>
        <v>0</v>
      </c>
      <c r="HA715" s="16">
        <f t="shared" si="986"/>
        <v>0</v>
      </c>
      <c r="HB715" s="16">
        <f t="shared" si="987"/>
        <v>0</v>
      </c>
      <c r="HC715" s="16">
        <f t="shared" si="988"/>
        <v>0</v>
      </c>
      <c r="HD715" s="16">
        <f t="shared" si="989"/>
        <v>0</v>
      </c>
      <c r="HE715" s="16">
        <f t="shared" si="990"/>
        <v>0</v>
      </c>
      <c r="HF715" s="16">
        <f t="shared" si="991"/>
        <v>0</v>
      </c>
      <c r="HG715" s="16">
        <f t="shared" si="992"/>
        <v>0</v>
      </c>
      <c r="HH715" s="16">
        <f t="shared" si="993"/>
        <v>0</v>
      </c>
      <c r="HI715" s="16">
        <f t="shared" si="994"/>
        <v>0</v>
      </c>
      <c r="HJ715" s="16">
        <f t="shared" si="995"/>
        <v>0</v>
      </c>
      <c r="HK715" s="16">
        <f t="shared" si="996"/>
        <v>0</v>
      </c>
      <c r="HL715" s="16">
        <f t="shared" si="997"/>
        <v>1</v>
      </c>
      <c r="HM715" s="16">
        <f t="shared" si="998"/>
        <v>0</v>
      </c>
      <c r="HN715" s="16">
        <f t="shared" si="999"/>
        <v>0</v>
      </c>
      <c r="HO715" s="16">
        <f t="shared" si="1000"/>
        <v>0</v>
      </c>
      <c r="HP715" s="16">
        <f t="shared" si="1001"/>
        <v>0</v>
      </c>
      <c r="HQ715" s="16">
        <f t="shared" si="1002"/>
        <v>0</v>
      </c>
      <c r="HR715" s="16">
        <f t="shared" si="1003"/>
        <v>0</v>
      </c>
      <c r="HS715" s="16">
        <f t="shared" si="1004"/>
        <v>1</v>
      </c>
      <c r="HT715" s="16">
        <f t="shared" si="1005"/>
        <v>1</v>
      </c>
      <c r="HU715" s="15" t="s">
        <v>797</v>
      </c>
      <c r="HV715" s="20">
        <f t="shared" si="1006"/>
        <v>0</v>
      </c>
      <c r="HW715" s="20">
        <f t="shared" si="1007"/>
        <v>0</v>
      </c>
      <c r="HX715" s="20">
        <f t="shared" si="1008"/>
        <v>0</v>
      </c>
      <c r="HY715" s="20">
        <f t="shared" si="1009"/>
        <v>0</v>
      </c>
      <c r="IF715" s="16">
        <f t="shared" si="1010"/>
        <v>0</v>
      </c>
      <c r="IG715" s="16">
        <f t="shared" si="1011"/>
        <v>0</v>
      </c>
      <c r="IH715" s="16">
        <f t="shared" si="1012"/>
        <v>0</v>
      </c>
      <c r="II715" s="16">
        <f t="shared" si="1013"/>
        <v>0</v>
      </c>
      <c r="IJ715" s="16">
        <f t="shared" si="1014"/>
        <v>0</v>
      </c>
      <c r="IK715" s="16">
        <f t="shared" si="1015"/>
        <v>0</v>
      </c>
      <c r="IL715" s="16">
        <f t="shared" si="1016"/>
        <v>0</v>
      </c>
      <c r="IM715" s="16">
        <f t="shared" si="1017"/>
        <v>0</v>
      </c>
      <c r="IN715" s="16">
        <f t="shared" si="1018"/>
        <v>0</v>
      </c>
      <c r="IO715" s="16">
        <f t="shared" si="1019"/>
        <v>0</v>
      </c>
      <c r="IP715" s="16">
        <f t="shared" si="1020"/>
        <v>0</v>
      </c>
      <c r="IQ715" s="16">
        <f t="shared" si="1021"/>
        <v>0</v>
      </c>
      <c r="IR715" s="16">
        <f t="shared" si="1022"/>
        <v>0</v>
      </c>
      <c r="IS715" s="16">
        <f t="shared" si="1023"/>
        <v>0</v>
      </c>
      <c r="IT715" s="16">
        <f t="shared" si="1024"/>
        <v>0</v>
      </c>
      <c r="IU715" s="16">
        <f t="shared" si="1025"/>
        <v>0</v>
      </c>
      <c r="IV715" s="16">
        <f t="shared" si="1026"/>
        <v>4</v>
      </c>
      <c r="IW715" s="16">
        <f t="shared" si="1027"/>
        <v>0</v>
      </c>
      <c r="IX715" s="16">
        <f t="shared" si="1028"/>
        <v>0</v>
      </c>
      <c r="IY715" s="16">
        <f t="shared" si="1029"/>
        <v>0</v>
      </c>
      <c r="IZ715" s="16">
        <f t="shared" si="1030"/>
        <v>0</v>
      </c>
      <c r="JA715" s="16">
        <f t="shared" si="1031"/>
        <v>0</v>
      </c>
      <c r="JB715" s="16">
        <f t="shared" si="1032"/>
        <v>0</v>
      </c>
    </row>
    <row r="716" spans="1:262" ht="15" customHeight="1" x14ac:dyDescent="0.25">
      <c r="A716" s="14">
        <v>714</v>
      </c>
      <c r="B716" s="15" t="s">
        <v>798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7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8">
        <v>0</v>
      </c>
      <c r="P716" s="16">
        <v>0</v>
      </c>
      <c r="Q716" s="16">
        <v>0</v>
      </c>
      <c r="R716" s="16">
        <v>0</v>
      </c>
      <c r="S716" s="16">
        <v>0</v>
      </c>
      <c r="T716" s="18">
        <v>0</v>
      </c>
      <c r="U716" s="17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8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8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8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7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8">
        <v>0</v>
      </c>
      <c r="BC716" s="17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  <c r="BI716" s="18">
        <v>0</v>
      </c>
      <c r="BJ716" s="17">
        <v>0</v>
      </c>
      <c r="BK716" s="16">
        <v>0</v>
      </c>
      <c r="BL716" s="16">
        <v>0</v>
      </c>
      <c r="BM716" s="16">
        <v>0</v>
      </c>
      <c r="BN716" s="16">
        <v>0</v>
      </c>
      <c r="BO716" s="16">
        <v>0</v>
      </c>
      <c r="BP716" s="18">
        <v>0</v>
      </c>
      <c r="BQ716" s="17">
        <v>0</v>
      </c>
      <c r="BR716" s="16">
        <v>0</v>
      </c>
      <c r="BS716" s="16">
        <v>0</v>
      </c>
      <c r="BT716" s="16">
        <v>0</v>
      </c>
      <c r="BU716" s="16">
        <v>0</v>
      </c>
      <c r="BV716" s="16">
        <v>0</v>
      </c>
      <c r="BW716" s="18">
        <v>0</v>
      </c>
      <c r="BX716" s="17">
        <v>0</v>
      </c>
      <c r="BY716" s="16">
        <v>0</v>
      </c>
      <c r="BZ716" s="16">
        <v>0</v>
      </c>
      <c r="CA716" s="16">
        <v>0</v>
      </c>
      <c r="CB716" s="16">
        <v>0</v>
      </c>
      <c r="CC716" s="16">
        <v>0</v>
      </c>
      <c r="CD716" s="16">
        <v>0</v>
      </c>
      <c r="CE716" s="17">
        <v>0</v>
      </c>
      <c r="CF716" s="16">
        <v>0</v>
      </c>
      <c r="CG716" s="16">
        <v>0</v>
      </c>
      <c r="CH716" s="16">
        <v>0</v>
      </c>
      <c r="CI716" s="16">
        <v>0</v>
      </c>
      <c r="CJ716" s="16">
        <v>0</v>
      </c>
      <c r="CK716" s="16">
        <v>0</v>
      </c>
      <c r="CL716" s="16">
        <v>0</v>
      </c>
      <c r="CM716" s="18">
        <v>0</v>
      </c>
      <c r="CN716" s="17">
        <v>0</v>
      </c>
      <c r="CO716" s="16">
        <v>0</v>
      </c>
      <c r="CP716" s="16">
        <v>0</v>
      </c>
      <c r="CQ716" s="16">
        <v>0</v>
      </c>
      <c r="CR716" s="16">
        <v>0</v>
      </c>
      <c r="CS716" s="16">
        <v>0</v>
      </c>
      <c r="CT716" s="16">
        <v>0</v>
      </c>
      <c r="CU716" s="16">
        <v>0</v>
      </c>
      <c r="CV716" s="18">
        <v>0</v>
      </c>
      <c r="CW716" s="17">
        <v>0</v>
      </c>
      <c r="CX716" s="16">
        <v>0</v>
      </c>
      <c r="CY716" s="16">
        <v>0</v>
      </c>
      <c r="CZ716" s="16">
        <v>0</v>
      </c>
      <c r="DA716" s="16">
        <v>0</v>
      </c>
      <c r="DB716" s="16">
        <v>0</v>
      </c>
      <c r="DC716" s="16">
        <v>0</v>
      </c>
      <c r="DD716" s="16">
        <v>0</v>
      </c>
      <c r="DE716" s="18">
        <v>0</v>
      </c>
      <c r="DF716" s="17">
        <v>0</v>
      </c>
      <c r="DG716" s="16">
        <v>0</v>
      </c>
      <c r="DH716" s="16">
        <v>0</v>
      </c>
      <c r="DI716" s="16">
        <v>0</v>
      </c>
      <c r="DJ716" s="16">
        <v>0</v>
      </c>
      <c r="DK716" s="16">
        <v>0</v>
      </c>
      <c r="DL716" s="16">
        <v>0</v>
      </c>
      <c r="DM716" s="16">
        <v>0</v>
      </c>
      <c r="DN716" s="18">
        <v>0</v>
      </c>
      <c r="DO716" s="17">
        <v>0</v>
      </c>
      <c r="DP716" s="16">
        <v>0</v>
      </c>
      <c r="DQ716" s="16">
        <v>0</v>
      </c>
      <c r="DR716" s="16">
        <v>0</v>
      </c>
      <c r="DS716" s="16">
        <v>0</v>
      </c>
      <c r="DT716" s="16">
        <v>0</v>
      </c>
      <c r="DU716" s="16">
        <v>0</v>
      </c>
      <c r="DV716" s="16">
        <v>4</v>
      </c>
      <c r="DW716" s="18">
        <v>0</v>
      </c>
      <c r="DX716" s="17">
        <v>0</v>
      </c>
      <c r="DY716" s="16">
        <v>0</v>
      </c>
      <c r="DZ716" s="16">
        <v>0</v>
      </c>
      <c r="EA716" s="16">
        <v>0</v>
      </c>
      <c r="EB716" s="18">
        <v>0</v>
      </c>
      <c r="EC716" s="16">
        <v>0</v>
      </c>
      <c r="ED716" s="16">
        <v>0</v>
      </c>
      <c r="EE716" s="16">
        <v>0</v>
      </c>
      <c r="EF716" s="16">
        <v>0</v>
      </c>
      <c r="EG716" s="16">
        <v>0</v>
      </c>
      <c r="EH716" s="16">
        <v>0</v>
      </c>
      <c r="EI716" s="16">
        <v>0</v>
      </c>
      <c r="EJ716" s="18">
        <v>0</v>
      </c>
      <c r="EK716" s="16">
        <v>0</v>
      </c>
      <c r="EL716" s="16">
        <v>0</v>
      </c>
      <c r="EM716" s="16">
        <v>0</v>
      </c>
      <c r="EN716" s="16">
        <v>0</v>
      </c>
      <c r="EO716" s="16">
        <v>0</v>
      </c>
      <c r="EP716" s="16">
        <v>0</v>
      </c>
      <c r="EQ716" s="18">
        <v>0</v>
      </c>
      <c r="ER716" s="16">
        <v>0</v>
      </c>
      <c r="ES716" s="16">
        <v>0</v>
      </c>
      <c r="ET716" s="16">
        <v>0</v>
      </c>
      <c r="EU716" s="16">
        <v>0</v>
      </c>
      <c r="EV716" s="16">
        <v>0</v>
      </c>
      <c r="EW716" s="16">
        <v>0</v>
      </c>
      <c r="EX716" s="16">
        <v>0</v>
      </c>
      <c r="EY716" s="18">
        <v>0</v>
      </c>
      <c r="EZ716" s="16">
        <v>0</v>
      </c>
      <c r="FA716" s="16">
        <v>0</v>
      </c>
      <c r="FB716" s="16">
        <v>0</v>
      </c>
      <c r="FC716" s="16">
        <v>0</v>
      </c>
      <c r="FD716" s="16">
        <v>0</v>
      </c>
      <c r="FE716" s="16">
        <v>0</v>
      </c>
      <c r="FF716" s="16">
        <v>0</v>
      </c>
      <c r="FG716" s="17">
        <v>0</v>
      </c>
      <c r="FH716" s="16">
        <v>0</v>
      </c>
      <c r="FI716" s="16">
        <v>0</v>
      </c>
      <c r="FJ716" s="16">
        <v>0</v>
      </c>
      <c r="FK716" s="16">
        <v>0</v>
      </c>
      <c r="FL716" s="16">
        <v>0</v>
      </c>
      <c r="FM716" s="18">
        <v>0</v>
      </c>
      <c r="FN716" s="16">
        <f t="shared" si="959"/>
        <v>4</v>
      </c>
      <c r="FO716" s="19">
        <f t="shared" si="960"/>
        <v>4</v>
      </c>
      <c r="FP716" s="16">
        <f t="shared" si="961"/>
        <v>0</v>
      </c>
      <c r="FQ716" s="16">
        <f t="shared" si="962"/>
        <v>0</v>
      </c>
      <c r="FR716" s="16">
        <f t="shared" si="963"/>
        <v>0</v>
      </c>
      <c r="FS716" s="16">
        <f t="shared" si="964"/>
        <v>0</v>
      </c>
      <c r="FT716" s="16">
        <f t="shared" si="965"/>
        <v>0</v>
      </c>
      <c r="FU716" s="16">
        <f t="shared" si="966"/>
        <v>0</v>
      </c>
      <c r="FV716" s="16">
        <f t="shared" si="967"/>
        <v>0</v>
      </c>
      <c r="FW716" s="16">
        <f t="shared" si="968"/>
        <v>0</v>
      </c>
      <c r="FX716" s="16">
        <f t="shared" ref="FX716:FX732" si="1033">COUNTIF(C716:FM716,"=43")</f>
        <v>0</v>
      </c>
      <c r="FY716" s="16">
        <f t="shared" ref="FY716:FY732" si="1034">COUNTIF(C716:FM716,"=42")</f>
        <v>0</v>
      </c>
      <c r="FZ716" s="16">
        <f t="shared" ref="FZ716:FZ732" si="1035">COUNTIF(C716:FM716,"=41")</f>
        <v>0</v>
      </c>
      <c r="GA716" s="16">
        <f t="shared" ref="GA716:GA732" si="1036">COUNTIF(C716:FM716,"=40")</f>
        <v>0</v>
      </c>
      <c r="GB716" s="16">
        <f t="shared" ref="GB716:GB732" si="1037">COUNTIF(C716:FM716,"=39")</f>
        <v>0</v>
      </c>
      <c r="GC716" s="16">
        <f t="shared" ref="GC716:GC732" si="1038">COUNTIF(C716:FM716,"=38")</f>
        <v>0</v>
      </c>
      <c r="GD716" s="16">
        <f t="shared" ref="GD716:GD732" si="1039">COUNTIF(C716:FM716,"=37")</f>
        <v>0</v>
      </c>
      <c r="GE716" s="16">
        <f t="shared" ref="GE716:GE732" si="1040">COUNTIF(C716:FM716,"=36")</f>
        <v>0</v>
      </c>
      <c r="GF716" s="16">
        <f t="shared" ref="GF716:GF732" si="1041">COUNTIF(C716:FM716,"=35")</f>
        <v>0</v>
      </c>
      <c r="GG716" s="16">
        <f t="shared" ref="GG716:GG732" si="1042">COUNTIF(C716:FM716,"=34")</f>
        <v>0</v>
      </c>
      <c r="GH716" s="16">
        <f t="shared" ref="GH716:GH732" si="1043">COUNTIF(C716:FM716,"=33")</f>
        <v>0</v>
      </c>
      <c r="GI716" s="16">
        <f t="shared" ref="GI716:GI732" si="1044">COUNTIF(C716:FM716,"=32")</f>
        <v>0</v>
      </c>
      <c r="GJ716" s="16">
        <f t="shared" si="969"/>
        <v>0</v>
      </c>
      <c r="GK716" s="16">
        <f t="shared" si="970"/>
        <v>0</v>
      </c>
      <c r="GL716" s="16">
        <f t="shared" si="971"/>
        <v>0</v>
      </c>
      <c r="GM716" s="16">
        <f t="shared" si="972"/>
        <v>0</v>
      </c>
      <c r="GN716" s="16">
        <f t="shared" si="973"/>
        <v>0</v>
      </c>
      <c r="GO716" s="16">
        <f t="shared" si="974"/>
        <v>0</v>
      </c>
      <c r="GP716" s="16">
        <f t="shared" si="975"/>
        <v>0</v>
      </c>
      <c r="GQ716" s="16">
        <f t="shared" si="976"/>
        <v>0</v>
      </c>
      <c r="GR716" s="16">
        <f t="shared" si="977"/>
        <v>0</v>
      </c>
      <c r="GS716" s="16">
        <f t="shared" si="978"/>
        <v>0</v>
      </c>
      <c r="GT716" s="16">
        <f t="shared" si="979"/>
        <v>0</v>
      </c>
      <c r="GU716" s="16">
        <f t="shared" si="980"/>
        <v>0</v>
      </c>
      <c r="GV716" s="16">
        <f t="shared" si="981"/>
        <v>0</v>
      </c>
      <c r="GW716" s="16">
        <f t="shared" si="982"/>
        <v>0</v>
      </c>
      <c r="GX716" s="16">
        <f t="shared" si="983"/>
        <v>0</v>
      </c>
      <c r="GY716" s="16">
        <f t="shared" si="984"/>
        <v>0</v>
      </c>
      <c r="GZ716" s="16">
        <f t="shared" si="985"/>
        <v>0</v>
      </c>
      <c r="HA716" s="16">
        <f t="shared" si="986"/>
        <v>0</v>
      </c>
      <c r="HB716" s="16">
        <f t="shared" si="987"/>
        <v>0</v>
      </c>
      <c r="HC716" s="16">
        <f t="shared" si="988"/>
        <v>0</v>
      </c>
      <c r="HD716" s="16">
        <f t="shared" si="989"/>
        <v>0</v>
      </c>
      <c r="HE716" s="16">
        <f t="shared" si="990"/>
        <v>0</v>
      </c>
      <c r="HF716" s="16">
        <f t="shared" si="991"/>
        <v>0</v>
      </c>
      <c r="HG716" s="16">
        <f t="shared" si="992"/>
        <v>0</v>
      </c>
      <c r="HH716" s="16">
        <f t="shared" si="993"/>
        <v>0</v>
      </c>
      <c r="HI716" s="16">
        <f t="shared" si="994"/>
        <v>0</v>
      </c>
      <c r="HJ716" s="16">
        <f t="shared" si="995"/>
        <v>0</v>
      </c>
      <c r="HK716" s="16">
        <f t="shared" si="996"/>
        <v>0</v>
      </c>
      <c r="HL716" s="16">
        <f t="shared" si="997"/>
        <v>1</v>
      </c>
      <c r="HM716" s="16">
        <f t="shared" si="998"/>
        <v>0</v>
      </c>
      <c r="HN716" s="16">
        <f t="shared" si="999"/>
        <v>0</v>
      </c>
      <c r="HO716" s="16">
        <f t="shared" si="1000"/>
        <v>0</v>
      </c>
      <c r="HP716" s="16">
        <f t="shared" si="1001"/>
        <v>0</v>
      </c>
      <c r="HQ716" s="16">
        <f t="shared" si="1002"/>
        <v>0</v>
      </c>
      <c r="HR716" s="16">
        <f t="shared" si="1003"/>
        <v>0</v>
      </c>
      <c r="HS716" s="16">
        <f t="shared" si="1004"/>
        <v>1</v>
      </c>
      <c r="HT716" s="16">
        <f t="shared" si="1005"/>
        <v>1</v>
      </c>
      <c r="HU716" s="15" t="s">
        <v>798</v>
      </c>
      <c r="HV716" s="20">
        <f t="shared" si="1006"/>
        <v>0</v>
      </c>
      <c r="HW716" s="20">
        <f t="shared" si="1007"/>
        <v>0</v>
      </c>
      <c r="HX716" s="20">
        <f t="shared" si="1008"/>
        <v>0</v>
      </c>
      <c r="HY716" s="20">
        <f t="shared" si="1009"/>
        <v>0</v>
      </c>
      <c r="IF716" s="16">
        <f t="shared" si="1010"/>
        <v>0</v>
      </c>
      <c r="IG716" s="16">
        <f t="shared" si="1011"/>
        <v>0</v>
      </c>
      <c r="IH716" s="16">
        <f t="shared" si="1012"/>
        <v>0</v>
      </c>
      <c r="II716" s="16">
        <f t="shared" si="1013"/>
        <v>0</v>
      </c>
      <c r="IJ716" s="16">
        <f t="shared" si="1014"/>
        <v>0</v>
      </c>
      <c r="IK716" s="16">
        <f t="shared" si="1015"/>
        <v>0</v>
      </c>
      <c r="IL716" s="16">
        <f t="shared" si="1016"/>
        <v>0</v>
      </c>
      <c r="IM716" s="16">
        <f t="shared" si="1017"/>
        <v>0</v>
      </c>
      <c r="IN716" s="16">
        <f t="shared" si="1018"/>
        <v>0</v>
      </c>
      <c r="IO716" s="16">
        <f t="shared" si="1019"/>
        <v>0</v>
      </c>
      <c r="IP716" s="16">
        <f t="shared" si="1020"/>
        <v>0</v>
      </c>
      <c r="IQ716" s="16">
        <f t="shared" si="1021"/>
        <v>0</v>
      </c>
      <c r="IR716" s="16">
        <f t="shared" si="1022"/>
        <v>0</v>
      </c>
      <c r="IS716" s="16">
        <f t="shared" si="1023"/>
        <v>0</v>
      </c>
      <c r="IT716" s="16">
        <f t="shared" si="1024"/>
        <v>0</v>
      </c>
      <c r="IU716" s="16">
        <f t="shared" si="1025"/>
        <v>0</v>
      </c>
      <c r="IV716" s="16">
        <f t="shared" si="1026"/>
        <v>4</v>
      </c>
      <c r="IW716" s="16">
        <f t="shared" si="1027"/>
        <v>0</v>
      </c>
      <c r="IX716" s="16">
        <f t="shared" si="1028"/>
        <v>0</v>
      </c>
      <c r="IY716" s="16">
        <f t="shared" si="1029"/>
        <v>0</v>
      </c>
      <c r="IZ716" s="16">
        <f t="shared" si="1030"/>
        <v>0</v>
      </c>
      <c r="JA716" s="16">
        <f t="shared" si="1031"/>
        <v>0</v>
      </c>
      <c r="JB716" s="16">
        <f t="shared" si="1032"/>
        <v>0</v>
      </c>
    </row>
    <row r="717" spans="1:262" ht="15" customHeight="1" x14ac:dyDescent="0.25">
      <c r="A717" s="14">
        <v>715</v>
      </c>
      <c r="B717" s="15" t="s">
        <v>799</v>
      </c>
      <c r="C717" s="16">
        <v>0</v>
      </c>
      <c r="D717" s="16">
        <v>0</v>
      </c>
      <c r="E717" s="16">
        <v>0</v>
      </c>
      <c r="F717" s="16">
        <v>0</v>
      </c>
      <c r="G717" s="16">
        <v>0</v>
      </c>
      <c r="H717" s="17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8">
        <v>0</v>
      </c>
      <c r="P717" s="16">
        <v>0</v>
      </c>
      <c r="Q717" s="16">
        <v>0</v>
      </c>
      <c r="R717" s="16">
        <v>0</v>
      </c>
      <c r="S717" s="16">
        <v>0</v>
      </c>
      <c r="T717" s="18">
        <v>0</v>
      </c>
      <c r="U717" s="17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8">
        <v>0</v>
      </c>
      <c r="AB717" s="16">
        <v>4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8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8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7">
        <v>0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  <c r="BB717" s="18">
        <v>0</v>
      </c>
      <c r="BC717" s="17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  <c r="BI717" s="18">
        <v>0</v>
      </c>
      <c r="BJ717" s="17">
        <v>0</v>
      </c>
      <c r="BK717" s="16">
        <v>0</v>
      </c>
      <c r="BL717" s="16">
        <v>0</v>
      </c>
      <c r="BM717" s="16">
        <v>0</v>
      </c>
      <c r="BN717" s="16">
        <v>0</v>
      </c>
      <c r="BO717" s="16">
        <v>0</v>
      </c>
      <c r="BP717" s="18">
        <v>0</v>
      </c>
      <c r="BQ717" s="17">
        <v>0</v>
      </c>
      <c r="BR717" s="16">
        <v>0</v>
      </c>
      <c r="BS717" s="16">
        <v>0</v>
      </c>
      <c r="BT717" s="16">
        <v>0</v>
      </c>
      <c r="BU717" s="16">
        <v>0</v>
      </c>
      <c r="BV717" s="16">
        <v>0</v>
      </c>
      <c r="BW717" s="18">
        <v>0</v>
      </c>
      <c r="BX717" s="17">
        <v>0</v>
      </c>
      <c r="BY717" s="16">
        <v>0</v>
      </c>
      <c r="BZ717" s="16">
        <v>0</v>
      </c>
      <c r="CA717" s="16">
        <v>0</v>
      </c>
      <c r="CB717" s="16">
        <v>0</v>
      </c>
      <c r="CC717" s="16">
        <v>0</v>
      </c>
      <c r="CD717" s="16">
        <v>0</v>
      </c>
      <c r="CE717" s="17">
        <v>0</v>
      </c>
      <c r="CF717" s="16">
        <v>0</v>
      </c>
      <c r="CG717" s="16">
        <v>0</v>
      </c>
      <c r="CH717" s="16">
        <v>0</v>
      </c>
      <c r="CI717" s="16">
        <v>0</v>
      </c>
      <c r="CJ717" s="16">
        <v>0</v>
      </c>
      <c r="CK717" s="16">
        <v>0</v>
      </c>
      <c r="CL717" s="16">
        <v>0</v>
      </c>
      <c r="CM717" s="18">
        <v>0</v>
      </c>
      <c r="CN717" s="17">
        <v>0</v>
      </c>
      <c r="CO717" s="16">
        <v>0</v>
      </c>
      <c r="CP717" s="16">
        <v>0</v>
      </c>
      <c r="CQ717" s="16">
        <v>0</v>
      </c>
      <c r="CR717" s="16">
        <v>0</v>
      </c>
      <c r="CS717" s="16">
        <v>0</v>
      </c>
      <c r="CT717" s="16">
        <v>0</v>
      </c>
      <c r="CU717" s="16">
        <v>0</v>
      </c>
      <c r="CV717" s="18">
        <v>0</v>
      </c>
      <c r="CW717" s="17">
        <v>0</v>
      </c>
      <c r="CX717" s="16">
        <v>0</v>
      </c>
      <c r="CY717" s="16">
        <v>0</v>
      </c>
      <c r="CZ717" s="16">
        <v>0</v>
      </c>
      <c r="DA717" s="16">
        <v>0</v>
      </c>
      <c r="DB717" s="16">
        <v>0</v>
      </c>
      <c r="DC717" s="16">
        <v>0</v>
      </c>
      <c r="DD717" s="16">
        <v>0</v>
      </c>
      <c r="DE717" s="18">
        <v>0</v>
      </c>
      <c r="DF717" s="17">
        <v>0</v>
      </c>
      <c r="DG717" s="16">
        <v>0</v>
      </c>
      <c r="DH717" s="16">
        <v>0</v>
      </c>
      <c r="DI717" s="16">
        <v>0</v>
      </c>
      <c r="DJ717" s="16">
        <v>0</v>
      </c>
      <c r="DK717" s="16">
        <v>0</v>
      </c>
      <c r="DL717" s="16">
        <v>0</v>
      </c>
      <c r="DM717" s="16">
        <v>0</v>
      </c>
      <c r="DN717" s="18">
        <v>0</v>
      </c>
      <c r="DO717" s="17">
        <v>0</v>
      </c>
      <c r="DP717" s="16">
        <v>0</v>
      </c>
      <c r="DQ717" s="16">
        <v>0</v>
      </c>
      <c r="DR717" s="16">
        <v>0</v>
      </c>
      <c r="DS717" s="16">
        <v>0</v>
      </c>
      <c r="DT717" s="16">
        <v>0</v>
      </c>
      <c r="DU717" s="16">
        <v>0</v>
      </c>
      <c r="DV717" s="16">
        <v>0</v>
      </c>
      <c r="DW717" s="18">
        <v>0</v>
      </c>
      <c r="DX717" s="17">
        <v>0</v>
      </c>
      <c r="DY717" s="16">
        <v>0</v>
      </c>
      <c r="DZ717" s="16">
        <v>0</v>
      </c>
      <c r="EA717" s="16">
        <v>0</v>
      </c>
      <c r="EB717" s="18">
        <v>0</v>
      </c>
      <c r="EC717" s="16">
        <v>0</v>
      </c>
      <c r="ED717" s="16">
        <v>0</v>
      </c>
      <c r="EE717" s="16">
        <v>0</v>
      </c>
      <c r="EF717" s="16">
        <v>0</v>
      </c>
      <c r="EG717" s="16">
        <v>0</v>
      </c>
      <c r="EH717" s="16">
        <v>0</v>
      </c>
      <c r="EI717" s="16">
        <v>0</v>
      </c>
      <c r="EJ717" s="18">
        <v>0</v>
      </c>
      <c r="EK717" s="16">
        <v>0</v>
      </c>
      <c r="EL717" s="16">
        <v>0</v>
      </c>
      <c r="EM717" s="16">
        <v>0</v>
      </c>
      <c r="EN717" s="16">
        <v>0</v>
      </c>
      <c r="EO717" s="16">
        <v>0</v>
      </c>
      <c r="EP717" s="16">
        <v>0</v>
      </c>
      <c r="EQ717" s="18">
        <v>0</v>
      </c>
      <c r="ER717" s="16">
        <v>0</v>
      </c>
      <c r="ES717" s="16">
        <v>0</v>
      </c>
      <c r="ET717" s="16">
        <v>0</v>
      </c>
      <c r="EU717" s="16">
        <v>0</v>
      </c>
      <c r="EV717" s="16">
        <v>0</v>
      </c>
      <c r="EW717" s="16">
        <v>0</v>
      </c>
      <c r="EX717" s="16">
        <v>0</v>
      </c>
      <c r="EY717" s="18">
        <v>0</v>
      </c>
      <c r="EZ717" s="16">
        <v>0</v>
      </c>
      <c r="FA717" s="16">
        <v>0</v>
      </c>
      <c r="FB717" s="16">
        <v>0</v>
      </c>
      <c r="FC717" s="16">
        <v>0</v>
      </c>
      <c r="FD717" s="16">
        <v>0</v>
      </c>
      <c r="FE717" s="16">
        <v>0</v>
      </c>
      <c r="FF717" s="16">
        <v>0</v>
      </c>
      <c r="FG717" s="17">
        <v>0</v>
      </c>
      <c r="FH717" s="16">
        <v>0</v>
      </c>
      <c r="FI717" s="16">
        <v>0</v>
      </c>
      <c r="FJ717" s="16">
        <v>0</v>
      </c>
      <c r="FK717" s="16">
        <v>0</v>
      </c>
      <c r="FL717" s="16">
        <v>0</v>
      </c>
      <c r="FM717" s="18">
        <v>0</v>
      </c>
      <c r="FN717" s="16">
        <f t="shared" si="959"/>
        <v>4</v>
      </c>
      <c r="FO717" s="19">
        <f t="shared" si="960"/>
        <v>4</v>
      </c>
      <c r="FP717" s="16">
        <f t="shared" si="961"/>
        <v>0</v>
      </c>
      <c r="FQ717" s="16">
        <f t="shared" si="962"/>
        <v>0</v>
      </c>
      <c r="FR717" s="16">
        <f t="shared" si="963"/>
        <v>0</v>
      </c>
      <c r="FS717" s="16">
        <f t="shared" si="964"/>
        <v>0</v>
      </c>
      <c r="FT717" s="16">
        <f t="shared" si="965"/>
        <v>0</v>
      </c>
      <c r="FU717" s="16">
        <f t="shared" si="966"/>
        <v>0</v>
      </c>
      <c r="FV717" s="16">
        <f t="shared" si="967"/>
        <v>0</v>
      </c>
      <c r="FW717" s="16">
        <f t="shared" si="968"/>
        <v>0</v>
      </c>
      <c r="FX717" s="16">
        <f t="shared" si="1033"/>
        <v>0</v>
      </c>
      <c r="FY717" s="16">
        <f t="shared" si="1034"/>
        <v>0</v>
      </c>
      <c r="FZ717" s="16">
        <f t="shared" si="1035"/>
        <v>0</v>
      </c>
      <c r="GA717" s="16">
        <f t="shared" si="1036"/>
        <v>0</v>
      </c>
      <c r="GB717" s="16">
        <f t="shared" si="1037"/>
        <v>0</v>
      </c>
      <c r="GC717" s="16">
        <f t="shared" si="1038"/>
        <v>0</v>
      </c>
      <c r="GD717" s="16">
        <f t="shared" si="1039"/>
        <v>0</v>
      </c>
      <c r="GE717" s="16">
        <f t="shared" si="1040"/>
        <v>0</v>
      </c>
      <c r="GF717" s="16">
        <f t="shared" si="1041"/>
        <v>0</v>
      </c>
      <c r="GG717" s="16">
        <f t="shared" si="1042"/>
        <v>0</v>
      </c>
      <c r="GH717" s="16">
        <f t="shared" si="1043"/>
        <v>0</v>
      </c>
      <c r="GI717" s="16">
        <f t="shared" si="1044"/>
        <v>0</v>
      </c>
      <c r="GJ717" s="16">
        <f t="shared" si="969"/>
        <v>0</v>
      </c>
      <c r="GK717" s="16">
        <f t="shared" si="970"/>
        <v>0</v>
      </c>
      <c r="GL717" s="16">
        <f t="shared" si="971"/>
        <v>0</v>
      </c>
      <c r="GM717" s="16">
        <f t="shared" si="972"/>
        <v>0</v>
      </c>
      <c r="GN717" s="16">
        <f t="shared" si="973"/>
        <v>0</v>
      </c>
      <c r="GO717" s="16">
        <f t="shared" si="974"/>
        <v>0</v>
      </c>
      <c r="GP717" s="16">
        <f t="shared" si="975"/>
        <v>0</v>
      </c>
      <c r="GQ717" s="16">
        <f t="shared" si="976"/>
        <v>0</v>
      </c>
      <c r="GR717" s="16">
        <f t="shared" si="977"/>
        <v>0</v>
      </c>
      <c r="GS717" s="16">
        <f t="shared" si="978"/>
        <v>0</v>
      </c>
      <c r="GT717" s="16">
        <f t="shared" si="979"/>
        <v>0</v>
      </c>
      <c r="GU717" s="16">
        <f t="shared" si="980"/>
        <v>0</v>
      </c>
      <c r="GV717" s="16">
        <f t="shared" si="981"/>
        <v>0</v>
      </c>
      <c r="GW717" s="16">
        <f t="shared" si="982"/>
        <v>0</v>
      </c>
      <c r="GX717" s="16">
        <f t="shared" si="983"/>
        <v>0</v>
      </c>
      <c r="GY717" s="16">
        <f t="shared" si="984"/>
        <v>0</v>
      </c>
      <c r="GZ717" s="16">
        <f t="shared" si="985"/>
        <v>0</v>
      </c>
      <c r="HA717" s="16">
        <f t="shared" si="986"/>
        <v>0</v>
      </c>
      <c r="HB717" s="16">
        <f t="shared" si="987"/>
        <v>0</v>
      </c>
      <c r="HC717" s="16">
        <f t="shared" si="988"/>
        <v>0</v>
      </c>
      <c r="HD717" s="16">
        <f t="shared" si="989"/>
        <v>0</v>
      </c>
      <c r="HE717" s="16">
        <f t="shared" si="990"/>
        <v>0</v>
      </c>
      <c r="HF717" s="16">
        <f t="shared" si="991"/>
        <v>0</v>
      </c>
      <c r="HG717" s="16">
        <f t="shared" si="992"/>
        <v>0</v>
      </c>
      <c r="HH717" s="16">
        <f t="shared" si="993"/>
        <v>0</v>
      </c>
      <c r="HI717" s="16">
        <f t="shared" si="994"/>
        <v>0</v>
      </c>
      <c r="HJ717" s="16">
        <f t="shared" si="995"/>
        <v>0</v>
      </c>
      <c r="HK717" s="16">
        <f t="shared" si="996"/>
        <v>0</v>
      </c>
      <c r="HL717" s="16">
        <f t="shared" si="997"/>
        <v>1</v>
      </c>
      <c r="HM717" s="16">
        <f t="shared" si="998"/>
        <v>0</v>
      </c>
      <c r="HN717" s="16">
        <f t="shared" si="999"/>
        <v>0</v>
      </c>
      <c r="HO717" s="16">
        <f t="shared" si="1000"/>
        <v>0</v>
      </c>
      <c r="HP717" s="16">
        <f t="shared" si="1001"/>
        <v>0</v>
      </c>
      <c r="HQ717" s="16">
        <f t="shared" si="1002"/>
        <v>0</v>
      </c>
      <c r="HR717" s="16">
        <f t="shared" si="1003"/>
        <v>0</v>
      </c>
      <c r="HS717" s="16">
        <f t="shared" si="1004"/>
        <v>1</v>
      </c>
      <c r="HT717" s="16">
        <f t="shared" si="1005"/>
        <v>1</v>
      </c>
      <c r="HU717" s="15" t="s">
        <v>799</v>
      </c>
      <c r="HV717" s="20">
        <f t="shared" si="1006"/>
        <v>0</v>
      </c>
      <c r="HW717" s="20">
        <f t="shared" si="1007"/>
        <v>0</v>
      </c>
      <c r="HX717" s="20">
        <f t="shared" si="1008"/>
        <v>0</v>
      </c>
      <c r="HY717" s="20">
        <f t="shared" si="1009"/>
        <v>0</v>
      </c>
      <c r="IF717" s="16">
        <f t="shared" si="1010"/>
        <v>0</v>
      </c>
      <c r="IG717" s="16">
        <f t="shared" si="1011"/>
        <v>0</v>
      </c>
      <c r="IH717" s="16">
        <f t="shared" si="1012"/>
        <v>0</v>
      </c>
      <c r="II717" s="16">
        <f t="shared" si="1013"/>
        <v>0</v>
      </c>
      <c r="IJ717" s="16">
        <f t="shared" si="1014"/>
        <v>4</v>
      </c>
      <c r="IK717" s="16">
        <f t="shared" si="1015"/>
        <v>0</v>
      </c>
      <c r="IL717" s="16">
        <f t="shared" si="1016"/>
        <v>0</v>
      </c>
      <c r="IM717" s="16">
        <f t="shared" si="1017"/>
        <v>0</v>
      </c>
      <c r="IN717" s="16">
        <f t="shared" si="1018"/>
        <v>0</v>
      </c>
      <c r="IO717" s="16">
        <f t="shared" si="1019"/>
        <v>0</v>
      </c>
      <c r="IP717" s="16">
        <f t="shared" si="1020"/>
        <v>0</v>
      </c>
      <c r="IQ717" s="16">
        <f t="shared" si="1021"/>
        <v>0</v>
      </c>
      <c r="IR717" s="16">
        <f t="shared" si="1022"/>
        <v>0</v>
      </c>
      <c r="IS717" s="16">
        <f t="shared" si="1023"/>
        <v>0</v>
      </c>
      <c r="IT717" s="16">
        <f t="shared" si="1024"/>
        <v>0</v>
      </c>
      <c r="IU717" s="16">
        <f t="shared" si="1025"/>
        <v>0</v>
      </c>
      <c r="IV717" s="16">
        <f t="shared" si="1026"/>
        <v>0</v>
      </c>
      <c r="IW717" s="16">
        <f t="shared" si="1027"/>
        <v>0</v>
      </c>
      <c r="IX717" s="16">
        <f t="shared" si="1028"/>
        <v>0</v>
      </c>
      <c r="IY717" s="16">
        <f t="shared" si="1029"/>
        <v>0</v>
      </c>
      <c r="IZ717" s="16">
        <f t="shared" si="1030"/>
        <v>0</v>
      </c>
      <c r="JA717" s="16">
        <f t="shared" si="1031"/>
        <v>0</v>
      </c>
      <c r="JB717" s="16">
        <f t="shared" si="1032"/>
        <v>0</v>
      </c>
    </row>
    <row r="718" spans="1:262" ht="15" customHeight="1" x14ac:dyDescent="0.25">
      <c r="A718" s="14">
        <v>716</v>
      </c>
      <c r="B718" s="15" t="s">
        <v>800</v>
      </c>
      <c r="C718" s="16">
        <v>0</v>
      </c>
      <c r="D718" s="16">
        <v>0</v>
      </c>
      <c r="E718" s="16">
        <v>0</v>
      </c>
      <c r="F718" s="16">
        <v>0</v>
      </c>
      <c r="G718" s="16">
        <v>0</v>
      </c>
      <c r="H718" s="17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8">
        <v>0</v>
      </c>
      <c r="P718" s="16">
        <v>0</v>
      </c>
      <c r="Q718" s="16">
        <v>0</v>
      </c>
      <c r="R718" s="16">
        <v>0</v>
      </c>
      <c r="S718" s="16">
        <v>0</v>
      </c>
      <c r="T718" s="18">
        <v>0</v>
      </c>
      <c r="U718" s="17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8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8">
        <v>0</v>
      </c>
      <c r="AI718" s="16">
        <v>4</v>
      </c>
      <c r="AJ718" s="16">
        <v>0</v>
      </c>
      <c r="AK718" s="16">
        <v>0</v>
      </c>
      <c r="AL718" s="16">
        <v>0</v>
      </c>
      <c r="AM718" s="16">
        <v>0</v>
      </c>
      <c r="AN718" s="18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7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8">
        <v>0</v>
      </c>
      <c r="BC718" s="17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18">
        <v>0</v>
      </c>
      <c r="BJ718" s="17">
        <v>0</v>
      </c>
      <c r="BK718" s="16">
        <v>0</v>
      </c>
      <c r="BL718" s="16">
        <v>0</v>
      </c>
      <c r="BM718" s="16">
        <v>0</v>
      </c>
      <c r="BN718" s="16">
        <v>0</v>
      </c>
      <c r="BO718" s="16">
        <v>0</v>
      </c>
      <c r="BP718" s="18">
        <v>0</v>
      </c>
      <c r="BQ718" s="17">
        <v>0</v>
      </c>
      <c r="BR718" s="16">
        <v>0</v>
      </c>
      <c r="BS718" s="16">
        <v>0</v>
      </c>
      <c r="BT718" s="16">
        <v>0</v>
      </c>
      <c r="BU718" s="16">
        <v>0</v>
      </c>
      <c r="BV718" s="16">
        <v>0</v>
      </c>
      <c r="BW718" s="18">
        <v>0</v>
      </c>
      <c r="BX718" s="17">
        <v>0</v>
      </c>
      <c r="BY718" s="16">
        <v>0</v>
      </c>
      <c r="BZ718" s="16">
        <v>0</v>
      </c>
      <c r="CA718" s="16">
        <v>0</v>
      </c>
      <c r="CB718" s="16">
        <v>0</v>
      </c>
      <c r="CC718" s="16">
        <v>0</v>
      </c>
      <c r="CD718" s="16">
        <v>0</v>
      </c>
      <c r="CE718" s="17">
        <v>0</v>
      </c>
      <c r="CF718" s="16">
        <v>0</v>
      </c>
      <c r="CG718" s="16">
        <v>0</v>
      </c>
      <c r="CH718" s="16">
        <v>0</v>
      </c>
      <c r="CI718" s="16">
        <v>0</v>
      </c>
      <c r="CJ718" s="16">
        <v>0</v>
      </c>
      <c r="CK718" s="16">
        <v>0</v>
      </c>
      <c r="CL718" s="16">
        <v>0</v>
      </c>
      <c r="CM718" s="18">
        <v>0</v>
      </c>
      <c r="CN718" s="17">
        <v>0</v>
      </c>
      <c r="CO718" s="16">
        <v>0</v>
      </c>
      <c r="CP718" s="16">
        <v>0</v>
      </c>
      <c r="CQ718" s="16">
        <v>0</v>
      </c>
      <c r="CR718" s="16">
        <v>0</v>
      </c>
      <c r="CS718" s="16">
        <v>0</v>
      </c>
      <c r="CT718" s="16">
        <v>0</v>
      </c>
      <c r="CU718" s="16">
        <v>0</v>
      </c>
      <c r="CV718" s="18">
        <v>0</v>
      </c>
      <c r="CW718" s="17">
        <v>0</v>
      </c>
      <c r="CX718" s="16">
        <v>0</v>
      </c>
      <c r="CY718" s="16">
        <v>0</v>
      </c>
      <c r="CZ718" s="16">
        <v>0</v>
      </c>
      <c r="DA718" s="16">
        <v>0</v>
      </c>
      <c r="DB718" s="16">
        <v>0</v>
      </c>
      <c r="DC718" s="16">
        <v>0</v>
      </c>
      <c r="DD718" s="16">
        <v>0</v>
      </c>
      <c r="DE718" s="18">
        <v>0</v>
      </c>
      <c r="DF718" s="17">
        <v>0</v>
      </c>
      <c r="DG718" s="16">
        <v>0</v>
      </c>
      <c r="DH718" s="16">
        <v>0</v>
      </c>
      <c r="DI718" s="16">
        <v>0</v>
      </c>
      <c r="DJ718" s="16">
        <v>0</v>
      </c>
      <c r="DK718" s="16">
        <v>0</v>
      </c>
      <c r="DL718" s="16">
        <v>0</v>
      </c>
      <c r="DM718" s="16">
        <v>0</v>
      </c>
      <c r="DN718" s="18">
        <v>0</v>
      </c>
      <c r="DO718" s="17">
        <v>0</v>
      </c>
      <c r="DP718" s="16">
        <v>0</v>
      </c>
      <c r="DQ718" s="16">
        <v>0</v>
      </c>
      <c r="DR718" s="16">
        <v>0</v>
      </c>
      <c r="DS718" s="16">
        <v>0</v>
      </c>
      <c r="DT718" s="16">
        <v>0</v>
      </c>
      <c r="DU718" s="16">
        <v>0</v>
      </c>
      <c r="DV718" s="16">
        <v>0</v>
      </c>
      <c r="DW718" s="18">
        <v>0</v>
      </c>
      <c r="DX718" s="17">
        <v>0</v>
      </c>
      <c r="DY718" s="16">
        <v>0</v>
      </c>
      <c r="DZ718" s="16">
        <v>0</v>
      </c>
      <c r="EA718" s="16">
        <v>0</v>
      </c>
      <c r="EB718" s="18">
        <v>0</v>
      </c>
      <c r="EC718" s="16">
        <v>0</v>
      </c>
      <c r="ED718" s="16">
        <v>0</v>
      </c>
      <c r="EE718" s="16">
        <v>0</v>
      </c>
      <c r="EF718" s="16">
        <v>0</v>
      </c>
      <c r="EG718" s="16">
        <v>0</v>
      </c>
      <c r="EH718" s="16">
        <v>0</v>
      </c>
      <c r="EI718" s="16">
        <v>0</v>
      </c>
      <c r="EJ718" s="18">
        <v>0</v>
      </c>
      <c r="EK718" s="16">
        <v>0</v>
      </c>
      <c r="EL718" s="16">
        <v>0</v>
      </c>
      <c r="EM718" s="16">
        <v>0</v>
      </c>
      <c r="EN718" s="16">
        <v>0</v>
      </c>
      <c r="EO718" s="16">
        <v>0</v>
      </c>
      <c r="EP718" s="16">
        <v>0</v>
      </c>
      <c r="EQ718" s="18">
        <v>0</v>
      </c>
      <c r="ER718" s="16">
        <v>0</v>
      </c>
      <c r="ES718" s="16">
        <v>0</v>
      </c>
      <c r="ET718" s="16">
        <v>0</v>
      </c>
      <c r="EU718" s="16">
        <v>0</v>
      </c>
      <c r="EV718" s="16">
        <v>0</v>
      </c>
      <c r="EW718" s="16">
        <v>0</v>
      </c>
      <c r="EX718" s="16">
        <v>0</v>
      </c>
      <c r="EY718" s="18">
        <v>0</v>
      </c>
      <c r="EZ718" s="16">
        <v>0</v>
      </c>
      <c r="FA718" s="16">
        <v>0</v>
      </c>
      <c r="FB718" s="16">
        <v>0</v>
      </c>
      <c r="FC718" s="16">
        <v>0</v>
      </c>
      <c r="FD718" s="16">
        <v>0</v>
      </c>
      <c r="FE718" s="16">
        <v>0</v>
      </c>
      <c r="FF718" s="16">
        <v>0</v>
      </c>
      <c r="FG718" s="17">
        <v>0</v>
      </c>
      <c r="FH718" s="16">
        <v>0</v>
      </c>
      <c r="FI718" s="16">
        <v>0</v>
      </c>
      <c r="FJ718" s="16">
        <v>0</v>
      </c>
      <c r="FK718" s="16">
        <v>0</v>
      </c>
      <c r="FL718" s="16">
        <v>0</v>
      </c>
      <c r="FM718" s="18">
        <v>0</v>
      </c>
      <c r="FN718" s="16">
        <f t="shared" si="959"/>
        <v>4</v>
      </c>
      <c r="FO718" s="19">
        <f t="shared" si="960"/>
        <v>4</v>
      </c>
      <c r="FP718" s="16">
        <f t="shared" si="961"/>
        <v>0</v>
      </c>
      <c r="FQ718" s="16">
        <f t="shared" si="962"/>
        <v>0</v>
      </c>
      <c r="FR718" s="16">
        <f t="shared" si="963"/>
        <v>0</v>
      </c>
      <c r="FS718" s="16">
        <f t="shared" si="964"/>
        <v>0</v>
      </c>
      <c r="FT718" s="16">
        <f t="shared" si="965"/>
        <v>0</v>
      </c>
      <c r="FU718" s="16">
        <f t="shared" si="966"/>
        <v>0</v>
      </c>
      <c r="FV718" s="16">
        <f t="shared" si="967"/>
        <v>0</v>
      </c>
      <c r="FW718" s="16">
        <f t="shared" si="968"/>
        <v>0</v>
      </c>
      <c r="FX718" s="16">
        <f t="shared" si="1033"/>
        <v>0</v>
      </c>
      <c r="FY718" s="16">
        <f t="shared" si="1034"/>
        <v>0</v>
      </c>
      <c r="FZ718" s="16">
        <f t="shared" si="1035"/>
        <v>0</v>
      </c>
      <c r="GA718" s="16">
        <f t="shared" si="1036"/>
        <v>0</v>
      </c>
      <c r="GB718" s="16">
        <f t="shared" si="1037"/>
        <v>0</v>
      </c>
      <c r="GC718" s="16">
        <f t="shared" si="1038"/>
        <v>0</v>
      </c>
      <c r="GD718" s="16">
        <f t="shared" si="1039"/>
        <v>0</v>
      </c>
      <c r="GE718" s="16">
        <f t="shared" si="1040"/>
        <v>0</v>
      </c>
      <c r="GF718" s="16">
        <f t="shared" si="1041"/>
        <v>0</v>
      </c>
      <c r="GG718" s="16">
        <f t="shared" si="1042"/>
        <v>0</v>
      </c>
      <c r="GH718" s="16">
        <f t="shared" si="1043"/>
        <v>0</v>
      </c>
      <c r="GI718" s="16">
        <f t="shared" si="1044"/>
        <v>0</v>
      </c>
      <c r="GJ718" s="16">
        <f t="shared" si="969"/>
        <v>0</v>
      </c>
      <c r="GK718" s="16">
        <f t="shared" si="970"/>
        <v>0</v>
      </c>
      <c r="GL718" s="16">
        <f t="shared" si="971"/>
        <v>0</v>
      </c>
      <c r="GM718" s="16">
        <f t="shared" si="972"/>
        <v>0</v>
      </c>
      <c r="GN718" s="16">
        <f t="shared" si="973"/>
        <v>0</v>
      </c>
      <c r="GO718" s="16">
        <f t="shared" si="974"/>
        <v>0</v>
      </c>
      <c r="GP718" s="16">
        <f t="shared" si="975"/>
        <v>0</v>
      </c>
      <c r="GQ718" s="16">
        <f t="shared" si="976"/>
        <v>0</v>
      </c>
      <c r="GR718" s="16">
        <f t="shared" si="977"/>
        <v>0</v>
      </c>
      <c r="GS718" s="16">
        <f t="shared" si="978"/>
        <v>0</v>
      </c>
      <c r="GT718" s="16">
        <f t="shared" si="979"/>
        <v>0</v>
      </c>
      <c r="GU718" s="16">
        <f t="shared" si="980"/>
        <v>0</v>
      </c>
      <c r="GV718" s="16">
        <f t="shared" si="981"/>
        <v>0</v>
      </c>
      <c r="GW718" s="16">
        <f t="shared" si="982"/>
        <v>0</v>
      </c>
      <c r="GX718" s="16">
        <f t="shared" si="983"/>
        <v>0</v>
      </c>
      <c r="GY718" s="16">
        <f t="shared" si="984"/>
        <v>0</v>
      </c>
      <c r="GZ718" s="16">
        <f t="shared" si="985"/>
        <v>0</v>
      </c>
      <c r="HA718" s="16">
        <f t="shared" si="986"/>
        <v>0</v>
      </c>
      <c r="HB718" s="16">
        <f t="shared" si="987"/>
        <v>0</v>
      </c>
      <c r="HC718" s="16">
        <f t="shared" si="988"/>
        <v>0</v>
      </c>
      <c r="HD718" s="16">
        <f t="shared" si="989"/>
        <v>0</v>
      </c>
      <c r="HE718" s="16">
        <f t="shared" si="990"/>
        <v>0</v>
      </c>
      <c r="HF718" s="16">
        <f t="shared" si="991"/>
        <v>0</v>
      </c>
      <c r="HG718" s="16">
        <f t="shared" si="992"/>
        <v>0</v>
      </c>
      <c r="HH718" s="16">
        <f t="shared" si="993"/>
        <v>0</v>
      </c>
      <c r="HI718" s="16">
        <f t="shared" si="994"/>
        <v>0</v>
      </c>
      <c r="HJ718" s="16">
        <f t="shared" si="995"/>
        <v>0</v>
      </c>
      <c r="HK718" s="16">
        <f t="shared" si="996"/>
        <v>0</v>
      </c>
      <c r="HL718" s="16">
        <f t="shared" si="997"/>
        <v>1</v>
      </c>
      <c r="HM718" s="16">
        <f t="shared" si="998"/>
        <v>0</v>
      </c>
      <c r="HN718" s="16">
        <f t="shared" si="999"/>
        <v>0</v>
      </c>
      <c r="HO718" s="16">
        <f t="shared" si="1000"/>
        <v>0</v>
      </c>
      <c r="HP718" s="16">
        <f t="shared" si="1001"/>
        <v>0</v>
      </c>
      <c r="HQ718" s="16">
        <f t="shared" si="1002"/>
        <v>0</v>
      </c>
      <c r="HR718" s="16">
        <f t="shared" si="1003"/>
        <v>0</v>
      </c>
      <c r="HS718" s="16">
        <f t="shared" si="1004"/>
        <v>1</v>
      </c>
      <c r="HT718" s="16">
        <f t="shared" si="1005"/>
        <v>1</v>
      </c>
      <c r="HU718" s="15" t="s">
        <v>800</v>
      </c>
      <c r="HV718" s="20">
        <f t="shared" si="1006"/>
        <v>0</v>
      </c>
      <c r="HW718" s="20">
        <f t="shared" si="1007"/>
        <v>0</v>
      </c>
      <c r="HX718" s="20">
        <f t="shared" si="1008"/>
        <v>0</v>
      </c>
      <c r="HY718" s="20">
        <f t="shared" si="1009"/>
        <v>0</v>
      </c>
      <c r="IF718" s="16">
        <f t="shared" si="1010"/>
        <v>0</v>
      </c>
      <c r="IG718" s="16">
        <f t="shared" si="1011"/>
        <v>0</v>
      </c>
      <c r="IH718" s="16">
        <f t="shared" si="1012"/>
        <v>0</v>
      </c>
      <c r="II718" s="16">
        <f t="shared" si="1013"/>
        <v>0</v>
      </c>
      <c r="IJ718" s="16">
        <f t="shared" si="1014"/>
        <v>0</v>
      </c>
      <c r="IK718" s="16">
        <f t="shared" si="1015"/>
        <v>4</v>
      </c>
      <c r="IL718" s="16">
        <f t="shared" si="1016"/>
        <v>0</v>
      </c>
      <c r="IM718" s="16">
        <f t="shared" si="1017"/>
        <v>0</v>
      </c>
      <c r="IN718" s="16">
        <f t="shared" si="1018"/>
        <v>0</v>
      </c>
      <c r="IO718" s="16">
        <f t="shared" si="1019"/>
        <v>0</v>
      </c>
      <c r="IP718" s="16">
        <f t="shared" si="1020"/>
        <v>0</v>
      </c>
      <c r="IQ718" s="16">
        <f t="shared" si="1021"/>
        <v>0</v>
      </c>
      <c r="IR718" s="16">
        <f t="shared" si="1022"/>
        <v>0</v>
      </c>
      <c r="IS718" s="16">
        <f t="shared" si="1023"/>
        <v>0</v>
      </c>
      <c r="IT718" s="16">
        <f t="shared" si="1024"/>
        <v>0</v>
      </c>
      <c r="IU718" s="16">
        <f t="shared" si="1025"/>
        <v>0</v>
      </c>
      <c r="IV718" s="16">
        <f t="shared" si="1026"/>
        <v>0</v>
      </c>
      <c r="IW718" s="16">
        <f t="shared" si="1027"/>
        <v>0</v>
      </c>
      <c r="IX718" s="16">
        <f t="shared" si="1028"/>
        <v>0</v>
      </c>
      <c r="IY718" s="16">
        <f t="shared" si="1029"/>
        <v>0</v>
      </c>
      <c r="IZ718" s="16">
        <f t="shared" si="1030"/>
        <v>0</v>
      </c>
      <c r="JA718" s="16">
        <f t="shared" si="1031"/>
        <v>0</v>
      </c>
      <c r="JB718" s="16">
        <f t="shared" si="1032"/>
        <v>0</v>
      </c>
    </row>
    <row r="719" spans="1:262" ht="15" customHeight="1" x14ac:dyDescent="0.25">
      <c r="A719" s="14">
        <v>717</v>
      </c>
      <c r="B719" s="15" t="s">
        <v>801</v>
      </c>
      <c r="C719" s="16">
        <v>0</v>
      </c>
      <c r="D719" s="16">
        <v>0</v>
      </c>
      <c r="E719" s="16">
        <v>0</v>
      </c>
      <c r="F719" s="16">
        <v>0</v>
      </c>
      <c r="G719" s="16">
        <v>0</v>
      </c>
      <c r="H719" s="17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8">
        <v>0</v>
      </c>
      <c r="P719" s="16">
        <v>0</v>
      </c>
      <c r="Q719" s="16">
        <v>0</v>
      </c>
      <c r="R719" s="16">
        <v>0</v>
      </c>
      <c r="S719" s="16">
        <v>0</v>
      </c>
      <c r="T719" s="18">
        <v>0</v>
      </c>
      <c r="U719" s="17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8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8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8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7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8">
        <v>0</v>
      </c>
      <c r="BC719" s="17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18">
        <v>0</v>
      </c>
      <c r="BJ719" s="17">
        <v>0</v>
      </c>
      <c r="BK719" s="16">
        <v>0</v>
      </c>
      <c r="BL719" s="16">
        <v>0</v>
      </c>
      <c r="BM719" s="16">
        <v>0</v>
      </c>
      <c r="BN719" s="16">
        <v>0</v>
      </c>
      <c r="BO719" s="16">
        <v>0</v>
      </c>
      <c r="BP719" s="18">
        <v>0</v>
      </c>
      <c r="BQ719" s="17">
        <v>0</v>
      </c>
      <c r="BR719" s="16">
        <v>0</v>
      </c>
      <c r="BS719" s="16">
        <v>0</v>
      </c>
      <c r="BT719" s="16">
        <v>0</v>
      </c>
      <c r="BU719" s="16">
        <v>0</v>
      </c>
      <c r="BV719" s="16">
        <v>0</v>
      </c>
      <c r="BW719" s="18">
        <v>0</v>
      </c>
      <c r="BX719" s="17">
        <v>0</v>
      </c>
      <c r="BY719" s="16">
        <v>0</v>
      </c>
      <c r="BZ719" s="16">
        <v>0</v>
      </c>
      <c r="CA719" s="16">
        <v>0</v>
      </c>
      <c r="CB719" s="16">
        <v>0</v>
      </c>
      <c r="CC719" s="16">
        <v>0</v>
      </c>
      <c r="CD719" s="16">
        <v>0</v>
      </c>
      <c r="CE719" s="17">
        <v>0</v>
      </c>
      <c r="CF719" s="16">
        <v>0</v>
      </c>
      <c r="CG719" s="16">
        <v>0</v>
      </c>
      <c r="CH719" s="16">
        <v>0</v>
      </c>
      <c r="CI719" s="16">
        <v>0</v>
      </c>
      <c r="CJ719" s="16">
        <v>0</v>
      </c>
      <c r="CK719" s="16">
        <v>0</v>
      </c>
      <c r="CL719" s="16">
        <v>0</v>
      </c>
      <c r="CM719" s="18">
        <v>0</v>
      </c>
      <c r="CN719" s="17">
        <v>0</v>
      </c>
      <c r="CO719" s="16">
        <v>0</v>
      </c>
      <c r="CP719" s="16">
        <v>0</v>
      </c>
      <c r="CQ719" s="16">
        <v>0</v>
      </c>
      <c r="CR719" s="16">
        <v>0</v>
      </c>
      <c r="CS719" s="16">
        <v>0</v>
      </c>
      <c r="CT719" s="16">
        <v>0</v>
      </c>
      <c r="CU719" s="16">
        <v>0</v>
      </c>
      <c r="CV719" s="18">
        <v>0</v>
      </c>
      <c r="CW719" s="17">
        <v>0</v>
      </c>
      <c r="CX719" s="16">
        <v>0</v>
      </c>
      <c r="CY719" s="16">
        <v>0</v>
      </c>
      <c r="CZ719" s="16">
        <v>0</v>
      </c>
      <c r="DA719" s="16">
        <v>0</v>
      </c>
      <c r="DB719" s="16">
        <v>0</v>
      </c>
      <c r="DC719" s="16">
        <v>0</v>
      </c>
      <c r="DD719" s="16">
        <v>0</v>
      </c>
      <c r="DE719" s="18">
        <v>0</v>
      </c>
      <c r="DF719" s="17">
        <v>0</v>
      </c>
      <c r="DG719" s="16">
        <v>0</v>
      </c>
      <c r="DH719" s="16">
        <v>0</v>
      </c>
      <c r="DI719" s="16">
        <v>0</v>
      </c>
      <c r="DJ719" s="16">
        <v>0</v>
      </c>
      <c r="DK719" s="16">
        <v>0</v>
      </c>
      <c r="DL719" s="16">
        <v>0</v>
      </c>
      <c r="DM719" s="16">
        <v>0</v>
      </c>
      <c r="DN719" s="18">
        <v>0</v>
      </c>
      <c r="DO719" s="17">
        <v>0</v>
      </c>
      <c r="DP719" s="16">
        <v>0</v>
      </c>
      <c r="DQ719" s="16">
        <v>0</v>
      </c>
      <c r="DR719" s="16">
        <v>0</v>
      </c>
      <c r="DS719" s="16">
        <v>0</v>
      </c>
      <c r="DT719" s="16">
        <v>0</v>
      </c>
      <c r="DU719" s="16">
        <v>0</v>
      </c>
      <c r="DV719" s="16">
        <v>3</v>
      </c>
      <c r="DW719" s="18">
        <v>0</v>
      </c>
      <c r="DX719" s="17">
        <v>0</v>
      </c>
      <c r="DY719" s="16">
        <v>0</v>
      </c>
      <c r="DZ719" s="16">
        <v>0</v>
      </c>
      <c r="EA719" s="16">
        <v>0</v>
      </c>
      <c r="EB719" s="18">
        <v>0</v>
      </c>
      <c r="EC719" s="16">
        <v>0</v>
      </c>
      <c r="ED719" s="16">
        <v>0</v>
      </c>
      <c r="EE719" s="16">
        <v>0</v>
      </c>
      <c r="EF719" s="16">
        <v>0</v>
      </c>
      <c r="EG719" s="16">
        <v>0</v>
      </c>
      <c r="EH719" s="16">
        <v>0</v>
      </c>
      <c r="EI719" s="16">
        <v>0</v>
      </c>
      <c r="EJ719" s="18">
        <v>0</v>
      </c>
      <c r="EK719" s="16">
        <v>0</v>
      </c>
      <c r="EL719" s="16">
        <v>0</v>
      </c>
      <c r="EM719" s="16">
        <v>0</v>
      </c>
      <c r="EN719" s="16">
        <v>0</v>
      </c>
      <c r="EO719" s="16">
        <v>0</v>
      </c>
      <c r="EP719" s="16">
        <v>0</v>
      </c>
      <c r="EQ719" s="18">
        <v>0</v>
      </c>
      <c r="ER719" s="16">
        <v>0</v>
      </c>
      <c r="ES719" s="16">
        <v>0</v>
      </c>
      <c r="ET719" s="16">
        <v>0</v>
      </c>
      <c r="EU719" s="16">
        <v>0</v>
      </c>
      <c r="EV719" s="16">
        <v>0</v>
      </c>
      <c r="EW719" s="16">
        <v>0</v>
      </c>
      <c r="EX719" s="16">
        <v>0</v>
      </c>
      <c r="EY719" s="18">
        <v>0</v>
      </c>
      <c r="EZ719" s="16">
        <v>0</v>
      </c>
      <c r="FA719" s="16">
        <v>0</v>
      </c>
      <c r="FB719" s="16">
        <v>0</v>
      </c>
      <c r="FC719" s="16">
        <v>0</v>
      </c>
      <c r="FD719" s="16">
        <v>0</v>
      </c>
      <c r="FE719" s="16">
        <v>0</v>
      </c>
      <c r="FF719" s="16">
        <v>0</v>
      </c>
      <c r="FG719" s="17">
        <v>0</v>
      </c>
      <c r="FH719" s="16">
        <v>0</v>
      </c>
      <c r="FI719" s="16">
        <v>0</v>
      </c>
      <c r="FJ719" s="16">
        <v>0</v>
      </c>
      <c r="FK719" s="16">
        <v>0</v>
      </c>
      <c r="FL719" s="16">
        <v>0</v>
      </c>
      <c r="FM719" s="18">
        <v>0</v>
      </c>
      <c r="FN719" s="16">
        <f t="shared" si="959"/>
        <v>3</v>
      </c>
      <c r="FO719" s="19">
        <f t="shared" si="960"/>
        <v>3</v>
      </c>
      <c r="FP719" s="16">
        <f t="shared" si="961"/>
        <v>0</v>
      </c>
      <c r="FQ719" s="16">
        <f t="shared" si="962"/>
        <v>0</v>
      </c>
      <c r="FR719" s="16">
        <f t="shared" si="963"/>
        <v>0</v>
      </c>
      <c r="FS719" s="16">
        <f t="shared" si="964"/>
        <v>0</v>
      </c>
      <c r="FT719" s="16">
        <f t="shared" si="965"/>
        <v>0</v>
      </c>
      <c r="FU719" s="16">
        <f t="shared" si="966"/>
        <v>0</v>
      </c>
      <c r="FV719" s="16">
        <f t="shared" si="967"/>
        <v>0</v>
      </c>
      <c r="FW719" s="16">
        <f t="shared" si="968"/>
        <v>0</v>
      </c>
      <c r="FX719" s="16">
        <f t="shared" si="1033"/>
        <v>0</v>
      </c>
      <c r="FY719" s="16">
        <f t="shared" si="1034"/>
        <v>0</v>
      </c>
      <c r="FZ719" s="16">
        <f t="shared" si="1035"/>
        <v>0</v>
      </c>
      <c r="GA719" s="16">
        <f t="shared" si="1036"/>
        <v>0</v>
      </c>
      <c r="GB719" s="16">
        <f t="shared" si="1037"/>
        <v>0</v>
      </c>
      <c r="GC719" s="16">
        <f t="shared" si="1038"/>
        <v>0</v>
      </c>
      <c r="GD719" s="16">
        <f t="shared" si="1039"/>
        <v>0</v>
      </c>
      <c r="GE719" s="16">
        <f t="shared" si="1040"/>
        <v>0</v>
      </c>
      <c r="GF719" s="16">
        <f t="shared" si="1041"/>
        <v>0</v>
      </c>
      <c r="GG719" s="16">
        <f t="shared" si="1042"/>
        <v>0</v>
      </c>
      <c r="GH719" s="16">
        <f t="shared" si="1043"/>
        <v>0</v>
      </c>
      <c r="GI719" s="16">
        <f t="shared" si="1044"/>
        <v>0</v>
      </c>
      <c r="GJ719" s="16">
        <f t="shared" si="969"/>
        <v>0</v>
      </c>
      <c r="GK719" s="16">
        <f t="shared" si="970"/>
        <v>0</v>
      </c>
      <c r="GL719" s="16">
        <f t="shared" si="971"/>
        <v>0</v>
      </c>
      <c r="GM719" s="16">
        <f t="shared" si="972"/>
        <v>0</v>
      </c>
      <c r="GN719" s="16">
        <f t="shared" si="973"/>
        <v>0</v>
      </c>
      <c r="GO719" s="16">
        <f t="shared" si="974"/>
        <v>0</v>
      </c>
      <c r="GP719" s="16">
        <f t="shared" si="975"/>
        <v>0</v>
      </c>
      <c r="GQ719" s="16">
        <f t="shared" si="976"/>
        <v>0</v>
      </c>
      <c r="GR719" s="16">
        <f t="shared" si="977"/>
        <v>0</v>
      </c>
      <c r="GS719" s="16">
        <f t="shared" si="978"/>
        <v>0</v>
      </c>
      <c r="GT719" s="16">
        <f t="shared" si="979"/>
        <v>0</v>
      </c>
      <c r="GU719" s="16">
        <f t="shared" si="980"/>
        <v>0</v>
      </c>
      <c r="GV719" s="16">
        <f t="shared" si="981"/>
        <v>0</v>
      </c>
      <c r="GW719" s="16">
        <f t="shared" si="982"/>
        <v>0</v>
      </c>
      <c r="GX719" s="16">
        <f t="shared" si="983"/>
        <v>0</v>
      </c>
      <c r="GY719" s="16">
        <f t="shared" si="984"/>
        <v>0</v>
      </c>
      <c r="GZ719" s="16">
        <f t="shared" si="985"/>
        <v>0</v>
      </c>
      <c r="HA719" s="16">
        <f t="shared" si="986"/>
        <v>0</v>
      </c>
      <c r="HB719" s="16">
        <f t="shared" si="987"/>
        <v>0</v>
      </c>
      <c r="HC719" s="16">
        <f t="shared" si="988"/>
        <v>0</v>
      </c>
      <c r="HD719" s="16">
        <f t="shared" si="989"/>
        <v>0</v>
      </c>
      <c r="HE719" s="16">
        <f t="shared" si="990"/>
        <v>0</v>
      </c>
      <c r="HF719" s="16">
        <f t="shared" si="991"/>
        <v>0</v>
      </c>
      <c r="HG719" s="16">
        <f t="shared" si="992"/>
        <v>0</v>
      </c>
      <c r="HH719" s="16">
        <f t="shared" si="993"/>
        <v>0</v>
      </c>
      <c r="HI719" s="16">
        <f t="shared" si="994"/>
        <v>0</v>
      </c>
      <c r="HJ719" s="16">
        <f t="shared" si="995"/>
        <v>0</v>
      </c>
      <c r="HK719" s="16">
        <f t="shared" si="996"/>
        <v>0</v>
      </c>
      <c r="HL719" s="16">
        <f t="shared" si="997"/>
        <v>0</v>
      </c>
      <c r="HM719" s="16">
        <f t="shared" si="998"/>
        <v>1</v>
      </c>
      <c r="HN719" s="16">
        <f t="shared" si="999"/>
        <v>0</v>
      </c>
      <c r="HO719" s="16">
        <f t="shared" si="1000"/>
        <v>0</v>
      </c>
      <c r="HP719" s="16">
        <f t="shared" si="1001"/>
        <v>0</v>
      </c>
      <c r="HQ719" s="16">
        <f t="shared" si="1002"/>
        <v>0</v>
      </c>
      <c r="HR719" s="16">
        <f t="shared" si="1003"/>
        <v>0</v>
      </c>
      <c r="HS719" s="16">
        <f t="shared" si="1004"/>
        <v>1</v>
      </c>
      <c r="HT719" s="16">
        <f t="shared" si="1005"/>
        <v>1</v>
      </c>
      <c r="HU719" s="15" t="s">
        <v>801</v>
      </c>
      <c r="HV719" s="20">
        <f t="shared" si="1006"/>
        <v>0</v>
      </c>
      <c r="HW719" s="20">
        <f t="shared" si="1007"/>
        <v>0</v>
      </c>
      <c r="HX719" s="20">
        <f t="shared" si="1008"/>
        <v>0</v>
      </c>
      <c r="HY719" s="20">
        <f t="shared" si="1009"/>
        <v>0</v>
      </c>
      <c r="IF719" s="16">
        <f t="shared" si="1010"/>
        <v>0</v>
      </c>
      <c r="IG719" s="16">
        <f t="shared" si="1011"/>
        <v>0</v>
      </c>
      <c r="IH719" s="16">
        <f t="shared" si="1012"/>
        <v>0</v>
      </c>
      <c r="II719" s="16">
        <f t="shared" si="1013"/>
        <v>0</v>
      </c>
      <c r="IJ719" s="16">
        <f t="shared" si="1014"/>
        <v>0</v>
      </c>
      <c r="IK719" s="16">
        <f t="shared" si="1015"/>
        <v>0</v>
      </c>
      <c r="IL719" s="16">
        <f t="shared" si="1016"/>
        <v>0</v>
      </c>
      <c r="IM719" s="16">
        <f t="shared" si="1017"/>
        <v>0</v>
      </c>
      <c r="IN719" s="16">
        <f t="shared" si="1018"/>
        <v>0</v>
      </c>
      <c r="IO719" s="16">
        <f t="shared" si="1019"/>
        <v>0</v>
      </c>
      <c r="IP719" s="16">
        <f t="shared" si="1020"/>
        <v>0</v>
      </c>
      <c r="IQ719" s="16">
        <f t="shared" si="1021"/>
        <v>0</v>
      </c>
      <c r="IR719" s="16">
        <f t="shared" si="1022"/>
        <v>0</v>
      </c>
      <c r="IS719" s="16">
        <f t="shared" si="1023"/>
        <v>0</v>
      </c>
      <c r="IT719" s="16">
        <f t="shared" si="1024"/>
        <v>0</v>
      </c>
      <c r="IU719" s="16">
        <f t="shared" si="1025"/>
        <v>0</v>
      </c>
      <c r="IV719" s="16">
        <f t="shared" si="1026"/>
        <v>3</v>
      </c>
      <c r="IW719" s="16">
        <f t="shared" si="1027"/>
        <v>0</v>
      </c>
      <c r="IX719" s="16">
        <f t="shared" si="1028"/>
        <v>0</v>
      </c>
      <c r="IY719" s="16">
        <f t="shared" si="1029"/>
        <v>0</v>
      </c>
      <c r="IZ719" s="16">
        <f t="shared" si="1030"/>
        <v>0</v>
      </c>
      <c r="JA719" s="16">
        <f t="shared" si="1031"/>
        <v>0</v>
      </c>
      <c r="JB719" s="16">
        <f t="shared" si="1032"/>
        <v>0</v>
      </c>
    </row>
    <row r="720" spans="1:262" ht="15" customHeight="1" x14ac:dyDescent="0.25">
      <c r="A720" s="14">
        <v>718</v>
      </c>
      <c r="B720" s="15" t="s">
        <v>802</v>
      </c>
      <c r="C720" s="16">
        <v>0</v>
      </c>
      <c r="D720" s="16">
        <v>0</v>
      </c>
      <c r="E720" s="16">
        <v>0</v>
      </c>
      <c r="F720" s="16">
        <v>0</v>
      </c>
      <c r="G720" s="16">
        <v>0</v>
      </c>
      <c r="H720" s="17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8">
        <v>0</v>
      </c>
      <c r="P720" s="16">
        <v>0</v>
      </c>
      <c r="Q720" s="16">
        <v>0</v>
      </c>
      <c r="R720" s="16">
        <v>0</v>
      </c>
      <c r="S720" s="16">
        <v>0</v>
      </c>
      <c r="T720" s="18">
        <v>0</v>
      </c>
      <c r="U720" s="17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8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8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8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7">
        <v>0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8">
        <v>0</v>
      </c>
      <c r="BC720" s="17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18">
        <v>0</v>
      </c>
      <c r="BJ720" s="17">
        <v>0</v>
      </c>
      <c r="BK720" s="16">
        <v>0</v>
      </c>
      <c r="BL720" s="16">
        <v>0</v>
      </c>
      <c r="BM720" s="16">
        <v>0</v>
      </c>
      <c r="BN720" s="16">
        <v>0</v>
      </c>
      <c r="BO720" s="16">
        <v>0</v>
      </c>
      <c r="BP720" s="18">
        <v>0</v>
      </c>
      <c r="BQ720" s="17">
        <v>0</v>
      </c>
      <c r="BR720" s="16">
        <v>0</v>
      </c>
      <c r="BS720" s="16">
        <v>0</v>
      </c>
      <c r="BT720" s="16">
        <v>0</v>
      </c>
      <c r="BU720" s="16">
        <v>0</v>
      </c>
      <c r="BV720" s="16">
        <v>0</v>
      </c>
      <c r="BW720" s="18">
        <v>0</v>
      </c>
      <c r="BX720" s="17">
        <v>0</v>
      </c>
      <c r="BY720" s="16">
        <v>0</v>
      </c>
      <c r="BZ720" s="16">
        <v>0</v>
      </c>
      <c r="CA720" s="16">
        <v>0</v>
      </c>
      <c r="CB720" s="16">
        <v>0</v>
      </c>
      <c r="CC720" s="16">
        <v>0</v>
      </c>
      <c r="CD720" s="16">
        <v>0</v>
      </c>
      <c r="CE720" s="17">
        <v>0</v>
      </c>
      <c r="CF720" s="16">
        <v>0</v>
      </c>
      <c r="CG720" s="16">
        <v>0</v>
      </c>
      <c r="CH720" s="16">
        <v>0</v>
      </c>
      <c r="CI720" s="16">
        <v>0</v>
      </c>
      <c r="CJ720" s="16">
        <v>0</v>
      </c>
      <c r="CK720" s="16">
        <v>0</v>
      </c>
      <c r="CL720" s="16">
        <v>0</v>
      </c>
      <c r="CM720" s="18">
        <v>0</v>
      </c>
      <c r="CN720" s="17">
        <v>0</v>
      </c>
      <c r="CO720" s="16">
        <v>0</v>
      </c>
      <c r="CP720" s="16">
        <v>0</v>
      </c>
      <c r="CQ720" s="16">
        <v>0</v>
      </c>
      <c r="CR720" s="16">
        <v>0</v>
      </c>
      <c r="CS720" s="16">
        <v>0</v>
      </c>
      <c r="CT720" s="16">
        <v>0</v>
      </c>
      <c r="CU720" s="16">
        <v>0</v>
      </c>
      <c r="CV720" s="18">
        <v>0</v>
      </c>
      <c r="CW720" s="17">
        <v>0</v>
      </c>
      <c r="CX720" s="16">
        <v>0</v>
      </c>
      <c r="CY720" s="16">
        <v>0</v>
      </c>
      <c r="CZ720" s="16">
        <v>0</v>
      </c>
      <c r="DA720" s="16">
        <v>0</v>
      </c>
      <c r="DB720" s="16">
        <v>0</v>
      </c>
      <c r="DC720" s="16">
        <v>0</v>
      </c>
      <c r="DD720" s="16">
        <v>0</v>
      </c>
      <c r="DE720" s="18">
        <v>0</v>
      </c>
      <c r="DF720" s="17">
        <v>0</v>
      </c>
      <c r="DG720" s="16">
        <v>0</v>
      </c>
      <c r="DH720" s="16">
        <v>0</v>
      </c>
      <c r="DI720" s="16">
        <v>0</v>
      </c>
      <c r="DJ720" s="16">
        <v>0</v>
      </c>
      <c r="DK720" s="16">
        <v>0</v>
      </c>
      <c r="DL720" s="16">
        <v>0</v>
      </c>
      <c r="DM720" s="16">
        <v>0</v>
      </c>
      <c r="DN720" s="18">
        <v>0</v>
      </c>
      <c r="DO720" s="17">
        <v>0</v>
      </c>
      <c r="DP720" s="16">
        <v>0</v>
      </c>
      <c r="DQ720" s="16">
        <v>0</v>
      </c>
      <c r="DR720" s="16">
        <v>0</v>
      </c>
      <c r="DS720" s="16">
        <v>0</v>
      </c>
      <c r="DT720" s="16">
        <v>0</v>
      </c>
      <c r="DU720" s="16">
        <v>0</v>
      </c>
      <c r="DV720" s="16">
        <v>3</v>
      </c>
      <c r="DW720" s="18">
        <v>0</v>
      </c>
      <c r="DX720" s="17">
        <v>0</v>
      </c>
      <c r="DY720" s="16">
        <v>0</v>
      </c>
      <c r="DZ720" s="16">
        <v>0</v>
      </c>
      <c r="EA720" s="16">
        <v>0</v>
      </c>
      <c r="EB720" s="18">
        <v>0</v>
      </c>
      <c r="EC720" s="16">
        <v>0</v>
      </c>
      <c r="ED720" s="16">
        <v>0</v>
      </c>
      <c r="EE720" s="16">
        <v>0</v>
      </c>
      <c r="EF720" s="16">
        <v>0</v>
      </c>
      <c r="EG720" s="16">
        <v>0</v>
      </c>
      <c r="EH720" s="16">
        <v>0</v>
      </c>
      <c r="EI720" s="16">
        <v>0</v>
      </c>
      <c r="EJ720" s="18">
        <v>0</v>
      </c>
      <c r="EK720" s="16">
        <v>0</v>
      </c>
      <c r="EL720" s="16">
        <v>0</v>
      </c>
      <c r="EM720" s="16">
        <v>0</v>
      </c>
      <c r="EN720" s="16">
        <v>0</v>
      </c>
      <c r="EO720" s="16">
        <v>0</v>
      </c>
      <c r="EP720" s="16">
        <v>0</v>
      </c>
      <c r="EQ720" s="18">
        <v>0</v>
      </c>
      <c r="ER720" s="16">
        <v>0</v>
      </c>
      <c r="ES720" s="16">
        <v>0</v>
      </c>
      <c r="ET720" s="16">
        <v>0</v>
      </c>
      <c r="EU720" s="16">
        <v>0</v>
      </c>
      <c r="EV720" s="16">
        <v>0</v>
      </c>
      <c r="EW720" s="16">
        <v>0</v>
      </c>
      <c r="EX720" s="16">
        <v>0</v>
      </c>
      <c r="EY720" s="18">
        <v>0</v>
      </c>
      <c r="EZ720" s="16">
        <v>0</v>
      </c>
      <c r="FA720" s="16">
        <v>0</v>
      </c>
      <c r="FB720" s="16">
        <v>0</v>
      </c>
      <c r="FC720" s="16">
        <v>0</v>
      </c>
      <c r="FD720" s="16">
        <v>0</v>
      </c>
      <c r="FE720" s="16">
        <v>0</v>
      </c>
      <c r="FF720" s="16">
        <v>0</v>
      </c>
      <c r="FG720" s="17">
        <v>0</v>
      </c>
      <c r="FH720" s="16">
        <v>0</v>
      </c>
      <c r="FI720" s="16">
        <v>0</v>
      </c>
      <c r="FJ720" s="16">
        <v>0</v>
      </c>
      <c r="FK720" s="16">
        <v>0</v>
      </c>
      <c r="FL720" s="16">
        <v>0</v>
      </c>
      <c r="FM720" s="18">
        <v>0</v>
      </c>
      <c r="FN720" s="16">
        <f t="shared" si="959"/>
        <v>3</v>
      </c>
      <c r="FO720" s="19">
        <f t="shared" si="960"/>
        <v>3</v>
      </c>
      <c r="FP720" s="16">
        <f t="shared" si="961"/>
        <v>0</v>
      </c>
      <c r="FQ720" s="16">
        <f t="shared" si="962"/>
        <v>0</v>
      </c>
      <c r="FR720" s="16">
        <f t="shared" si="963"/>
        <v>0</v>
      </c>
      <c r="FS720" s="16">
        <f t="shared" si="964"/>
        <v>0</v>
      </c>
      <c r="FT720" s="16">
        <f t="shared" si="965"/>
        <v>0</v>
      </c>
      <c r="FU720" s="16">
        <f t="shared" si="966"/>
        <v>0</v>
      </c>
      <c r="FV720" s="16">
        <f t="shared" si="967"/>
        <v>0</v>
      </c>
      <c r="FW720" s="16">
        <f t="shared" si="968"/>
        <v>0</v>
      </c>
      <c r="FX720" s="16">
        <f t="shared" si="1033"/>
        <v>0</v>
      </c>
      <c r="FY720" s="16">
        <f t="shared" si="1034"/>
        <v>0</v>
      </c>
      <c r="FZ720" s="16">
        <f t="shared" si="1035"/>
        <v>0</v>
      </c>
      <c r="GA720" s="16">
        <f t="shared" si="1036"/>
        <v>0</v>
      </c>
      <c r="GB720" s="16">
        <f t="shared" si="1037"/>
        <v>0</v>
      </c>
      <c r="GC720" s="16">
        <f t="shared" si="1038"/>
        <v>0</v>
      </c>
      <c r="GD720" s="16">
        <f t="shared" si="1039"/>
        <v>0</v>
      </c>
      <c r="GE720" s="16">
        <f t="shared" si="1040"/>
        <v>0</v>
      </c>
      <c r="GF720" s="16">
        <f t="shared" si="1041"/>
        <v>0</v>
      </c>
      <c r="GG720" s="16">
        <f t="shared" si="1042"/>
        <v>0</v>
      </c>
      <c r="GH720" s="16">
        <f t="shared" si="1043"/>
        <v>0</v>
      </c>
      <c r="GI720" s="16">
        <f t="shared" si="1044"/>
        <v>0</v>
      </c>
      <c r="GJ720" s="16">
        <f t="shared" si="969"/>
        <v>0</v>
      </c>
      <c r="GK720" s="16">
        <f t="shared" si="970"/>
        <v>0</v>
      </c>
      <c r="GL720" s="16">
        <f t="shared" si="971"/>
        <v>0</v>
      </c>
      <c r="GM720" s="16">
        <f t="shared" si="972"/>
        <v>0</v>
      </c>
      <c r="GN720" s="16">
        <f t="shared" si="973"/>
        <v>0</v>
      </c>
      <c r="GO720" s="16">
        <f t="shared" si="974"/>
        <v>0</v>
      </c>
      <c r="GP720" s="16">
        <f t="shared" si="975"/>
        <v>0</v>
      </c>
      <c r="GQ720" s="16">
        <f t="shared" si="976"/>
        <v>0</v>
      </c>
      <c r="GR720" s="16">
        <f t="shared" si="977"/>
        <v>0</v>
      </c>
      <c r="GS720" s="16">
        <f t="shared" si="978"/>
        <v>0</v>
      </c>
      <c r="GT720" s="16">
        <f t="shared" si="979"/>
        <v>0</v>
      </c>
      <c r="GU720" s="16">
        <f t="shared" si="980"/>
        <v>0</v>
      </c>
      <c r="GV720" s="16">
        <f t="shared" si="981"/>
        <v>0</v>
      </c>
      <c r="GW720" s="16">
        <f t="shared" si="982"/>
        <v>0</v>
      </c>
      <c r="GX720" s="16">
        <f t="shared" si="983"/>
        <v>0</v>
      </c>
      <c r="GY720" s="16">
        <f t="shared" si="984"/>
        <v>0</v>
      </c>
      <c r="GZ720" s="16">
        <f t="shared" si="985"/>
        <v>0</v>
      </c>
      <c r="HA720" s="16">
        <f t="shared" si="986"/>
        <v>0</v>
      </c>
      <c r="HB720" s="16">
        <f t="shared" si="987"/>
        <v>0</v>
      </c>
      <c r="HC720" s="16">
        <f t="shared" si="988"/>
        <v>0</v>
      </c>
      <c r="HD720" s="16">
        <f t="shared" si="989"/>
        <v>0</v>
      </c>
      <c r="HE720" s="16">
        <f t="shared" si="990"/>
        <v>0</v>
      </c>
      <c r="HF720" s="16">
        <f t="shared" si="991"/>
        <v>0</v>
      </c>
      <c r="HG720" s="16">
        <f t="shared" si="992"/>
        <v>0</v>
      </c>
      <c r="HH720" s="16">
        <f t="shared" si="993"/>
        <v>0</v>
      </c>
      <c r="HI720" s="16">
        <f t="shared" si="994"/>
        <v>0</v>
      </c>
      <c r="HJ720" s="16">
        <f t="shared" si="995"/>
        <v>0</v>
      </c>
      <c r="HK720" s="16">
        <f t="shared" si="996"/>
        <v>0</v>
      </c>
      <c r="HL720" s="16">
        <f t="shared" si="997"/>
        <v>0</v>
      </c>
      <c r="HM720" s="16">
        <f t="shared" si="998"/>
        <v>1</v>
      </c>
      <c r="HN720" s="16">
        <f t="shared" si="999"/>
        <v>0</v>
      </c>
      <c r="HO720" s="16">
        <f t="shared" si="1000"/>
        <v>0</v>
      </c>
      <c r="HP720" s="16">
        <f t="shared" si="1001"/>
        <v>0</v>
      </c>
      <c r="HQ720" s="16">
        <f t="shared" si="1002"/>
        <v>0</v>
      </c>
      <c r="HR720" s="16">
        <f t="shared" si="1003"/>
        <v>0</v>
      </c>
      <c r="HS720" s="16">
        <f t="shared" si="1004"/>
        <v>1</v>
      </c>
      <c r="HT720" s="16">
        <f t="shared" si="1005"/>
        <v>1</v>
      </c>
      <c r="HU720" s="15" t="s">
        <v>802</v>
      </c>
      <c r="HV720" s="20">
        <f t="shared" si="1006"/>
        <v>0</v>
      </c>
      <c r="HW720" s="20">
        <f t="shared" si="1007"/>
        <v>0</v>
      </c>
      <c r="HX720" s="20">
        <f t="shared" si="1008"/>
        <v>0</v>
      </c>
      <c r="HY720" s="20">
        <f t="shared" si="1009"/>
        <v>0</v>
      </c>
      <c r="IF720" s="16">
        <f t="shared" si="1010"/>
        <v>0</v>
      </c>
      <c r="IG720" s="16">
        <f t="shared" si="1011"/>
        <v>0</v>
      </c>
      <c r="IH720" s="16">
        <f t="shared" si="1012"/>
        <v>0</v>
      </c>
      <c r="II720" s="16">
        <f t="shared" si="1013"/>
        <v>0</v>
      </c>
      <c r="IJ720" s="16">
        <f t="shared" si="1014"/>
        <v>0</v>
      </c>
      <c r="IK720" s="16">
        <f t="shared" si="1015"/>
        <v>0</v>
      </c>
      <c r="IL720" s="16">
        <f t="shared" si="1016"/>
        <v>0</v>
      </c>
      <c r="IM720" s="16">
        <f t="shared" si="1017"/>
        <v>0</v>
      </c>
      <c r="IN720" s="16">
        <f t="shared" si="1018"/>
        <v>0</v>
      </c>
      <c r="IO720" s="16">
        <f t="shared" si="1019"/>
        <v>0</v>
      </c>
      <c r="IP720" s="16">
        <f t="shared" si="1020"/>
        <v>0</v>
      </c>
      <c r="IQ720" s="16">
        <f t="shared" si="1021"/>
        <v>0</v>
      </c>
      <c r="IR720" s="16">
        <f t="shared" si="1022"/>
        <v>0</v>
      </c>
      <c r="IS720" s="16">
        <f t="shared" si="1023"/>
        <v>0</v>
      </c>
      <c r="IT720" s="16">
        <f t="shared" si="1024"/>
        <v>0</v>
      </c>
      <c r="IU720" s="16">
        <f t="shared" si="1025"/>
        <v>0</v>
      </c>
      <c r="IV720" s="16">
        <f t="shared" si="1026"/>
        <v>3</v>
      </c>
      <c r="IW720" s="16">
        <f t="shared" si="1027"/>
        <v>0</v>
      </c>
      <c r="IX720" s="16">
        <f t="shared" si="1028"/>
        <v>0</v>
      </c>
      <c r="IY720" s="16">
        <f t="shared" si="1029"/>
        <v>0</v>
      </c>
      <c r="IZ720" s="16">
        <f t="shared" si="1030"/>
        <v>0</v>
      </c>
      <c r="JA720" s="16">
        <f t="shared" si="1031"/>
        <v>0</v>
      </c>
      <c r="JB720" s="16">
        <f t="shared" si="1032"/>
        <v>0</v>
      </c>
    </row>
    <row r="721" spans="1:262" ht="15" customHeight="1" x14ac:dyDescent="0.25">
      <c r="A721" s="14">
        <v>719</v>
      </c>
      <c r="B721" s="15" t="s">
        <v>803</v>
      </c>
      <c r="C721" s="16">
        <v>0</v>
      </c>
      <c r="D721" s="16">
        <v>0</v>
      </c>
      <c r="E721" s="16">
        <v>0</v>
      </c>
      <c r="F721" s="16">
        <v>0</v>
      </c>
      <c r="G721" s="16">
        <v>0</v>
      </c>
      <c r="H721" s="17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8">
        <v>0</v>
      </c>
      <c r="P721" s="16">
        <v>0</v>
      </c>
      <c r="Q721" s="16">
        <v>0</v>
      </c>
      <c r="R721" s="16">
        <v>0</v>
      </c>
      <c r="S721" s="16">
        <v>0</v>
      </c>
      <c r="T721" s="18">
        <v>0</v>
      </c>
      <c r="U721" s="17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8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8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8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7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8">
        <v>0</v>
      </c>
      <c r="BC721" s="17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18">
        <v>0</v>
      </c>
      <c r="BJ721" s="17">
        <v>0</v>
      </c>
      <c r="BK721" s="16">
        <v>0</v>
      </c>
      <c r="BL721" s="16">
        <v>0</v>
      </c>
      <c r="BM721" s="16">
        <v>0</v>
      </c>
      <c r="BN721" s="16">
        <v>0</v>
      </c>
      <c r="BO721" s="16">
        <v>0</v>
      </c>
      <c r="BP721" s="18">
        <v>0</v>
      </c>
      <c r="BQ721" s="17">
        <v>0</v>
      </c>
      <c r="BR721" s="16">
        <v>0</v>
      </c>
      <c r="BS721" s="16">
        <v>0</v>
      </c>
      <c r="BT721" s="16">
        <v>0</v>
      </c>
      <c r="BU721" s="16">
        <v>0</v>
      </c>
      <c r="BV721" s="16">
        <v>0</v>
      </c>
      <c r="BW721" s="18">
        <v>0</v>
      </c>
      <c r="BX721" s="17">
        <v>0</v>
      </c>
      <c r="BY721" s="16">
        <v>0</v>
      </c>
      <c r="BZ721" s="16">
        <v>0</v>
      </c>
      <c r="CA721" s="16">
        <v>0</v>
      </c>
      <c r="CB721" s="16">
        <v>0</v>
      </c>
      <c r="CC721" s="16">
        <v>0</v>
      </c>
      <c r="CD721" s="16">
        <v>0</v>
      </c>
      <c r="CE721" s="17">
        <v>0</v>
      </c>
      <c r="CF721" s="16">
        <v>0</v>
      </c>
      <c r="CG721" s="16">
        <v>0</v>
      </c>
      <c r="CH721" s="16">
        <v>0</v>
      </c>
      <c r="CI721" s="16">
        <v>0</v>
      </c>
      <c r="CJ721" s="16">
        <v>0</v>
      </c>
      <c r="CK721" s="16">
        <v>0</v>
      </c>
      <c r="CL721" s="16">
        <v>0</v>
      </c>
      <c r="CM721" s="18">
        <v>0</v>
      </c>
      <c r="CN721" s="17">
        <v>0</v>
      </c>
      <c r="CO721" s="16">
        <v>0</v>
      </c>
      <c r="CP721" s="16">
        <v>0</v>
      </c>
      <c r="CQ721" s="16">
        <v>0</v>
      </c>
      <c r="CR721" s="16">
        <v>0</v>
      </c>
      <c r="CS721" s="16">
        <v>0</v>
      </c>
      <c r="CT721" s="16">
        <v>0</v>
      </c>
      <c r="CU721" s="16">
        <v>0</v>
      </c>
      <c r="CV721" s="18">
        <v>0</v>
      </c>
      <c r="CW721" s="17">
        <v>0</v>
      </c>
      <c r="CX721" s="16">
        <v>0</v>
      </c>
      <c r="CY721" s="16">
        <v>0</v>
      </c>
      <c r="CZ721" s="16">
        <v>0</v>
      </c>
      <c r="DA721" s="16">
        <v>0</v>
      </c>
      <c r="DB721" s="16">
        <v>0</v>
      </c>
      <c r="DC721" s="16">
        <v>0</v>
      </c>
      <c r="DD721" s="16">
        <v>0</v>
      </c>
      <c r="DE721" s="18">
        <v>0</v>
      </c>
      <c r="DF721" s="17">
        <v>0</v>
      </c>
      <c r="DG721" s="16">
        <v>0</v>
      </c>
      <c r="DH721" s="16">
        <v>0</v>
      </c>
      <c r="DI721" s="16">
        <v>0</v>
      </c>
      <c r="DJ721" s="16">
        <v>0</v>
      </c>
      <c r="DK721" s="16">
        <v>0</v>
      </c>
      <c r="DL721" s="16">
        <v>0</v>
      </c>
      <c r="DM721" s="16">
        <v>0</v>
      </c>
      <c r="DN721" s="18">
        <v>0</v>
      </c>
      <c r="DO721" s="17">
        <v>0</v>
      </c>
      <c r="DP721" s="16">
        <v>0</v>
      </c>
      <c r="DQ721" s="16">
        <v>0</v>
      </c>
      <c r="DR721" s="16">
        <v>0</v>
      </c>
      <c r="DS721" s="16">
        <v>0</v>
      </c>
      <c r="DT721" s="16">
        <v>0</v>
      </c>
      <c r="DU721" s="16">
        <v>0</v>
      </c>
      <c r="DV721" s="16">
        <v>3</v>
      </c>
      <c r="DW721" s="18">
        <v>0</v>
      </c>
      <c r="DX721" s="17">
        <v>0</v>
      </c>
      <c r="DY721" s="16">
        <v>0</v>
      </c>
      <c r="DZ721" s="16">
        <v>0</v>
      </c>
      <c r="EA721" s="16">
        <v>0</v>
      </c>
      <c r="EB721" s="18">
        <v>0</v>
      </c>
      <c r="EC721" s="16">
        <v>0</v>
      </c>
      <c r="ED721" s="16">
        <v>0</v>
      </c>
      <c r="EE721" s="16">
        <v>0</v>
      </c>
      <c r="EF721" s="16">
        <v>0</v>
      </c>
      <c r="EG721" s="16">
        <v>0</v>
      </c>
      <c r="EH721" s="16">
        <v>0</v>
      </c>
      <c r="EI721" s="16">
        <v>0</v>
      </c>
      <c r="EJ721" s="18">
        <v>0</v>
      </c>
      <c r="EK721" s="16">
        <v>0</v>
      </c>
      <c r="EL721" s="16">
        <v>0</v>
      </c>
      <c r="EM721" s="16">
        <v>0</v>
      </c>
      <c r="EN721" s="16">
        <v>0</v>
      </c>
      <c r="EO721" s="16">
        <v>0</v>
      </c>
      <c r="EP721" s="16">
        <v>0</v>
      </c>
      <c r="EQ721" s="18">
        <v>0</v>
      </c>
      <c r="ER721" s="16">
        <v>0</v>
      </c>
      <c r="ES721" s="16">
        <v>0</v>
      </c>
      <c r="ET721" s="16">
        <v>0</v>
      </c>
      <c r="EU721" s="16">
        <v>0</v>
      </c>
      <c r="EV721" s="16">
        <v>0</v>
      </c>
      <c r="EW721" s="16">
        <v>0</v>
      </c>
      <c r="EX721" s="16">
        <v>0</v>
      </c>
      <c r="EY721" s="18">
        <v>0</v>
      </c>
      <c r="EZ721" s="16">
        <v>0</v>
      </c>
      <c r="FA721" s="16">
        <v>0</v>
      </c>
      <c r="FB721" s="16">
        <v>0</v>
      </c>
      <c r="FC721" s="16">
        <v>0</v>
      </c>
      <c r="FD721" s="16">
        <v>0</v>
      </c>
      <c r="FE721" s="16">
        <v>0</v>
      </c>
      <c r="FF721" s="16">
        <v>0</v>
      </c>
      <c r="FG721" s="17">
        <v>0</v>
      </c>
      <c r="FH721" s="16">
        <v>0</v>
      </c>
      <c r="FI721" s="16">
        <v>0</v>
      </c>
      <c r="FJ721" s="16">
        <v>0</v>
      </c>
      <c r="FK721" s="16">
        <v>0</v>
      </c>
      <c r="FL721" s="16">
        <v>0</v>
      </c>
      <c r="FM721" s="18">
        <v>0</v>
      </c>
      <c r="FN721" s="16">
        <f t="shared" si="959"/>
        <v>3</v>
      </c>
      <c r="FO721" s="19">
        <f t="shared" si="960"/>
        <v>3</v>
      </c>
      <c r="FP721" s="16">
        <f t="shared" si="961"/>
        <v>0</v>
      </c>
      <c r="FQ721" s="16">
        <f t="shared" si="962"/>
        <v>0</v>
      </c>
      <c r="FR721" s="16">
        <f t="shared" si="963"/>
        <v>0</v>
      </c>
      <c r="FS721" s="16">
        <f t="shared" si="964"/>
        <v>0</v>
      </c>
      <c r="FT721" s="16">
        <f t="shared" si="965"/>
        <v>0</v>
      </c>
      <c r="FU721" s="16">
        <f t="shared" si="966"/>
        <v>0</v>
      </c>
      <c r="FV721" s="16">
        <f t="shared" si="967"/>
        <v>0</v>
      </c>
      <c r="FW721" s="16">
        <f t="shared" si="968"/>
        <v>0</v>
      </c>
      <c r="FX721" s="16">
        <f t="shared" si="1033"/>
        <v>0</v>
      </c>
      <c r="FY721" s="16">
        <f t="shared" si="1034"/>
        <v>0</v>
      </c>
      <c r="FZ721" s="16">
        <f t="shared" si="1035"/>
        <v>0</v>
      </c>
      <c r="GA721" s="16">
        <f t="shared" si="1036"/>
        <v>0</v>
      </c>
      <c r="GB721" s="16">
        <f t="shared" si="1037"/>
        <v>0</v>
      </c>
      <c r="GC721" s="16">
        <f t="shared" si="1038"/>
        <v>0</v>
      </c>
      <c r="GD721" s="16">
        <f t="shared" si="1039"/>
        <v>0</v>
      </c>
      <c r="GE721" s="16">
        <f t="shared" si="1040"/>
        <v>0</v>
      </c>
      <c r="GF721" s="16">
        <f t="shared" si="1041"/>
        <v>0</v>
      </c>
      <c r="GG721" s="16">
        <f t="shared" si="1042"/>
        <v>0</v>
      </c>
      <c r="GH721" s="16">
        <f t="shared" si="1043"/>
        <v>0</v>
      </c>
      <c r="GI721" s="16">
        <f t="shared" si="1044"/>
        <v>0</v>
      </c>
      <c r="GJ721" s="16">
        <f t="shared" si="969"/>
        <v>0</v>
      </c>
      <c r="GK721" s="16">
        <f t="shared" si="970"/>
        <v>0</v>
      </c>
      <c r="GL721" s="16">
        <f t="shared" si="971"/>
        <v>0</v>
      </c>
      <c r="GM721" s="16">
        <f t="shared" si="972"/>
        <v>0</v>
      </c>
      <c r="GN721" s="16">
        <f t="shared" si="973"/>
        <v>0</v>
      </c>
      <c r="GO721" s="16">
        <f t="shared" si="974"/>
        <v>0</v>
      </c>
      <c r="GP721" s="16">
        <f t="shared" si="975"/>
        <v>0</v>
      </c>
      <c r="GQ721" s="16">
        <f t="shared" si="976"/>
        <v>0</v>
      </c>
      <c r="GR721" s="16">
        <f t="shared" si="977"/>
        <v>0</v>
      </c>
      <c r="GS721" s="16">
        <f t="shared" si="978"/>
        <v>0</v>
      </c>
      <c r="GT721" s="16">
        <f t="shared" si="979"/>
        <v>0</v>
      </c>
      <c r="GU721" s="16">
        <f t="shared" si="980"/>
        <v>0</v>
      </c>
      <c r="GV721" s="16">
        <f t="shared" si="981"/>
        <v>0</v>
      </c>
      <c r="GW721" s="16">
        <f t="shared" si="982"/>
        <v>0</v>
      </c>
      <c r="GX721" s="16">
        <f t="shared" si="983"/>
        <v>0</v>
      </c>
      <c r="GY721" s="16">
        <f t="shared" si="984"/>
        <v>0</v>
      </c>
      <c r="GZ721" s="16">
        <f t="shared" si="985"/>
        <v>0</v>
      </c>
      <c r="HA721" s="16">
        <f t="shared" si="986"/>
        <v>0</v>
      </c>
      <c r="HB721" s="16">
        <f t="shared" si="987"/>
        <v>0</v>
      </c>
      <c r="HC721" s="16">
        <f t="shared" si="988"/>
        <v>0</v>
      </c>
      <c r="HD721" s="16">
        <f t="shared" si="989"/>
        <v>0</v>
      </c>
      <c r="HE721" s="16">
        <f t="shared" si="990"/>
        <v>0</v>
      </c>
      <c r="HF721" s="16">
        <f t="shared" si="991"/>
        <v>0</v>
      </c>
      <c r="HG721" s="16">
        <f t="shared" si="992"/>
        <v>0</v>
      </c>
      <c r="HH721" s="16">
        <f t="shared" si="993"/>
        <v>0</v>
      </c>
      <c r="HI721" s="16">
        <f t="shared" si="994"/>
        <v>0</v>
      </c>
      <c r="HJ721" s="16">
        <f t="shared" si="995"/>
        <v>0</v>
      </c>
      <c r="HK721" s="16">
        <f t="shared" si="996"/>
        <v>0</v>
      </c>
      <c r="HL721" s="16">
        <f t="shared" si="997"/>
        <v>0</v>
      </c>
      <c r="HM721" s="16">
        <f t="shared" si="998"/>
        <v>1</v>
      </c>
      <c r="HN721" s="16">
        <f t="shared" si="999"/>
        <v>0</v>
      </c>
      <c r="HO721" s="16">
        <f t="shared" si="1000"/>
        <v>0</v>
      </c>
      <c r="HP721" s="16">
        <f t="shared" si="1001"/>
        <v>0</v>
      </c>
      <c r="HQ721" s="16">
        <f t="shared" si="1002"/>
        <v>0</v>
      </c>
      <c r="HR721" s="16">
        <f t="shared" si="1003"/>
        <v>0</v>
      </c>
      <c r="HS721" s="16">
        <f t="shared" si="1004"/>
        <v>1</v>
      </c>
      <c r="HT721" s="16">
        <f t="shared" si="1005"/>
        <v>1</v>
      </c>
      <c r="HU721" s="15" t="s">
        <v>803</v>
      </c>
      <c r="HV721" s="20">
        <f t="shared" si="1006"/>
        <v>0</v>
      </c>
      <c r="HW721" s="20">
        <f t="shared" si="1007"/>
        <v>0</v>
      </c>
      <c r="HX721" s="20">
        <f t="shared" si="1008"/>
        <v>0</v>
      </c>
      <c r="HY721" s="20">
        <f t="shared" si="1009"/>
        <v>0</v>
      </c>
      <c r="IF721" s="16">
        <f t="shared" si="1010"/>
        <v>0</v>
      </c>
      <c r="IG721" s="16">
        <f t="shared" si="1011"/>
        <v>0</v>
      </c>
      <c r="IH721" s="16">
        <f t="shared" si="1012"/>
        <v>0</v>
      </c>
      <c r="II721" s="16">
        <f t="shared" si="1013"/>
        <v>0</v>
      </c>
      <c r="IJ721" s="16">
        <f t="shared" si="1014"/>
        <v>0</v>
      </c>
      <c r="IK721" s="16">
        <f t="shared" si="1015"/>
        <v>0</v>
      </c>
      <c r="IL721" s="16">
        <f t="shared" si="1016"/>
        <v>0</v>
      </c>
      <c r="IM721" s="16">
        <f t="shared" si="1017"/>
        <v>0</v>
      </c>
      <c r="IN721" s="16">
        <f t="shared" si="1018"/>
        <v>0</v>
      </c>
      <c r="IO721" s="16">
        <f t="shared" si="1019"/>
        <v>0</v>
      </c>
      <c r="IP721" s="16">
        <f t="shared" si="1020"/>
        <v>0</v>
      </c>
      <c r="IQ721" s="16">
        <f t="shared" si="1021"/>
        <v>0</v>
      </c>
      <c r="IR721" s="16">
        <f t="shared" si="1022"/>
        <v>0</v>
      </c>
      <c r="IS721" s="16">
        <f t="shared" si="1023"/>
        <v>0</v>
      </c>
      <c r="IT721" s="16">
        <f t="shared" si="1024"/>
        <v>0</v>
      </c>
      <c r="IU721" s="16">
        <f t="shared" si="1025"/>
        <v>0</v>
      </c>
      <c r="IV721" s="16">
        <f t="shared" si="1026"/>
        <v>3</v>
      </c>
      <c r="IW721" s="16">
        <f t="shared" si="1027"/>
        <v>0</v>
      </c>
      <c r="IX721" s="16">
        <f t="shared" si="1028"/>
        <v>0</v>
      </c>
      <c r="IY721" s="16">
        <f t="shared" si="1029"/>
        <v>0</v>
      </c>
      <c r="IZ721" s="16">
        <f t="shared" si="1030"/>
        <v>0</v>
      </c>
      <c r="JA721" s="16">
        <f t="shared" si="1031"/>
        <v>0</v>
      </c>
      <c r="JB721" s="16">
        <f t="shared" si="1032"/>
        <v>0</v>
      </c>
    </row>
    <row r="722" spans="1:262" ht="15" customHeight="1" x14ac:dyDescent="0.25">
      <c r="A722" s="14">
        <v>720</v>
      </c>
      <c r="B722" s="15" t="s">
        <v>804</v>
      </c>
      <c r="C722" s="16">
        <v>0</v>
      </c>
      <c r="D722" s="16">
        <v>0</v>
      </c>
      <c r="E722" s="16">
        <v>0</v>
      </c>
      <c r="F722" s="16">
        <v>0</v>
      </c>
      <c r="G722" s="16">
        <v>0</v>
      </c>
      <c r="H722" s="17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8">
        <v>0</v>
      </c>
      <c r="P722" s="16">
        <v>0</v>
      </c>
      <c r="Q722" s="16">
        <v>0</v>
      </c>
      <c r="R722" s="16">
        <v>0</v>
      </c>
      <c r="S722" s="16">
        <v>0</v>
      </c>
      <c r="T722" s="18">
        <v>0</v>
      </c>
      <c r="U722" s="17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8">
        <v>0</v>
      </c>
      <c r="AB722" s="16">
        <v>0</v>
      </c>
      <c r="AC722" s="16">
        <v>0</v>
      </c>
      <c r="AD722" s="16">
        <v>3</v>
      </c>
      <c r="AE722" s="16">
        <v>0</v>
      </c>
      <c r="AF722" s="16">
        <v>0</v>
      </c>
      <c r="AG722" s="16">
        <v>0</v>
      </c>
      <c r="AH722" s="18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8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7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8">
        <v>0</v>
      </c>
      <c r="BC722" s="17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18">
        <v>0</v>
      </c>
      <c r="BJ722" s="17">
        <v>0</v>
      </c>
      <c r="BK722" s="16">
        <v>0</v>
      </c>
      <c r="BL722" s="16">
        <v>0</v>
      </c>
      <c r="BM722" s="16">
        <v>0</v>
      </c>
      <c r="BN722" s="16">
        <v>0</v>
      </c>
      <c r="BO722" s="16">
        <v>0</v>
      </c>
      <c r="BP722" s="18">
        <v>0</v>
      </c>
      <c r="BQ722" s="17">
        <v>0</v>
      </c>
      <c r="BR722" s="16">
        <v>0</v>
      </c>
      <c r="BS722" s="16">
        <v>0</v>
      </c>
      <c r="BT722" s="16">
        <v>0</v>
      </c>
      <c r="BU722" s="16">
        <v>0</v>
      </c>
      <c r="BV722" s="16">
        <v>0</v>
      </c>
      <c r="BW722" s="18">
        <v>0</v>
      </c>
      <c r="BX722" s="17">
        <v>0</v>
      </c>
      <c r="BY722" s="16">
        <v>0</v>
      </c>
      <c r="BZ722" s="16">
        <v>0</v>
      </c>
      <c r="CA722" s="16">
        <v>0</v>
      </c>
      <c r="CB722" s="16">
        <v>0</v>
      </c>
      <c r="CC722" s="16">
        <v>0</v>
      </c>
      <c r="CD722" s="16">
        <v>0</v>
      </c>
      <c r="CE722" s="17">
        <v>0</v>
      </c>
      <c r="CF722" s="16">
        <v>0</v>
      </c>
      <c r="CG722" s="16">
        <v>0</v>
      </c>
      <c r="CH722" s="16">
        <v>0</v>
      </c>
      <c r="CI722" s="16">
        <v>0</v>
      </c>
      <c r="CJ722" s="16">
        <v>0</v>
      </c>
      <c r="CK722" s="16">
        <v>0</v>
      </c>
      <c r="CL722" s="16">
        <v>0</v>
      </c>
      <c r="CM722" s="18">
        <v>0</v>
      </c>
      <c r="CN722" s="17">
        <v>0</v>
      </c>
      <c r="CO722" s="16">
        <v>0</v>
      </c>
      <c r="CP722" s="16">
        <v>0</v>
      </c>
      <c r="CQ722" s="16">
        <v>0</v>
      </c>
      <c r="CR722" s="16">
        <v>0</v>
      </c>
      <c r="CS722" s="16">
        <v>0</v>
      </c>
      <c r="CT722" s="16">
        <v>0</v>
      </c>
      <c r="CU722" s="16">
        <v>0</v>
      </c>
      <c r="CV722" s="18">
        <v>0</v>
      </c>
      <c r="CW722" s="17">
        <v>0</v>
      </c>
      <c r="CX722" s="16">
        <v>0</v>
      </c>
      <c r="CY722" s="16">
        <v>0</v>
      </c>
      <c r="CZ722" s="16">
        <v>0</v>
      </c>
      <c r="DA722" s="16">
        <v>0</v>
      </c>
      <c r="DB722" s="16">
        <v>0</v>
      </c>
      <c r="DC722" s="16">
        <v>0</v>
      </c>
      <c r="DD722" s="16">
        <v>0</v>
      </c>
      <c r="DE722" s="18">
        <v>0</v>
      </c>
      <c r="DF722" s="17">
        <v>0</v>
      </c>
      <c r="DG722" s="16">
        <v>0</v>
      </c>
      <c r="DH722" s="16">
        <v>0</v>
      </c>
      <c r="DI722" s="16">
        <v>0</v>
      </c>
      <c r="DJ722" s="16">
        <v>0</v>
      </c>
      <c r="DK722" s="16">
        <v>0</v>
      </c>
      <c r="DL722" s="16">
        <v>0</v>
      </c>
      <c r="DM722" s="16">
        <v>0</v>
      </c>
      <c r="DN722" s="18">
        <v>0</v>
      </c>
      <c r="DO722" s="17">
        <v>0</v>
      </c>
      <c r="DP722" s="16">
        <v>0</v>
      </c>
      <c r="DQ722" s="16">
        <v>0</v>
      </c>
      <c r="DR722" s="16">
        <v>0</v>
      </c>
      <c r="DS722" s="16">
        <v>0</v>
      </c>
      <c r="DT722" s="16">
        <v>0</v>
      </c>
      <c r="DU722" s="16">
        <v>0</v>
      </c>
      <c r="DV722" s="16">
        <v>0</v>
      </c>
      <c r="DW722" s="18">
        <v>0</v>
      </c>
      <c r="DX722" s="17">
        <v>0</v>
      </c>
      <c r="DY722" s="16">
        <v>0</v>
      </c>
      <c r="DZ722" s="16">
        <v>0</v>
      </c>
      <c r="EA722" s="16">
        <v>0</v>
      </c>
      <c r="EB722" s="18">
        <v>0</v>
      </c>
      <c r="EC722" s="16">
        <v>0</v>
      </c>
      <c r="ED722" s="16">
        <v>0</v>
      </c>
      <c r="EE722" s="16">
        <v>0</v>
      </c>
      <c r="EF722" s="16">
        <v>0</v>
      </c>
      <c r="EG722" s="16">
        <v>0</v>
      </c>
      <c r="EH722" s="16">
        <v>0</v>
      </c>
      <c r="EI722" s="16">
        <v>0</v>
      </c>
      <c r="EJ722" s="18">
        <v>0</v>
      </c>
      <c r="EK722" s="16">
        <v>0</v>
      </c>
      <c r="EL722" s="16">
        <v>0</v>
      </c>
      <c r="EM722" s="16">
        <v>0</v>
      </c>
      <c r="EN722" s="16">
        <v>0</v>
      </c>
      <c r="EO722" s="16">
        <v>0</v>
      </c>
      <c r="EP722" s="16">
        <v>0</v>
      </c>
      <c r="EQ722" s="18">
        <v>0</v>
      </c>
      <c r="ER722" s="16">
        <v>0</v>
      </c>
      <c r="ES722" s="16">
        <v>0</v>
      </c>
      <c r="ET722" s="16">
        <v>0</v>
      </c>
      <c r="EU722" s="16">
        <v>0</v>
      </c>
      <c r="EV722" s="16">
        <v>0</v>
      </c>
      <c r="EW722" s="16">
        <v>0</v>
      </c>
      <c r="EX722" s="16">
        <v>0</v>
      </c>
      <c r="EY722" s="18">
        <v>0</v>
      </c>
      <c r="EZ722" s="16">
        <v>0</v>
      </c>
      <c r="FA722" s="16">
        <v>0</v>
      </c>
      <c r="FB722" s="16">
        <v>0</v>
      </c>
      <c r="FC722" s="16">
        <v>0</v>
      </c>
      <c r="FD722" s="16">
        <v>0</v>
      </c>
      <c r="FE722" s="16">
        <v>0</v>
      </c>
      <c r="FF722" s="16">
        <v>0</v>
      </c>
      <c r="FG722" s="17">
        <v>0</v>
      </c>
      <c r="FH722" s="16">
        <v>0</v>
      </c>
      <c r="FI722" s="16">
        <v>0</v>
      </c>
      <c r="FJ722" s="16">
        <v>0</v>
      </c>
      <c r="FK722" s="16">
        <v>0</v>
      </c>
      <c r="FL722" s="16">
        <v>0</v>
      </c>
      <c r="FM722" s="18">
        <v>0</v>
      </c>
      <c r="FN722" s="16">
        <f t="shared" si="959"/>
        <v>3</v>
      </c>
      <c r="FO722" s="19">
        <f t="shared" si="960"/>
        <v>3</v>
      </c>
      <c r="FP722" s="16">
        <f t="shared" si="961"/>
        <v>0</v>
      </c>
      <c r="FQ722" s="16">
        <f t="shared" si="962"/>
        <v>0</v>
      </c>
      <c r="FR722" s="16">
        <f t="shared" si="963"/>
        <v>0</v>
      </c>
      <c r="FS722" s="16">
        <f t="shared" si="964"/>
        <v>0</v>
      </c>
      <c r="FT722" s="16">
        <f t="shared" si="965"/>
        <v>0</v>
      </c>
      <c r="FU722" s="16">
        <f t="shared" si="966"/>
        <v>0</v>
      </c>
      <c r="FV722" s="16">
        <f t="shared" si="967"/>
        <v>0</v>
      </c>
      <c r="FW722" s="16">
        <f t="shared" si="968"/>
        <v>0</v>
      </c>
      <c r="FX722" s="16">
        <f t="shared" si="1033"/>
        <v>0</v>
      </c>
      <c r="FY722" s="16">
        <f t="shared" si="1034"/>
        <v>0</v>
      </c>
      <c r="FZ722" s="16">
        <f t="shared" si="1035"/>
        <v>0</v>
      </c>
      <c r="GA722" s="16">
        <f t="shared" si="1036"/>
        <v>0</v>
      </c>
      <c r="GB722" s="16">
        <f t="shared" si="1037"/>
        <v>0</v>
      </c>
      <c r="GC722" s="16">
        <f t="shared" si="1038"/>
        <v>0</v>
      </c>
      <c r="GD722" s="16">
        <f t="shared" si="1039"/>
        <v>0</v>
      </c>
      <c r="GE722" s="16">
        <f t="shared" si="1040"/>
        <v>0</v>
      </c>
      <c r="GF722" s="16">
        <f t="shared" si="1041"/>
        <v>0</v>
      </c>
      <c r="GG722" s="16">
        <f t="shared" si="1042"/>
        <v>0</v>
      </c>
      <c r="GH722" s="16">
        <f t="shared" si="1043"/>
        <v>0</v>
      </c>
      <c r="GI722" s="16">
        <f t="shared" si="1044"/>
        <v>0</v>
      </c>
      <c r="GJ722" s="16">
        <f t="shared" si="969"/>
        <v>0</v>
      </c>
      <c r="GK722" s="16">
        <f t="shared" si="970"/>
        <v>0</v>
      </c>
      <c r="GL722" s="16">
        <f t="shared" si="971"/>
        <v>0</v>
      </c>
      <c r="GM722" s="16">
        <f t="shared" si="972"/>
        <v>0</v>
      </c>
      <c r="GN722" s="16">
        <f t="shared" si="973"/>
        <v>0</v>
      </c>
      <c r="GO722" s="16">
        <f t="shared" si="974"/>
        <v>0</v>
      </c>
      <c r="GP722" s="16">
        <f t="shared" si="975"/>
        <v>0</v>
      </c>
      <c r="GQ722" s="16">
        <f t="shared" si="976"/>
        <v>0</v>
      </c>
      <c r="GR722" s="16">
        <f t="shared" si="977"/>
        <v>0</v>
      </c>
      <c r="GS722" s="16">
        <f t="shared" si="978"/>
        <v>0</v>
      </c>
      <c r="GT722" s="16">
        <f t="shared" si="979"/>
        <v>0</v>
      </c>
      <c r="GU722" s="16">
        <f t="shared" si="980"/>
        <v>0</v>
      </c>
      <c r="GV722" s="16">
        <f t="shared" si="981"/>
        <v>0</v>
      </c>
      <c r="GW722" s="16">
        <f t="shared" si="982"/>
        <v>0</v>
      </c>
      <c r="GX722" s="16">
        <f t="shared" si="983"/>
        <v>0</v>
      </c>
      <c r="GY722" s="16">
        <f t="shared" si="984"/>
        <v>0</v>
      </c>
      <c r="GZ722" s="16">
        <f t="shared" si="985"/>
        <v>0</v>
      </c>
      <c r="HA722" s="16">
        <f t="shared" si="986"/>
        <v>0</v>
      </c>
      <c r="HB722" s="16">
        <f t="shared" si="987"/>
        <v>0</v>
      </c>
      <c r="HC722" s="16">
        <f t="shared" si="988"/>
        <v>0</v>
      </c>
      <c r="HD722" s="16">
        <f t="shared" si="989"/>
        <v>0</v>
      </c>
      <c r="HE722" s="16">
        <f t="shared" si="990"/>
        <v>0</v>
      </c>
      <c r="HF722" s="16">
        <f t="shared" si="991"/>
        <v>0</v>
      </c>
      <c r="HG722" s="16">
        <f t="shared" si="992"/>
        <v>0</v>
      </c>
      <c r="HH722" s="16">
        <f t="shared" si="993"/>
        <v>0</v>
      </c>
      <c r="HI722" s="16">
        <f t="shared" si="994"/>
        <v>0</v>
      </c>
      <c r="HJ722" s="16">
        <f t="shared" si="995"/>
        <v>0</v>
      </c>
      <c r="HK722" s="16">
        <f t="shared" si="996"/>
        <v>0</v>
      </c>
      <c r="HL722" s="16">
        <f t="shared" si="997"/>
        <v>0</v>
      </c>
      <c r="HM722" s="16">
        <f t="shared" si="998"/>
        <v>1</v>
      </c>
      <c r="HN722" s="16">
        <f t="shared" si="999"/>
        <v>0</v>
      </c>
      <c r="HO722" s="16">
        <f t="shared" si="1000"/>
        <v>0</v>
      </c>
      <c r="HP722" s="16">
        <f t="shared" si="1001"/>
        <v>0</v>
      </c>
      <c r="HQ722" s="16">
        <f t="shared" si="1002"/>
        <v>0</v>
      </c>
      <c r="HR722" s="16">
        <f t="shared" si="1003"/>
        <v>0</v>
      </c>
      <c r="HS722" s="16">
        <f t="shared" si="1004"/>
        <v>1</v>
      </c>
      <c r="HT722" s="16">
        <f t="shared" si="1005"/>
        <v>1</v>
      </c>
      <c r="HU722" s="15" t="s">
        <v>804</v>
      </c>
      <c r="HV722" s="20">
        <f t="shared" si="1006"/>
        <v>0</v>
      </c>
      <c r="HW722" s="20">
        <f t="shared" si="1007"/>
        <v>0</v>
      </c>
      <c r="HX722" s="20">
        <f t="shared" si="1008"/>
        <v>0</v>
      </c>
      <c r="HY722" s="20">
        <f t="shared" si="1009"/>
        <v>0</v>
      </c>
      <c r="IF722" s="16">
        <f t="shared" si="1010"/>
        <v>0</v>
      </c>
      <c r="IG722" s="16">
        <f t="shared" si="1011"/>
        <v>0</v>
      </c>
      <c r="IH722" s="16">
        <f t="shared" si="1012"/>
        <v>0</v>
      </c>
      <c r="II722" s="16">
        <f t="shared" si="1013"/>
        <v>0</v>
      </c>
      <c r="IJ722" s="16">
        <f t="shared" si="1014"/>
        <v>3</v>
      </c>
      <c r="IK722" s="16">
        <f t="shared" si="1015"/>
        <v>0</v>
      </c>
      <c r="IL722" s="16">
        <f t="shared" si="1016"/>
        <v>0</v>
      </c>
      <c r="IM722" s="16">
        <f t="shared" si="1017"/>
        <v>0</v>
      </c>
      <c r="IN722" s="16">
        <f t="shared" si="1018"/>
        <v>0</v>
      </c>
      <c r="IO722" s="16">
        <f t="shared" si="1019"/>
        <v>0</v>
      </c>
      <c r="IP722" s="16">
        <f t="shared" si="1020"/>
        <v>0</v>
      </c>
      <c r="IQ722" s="16">
        <f t="shared" si="1021"/>
        <v>0</v>
      </c>
      <c r="IR722" s="16">
        <f t="shared" si="1022"/>
        <v>0</v>
      </c>
      <c r="IS722" s="16">
        <f t="shared" si="1023"/>
        <v>0</v>
      </c>
      <c r="IT722" s="16">
        <f t="shared" si="1024"/>
        <v>0</v>
      </c>
      <c r="IU722" s="16">
        <f t="shared" si="1025"/>
        <v>0</v>
      </c>
      <c r="IV722" s="16">
        <f t="shared" si="1026"/>
        <v>0</v>
      </c>
      <c r="IW722" s="16">
        <f t="shared" si="1027"/>
        <v>0</v>
      </c>
      <c r="IX722" s="16">
        <f t="shared" si="1028"/>
        <v>0</v>
      </c>
      <c r="IY722" s="16">
        <f t="shared" si="1029"/>
        <v>0</v>
      </c>
      <c r="IZ722" s="16">
        <f t="shared" si="1030"/>
        <v>0</v>
      </c>
      <c r="JA722" s="16">
        <f t="shared" si="1031"/>
        <v>0</v>
      </c>
      <c r="JB722" s="16">
        <f t="shared" si="1032"/>
        <v>0</v>
      </c>
    </row>
    <row r="723" spans="1:262" ht="15" customHeight="1" x14ac:dyDescent="0.25">
      <c r="A723" s="14">
        <v>721</v>
      </c>
      <c r="B723" s="15" t="s">
        <v>805</v>
      </c>
      <c r="C723" s="16">
        <v>0</v>
      </c>
      <c r="D723" s="16">
        <v>0</v>
      </c>
      <c r="E723" s="16">
        <v>0</v>
      </c>
      <c r="F723" s="16">
        <v>0</v>
      </c>
      <c r="G723" s="16">
        <v>0</v>
      </c>
      <c r="H723" s="17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8">
        <v>0</v>
      </c>
      <c r="P723" s="16">
        <v>0</v>
      </c>
      <c r="Q723" s="16">
        <v>0</v>
      </c>
      <c r="R723" s="16">
        <v>0</v>
      </c>
      <c r="S723" s="16">
        <v>0</v>
      </c>
      <c r="T723" s="18">
        <v>0</v>
      </c>
      <c r="U723" s="17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8">
        <v>0</v>
      </c>
      <c r="AB723" s="16">
        <v>0</v>
      </c>
      <c r="AC723" s="16">
        <v>0</v>
      </c>
      <c r="AD723" s="16">
        <v>3</v>
      </c>
      <c r="AE723" s="16">
        <v>0</v>
      </c>
      <c r="AF723" s="16">
        <v>0</v>
      </c>
      <c r="AG723" s="16">
        <v>0</v>
      </c>
      <c r="AH723" s="18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8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7">
        <v>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8">
        <v>0</v>
      </c>
      <c r="BC723" s="17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18">
        <v>0</v>
      </c>
      <c r="BJ723" s="17">
        <v>0</v>
      </c>
      <c r="BK723" s="16">
        <v>0</v>
      </c>
      <c r="BL723" s="16">
        <v>0</v>
      </c>
      <c r="BM723" s="16">
        <v>0</v>
      </c>
      <c r="BN723" s="16">
        <v>0</v>
      </c>
      <c r="BO723" s="16">
        <v>0</v>
      </c>
      <c r="BP723" s="18">
        <v>0</v>
      </c>
      <c r="BQ723" s="17">
        <v>0</v>
      </c>
      <c r="BR723" s="16">
        <v>0</v>
      </c>
      <c r="BS723" s="16">
        <v>0</v>
      </c>
      <c r="BT723" s="16">
        <v>0</v>
      </c>
      <c r="BU723" s="16">
        <v>0</v>
      </c>
      <c r="BV723" s="16">
        <v>0</v>
      </c>
      <c r="BW723" s="18">
        <v>0</v>
      </c>
      <c r="BX723" s="17">
        <v>0</v>
      </c>
      <c r="BY723" s="16">
        <v>0</v>
      </c>
      <c r="BZ723" s="16">
        <v>0</v>
      </c>
      <c r="CA723" s="16">
        <v>0</v>
      </c>
      <c r="CB723" s="16">
        <v>0</v>
      </c>
      <c r="CC723" s="16">
        <v>0</v>
      </c>
      <c r="CD723" s="16">
        <v>0</v>
      </c>
      <c r="CE723" s="17">
        <v>0</v>
      </c>
      <c r="CF723" s="16">
        <v>0</v>
      </c>
      <c r="CG723" s="16">
        <v>0</v>
      </c>
      <c r="CH723" s="16">
        <v>0</v>
      </c>
      <c r="CI723" s="16">
        <v>0</v>
      </c>
      <c r="CJ723" s="16">
        <v>0</v>
      </c>
      <c r="CK723" s="16">
        <v>0</v>
      </c>
      <c r="CL723" s="16">
        <v>0</v>
      </c>
      <c r="CM723" s="18">
        <v>0</v>
      </c>
      <c r="CN723" s="17">
        <v>0</v>
      </c>
      <c r="CO723" s="16">
        <v>0</v>
      </c>
      <c r="CP723" s="16">
        <v>0</v>
      </c>
      <c r="CQ723" s="16">
        <v>0</v>
      </c>
      <c r="CR723" s="16">
        <v>0</v>
      </c>
      <c r="CS723" s="16">
        <v>0</v>
      </c>
      <c r="CT723" s="16">
        <v>0</v>
      </c>
      <c r="CU723" s="16">
        <v>0</v>
      </c>
      <c r="CV723" s="18">
        <v>0</v>
      </c>
      <c r="CW723" s="17">
        <v>0</v>
      </c>
      <c r="CX723" s="16">
        <v>0</v>
      </c>
      <c r="CY723" s="16">
        <v>0</v>
      </c>
      <c r="CZ723" s="16">
        <v>0</v>
      </c>
      <c r="DA723" s="16">
        <v>0</v>
      </c>
      <c r="DB723" s="16">
        <v>0</v>
      </c>
      <c r="DC723" s="16">
        <v>0</v>
      </c>
      <c r="DD723" s="16">
        <v>0</v>
      </c>
      <c r="DE723" s="18">
        <v>0</v>
      </c>
      <c r="DF723" s="17">
        <v>0</v>
      </c>
      <c r="DG723" s="16">
        <v>0</v>
      </c>
      <c r="DH723" s="16">
        <v>0</v>
      </c>
      <c r="DI723" s="16">
        <v>0</v>
      </c>
      <c r="DJ723" s="16">
        <v>0</v>
      </c>
      <c r="DK723" s="16">
        <v>0</v>
      </c>
      <c r="DL723" s="16">
        <v>0</v>
      </c>
      <c r="DM723" s="16">
        <v>0</v>
      </c>
      <c r="DN723" s="18">
        <v>0</v>
      </c>
      <c r="DO723" s="17">
        <v>0</v>
      </c>
      <c r="DP723" s="16">
        <v>0</v>
      </c>
      <c r="DQ723" s="16">
        <v>0</v>
      </c>
      <c r="DR723" s="16">
        <v>0</v>
      </c>
      <c r="DS723" s="16">
        <v>0</v>
      </c>
      <c r="DT723" s="16">
        <v>0</v>
      </c>
      <c r="DU723" s="16">
        <v>0</v>
      </c>
      <c r="DV723" s="16">
        <v>0</v>
      </c>
      <c r="DW723" s="18">
        <v>0</v>
      </c>
      <c r="DX723" s="17">
        <v>0</v>
      </c>
      <c r="DY723" s="16">
        <v>0</v>
      </c>
      <c r="DZ723" s="16">
        <v>0</v>
      </c>
      <c r="EA723" s="16">
        <v>0</v>
      </c>
      <c r="EB723" s="18">
        <v>0</v>
      </c>
      <c r="EC723" s="16">
        <v>0</v>
      </c>
      <c r="ED723" s="16">
        <v>0</v>
      </c>
      <c r="EE723" s="16">
        <v>0</v>
      </c>
      <c r="EF723" s="16">
        <v>0</v>
      </c>
      <c r="EG723" s="16">
        <v>0</v>
      </c>
      <c r="EH723" s="16">
        <v>0</v>
      </c>
      <c r="EI723" s="16">
        <v>0</v>
      </c>
      <c r="EJ723" s="18">
        <v>0</v>
      </c>
      <c r="EK723" s="16">
        <v>0</v>
      </c>
      <c r="EL723" s="16">
        <v>0</v>
      </c>
      <c r="EM723" s="16">
        <v>0</v>
      </c>
      <c r="EN723" s="16">
        <v>0</v>
      </c>
      <c r="EO723" s="16">
        <v>0</v>
      </c>
      <c r="EP723" s="16">
        <v>0</v>
      </c>
      <c r="EQ723" s="18">
        <v>0</v>
      </c>
      <c r="ER723" s="16">
        <v>0</v>
      </c>
      <c r="ES723" s="16">
        <v>0</v>
      </c>
      <c r="ET723" s="16">
        <v>0</v>
      </c>
      <c r="EU723" s="16">
        <v>0</v>
      </c>
      <c r="EV723" s="16">
        <v>0</v>
      </c>
      <c r="EW723" s="16">
        <v>0</v>
      </c>
      <c r="EX723" s="16">
        <v>0</v>
      </c>
      <c r="EY723" s="18">
        <v>0</v>
      </c>
      <c r="EZ723" s="16">
        <v>0</v>
      </c>
      <c r="FA723" s="16">
        <v>0</v>
      </c>
      <c r="FB723" s="16">
        <v>0</v>
      </c>
      <c r="FC723" s="16">
        <v>0</v>
      </c>
      <c r="FD723" s="16">
        <v>0</v>
      </c>
      <c r="FE723" s="16">
        <v>0</v>
      </c>
      <c r="FF723" s="16">
        <v>0</v>
      </c>
      <c r="FG723" s="17">
        <v>0</v>
      </c>
      <c r="FH723" s="16">
        <v>0</v>
      </c>
      <c r="FI723" s="16">
        <v>0</v>
      </c>
      <c r="FJ723" s="16">
        <v>0</v>
      </c>
      <c r="FK723" s="16">
        <v>0</v>
      </c>
      <c r="FL723" s="16">
        <v>0</v>
      </c>
      <c r="FM723" s="18">
        <v>0</v>
      </c>
      <c r="FN723" s="16">
        <f t="shared" si="959"/>
        <v>3</v>
      </c>
      <c r="FO723" s="19">
        <f t="shared" si="960"/>
        <v>3</v>
      </c>
      <c r="FP723" s="16">
        <f t="shared" si="961"/>
        <v>0</v>
      </c>
      <c r="FQ723" s="16">
        <f t="shared" si="962"/>
        <v>0</v>
      </c>
      <c r="FR723" s="16">
        <f t="shared" si="963"/>
        <v>0</v>
      </c>
      <c r="FS723" s="16">
        <f t="shared" si="964"/>
        <v>0</v>
      </c>
      <c r="FT723" s="16">
        <f t="shared" si="965"/>
        <v>0</v>
      </c>
      <c r="FU723" s="16">
        <f t="shared" si="966"/>
        <v>0</v>
      </c>
      <c r="FV723" s="16">
        <f t="shared" si="967"/>
        <v>0</v>
      </c>
      <c r="FW723" s="16">
        <f t="shared" si="968"/>
        <v>0</v>
      </c>
      <c r="FX723" s="16">
        <f t="shared" si="1033"/>
        <v>0</v>
      </c>
      <c r="FY723" s="16">
        <f t="shared" si="1034"/>
        <v>0</v>
      </c>
      <c r="FZ723" s="16">
        <f t="shared" si="1035"/>
        <v>0</v>
      </c>
      <c r="GA723" s="16">
        <f t="shared" si="1036"/>
        <v>0</v>
      </c>
      <c r="GB723" s="16">
        <f t="shared" si="1037"/>
        <v>0</v>
      </c>
      <c r="GC723" s="16">
        <f t="shared" si="1038"/>
        <v>0</v>
      </c>
      <c r="GD723" s="16">
        <f t="shared" si="1039"/>
        <v>0</v>
      </c>
      <c r="GE723" s="16">
        <f t="shared" si="1040"/>
        <v>0</v>
      </c>
      <c r="GF723" s="16">
        <f t="shared" si="1041"/>
        <v>0</v>
      </c>
      <c r="GG723" s="16">
        <f t="shared" si="1042"/>
        <v>0</v>
      </c>
      <c r="GH723" s="16">
        <f t="shared" si="1043"/>
        <v>0</v>
      </c>
      <c r="GI723" s="16">
        <f t="shared" si="1044"/>
        <v>0</v>
      </c>
      <c r="GJ723" s="16">
        <f t="shared" si="969"/>
        <v>0</v>
      </c>
      <c r="GK723" s="16">
        <f t="shared" si="970"/>
        <v>0</v>
      </c>
      <c r="GL723" s="16">
        <f t="shared" si="971"/>
        <v>0</v>
      </c>
      <c r="GM723" s="16">
        <f t="shared" si="972"/>
        <v>0</v>
      </c>
      <c r="GN723" s="16">
        <f t="shared" si="973"/>
        <v>0</v>
      </c>
      <c r="GO723" s="16">
        <f t="shared" si="974"/>
        <v>0</v>
      </c>
      <c r="GP723" s="16">
        <f t="shared" si="975"/>
        <v>0</v>
      </c>
      <c r="GQ723" s="16">
        <f t="shared" si="976"/>
        <v>0</v>
      </c>
      <c r="GR723" s="16">
        <f t="shared" si="977"/>
        <v>0</v>
      </c>
      <c r="GS723" s="16">
        <f t="shared" si="978"/>
        <v>0</v>
      </c>
      <c r="GT723" s="16">
        <f t="shared" si="979"/>
        <v>0</v>
      </c>
      <c r="GU723" s="16">
        <f t="shared" si="980"/>
        <v>0</v>
      </c>
      <c r="GV723" s="16">
        <f t="shared" si="981"/>
        <v>0</v>
      </c>
      <c r="GW723" s="16">
        <f t="shared" si="982"/>
        <v>0</v>
      </c>
      <c r="GX723" s="16">
        <f t="shared" si="983"/>
        <v>0</v>
      </c>
      <c r="GY723" s="16">
        <f t="shared" si="984"/>
        <v>0</v>
      </c>
      <c r="GZ723" s="16">
        <f t="shared" si="985"/>
        <v>0</v>
      </c>
      <c r="HA723" s="16">
        <f t="shared" si="986"/>
        <v>0</v>
      </c>
      <c r="HB723" s="16">
        <f t="shared" si="987"/>
        <v>0</v>
      </c>
      <c r="HC723" s="16">
        <f t="shared" si="988"/>
        <v>0</v>
      </c>
      <c r="HD723" s="16">
        <f t="shared" si="989"/>
        <v>0</v>
      </c>
      <c r="HE723" s="16">
        <f t="shared" si="990"/>
        <v>0</v>
      </c>
      <c r="HF723" s="16">
        <f t="shared" si="991"/>
        <v>0</v>
      </c>
      <c r="HG723" s="16">
        <f t="shared" si="992"/>
        <v>0</v>
      </c>
      <c r="HH723" s="16">
        <f t="shared" si="993"/>
        <v>0</v>
      </c>
      <c r="HI723" s="16">
        <f t="shared" si="994"/>
        <v>0</v>
      </c>
      <c r="HJ723" s="16">
        <f t="shared" si="995"/>
        <v>0</v>
      </c>
      <c r="HK723" s="16">
        <f t="shared" si="996"/>
        <v>0</v>
      </c>
      <c r="HL723" s="16">
        <f t="shared" si="997"/>
        <v>0</v>
      </c>
      <c r="HM723" s="16">
        <f t="shared" si="998"/>
        <v>1</v>
      </c>
      <c r="HN723" s="16">
        <f t="shared" si="999"/>
        <v>0</v>
      </c>
      <c r="HO723" s="16">
        <f t="shared" si="1000"/>
        <v>0</v>
      </c>
      <c r="HP723" s="16">
        <f t="shared" si="1001"/>
        <v>0</v>
      </c>
      <c r="HQ723" s="16">
        <f t="shared" si="1002"/>
        <v>0</v>
      </c>
      <c r="HR723" s="16">
        <f t="shared" si="1003"/>
        <v>0</v>
      </c>
      <c r="HS723" s="16">
        <f t="shared" si="1004"/>
        <v>1</v>
      </c>
      <c r="HT723" s="16">
        <f t="shared" si="1005"/>
        <v>1</v>
      </c>
      <c r="HU723" s="15" t="s">
        <v>805</v>
      </c>
      <c r="HV723" s="20">
        <f t="shared" si="1006"/>
        <v>0</v>
      </c>
      <c r="HW723" s="20">
        <f t="shared" si="1007"/>
        <v>0</v>
      </c>
      <c r="HX723" s="20">
        <f t="shared" si="1008"/>
        <v>0</v>
      </c>
      <c r="HY723" s="20">
        <f t="shared" si="1009"/>
        <v>0</v>
      </c>
      <c r="IF723" s="16">
        <f t="shared" si="1010"/>
        <v>0</v>
      </c>
      <c r="IG723" s="16">
        <f t="shared" si="1011"/>
        <v>0</v>
      </c>
      <c r="IH723" s="16">
        <f t="shared" si="1012"/>
        <v>0</v>
      </c>
      <c r="II723" s="16">
        <f t="shared" si="1013"/>
        <v>0</v>
      </c>
      <c r="IJ723" s="16">
        <f t="shared" si="1014"/>
        <v>3</v>
      </c>
      <c r="IK723" s="16">
        <f t="shared" si="1015"/>
        <v>0</v>
      </c>
      <c r="IL723" s="16">
        <f t="shared" si="1016"/>
        <v>0</v>
      </c>
      <c r="IM723" s="16">
        <f t="shared" si="1017"/>
        <v>0</v>
      </c>
      <c r="IN723" s="16">
        <f t="shared" si="1018"/>
        <v>0</v>
      </c>
      <c r="IO723" s="16">
        <f t="shared" si="1019"/>
        <v>0</v>
      </c>
      <c r="IP723" s="16">
        <f t="shared" si="1020"/>
        <v>0</v>
      </c>
      <c r="IQ723" s="16">
        <f t="shared" si="1021"/>
        <v>0</v>
      </c>
      <c r="IR723" s="16">
        <f t="shared" si="1022"/>
        <v>0</v>
      </c>
      <c r="IS723" s="16">
        <f t="shared" si="1023"/>
        <v>0</v>
      </c>
      <c r="IT723" s="16">
        <f t="shared" si="1024"/>
        <v>0</v>
      </c>
      <c r="IU723" s="16">
        <f t="shared" si="1025"/>
        <v>0</v>
      </c>
      <c r="IV723" s="16">
        <f t="shared" si="1026"/>
        <v>0</v>
      </c>
      <c r="IW723" s="16">
        <f t="shared" si="1027"/>
        <v>0</v>
      </c>
      <c r="IX723" s="16">
        <f t="shared" si="1028"/>
        <v>0</v>
      </c>
      <c r="IY723" s="16">
        <f t="shared" si="1029"/>
        <v>0</v>
      </c>
      <c r="IZ723" s="16">
        <f t="shared" si="1030"/>
        <v>0</v>
      </c>
      <c r="JA723" s="16">
        <f t="shared" si="1031"/>
        <v>0</v>
      </c>
      <c r="JB723" s="16">
        <f t="shared" si="1032"/>
        <v>0</v>
      </c>
    </row>
    <row r="724" spans="1:262" ht="15" customHeight="1" x14ac:dyDescent="0.25">
      <c r="A724" s="14">
        <v>722</v>
      </c>
      <c r="B724" s="15" t="s">
        <v>806</v>
      </c>
      <c r="C724" s="16">
        <v>0</v>
      </c>
      <c r="D724" s="16">
        <v>0</v>
      </c>
      <c r="E724" s="16">
        <v>0</v>
      </c>
      <c r="F724" s="16">
        <v>0</v>
      </c>
      <c r="G724" s="16">
        <v>0</v>
      </c>
      <c r="H724" s="17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8">
        <v>0</v>
      </c>
      <c r="P724" s="16">
        <v>0</v>
      </c>
      <c r="Q724" s="16">
        <v>0</v>
      </c>
      <c r="R724" s="16">
        <v>0</v>
      </c>
      <c r="S724" s="16">
        <v>0</v>
      </c>
      <c r="T724" s="18">
        <v>0</v>
      </c>
      <c r="U724" s="17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8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8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8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7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8">
        <v>0</v>
      </c>
      <c r="BC724" s="17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18">
        <v>0</v>
      </c>
      <c r="BJ724" s="17">
        <v>0</v>
      </c>
      <c r="BK724" s="16">
        <v>0</v>
      </c>
      <c r="BL724" s="16">
        <v>0</v>
      </c>
      <c r="BM724" s="16">
        <v>0</v>
      </c>
      <c r="BN724" s="16">
        <v>0</v>
      </c>
      <c r="BO724" s="16">
        <v>0</v>
      </c>
      <c r="BP724" s="18">
        <v>0</v>
      </c>
      <c r="BQ724" s="17">
        <v>0</v>
      </c>
      <c r="BR724" s="16">
        <v>0</v>
      </c>
      <c r="BS724" s="16">
        <v>0</v>
      </c>
      <c r="BT724" s="16">
        <v>0</v>
      </c>
      <c r="BU724" s="16">
        <v>0</v>
      </c>
      <c r="BV724" s="16">
        <v>0</v>
      </c>
      <c r="BW724" s="18">
        <v>0</v>
      </c>
      <c r="BX724" s="17">
        <v>0</v>
      </c>
      <c r="BY724" s="16">
        <v>0</v>
      </c>
      <c r="BZ724" s="16">
        <v>0</v>
      </c>
      <c r="CA724" s="16">
        <v>0</v>
      </c>
      <c r="CB724" s="16">
        <v>0</v>
      </c>
      <c r="CC724" s="16">
        <v>0</v>
      </c>
      <c r="CD724" s="16">
        <v>0</v>
      </c>
      <c r="CE724" s="17">
        <v>0</v>
      </c>
      <c r="CF724" s="16">
        <v>0</v>
      </c>
      <c r="CG724" s="16">
        <v>0</v>
      </c>
      <c r="CH724" s="16">
        <v>0</v>
      </c>
      <c r="CI724" s="16">
        <v>0</v>
      </c>
      <c r="CJ724" s="16">
        <v>0</v>
      </c>
      <c r="CK724" s="16">
        <v>0</v>
      </c>
      <c r="CL724" s="16">
        <v>0</v>
      </c>
      <c r="CM724" s="18">
        <v>0</v>
      </c>
      <c r="CN724" s="17">
        <v>0</v>
      </c>
      <c r="CO724" s="16">
        <v>0</v>
      </c>
      <c r="CP724" s="16">
        <v>0</v>
      </c>
      <c r="CQ724" s="16">
        <v>0</v>
      </c>
      <c r="CR724" s="16">
        <v>0</v>
      </c>
      <c r="CS724" s="16">
        <v>0</v>
      </c>
      <c r="CT724" s="16">
        <v>0</v>
      </c>
      <c r="CU724" s="16">
        <v>0</v>
      </c>
      <c r="CV724" s="18">
        <v>0</v>
      </c>
      <c r="CW724" s="17">
        <v>0</v>
      </c>
      <c r="CX724" s="16">
        <v>0</v>
      </c>
      <c r="CY724" s="16">
        <v>0</v>
      </c>
      <c r="CZ724" s="16">
        <v>0</v>
      </c>
      <c r="DA724" s="16">
        <v>0</v>
      </c>
      <c r="DB724" s="16">
        <v>0</v>
      </c>
      <c r="DC724" s="16">
        <v>0</v>
      </c>
      <c r="DD724" s="16">
        <v>0</v>
      </c>
      <c r="DE724" s="18">
        <v>0</v>
      </c>
      <c r="DF724" s="17">
        <v>0</v>
      </c>
      <c r="DG724" s="16">
        <v>0</v>
      </c>
      <c r="DH724" s="16">
        <v>0</v>
      </c>
      <c r="DI724" s="16">
        <v>0</v>
      </c>
      <c r="DJ724" s="16">
        <v>0</v>
      </c>
      <c r="DK724" s="16">
        <v>0</v>
      </c>
      <c r="DL724" s="16">
        <v>0</v>
      </c>
      <c r="DM724" s="16">
        <v>0</v>
      </c>
      <c r="DN724" s="18">
        <v>0</v>
      </c>
      <c r="DO724" s="17">
        <v>0</v>
      </c>
      <c r="DP724" s="16">
        <v>0</v>
      </c>
      <c r="DQ724" s="16">
        <v>0</v>
      </c>
      <c r="DR724" s="16">
        <v>0</v>
      </c>
      <c r="DS724" s="16">
        <v>0</v>
      </c>
      <c r="DT724" s="16">
        <v>0</v>
      </c>
      <c r="DU724" s="16">
        <v>0</v>
      </c>
      <c r="DV724" s="16">
        <v>2</v>
      </c>
      <c r="DW724" s="18">
        <v>0</v>
      </c>
      <c r="DX724" s="17">
        <v>0</v>
      </c>
      <c r="DY724" s="16">
        <v>0</v>
      </c>
      <c r="DZ724" s="16">
        <v>0</v>
      </c>
      <c r="EA724" s="16">
        <v>0</v>
      </c>
      <c r="EB724" s="18">
        <v>0</v>
      </c>
      <c r="EC724" s="16">
        <v>0</v>
      </c>
      <c r="ED724" s="16">
        <v>0</v>
      </c>
      <c r="EE724" s="16">
        <v>0</v>
      </c>
      <c r="EF724" s="16">
        <v>0</v>
      </c>
      <c r="EG724" s="16">
        <v>0</v>
      </c>
      <c r="EH724" s="16">
        <v>0</v>
      </c>
      <c r="EI724" s="16">
        <v>0</v>
      </c>
      <c r="EJ724" s="18">
        <v>0</v>
      </c>
      <c r="EK724" s="16">
        <v>0</v>
      </c>
      <c r="EL724" s="16">
        <v>0</v>
      </c>
      <c r="EM724" s="16">
        <v>0</v>
      </c>
      <c r="EN724" s="16">
        <v>0</v>
      </c>
      <c r="EO724" s="16">
        <v>0</v>
      </c>
      <c r="EP724" s="16">
        <v>0</v>
      </c>
      <c r="EQ724" s="18">
        <v>0</v>
      </c>
      <c r="ER724" s="16">
        <v>0</v>
      </c>
      <c r="ES724" s="16">
        <v>0</v>
      </c>
      <c r="ET724" s="16">
        <v>0</v>
      </c>
      <c r="EU724" s="16">
        <v>0</v>
      </c>
      <c r="EV724" s="16">
        <v>0</v>
      </c>
      <c r="EW724" s="16">
        <v>0</v>
      </c>
      <c r="EX724" s="16">
        <v>0</v>
      </c>
      <c r="EY724" s="18">
        <v>0</v>
      </c>
      <c r="EZ724" s="16">
        <v>0</v>
      </c>
      <c r="FA724" s="16">
        <v>0</v>
      </c>
      <c r="FB724" s="16">
        <v>0</v>
      </c>
      <c r="FC724" s="16">
        <v>0</v>
      </c>
      <c r="FD724" s="16">
        <v>0</v>
      </c>
      <c r="FE724" s="16">
        <v>0</v>
      </c>
      <c r="FF724" s="16">
        <v>0</v>
      </c>
      <c r="FG724" s="17">
        <v>0</v>
      </c>
      <c r="FH724" s="16">
        <v>0</v>
      </c>
      <c r="FI724" s="16">
        <v>0</v>
      </c>
      <c r="FJ724" s="16">
        <v>0</v>
      </c>
      <c r="FK724" s="16">
        <v>0</v>
      </c>
      <c r="FL724" s="16">
        <v>0</v>
      </c>
      <c r="FM724" s="18">
        <v>0</v>
      </c>
      <c r="FN724" s="16">
        <f t="shared" si="959"/>
        <v>2</v>
      </c>
      <c r="FO724" s="19">
        <f t="shared" si="960"/>
        <v>2</v>
      </c>
      <c r="FP724" s="16">
        <f t="shared" si="961"/>
        <v>0</v>
      </c>
      <c r="FQ724" s="16">
        <f t="shared" si="962"/>
        <v>0</v>
      </c>
      <c r="FR724" s="16">
        <f t="shared" si="963"/>
        <v>0</v>
      </c>
      <c r="FS724" s="16">
        <f t="shared" si="964"/>
        <v>0</v>
      </c>
      <c r="FT724" s="16">
        <f t="shared" si="965"/>
        <v>0</v>
      </c>
      <c r="FU724" s="16">
        <f t="shared" si="966"/>
        <v>0</v>
      </c>
      <c r="FV724" s="16">
        <f t="shared" si="967"/>
        <v>0</v>
      </c>
      <c r="FW724" s="16">
        <f t="shared" si="968"/>
        <v>0</v>
      </c>
      <c r="FX724" s="16">
        <f t="shared" si="1033"/>
        <v>0</v>
      </c>
      <c r="FY724" s="16">
        <f t="shared" si="1034"/>
        <v>0</v>
      </c>
      <c r="FZ724" s="16">
        <f t="shared" si="1035"/>
        <v>0</v>
      </c>
      <c r="GA724" s="16">
        <f t="shared" si="1036"/>
        <v>0</v>
      </c>
      <c r="GB724" s="16">
        <f t="shared" si="1037"/>
        <v>0</v>
      </c>
      <c r="GC724" s="16">
        <f t="shared" si="1038"/>
        <v>0</v>
      </c>
      <c r="GD724" s="16">
        <f t="shared" si="1039"/>
        <v>0</v>
      </c>
      <c r="GE724" s="16">
        <f t="shared" si="1040"/>
        <v>0</v>
      </c>
      <c r="GF724" s="16">
        <f t="shared" si="1041"/>
        <v>0</v>
      </c>
      <c r="GG724" s="16">
        <f t="shared" si="1042"/>
        <v>0</v>
      </c>
      <c r="GH724" s="16">
        <f t="shared" si="1043"/>
        <v>0</v>
      </c>
      <c r="GI724" s="16">
        <f t="shared" si="1044"/>
        <v>0</v>
      </c>
      <c r="GJ724" s="16">
        <f t="shared" si="969"/>
        <v>0</v>
      </c>
      <c r="GK724" s="16">
        <f t="shared" si="970"/>
        <v>0</v>
      </c>
      <c r="GL724" s="16">
        <f t="shared" si="971"/>
        <v>0</v>
      </c>
      <c r="GM724" s="16">
        <f t="shared" si="972"/>
        <v>0</v>
      </c>
      <c r="GN724" s="16">
        <f t="shared" si="973"/>
        <v>0</v>
      </c>
      <c r="GO724" s="16">
        <f t="shared" si="974"/>
        <v>0</v>
      </c>
      <c r="GP724" s="16">
        <f t="shared" si="975"/>
        <v>0</v>
      </c>
      <c r="GQ724" s="16">
        <f t="shared" si="976"/>
        <v>0</v>
      </c>
      <c r="GR724" s="16">
        <f t="shared" si="977"/>
        <v>0</v>
      </c>
      <c r="GS724" s="16">
        <f t="shared" si="978"/>
        <v>0</v>
      </c>
      <c r="GT724" s="16">
        <f t="shared" si="979"/>
        <v>0</v>
      </c>
      <c r="GU724" s="16">
        <f t="shared" si="980"/>
        <v>0</v>
      </c>
      <c r="GV724" s="16">
        <f t="shared" si="981"/>
        <v>0</v>
      </c>
      <c r="GW724" s="16">
        <f t="shared" si="982"/>
        <v>0</v>
      </c>
      <c r="GX724" s="16">
        <f t="shared" si="983"/>
        <v>0</v>
      </c>
      <c r="GY724" s="16">
        <f t="shared" si="984"/>
        <v>0</v>
      </c>
      <c r="GZ724" s="16">
        <f t="shared" si="985"/>
        <v>0</v>
      </c>
      <c r="HA724" s="16">
        <f t="shared" si="986"/>
        <v>0</v>
      </c>
      <c r="HB724" s="16">
        <f t="shared" si="987"/>
        <v>0</v>
      </c>
      <c r="HC724" s="16">
        <f t="shared" si="988"/>
        <v>0</v>
      </c>
      <c r="HD724" s="16">
        <f t="shared" si="989"/>
        <v>0</v>
      </c>
      <c r="HE724" s="16">
        <f t="shared" si="990"/>
        <v>0</v>
      </c>
      <c r="HF724" s="16">
        <f t="shared" si="991"/>
        <v>0</v>
      </c>
      <c r="HG724" s="16">
        <f t="shared" si="992"/>
        <v>0</v>
      </c>
      <c r="HH724" s="16">
        <f t="shared" si="993"/>
        <v>0</v>
      </c>
      <c r="HI724" s="16">
        <f t="shared" si="994"/>
        <v>0</v>
      </c>
      <c r="HJ724" s="16">
        <f t="shared" si="995"/>
        <v>0</v>
      </c>
      <c r="HK724" s="16">
        <f t="shared" si="996"/>
        <v>0</v>
      </c>
      <c r="HL724" s="16">
        <f t="shared" si="997"/>
        <v>0</v>
      </c>
      <c r="HM724" s="16">
        <f t="shared" si="998"/>
        <v>0</v>
      </c>
      <c r="HN724" s="16">
        <f t="shared" si="999"/>
        <v>1</v>
      </c>
      <c r="HO724" s="16">
        <f t="shared" si="1000"/>
        <v>0</v>
      </c>
      <c r="HP724" s="16">
        <f t="shared" si="1001"/>
        <v>0</v>
      </c>
      <c r="HQ724" s="16">
        <f t="shared" si="1002"/>
        <v>0</v>
      </c>
      <c r="HR724" s="16">
        <f t="shared" si="1003"/>
        <v>0</v>
      </c>
      <c r="HS724" s="16">
        <f t="shared" si="1004"/>
        <v>1</v>
      </c>
      <c r="HT724" s="16">
        <f t="shared" si="1005"/>
        <v>1</v>
      </c>
      <c r="HU724" s="15" t="s">
        <v>806</v>
      </c>
      <c r="HV724" s="20">
        <f t="shared" si="1006"/>
        <v>0</v>
      </c>
      <c r="HW724" s="20">
        <f t="shared" si="1007"/>
        <v>0</v>
      </c>
      <c r="HX724" s="20">
        <f t="shared" si="1008"/>
        <v>0</v>
      </c>
      <c r="HY724" s="20">
        <f t="shared" si="1009"/>
        <v>0</v>
      </c>
      <c r="IF724" s="16">
        <f t="shared" si="1010"/>
        <v>0</v>
      </c>
      <c r="IG724" s="16">
        <f t="shared" si="1011"/>
        <v>0</v>
      </c>
      <c r="IH724" s="16">
        <f t="shared" si="1012"/>
        <v>0</v>
      </c>
      <c r="II724" s="16">
        <f t="shared" si="1013"/>
        <v>0</v>
      </c>
      <c r="IJ724" s="16">
        <f t="shared" si="1014"/>
        <v>0</v>
      </c>
      <c r="IK724" s="16">
        <f t="shared" si="1015"/>
        <v>0</v>
      </c>
      <c r="IL724" s="16">
        <f t="shared" si="1016"/>
        <v>0</v>
      </c>
      <c r="IM724" s="16">
        <f t="shared" si="1017"/>
        <v>0</v>
      </c>
      <c r="IN724" s="16">
        <f t="shared" si="1018"/>
        <v>0</v>
      </c>
      <c r="IO724" s="16">
        <f t="shared" si="1019"/>
        <v>0</v>
      </c>
      <c r="IP724" s="16">
        <f t="shared" si="1020"/>
        <v>0</v>
      </c>
      <c r="IQ724" s="16">
        <f t="shared" si="1021"/>
        <v>0</v>
      </c>
      <c r="IR724" s="16">
        <f t="shared" si="1022"/>
        <v>0</v>
      </c>
      <c r="IS724" s="16">
        <f t="shared" si="1023"/>
        <v>0</v>
      </c>
      <c r="IT724" s="16">
        <f t="shared" si="1024"/>
        <v>0</v>
      </c>
      <c r="IU724" s="16">
        <f t="shared" si="1025"/>
        <v>0</v>
      </c>
      <c r="IV724" s="16">
        <f t="shared" si="1026"/>
        <v>2</v>
      </c>
      <c r="IW724" s="16">
        <f t="shared" si="1027"/>
        <v>0</v>
      </c>
      <c r="IX724" s="16">
        <f t="shared" si="1028"/>
        <v>0</v>
      </c>
      <c r="IY724" s="16">
        <f t="shared" si="1029"/>
        <v>0</v>
      </c>
      <c r="IZ724" s="16">
        <f t="shared" si="1030"/>
        <v>0</v>
      </c>
      <c r="JA724" s="16">
        <f t="shared" si="1031"/>
        <v>0</v>
      </c>
      <c r="JB724" s="16">
        <f t="shared" si="1032"/>
        <v>0</v>
      </c>
    </row>
    <row r="725" spans="1:262" ht="15" customHeight="1" x14ac:dyDescent="0.25">
      <c r="A725" s="14">
        <v>723</v>
      </c>
      <c r="B725" s="15" t="s">
        <v>807</v>
      </c>
      <c r="C725" s="16">
        <v>0</v>
      </c>
      <c r="D725" s="16">
        <v>0</v>
      </c>
      <c r="E725" s="16">
        <v>0</v>
      </c>
      <c r="F725" s="16">
        <v>0</v>
      </c>
      <c r="G725" s="16">
        <v>0</v>
      </c>
      <c r="H725" s="17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8">
        <v>0</v>
      </c>
      <c r="P725" s="16">
        <v>0</v>
      </c>
      <c r="Q725" s="16">
        <v>0</v>
      </c>
      <c r="R725" s="16">
        <v>0</v>
      </c>
      <c r="S725" s="16">
        <v>0</v>
      </c>
      <c r="T725" s="18">
        <v>0</v>
      </c>
      <c r="U725" s="17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8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8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8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7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8">
        <v>0</v>
      </c>
      <c r="BC725" s="17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18">
        <v>0</v>
      </c>
      <c r="BJ725" s="17">
        <v>0</v>
      </c>
      <c r="BK725" s="16">
        <v>0</v>
      </c>
      <c r="BL725" s="16">
        <v>0</v>
      </c>
      <c r="BM725" s="16">
        <v>0</v>
      </c>
      <c r="BN725" s="16">
        <v>0</v>
      </c>
      <c r="BO725" s="16">
        <v>0</v>
      </c>
      <c r="BP725" s="18">
        <v>0</v>
      </c>
      <c r="BQ725" s="17">
        <v>0</v>
      </c>
      <c r="BR725" s="16">
        <v>0</v>
      </c>
      <c r="BS725" s="16">
        <v>0</v>
      </c>
      <c r="BT725" s="16">
        <v>0</v>
      </c>
      <c r="BU725" s="16">
        <v>0</v>
      </c>
      <c r="BV725" s="16">
        <v>0</v>
      </c>
      <c r="BW725" s="18">
        <v>0</v>
      </c>
      <c r="BX725" s="17">
        <v>0</v>
      </c>
      <c r="BY725" s="16">
        <v>0</v>
      </c>
      <c r="BZ725" s="16">
        <v>0</v>
      </c>
      <c r="CA725" s="16">
        <v>0</v>
      </c>
      <c r="CB725" s="16">
        <v>0</v>
      </c>
      <c r="CC725" s="16">
        <v>0</v>
      </c>
      <c r="CD725" s="16">
        <v>0</v>
      </c>
      <c r="CE725" s="17">
        <v>0</v>
      </c>
      <c r="CF725" s="16">
        <v>0</v>
      </c>
      <c r="CG725" s="16">
        <v>0</v>
      </c>
      <c r="CH725" s="16">
        <v>0</v>
      </c>
      <c r="CI725" s="16">
        <v>0</v>
      </c>
      <c r="CJ725" s="16">
        <v>0</v>
      </c>
      <c r="CK725" s="16">
        <v>0</v>
      </c>
      <c r="CL725" s="16">
        <v>0</v>
      </c>
      <c r="CM725" s="18">
        <v>0</v>
      </c>
      <c r="CN725" s="17">
        <v>0</v>
      </c>
      <c r="CO725" s="16">
        <v>0</v>
      </c>
      <c r="CP725" s="16">
        <v>0</v>
      </c>
      <c r="CQ725" s="16">
        <v>0</v>
      </c>
      <c r="CR725" s="16">
        <v>0</v>
      </c>
      <c r="CS725" s="16">
        <v>0</v>
      </c>
      <c r="CT725" s="16">
        <v>0</v>
      </c>
      <c r="CU725" s="16">
        <v>0</v>
      </c>
      <c r="CV725" s="18">
        <v>0</v>
      </c>
      <c r="CW725" s="17">
        <v>0</v>
      </c>
      <c r="CX725" s="16">
        <v>0</v>
      </c>
      <c r="CY725" s="16">
        <v>0</v>
      </c>
      <c r="CZ725" s="16">
        <v>0</v>
      </c>
      <c r="DA725" s="16">
        <v>0</v>
      </c>
      <c r="DB725" s="16">
        <v>0</v>
      </c>
      <c r="DC725" s="16">
        <v>0</v>
      </c>
      <c r="DD725" s="16">
        <v>0</v>
      </c>
      <c r="DE725" s="18">
        <v>0</v>
      </c>
      <c r="DF725" s="17">
        <v>0</v>
      </c>
      <c r="DG725" s="16">
        <v>0</v>
      </c>
      <c r="DH725" s="16">
        <v>0</v>
      </c>
      <c r="DI725" s="16">
        <v>0</v>
      </c>
      <c r="DJ725" s="16">
        <v>0</v>
      </c>
      <c r="DK725" s="16">
        <v>0</v>
      </c>
      <c r="DL725" s="16">
        <v>0</v>
      </c>
      <c r="DM725" s="16">
        <v>0</v>
      </c>
      <c r="DN725" s="18">
        <v>0</v>
      </c>
      <c r="DO725" s="17">
        <v>0</v>
      </c>
      <c r="DP725" s="16">
        <v>0</v>
      </c>
      <c r="DQ725" s="16">
        <v>0</v>
      </c>
      <c r="DR725" s="16">
        <v>0</v>
      </c>
      <c r="DS725" s="16">
        <v>0</v>
      </c>
      <c r="DT725" s="16">
        <v>0</v>
      </c>
      <c r="DU725" s="16">
        <v>0</v>
      </c>
      <c r="DV725" s="16">
        <v>2</v>
      </c>
      <c r="DW725" s="18">
        <v>0</v>
      </c>
      <c r="DX725" s="17">
        <v>0</v>
      </c>
      <c r="DY725" s="16">
        <v>0</v>
      </c>
      <c r="DZ725" s="16">
        <v>0</v>
      </c>
      <c r="EA725" s="16">
        <v>0</v>
      </c>
      <c r="EB725" s="18">
        <v>0</v>
      </c>
      <c r="EC725" s="16">
        <v>0</v>
      </c>
      <c r="ED725" s="16">
        <v>0</v>
      </c>
      <c r="EE725" s="16">
        <v>0</v>
      </c>
      <c r="EF725" s="16">
        <v>0</v>
      </c>
      <c r="EG725" s="16">
        <v>0</v>
      </c>
      <c r="EH725" s="16">
        <v>0</v>
      </c>
      <c r="EI725" s="16">
        <v>0</v>
      </c>
      <c r="EJ725" s="18">
        <v>0</v>
      </c>
      <c r="EK725" s="16">
        <v>0</v>
      </c>
      <c r="EL725" s="16">
        <v>0</v>
      </c>
      <c r="EM725" s="16">
        <v>0</v>
      </c>
      <c r="EN725" s="16">
        <v>0</v>
      </c>
      <c r="EO725" s="16">
        <v>0</v>
      </c>
      <c r="EP725" s="16">
        <v>0</v>
      </c>
      <c r="EQ725" s="18">
        <v>0</v>
      </c>
      <c r="ER725" s="16">
        <v>0</v>
      </c>
      <c r="ES725" s="16">
        <v>0</v>
      </c>
      <c r="ET725" s="16">
        <v>0</v>
      </c>
      <c r="EU725" s="16">
        <v>0</v>
      </c>
      <c r="EV725" s="16">
        <v>0</v>
      </c>
      <c r="EW725" s="16">
        <v>0</v>
      </c>
      <c r="EX725" s="16">
        <v>0</v>
      </c>
      <c r="EY725" s="18">
        <v>0</v>
      </c>
      <c r="EZ725" s="16">
        <v>0</v>
      </c>
      <c r="FA725" s="16">
        <v>0</v>
      </c>
      <c r="FB725" s="16">
        <v>0</v>
      </c>
      <c r="FC725" s="16">
        <v>0</v>
      </c>
      <c r="FD725" s="16">
        <v>0</v>
      </c>
      <c r="FE725" s="16">
        <v>0</v>
      </c>
      <c r="FF725" s="16">
        <v>0</v>
      </c>
      <c r="FG725" s="17">
        <v>0</v>
      </c>
      <c r="FH725" s="16">
        <v>0</v>
      </c>
      <c r="FI725" s="16">
        <v>0</v>
      </c>
      <c r="FJ725" s="16">
        <v>0</v>
      </c>
      <c r="FK725" s="16">
        <v>0</v>
      </c>
      <c r="FL725" s="16">
        <v>0</v>
      </c>
      <c r="FM725" s="18">
        <v>0</v>
      </c>
      <c r="FN725" s="16">
        <f t="shared" si="959"/>
        <v>2</v>
      </c>
      <c r="FO725" s="19">
        <f t="shared" si="960"/>
        <v>2</v>
      </c>
      <c r="FP725" s="16">
        <f t="shared" si="961"/>
        <v>0</v>
      </c>
      <c r="FQ725" s="16">
        <f t="shared" si="962"/>
        <v>0</v>
      </c>
      <c r="FR725" s="16">
        <f t="shared" si="963"/>
        <v>0</v>
      </c>
      <c r="FS725" s="16">
        <f t="shared" si="964"/>
        <v>0</v>
      </c>
      <c r="FT725" s="16">
        <f t="shared" si="965"/>
        <v>0</v>
      </c>
      <c r="FU725" s="16">
        <f t="shared" si="966"/>
        <v>0</v>
      </c>
      <c r="FV725" s="16">
        <f t="shared" si="967"/>
        <v>0</v>
      </c>
      <c r="FW725" s="16">
        <f t="shared" si="968"/>
        <v>0</v>
      </c>
      <c r="FX725" s="16">
        <f t="shared" si="1033"/>
        <v>0</v>
      </c>
      <c r="FY725" s="16">
        <f t="shared" si="1034"/>
        <v>0</v>
      </c>
      <c r="FZ725" s="16">
        <f t="shared" si="1035"/>
        <v>0</v>
      </c>
      <c r="GA725" s="16">
        <f t="shared" si="1036"/>
        <v>0</v>
      </c>
      <c r="GB725" s="16">
        <f t="shared" si="1037"/>
        <v>0</v>
      </c>
      <c r="GC725" s="16">
        <f t="shared" si="1038"/>
        <v>0</v>
      </c>
      <c r="GD725" s="16">
        <f t="shared" si="1039"/>
        <v>0</v>
      </c>
      <c r="GE725" s="16">
        <f t="shared" si="1040"/>
        <v>0</v>
      </c>
      <c r="GF725" s="16">
        <f t="shared" si="1041"/>
        <v>0</v>
      </c>
      <c r="GG725" s="16">
        <f t="shared" si="1042"/>
        <v>0</v>
      </c>
      <c r="GH725" s="16">
        <f t="shared" si="1043"/>
        <v>0</v>
      </c>
      <c r="GI725" s="16">
        <f t="shared" si="1044"/>
        <v>0</v>
      </c>
      <c r="GJ725" s="16">
        <f t="shared" si="969"/>
        <v>0</v>
      </c>
      <c r="GK725" s="16">
        <f t="shared" si="970"/>
        <v>0</v>
      </c>
      <c r="GL725" s="16">
        <f t="shared" si="971"/>
        <v>0</v>
      </c>
      <c r="GM725" s="16">
        <f t="shared" si="972"/>
        <v>0</v>
      </c>
      <c r="GN725" s="16">
        <f t="shared" si="973"/>
        <v>0</v>
      </c>
      <c r="GO725" s="16">
        <f t="shared" si="974"/>
        <v>0</v>
      </c>
      <c r="GP725" s="16">
        <f t="shared" si="975"/>
        <v>0</v>
      </c>
      <c r="GQ725" s="16">
        <f t="shared" si="976"/>
        <v>0</v>
      </c>
      <c r="GR725" s="16">
        <f t="shared" si="977"/>
        <v>0</v>
      </c>
      <c r="GS725" s="16">
        <f t="shared" si="978"/>
        <v>0</v>
      </c>
      <c r="GT725" s="16">
        <f t="shared" si="979"/>
        <v>0</v>
      </c>
      <c r="GU725" s="16">
        <f t="shared" si="980"/>
        <v>0</v>
      </c>
      <c r="GV725" s="16">
        <f t="shared" si="981"/>
        <v>0</v>
      </c>
      <c r="GW725" s="16">
        <f t="shared" si="982"/>
        <v>0</v>
      </c>
      <c r="GX725" s="16">
        <f t="shared" si="983"/>
        <v>0</v>
      </c>
      <c r="GY725" s="16">
        <f t="shared" si="984"/>
        <v>0</v>
      </c>
      <c r="GZ725" s="16">
        <f t="shared" si="985"/>
        <v>0</v>
      </c>
      <c r="HA725" s="16">
        <f t="shared" si="986"/>
        <v>0</v>
      </c>
      <c r="HB725" s="16">
        <f t="shared" si="987"/>
        <v>0</v>
      </c>
      <c r="HC725" s="16">
        <f t="shared" si="988"/>
        <v>0</v>
      </c>
      <c r="HD725" s="16">
        <f t="shared" si="989"/>
        <v>0</v>
      </c>
      <c r="HE725" s="16">
        <f t="shared" si="990"/>
        <v>0</v>
      </c>
      <c r="HF725" s="16">
        <f t="shared" si="991"/>
        <v>0</v>
      </c>
      <c r="HG725" s="16">
        <f t="shared" si="992"/>
        <v>0</v>
      </c>
      <c r="HH725" s="16">
        <f t="shared" si="993"/>
        <v>0</v>
      </c>
      <c r="HI725" s="16">
        <f t="shared" si="994"/>
        <v>0</v>
      </c>
      <c r="HJ725" s="16">
        <f t="shared" si="995"/>
        <v>0</v>
      </c>
      <c r="HK725" s="16">
        <f t="shared" si="996"/>
        <v>0</v>
      </c>
      <c r="HL725" s="16">
        <f t="shared" si="997"/>
        <v>0</v>
      </c>
      <c r="HM725" s="16">
        <f t="shared" si="998"/>
        <v>0</v>
      </c>
      <c r="HN725" s="16">
        <f t="shared" si="999"/>
        <v>1</v>
      </c>
      <c r="HO725" s="16">
        <f t="shared" si="1000"/>
        <v>0</v>
      </c>
      <c r="HP725" s="16">
        <f t="shared" si="1001"/>
        <v>0</v>
      </c>
      <c r="HQ725" s="16">
        <f t="shared" si="1002"/>
        <v>0</v>
      </c>
      <c r="HR725" s="16">
        <f t="shared" si="1003"/>
        <v>0</v>
      </c>
      <c r="HS725" s="16">
        <f t="shared" si="1004"/>
        <v>1</v>
      </c>
      <c r="HT725" s="16">
        <f t="shared" si="1005"/>
        <v>1</v>
      </c>
      <c r="HU725" s="15" t="s">
        <v>807</v>
      </c>
      <c r="HV725" s="20">
        <f t="shared" si="1006"/>
        <v>0</v>
      </c>
      <c r="HW725" s="20">
        <f t="shared" si="1007"/>
        <v>0</v>
      </c>
      <c r="HX725" s="20">
        <f t="shared" si="1008"/>
        <v>0</v>
      </c>
      <c r="HY725" s="20">
        <f t="shared" si="1009"/>
        <v>0</v>
      </c>
      <c r="IF725" s="16">
        <f t="shared" si="1010"/>
        <v>0</v>
      </c>
      <c r="IG725" s="16">
        <f t="shared" si="1011"/>
        <v>0</v>
      </c>
      <c r="IH725" s="16">
        <f t="shared" si="1012"/>
        <v>0</v>
      </c>
      <c r="II725" s="16">
        <f t="shared" si="1013"/>
        <v>0</v>
      </c>
      <c r="IJ725" s="16">
        <f t="shared" si="1014"/>
        <v>0</v>
      </c>
      <c r="IK725" s="16">
        <f t="shared" si="1015"/>
        <v>0</v>
      </c>
      <c r="IL725" s="16">
        <f t="shared" si="1016"/>
        <v>0</v>
      </c>
      <c r="IM725" s="16">
        <f t="shared" si="1017"/>
        <v>0</v>
      </c>
      <c r="IN725" s="16">
        <f t="shared" si="1018"/>
        <v>0</v>
      </c>
      <c r="IO725" s="16">
        <f t="shared" si="1019"/>
        <v>0</v>
      </c>
      <c r="IP725" s="16">
        <f t="shared" si="1020"/>
        <v>0</v>
      </c>
      <c r="IQ725" s="16">
        <f t="shared" si="1021"/>
        <v>0</v>
      </c>
      <c r="IR725" s="16">
        <f t="shared" si="1022"/>
        <v>0</v>
      </c>
      <c r="IS725" s="16">
        <f t="shared" si="1023"/>
        <v>0</v>
      </c>
      <c r="IT725" s="16">
        <f t="shared" si="1024"/>
        <v>0</v>
      </c>
      <c r="IU725" s="16">
        <f t="shared" si="1025"/>
        <v>0</v>
      </c>
      <c r="IV725" s="16">
        <f t="shared" si="1026"/>
        <v>2</v>
      </c>
      <c r="IW725" s="16">
        <f t="shared" si="1027"/>
        <v>0</v>
      </c>
      <c r="IX725" s="16">
        <f t="shared" si="1028"/>
        <v>0</v>
      </c>
      <c r="IY725" s="16">
        <f t="shared" si="1029"/>
        <v>0</v>
      </c>
      <c r="IZ725" s="16">
        <f t="shared" si="1030"/>
        <v>0</v>
      </c>
      <c r="JA725" s="16">
        <f t="shared" si="1031"/>
        <v>0</v>
      </c>
      <c r="JB725" s="16">
        <f t="shared" si="1032"/>
        <v>0</v>
      </c>
    </row>
    <row r="726" spans="1:262" ht="15" customHeight="1" x14ac:dyDescent="0.25">
      <c r="A726" s="14">
        <v>724</v>
      </c>
      <c r="B726" s="15" t="s">
        <v>808</v>
      </c>
      <c r="C726" s="16">
        <v>0</v>
      </c>
      <c r="D726" s="16">
        <v>0</v>
      </c>
      <c r="E726" s="16">
        <v>0</v>
      </c>
      <c r="F726" s="16">
        <v>0</v>
      </c>
      <c r="G726" s="16">
        <v>0</v>
      </c>
      <c r="H726" s="17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8">
        <v>0</v>
      </c>
      <c r="P726" s="16">
        <v>0</v>
      </c>
      <c r="Q726" s="16">
        <v>0</v>
      </c>
      <c r="R726" s="16">
        <v>0</v>
      </c>
      <c r="S726" s="16">
        <v>0</v>
      </c>
      <c r="T726" s="18">
        <v>0</v>
      </c>
      <c r="U726" s="17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8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8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8">
        <v>0</v>
      </c>
      <c r="AO726" s="16">
        <v>0</v>
      </c>
      <c r="AP726" s="16">
        <v>2</v>
      </c>
      <c r="AQ726" s="16">
        <v>0</v>
      </c>
      <c r="AR726" s="16">
        <v>0</v>
      </c>
      <c r="AS726" s="16">
        <v>0</v>
      </c>
      <c r="AT726" s="16">
        <v>0</v>
      </c>
      <c r="AU726" s="17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8">
        <v>0</v>
      </c>
      <c r="BC726" s="17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0</v>
      </c>
      <c r="BI726" s="18">
        <v>0</v>
      </c>
      <c r="BJ726" s="17">
        <v>0</v>
      </c>
      <c r="BK726" s="16">
        <v>0</v>
      </c>
      <c r="BL726" s="16">
        <v>0</v>
      </c>
      <c r="BM726" s="16">
        <v>0</v>
      </c>
      <c r="BN726" s="16">
        <v>0</v>
      </c>
      <c r="BO726" s="16">
        <v>0</v>
      </c>
      <c r="BP726" s="18">
        <v>0</v>
      </c>
      <c r="BQ726" s="17">
        <v>0</v>
      </c>
      <c r="BR726" s="16">
        <v>0</v>
      </c>
      <c r="BS726" s="16">
        <v>0</v>
      </c>
      <c r="BT726" s="16">
        <v>0</v>
      </c>
      <c r="BU726" s="16">
        <v>0</v>
      </c>
      <c r="BV726" s="16">
        <v>0</v>
      </c>
      <c r="BW726" s="18">
        <v>0</v>
      </c>
      <c r="BX726" s="17">
        <v>0</v>
      </c>
      <c r="BY726" s="16">
        <v>0</v>
      </c>
      <c r="BZ726" s="16">
        <v>0</v>
      </c>
      <c r="CA726" s="16">
        <v>0</v>
      </c>
      <c r="CB726" s="16">
        <v>0</v>
      </c>
      <c r="CC726" s="16">
        <v>0</v>
      </c>
      <c r="CD726" s="16">
        <v>0</v>
      </c>
      <c r="CE726" s="17">
        <v>0</v>
      </c>
      <c r="CF726" s="16">
        <v>0</v>
      </c>
      <c r="CG726" s="16">
        <v>0</v>
      </c>
      <c r="CH726" s="16">
        <v>0</v>
      </c>
      <c r="CI726" s="16">
        <v>0</v>
      </c>
      <c r="CJ726" s="16">
        <v>0</v>
      </c>
      <c r="CK726" s="16">
        <v>0</v>
      </c>
      <c r="CL726" s="16">
        <v>0</v>
      </c>
      <c r="CM726" s="18">
        <v>0</v>
      </c>
      <c r="CN726" s="17">
        <v>0</v>
      </c>
      <c r="CO726" s="16">
        <v>0</v>
      </c>
      <c r="CP726" s="16">
        <v>0</v>
      </c>
      <c r="CQ726" s="16">
        <v>0</v>
      </c>
      <c r="CR726" s="16">
        <v>0</v>
      </c>
      <c r="CS726" s="16">
        <v>0</v>
      </c>
      <c r="CT726" s="16">
        <v>0</v>
      </c>
      <c r="CU726" s="16">
        <v>0</v>
      </c>
      <c r="CV726" s="18">
        <v>0</v>
      </c>
      <c r="CW726" s="17">
        <v>0</v>
      </c>
      <c r="CX726" s="16">
        <v>0</v>
      </c>
      <c r="CY726" s="16">
        <v>0</v>
      </c>
      <c r="CZ726" s="16">
        <v>0</v>
      </c>
      <c r="DA726" s="16">
        <v>0</v>
      </c>
      <c r="DB726" s="16">
        <v>0</v>
      </c>
      <c r="DC726" s="16">
        <v>0</v>
      </c>
      <c r="DD726" s="16">
        <v>0</v>
      </c>
      <c r="DE726" s="18">
        <v>0</v>
      </c>
      <c r="DF726" s="17">
        <v>0</v>
      </c>
      <c r="DG726" s="16">
        <v>0</v>
      </c>
      <c r="DH726" s="16">
        <v>0</v>
      </c>
      <c r="DI726" s="16">
        <v>0</v>
      </c>
      <c r="DJ726" s="16">
        <v>0</v>
      </c>
      <c r="DK726" s="16">
        <v>0</v>
      </c>
      <c r="DL726" s="16">
        <v>0</v>
      </c>
      <c r="DM726" s="16">
        <v>0</v>
      </c>
      <c r="DN726" s="18">
        <v>0</v>
      </c>
      <c r="DO726" s="17">
        <v>0</v>
      </c>
      <c r="DP726" s="16">
        <v>0</v>
      </c>
      <c r="DQ726" s="16">
        <v>0</v>
      </c>
      <c r="DR726" s="16">
        <v>0</v>
      </c>
      <c r="DS726" s="16">
        <v>0</v>
      </c>
      <c r="DT726" s="16">
        <v>0</v>
      </c>
      <c r="DU726" s="16">
        <v>0</v>
      </c>
      <c r="DV726" s="16">
        <v>0</v>
      </c>
      <c r="DW726" s="18">
        <v>0</v>
      </c>
      <c r="DX726" s="17">
        <v>0</v>
      </c>
      <c r="DY726" s="16">
        <v>0</v>
      </c>
      <c r="DZ726" s="16">
        <v>0</v>
      </c>
      <c r="EA726" s="16">
        <v>0</v>
      </c>
      <c r="EB726" s="18">
        <v>0</v>
      </c>
      <c r="EC726" s="16">
        <v>0</v>
      </c>
      <c r="ED726" s="16">
        <v>0</v>
      </c>
      <c r="EE726" s="16">
        <v>0</v>
      </c>
      <c r="EF726" s="16">
        <v>0</v>
      </c>
      <c r="EG726" s="16">
        <v>0</v>
      </c>
      <c r="EH726" s="16">
        <v>0</v>
      </c>
      <c r="EI726" s="16">
        <v>0</v>
      </c>
      <c r="EJ726" s="18">
        <v>0</v>
      </c>
      <c r="EK726" s="16">
        <v>0</v>
      </c>
      <c r="EL726" s="16">
        <v>0</v>
      </c>
      <c r="EM726" s="16">
        <v>0</v>
      </c>
      <c r="EN726" s="16">
        <v>0</v>
      </c>
      <c r="EO726" s="16">
        <v>0</v>
      </c>
      <c r="EP726" s="16">
        <v>0</v>
      </c>
      <c r="EQ726" s="18">
        <v>0</v>
      </c>
      <c r="ER726" s="16">
        <v>0</v>
      </c>
      <c r="ES726" s="16">
        <v>0</v>
      </c>
      <c r="ET726" s="16">
        <v>0</v>
      </c>
      <c r="EU726" s="16">
        <v>0</v>
      </c>
      <c r="EV726" s="16">
        <v>0</v>
      </c>
      <c r="EW726" s="16">
        <v>0</v>
      </c>
      <c r="EX726" s="16">
        <v>0</v>
      </c>
      <c r="EY726" s="18">
        <v>0</v>
      </c>
      <c r="EZ726" s="16">
        <v>0</v>
      </c>
      <c r="FA726" s="16">
        <v>0</v>
      </c>
      <c r="FB726" s="16">
        <v>0</v>
      </c>
      <c r="FC726" s="16">
        <v>0</v>
      </c>
      <c r="FD726" s="16">
        <v>0</v>
      </c>
      <c r="FE726" s="16">
        <v>0</v>
      </c>
      <c r="FF726" s="16">
        <v>0</v>
      </c>
      <c r="FG726" s="17">
        <v>0</v>
      </c>
      <c r="FH726" s="16">
        <v>0</v>
      </c>
      <c r="FI726" s="16">
        <v>0</v>
      </c>
      <c r="FJ726" s="16">
        <v>0</v>
      </c>
      <c r="FK726" s="16">
        <v>0</v>
      </c>
      <c r="FL726" s="16">
        <v>0</v>
      </c>
      <c r="FM726" s="18">
        <v>0</v>
      </c>
      <c r="FN726" s="16">
        <f t="shared" si="959"/>
        <v>2</v>
      </c>
      <c r="FO726" s="19">
        <f t="shared" si="960"/>
        <v>2</v>
      </c>
      <c r="FP726" s="16">
        <f t="shared" si="961"/>
        <v>0</v>
      </c>
      <c r="FQ726" s="16">
        <f t="shared" si="962"/>
        <v>0</v>
      </c>
      <c r="FR726" s="16">
        <f t="shared" si="963"/>
        <v>0</v>
      </c>
      <c r="FS726" s="16">
        <f t="shared" si="964"/>
        <v>0</v>
      </c>
      <c r="FT726" s="16">
        <f t="shared" si="965"/>
        <v>0</v>
      </c>
      <c r="FU726" s="16">
        <f t="shared" si="966"/>
        <v>0</v>
      </c>
      <c r="FV726" s="16">
        <f t="shared" si="967"/>
        <v>0</v>
      </c>
      <c r="FW726" s="16">
        <f t="shared" si="968"/>
        <v>0</v>
      </c>
      <c r="FX726" s="16">
        <f t="shared" si="1033"/>
        <v>0</v>
      </c>
      <c r="FY726" s="16">
        <f t="shared" si="1034"/>
        <v>0</v>
      </c>
      <c r="FZ726" s="16">
        <f t="shared" si="1035"/>
        <v>0</v>
      </c>
      <c r="GA726" s="16">
        <f t="shared" si="1036"/>
        <v>0</v>
      </c>
      <c r="GB726" s="16">
        <f t="shared" si="1037"/>
        <v>0</v>
      </c>
      <c r="GC726" s="16">
        <f t="shared" si="1038"/>
        <v>0</v>
      </c>
      <c r="GD726" s="16">
        <f t="shared" si="1039"/>
        <v>0</v>
      </c>
      <c r="GE726" s="16">
        <f t="shared" si="1040"/>
        <v>0</v>
      </c>
      <c r="GF726" s="16">
        <f t="shared" si="1041"/>
        <v>0</v>
      </c>
      <c r="GG726" s="16">
        <f t="shared" si="1042"/>
        <v>0</v>
      </c>
      <c r="GH726" s="16">
        <f t="shared" si="1043"/>
        <v>0</v>
      </c>
      <c r="GI726" s="16">
        <f t="shared" si="1044"/>
        <v>0</v>
      </c>
      <c r="GJ726" s="16">
        <f t="shared" si="969"/>
        <v>0</v>
      </c>
      <c r="GK726" s="16">
        <f t="shared" si="970"/>
        <v>0</v>
      </c>
      <c r="GL726" s="16">
        <f t="shared" si="971"/>
        <v>0</v>
      </c>
      <c r="GM726" s="16">
        <f t="shared" si="972"/>
        <v>0</v>
      </c>
      <c r="GN726" s="16">
        <f t="shared" si="973"/>
        <v>0</v>
      </c>
      <c r="GO726" s="16">
        <f t="shared" si="974"/>
        <v>0</v>
      </c>
      <c r="GP726" s="16">
        <f t="shared" si="975"/>
        <v>0</v>
      </c>
      <c r="GQ726" s="16">
        <f t="shared" si="976"/>
        <v>0</v>
      </c>
      <c r="GR726" s="16">
        <f t="shared" si="977"/>
        <v>0</v>
      </c>
      <c r="GS726" s="16">
        <f t="shared" si="978"/>
        <v>0</v>
      </c>
      <c r="GT726" s="16">
        <f t="shared" si="979"/>
        <v>0</v>
      </c>
      <c r="GU726" s="16">
        <f t="shared" si="980"/>
        <v>0</v>
      </c>
      <c r="GV726" s="16">
        <f t="shared" si="981"/>
        <v>0</v>
      </c>
      <c r="GW726" s="16">
        <f t="shared" si="982"/>
        <v>0</v>
      </c>
      <c r="GX726" s="16">
        <f t="shared" si="983"/>
        <v>0</v>
      </c>
      <c r="GY726" s="16">
        <f t="shared" si="984"/>
        <v>0</v>
      </c>
      <c r="GZ726" s="16">
        <f t="shared" si="985"/>
        <v>0</v>
      </c>
      <c r="HA726" s="16">
        <f t="shared" si="986"/>
        <v>0</v>
      </c>
      <c r="HB726" s="16">
        <f t="shared" si="987"/>
        <v>0</v>
      </c>
      <c r="HC726" s="16">
        <f t="shared" si="988"/>
        <v>0</v>
      </c>
      <c r="HD726" s="16">
        <f t="shared" si="989"/>
        <v>0</v>
      </c>
      <c r="HE726" s="16">
        <f t="shared" si="990"/>
        <v>0</v>
      </c>
      <c r="HF726" s="16">
        <f t="shared" si="991"/>
        <v>0</v>
      </c>
      <c r="HG726" s="16">
        <f t="shared" si="992"/>
        <v>0</v>
      </c>
      <c r="HH726" s="16">
        <f t="shared" si="993"/>
        <v>0</v>
      </c>
      <c r="HI726" s="16">
        <f t="shared" si="994"/>
        <v>0</v>
      </c>
      <c r="HJ726" s="16">
        <f t="shared" si="995"/>
        <v>0</v>
      </c>
      <c r="HK726" s="16">
        <f t="shared" si="996"/>
        <v>0</v>
      </c>
      <c r="HL726" s="16">
        <f t="shared" si="997"/>
        <v>0</v>
      </c>
      <c r="HM726" s="16">
        <f t="shared" si="998"/>
        <v>0</v>
      </c>
      <c r="HN726" s="16">
        <f t="shared" si="999"/>
        <v>1</v>
      </c>
      <c r="HO726" s="16">
        <f t="shared" si="1000"/>
        <v>0</v>
      </c>
      <c r="HP726" s="16">
        <f t="shared" si="1001"/>
        <v>0</v>
      </c>
      <c r="HQ726" s="16">
        <f t="shared" si="1002"/>
        <v>0</v>
      </c>
      <c r="HR726" s="16">
        <f t="shared" si="1003"/>
        <v>0</v>
      </c>
      <c r="HS726" s="16">
        <f t="shared" si="1004"/>
        <v>1</v>
      </c>
      <c r="HT726" s="16">
        <f t="shared" si="1005"/>
        <v>1</v>
      </c>
      <c r="HU726" s="15" t="s">
        <v>808</v>
      </c>
      <c r="HV726" s="20">
        <f t="shared" si="1006"/>
        <v>0</v>
      </c>
      <c r="HW726" s="20">
        <f t="shared" si="1007"/>
        <v>0</v>
      </c>
      <c r="HX726" s="20">
        <f t="shared" si="1008"/>
        <v>0</v>
      </c>
      <c r="HY726" s="20">
        <f t="shared" si="1009"/>
        <v>0</v>
      </c>
      <c r="IF726" s="16">
        <f t="shared" si="1010"/>
        <v>0</v>
      </c>
      <c r="IG726" s="16">
        <f t="shared" si="1011"/>
        <v>0</v>
      </c>
      <c r="IH726" s="16">
        <f t="shared" si="1012"/>
        <v>0</v>
      </c>
      <c r="II726" s="16">
        <f t="shared" si="1013"/>
        <v>0</v>
      </c>
      <c r="IJ726" s="16">
        <f t="shared" si="1014"/>
        <v>0</v>
      </c>
      <c r="IK726" s="16">
        <f t="shared" si="1015"/>
        <v>0</v>
      </c>
      <c r="IL726" s="16">
        <f t="shared" si="1016"/>
        <v>2</v>
      </c>
      <c r="IM726" s="16">
        <f t="shared" si="1017"/>
        <v>0</v>
      </c>
      <c r="IN726" s="16">
        <f t="shared" si="1018"/>
        <v>0</v>
      </c>
      <c r="IO726" s="16">
        <f t="shared" si="1019"/>
        <v>0</v>
      </c>
      <c r="IP726" s="16">
        <f t="shared" si="1020"/>
        <v>0</v>
      </c>
      <c r="IQ726" s="16">
        <f t="shared" si="1021"/>
        <v>0</v>
      </c>
      <c r="IR726" s="16">
        <f t="shared" si="1022"/>
        <v>0</v>
      </c>
      <c r="IS726" s="16">
        <f t="shared" si="1023"/>
        <v>0</v>
      </c>
      <c r="IT726" s="16">
        <f t="shared" si="1024"/>
        <v>0</v>
      </c>
      <c r="IU726" s="16">
        <f t="shared" si="1025"/>
        <v>0</v>
      </c>
      <c r="IV726" s="16">
        <f t="shared" si="1026"/>
        <v>0</v>
      </c>
      <c r="IW726" s="16">
        <f t="shared" si="1027"/>
        <v>0</v>
      </c>
      <c r="IX726" s="16">
        <f t="shared" si="1028"/>
        <v>0</v>
      </c>
      <c r="IY726" s="16">
        <f t="shared" si="1029"/>
        <v>0</v>
      </c>
      <c r="IZ726" s="16">
        <f t="shared" si="1030"/>
        <v>0</v>
      </c>
      <c r="JA726" s="16">
        <f t="shared" si="1031"/>
        <v>0</v>
      </c>
      <c r="JB726" s="16">
        <f t="shared" si="1032"/>
        <v>0</v>
      </c>
    </row>
    <row r="727" spans="1:262" ht="15" customHeight="1" x14ac:dyDescent="0.25">
      <c r="A727" s="14">
        <v>725</v>
      </c>
      <c r="B727" s="15" t="s">
        <v>809</v>
      </c>
      <c r="C727" s="16">
        <v>0</v>
      </c>
      <c r="D727" s="16">
        <v>0</v>
      </c>
      <c r="E727" s="16">
        <v>0</v>
      </c>
      <c r="F727" s="16">
        <v>0</v>
      </c>
      <c r="G727" s="16">
        <v>0</v>
      </c>
      <c r="H727" s="17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8">
        <v>0</v>
      </c>
      <c r="P727" s="16">
        <v>0</v>
      </c>
      <c r="Q727" s="16">
        <v>0</v>
      </c>
      <c r="R727" s="16">
        <v>0</v>
      </c>
      <c r="S727" s="16">
        <v>0</v>
      </c>
      <c r="T727" s="18">
        <v>0</v>
      </c>
      <c r="U727" s="17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8">
        <v>0</v>
      </c>
      <c r="AB727" s="16">
        <v>2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8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8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7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8">
        <v>0</v>
      </c>
      <c r="BC727" s="17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18">
        <v>0</v>
      </c>
      <c r="BJ727" s="17">
        <v>0</v>
      </c>
      <c r="BK727" s="16">
        <v>0</v>
      </c>
      <c r="BL727" s="16">
        <v>0</v>
      </c>
      <c r="BM727" s="16">
        <v>0</v>
      </c>
      <c r="BN727" s="16">
        <v>0</v>
      </c>
      <c r="BO727" s="16">
        <v>0</v>
      </c>
      <c r="BP727" s="18">
        <v>0</v>
      </c>
      <c r="BQ727" s="17">
        <v>0</v>
      </c>
      <c r="BR727" s="16">
        <v>0</v>
      </c>
      <c r="BS727" s="16">
        <v>0</v>
      </c>
      <c r="BT727" s="16">
        <v>0</v>
      </c>
      <c r="BU727" s="16">
        <v>0</v>
      </c>
      <c r="BV727" s="16">
        <v>0</v>
      </c>
      <c r="BW727" s="18">
        <v>0</v>
      </c>
      <c r="BX727" s="17">
        <v>0</v>
      </c>
      <c r="BY727" s="16">
        <v>0</v>
      </c>
      <c r="BZ727" s="16">
        <v>0</v>
      </c>
      <c r="CA727" s="16">
        <v>0</v>
      </c>
      <c r="CB727" s="16">
        <v>0</v>
      </c>
      <c r="CC727" s="16">
        <v>0</v>
      </c>
      <c r="CD727" s="16">
        <v>0</v>
      </c>
      <c r="CE727" s="17">
        <v>0</v>
      </c>
      <c r="CF727" s="16">
        <v>0</v>
      </c>
      <c r="CG727" s="16">
        <v>0</v>
      </c>
      <c r="CH727" s="16">
        <v>0</v>
      </c>
      <c r="CI727" s="16">
        <v>0</v>
      </c>
      <c r="CJ727" s="16">
        <v>0</v>
      </c>
      <c r="CK727" s="16">
        <v>0</v>
      </c>
      <c r="CL727" s="16">
        <v>0</v>
      </c>
      <c r="CM727" s="18">
        <v>0</v>
      </c>
      <c r="CN727" s="17">
        <v>0</v>
      </c>
      <c r="CO727" s="16">
        <v>0</v>
      </c>
      <c r="CP727" s="16">
        <v>0</v>
      </c>
      <c r="CQ727" s="16">
        <v>0</v>
      </c>
      <c r="CR727" s="16">
        <v>0</v>
      </c>
      <c r="CS727" s="16">
        <v>0</v>
      </c>
      <c r="CT727" s="16">
        <v>0</v>
      </c>
      <c r="CU727" s="16">
        <v>0</v>
      </c>
      <c r="CV727" s="18">
        <v>0</v>
      </c>
      <c r="CW727" s="17">
        <v>0</v>
      </c>
      <c r="CX727" s="16">
        <v>0</v>
      </c>
      <c r="CY727" s="16">
        <v>0</v>
      </c>
      <c r="CZ727" s="16">
        <v>0</v>
      </c>
      <c r="DA727" s="16">
        <v>0</v>
      </c>
      <c r="DB727" s="16">
        <v>0</v>
      </c>
      <c r="DC727" s="16">
        <v>0</v>
      </c>
      <c r="DD727" s="16">
        <v>0</v>
      </c>
      <c r="DE727" s="18">
        <v>0</v>
      </c>
      <c r="DF727" s="17">
        <v>0</v>
      </c>
      <c r="DG727" s="16">
        <v>0</v>
      </c>
      <c r="DH727" s="16">
        <v>0</v>
      </c>
      <c r="DI727" s="16">
        <v>0</v>
      </c>
      <c r="DJ727" s="16">
        <v>0</v>
      </c>
      <c r="DK727" s="16">
        <v>0</v>
      </c>
      <c r="DL727" s="16">
        <v>0</v>
      </c>
      <c r="DM727" s="16">
        <v>0</v>
      </c>
      <c r="DN727" s="18">
        <v>0</v>
      </c>
      <c r="DO727" s="17">
        <v>0</v>
      </c>
      <c r="DP727" s="16">
        <v>0</v>
      </c>
      <c r="DQ727" s="16">
        <v>0</v>
      </c>
      <c r="DR727" s="16">
        <v>0</v>
      </c>
      <c r="DS727" s="16">
        <v>0</v>
      </c>
      <c r="DT727" s="16">
        <v>0</v>
      </c>
      <c r="DU727" s="16">
        <v>0</v>
      </c>
      <c r="DV727" s="16">
        <v>0</v>
      </c>
      <c r="DW727" s="18">
        <v>0</v>
      </c>
      <c r="DX727" s="17">
        <v>0</v>
      </c>
      <c r="DY727" s="16">
        <v>0</v>
      </c>
      <c r="DZ727" s="16">
        <v>0</v>
      </c>
      <c r="EA727" s="16">
        <v>0</v>
      </c>
      <c r="EB727" s="18">
        <v>0</v>
      </c>
      <c r="EC727" s="16">
        <v>0</v>
      </c>
      <c r="ED727" s="16">
        <v>0</v>
      </c>
      <c r="EE727" s="16">
        <v>0</v>
      </c>
      <c r="EF727" s="16">
        <v>0</v>
      </c>
      <c r="EG727" s="16">
        <v>0</v>
      </c>
      <c r="EH727" s="16">
        <v>0</v>
      </c>
      <c r="EI727" s="16">
        <v>0</v>
      </c>
      <c r="EJ727" s="18">
        <v>0</v>
      </c>
      <c r="EK727" s="16">
        <v>0</v>
      </c>
      <c r="EL727" s="16">
        <v>0</v>
      </c>
      <c r="EM727" s="16">
        <v>0</v>
      </c>
      <c r="EN727" s="16">
        <v>0</v>
      </c>
      <c r="EO727" s="16">
        <v>0</v>
      </c>
      <c r="EP727" s="16">
        <v>0</v>
      </c>
      <c r="EQ727" s="18">
        <v>0</v>
      </c>
      <c r="ER727" s="16">
        <v>0</v>
      </c>
      <c r="ES727" s="16">
        <v>0</v>
      </c>
      <c r="ET727" s="16">
        <v>0</v>
      </c>
      <c r="EU727" s="16">
        <v>0</v>
      </c>
      <c r="EV727" s="16">
        <v>0</v>
      </c>
      <c r="EW727" s="16">
        <v>0</v>
      </c>
      <c r="EX727" s="16">
        <v>0</v>
      </c>
      <c r="EY727" s="18">
        <v>0</v>
      </c>
      <c r="EZ727" s="16">
        <v>0</v>
      </c>
      <c r="FA727" s="16">
        <v>0</v>
      </c>
      <c r="FB727" s="16">
        <v>0</v>
      </c>
      <c r="FC727" s="16">
        <v>0</v>
      </c>
      <c r="FD727" s="16">
        <v>0</v>
      </c>
      <c r="FE727" s="16">
        <v>0</v>
      </c>
      <c r="FF727" s="16">
        <v>0</v>
      </c>
      <c r="FG727" s="17">
        <v>0</v>
      </c>
      <c r="FH727" s="16">
        <v>0</v>
      </c>
      <c r="FI727" s="16">
        <v>0</v>
      </c>
      <c r="FJ727" s="16">
        <v>0</v>
      </c>
      <c r="FK727" s="16">
        <v>0</v>
      </c>
      <c r="FL727" s="16">
        <v>0</v>
      </c>
      <c r="FM727" s="18">
        <v>0</v>
      </c>
      <c r="FN727" s="16">
        <f t="shared" si="959"/>
        <v>2</v>
      </c>
      <c r="FO727" s="19">
        <f t="shared" si="960"/>
        <v>2</v>
      </c>
      <c r="FP727" s="16">
        <f t="shared" si="961"/>
        <v>0</v>
      </c>
      <c r="FQ727" s="16">
        <f t="shared" si="962"/>
        <v>0</v>
      </c>
      <c r="FR727" s="16">
        <f t="shared" si="963"/>
        <v>0</v>
      </c>
      <c r="FS727" s="16">
        <f t="shared" si="964"/>
        <v>0</v>
      </c>
      <c r="FT727" s="16">
        <f t="shared" si="965"/>
        <v>0</v>
      </c>
      <c r="FU727" s="16">
        <f t="shared" si="966"/>
        <v>0</v>
      </c>
      <c r="FV727" s="16">
        <f t="shared" si="967"/>
        <v>0</v>
      </c>
      <c r="FW727" s="16">
        <f t="shared" si="968"/>
        <v>0</v>
      </c>
      <c r="FX727" s="16">
        <f t="shared" si="1033"/>
        <v>0</v>
      </c>
      <c r="FY727" s="16">
        <f t="shared" si="1034"/>
        <v>0</v>
      </c>
      <c r="FZ727" s="16">
        <f t="shared" si="1035"/>
        <v>0</v>
      </c>
      <c r="GA727" s="16">
        <f t="shared" si="1036"/>
        <v>0</v>
      </c>
      <c r="GB727" s="16">
        <f t="shared" si="1037"/>
        <v>0</v>
      </c>
      <c r="GC727" s="16">
        <f t="shared" si="1038"/>
        <v>0</v>
      </c>
      <c r="GD727" s="16">
        <f t="shared" si="1039"/>
        <v>0</v>
      </c>
      <c r="GE727" s="16">
        <f t="shared" si="1040"/>
        <v>0</v>
      </c>
      <c r="GF727" s="16">
        <f t="shared" si="1041"/>
        <v>0</v>
      </c>
      <c r="GG727" s="16">
        <f t="shared" si="1042"/>
        <v>0</v>
      </c>
      <c r="GH727" s="16">
        <f t="shared" si="1043"/>
        <v>0</v>
      </c>
      <c r="GI727" s="16">
        <f t="shared" si="1044"/>
        <v>0</v>
      </c>
      <c r="GJ727" s="16">
        <f t="shared" si="969"/>
        <v>0</v>
      </c>
      <c r="GK727" s="16">
        <f t="shared" si="970"/>
        <v>0</v>
      </c>
      <c r="GL727" s="16">
        <f t="shared" si="971"/>
        <v>0</v>
      </c>
      <c r="GM727" s="16">
        <f t="shared" si="972"/>
        <v>0</v>
      </c>
      <c r="GN727" s="16">
        <f t="shared" si="973"/>
        <v>0</v>
      </c>
      <c r="GO727" s="16">
        <f t="shared" si="974"/>
        <v>0</v>
      </c>
      <c r="GP727" s="16">
        <f t="shared" si="975"/>
        <v>0</v>
      </c>
      <c r="GQ727" s="16">
        <f t="shared" si="976"/>
        <v>0</v>
      </c>
      <c r="GR727" s="16">
        <f t="shared" si="977"/>
        <v>0</v>
      </c>
      <c r="GS727" s="16">
        <f t="shared" si="978"/>
        <v>0</v>
      </c>
      <c r="GT727" s="16">
        <f t="shared" si="979"/>
        <v>0</v>
      </c>
      <c r="GU727" s="16">
        <f t="shared" si="980"/>
        <v>0</v>
      </c>
      <c r="GV727" s="16">
        <f t="shared" si="981"/>
        <v>0</v>
      </c>
      <c r="GW727" s="16">
        <f t="shared" si="982"/>
        <v>0</v>
      </c>
      <c r="GX727" s="16">
        <f t="shared" si="983"/>
        <v>0</v>
      </c>
      <c r="GY727" s="16">
        <f t="shared" si="984"/>
        <v>0</v>
      </c>
      <c r="GZ727" s="16">
        <f t="shared" si="985"/>
        <v>0</v>
      </c>
      <c r="HA727" s="16">
        <f t="shared" si="986"/>
        <v>0</v>
      </c>
      <c r="HB727" s="16">
        <f t="shared" si="987"/>
        <v>0</v>
      </c>
      <c r="HC727" s="16">
        <f t="shared" si="988"/>
        <v>0</v>
      </c>
      <c r="HD727" s="16">
        <f t="shared" si="989"/>
        <v>0</v>
      </c>
      <c r="HE727" s="16">
        <f t="shared" si="990"/>
        <v>0</v>
      </c>
      <c r="HF727" s="16">
        <f t="shared" si="991"/>
        <v>0</v>
      </c>
      <c r="HG727" s="16">
        <f t="shared" si="992"/>
        <v>0</v>
      </c>
      <c r="HH727" s="16">
        <f t="shared" si="993"/>
        <v>0</v>
      </c>
      <c r="HI727" s="16">
        <f t="shared" si="994"/>
        <v>0</v>
      </c>
      <c r="HJ727" s="16">
        <f t="shared" si="995"/>
        <v>0</v>
      </c>
      <c r="HK727" s="16">
        <f t="shared" si="996"/>
        <v>0</v>
      </c>
      <c r="HL727" s="16">
        <f t="shared" si="997"/>
        <v>0</v>
      </c>
      <c r="HM727" s="16">
        <f t="shared" si="998"/>
        <v>0</v>
      </c>
      <c r="HN727" s="16">
        <f t="shared" si="999"/>
        <v>1</v>
      </c>
      <c r="HO727" s="16">
        <f t="shared" si="1000"/>
        <v>0</v>
      </c>
      <c r="HP727" s="16">
        <f t="shared" si="1001"/>
        <v>0</v>
      </c>
      <c r="HQ727" s="16">
        <f t="shared" si="1002"/>
        <v>0</v>
      </c>
      <c r="HR727" s="16">
        <f t="shared" si="1003"/>
        <v>0</v>
      </c>
      <c r="HS727" s="16">
        <f t="shared" si="1004"/>
        <v>1</v>
      </c>
      <c r="HT727" s="16">
        <f t="shared" si="1005"/>
        <v>1</v>
      </c>
      <c r="HU727" s="15" t="s">
        <v>809</v>
      </c>
      <c r="HV727" s="20">
        <f t="shared" si="1006"/>
        <v>0</v>
      </c>
      <c r="HW727" s="20">
        <f t="shared" si="1007"/>
        <v>0</v>
      </c>
      <c r="HX727" s="20">
        <f t="shared" si="1008"/>
        <v>0</v>
      </c>
      <c r="HY727" s="20">
        <f t="shared" si="1009"/>
        <v>0</v>
      </c>
      <c r="IF727" s="16">
        <f t="shared" si="1010"/>
        <v>0</v>
      </c>
      <c r="IG727" s="16">
        <f t="shared" si="1011"/>
        <v>0</v>
      </c>
      <c r="IH727" s="16">
        <f t="shared" si="1012"/>
        <v>0</v>
      </c>
      <c r="II727" s="16">
        <f t="shared" si="1013"/>
        <v>0</v>
      </c>
      <c r="IJ727" s="16">
        <f t="shared" si="1014"/>
        <v>2</v>
      </c>
      <c r="IK727" s="16">
        <f t="shared" si="1015"/>
        <v>0</v>
      </c>
      <c r="IL727" s="16">
        <f t="shared" si="1016"/>
        <v>0</v>
      </c>
      <c r="IM727" s="16">
        <f t="shared" si="1017"/>
        <v>0</v>
      </c>
      <c r="IN727" s="16">
        <f t="shared" si="1018"/>
        <v>0</v>
      </c>
      <c r="IO727" s="16">
        <f t="shared" si="1019"/>
        <v>0</v>
      </c>
      <c r="IP727" s="16">
        <f t="shared" si="1020"/>
        <v>0</v>
      </c>
      <c r="IQ727" s="16">
        <f t="shared" si="1021"/>
        <v>0</v>
      </c>
      <c r="IR727" s="16">
        <f t="shared" si="1022"/>
        <v>0</v>
      </c>
      <c r="IS727" s="16">
        <f t="shared" si="1023"/>
        <v>0</v>
      </c>
      <c r="IT727" s="16">
        <f t="shared" si="1024"/>
        <v>0</v>
      </c>
      <c r="IU727" s="16">
        <f t="shared" si="1025"/>
        <v>0</v>
      </c>
      <c r="IV727" s="16">
        <f t="shared" si="1026"/>
        <v>0</v>
      </c>
      <c r="IW727" s="16">
        <f t="shared" si="1027"/>
        <v>0</v>
      </c>
      <c r="IX727" s="16">
        <f t="shared" si="1028"/>
        <v>0</v>
      </c>
      <c r="IY727" s="16">
        <f t="shared" si="1029"/>
        <v>0</v>
      </c>
      <c r="IZ727" s="16">
        <f t="shared" si="1030"/>
        <v>0</v>
      </c>
      <c r="JA727" s="16">
        <f t="shared" si="1031"/>
        <v>0</v>
      </c>
      <c r="JB727" s="16">
        <f t="shared" si="1032"/>
        <v>0</v>
      </c>
    </row>
    <row r="728" spans="1:262" ht="15" customHeight="1" x14ac:dyDescent="0.25">
      <c r="A728" s="14">
        <v>726</v>
      </c>
      <c r="B728" s="15" t="s">
        <v>810</v>
      </c>
      <c r="C728" s="16">
        <v>0</v>
      </c>
      <c r="D728" s="16">
        <v>0</v>
      </c>
      <c r="E728" s="16">
        <v>0</v>
      </c>
      <c r="F728" s="16">
        <v>0</v>
      </c>
      <c r="G728" s="16">
        <v>0</v>
      </c>
      <c r="H728" s="17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8">
        <v>0</v>
      </c>
      <c r="P728" s="16">
        <v>0</v>
      </c>
      <c r="Q728" s="16">
        <v>0</v>
      </c>
      <c r="R728" s="16">
        <v>0</v>
      </c>
      <c r="S728" s="16">
        <v>0</v>
      </c>
      <c r="T728" s="18">
        <v>0</v>
      </c>
      <c r="U728" s="17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8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8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8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7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8">
        <v>0</v>
      </c>
      <c r="BC728" s="17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18">
        <v>0</v>
      </c>
      <c r="BJ728" s="17">
        <v>0</v>
      </c>
      <c r="BK728" s="16">
        <v>0</v>
      </c>
      <c r="BL728" s="16">
        <v>0</v>
      </c>
      <c r="BM728" s="16">
        <v>0</v>
      </c>
      <c r="BN728" s="16">
        <v>0</v>
      </c>
      <c r="BO728" s="16">
        <v>0</v>
      </c>
      <c r="BP728" s="18">
        <v>0</v>
      </c>
      <c r="BQ728" s="17">
        <v>0</v>
      </c>
      <c r="BR728" s="16">
        <v>0</v>
      </c>
      <c r="BS728" s="16">
        <v>0</v>
      </c>
      <c r="BT728" s="16">
        <v>0</v>
      </c>
      <c r="BU728" s="16">
        <v>0</v>
      </c>
      <c r="BV728" s="16">
        <v>0</v>
      </c>
      <c r="BW728" s="18">
        <v>0</v>
      </c>
      <c r="BX728" s="17">
        <v>0</v>
      </c>
      <c r="BY728" s="16">
        <v>0</v>
      </c>
      <c r="BZ728" s="16">
        <v>0</v>
      </c>
      <c r="CA728" s="16">
        <v>0</v>
      </c>
      <c r="CB728" s="16">
        <v>0</v>
      </c>
      <c r="CC728" s="16">
        <v>0</v>
      </c>
      <c r="CD728" s="16">
        <v>0</v>
      </c>
      <c r="CE728" s="17">
        <v>0</v>
      </c>
      <c r="CF728" s="16">
        <v>0</v>
      </c>
      <c r="CG728" s="16">
        <v>0</v>
      </c>
      <c r="CH728" s="16">
        <v>0</v>
      </c>
      <c r="CI728" s="16">
        <v>0</v>
      </c>
      <c r="CJ728" s="16">
        <v>0</v>
      </c>
      <c r="CK728" s="16">
        <v>0</v>
      </c>
      <c r="CL728" s="16">
        <v>0</v>
      </c>
      <c r="CM728" s="18">
        <v>0</v>
      </c>
      <c r="CN728" s="17">
        <v>0</v>
      </c>
      <c r="CO728" s="16">
        <v>0</v>
      </c>
      <c r="CP728" s="16">
        <v>0</v>
      </c>
      <c r="CQ728" s="16">
        <v>0</v>
      </c>
      <c r="CR728" s="16">
        <v>0</v>
      </c>
      <c r="CS728" s="16">
        <v>0</v>
      </c>
      <c r="CT728" s="16">
        <v>0</v>
      </c>
      <c r="CU728" s="16">
        <v>0</v>
      </c>
      <c r="CV728" s="18">
        <v>0</v>
      </c>
      <c r="CW728" s="17">
        <v>0</v>
      </c>
      <c r="CX728" s="16">
        <v>0</v>
      </c>
      <c r="CY728" s="16">
        <v>0</v>
      </c>
      <c r="CZ728" s="16">
        <v>0</v>
      </c>
      <c r="DA728" s="16">
        <v>0</v>
      </c>
      <c r="DB728" s="16">
        <v>0</v>
      </c>
      <c r="DC728" s="16">
        <v>0</v>
      </c>
      <c r="DD728" s="16">
        <v>0</v>
      </c>
      <c r="DE728" s="18">
        <v>0</v>
      </c>
      <c r="DF728" s="17">
        <v>0</v>
      </c>
      <c r="DG728" s="16">
        <v>0</v>
      </c>
      <c r="DH728" s="16">
        <v>0</v>
      </c>
      <c r="DI728" s="16">
        <v>0</v>
      </c>
      <c r="DJ728" s="16">
        <v>0</v>
      </c>
      <c r="DK728" s="16">
        <v>0</v>
      </c>
      <c r="DL728" s="16">
        <v>0</v>
      </c>
      <c r="DM728" s="16">
        <v>0</v>
      </c>
      <c r="DN728" s="18">
        <v>0</v>
      </c>
      <c r="DO728" s="17">
        <v>0</v>
      </c>
      <c r="DP728" s="16">
        <v>0</v>
      </c>
      <c r="DQ728" s="16">
        <v>0</v>
      </c>
      <c r="DR728" s="16">
        <v>0</v>
      </c>
      <c r="DS728" s="16">
        <v>0</v>
      </c>
      <c r="DT728" s="16">
        <v>0</v>
      </c>
      <c r="DU728" s="16">
        <v>0</v>
      </c>
      <c r="DV728" s="16">
        <v>1</v>
      </c>
      <c r="DW728" s="18">
        <v>0</v>
      </c>
      <c r="DX728" s="17">
        <v>0</v>
      </c>
      <c r="DY728" s="16">
        <v>0</v>
      </c>
      <c r="DZ728" s="16">
        <v>0</v>
      </c>
      <c r="EA728" s="16">
        <v>0</v>
      </c>
      <c r="EB728" s="18">
        <v>0</v>
      </c>
      <c r="EC728" s="16">
        <v>0</v>
      </c>
      <c r="ED728" s="16">
        <v>0</v>
      </c>
      <c r="EE728" s="16">
        <v>0</v>
      </c>
      <c r="EF728" s="16">
        <v>0</v>
      </c>
      <c r="EG728" s="16">
        <v>0</v>
      </c>
      <c r="EH728" s="16">
        <v>0</v>
      </c>
      <c r="EI728" s="16">
        <v>0</v>
      </c>
      <c r="EJ728" s="18">
        <v>0</v>
      </c>
      <c r="EK728" s="16">
        <v>0</v>
      </c>
      <c r="EL728" s="16">
        <v>0</v>
      </c>
      <c r="EM728" s="16">
        <v>0</v>
      </c>
      <c r="EN728" s="16">
        <v>0</v>
      </c>
      <c r="EO728" s="16">
        <v>0</v>
      </c>
      <c r="EP728" s="16">
        <v>0</v>
      </c>
      <c r="EQ728" s="18">
        <v>0</v>
      </c>
      <c r="ER728" s="16">
        <v>0</v>
      </c>
      <c r="ES728" s="16">
        <v>0</v>
      </c>
      <c r="ET728" s="16">
        <v>0</v>
      </c>
      <c r="EU728" s="16">
        <v>0</v>
      </c>
      <c r="EV728" s="16">
        <v>0</v>
      </c>
      <c r="EW728" s="16">
        <v>0</v>
      </c>
      <c r="EX728" s="16">
        <v>0</v>
      </c>
      <c r="EY728" s="18">
        <v>0</v>
      </c>
      <c r="EZ728" s="16">
        <v>0</v>
      </c>
      <c r="FA728" s="16">
        <v>0</v>
      </c>
      <c r="FB728" s="16">
        <v>0</v>
      </c>
      <c r="FC728" s="16">
        <v>0</v>
      </c>
      <c r="FD728" s="16">
        <v>0</v>
      </c>
      <c r="FE728" s="16">
        <v>0</v>
      </c>
      <c r="FF728" s="16">
        <v>0</v>
      </c>
      <c r="FG728" s="17">
        <v>0</v>
      </c>
      <c r="FH728" s="16">
        <v>0</v>
      </c>
      <c r="FI728" s="16">
        <v>0</v>
      </c>
      <c r="FJ728" s="16">
        <v>0</v>
      </c>
      <c r="FK728" s="16">
        <v>0</v>
      </c>
      <c r="FL728" s="16">
        <v>0</v>
      </c>
      <c r="FM728" s="18">
        <v>0</v>
      </c>
      <c r="FN728" s="16">
        <f t="shared" si="959"/>
        <v>1</v>
      </c>
      <c r="FO728" s="19">
        <f t="shared" si="960"/>
        <v>1</v>
      </c>
      <c r="FP728" s="16">
        <f t="shared" si="961"/>
        <v>0</v>
      </c>
      <c r="FQ728" s="16">
        <f t="shared" si="962"/>
        <v>0</v>
      </c>
      <c r="FR728" s="16">
        <f t="shared" si="963"/>
        <v>0</v>
      </c>
      <c r="FS728" s="16">
        <f t="shared" si="964"/>
        <v>0</v>
      </c>
      <c r="FT728" s="16">
        <f t="shared" si="965"/>
        <v>0</v>
      </c>
      <c r="FU728" s="16">
        <f t="shared" si="966"/>
        <v>0</v>
      </c>
      <c r="FV728" s="16">
        <f t="shared" si="967"/>
        <v>0</v>
      </c>
      <c r="FW728" s="16">
        <f t="shared" si="968"/>
        <v>0</v>
      </c>
      <c r="FX728" s="16">
        <f t="shared" si="1033"/>
        <v>0</v>
      </c>
      <c r="FY728" s="16">
        <f t="shared" si="1034"/>
        <v>0</v>
      </c>
      <c r="FZ728" s="16">
        <f t="shared" si="1035"/>
        <v>0</v>
      </c>
      <c r="GA728" s="16">
        <f t="shared" si="1036"/>
        <v>0</v>
      </c>
      <c r="GB728" s="16">
        <f t="shared" si="1037"/>
        <v>0</v>
      </c>
      <c r="GC728" s="16">
        <f t="shared" si="1038"/>
        <v>0</v>
      </c>
      <c r="GD728" s="16">
        <f t="shared" si="1039"/>
        <v>0</v>
      </c>
      <c r="GE728" s="16">
        <f t="shared" si="1040"/>
        <v>0</v>
      </c>
      <c r="GF728" s="16">
        <f t="shared" si="1041"/>
        <v>0</v>
      </c>
      <c r="GG728" s="16">
        <f t="shared" si="1042"/>
        <v>0</v>
      </c>
      <c r="GH728" s="16">
        <f t="shared" si="1043"/>
        <v>0</v>
      </c>
      <c r="GI728" s="16">
        <f t="shared" si="1044"/>
        <v>0</v>
      </c>
      <c r="GJ728" s="16">
        <f t="shared" si="969"/>
        <v>0</v>
      </c>
      <c r="GK728" s="16">
        <f t="shared" si="970"/>
        <v>0</v>
      </c>
      <c r="GL728" s="16">
        <f t="shared" si="971"/>
        <v>0</v>
      </c>
      <c r="GM728" s="16">
        <f t="shared" si="972"/>
        <v>0</v>
      </c>
      <c r="GN728" s="16">
        <f t="shared" si="973"/>
        <v>0</v>
      </c>
      <c r="GO728" s="16">
        <f t="shared" si="974"/>
        <v>0</v>
      </c>
      <c r="GP728" s="16">
        <f t="shared" si="975"/>
        <v>0</v>
      </c>
      <c r="GQ728" s="16">
        <f t="shared" si="976"/>
        <v>0</v>
      </c>
      <c r="GR728" s="16">
        <f t="shared" si="977"/>
        <v>0</v>
      </c>
      <c r="GS728" s="16">
        <f t="shared" si="978"/>
        <v>0</v>
      </c>
      <c r="GT728" s="16">
        <f t="shared" si="979"/>
        <v>0</v>
      </c>
      <c r="GU728" s="16">
        <f t="shared" si="980"/>
        <v>0</v>
      </c>
      <c r="GV728" s="16">
        <f t="shared" si="981"/>
        <v>0</v>
      </c>
      <c r="GW728" s="16">
        <f t="shared" si="982"/>
        <v>0</v>
      </c>
      <c r="GX728" s="16">
        <f t="shared" si="983"/>
        <v>0</v>
      </c>
      <c r="GY728" s="16">
        <f t="shared" si="984"/>
        <v>0</v>
      </c>
      <c r="GZ728" s="16">
        <f t="shared" si="985"/>
        <v>0</v>
      </c>
      <c r="HA728" s="16">
        <f t="shared" si="986"/>
        <v>0</v>
      </c>
      <c r="HB728" s="16">
        <f t="shared" si="987"/>
        <v>0</v>
      </c>
      <c r="HC728" s="16">
        <f t="shared" si="988"/>
        <v>0</v>
      </c>
      <c r="HD728" s="16">
        <f t="shared" si="989"/>
        <v>0</v>
      </c>
      <c r="HE728" s="16">
        <f t="shared" si="990"/>
        <v>0</v>
      </c>
      <c r="HF728" s="16">
        <f t="shared" si="991"/>
        <v>0</v>
      </c>
      <c r="HG728" s="16">
        <f t="shared" si="992"/>
        <v>0</v>
      </c>
      <c r="HH728" s="16">
        <f t="shared" si="993"/>
        <v>0</v>
      </c>
      <c r="HI728" s="16">
        <f t="shared" si="994"/>
        <v>0</v>
      </c>
      <c r="HJ728" s="16">
        <f t="shared" si="995"/>
        <v>0</v>
      </c>
      <c r="HK728" s="16">
        <f t="shared" si="996"/>
        <v>0</v>
      </c>
      <c r="HL728" s="16">
        <f t="shared" si="997"/>
        <v>0</v>
      </c>
      <c r="HM728" s="16">
        <f t="shared" si="998"/>
        <v>0</v>
      </c>
      <c r="HN728" s="16">
        <f t="shared" si="999"/>
        <v>0</v>
      </c>
      <c r="HO728" s="16">
        <f t="shared" si="1000"/>
        <v>1</v>
      </c>
      <c r="HP728" s="16">
        <f t="shared" si="1001"/>
        <v>0</v>
      </c>
      <c r="HQ728" s="16">
        <f t="shared" si="1002"/>
        <v>0</v>
      </c>
      <c r="HR728" s="16">
        <f t="shared" si="1003"/>
        <v>0</v>
      </c>
      <c r="HS728" s="16">
        <f t="shared" si="1004"/>
        <v>1</v>
      </c>
      <c r="HT728" s="16">
        <f t="shared" si="1005"/>
        <v>1</v>
      </c>
      <c r="HU728" s="15" t="s">
        <v>810</v>
      </c>
      <c r="HV728" s="20">
        <f t="shared" si="1006"/>
        <v>0</v>
      </c>
      <c r="HW728" s="20">
        <f t="shared" si="1007"/>
        <v>0</v>
      </c>
      <c r="HX728" s="20">
        <f t="shared" si="1008"/>
        <v>0</v>
      </c>
      <c r="HY728" s="20">
        <f t="shared" si="1009"/>
        <v>0</v>
      </c>
      <c r="IF728" s="16">
        <f t="shared" si="1010"/>
        <v>0</v>
      </c>
      <c r="IG728" s="16">
        <f t="shared" si="1011"/>
        <v>0</v>
      </c>
      <c r="IH728" s="16">
        <f t="shared" si="1012"/>
        <v>0</v>
      </c>
      <c r="II728" s="16">
        <f t="shared" si="1013"/>
        <v>0</v>
      </c>
      <c r="IJ728" s="16">
        <f t="shared" si="1014"/>
        <v>0</v>
      </c>
      <c r="IK728" s="16">
        <f t="shared" si="1015"/>
        <v>0</v>
      </c>
      <c r="IL728" s="16">
        <f t="shared" si="1016"/>
        <v>0</v>
      </c>
      <c r="IM728" s="16">
        <f t="shared" si="1017"/>
        <v>0</v>
      </c>
      <c r="IN728" s="16">
        <f t="shared" si="1018"/>
        <v>0</v>
      </c>
      <c r="IO728" s="16">
        <f t="shared" si="1019"/>
        <v>0</v>
      </c>
      <c r="IP728" s="16">
        <f t="shared" si="1020"/>
        <v>0</v>
      </c>
      <c r="IQ728" s="16">
        <f t="shared" si="1021"/>
        <v>0</v>
      </c>
      <c r="IR728" s="16">
        <f t="shared" si="1022"/>
        <v>0</v>
      </c>
      <c r="IS728" s="16">
        <f t="shared" si="1023"/>
        <v>0</v>
      </c>
      <c r="IT728" s="16">
        <f t="shared" si="1024"/>
        <v>0</v>
      </c>
      <c r="IU728" s="16">
        <f t="shared" si="1025"/>
        <v>0</v>
      </c>
      <c r="IV728" s="16">
        <f t="shared" si="1026"/>
        <v>1</v>
      </c>
      <c r="IW728" s="16">
        <f t="shared" si="1027"/>
        <v>0</v>
      </c>
      <c r="IX728" s="16">
        <f t="shared" si="1028"/>
        <v>0</v>
      </c>
      <c r="IY728" s="16">
        <f t="shared" si="1029"/>
        <v>0</v>
      </c>
      <c r="IZ728" s="16">
        <f t="shared" si="1030"/>
        <v>0</v>
      </c>
      <c r="JA728" s="16">
        <f t="shared" si="1031"/>
        <v>0</v>
      </c>
      <c r="JB728" s="16">
        <f t="shared" si="1032"/>
        <v>0</v>
      </c>
    </row>
    <row r="729" spans="1:262" ht="15" customHeight="1" x14ac:dyDescent="0.25">
      <c r="A729" s="14">
        <v>727</v>
      </c>
      <c r="B729" s="15" t="s">
        <v>811</v>
      </c>
      <c r="C729" s="16">
        <v>0</v>
      </c>
      <c r="D729" s="16">
        <v>0</v>
      </c>
      <c r="E729" s="16">
        <v>0</v>
      </c>
      <c r="F729" s="16">
        <v>0</v>
      </c>
      <c r="G729" s="16">
        <v>0</v>
      </c>
      <c r="H729" s="17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8">
        <v>0</v>
      </c>
      <c r="P729" s="16">
        <v>0</v>
      </c>
      <c r="Q729" s="16">
        <v>0</v>
      </c>
      <c r="R729" s="16">
        <v>0</v>
      </c>
      <c r="S729" s="16">
        <v>0</v>
      </c>
      <c r="T729" s="18">
        <v>0</v>
      </c>
      <c r="U729" s="17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8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8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8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7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8">
        <v>0</v>
      </c>
      <c r="BC729" s="17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18">
        <v>0</v>
      </c>
      <c r="BJ729" s="17">
        <v>0</v>
      </c>
      <c r="BK729" s="16">
        <v>0</v>
      </c>
      <c r="BL729" s="16">
        <v>0</v>
      </c>
      <c r="BM729" s="16">
        <v>0</v>
      </c>
      <c r="BN729" s="16">
        <v>0</v>
      </c>
      <c r="BO729" s="16">
        <v>0</v>
      </c>
      <c r="BP729" s="18">
        <v>0</v>
      </c>
      <c r="BQ729" s="17">
        <v>0</v>
      </c>
      <c r="BR729" s="16">
        <v>0</v>
      </c>
      <c r="BS729" s="16">
        <v>0</v>
      </c>
      <c r="BT729" s="16">
        <v>0</v>
      </c>
      <c r="BU729" s="16">
        <v>0</v>
      </c>
      <c r="BV729" s="16">
        <v>0</v>
      </c>
      <c r="BW729" s="18">
        <v>0</v>
      </c>
      <c r="BX729" s="17">
        <v>0</v>
      </c>
      <c r="BY729" s="16">
        <v>0</v>
      </c>
      <c r="BZ729" s="16">
        <v>0</v>
      </c>
      <c r="CA729" s="16">
        <v>0</v>
      </c>
      <c r="CB729" s="16">
        <v>0</v>
      </c>
      <c r="CC729" s="16">
        <v>0</v>
      </c>
      <c r="CD729" s="16">
        <v>0</v>
      </c>
      <c r="CE729" s="17">
        <v>0</v>
      </c>
      <c r="CF729" s="16">
        <v>0</v>
      </c>
      <c r="CG729" s="16">
        <v>0</v>
      </c>
      <c r="CH729" s="16">
        <v>0</v>
      </c>
      <c r="CI729" s="16">
        <v>0</v>
      </c>
      <c r="CJ729" s="16">
        <v>0</v>
      </c>
      <c r="CK729" s="16">
        <v>0</v>
      </c>
      <c r="CL729" s="16">
        <v>0</v>
      </c>
      <c r="CM729" s="18">
        <v>0</v>
      </c>
      <c r="CN729" s="17">
        <v>0</v>
      </c>
      <c r="CO729" s="16">
        <v>0</v>
      </c>
      <c r="CP729" s="16">
        <v>0</v>
      </c>
      <c r="CQ729" s="16">
        <v>0</v>
      </c>
      <c r="CR729" s="16">
        <v>0</v>
      </c>
      <c r="CS729" s="16">
        <v>0</v>
      </c>
      <c r="CT729" s="16">
        <v>0</v>
      </c>
      <c r="CU729" s="16">
        <v>0</v>
      </c>
      <c r="CV729" s="18">
        <v>0</v>
      </c>
      <c r="CW729" s="17">
        <v>0</v>
      </c>
      <c r="CX729" s="16">
        <v>0</v>
      </c>
      <c r="CY729" s="16">
        <v>0</v>
      </c>
      <c r="CZ729" s="16">
        <v>0</v>
      </c>
      <c r="DA729" s="16">
        <v>0</v>
      </c>
      <c r="DB729" s="16">
        <v>0</v>
      </c>
      <c r="DC729" s="16">
        <v>0</v>
      </c>
      <c r="DD729" s="16">
        <v>0</v>
      </c>
      <c r="DE729" s="18">
        <v>0</v>
      </c>
      <c r="DF729" s="17">
        <v>0</v>
      </c>
      <c r="DG729" s="16">
        <v>0</v>
      </c>
      <c r="DH729" s="16">
        <v>0</v>
      </c>
      <c r="DI729" s="16">
        <v>0</v>
      </c>
      <c r="DJ729" s="16">
        <v>0</v>
      </c>
      <c r="DK729" s="16">
        <v>0</v>
      </c>
      <c r="DL729" s="16">
        <v>0</v>
      </c>
      <c r="DM729" s="16">
        <v>0</v>
      </c>
      <c r="DN729" s="18">
        <v>0</v>
      </c>
      <c r="DO729" s="17">
        <v>0</v>
      </c>
      <c r="DP729" s="16">
        <v>0</v>
      </c>
      <c r="DQ729" s="16">
        <v>0</v>
      </c>
      <c r="DR729" s="16">
        <v>0</v>
      </c>
      <c r="DS729" s="16">
        <v>0</v>
      </c>
      <c r="DT729" s="16">
        <v>0</v>
      </c>
      <c r="DU729" s="16">
        <v>0</v>
      </c>
      <c r="DV729" s="16">
        <v>1</v>
      </c>
      <c r="DW729" s="18">
        <v>0</v>
      </c>
      <c r="DX729" s="17">
        <v>0</v>
      </c>
      <c r="DY729" s="16">
        <v>0</v>
      </c>
      <c r="DZ729" s="16">
        <v>0</v>
      </c>
      <c r="EA729" s="16">
        <v>0</v>
      </c>
      <c r="EB729" s="18">
        <v>0</v>
      </c>
      <c r="EC729" s="16">
        <v>0</v>
      </c>
      <c r="ED729" s="16">
        <v>0</v>
      </c>
      <c r="EE729" s="16">
        <v>0</v>
      </c>
      <c r="EF729" s="16">
        <v>0</v>
      </c>
      <c r="EG729" s="16">
        <v>0</v>
      </c>
      <c r="EH729" s="16">
        <v>0</v>
      </c>
      <c r="EI729" s="16">
        <v>0</v>
      </c>
      <c r="EJ729" s="18">
        <v>0</v>
      </c>
      <c r="EK729" s="16">
        <v>0</v>
      </c>
      <c r="EL729" s="16">
        <v>0</v>
      </c>
      <c r="EM729" s="16">
        <v>0</v>
      </c>
      <c r="EN729" s="16">
        <v>0</v>
      </c>
      <c r="EO729" s="16">
        <v>0</v>
      </c>
      <c r="EP729" s="16">
        <v>0</v>
      </c>
      <c r="EQ729" s="18">
        <v>0</v>
      </c>
      <c r="ER729" s="16">
        <v>0</v>
      </c>
      <c r="ES729" s="16">
        <v>0</v>
      </c>
      <c r="ET729" s="16">
        <v>0</v>
      </c>
      <c r="EU729" s="16">
        <v>0</v>
      </c>
      <c r="EV729" s="16">
        <v>0</v>
      </c>
      <c r="EW729" s="16">
        <v>0</v>
      </c>
      <c r="EX729" s="16">
        <v>0</v>
      </c>
      <c r="EY729" s="18">
        <v>0</v>
      </c>
      <c r="EZ729" s="16">
        <v>0</v>
      </c>
      <c r="FA729" s="16">
        <v>0</v>
      </c>
      <c r="FB729" s="16">
        <v>0</v>
      </c>
      <c r="FC729" s="16">
        <v>0</v>
      </c>
      <c r="FD729" s="16">
        <v>0</v>
      </c>
      <c r="FE729" s="16">
        <v>0</v>
      </c>
      <c r="FF729" s="16">
        <v>0</v>
      </c>
      <c r="FG729" s="17">
        <v>0</v>
      </c>
      <c r="FH729" s="16">
        <v>0</v>
      </c>
      <c r="FI729" s="16">
        <v>0</v>
      </c>
      <c r="FJ729" s="16">
        <v>0</v>
      </c>
      <c r="FK729" s="16">
        <v>0</v>
      </c>
      <c r="FL729" s="16">
        <v>0</v>
      </c>
      <c r="FM729" s="18">
        <v>0</v>
      </c>
      <c r="FN729" s="16">
        <f t="shared" si="959"/>
        <v>1</v>
      </c>
      <c r="FO729" s="19">
        <f t="shared" si="960"/>
        <v>1</v>
      </c>
      <c r="FP729" s="16">
        <f t="shared" si="961"/>
        <v>0</v>
      </c>
      <c r="FQ729" s="16">
        <f t="shared" si="962"/>
        <v>0</v>
      </c>
      <c r="FR729" s="16">
        <f t="shared" si="963"/>
        <v>0</v>
      </c>
      <c r="FS729" s="16">
        <f t="shared" si="964"/>
        <v>0</v>
      </c>
      <c r="FT729" s="16">
        <f t="shared" si="965"/>
        <v>0</v>
      </c>
      <c r="FU729" s="16">
        <f t="shared" si="966"/>
        <v>0</v>
      </c>
      <c r="FV729" s="16">
        <f t="shared" si="967"/>
        <v>0</v>
      </c>
      <c r="FW729" s="16">
        <f t="shared" si="968"/>
        <v>0</v>
      </c>
      <c r="FX729" s="16">
        <f t="shared" si="1033"/>
        <v>0</v>
      </c>
      <c r="FY729" s="16">
        <f t="shared" si="1034"/>
        <v>0</v>
      </c>
      <c r="FZ729" s="16">
        <f t="shared" si="1035"/>
        <v>0</v>
      </c>
      <c r="GA729" s="16">
        <f t="shared" si="1036"/>
        <v>0</v>
      </c>
      <c r="GB729" s="16">
        <f t="shared" si="1037"/>
        <v>0</v>
      </c>
      <c r="GC729" s="16">
        <f t="shared" si="1038"/>
        <v>0</v>
      </c>
      <c r="GD729" s="16">
        <f t="shared" si="1039"/>
        <v>0</v>
      </c>
      <c r="GE729" s="16">
        <f t="shared" si="1040"/>
        <v>0</v>
      </c>
      <c r="GF729" s="16">
        <f t="shared" si="1041"/>
        <v>0</v>
      </c>
      <c r="GG729" s="16">
        <f t="shared" si="1042"/>
        <v>0</v>
      </c>
      <c r="GH729" s="16">
        <f t="shared" si="1043"/>
        <v>0</v>
      </c>
      <c r="GI729" s="16">
        <f t="shared" si="1044"/>
        <v>0</v>
      </c>
      <c r="GJ729" s="16">
        <f t="shared" si="969"/>
        <v>0</v>
      </c>
      <c r="GK729" s="16">
        <f t="shared" si="970"/>
        <v>0</v>
      </c>
      <c r="GL729" s="16">
        <f t="shared" si="971"/>
        <v>0</v>
      </c>
      <c r="GM729" s="16">
        <f t="shared" si="972"/>
        <v>0</v>
      </c>
      <c r="GN729" s="16">
        <f t="shared" si="973"/>
        <v>0</v>
      </c>
      <c r="GO729" s="16">
        <f t="shared" si="974"/>
        <v>0</v>
      </c>
      <c r="GP729" s="16">
        <f t="shared" si="975"/>
        <v>0</v>
      </c>
      <c r="GQ729" s="16">
        <f t="shared" si="976"/>
        <v>0</v>
      </c>
      <c r="GR729" s="16">
        <f t="shared" si="977"/>
        <v>0</v>
      </c>
      <c r="GS729" s="16">
        <f t="shared" si="978"/>
        <v>0</v>
      </c>
      <c r="GT729" s="16">
        <f t="shared" si="979"/>
        <v>0</v>
      </c>
      <c r="GU729" s="16">
        <f t="shared" si="980"/>
        <v>0</v>
      </c>
      <c r="GV729" s="16">
        <f t="shared" si="981"/>
        <v>0</v>
      </c>
      <c r="GW729" s="16">
        <f t="shared" si="982"/>
        <v>0</v>
      </c>
      <c r="GX729" s="16">
        <f t="shared" si="983"/>
        <v>0</v>
      </c>
      <c r="GY729" s="16">
        <f t="shared" si="984"/>
        <v>0</v>
      </c>
      <c r="GZ729" s="16">
        <f t="shared" si="985"/>
        <v>0</v>
      </c>
      <c r="HA729" s="16">
        <f t="shared" si="986"/>
        <v>0</v>
      </c>
      <c r="HB729" s="16">
        <f t="shared" si="987"/>
        <v>0</v>
      </c>
      <c r="HC729" s="16">
        <f t="shared" si="988"/>
        <v>0</v>
      </c>
      <c r="HD729" s="16">
        <f t="shared" si="989"/>
        <v>0</v>
      </c>
      <c r="HE729" s="16">
        <f t="shared" si="990"/>
        <v>0</v>
      </c>
      <c r="HF729" s="16">
        <f t="shared" si="991"/>
        <v>0</v>
      </c>
      <c r="HG729" s="16">
        <f t="shared" si="992"/>
        <v>0</v>
      </c>
      <c r="HH729" s="16">
        <f t="shared" si="993"/>
        <v>0</v>
      </c>
      <c r="HI729" s="16">
        <f t="shared" si="994"/>
        <v>0</v>
      </c>
      <c r="HJ729" s="16">
        <f t="shared" si="995"/>
        <v>0</v>
      </c>
      <c r="HK729" s="16">
        <f t="shared" si="996"/>
        <v>0</v>
      </c>
      <c r="HL729" s="16">
        <f t="shared" si="997"/>
        <v>0</v>
      </c>
      <c r="HM729" s="16">
        <f t="shared" si="998"/>
        <v>0</v>
      </c>
      <c r="HN729" s="16">
        <f t="shared" si="999"/>
        <v>0</v>
      </c>
      <c r="HO729" s="16">
        <f t="shared" si="1000"/>
        <v>1</v>
      </c>
      <c r="HP729" s="16">
        <f t="shared" si="1001"/>
        <v>0</v>
      </c>
      <c r="HQ729" s="16">
        <f t="shared" si="1002"/>
        <v>0</v>
      </c>
      <c r="HR729" s="16">
        <f t="shared" si="1003"/>
        <v>0</v>
      </c>
      <c r="HS729" s="16">
        <f t="shared" si="1004"/>
        <v>1</v>
      </c>
      <c r="HT729" s="16">
        <f t="shared" si="1005"/>
        <v>1</v>
      </c>
      <c r="HU729" s="15" t="s">
        <v>811</v>
      </c>
      <c r="HV729" s="20">
        <f t="shared" si="1006"/>
        <v>0</v>
      </c>
      <c r="HW729" s="20">
        <f t="shared" si="1007"/>
        <v>0</v>
      </c>
      <c r="HX729" s="20">
        <f t="shared" si="1008"/>
        <v>0</v>
      </c>
      <c r="HY729" s="20">
        <f t="shared" si="1009"/>
        <v>0</v>
      </c>
      <c r="IF729" s="16">
        <f t="shared" si="1010"/>
        <v>0</v>
      </c>
      <c r="IG729" s="16">
        <f t="shared" si="1011"/>
        <v>0</v>
      </c>
      <c r="IH729" s="16">
        <f t="shared" si="1012"/>
        <v>0</v>
      </c>
      <c r="II729" s="16">
        <f t="shared" si="1013"/>
        <v>0</v>
      </c>
      <c r="IJ729" s="16">
        <f t="shared" si="1014"/>
        <v>0</v>
      </c>
      <c r="IK729" s="16">
        <f t="shared" si="1015"/>
        <v>0</v>
      </c>
      <c r="IL729" s="16">
        <f t="shared" si="1016"/>
        <v>0</v>
      </c>
      <c r="IM729" s="16">
        <f t="shared" si="1017"/>
        <v>0</v>
      </c>
      <c r="IN729" s="16">
        <f t="shared" si="1018"/>
        <v>0</v>
      </c>
      <c r="IO729" s="16">
        <f t="shared" si="1019"/>
        <v>0</v>
      </c>
      <c r="IP729" s="16">
        <f t="shared" si="1020"/>
        <v>0</v>
      </c>
      <c r="IQ729" s="16">
        <f t="shared" si="1021"/>
        <v>0</v>
      </c>
      <c r="IR729" s="16">
        <f t="shared" si="1022"/>
        <v>0</v>
      </c>
      <c r="IS729" s="16">
        <f t="shared" si="1023"/>
        <v>0</v>
      </c>
      <c r="IT729" s="16">
        <f t="shared" si="1024"/>
        <v>0</v>
      </c>
      <c r="IU729" s="16">
        <f t="shared" si="1025"/>
        <v>0</v>
      </c>
      <c r="IV729" s="16">
        <f t="shared" si="1026"/>
        <v>1</v>
      </c>
      <c r="IW729" s="16">
        <f t="shared" si="1027"/>
        <v>0</v>
      </c>
      <c r="IX729" s="16">
        <f t="shared" si="1028"/>
        <v>0</v>
      </c>
      <c r="IY729" s="16">
        <f t="shared" si="1029"/>
        <v>0</v>
      </c>
      <c r="IZ729" s="16">
        <f t="shared" si="1030"/>
        <v>0</v>
      </c>
      <c r="JA729" s="16">
        <f t="shared" si="1031"/>
        <v>0</v>
      </c>
      <c r="JB729" s="16">
        <f t="shared" si="1032"/>
        <v>0</v>
      </c>
    </row>
    <row r="730" spans="1:262" ht="15" customHeight="1" x14ac:dyDescent="0.25">
      <c r="A730" s="14">
        <v>728</v>
      </c>
      <c r="B730" s="15" t="s">
        <v>812</v>
      </c>
      <c r="C730" s="16">
        <v>0</v>
      </c>
      <c r="D730" s="16">
        <v>0</v>
      </c>
      <c r="E730" s="16">
        <v>0</v>
      </c>
      <c r="F730" s="16">
        <v>0</v>
      </c>
      <c r="G730" s="16">
        <v>0</v>
      </c>
      <c r="H730" s="17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8">
        <v>0</v>
      </c>
      <c r="P730" s="16">
        <v>0</v>
      </c>
      <c r="Q730" s="16">
        <v>0</v>
      </c>
      <c r="R730" s="16">
        <v>0</v>
      </c>
      <c r="S730" s="16">
        <v>0</v>
      </c>
      <c r="T730" s="18">
        <v>0</v>
      </c>
      <c r="U730" s="17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8">
        <v>0</v>
      </c>
      <c r="AB730" s="16">
        <v>0</v>
      </c>
      <c r="AC730" s="16">
        <v>0</v>
      </c>
      <c r="AD730" s="16">
        <v>0</v>
      </c>
      <c r="AE730" s="16">
        <v>1</v>
      </c>
      <c r="AF730" s="16">
        <v>0</v>
      </c>
      <c r="AG730" s="16">
        <v>0</v>
      </c>
      <c r="AH730" s="18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8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7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8">
        <v>0</v>
      </c>
      <c r="BC730" s="17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18">
        <v>0</v>
      </c>
      <c r="BJ730" s="17">
        <v>0</v>
      </c>
      <c r="BK730" s="16">
        <v>0</v>
      </c>
      <c r="BL730" s="16">
        <v>0</v>
      </c>
      <c r="BM730" s="16">
        <v>0</v>
      </c>
      <c r="BN730" s="16">
        <v>0</v>
      </c>
      <c r="BO730" s="16">
        <v>0</v>
      </c>
      <c r="BP730" s="18">
        <v>0</v>
      </c>
      <c r="BQ730" s="17">
        <v>0</v>
      </c>
      <c r="BR730" s="16">
        <v>0</v>
      </c>
      <c r="BS730" s="16">
        <v>0</v>
      </c>
      <c r="BT730" s="16">
        <v>0</v>
      </c>
      <c r="BU730" s="16">
        <v>0</v>
      </c>
      <c r="BV730" s="16">
        <v>0</v>
      </c>
      <c r="BW730" s="18">
        <v>0</v>
      </c>
      <c r="BX730" s="17">
        <v>0</v>
      </c>
      <c r="BY730" s="16">
        <v>0</v>
      </c>
      <c r="BZ730" s="16">
        <v>0</v>
      </c>
      <c r="CA730" s="16">
        <v>0</v>
      </c>
      <c r="CB730" s="16">
        <v>0</v>
      </c>
      <c r="CC730" s="16">
        <v>0</v>
      </c>
      <c r="CD730" s="16">
        <v>0</v>
      </c>
      <c r="CE730" s="17">
        <v>0</v>
      </c>
      <c r="CF730" s="16">
        <v>0</v>
      </c>
      <c r="CG730" s="16">
        <v>0</v>
      </c>
      <c r="CH730" s="16">
        <v>0</v>
      </c>
      <c r="CI730" s="16">
        <v>0</v>
      </c>
      <c r="CJ730" s="16">
        <v>0</v>
      </c>
      <c r="CK730" s="16">
        <v>0</v>
      </c>
      <c r="CL730" s="16">
        <v>0</v>
      </c>
      <c r="CM730" s="18">
        <v>0</v>
      </c>
      <c r="CN730" s="17">
        <v>0</v>
      </c>
      <c r="CO730" s="16">
        <v>0</v>
      </c>
      <c r="CP730" s="16">
        <v>0</v>
      </c>
      <c r="CQ730" s="16">
        <v>0</v>
      </c>
      <c r="CR730" s="16">
        <v>0</v>
      </c>
      <c r="CS730" s="16">
        <v>0</v>
      </c>
      <c r="CT730" s="16">
        <v>0</v>
      </c>
      <c r="CU730" s="16">
        <v>0</v>
      </c>
      <c r="CV730" s="18">
        <v>0</v>
      </c>
      <c r="CW730" s="17">
        <v>0</v>
      </c>
      <c r="CX730" s="16">
        <v>0</v>
      </c>
      <c r="CY730" s="16">
        <v>0</v>
      </c>
      <c r="CZ730" s="16">
        <v>0</v>
      </c>
      <c r="DA730" s="16">
        <v>0</v>
      </c>
      <c r="DB730" s="16">
        <v>0</v>
      </c>
      <c r="DC730" s="16">
        <v>0</v>
      </c>
      <c r="DD730" s="16">
        <v>0</v>
      </c>
      <c r="DE730" s="18">
        <v>0</v>
      </c>
      <c r="DF730" s="17">
        <v>0</v>
      </c>
      <c r="DG730" s="16">
        <v>0</v>
      </c>
      <c r="DH730" s="16">
        <v>0</v>
      </c>
      <c r="DI730" s="16">
        <v>0</v>
      </c>
      <c r="DJ730" s="16">
        <v>0</v>
      </c>
      <c r="DK730" s="16">
        <v>0</v>
      </c>
      <c r="DL730" s="16">
        <v>0</v>
      </c>
      <c r="DM730" s="16">
        <v>0</v>
      </c>
      <c r="DN730" s="18">
        <v>0</v>
      </c>
      <c r="DO730" s="17">
        <v>0</v>
      </c>
      <c r="DP730" s="16">
        <v>0</v>
      </c>
      <c r="DQ730" s="16">
        <v>0</v>
      </c>
      <c r="DR730" s="16">
        <v>0</v>
      </c>
      <c r="DS730" s="16">
        <v>0</v>
      </c>
      <c r="DT730" s="16">
        <v>0</v>
      </c>
      <c r="DU730" s="16">
        <v>0</v>
      </c>
      <c r="DV730" s="16">
        <v>0</v>
      </c>
      <c r="DW730" s="18">
        <v>0</v>
      </c>
      <c r="DX730" s="17">
        <v>0</v>
      </c>
      <c r="DY730" s="16">
        <v>0</v>
      </c>
      <c r="DZ730" s="16">
        <v>0</v>
      </c>
      <c r="EA730" s="16">
        <v>0</v>
      </c>
      <c r="EB730" s="18">
        <v>0</v>
      </c>
      <c r="EC730" s="16">
        <v>0</v>
      </c>
      <c r="ED730" s="16">
        <v>0</v>
      </c>
      <c r="EE730" s="16">
        <v>0</v>
      </c>
      <c r="EF730" s="16">
        <v>0</v>
      </c>
      <c r="EG730" s="16">
        <v>0</v>
      </c>
      <c r="EH730" s="16">
        <v>0</v>
      </c>
      <c r="EI730" s="16">
        <v>0</v>
      </c>
      <c r="EJ730" s="18">
        <v>0</v>
      </c>
      <c r="EK730" s="16">
        <v>0</v>
      </c>
      <c r="EL730" s="16">
        <v>0</v>
      </c>
      <c r="EM730" s="16">
        <v>0</v>
      </c>
      <c r="EN730" s="16">
        <v>0</v>
      </c>
      <c r="EO730" s="16">
        <v>0</v>
      </c>
      <c r="EP730" s="16">
        <v>0</v>
      </c>
      <c r="EQ730" s="18">
        <v>0</v>
      </c>
      <c r="ER730" s="16">
        <v>0</v>
      </c>
      <c r="ES730" s="16">
        <v>0</v>
      </c>
      <c r="ET730" s="16">
        <v>0</v>
      </c>
      <c r="EU730" s="16">
        <v>0</v>
      </c>
      <c r="EV730" s="16">
        <v>0</v>
      </c>
      <c r="EW730" s="16">
        <v>0</v>
      </c>
      <c r="EX730" s="16">
        <v>0</v>
      </c>
      <c r="EY730" s="18">
        <v>0</v>
      </c>
      <c r="EZ730" s="16">
        <v>0</v>
      </c>
      <c r="FA730" s="16">
        <v>0</v>
      </c>
      <c r="FB730" s="16">
        <v>0</v>
      </c>
      <c r="FC730" s="16">
        <v>0</v>
      </c>
      <c r="FD730" s="16">
        <v>0</v>
      </c>
      <c r="FE730" s="16">
        <v>0</v>
      </c>
      <c r="FF730" s="16">
        <v>0</v>
      </c>
      <c r="FG730" s="17">
        <v>0</v>
      </c>
      <c r="FH730" s="16">
        <v>0</v>
      </c>
      <c r="FI730" s="16">
        <v>0</v>
      </c>
      <c r="FJ730" s="16">
        <v>0</v>
      </c>
      <c r="FK730" s="16">
        <v>0</v>
      </c>
      <c r="FL730" s="16">
        <v>0</v>
      </c>
      <c r="FM730" s="18">
        <v>0</v>
      </c>
      <c r="FN730" s="16">
        <f t="shared" si="959"/>
        <v>1</v>
      </c>
      <c r="FO730" s="19">
        <f t="shared" si="960"/>
        <v>1</v>
      </c>
      <c r="FP730" s="16">
        <f t="shared" si="961"/>
        <v>0</v>
      </c>
      <c r="FQ730" s="16">
        <f t="shared" si="962"/>
        <v>0</v>
      </c>
      <c r="FR730" s="16">
        <f t="shared" si="963"/>
        <v>0</v>
      </c>
      <c r="FS730" s="16">
        <f t="shared" si="964"/>
        <v>0</v>
      </c>
      <c r="FT730" s="16">
        <f t="shared" si="965"/>
        <v>0</v>
      </c>
      <c r="FU730" s="16">
        <f t="shared" si="966"/>
        <v>0</v>
      </c>
      <c r="FV730" s="16">
        <f t="shared" si="967"/>
        <v>0</v>
      </c>
      <c r="FW730" s="16">
        <f t="shared" si="968"/>
        <v>0</v>
      </c>
      <c r="FX730" s="16">
        <f t="shared" si="1033"/>
        <v>0</v>
      </c>
      <c r="FY730" s="16">
        <f t="shared" si="1034"/>
        <v>0</v>
      </c>
      <c r="FZ730" s="16">
        <f t="shared" si="1035"/>
        <v>0</v>
      </c>
      <c r="GA730" s="16">
        <f t="shared" si="1036"/>
        <v>0</v>
      </c>
      <c r="GB730" s="16">
        <f t="shared" si="1037"/>
        <v>0</v>
      </c>
      <c r="GC730" s="16">
        <f t="shared" si="1038"/>
        <v>0</v>
      </c>
      <c r="GD730" s="16">
        <f t="shared" si="1039"/>
        <v>0</v>
      </c>
      <c r="GE730" s="16">
        <f t="shared" si="1040"/>
        <v>0</v>
      </c>
      <c r="GF730" s="16">
        <f t="shared" si="1041"/>
        <v>0</v>
      </c>
      <c r="GG730" s="16">
        <f t="shared" si="1042"/>
        <v>0</v>
      </c>
      <c r="GH730" s="16">
        <f t="shared" si="1043"/>
        <v>0</v>
      </c>
      <c r="GI730" s="16">
        <f t="shared" si="1044"/>
        <v>0</v>
      </c>
      <c r="GJ730" s="16">
        <f t="shared" si="969"/>
        <v>0</v>
      </c>
      <c r="GK730" s="16">
        <f t="shared" si="970"/>
        <v>0</v>
      </c>
      <c r="GL730" s="16">
        <f t="shared" si="971"/>
        <v>0</v>
      </c>
      <c r="GM730" s="16">
        <f t="shared" si="972"/>
        <v>0</v>
      </c>
      <c r="GN730" s="16">
        <f t="shared" si="973"/>
        <v>0</v>
      </c>
      <c r="GO730" s="16">
        <f t="shared" si="974"/>
        <v>0</v>
      </c>
      <c r="GP730" s="16">
        <f t="shared" si="975"/>
        <v>0</v>
      </c>
      <c r="GQ730" s="16">
        <f t="shared" si="976"/>
        <v>0</v>
      </c>
      <c r="GR730" s="16">
        <f t="shared" si="977"/>
        <v>0</v>
      </c>
      <c r="GS730" s="16">
        <f t="shared" si="978"/>
        <v>0</v>
      </c>
      <c r="GT730" s="16">
        <f t="shared" si="979"/>
        <v>0</v>
      </c>
      <c r="GU730" s="16">
        <f t="shared" si="980"/>
        <v>0</v>
      </c>
      <c r="GV730" s="16">
        <f t="shared" si="981"/>
        <v>0</v>
      </c>
      <c r="GW730" s="16">
        <f t="shared" si="982"/>
        <v>0</v>
      </c>
      <c r="GX730" s="16">
        <f t="shared" si="983"/>
        <v>0</v>
      </c>
      <c r="GY730" s="16">
        <f t="shared" si="984"/>
        <v>0</v>
      </c>
      <c r="GZ730" s="16">
        <f t="shared" si="985"/>
        <v>0</v>
      </c>
      <c r="HA730" s="16">
        <f t="shared" si="986"/>
        <v>0</v>
      </c>
      <c r="HB730" s="16">
        <f t="shared" si="987"/>
        <v>0</v>
      </c>
      <c r="HC730" s="16">
        <f t="shared" si="988"/>
        <v>0</v>
      </c>
      <c r="HD730" s="16">
        <f t="shared" si="989"/>
        <v>0</v>
      </c>
      <c r="HE730" s="16">
        <f t="shared" si="990"/>
        <v>0</v>
      </c>
      <c r="HF730" s="16">
        <f t="shared" si="991"/>
        <v>0</v>
      </c>
      <c r="HG730" s="16">
        <f t="shared" si="992"/>
        <v>0</v>
      </c>
      <c r="HH730" s="16">
        <f t="shared" si="993"/>
        <v>0</v>
      </c>
      <c r="HI730" s="16">
        <f t="shared" si="994"/>
        <v>0</v>
      </c>
      <c r="HJ730" s="16">
        <f t="shared" si="995"/>
        <v>0</v>
      </c>
      <c r="HK730" s="16">
        <f t="shared" si="996"/>
        <v>0</v>
      </c>
      <c r="HL730" s="16">
        <f t="shared" si="997"/>
        <v>0</v>
      </c>
      <c r="HM730" s="16">
        <f t="shared" si="998"/>
        <v>0</v>
      </c>
      <c r="HN730" s="16">
        <f t="shared" si="999"/>
        <v>0</v>
      </c>
      <c r="HO730" s="16">
        <f t="shared" si="1000"/>
        <v>1</v>
      </c>
      <c r="HP730" s="16">
        <f t="shared" si="1001"/>
        <v>0</v>
      </c>
      <c r="HQ730" s="16">
        <f t="shared" si="1002"/>
        <v>0</v>
      </c>
      <c r="HR730" s="16">
        <f t="shared" si="1003"/>
        <v>0</v>
      </c>
      <c r="HS730" s="16">
        <f t="shared" si="1004"/>
        <v>1</v>
      </c>
      <c r="HT730" s="16">
        <f t="shared" si="1005"/>
        <v>1</v>
      </c>
      <c r="HU730" s="15" t="s">
        <v>812</v>
      </c>
      <c r="HV730" s="20">
        <f t="shared" si="1006"/>
        <v>0</v>
      </c>
      <c r="HW730" s="20">
        <f t="shared" si="1007"/>
        <v>0</v>
      </c>
      <c r="HX730" s="20">
        <f t="shared" si="1008"/>
        <v>0</v>
      </c>
      <c r="HY730" s="20">
        <f t="shared" si="1009"/>
        <v>0</v>
      </c>
      <c r="IF730" s="16">
        <f t="shared" si="1010"/>
        <v>0</v>
      </c>
      <c r="IG730" s="16">
        <f t="shared" si="1011"/>
        <v>0</v>
      </c>
      <c r="IH730" s="16">
        <f t="shared" si="1012"/>
        <v>0</v>
      </c>
      <c r="II730" s="16">
        <f t="shared" si="1013"/>
        <v>0</v>
      </c>
      <c r="IJ730" s="16">
        <f t="shared" si="1014"/>
        <v>1</v>
      </c>
      <c r="IK730" s="16">
        <f t="shared" si="1015"/>
        <v>0</v>
      </c>
      <c r="IL730" s="16">
        <f t="shared" si="1016"/>
        <v>0</v>
      </c>
      <c r="IM730" s="16">
        <f t="shared" si="1017"/>
        <v>0</v>
      </c>
      <c r="IN730" s="16">
        <f t="shared" si="1018"/>
        <v>0</v>
      </c>
      <c r="IO730" s="16">
        <f t="shared" si="1019"/>
        <v>0</v>
      </c>
      <c r="IP730" s="16">
        <f t="shared" si="1020"/>
        <v>0</v>
      </c>
      <c r="IQ730" s="16">
        <f t="shared" si="1021"/>
        <v>0</v>
      </c>
      <c r="IR730" s="16">
        <f t="shared" si="1022"/>
        <v>0</v>
      </c>
      <c r="IS730" s="16">
        <f t="shared" si="1023"/>
        <v>0</v>
      </c>
      <c r="IT730" s="16">
        <f t="shared" si="1024"/>
        <v>0</v>
      </c>
      <c r="IU730" s="16">
        <f t="shared" si="1025"/>
        <v>0</v>
      </c>
      <c r="IV730" s="16">
        <f t="shared" si="1026"/>
        <v>0</v>
      </c>
      <c r="IW730" s="16">
        <f t="shared" si="1027"/>
        <v>0</v>
      </c>
      <c r="IX730" s="16">
        <f t="shared" si="1028"/>
        <v>0</v>
      </c>
      <c r="IY730" s="16">
        <f t="shared" si="1029"/>
        <v>0</v>
      </c>
      <c r="IZ730" s="16">
        <f t="shared" si="1030"/>
        <v>0</v>
      </c>
      <c r="JA730" s="16">
        <f t="shared" si="1031"/>
        <v>0</v>
      </c>
      <c r="JB730" s="16">
        <f t="shared" si="1032"/>
        <v>0</v>
      </c>
    </row>
    <row r="731" spans="1:262" ht="15" customHeight="1" x14ac:dyDescent="0.25">
      <c r="A731" s="14">
        <v>729</v>
      </c>
      <c r="B731" s="15" t="s">
        <v>813</v>
      </c>
      <c r="C731" s="16">
        <v>0</v>
      </c>
      <c r="D731" s="16">
        <v>0</v>
      </c>
      <c r="E731" s="16">
        <v>0</v>
      </c>
      <c r="F731" s="16">
        <v>0</v>
      </c>
      <c r="G731" s="16">
        <v>0</v>
      </c>
      <c r="H731" s="17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8">
        <v>0</v>
      </c>
      <c r="P731" s="16">
        <v>0</v>
      </c>
      <c r="Q731" s="16">
        <v>0</v>
      </c>
      <c r="R731" s="16">
        <v>0</v>
      </c>
      <c r="S731" s="16">
        <v>0</v>
      </c>
      <c r="T731" s="18">
        <v>0</v>
      </c>
      <c r="U731" s="17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8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8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8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7">
        <v>0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  <c r="BB731" s="18">
        <v>0</v>
      </c>
      <c r="BC731" s="17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18">
        <v>0</v>
      </c>
      <c r="BJ731" s="17">
        <v>0</v>
      </c>
      <c r="BK731" s="16">
        <v>0</v>
      </c>
      <c r="BL731" s="16">
        <v>0</v>
      </c>
      <c r="BM731" s="16">
        <v>0</v>
      </c>
      <c r="BN731" s="16">
        <v>0</v>
      </c>
      <c r="BO731" s="16">
        <v>0</v>
      </c>
      <c r="BP731" s="18">
        <v>0</v>
      </c>
      <c r="BQ731" s="17">
        <v>0</v>
      </c>
      <c r="BR731" s="16">
        <v>0</v>
      </c>
      <c r="BS731" s="16">
        <v>0</v>
      </c>
      <c r="BT731" s="16">
        <v>0</v>
      </c>
      <c r="BU731" s="16">
        <v>0</v>
      </c>
      <c r="BV731" s="16">
        <v>0</v>
      </c>
      <c r="BW731" s="18">
        <v>0</v>
      </c>
      <c r="BX731" s="17">
        <v>0</v>
      </c>
      <c r="BY731" s="16">
        <v>0</v>
      </c>
      <c r="BZ731" s="16">
        <v>0</v>
      </c>
      <c r="CA731" s="16">
        <v>0</v>
      </c>
      <c r="CB731" s="16">
        <v>0</v>
      </c>
      <c r="CC731" s="16">
        <v>0</v>
      </c>
      <c r="CD731" s="16">
        <v>0</v>
      </c>
      <c r="CE731" s="17">
        <v>0</v>
      </c>
      <c r="CF731" s="16">
        <v>0</v>
      </c>
      <c r="CG731" s="16">
        <v>0</v>
      </c>
      <c r="CH731" s="16">
        <v>0</v>
      </c>
      <c r="CI731" s="16">
        <v>0</v>
      </c>
      <c r="CJ731" s="16">
        <v>0</v>
      </c>
      <c r="CK731" s="16">
        <v>0</v>
      </c>
      <c r="CL731" s="16">
        <v>0</v>
      </c>
      <c r="CM731" s="18">
        <v>0</v>
      </c>
      <c r="CN731" s="17">
        <v>0</v>
      </c>
      <c r="CO731" s="16">
        <v>0</v>
      </c>
      <c r="CP731" s="16">
        <v>0</v>
      </c>
      <c r="CQ731" s="16">
        <v>0</v>
      </c>
      <c r="CR731" s="16">
        <v>0</v>
      </c>
      <c r="CS731" s="16">
        <v>0</v>
      </c>
      <c r="CT731" s="16">
        <v>0</v>
      </c>
      <c r="CU731" s="16">
        <v>0</v>
      </c>
      <c r="CV731" s="18">
        <v>0</v>
      </c>
      <c r="CW731" s="17">
        <v>0</v>
      </c>
      <c r="CX731" s="16">
        <v>0</v>
      </c>
      <c r="CY731" s="16">
        <v>0</v>
      </c>
      <c r="CZ731" s="16">
        <v>0</v>
      </c>
      <c r="DA731" s="16">
        <v>0</v>
      </c>
      <c r="DB731" s="16">
        <v>0</v>
      </c>
      <c r="DC731" s="16">
        <v>0</v>
      </c>
      <c r="DD731" s="16">
        <v>0</v>
      </c>
      <c r="DE731" s="18">
        <v>0</v>
      </c>
      <c r="DF731" s="17">
        <v>0</v>
      </c>
      <c r="DG731" s="16">
        <v>0</v>
      </c>
      <c r="DH731" s="16">
        <v>0</v>
      </c>
      <c r="DI731" s="16">
        <v>0</v>
      </c>
      <c r="DJ731" s="16">
        <v>0</v>
      </c>
      <c r="DK731" s="16">
        <v>0</v>
      </c>
      <c r="DL731" s="16">
        <v>0</v>
      </c>
      <c r="DM731" s="16">
        <v>0</v>
      </c>
      <c r="DN731" s="18">
        <v>0</v>
      </c>
      <c r="DO731" s="17">
        <v>0</v>
      </c>
      <c r="DP731" s="16">
        <v>0</v>
      </c>
      <c r="DQ731" s="16">
        <v>0</v>
      </c>
      <c r="DR731" s="16">
        <v>0</v>
      </c>
      <c r="DS731" s="16">
        <v>0</v>
      </c>
      <c r="DT731" s="16">
        <v>0</v>
      </c>
      <c r="DU731" s="16">
        <v>0</v>
      </c>
      <c r="DV731" s="16">
        <v>0.5</v>
      </c>
      <c r="DW731" s="18">
        <v>0</v>
      </c>
      <c r="DX731" s="17">
        <v>0</v>
      </c>
      <c r="DY731" s="16">
        <v>0</v>
      </c>
      <c r="DZ731" s="16">
        <v>0</v>
      </c>
      <c r="EA731" s="16">
        <v>0</v>
      </c>
      <c r="EB731" s="18">
        <v>0</v>
      </c>
      <c r="EC731" s="16">
        <v>0</v>
      </c>
      <c r="ED731" s="16">
        <v>0</v>
      </c>
      <c r="EE731" s="16">
        <v>0</v>
      </c>
      <c r="EF731" s="16">
        <v>0</v>
      </c>
      <c r="EG731" s="16">
        <v>0</v>
      </c>
      <c r="EH731" s="16">
        <v>0</v>
      </c>
      <c r="EI731" s="16">
        <v>0</v>
      </c>
      <c r="EJ731" s="18">
        <v>0</v>
      </c>
      <c r="EK731" s="16">
        <v>0</v>
      </c>
      <c r="EL731" s="16">
        <v>0</v>
      </c>
      <c r="EM731" s="16">
        <v>0</v>
      </c>
      <c r="EN731" s="16">
        <v>0</v>
      </c>
      <c r="EO731" s="16">
        <v>0</v>
      </c>
      <c r="EP731" s="16">
        <v>0</v>
      </c>
      <c r="EQ731" s="18">
        <v>0</v>
      </c>
      <c r="ER731" s="16">
        <v>0</v>
      </c>
      <c r="ES731" s="16">
        <v>0</v>
      </c>
      <c r="ET731" s="16">
        <v>0</v>
      </c>
      <c r="EU731" s="16">
        <v>0</v>
      </c>
      <c r="EV731" s="16">
        <v>0</v>
      </c>
      <c r="EW731" s="16">
        <v>0</v>
      </c>
      <c r="EX731" s="16">
        <v>0</v>
      </c>
      <c r="EY731" s="18">
        <v>0</v>
      </c>
      <c r="EZ731" s="16">
        <v>0</v>
      </c>
      <c r="FA731" s="16">
        <v>0</v>
      </c>
      <c r="FB731" s="16">
        <v>0</v>
      </c>
      <c r="FC731" s="16">
        <v>0</v>
      </c>
      <c r="FD731" s="16">
        <v>0</v>
      </c>
      <c r="FE731" s="16">
        <v>0</v>
      </c>
      <c r="FF731" s="16">
        <v>0</v>
      </c>
      <c r="FG731" s="17">
        <v>0</v>
      </c>
      <c r="FH731" s="16">
        <v>0</v>
      </c>
      <c r="FI731" s="16">
        <v>0</v>
      </c>
      <c r="FJ731" s="16">
        <v>0</v>
      </c>
      <c r="FK731" s="16">
        <v>0</v>
      </c>
      <c r="FL731" s="16">
        <v>0</v>
      </c>
      <c r="FM731" s="18">
        <v>0</v>
      </c>
      <c r="FN731" s="16">
        <f t="shared" si="959"/>
        <v>0.5</v>
      </c>
      <c r="FO731" s="19">
        <f t="shared" si="960"/>
        <v>0.5</v>
      </c>
      <c r="FP731" s="16">
        <f t="shared" si="961"/>
        <v>0</v>
      </c>
      <c r="FQ731" s="16">
        <f t="shared" si="962"/>
        <v>0</v>
      </c>
      <c r="FR731" s="16">
        <f t="shared" si="963"/>
        <v>0</v>
      </c>
      <c r="FS731" s="16">
        <f t="shared" si="964"/>
        <v>0</v>
      </c>
      <c r="FT731" s="16">
        <f t="shared" si="965"/>
        <v>0</v>
      </c>
      <c r="FU731" s="16">
        <f t="shared" si="966"/>
        <v>0</v>
      </c>
      <c r="FV731" s="16">
        <f t="shared" si="967"/>
        <v>0</v>
      </c>
      <c r="FW731" s="16">
        <f t="shared" si="968"/>
        <v>0</v>
      </c>
      <c r="FX731" s="16">
        <f t="shared" si="1033"/>
        <v>0</v>
      </c>
      <c r="FY731" s="16">
        <f t="shared" si="1034"/>
        <v>0</v>
      </c>
      <c r="FZ731" s="16">
        <f t="shared" si="1035"/>
        <v>0</v>
      </c>
      <c r="GA731" s="16">
        <f t="shared" si="1036"/>
        <v>0</v>
      </c>
      <c r="GB731" s="16">
        <f t="shared" si="1037"/>
        <v>0</v>
      </c>
      <c r="GC731" s="16">
        <f t="shared" si="1038"/>
        <v>0</v>
      </c>
      <c r="GD731" s="16">
        <f t="shared" si="1039"/>
        <v>0</v>
      </c>
      <c r="GE731" s="16">
        <f t="shared" si="1040"/>
        <v>0</v>
      </c>
      <c r="GF731" s="16">
        <f t="shared" si="1041"/>
        <v>0</v>
      </c>
      <c r="GG731" s="16">
        <f t="shared" si="1042"/>
        <v>0</v>
      </c>
      <c r="GH731" s="16">
        <f t="shared" si="1043"/>
        <v>0</v>
      </c>
      <c r="GI731" s="16">
        <f t="shared" si="1044"/>
        <v>0</v>
      </c>
      <c r="GJ731" s="16">
        <f t="shared" si="969"/>
        <v>0</v>
      </c>
      <c r="GK731" s="16">
        <f t="shared" si="970"/>
        <v>0</v>
      </c>
      <c r="GL731" s="16">
        <f t="shared" si="971"/>
        <v>0</v>
      </c>
      <c r="GM731" s="16">
        <f t="shared" si="972"/>
        <v>0</v>
      </c>
      <c r="GN731" s="16">
        <f t="shared" si="973"/>
        <v>0</v>
      </c>
      <c r="GO731" s="16">
        <f t="shared" si="974"/>
        <v>0</v>
      </c>
      <c r="GP731" s="16">
        <f t="shared" si="975"/>
        <v>0</v>
      </c>
      <c r="GQ731" s="16">
        <f t="shared" si="976"/>
        <v>0</v>
      </c>
      <c r="GR731" s="16">
        <f t="shared" si="977"/>
        <v>0</v>
      </c>
      <c r="GS731" s="16">
        <f t="shared" si="978"/>
        <v>0</v>
      </c>
      <c r="GT731" s="16">
        <f t="shared" si="979"/>
        <v>0</v>
      </c>
      <c r="GU731" s="16">
        <f t="shared" si="980"/>
        <v>0</v>
      </c>
      <c r="GV731" s="16">
        <f t="shared" si="981"/>
        <v>0</v>
      </c>
      <c r="GW731" s="16">
        <f t="shared" si="982"/>
        <v>0</v>
      </c>
      <c r="GX731" s="16">
        <f t="shared" si="983"/>
        <v>0</v>
      </c>
      <c r="GY731" s="16">
        <f t="shared" si="984"/>
        <v>0</v>
      </c>
      <c r="GZ731" s="16">
        <f t="shared" si="985"/>
        <v>0</v>
      </c>
      <c r="HA731" s="16">
        <f t="shared" si="986"/>
        <v>0</v>
      </c>
      <c r="HB731" s="16">
        <f t="shared" si="987"/>
        <v>0</v>
      </c>
      <c r="HC731" s="16">
        <f t="shared" si="988"/>
        <v>0</v>
      </c>
      <c r="HD731" s="16">
        <f t="shared" si="989"/>
        <v>0</v>
      </c>
      <c r="HE731" s="16">
        <f t="shared" si="990"/>
        <v>0</v>
      </c>
      <c r="HF731" s="16">
        <f t="shared" si="991"/>
        <v>0</v>
      </c>
      <c r="HG731" s="16">
        <f t="shared" si="992"/>
        <v>0</v>
      </c>
      <c r="HH731" s="16">
        <f t="shared" si="993"/>
        <v>0</v>
      </c>
      <c r="HI731" s="16">
        <f t="shared" si="994"/>
        <v>0</v>
      </c>
      <c r="HJ731" s="16">
        <f t="shared" si="995"/>
        <v>0</v>
      </c>
      <c r="HK731" s="16">
        <f t="shared" si="996"/>
        <v>0</v>
      </c>
      <c r="HL731" s="16">
        <f t="shared" si="997"/>
        <v>0</v>
      </c>
      <c r="HM731" s="16">
        <f t="shared" si="998"/>
        <v>0</v>
      </c>
      <c r="HN731" s="16">
        <f t="shared" si="999"/>
        <v>0</v>
      </c>
      <c r="HO731" s="16">
        <f t="shared" si="1000"/>
        <v>0</v>
      </c>
      <c r="HP731" s="16">
        <f t="shared" si="1001"/>
        <v>0</v>
      </c>
      <c r="HQ731" s="16">
        <f t="shared" si="1002"/>
        <v>0</v>
      </c>
      <c r="HR731" s="16">
        <f t="shared" si="1003"/>
        <v>0</v>
      </c>
      <c r="HS731" s="16">
        <f t="shared" si="1004"/>
        <v>1</v>
      </c>
      <c r="HT731" s="16">
        <f t="shared" si="1005"/>
        <v>1</v>
      </c>
      <c r="HU731" s="15" t="s">
        <v>813</v>
      </c>
      <c r="HV731" s="20">
        <f t="shared" si="1006"/>
        <v>0</v>
      </c>
      <c r="HW731" s="20">
        <f t="shared" si="1007"/>
        <v>0</v>
      </c>
      <c r="HX731" s="20">
        <f t="shared" si="1008"/>
        <v>0</v>
      </c>
      <c r="HY731" s="20">
        <f t="shared" si="1009"/>
        <v>0</v>
      </c>
      <c r="IF731" s="16">
        <f t="shared" si="1010"/>
        <v>0</v>
      </c>
      <c r="IG731" s="16">
        <f t="shared" si="1011"/>
        <v>0</v>
      </c>
      <c r="IH731" s="16">
        <f t="shared" si="1012"/>
        <v>0</v>
      </c>
      <c r="II731" s="16">
        <f t="shared" si="1013"/>
        <v>0</v>
      </c>
      <c r="IJ731" s="16">
        <f t="shared" si="1014"/>
        <v>0</v>
      </c>
      <c r="IK731" s="16">
        <f t="shared" si="1015"/>
        <v>0</v>
      </c>
      <c r="IL731" s="16">
        <f t="shared" si="1016"/>
        <v>0</v>
      </c>
      <c r="IM731" s="16">
        <f t="shared" si="1017"/>
        <v>0</v>
      </c>
      <c r="IN731" s="16">
        <f t="shared" si="1018"/>
        <v>0</v>
      </c>
      <c r="IO731" s="16">
        <f t="shared" si="1019"/>
        <v>0</v>
      </c>
      <c r="IP731" s="16">
        <f t="shared" si="1020"/>
        <v>0</v>
      </c>
      <c r="IQ731" s="16">
        <f t="shared" si="1021"/>
        <v>0</v>
      </c>
      <c r="IR731" s="16">
        <f t="shared" si="1022"/>
        <v>0</v>
      </c>
      <c r="IS731" s="16">
        <f t="shared" si="1023"/>
        <v>0</v>
      </c>
      <c r="IT731" s="16">
        <f t="shared" si="1024"/>
        <v>0</v>
      </c>
      <c r="IU731" s="16">
        <f t="shared" si="1025"/>
        <v>0</v>
      </c>
      <c r="IV731" s="16">
        <f t="shared" si="1026"/>
        <v>0.5</v>
      </c>
      <c r="IW731" s="16">
        <f t="shared" si="1027"/>
        <v>0</v>
      </c>
      <c r="IX731" s="16">
        <f t="shared" si="1028"/>
        <v>0</v>
      </c>
      <c r="IY731" s="16">
        <f t="shared" si="1029"/>
        <v>0</v>
      </c>
      <c r="IZ731" s="16">
        <f t="shared" si="1030"/>
        <v>0</v>
      </c>
      <c r="JA731" s="16">
        <f t="shared" si="1031"/>
        <v>0</v>
      </c>
      <c r="JB731" s="16">
        <f t="shared" si="1032"/>
        <v>0</v>
      </c>
    </row>
    <row r="732" spans="1:262" ht="15" customHeight="1" x14ac:dyDescent="0.25">
      <c r="A732" s="14">
        <v>730</v>
      </c>
      <c r="B732" s="15" t="s">
        <v>814</v>
      </c>
      <c r="C732" s="16">
        <v>0</v>
      </c>
      <c r="D732" s="16">
        <v>0</v>
      </c>
      <c r="E732" s="16">
        <v>0</v>
      </c>
      <c r="F732" s="16">
        <v>0</v>
      </c>
      <c r="G732" s="16">
        <v>0</v>
      </c>
      <c r="H732" s="17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8">
        <v>0</v>
      </c>
      <c r="P732" s="16">
        <v>0</v>
      </c>
      <c r="Q732" s="16">
        <v>0</v>
      </c>
      <c r="R732" s="16">
        <v>0</v>
      </c>
      <c r="S732" s="16">
        <v>0</v>
      </c>
      <c r="T732" s="18">
        <v>0</v>
      </c>
      <c r="U732" s="17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8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8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8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7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8">
        <v>0</v>
      </c>
      <c r="BC732" s="17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18">
        <v>0</v>
      </c>
      <c r="BJ732" s="17">
        <v>0</v>
      </c>
      <c r="BK732" s="16">
        <v>0</v>
      </c>
      <c r="BL732" s="16">
        <v>0</v>
      </c>
      <c r="BM732" s="16">
        <v>0</v>
      </c>
      <c r="BN732" s="16">
        <v>0</v>
      </c>
      <c r="BO732" s="16">
        <v>0</v>
      </c>
      <c r="BP732" s="18">
        <v>0</v>
      </c>
      <c r="BQ732" s="17">
        <v>0</v>
      </c>
      <c r="BR732" s="16">
        <v>0</v>
      </c>
      <c r="BS732" s="16">
        <v>0</v>
      </c>
      <c r="BT732" s="16">
        <v>0</v>
      </c>
      <c r="BU732" s="16">
        <v>0</v>
      </c>
      <c r="BV732" s="16">
        <v>0</v>
      </c>
      <c r="BW732" s="18">
        <v>0</v>
      </c>
      <c r="BX732" s="17">
        <v>0</v>
      </c>
      <c r="BY732" s="16">
        <v>0</v>
      </c>
      <c r="BZ732" s="16">
        <v>0</v>
      </c>
      <c r="CA732" s="16">
        <v>0</v>
      </c>
      <c r="CB732" s="16">
        <v>0</v>
      </c>
      <c r="CC732" s="16">
        <v>0</v>
      </c>
      <c r="CD732" s="16">
        <v>0</v>
      </c>
      <c r="CE732" s="17">
        <v>0</v>
      </c>
      <c r="CF732" s="16">
        <v>0</v>
      </c>
      <c r="CG732" s="16">
        <v>0</v>
      </c>
      <c r="CH732" s="16">
        <v>0</v>
      </c>
      <c r="CI732" s="16">
        <v>0</v>
      </c>
      <c r="CJ732" s="16">
        <v>0</v>
      </c>
      <c r="CK732" s="16">
        <v>0</v>
      </c>
      <c r="CL732" s="16">
        <v>0</v>
      </c>
      <c r="CM732" s="18">
        <v>0</v>
      </c>
      <c r="CN732" s="17">
        <v>0</v>
      </c>
      <c r="CO732" s="16">
        <v>0</v>
      </c>
      <c r="CP732" s="16">
        <v>0</v>
      </c>
      <c r="CQ732" s="16">
        <v>0</v>
      </c>
      <c r="CR732" s="16">
        <v>0</v>
      </c>
      <c r="CS732" s="16">
        <v>0</v>
      </c>
      <c r="CT732" s="16">
        <v>0</v>
      </c>
      <c r="CU732" s="16">
        <v>0</v>
      </c>
      <c r="CV732" s="18">
        <v>0</v>
      </c>
      <c r="CW732" s="17">
        <v>0</v>
      </c>
      <c r="CX732" s="16">
        <v>0</v>
      </c>
      <c r="CY732" s="16">
        <v>0</v>
      </c>
      <c r="CZ732" s="16">
        <v>0</v>
      </c>
      <c r="DA732" s="16">
        <v>0</v>
      </c>
      <c r="DB732" s="16">
        <v>0</v>
      </c>
      <c r="DC732" s="16">
        <v>0</v>
      </c>
      <c r="DD732" s="16">
        <v>0</v>
      </c>
      <c r="DE732" s="18">
        <v>0</v>
      </c>
      <c r="DF732" s="17">
        <v>0</v>
      </c>
      <c r="DG732" s="16">
        <v>0</v>
      </c>
      <c r="DH732" s="16">
        <v>0</v>
      </c>
      <c r="DI732" s="16">
        <v>0</v>
      </c>
      <c r="DJ732" s="16">
        <v>0</v>
      </c>
      <c r="DK732" s="16">
        <v>0</v>
      </c>
      <c r="DL732" s="16">
        <v>0</v>
      </c>
      <c r="DM732" s="16">
        <v>0</v>
      </c>
      <c r="DN732" s="18">
        <v>0</v>
      </c>
      <c r="DO732" s="17">
        <v>0</v>
      </c>
      <c r="DP732" s="16">
        <v>0</v>
      </c>
      <c r="DQ732" s="16">
        <v>0</v>
      </c>
      <c r="DR732" s="16">
        <v>0</v>
      </c>
      <c r="DS732" s="16">
        <v>0</v>
      </c>
      <c r="DT732" s="16">
        <v>0</v>
      </c>
      <c r="DU732" s="16">
        <v>0</v>
      </c>
      <c r="DV732" s="16">
        <v>0.5</v>
      </c>
      <c r="DW732" s="18">
        <v>0</v>
      </c>
      <c r="DX732" s="17">
        <v>0</v>
      </c>
      <c r="DY732" s="16">
        <v>0</v>
      </c>
      <c r="DZ732" s="16">
        <v>0</v>
      </c>
      <c r="EA732" s="16">
        <v>0</v>
      </c>
      <c r="EB732" s="18">
        <v>0</v>
      </c>
      <c r="EC732" s="16">
        <v>0</v>
      </c>
      <c r="ED732" s="16">
        <v>0</v>
      </c>
      <c r="EE732" s="16">
        <v>0</v>
      </c>
      <c r="EF732" s="16">
        <v>0</v>
      </c>
      <c r="EG732" s="16">
        <v>0</v>
      </c>
      <c r="EH732" s="16">
        <v>0</v>
      </c>
      <c r="EI732" s="16">
        <v>0</v>
      </c>
      <c r="EJ732" s="18">
        <v>0</v>
      </c>
      <c r="EK732" s="16">
        <v>0</v>
      </c>
      <c r="EL732" s="16">
        <v>0</v>
      </c>
      <c r="EM732" s="16">
        <v>0</v>
      </c>
      <c r="EN732" s="16">
        <v>0</v>
      </c>
      <c r="EO732" s="16">
        <v>0</v>
      </c>
      <c r="EP732" s="16">
        <v>0</v>
      </c>
      <c r="EQ732" s="18">
        <v>0</v>
      </c>
      <c r="ER732" s="16">
        <v>0</v>
      </c>
      <c r="ES732" s="16">
        <v>0</v>
      </c>
      <c r="ET732" s="16">
        <v>0</v>
      </c>
      <c r="EU732" s="16">
        <v>0</v>
      </c>
      <c r="EV732" s="16">
        <v>0</v>
      </c>
      <c r="EW732" s="16">
        <v>0</v>
      </c>
      <c r="EX732" s="16">
        <v>0</v>
      </c>
      <c r="EY732" s="18">
        <v>0</v>
      </c>
      <c r="EZ732" s="16">
        <v>0</v>
      </c>
      <c r="FA732" s="16">
        <v>0</v>
      </c>
      <c r="FB732" s="16">
        <v>0</v>
      </c>
      <c r="FC732" s="16">
        <v>0</v>
      </c>
      <c r="FD732" s="16">
        <v>0</v>
      </c>
      <c r="FE732" s="16">
        <v>0</v>
      </c>
      <c r="FF732" s="16">
        <v>0</v>
      </c>
      <c r="FG732" s="17">
        <v>0</v>
      </c>
      <c r="FH732" s="16">
        <v>0</v>
      </c>
      <c r="FI732" s="16">
        <v>0</v>
      </c>
      <c r="FJ732" s="16">
        <v>0</v>
      </c>
      <c r="FK732" s="16">
        <v>0</v>
      </c>
      <c r="FL732" s="16">
        <v>0</v>
      </c>
      <c r="FM732" s="18">
        <v>0</v>
      </c>
      <c r="FN732" s="16">
        <f t="shared" si="959"/>
        <v>0.5</v>
      </c>
      <c r="FO732" s="19">
        <f t="shared" si="960"/>
        <v>0.5</v>
      </c>
      <c r="FP732" s="16">
        <f t="shared" si="961"/>
        <v>0</v>
      </c>
      <c r="FQ732" s="16">
        <f t="shared" si="962"/>
        <v>0</v>
      </c>
      <c r="FR732" s="16">
        <f t="shared" si="963"/>
        <v>0</v>
      </c>
      <c r="FS732" s="16">
        <f t="shared" si="964"/>
        <v>0</v>
      </c>
      <c r="FT732" s="16">
        <f t="shared" si="965"/>
        <v>0</v>
      </c>
      <c r="FU732" s="16">
        <f t="shared" si="966"/>
        <v>0</v>
      </c>
      <c r="FV732" s="16">
        <f t="shared" si="967"/>
        <v>0</v>
      </c>
      <c r="FW732" s="16">
        <f t="shared" si="968"/>
        <v>0</v>
      </c>
      <c r="FX732" s="16">
        <f t="shared" si="1033"/>
        <v>0</v>
      </c>
      <c r="FY732" s="16">
        <f t="shared" si="1034"/>
        <v>0</v>
      </c>
      <c r="FZ732" s="16">
        <f t="shared" si="1035"/>
        <v>0</v>
      </c>
      <c r="GA732" s="16">
        <f t="shared" si="1036"/>
        <v>0</v>
      </c>
      <c r="GB732" s="16">
        <f t="shared" si="1037"/>
        <v>0</v>
      </c>
      <c r="GC732" s="16">
        <f t="shared" si="1038"/>
        <v>0</v>
      </c>
      <c r="GD732" s="16">
        <f t="shared" si="1039"/>
        <v>0</v>
      </c>
      <c r="GE732" s="16">
        <f t="shared" si="1040"/>
        <v>0</v>
      </c>
      <c r="GF732" s="16">
        <f t="shared" si="1041"/>
        <v>0</v>
      </c>
      <c r="GG732" s="16">
        <f t="shared" si="1042"/>
        <v>0</v>
      </c>
      <c r="GH732" s="16">
        <f t="shared" si="1043"/>
        <v>0</v>
      </c>
      <c r="GI732" s="16">
        <f t="shared" si="1044"/>
        <v>0</v>
      </c>
      <c r="GJ732" s="16">
        <f t="shared" si="969"/>
        <v>0</v>
      </c>
      <c r="GK732" s="16">
        <f t="shared" si="970"/>
        <v>0</v>
      </c>
      <c r="GL732" s="16">
        <f t="shared" si="971"/>
        <v>0</v>
      </c>
      <c r="GM732" s="16">
        <f t="shared" si="972"/>
        <v>0</v>
      </c>
      <c r="GN732" s="16">
        <f t="shared" si="973"/>
        <v>0</v>
      </c>
      <c r="GO732" s="16">
        <f t="shared" si="974"/>
        <v>0</v>
      </c>
      <c r="GP732" s="16">
        <f t="shared" si="975"/>
        <v>0</v>
      </c>
      <c r="GQ732" s="16">
        <f t="shared" si="976"/>
        <v>0</v>
      </c>
      <c r="GR732" s="16">
        <f t="shared" si="977"/>
        <v>0</v>
      </c>
      <c r="GS732" s="16">
        <f t="shared" si="978"/>
        <v>0</v>
      </c>
      <c r="GT732" s="16">
        <f t="shared" si="979"/>
        <v>0</v>
      </c>
      <c r="GU732" s="16">
        <f t="shared" si="980"/>
        <v>0</v>
      </c>
      <c r="GV732" s="16">
        <f t="shared" si="981"/>
        <v>0</v>
      </c>
      <c r="GW732" s="16">
        <f t="shared" si="982"/>
        <v>0</v>
      </c>
      <c r="GX732" s="16">
        <f t="shared" si="983"/>
        <v>0</v>
      </c>
      <c r="GY732" s="16">
        <f t="shared" si="984"/>
        <v>0</v>
      </c>
      <c r="GZ732" s="16">
        <f t="shared" si="985"/>
        <v>0</v>
      </c>
      <c r="HA732" s="16">
        <f t="shared" si="986"/>
        <v>0</v>
      </c>
      <c r="HB732" s="16">
        <f t="shared" si="987"/>
        <v>0</v>
      </c>
      <c r="HC732" s="16">
        <f t="shared" si="988"/>
        <v>0</v>
      </c>
      <c r="HD732" s="16">
        <f t="shared" si="989"/>
        <v>0</v>
      </c>
      <c r="HE732" s="16">
        <f t="shared" si="990"/>
        <v>0</v>
      </c>
      <c r="HF732" s="16">
        <f t="shared" si="991"/>
        <v>0</v>
      </c>
      <c r="HG732" s="16">
        <f t="shared" si="992"/>
        <v>0</v>
      </c>
      <c r="HH732" s="16">
        <f t="shared" si="993"/>
        <v>0</v>
      </c>
      <c r="HI732" s="16">
        <f t="shared" si="994"/>
        <v>0</v>
      </c>
      <c r="HJ732" s="16">
        <f t="shared" si="995"/>
        <v>0</v>
      </c>
      <c r="HK732" s="16">
        <f t="shared" si="996"/>
        <v>0</v>
      </c>
      <c r="HL732" s="16">
        <f t="shared" si="997"/>
        <v>0</v>
      </c>
      <c r="HM732" s="16">
        <f t="shared" si="998"/>
        <v>0</v>
      </c>
      <c r="HN732" s="16">
        <f t="shared" si="999"/>
        <v>0</v>
      </c>
      <c r="HO732" s="16">
        <f t="shared" si="1000"/>
        <v>0</v>
      </c>
      <c r="HP732" s="16">
        <f t="shared" si="1001"/>
        <v>0</v>
      </c>
      <c r="HQ732" s="16">
        <f t="shared" si="1002"/>
        <v>0</v>
      </c>
      <c r="HR732" s="16">
        <f t="shared" si="1003"/>
        <v>0</v>
      </c>
      <c r="HS732" s="16">
        <f t="shared" si="1004"/>
        <v>1</v>
      </c>
      <c r="HT732" s="16">
        <f t="shared" si="1005"/>
        <v>1</v>
      </c>
      <c r="HU732" s="15" t="s">
        <v>814</v>
      </c>
      <c r="HV732" s="20">
        <f t="shared" si="1006"/>
        <v>0</v>
      </c>
      <c r="HW732" s="20">
        <f t="shared" si="1007"/>
        <v>0</v>
      </c>
      <c r="HX732" s="20">
        <f t="shared" si="1008"/>
        <v>0</v>
      </c>
      <c r="HY732" s="20">
        <f t="shared" si="1009"/>
        <v>0</v>
      </c>
      <c r="IF732" s="16">
        <f t="shared" si="1010"/>
        <v>0</v>
      </c>
      <c r="IG732" s="16">
        <f t="shared" si="1011"/>
        <v>0</v>
      </c>
      <c r="IH732" s="16">
        <f t="shared" si="1012"/>
        <v>0</v>
      </c>
      <c r="II732" s="16">
        <f t="shared" si="1013"/>
        <v>0</v>
      </c>
      <c r="IJ732" s="16">
        <f t="shared" si="1014"/>
        <v>0</v>
      </c>
      <c r="IK732" s="16">
        <f t="shared" si="1015"/>
        <v>0</v>
      </c>
      <c r="IL732" s="16">
        <f t="shared" si="1016"/>
        <v>0</v>
      </c>
      <c r="IM732" s="16">
        <f t="shared" si="1017"/>
        <v>0</v>
      </c>
      <c r="IN732" s="16">
        <f t="shared" si="1018"/>
        <v>0</v>
      </c>
      <c r="IO732" s="16">
        <f t="shared" si="1019"/>
        <v>0</v>
      </c>
      <c r="IP732" s="16">
        <f t="shared" si="1020"/>
        <v>0</v>
      </c>
      <c r="IQ732" s="16">
        <f t="shared" si="1021"/>
        <v>0</v>
      </c>
      <c r="IR732" s="16">
        <f t="shared" si="1022"/>
        <v>0</v>
      </c>
      <c r="IS732" s="16">
        <f t="shared" si="1023"/>
        <v>0</v>
      </c>
      <c r="IT732" s="16">
        <f t="shared" si="1024"/>
        <v>0</v>
      </c>
      <c r="IU732" s="16">
        <f t="shared" si="1025"/>
        <v>0</v>
      </c>
      <c r="IV732" s="16">
        <f t="shared" si="1026"/>
        <v>0.5</v>
      </c>
      <c r="IW732" s="16">
        <f t="shared" si="1027"/>
        <v>0</v>
      </c>
      <c r="IX732" s="16">
        <f t="shared" si="1028"/>
        <v>0</v>
      </c>
      <c r="IY732" s="16">
        <f t="shared" si="1029"/>
        <v>0</v>
      </c>
      <c r="IZ732" s="16">
        <f t="shared" si="1030"/>
        <v>0</v>
      </c>
      <c r="JA732" s="16">
        <f t="shared" si="1031"/>
        <v>0</v>
      </c>
      <c r="JB732" s="16">
        <f t="shared" si="1032"/>
        <v>0</v>
      </c>
    </row>
    <row r="733" spans="1:262" ht="15" customHeight="1" x14ac:dyDescent="0.25">
      <c r="B733" s="15"/>
      <c r="C733" s="16">
        <v>0</v>
      </c>
      <c r="D733" s="16">
        <v>0</v>
      </c>
      <c r="E733" s="16">
        <v>0</v>
      </c>
      <c r="F733" s="16">
        <v>0</v>
      </c>
      <c r="G733" s="16">
        <v>0</v>
      </c>
      <c r="H733" s="17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8">
        <v>0</v>
      </c>
      <c r="P733" s="16">
        <v>0</v>
      </c>
      <c r="Q733" s="16">
        <v>0</v>
      </c>
      <c r="R733" s="16">
        <v>0</v>
      </c>
      <c r="S733" s="16">
        <v>0</v>
      </c>
      <c r="T733" s="18">
        <v>0</v>
      </c>
      <c r="U733" s="17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8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8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8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7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8">
        <v>0</v>
      </c>
      <c r="BC733" s="17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18">
        <v>0</v>
      </c>
      <c r="BJ733" s="17">
        <v>0</v>
      </c>
      <c r="BK733" s="16">
        <v>0</v>
      </c>
      <c r="BL733" s="16">
        <v>0</v>
      </c>
      <c r="BM733" s="16">
        <v>0</v>
      </c>
      <c r="BN733" s="16">
        <v>0</v>
      </c>
      <c r="BO733" s="16">
        <v>0</v>
      </c>
      <c r="BP733" s="18">
        <v>0</v>
      </c>
      <c r="BQ733" s="17">
        <v>0</v>
      </c>
      <c r="BR733" s="16">
        <v>0</v>
      </c>
      <c r="BS733" s="16">
        <v>0</v>
      </c>
      <c r="BT733" s="16">
        <v>0</v>
      </c>
      <c r="BU733" s="16">
        <v>0</v>
      </c>
      <c r="BV733" s="16">
        <v>0</v>
      </c>
      <c r="BW733" s="18">
        <v>0</v>
      </c>
      <c r="BX733" s="17">
        <v>0</v>
      </c>
      <c r="BY733" s="16">
        <v>0</v>
      </c>
      <c r="BZ733" s="16">
        <v>0</v>
      </c>
      <c r="CA733" s="16">
        <v>0</v>
      </c>
      <c r="CB733" s="16">
        <v>0</v>
      </c>
      <c r="CC733" s="16">
        <v>0</v>
      </c>
      <c r="CD733" s="16">
        <v>0</v>
      </c>
      <c r="CE733" s="17">
        <v>0</v>
      </c>
      <c r="CF733" s="16">
        <v>0</v>
      </c>
      <c r="CG733" s="16">
        <v>0</v>
      </c>
      <c r="CH733" s="16">
        <v>0</v>
      </c>
      <c r="CI733" s="16">
        <v>0</v>
      </c>
      <c r="CJ733" s="16">
        <v>0</v>
      </c>
      <c r="CK733" s="16">
        <v>0</v>
      </c>
      <c r="CL733" s="16">
        <v>0</v>
      </c>
      <c r="CM733" s="18">
        <v>0</v>
      </c>
      <c r="CN733" s="17">
        <v>0</v>
      </c>
      <c r="CO733" s="16">
        <v>0</v>
      </c>
      <c r="CP733" s="16">
        <v>0</v>
      </c>
      <c r="CQ733" s="16">
        <v>0</v>
      </c>
      <c r="CR733" s="16">
        <v>0</v>
      </c>
      <c r="CS733" s="16">
        <v>0</v>
      </c>
      <c r="CT733" s="16">
        <v>0</v>
      </c>
      <c r="CU733" s="16">
        <v>0</v>
      </c>
      <c r="CV733" s="18">
        <v>0</v>
      </c>
      <c r="CW733" s="17">
        <v>0</v>
      </c>
      <c r="CX733" s="16">
        <v>0</v>
      </c>
      <c r="CY733" s="16">
        <v>0</v>
      </c>
      <c r="CZ733" s="16">
        <v>0</v>
      </c>
      <c r="DA733" s="16">
        <v>0</v>
      </c>
      <c r="DB733" s="16">
        <v>0</v>
      </c>
      <c r="DC733" s="16">
        <v>0</v>
      </c>
      <c r="DD733" s="16">
        <v>0</v>
      </c>
      <c r="DE733" s="18">
        <v>0</v>
      </c>
      <c r="DF733" s="17">
        <v>0</v>
      </c>
      <c r="DG733" s="16">
        <v>0</v>
      </c>
      <c r="DH733" s="16">
        <v>0</v>
      </c>
      <c r="DI733" s="16">
        <v>0</v>
      </c>
      <c r="DJ733" s="16">
        <v>0</v>
      </c>
      <c r="DK733" s="16">
        <v>0</v>
      </c>
      <c r="DL733" s="16">
        <v>0</v>
      </c>
      <c r="DM733" s="16">
        <v>0</v>
      </c>
      <c r="DN733" s="18">
        <v>0</v>
      </c>
      <c r="DO733" s="17">
        <v>0</v>
      </c>
      <c r="DP733" s="16">
        <v>0</v>
      </c>
      <c r="DQ733" s="16">
        <v>0</v>
      </c>
      <c r="DR733" s="16">
        <v>0</v>
      </c>
      <c r="DS733" s="16">
        <v>0</v>
      </c>
      <c r="DT733" s="16">
        <v>0</v>
      </c>
      <c r="DU733" s="16">
        <v>0</v>
      </c>
      <c r="DV733" s="16">
        <v>0</v>
      </c>
      <c r="DW733" s="18">
        <v>0</v>
      </c>
      <c r="DX733" s="17">
        <v>0</v>
      </c>
      <c r="DY733" s="16">
        <v>0</v>
      </c>
      <c r="DZ733" s="16">
        <v>0</v>
      </c>
      <c r="EA733" s="16">
        <v>0</v>
      </c>
      <c r="EB733" s="18">
        <v>0</v>
      </c>
      <c r="EC733" s="16">
        <v>0</v>
      </c>
      <c r="ED733" s="16">
        <v>0</v>
      </c>
      <c r="EE733" s="16">
        <v>0</v>
      </c>
      <c r="EF733" s="16">
        <v>0</v>
      </c>
      <c r="EG733" s="16">
        <v>0</v>
      </c>
      <c r="EH733" s="16">
        <v>0</v>
      </c>
      <c r="EI733" s="16">
        <v>0</v>
      </c>
      <c r="EJ733" s="18">
        <v>0</v>
      </c>
      <c r="EK733" s="16">
        <v>0</v>
      </c>
      <c r="EL733" s="16">
        <v>0</v>
      </c>
      <c r="EM733" s="16">
        <v>0</v>
      </c>
      <c r="EN733" s="16">
        <v>0</v>
      </c>
      <c r="EO733" s="16">
        <v>0</v>
      </c>
      <c r="EP733" s="16">
        <v>0</v>
      </c>
      <c r="EQ733" s="18">
        <v>0</v>
      </c>
      <c r="ER733" s="16">
        <v>0</v>
      </c>
      <c r="ES733" s="16">
        <v>0</v>
      </c>
      <c r="ET733" s="16">
        <v>0</v>
      </c>
      <c r="EU733" s="16">
        <v>0</v>
      </c>
      <c r="EV733" s="16">
        <v>0</v>
      </c>
      <c r="EW733" s="16">
        <v>0</v>
      </c>
      <c r="EX733" s="16">
        <v>0</v>
      </c>
      <c r="EY733" s="18">
        <v>0</v>
      </c>
      <c r="EZ733" s="16">
        <v>0</v>
      </c>
      <c r="FA733" s="16">
        <v>0</v>
      </c>
      <c r="FB733" s="16">
        <v>0</v>
      </c>
      <c r="FC733" s="16">
        <v>0</v>
      </c>
      <c r="FD733" s="16">
        <v>0</v>
      </c>
      <c r="FE733" s="16">
        <v>0</v>
      </c>
      <c r="FF733" s="16">
        <v>0</v>
      </c>
      <c r="FG733" s="17">
        <v>0</v>
      </c>
      <c r="FH733" s="16">
        <v>0</v>
      </c>
      <c r="FI733" s="16">
        <v>0</v>
      </c>
      <c r="FJ733" s="16">
        <v>0</v>
      </c>
      <c r="FK733" s="16">
        <v>0</v>
      </c>
      <c r="FL733" s="16">
        <v>0</v>
      </c>
      <c r="FM733" s="18">
        <v>0</v>
      </c>
    </row>
    <row r="734" spans="1:262" ht="15" customHeight="1" x14ac:dyDescent="0.25">
      <c r="B734" s="15"/>
      <c r="C734" s="16">
        <v>0</v>
      </c>
      <c r="D734" s="16">
        <v>0</v>
      </c>
      <c r="E734" s="16">
        <v>0</v>
      </c>
      <c r="F734" s="16">
        <v>0</v>
      </c>
      <c r="G734" s="16">
        <v>0</v>
      </c>
      <c r="H734" s="17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8">
        <v>0</v>
      </c>
      <c r="P734" s="16">
        <v>0</v>
      </c>
      <c r="Q734" s="16">
        <v>0</v>
      </c>
      <c r="R734" s="16">
        <v>0</v>
      </c>
      <c r="S734" s="16">
        <v>0</v>
      </c>
      <c r="T734" s="18">
        <v>0</v>
      </c>
      <c r="U734" s="17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8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8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8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7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8">
        <v>0</v>
      </c>
      <c r="BC734" s="17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18">
        <v>0</v>
      </c>
      <c r="BJ734" s="17">
        <v>0</v>
      </c>
      <c r="BK734" s="16">
        <v>0</v>
      </c>
      <c r="BL734" s="16">
        <v>0</v>
      </c>
      <c r="BM734" s="16">
        <v>0</v>
      </c>
      <c r="BN734" s="16">
        <v>0</v>
      </c>
      <c r="BO734" s="16">
        <v>0</v>
      </c>
      <c r="BP734" s="18">
        <v>0</v>
      </c>
      <c r="BQ734" s="17">
        <v>0</v>
      </c>
      <c r="BR734" s="16">
        <v>0</v>
      </c>
      <c r="BS734" s="16">
        <v>0</v>
      </c>
      <c r="BT734" s="16">
        <v>0</v>
      </c>
      <c r="BU734" s="16">
        <v>0</v>
      </c>
      <c r="BV734" s="16">
        <v>0</v>
      </c>
      <c r="BW734" s="18">
        <v>0</v>
      </c>
      <c r="BX734" s="17">
        <v>0</v>
      </c>
      <c r="BY734" s="16">
        <v>0</v>
      </c>
      <c r="BZ734" s="16">
        <v>0</v>
      </c>
      <c r="CA734" s="16">
        <v>0</v>
      </c>
      <c r="CB734" s="16">
        <v>0</v>
      </c>
      <c r="CC734" s="16">
        <v>0</v>
      </c>
      <c r="CD734" s="16">
        <v>0</v>
      </c>
      <c r="CE734" s="17">
        <v>0</v>
      </c>
      <c r="CF734" s="16">
        <v>0</v>
      </c>
      <c r="CG734" s="16">
        <v>0</v>
      </c>
      <c r="CH734" s="16">
        <v>0</v>
      </c>
      <c r="CI734" s="16">
        <v>0</v>
      </c>
      <c r="CJ734" s="16">
        <v>0</v>
      </c>
      <c r="CK734" s="16">
        <v>0</v>
      </c>
      <c r="CL734" s="16">
        <v>0</v>
      </c>
      <c r="CM734" s="18">
        <v>0</v>
      </c>
      <c r="CN734" s="17">
        <v>0</v>
      </c>
      <c r="CO734" s="16">
        <v>0</v>
      </c>
      <c r="CP734" s="16">
        <v>0</v>
      </c>
      <c r="CQ734" s="16">
        <v>0</v>
      </c>
      <c r="CR734" s="16">
        <v>0</v>
      </c>
      <c r="CS734" s="16">
        <v>0</v>
      </c>
      <c r="CT734" s="16">
        <v>0</v>
      </c>
      <c r="CU734" s="16">
        <v>0</v>
      </c>
      <c r="CV734" s="18">
        <v>0</v>
      </c>
      <c r="CW734" s="17">
        <v>0</v>
      </c>
      <c r="CX734" s="16">
        <v>0</v>
      </c>
      <c r="CY734" s="16">
        <v>0</v>
      </c>
      <c r="CZ734" s="16">
        <v>0</v>
      </c>
      <c r="DA734" s="16">
        <v>0</v>
      </c>
      <c r="DB734" s="16">
        <v>0</v>
      </c>
      <c r="DC734" s="16">
        <v>0</v>
      </c>
      <c r="DD734" s="16">
        <v>0</v>
      </c>
      <c r="DE734" s="18">
        <v>0</v>
      </c>
      <c r="DF734" s="17">
        <v>0</v>
      </c>
      <c r="DG734" s="16">
        <v>0</v>
      </c>
      <c r="DH734" s="16">
        <v>0</v>
      </c>
      <c r="DI734" s="16">
        <v>0</v>
      </c>
      <c r="DJ734" s="16">
        <v>0</v>
      </c>
      <c r="DK734" s="16">
        <v>0</v>
      </c>
      <c r="DL734" s="16">
        <v>0</v>
      </c>
      <c r="DM734" s="16">
        <v>0</v>
      </c>
      <c r="DN734" s="18">
        <v>0</v>
      </c>
      <c r="DO734" s="17">
        <v>0</v>
      </c>
      <c r="DP734" s="16">
        <v>0</v>
      </c>
      <c r="DQ734" s="16">
        <v>0</v>
      </c>
      <c r="DR734" s="16">
        <v>0</v>
      </c>
      <c r="DS734" s="16">
        <v>0</v>
      </c>
      <c r="DT734" s="16">
        <v>0</v>
      </c>
      <c r="DU734" s="16">
        <v>0</v>
      </c>
      <c r="DV734" s="16">
        <v>0</v>
      </c>
      <c r="DW734" s="18">
        <v>0</v>
      </c>
      <c r="DX734" s="17">
        <v>0</v>
      </c>
      <c r="DY734" s="16">
        <v>0</v>
      </c>
      <c r="DZ734" s="16">
        <v>0</v>
      </c>
      <c r="EA734" s="16">
        <v>0</v>
      </c>
      <c r="EB734" s="18">
        <v>0</v>
      </c>
      <c r="EC734" s="16">
        <v>0</v>
      </c>
      <c r="ED734" s="16">
        <v>0</v>
      </c>
      <c r="EE734" s="16">
        <v>0</v>
      </c>
      <c r="EF734" s="16">
        <v>0</v>
      </c>
      <c r="EG734" s="16">
        <v>0</v>
      </c>
      <c r="EH734" s="16">
        <v>0</v>
      </c>
      <c r="EI734" s="16">
        <v>0</v>
      </c>
      <c r="EJ734" s="18">
        <v>0</v>
      </c>
      <c r="EK734" s="16">
        <v>0</v>
      </c>
      <c r="EL734" s="16">
        <v>0</v>
      </c>
      <c r="EM734" s="16">
        <v>0</v>
      </c>
      <c r="EN734" s="16">
        <v>0</v>
      </c>
      <c r="EO734" s="16">
        <v>0</v>
      </c>
      <c r="EP734" s="16">
        <v>0</v>
      </c>
      <c r="EQ734" s="18">
        <v>0</v>
      </c>
      <c r="ER734" s="16">
        <v>0</v>
      </c>
      <c r="ES734" s="16">
        <v>0</v>
      </c>
      <c r="ET734" s="16">
        <v>0</v>
      </c>
      <c r="EU734" s="16">
        <v>0</v>
      </c>
      <c r="EV734" s="16">
        <v>0</v>
      </c>
      <c r="EW734" s="16">
        <v>0</v>
      </c>
      <c r="EX734" s="16">
        <v>0</v>
      </c>
      <c r="EY734" s="18">
        <v>0</v>
      </c>
      <c r="EZ734" s="16">
        <v>0</v>
      </c>
      <c r="FA734" s="16">
        <v>0</v>
      </c>
      <c r="FB734" s="16">
        <v>0</v>
      </c>
      <c r="FC734" s="16">
        <v>0</v>
      </c>
      <c r="FD734" s="16">
        <v>0</v>
      </c>
      <c r="FE734" s="16">
        <v>0</v>
      </c>
      <c r="FF734" s="16">
        <v>0</v>
      </c>
      <c r="FG734" s="17">
        <v>0</v>
      </c>
      <c r="FH734" s="16">
        <v>0</v>
      </c>
      <c r="FI734" s="16">
        <v>0</v>
      </c>
      <c r="FJ734" s="16">
        <v>0</v>
      </c>
      <c r="FK734" s="16">
        <v>0</v>
      </c>
      <c r="FL734" s="16">
        <v>0</v>
      </c>
      <c r="FM734" s="18">
        <v>0</v>
      </c>
    </row>
    <row r="735" spans="1:262" ht="15" customHeight="1" x14ac:dyDescent="0.25">
      <c r="B735" s="15"/>
      <c r="C735" s="16">
        <v>0</v>
      </c>
      <c r="D735" s="16">
        <v>0</v>
      </c>
      <c r="E735" s="16">
        <v>0</v>
      </c>
      <c r="F735" s="16">
        <v>0</v>
      </c>
      <c r="G735" s="16">
        <v>0</v>
      </c>
      <c r="H735" s="17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8">
        <v>0</v>
      </c>
      <c r="P735" s="16">
        <v>0</v>
      </c>
      <c r="Q735" s="16">
        <v>0</v>
      </c>
      <c r="R735" s="16">
        <v>0</v>
      </c>
      <c r="S735" s="16">
        <v>0</v>
      </c>
      <c r="T735" s="18">
        <v>0</v>
      </c>
      <c r="U735" s="17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8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8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8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7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8">
        <v>0</v>
      </c>
      <c r="BC735" s="17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18">
        <v>0</v>
      </c>
      <c r="BJ735" s="17">
        <v>0</v>
      </c>
      <c r="BK735" s="16">
        <v>0</v>
      </c>
      <c r="BL735" s="16">
        <v>0</v>
      </c>
      <c r="BM735" s="16">
        <v>0</v>
      </c>
      <c r="BN735" s="16">
        <v>0</v>
      </c>
      <c r="BO735" s="16">
        <v>0</v>
      </c>
      <c r="BP735" s="18">
        <v>0</v>
      </c>
      <c r="BQ735" s="17">
        <v>0</v>
      </c>
      <c r="BR735" s="16">
        <v>0</v>
      </c>
      <c r="BS735" s="16">
        <v>0</v>
      </c>
      <c r="BT735" s="16">
        <v>0</v>
      </c>
      <c r="BU735" s="16">
        <v>0</v>
      </c>
      <c r="BV735" s="16">
        <v>0</v>
      </c>
      <c r="BW735" s="18">
        <v>0</v>
      </c>
      <c r="BX735" s="17">
        <v>0</v>
      </c>
      <c r="BY735" s="16">
        <v>0</v>
      </c>
      <c r="BZ735" s="16">
        <v>0</v>
      </c>
      <c r="CA735" s="16">
        <v>0</v>
      </c>
      <c r="CB735" s="16">
        <v>0</v>
      </c>
      <c r="CC735" s="16">
        <v>0</v>
      </c>
      <c r="CD735" s="16">
        <v>0</v>
      </c>
      <c r="CE735" s="17">
        <v>0</v>
      </c>
      <c r="CF735" s="16">
        <v>0</v>
      </c>
      <c r="CG735" s="16">
        <v>0</v>
      </c>
      <c r="CH735" s="16">
        <v>0</v>
      </c>
      <c r="CI735" s="16">
        <v>0</v>
      </c>
      <c r="CJ735" s="16">
        <v>0</v>
      </c>
      <c r="CK735" s="16">
        <v>0</v>
      </c>
      <c r="CL735" s="16">
        <v>0</v>
      </c>
      <c r="CM735" s="18">
        <v>0</v>
      </c>
      <c r="CN735" s="17">
        <v>0</v>
      </c>
      <c r="CO735" s="16">
        <v>0</v>
      </c>
      <c r="CP735" s="16">
        <v>0</v>
      </c>
      <c r="CQ735" s="16">
        <v>0</v>
      </c>
      <c r="CR735" s="16">
        <v>0</v>
      </c>
      <c r="CS735" s="16">
        <v>0</v>
      </c>
      <c r="CT735" s="16">
        <v>0</v>
      </c>
      <c r="CU735" s="16">
        <v>0</v>
      </c>
      <c r="CV735" s="18">
        <v>0</v>
      </c>
      <c r="CW735" s="17">
        <v>0</v>
      </c>
      <c r="CX735" s="16">
        <v>0</v>
      </c>
      <c r="CY735" s="16">
        <v>0</v>
      </c>
      <c r="CZ735" s="16">
        <v>0</v>
      </c>
      <c r="DA735" s="16">
        <v>0</v>
      </c>
      <c r="DB735" s="16">
        <v>0</v>
      </c>
      <c r="DC735" s="16">
        <v>0</v>
      </c>
      <c r="DD735" s="16">
        <v>0</v>
      </c>
      <c r="DE735" s="18">
        <v>0</v>
      </c>
      <c r="DF735" s="17">
        <v>0</v>
      </c>
      <c r="DG735" s="16">
        <v>0</v>
      </c>
      <c r="DH735" s="16">
        <v>0</v>
      </c>
      <c r="DI735" s="16">
        <v>0</v>
      </c>
      <c r="DJ735" s="16">
        <v>0</v>
      </c>
      <c r="DK735" s="16">
        <v>0</v>
      </c>
      <c r="DL735" s="16">
        <v>0</v>
      </c>
      <c r="DM735" s="16">
        <v>0</v>
      </c>
      <c r="DN735" s="18">
        <v>0</v>
      </c>
      <c r="DO735" s="17">
        <v>0</v>
      </c>
      <c r="DP735" s="16">
        <v>0</v>
      </c>
      <c r="DQ735" s="16">
        <v>0</v>
      </c>
      <c r="DR735" s="16">
        <v>0</v>
      </c>
      <c r="DS735" s="16">
        <v>0</v>
      </c>
      <c r="DT735" s="16">
        <v>0</v>
      </c>
      <c r="DU735" s="16">
        <v>0</v>
      </c>
      <c r="DV735" s="16">
        <v>0</v>
      </c>
      <c r="DW735" s="18">
        <v>0</v>
      </c>
      <c r="DX735" s="17">
        <v>0</v>
      </c>
      <c r="DY735" s="16">
        <v>0</v>
      </c>
      <c r="DZ735" s="16">
        <v>0</v>
      </c>
      <c r="EA735" s="16">
        <v>0</v>
      </c>
      <c r="EB735" s="18">
        <v>0</v>
      </c>
      <c r="EC735" s="16">
        <v>0</v>
      </c>
      <c r="ED735" s="16">
        <v>0</v>
      </c>
      <c r="EE735" s="16">
        <v>0</v>
      </c>
      <c r="EF735" s="16">
        <v>0</v>
      </c>
      <c r="EG735" s="16">
        <v>0</v>
      </c>
      <c r="EH735" s="16">
        <v>0</v>
      </c>
      <c r="EI735" s="16">
        <v>0</v>
      </c>
      <c r="EJ735" s="18">
        <v>0</v>
      </c>
      <c r="EK735" s="16">
        <v>0</v>
      </c>
      <c r="EL735" s="16">
        <v>0</v>
      </c>
      <c r="EM735" s="16">
        <v>0</v>
      </c>
      <c r="EN735" s="16">
        <v>0</v>
      </c>
      <c r="EO735" s="16">
        <v>0</v>
      </c>
      <c r="EP735" s="16">
        <v>0</v>
      </c>
      <c r="EQ735" s="18">
        <v>0</v>
      </c>
      <c r="ER735" s="16">
        <v>0</v>
      </c>
      <c r="ES735" s="16">
        <v>0</v>
      </c>
      <c r="ET735" s="16">
        <v>0</v>
      </c>
      <c r="EU735" s="16">
        <v>0</v>
      </c>
      <c r="EV735" s="16">
        <v>0</v>
      </c>
      <c r="EW735" s="16">
        <v>0</v>
      </c>
      <c r="EX735" s="16">
        <v>0</v>
      </c>
      <c r="EY735" s="18">
        <v>0</v>
      </c>
      <c r="EZ735" s="16">
        <v>0</v>
      </c>
      <c r="FA735" s="16">
        <v>0</v>
      </c>
      <c r="FB735" s="16">
        <v>0</v>
      </c>
      <c r="FC735" s="16">
        <v>0</v>
      </c>
      <c r="FD735" s="16">
        <v>0</v>
      </c>
      <c r="FE735" s="16">
        <v>0</v>
      </c>
      <c r="FF735" s="16">
        <v>0</v>
      </c>
      <c r="FG735" s="17">
        <v>0</v>
      </c>
      <c r="FH735" s="16">
        <v>0</v>
      </c>
      <c r="FI735" s="16">
        <v>0</v>
      </c>
      <c r="FJ735" s="16">
        <v>0</v>
      </c>
      <c r="FK735" s="16">
        <v>0</v>
      </c>
      <c r="FL735" s="16">
        <v>0</v>
      </c>
      <c r="FM735" s="18">
        <v>0</v>
      </c>
    </row>
    <row r="736" spans="1:262" ht="15" customHeight="1" x14ac:dyDescent="0.25">
      <c r="B736" s="15"/>
      <c r="C736" s="16">
        <v>0</v>
      </c>
      <c r="D736" s="16">
        <v>0</v>
      </c>
      <c r="E736" s="16">
        <v>0</v>
      </c>
      <c r="F736" s="16">
        <v>0</v>
      </c>
      <c r="G736" s="16">
        <v>0</v>
      </c>
      <c r="H736" s="17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8">
        <v>0</v>
      </c>
      <c r="P736" s="16">
        <v>0</v>
      </c>
      <c r="Q736" s="16">
        <v>0</v>
      </c>
      <c r="R736" s="16">
        <v>0</v>
      </c>
      <c r="S736" s="16">
        <v>0</v>
      </c>
      <c r="T736" s="18">
        <v>0</v>
      </c>
      <c r="U736" s="17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8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8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8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7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8">
        <v>0</v>
      </c>
      <c r="BC736" s="17">
        <v>0</v>
      </c>
      <c r="BD736" s="16">
        <v>0</v>
      </c>
      <c r="BE736" s="16">
        <v>0</v>
      </c>
      <c r="BF736" s="16">
        <v>0</v>
      </c>
      <c r="BG736" s="16">
        <v>0</v>
      </c>
      <c r="BH736" s="16">
        <v>0</v>
      </c>
      <c r="BI736" s="18">
        <v>0</v>
      </c>
      <c r="BJ736" s="17">
        <v>0</v>
      </c>
      <c r="BK736" s="16">
        <v>0</v>
      </c>
      <c r="BL736" s="16">
        <v>0</v>
      </c>
      <c r="BM736" s="16">
        <v>0</v>
      </c>
      <c r="BN736" s="16">
        <v>0</v>
      </c>
      <c r="BO736" s="16">
        <v>0</v>
      </c>
      <c r="BP736" s="18">
        <v>0</v>
      </c>
      <c r="BQ736" s="17">
        <v>0</v>
      </c>
      <c r="BR736" s="16">
        <v>0</v>
      </c>
      <c r="BS736" s="16">
        <v>0</v>
      </c>
      <c r="BT736" s="16">
        <v>0</v>
      </c>
      <c r="BU736" s="16">
        <v>0</v>
      </c>
      <c r="BV736" s="16">
        <v>0</v>
      </c>
      <c r="BW736" s="18">
        <v>0</v>
      </c>
      <c r="BX736" s="17">
        <v>0</v>
      </c>
      <c r="BY736" s="16">
        <v>0</v>
      </c>
      <c r="BZ736" s="16">
        <v>0</v>
      </c>
      <c r="CA736" s="16">
        <v>0</v>
      </c>
      <c r="CB736" s="16">
        <v>0</v>
      </c>
      <c r="CC736" s="16">
        <v>0</v>
      </c>
      <c r="CD736" s="16">
        <v>0</v>
      </c>
      <c r="CE736" s="17">
        <v>0</v>
      </c>
      <c r="CF736" s="16">
        <v>0</v>
      </c>
      <c r="CG736" s="16">
        <v>0</v>
      </c>
      <c r="CH736" s="16">
        <v>0</v>
      </c>
      <c r="CI736" s="16">
        <v>0</v>
      </c>
      <c r="CJ736" s="16">
        <v>0</v>
      </c>
      <c r="CK736" s="16">
        <v>0</v>
      </c>
      <c r="CL736" s="16">
        <v>0</v>
      </c>
      <c r="CM736" s="18">
        <v>0</v>
      </c>
      <c r="CN736" s="17">
        <v>0</v>
      </c>
      <c r="CO736" s="16">
        <v>0</v>
      </c>
      <c r="CP736" s="16">
        <v>0</v>
      </c>
      <c r="CQ736" s="16">
        <v>0</v>
      </c>
      <c r="CR736" s="16">
        <v>0</v>
      </c>
      <c r="CS736" s="16">
        <v>0</v>
      </c>
      <c r="CT736" s="16">
        <v>0</v>
      </c>
      <c r="CU736" s="16">
        <v>0</v>
      </c>
      <c r="CV736" s="18">
        <v>0</v>
      </c>
      <c r="CW736" s="17">
        <v>0</v>
      </c>
      <c r="CX736" s="16">
        <v>0</v>
      </c>
      <c r="CY736" s="16">
        <v>0</v>
      </c>
      <c r="CZ736" s="16">
        <v>0</v>
      </c>
      <c r="DA736" s="16">
        <v>0</v>
      </c>
      <c r="DB736" s="16">
        <v>0</v>
      </c>
      <c r="DC736" s="16">
        <v>0</v>
      </c>
      <c r="DD736" s="16">
        <v>0</v>
      </c>
      <c r="DE736" s="18">
        <v>0</v>
      </c>
      <c r="DF736" s="17">
        <v>0</v>
      </c>
      <c r="DG736" s="16">
        <v>0</v>
      </c>
      <c r="DH736" s="16">
        <v>0</v>
      </c>
      <c r="DI736" s="16">
        <v>0</v>
      </c>
      <c r="DJ736" s="16">
        <v>0</v>
      </c>
      <c r="DK736" s="16">
        <v>0</v>
      </c>
      <c r="DL736" s="16">
        <v>0</v>
      </c>
      <c r="DM736" s="16">
        <v>0</v>
      </c>
      <c r="DN736" s="18">
        <v>0</v>
      </c>
      <c r="DO736" s="17">
        <v>0</v>
      </c>
      <c r="DP736" s="16">
        <v>0</v>
      </c>
      <c r="DQ736" s="16">
        <v>0</v>
      </c>
      <c r="DR736" s="16">
        <v>0</v>
      </c>
      <c r="DS736" s="16">
        <v>0</v>
      </c>
      <c r="DT736" s="16">
        <v>0</v>
      </c>
      <c r="DU736" s="16">
        <v>0</v>
      </c>
      <c r="DV736" s="16">
        <v>0</v>
      </c>
      <c r="DW736" s="18">
        <v>0</v>
      </c>
      <c r="DX736" s="17">
        <v>0</v>
      </c>
      <c r="DY736" s="16">
        <v>0</v>
      </c>
      <c r="DZ736" s="16">
        <v>0</v>
      </c>
      <c r="EA736" s="16">
        <v>0</v>
      </c>
      <c r="EB736" s="18">
        <v>0</v>
      </c>
      <c r="EC736" s="16">
        <v>0</v>
      </c>
      <c r="ED736" s="16">
        <v>0</v>
      </c>
      <c r="EE736" s="16">
        <v>0</v>
      </c>
      <c r="EF736" s="16">
        <v>0</v>
      </c>
      <c r="EG736" s="16">
        <v>0</v>
      </c>
      <c r="EH736" s="16">
        <v>0</v>
      </c>
      <c r="EI736" s="16">
        <v>0</v>
      </c>
      <c r="EJ736" s="18">
        <v>0</v>
      </c>
      <c r="EK736" s="16">
        <v>0</v>
      </c>
      <c r="EL736" s="16">
        <v>0</v>
      </c>
      <c r="EM736" s="16">
        <v>0</v>
      </c>
      <c r="EN736" s="16">
        <v>0</v>
      </c>
      <c r="EO736" s="16">
        <v>0</v>
      </c>
      <c r="EP736" s="16">
        <v>0</v>
      </c>
      <c r="EQ736" s="18">
        <v>0</v>
      </c>
      <c r="ER736" s="16">
        <v>0</v>
      </c>
      <c r="ES736" s="16">
        <v>0</v>
      </c>
      <c r="ET736" s="16">
        <v>0</v>
      </c>
      <c r="EU736" s="16">
        <v>0</v>
      </c>
      <c r="EV736" s="16">
        <v>0</v>
      </c>
      <c r="EW736" s="16">
        <v>0</v>
      </c>
      <c r="EX736" s="16">
        <v>0</v>
      </c>
      <c r="EY736" s="18">
        <v>0</v>
      </c>
      <c r="EZ736" s="16">
        <v>0</v>
      </c>
      <c r="FA736" s="16">
        <v>0</v>
      </c>
      <c r="FB736" s="16">
        <v>0</v>
      </c>
      <c r="FC736" s="16">
        <v>0</v>
      </c>
      <c r="FD736" s="16">
        <v>0</v>
      </c>
      <c r="FE736" s="16">
        <v>0</v>
      </c>
      <c r="FF736" s="16">
        <v>0</v>
      </c>
      <c r="FG736" s="17">
        <v>0</v>
      </c>
      <c r="FH736" s="16">
        <v>0</v>
      </c>
      <c r="FI736" s="16">
        <v>0</v>
      </c>
      <c r="FJ736" s="16">
        <v>0</v>
      </c>
      <c r="FK736" s="16">
        <v>0</v>
      </c>
      <c r="FL736" s="16">
        <v>0</v>
      </c>
      <c r="FM736" s="18">
        <v>0</v>
      </c>
    </row>
    <row r="737" spans="3:169" ht="15" customHeight="1" x14ac:dyDescent="0.25">
      <c r="C737" s="16">
        <v>0</v>
      </c>
      <c r="D737" s="16">
        <v>0</v>
      </c>
      <c r="E737" s="16">
        <v>0</v>
      </c>
      <c r="F737" s="16">
        <v>0</v>
      </c>
      <c r="G737" s="16">
        <v>0</v>
      </c>
      <c r="H737" s="17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8">
        <v>0</v>
      </c>
      <c r="P737" s="16">
        <v>0</v>
      </c>
      <c r="Q737" s="16">
        <v>0</v>
      </c>
      <c r="R737" s="16">
        <v>0</v>
      </c>
      <c r="S737" s="16">
        <v>0</v>
      </c>
      <c r="T737" s="18">
        <v>0</v>
      </c>
      <c r="U737" s="17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8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8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8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7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8">
        <v>0</v>
      </c>
      <c r="BC737" s="17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18">
        <v>0</v>
      </c>
      <c r="BJ737" s="17">
        <v>0</v>
      </c>
      <c r="BK737" s="16">
        <v>0</v>
      </c>
      <c r="BL737" s="16">
        <v>0</v>
      </c>
      <c r="BM737" s="16">
        <v>0</v>
      </c>
      <c r="BN737" s="16">
        <v>0</v>
      </c>
      <c r="BO737" s="16">
        <v>0</v>
      </c>
      <c r="BP737" s="18">
        <v>0</v>
      </c>
      <c r="BQ737" s="17">
        <v>0</v>
      </c>
      <c r="BR737" s="16">
        <v>0</v>
      </c>
      <c r="BS737" s="16">
        <v>0</v>
      </c>
      <c r="BT737" s="16">
        <v>0</v>
      </c>
      <c r="BU737" s="16">
        <v>0</v>
      </c>
      <c r="BV737" s="16">
        <v>0</v>
      </c>
      <c r="BW737" s="18">
        <v>0</v>
      </c>
      <c r="BX737" s="17">
        <v>0</v>
      </c>
      <c r="BY737" s="16">
        <v>0</v>
      </c>
      <c r="BZ737" s="16">
        <v>0</v>
      </c>
      <c r="CA737" s="16">
        <v>0</v>
      </c>
      <c r="CB737" s="16">
        <v>0</v>
      </c>
      <c r="CC737" s="16">
        <v>0</v>
      </c>
      <c r="CD737" s="16">
        <v>0</v>
      </c>
      <c r="CE737" s="17">
        <v>0</v>
      </c>
      <c r="CF737" s="16">
        <v>0</v>
      </c>
      <c r="CG737" s="16">
        <v>0</v>
      </c>
      <c r="CH737" s="16">
        <v>0</v>
      </c>
      <c r="CI737" s="16">
        <v>0</v>
      </c>
      <c r="CJ737" s="16">
        <v>0</v>
      </c>
      <c r="CK737" s="16">
        <v>0</v>
      </c>
      <c r="CL737" s="16">
        <v>0</v>
      </c>
      <c r="CM737" s="18">
        <v>0</v>
      </c>
      <c r="CN737" s="17">
        <v>0</v>
      </c>
      <c r="CO737" s="16">
        <v>0</v>
      </c>
      <c r="CP737" s="16">
        <v>0</v>
      </c>
      <c r="CQ737" s="16">
        <v>0</v>
      </c>
      <c r="CR737" s="16">
        <v>0</v>
      </c>
      <c r="CS737" s="16">
        <v>0</v>
      </c>
      <c r="CT737" s="16">
        <v>0</v>
      </c>
      <c r="CU737" s="16">
        <v>0</v>
      </c>
      <c r="CV737" s="18">
        <v>0</v>
      </c>
      <c r="CW737" s="17">
        <v>0</v>
      </c>
      <c r="CX737" s="16">
        <v>0</v>
      </c>
      <c r="CY737" s="16">
        <v>0</v>
      </c>
      <c r="CZ737" s="16">
        <v>0</v>
      </c>
      <c r="DA737" s="16">
        <v>0</v>
      </c>
      <c r="DB737" s="16">
        <v>0</v>
      </c>
      <c r="DC737" s="16">
        <v>0</v>
      </c>
      <c r="DD737" s="16">
        <v>0</v>
      </c>
      <c r="DE737" s="18">
        <v>0</v>
      </c>
      <c r="DF737" s="17">
        <v>0</v>
      </c>
      <c r="DG737" s="16">
        <v>0</v>
      </c>
      <c r="DH737" s="16">
        <v>0</v>
      </c>
      <c r="DI737" s="16">
        <v>0</v>
      </c>
      <c r="DJ737" s="16">
        <v>0</v>
      </c>
      <c r="DK737" s="16">
        <v>0</v>
      </c>
      <c r="DL737" s="16">
        <v>0</v>
      </c>
      <c r="DM737" s="16">
        <v>0</v>
      </c>
      <c r="DN737" s="18">
        <v>0</v>
      </c>
      <c r="DO737" s="17">
        <v>0</v>
      </c>
      <c r="DP737" s="16">
        <v>0</v>
      </c>
      <c r="DQ737" s="16">
        <v>0</v>
      </c>
      <c r="DR737" s="16">
        <v>0</v>
      </c>
      <c r="DS737" s="16">
        <v>0</v>
      </c>
      <c r="DT737" s="16">
        <v>0</v>
      </c>
      <c r="DU737" s="16">
        <v>0</v>
      </c>
      <c r="DV737" s="16">
        <v>0</v>
      </c>
      <c r="DW737" s="18">
        <v>0</v>
      </c>
      <c r="DX737" s="17">
        <v>0</v>
      </c>
      <c r="DY737" s="16">
        <v>0</v>
      </c>
      <c r="DZ737" s="16">
        <v>0</v>
      </c>
      <c r="EA737" s="16">
        <v>0</v>
      </c>
      <c r="EB737" s="18">
        <v>0</v>
      </c>
      <c r="EC737" s="16">
        <v>0</v>
      </c>
      <c r="ED737" s="16">
        <v>0</v>
      </c>
      <c r="EE737" s="16">
        <v>0</v>
      </c>
      <c r="EF737" s="16">
        <v>0</v>
      </c>
      <c r="EG737" s="16">
        <v>0</v>
      </c>
      <c r="EH737" s="16">
        <v>0</v>
      </c>
      <c r="EI737" s="16">
        <v>0</v>
      </c>
      <c r="EJ737" s="18">
        <v>0</v>
      </c>
      <c r="EK737" s="16">
        <v>0</v>
      </c>
      <c r="EL737" s="16">
        <v>0</v>
      </c>
      <c r="EM737" s="16">
        <v>0</v>
      </c>
      <c r="EN737" s="16">
        <v>0</v>
      </c>
      <c r="EO737" s="16">
        <v>0</v>
      </c>
      <c r="EP737" s="16">
        <v>0</v>
      </c>
      <c r="EQ737" s="18">
        <v>0</v>
      </c>
      <c r="ER737" s="16">
        <v>0</v>
      </c>
      <c r="ES737" s="16">
        <v>0</v>
      </c>
      <c r="ET737" s="16">
        <v>0</v>
      </c>
      <c r="EU737" s="16">
        <v>0</v>
      </c>
      <c r="EV737" s="16">
        <v>0</v>
      </c>
      <c r="EW737" s="16">
        <v>0</v>
      </c>
      <c r="EX737" s="16">
        <v>0</v>
      </c>
      <c r="EY737" s="18">
        <v>0</v>
      </c>
      <c r="EZ737" s="16">
        <v>0</v>
      </c>
      <c r="FA737" s="16">
        <v>0</v>
      </c>
      <c r="FB737" s="16">
        <v>0</v>
      </c>
      <c r="FC737" s="16">
        <v>0</v>
      </c>
      <c r="FD737" s="16">
        <v>0</v>
      </c>
      <c r="FE737" s="16">
        <v>0</v>
      </c>
      <c r="FF737" s="16">
        <v>0</v>
      </c>
      <c r="FG737" s="17">
        <v>0</v>
      </c>
      <c r="FH737" s="16">
        <v>0</v>
      </c>
      <c r="FI737" s="16">
        <v>0</v>
      </c>
      <c r="FJ737" s="16">
        <v>0</v>
      </c>
      <c r="FK737" s="16">
        <v>0</v>
      </c>
      <c r="FL737" s="16">
        <v>0</v>
      </c>
      <c r="FM737" s="18">
        <v>0</v>
      </c>
    </row>
    <row r="738" spans="3:169" ht="15" customHeight="1" x14ac:dyDescent="0.25"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7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8">
        <v>0</v>
      </c>
      <c r="P738" s="16">
        <v>0</v>
      </c>
      <c r="Q738" s="16">
        <v>0</v>
      </c>
      <c r="R738" s="16">
        <v>0</v>
      </c>
      <c r="S738" s="16">
        <v>0</v>
      </c>
      <c r="T738" s="18">
        <v>0</v>
      </c>
      <c r="U738" s="17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8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8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8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7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8">
        <v>0</v>
      </c>
      <c r="BC738" s="17">
        <v>0</v>
      </c>
      <c r="BD738" s="16">
        <v>0</v>
      </c>
      <c r="BE738" s="16">
        <v>0</v>
      </c>
      <c r="BF738" s="16">
        <v>0</v>
      </c>
      <c r="BG738" s="16">
        <v>0</v>
      </c>
      <c r="BH738" s="16">
        <v>0</v>
      </c>
      <c r="BI738" s="18">
        <v>0</v>
      </c>
      <c r="BJ738" s="17">
        <v>0</v>
      </c>
      <c r="BK738" s="16">
        <v>0</v>
      </c>
      <c r="BL738" s="16">
        <v>0</v>
      </c>
      <c r="BM738" s="16">
        <v>0</v>
      </c>
      <c r="BN738" s="16">
        <v>0</v>
      </c>
      <c r="BO738" s="16">
        <v>0</v>
      </c>
      <c r="BP738" s="18">
        <v>0</v>
      </c>
      <c r="BQ738" s="17">
        <v>0</v>
      </c>
      <c r="BR738" s="16">
        <v>0</v>
      </c>
      <c r="BS738" s="16">
        <v>0</v>
      </c>
      <c r="BT738" s="16">
        <v>0</v>
      </c>
      <c r="BU738" s="16">
        <v>0</v>
      </c>
      <c r="BV738" s="16">
        <v>0</v>
      </c>
      <c r="BW738" s="18">
        <v>0</v>
      </c>
      <c r="BX738" s="17">
        <v>0</v>
      </c>
      <c r="BY738" s="16">
        <v>0</v>
      </c>
      <c r="BZ738" s="16">
        <v>0</v>
      </c>
      <c r="CA738" s="16">
        <v>0</v>
      </c>
      <c r="CB738" s="16">
        <v>0</v>
      </c>
      <c r="CC738" s="16">
        <v>0</v>
      </c>
      <c r="CD738" s="16">
        <v>0</v>
      </c>
      <c r="CE738" s="17">
        <v>0</v>
      </c>
      <c r="CF738" s="16">
        <v>0</v>
      </c>
      <c r="CG738" s="16">
        <v>0</v>
      </c>
      <c r="CH738" s="16">
        <v>0</v>
      </c>
      <c r="CI738" s="16">
        <v>0</v>
      </c>
      <c r="CJ738" s="16">
        <v>0</v>
      </c>
      <c r="CK738" s="16">
        <v>0</v>
      </c>
      <c r="CL738" s="16">
        <v>0</v>
      </c>
      <c r="CM738" s="18">
        <v>0</v>
      </c>
      <c r="CN738" s="17">
        <v>0</v>
      </c>
      <c r="CO738" s="16">
        <v>0</v>
      </c>
      <c r="CP738" s="16">
        <v>0</v>
      </c>
      <c r="CQ738" s="16">
        <v>0</v>
      </c>
      <c r="CR738" s="16">
        <v>0</v>
      </c>
      <c r="CS738" s="16">
        <v>0</v>
      </c>
      <c r="CT738" s="16">
        <v>0</v>
      </c>
      <c r="CU738" s="16">
        <v>0</v>
      </c>
      <c r="CV738" s="18">
        <v>0</v>
      </c>
      <c r="CW738" s="17">
        <v>0</v>
      </c>
      <c r="CX738" s="16">
        <v>0</v>
      </c>
      <c r="CY738" s="16">
        <v>0</v>
      </c>
      <c r="CZ738" s="16">
        <v>0</v>
      </c>
      <c r="DA738" s="16">
        <v>0</v>
      </c>
      <c r="DB738" s="16">
        <v>0</v>
      </c>
      <c r="DC738" s="16">
        <v>0</v>
      </c>
      <c r="DD738" s="16">
        <v>0</v>
      </c>
      <c r="DE738" s="18">
        <v>0</v>
      </c>
      <c r="DF738" s="17">
        <v>0</v>
      </c>
      <c r="DG738" s="16">
        <v>0</v>
      </c>
      <c r="DH738" s="16">
        <v>0</v>
      </c>
      <c r="DI738" s="16">
        <v>0</v>
      </c>
      <c r="DJ738" s="16">
        <v>0</v>
      </c>
      <c r="DK738" s="16">
        <v>0</v>
      </c>
      <c r="DL738" s="16">
        <v>0</v>
      </c>
      <c r="DM738" s="16">
        <v>0</v>
      </c>
      <c r="DN738" s="18">
        <v>0</v>
      </c>
      <c r="DO738" s="17">
        <v>0</v>
      </c>
      <c r="DP738" s="16">
        <v>0</v>
      </c>
      <c r="DQ738" s="16">
        <v>0</v>
      </c>
      <c r="DR738" s="16">
        <v>0</v>
      </c>
      <c r="DS738" s="16">
        <v>0</v>
      </c>
      <c r="DT738" s="16">
        <v>0</v>
      </c>
      <c r="DU738" s="16">
        <v>0</v>
      </c>
      <c r="DV738" s="16">
        <v>0</v>
      </c>
      <c r="DW738" s="18">
        <v>0</v>
      </c>
      <c r="DX738" s="17">
        <v>0</v>
      </c>
      <c r="DY738" s="16">
        <v>0</v>
      </c>
      <c r="DZ738" s="16">
        <v>0</v>
      </c>
      <c r="EA738" s="16">
        <v>0</v>
      </c>
      <c r="EB738" s="18">
        <v>0</v>
      </c>
      <c r="EC738" s="16">
        <v>0</v>
      </c>
      <c r="ED738" s="16">
        <v>0</v>
      </c>
      <c r="EE738" s="16">
        <v>0</v>
      </c>
      <c r="EF738" s="16">
        <v>0</v>
      </c>
      <c r="EG738" s="16">
        <v>0</v>
      </c>
      <c r="EH738" s="16">
        <v>0</v>
      </c>
      <c r="EI738" s="16">
        <v>0</v>
      </c>
      <c r="EJ738" s="18">
        <v>0</v>
      </c>
      <c r="EK738" s="16">
        <v>0</v>
      </c>
      <c r="EL738" s="16">
        <v>0</v>
      </c>
      <c r="EM738" s="16">
        <v>0</v>
      </c>
      <c r="EN738" s="16">
        <v>0</v>
      </c>
      <c r="EO738" s="16">
        <v>0</v>
      </c>
      <c r="EP738" s="16">
        <v>0</v>
      </c>
      <c r="EQ738" s="18">
        <v>0</v>
      </c>
      <c r="ER738" s="16">
        <v>0</v>
      </c>
      <c r="ES738" s="16">
        <v>0</v>
      </c>
      <c r="ET738" s="16">
        <v>0</v>
      </c>
      <c r="EU738" s="16">
        <v>0</v>
      </c>
      <c r="EV738" s="16">
        <v>0</v>
      </c>
      <c r="EW738" s="16">
        <v>0</v>
      </c>
      <c r="EX738" s="16">
        <v>0</v>
      </c>
      <c r="EY738" s="18">
        <v>0</v>
      </c>
      <c r="EZ738" s="16">
        <v>0</v>
      </c>
      <c r="FA738" s="16">
        <v>0</v>
      </c>
      <c r="FB738" s="16">
        <v>0</v>
      </c>
      <c r="FC738" s="16">
        <v>0</v>
      </c>
      <c r="FD738" s="16">
        <v>0</v>
      </c>
      <c r="FE738" s="16">
        <v>0</v>
      </c>
      <c r="FF738" s="16">
        <v>0</v>
      </c>
      <c r="FG738" s="17">
        <v>0</v>
      </c>
      <c r="FH738" s="16">
        <v>0</v>
      </c>
      <c r="FI738" s="16">
        <v>0</v>
      </c>
      <c r="FJ738" s="16">
        <v>0</v>
      </c>
      <c r="FK738" s="16">
        <v>0</v>
      </c>
      <c r="FL738" s="16">
        <v>0</v>
      </c>
      <c r="FM738" s="18">
        <v>0</v>
      </c>
    </row>
    <row r="739" spans="3:169" ht="15" customHeight="1" x14ac:dyDescent="0.25">
      <c r="C739" s="16">
        <v>0</v>
      </c>
      <c r="D739" s="16">
        <v>0</v>
      </c>
      <c r="E739" s="16">
        <v>0</v>
      </c>
      <c r="F739" s="16">
        <v>0</v>
      </c>
      <c r="G739" s="16">
        <v>0</v>
      </c>
      <c r="H739" s="17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8">
        <v>0</v>
      </c>
      <c r="P739" s="16">
        <v>0</v>
      </c>
      <c r="Q739" s="16">
        <v>0</v>
      </c>
      <c r="R739" s="16">
        <v>0</v>
      </c>
      <c r="S739" s="16">
        <v>0</v>
      </c>
      <c r="T739" s="18">
        <v>0</v>
      </c>
      <c r="U739" s="17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8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8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8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7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8">
        <v>0</v>
      </c>
      <c r="BC739" s="17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0</v>
      </c>
      <c r="BI739" s="18">
        <v>0</v>
      </c>
      <c r="BJ739" s="17">
        <v>0</v>
      </c>
      <c r="BK739" s="16">
        <v>0</v>
      </c>
      <c r="BL739" s="16">
        <v>0</v>
      </c>
      <c r="BM739" s="16">
        <v>0</v>
      </c>
      <c r="BN739" s="16">
        <v>0</v>
      </c>
      <c r="BO739" s="16">
        <v>0</v>
      </c>
      <c r="BP739" s="18">
        <v>0</v>
      </c>
      <c r="BQ739" s="17">
        <v>0</v>
      </c>
      <c r="BR739" s="16">
        <v>0</v>
      </c>
      <c r="BS739" s="16">
        <v>0</v>
      </c>
      <c r="BT739" s="16">
        <v>0</v>
      </c>
      <c r="BU739" s="16">
        <v>0</v>
      </c>
      <c r="BV739" s="16">
        <v>0</v>
      </c>
      <c r="BW739" s="18">
        <v>0</v>
      </c>
      <c r="BX739" s="17">
        <v>0</v>
      </c>
      <c r="BY739" s="16">
        <v>0</v>
      </c>
      <c r="BZ739" s="16">
        <v>0</v>
      </c>
      <c r="CA739" s="16">
        <v>0</v>
      </c>
      <c r="CB739" s="16">
        <v>0</v>
      </c>
      <c r="CC739" s="16">
        <v>0</v>
      </c>
      <c r="CD739" s="16">
        <v>0</v>
      </c>
      <c r="CE739" s="17">
        <v>0</v>
      </c>
      <c r="CF739" s="16">
        <v>0</v>
      </c>
      <c r="CG739" s="16">
        <v>0</v>
      </c>
      <c r="CH739" s="16">
        <v>0</v>
      </c>
      <c r="CI739" s="16">
        <v>0</v>
      </c>
      <c r="CJ739" s="16">
        <v>0</v>
      </c>
      <c r="CK739" s="16">
        <v>0</v>
      </c>
      <c r="CL739" s="16">
        <v>0</v>
      </c>
      <c r="CM739" s="18">
        <v>0</v>
      </c>
      <c r="CN739" s="17">
        <v>0</v>
      </c>
      <c r="CO739" s="16">
        <v>0</v>
      </c>
      <c r="CP739" s="16">
        <v>0</v>
      </c>
      <c r="CQ739" s="16">
        <v>0</v>
      </c>
      <c r="CR739" s="16">
        <v>0</v>
      </c>
      <c r="CS739" s="16">
        <v>0</v>
      </c>
      <c r="CT739" s="16">
        <v>0</v>
      </c>
      <c r="CU739" s="16">
        <v>0</v>
      </c>
      <c r="CV739" s="18">
        <v>0</v>
      </c>
      <c r="CW739" s="17">
        <v>0</v>
      </c>
      <c r="CX739" s="16">
        <v>0</v>
      </c>
      <c r="CY739" s="16">
        <v>0</v>
      </c>
      <c r="CZ739" s="16">
        <v>0</v>
      </c>
      <c r="DA739" s="16">
        <v>0</v>
      </c>
      <c r="DB739" s="16">
        <v>0</v>
      </c>
      <c r="DC739" s="16">
        <v>0</v>
      </c>
      <c r="DD739" s="16">
        <v>0</v>
      </c>
      <c r="DE739" s="18">
        <v>0</v>
      </c>
      <c r="DF739" s="17">
        <v>0</v>
      </c>
      <c r="DG739" s="16">
        <v>0</v>
      </c>
      <c r="DH739" s="16">
        <v>0</v>
      </c>
      <c r="DI739" s="16">
        <v>0</v>
      </c>
      <c r="DJ739" s="16">
        <v>0</v>
      </c>
      <c r="DK739" s="16">
        <v>0</v>
      </c>
      <c r="DL739" s="16">
        <v>0</v>
      </c>
      <c r="DM739" s="16">
        <v>0</v>
      </c>
      <c r="DN739" s="18">
        <v>0</v>
      </c>
      <c r="DO739" s="17">
        <v>0</v>
      </c>
      <c r="DP739" s="16">
        <v>0</v>
      </c>
      <c r="DQ739" s="16">
        <v>0</v>
      </c>
      <c r="DR739" s="16">
        <v>0</v>
      </c>
      <c r="DS739" s="16">
        <v>0</v>
      </c>
      <c r="DT739" s="16">
        <v>0</v>
      </c>
      <c r="DU739" s="16">
        <v>0</v>
      </c>
      <c r="DV739" s="16">
        <v>0</v>
      </c>
      <c r="DW739" s="18">
        <v>0</v>
      </c>
      <c r="DX739" s="17">
        <v>0</v>
      </c>
      <c r="DY739" s="16">
        <v>0</v>
      </c>
      <c r="DZ739" s="16">
        <v>0</v>
      </c>
      <c r="EA739" s="16">
        <v>0</v>
      </c>
      <c r="EB739" s="18">
        <v>0</v>
      </c>
      <c r="EC739" s="16">
        <v>0</v>
      </c>
      <c r="ED739" s="16">
        <v>0</v>
      </c>
      <c r="EE739" s="16">
        <v>0</v>
      </c>
      <c r="EF739" s="16">
        <v>0</v>
      </c>
      <c r="EG739" s="16">
        <v>0</v>
      </c>
      <c r="EH739" s="16">
        <v>0</v>
      </c>
      <c r="EI739" s="16">
        <v>0</v>
      </c>
      <c r="EJ739" s="18">
        <v>0</v>
      </c>
      <c r="EK739" s="16">
        <v>0</v>
      </c>
      <c r="EL739" s="16">
        <v>0</v>
      </c>
      <c r="EM739" s="16">
        <v>0</v>
      </c>
      <c r="EN739" s="16">
        <v>0</v>
      </c>
      <c r="EO739" s="16">
        <v>0</v>
      </c>
      <c r="EP739" s="16">
        <v>0</v>
      </c>
      <c r="EQ739" s="18">
        <v>0</v>
      </c>
      <c r="ER739" s="16">
        <v>0</v>
      </c>
      <c r="ES739" s="16">
        <v>0</v>
      </c>
      <c r="ET739" s="16">
        <v>0</v>
      </c>
      <c r="EU739" s="16">
        <v>0</v>
      </c>
      <c r="EV739" s="16">
        <v>0</v>
      </c>
      <c r="EW739" s="16">
        <v>0</v>
      </c>
      <c r="EX739" s="16">
        <v>0</v>
      </c>
      <c r="EY739" s="18">
        <v>0</v>
      </c>
      <c r="EZ739" s="16">
        <v>0</v>
      </c>
      <c r="FA739" s="16">
        <v>0</v>
      </c>
      <c r="FB739" s="16">
        <v>0</v>
      </c>
      <c r="FC739" s="16">
        <v>0</v>
      </c>
      <c r="FD739" s="16">
        <v>0</v>
      </c>
      <c r="FE739" s="16">
        <v>0</v>
      </c>
      <c r="FF739" s="16">
        <v>0</v>
      </c>
      <c r="FG739" s="17">
        <v>0</v>
      </c>
      <c r="FH739" s="16">
        <v>0</v>
      </c>
      <c r="FI739" s="16">
        <v>0</v>
      </c>
      <c r="FJ739" s="16">
        <v>0</v>
      </c>
      <c r="FK739" s="16">
        <v>0</v>
      </c>
      <c r="FL739" s="16">
        <v>0</v>
      </c>
      <c r="FM739" s="18">
        <v>0</v>
      </c>
    </row>
    <row r="740" spans="3:169" ht="15" customHeight="1" x14ac:dyDescent="0.25"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7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8">
        <v>0</v>
      </c>
      <c r="P740" s="16">
        <v>0</v>
      </c>
      <c r="Q740" s="16">
        <v>0</v>
      </c>
      <c r="R740" s="16">
        <v>0</v>
      </c>
      <c r="S740" s="16">
        <v>0</v>
      </c>
      <c r="T740" s="18">
        <v>0</v>
      </c>
      <c r="U740" s="17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8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8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8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7">
        <v>0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8">
        <v>0</v>
      </c>
      <c r="BC740" s="17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  <c r="BI740" s="18">
        <v>0</v>
      </c>
      <c r="BJ740" s="17">
        <v>0</v>
      </c>
      <c r="BK740" s="16">
        <v>0</v>
      </c>
      <c r="BL740" s="16">
        <v>0</v>
      </c>
      <c r="BM740" s="16">
        <v>0</v>
      </c>
      <c r="BN740" s="16">
        <v>0</v>
      </c>
      <c r="BO740" s="16">
        <v>0</v>
      </c>
      <c r="BP740" s="18">
        <v>0</v>
      </c>
      <c r="BQ740" s="17">
        <v>0</v>
      </c>
      <c r="BR740" s="16">
        <v>0</v>
      </c>
      <c r="BS740" s="16">
        <v>0</v>
      </c>
      <c r="BT740" s="16">
        <v>0</v>
      </c>
      <c r="BU740" s="16">
        <v>0</v>
      </c>
      <c r="BV740" s="16">
        <v>0</v>
      </c>
      <c r="BW740" s="18">
        <v>0</v>
      </c>
      <c r="BX740" s="17">
        <v>0</v>
      </c>
      <c r="BY740" s="16">
        <v>0</v>
      </c>
      <c r="BZ740" s="16">
        <v>0</v>
      </c>
      <c r="CA740" s="16">
        <v>0</v>
      </c>
      <c r="CB740" s="16">
        <v>0</v>
      </c>
      <c r="CC740" s="16">
        <v>0</v>
      </c>
      <c r="CD740" s="16">
        <v>0</v>
      </c>
      <c r="CE740" s="17">
        <v>0</v>
      </c>
      <c r="CF740" s="16">
        <v>0</v>
      </c>
      <c r="CG740" s="16">
        <v>0</v>
      </c>
      <c r="CH740" s="16">
        <v>0</v>
      </c>
      <c r="CI740" s="16">
        <v>0</v>
      </c>
      <c r="CJ740" s="16">
        <v>0</v>
      </c>
      <c r="CK740" s="16">
        <v>0</v>
      </c>
      <c r="CL740" s="16">
        <v>0</v>
      </c>
      <c r="CM740" s="18">
        <v>0</v>
      </c>
      <c r="CN740" s="17">
        <v>0</v>
      </c>
      <c r="CO740" s="16">
        <v>0</v>
      </c>
      <c r="CP740" s="16">
        <v>0</v>
      </c>
      <c r="CQ740" s="16">
        <v>0</v>
      </c>
      <c r="CR740" s="16">
        <v>0</v>
      </c>
      <c r="CS740" s="16">
        <v>0</v>
      </c>
      <c r="CT740" s="16">
        <v>0</v>
      </c>
      <c r="CU740" s="16">
        <v>0</v>
      </c>
      <c r="CV740" s="18">
        <v>0</v>
      </c>
      <c r="CW740" s="17">
        <v>0</v>
      </c>
      <c r="CX740" s="16">
        <v>0</v>
      </c>
      <c r="CY740" s="16">
        <v>0</v>
      </c>
      <c r="CZ740" s="16">
        <v>0</v>
      </c>
      <c r="DA740" s="16">
        <v>0</v>
      </c>
      <c r="DB740" s="16">
        <v>0</v>
      </c>
      <c r="DC740" s="16">
        <v>0</v>
      </c>
      <c r="DD740" s="16">
        <v>0</v>
      </c>
      <c r="DE740" s="18">
        <v>0</v>
      </c>
      <c r="DF740" s="17">
        <v>0</v>
      </c>
      <c r="DG740" s="16">
        <v>0</v>
      </c>
      <c r="DH740" s="16">
        <v>0</v>
      </c>
      <c r="DI740" s="16">
        <v>0</v>
      </c>
      <c r="DJ740" s="16">
        <v>0</v>
      </c>
      <c r="DK740" s="16">
        <v>0</v>
      </c>
      <c r="DL740" s="16">
        <v>0</v>
      </c>
      <c r="DM740" s="16">
        <v>0</v>
      </c>
      <c r="DN740" s="18">
        <v>0</v>
      </c>
      <c r="DO740" s="17">
        <v>0</v>
      </c>
      <c r="DP740" s="16">
        <v>0</v>
      </c>
      <c r="DQ740" s="16">
        <v>0</v>
      </c>
      <c r="DR740" s="16">
        <v>0</v>
      </c>
      <c r="DS740" s="16">
        <v>0</v>
      </c>
      <c r="DT740" s="16">
        <v>0</v>
      </c>
      <c r="DU740" s="16">
        <v>0</v>
      </c>
      <c r="DV740" s="16">
        <v>0</v>
      </c>
      <c r="DW740" s="18">
        <v>0</v>
      </c>
      <c r="DX740" s="17">
        <v>0</v>
      </c>
      <c r="DY740" s="16">
        <v>0</v>
      </c>
      <c r="DZ740" s="16">
        <v>0</v>
      </c>
      <c r="EA740" s="16">
        <v>0</v>
      </c>
      <c r="EB740" s="18">
        <v>0</v>
      </c>
      <c r="EC740" s="16">
        <v>0</v>
      </c>
      <c r="ED740" s="16">
        <v>0</v>
      </c>
      <c r="EE740" s="16">
        <v>0</v>
      </c>
      <c r="EF740" s="16">
        <v>0</v>
      </c>
      <c r="EG740" s="16">
        <v>0</v>
      </c>
      <c r="EH740" s="16">
        <v>0</v>
      </c>
      <c r="EI740" s="16">
        <v>0</v>
      </c>
      <c r="EJ740" s="18">
        <v>0</v>
      </c>
      <c r="EK740" s="16">
        <v>0</v>
      </c>
      <c r="EL740" s="16">
        <v>0</v>
      </c>
      <c r="EM740" s="16">
        <v>0</v>
      </c>
      <c r="EN740" s="16">
        <v>0</v>
      </c>
      <c r="EO740" s="16">
        <v>0</v>
      </c>
      <c r="EP740" s="16">
        <v>0</v>
      </c>
      <c r="EQ740" s="18">
        <v>0</v>
      </c>
      <c r="ER740" s="16">
        <v>0</v>
      </c>
      <c r="ES740" s="16">
        <v>0</v>
      </c>
      <c r="ET740" s="16">
        <v>0</v>
      </c>
      <c r="EU740" s="16">
        <v>0</v>
      </c>
      <c r="EV740" s="16">
        <v>0</v>
      </c>
      <c r="EW740" s="16">
        <v>0</v>
      </c>
      <c r="EX740" s="16">
        <v>0</v>
      </c>
      <c r="EY740" s="18">
        <v>0</v>
      </c>
      <c r="EZ740" s="16">
        <v>0</v>
      </c>
      <c r="FA740" s="16">
        <v>0</v>
      </c>
      <c r="FB740" s="16">
        <v>0</v>
      </c>
      <c r="FC740" s="16">
        <v>0</v>
      </c>
      <c r="FD740" s="16">
        <v>0</v>
      </c>
      <c r="FE740" s="16">
        <v>0</v>
      </c>
      <c r="FF740" s="16">
        <v>0</v>
      </c>
      <c r="FG740" s="17">
        <v>0</v>
      </c>
      <c r="FH740" s="16">
        <v>0</v>
      </c>
      <c r="FI740" s="16">
        <v>0</v>
      </c>
      <c r="FJ740" s="16">
        <v>0</v>
      </c>
      <c r="FK740" s="16">
        <v>0</v>
      </c>
      <c r="FL740" s="16">
        <v>0</v>
      </c>
      <c r="FM740" s="18">
        <v>0</v>
      </c>
    </row>
    <row r="741" spans="3:169" ht="15" customHeight="1" x14ac:dyDescent="0.25">
      <c r="C741" s="16">
        <v>0</v>
      </c>
      <c r="D741" s="16">
        <v>0</v>
      </c>
      <c r="E741" s="16">
        <v>0</v>
      </c>
      <c r="F741" s="16">
        <v>0</v>
      </c>
      <c r="G741" s="16">
        <v>0</v>
      </c>
      <c r="H741" s="17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8">
        <v>0</v>
      </c>
      <c r="P741" s="16">
        <v>0</v>
      </c>
      <c r="Q741" s="16">
        <v>0</v>
      </c>
      <c r="R741" s="16">
        <v>0</v>
      </c>
      <c r="S741" s="16">
        <v>0</v>
      </c>
      <c r="T741" s="18">
        <v>0</v>
      </c>
      <c r="U741" s="17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8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8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8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7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8">
        <v>0</v>
      </c>
      <c r="BC741" s="17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  <c r="BI741" s="18">
        <v>0</v>
      </c>
      <c r="BJ741" s="17">
        <v>0</v>
      </c>
      <c r="BK741" s="16">
        <v>0</v>
      </c>
      <c r="BL741" s="16">
        <v>0</v>
      </c>
      <c r="BM741" s="16">
        <v>0</v>
      </c>
      <c r="BN741" s="16">
        <v>0</v>
      </c>
      <c r="BO741" s="16">
        <v>0</v>
      </c>
      <c r="BP741" s="18">
        <v>0</v>
      </c>
      <c r="BQ741" s="17">
        <v>0</v>
      </c>
      <c r="BR741" s="16">
        <v>0</v>
      </c>
      <c r="BS741" s="16">
        <v>0</v>
      </c>
      <c r="BT741" s="16">
        <v>0</v>
      </c>
      <c r="BU741" s="16">
        <v>0</v>
      </c>
      <c r="BV741" s="16">
        <v>0</v>
      </c>
      <c r="BW741" s="18">
        <v>0</v>
      </c>
      <c r="BX741" s="17">
        <v>0</v>
      </c>
      <c r="BY741" s="16">
        <v>0</v>
      </c>
      <c r="BZ741" s="16">
        <v>0</v>
      </c>
      <c r="CA741" s="16">
        <v>0</v>
      </c>
      <c r="CB741" s="16">
        <v>0</v>
      </c>
      <c r="CC741" s="16">
        <v>0</v>
      </c>
      <c r="CD741" s="16">
        <v>0</v>
      </c>
      <c r="CE741" s="17">
        <v>0</v>
      </c>
      <c r="CF741" s="16">
        <v>0</v>
      </c>
      <c r="CG741" s="16">
        <v>0</v>
      </c>
      <c r="CH741" s="16">
        <v>0</v>
      </c>
      <c r="CI741" s="16">
        <v>0</v>
      </c>
      <c r="CJ741" s="16">
        <v>0</v>
      </c>
      <c r="CK741" s="16">
        <v>0</v>
      </c>
      <c r="CL741" s="16">
        <v>0</v>
      </c>
      <c r="CM741" s="18">
        <v>0</v>
      </c>
      <c r="CN741" s="17">
        <v>0</v>
      </c>
      <c r="CO741" s="16">
        <v>0</v>
      </c>
      <c r="CP741" s="16">
        <v>0</v>
      </c>
      <c r="CQ741" s="16">
        <v>0</v>
      </c>
      <c r="CR741" s="16">
        <v>0</v>
      </c>
      <c r="CS741" s="16">
        <v>0</v>
      </c>
      <c r="CT741" s="16">
        <v>0</v>
      </c>
      <c r="CU741" s="16">
        <v>0</v>
      </c>
      <c r="CV741" s="18">
        <v>0</v>
      </c>
      <c r="CW741" s="17">
        <v>0</v>
      </c>
      <c r="CX741" s="16">
        <v>0</v>
      </c>
      <c r="CY741" s="16">
        <v>0</v>
      </c>
      <c r="CZ741" s="16">
        <v>0</v>
      </c>
      <c r="DA741" s="16">
        <v>0</v>
      </c>
      <c r="DB741" s="16">
        <v>0</v>
      </c>
      <c r="DC741" s="16">
        <v>0</v>
      </c>
      <c r="DD741" s="16">
        <v>0</v>
      </c>
      <c r="DE741" s="18">
        <v>0</v>
      </c>
      <c r="DF741" s="17">
        <v>0</v>
      </c>
      <c r="DG741" s="16">
        <v>0</v>
      </c>
      <c r="DH741" s="16">
        <v>0</v>
      </c>
      <c r="DI741" s="16">
        <v>0</v>
      </c>
      <c r="DJ741" s="16">
        <v>0</v>
      </c>
      <c r="DK741" s="16">
        <v>0</v>
      </c>
      <c r="DL741" s="16">
        <v>0</v>
      </c>
      <c r="DM741" s="16">
        <v>0</v>
      </c>
      <c r="DN741" s="18">
        <v>0</v>
      </c>
      <c r="DO741" s="17">
        <v>0</v>
      </c>
      <c r="DP741" s="16">
        <v>0</v>
      </c>
      <c r="DQ741" s="16">
        <v>0</v>
      </c>
      <c r="DR741" s="16">
        <v>0</v>
      </c>
      <c r="DS741" s="16">
        <v>0</v>
      </c>
      <c r="DT741" s="16">
        <v>0</v>
      </c>
      <c r="DU741" s="16">
        <v>0</v>
      </c>
      <c r="DV741" s="16">
        <v>0</v>
      </c>
      <c r="DW741" s="18">
        <v>0</v>
      </c>
      <c r="DX741" s="17">
        <v>0</v>
      </c>
      <c r="DY741" s="16">
        <v>0</v>
      </c>
      <c r="DZ741" s="16">
        <v>0</v>
      </c>
      <c r="EA741" s="16">
        <v>0</v>
      </c>
      <c r="EB741" s="18">
        <v>0</v>
      </c>
      <c r="EC741" s="16">
        <v>0</v>
      </c>
      <c r="ED741" s="16">
        <v>0</v>
      </c>
      <c r="EE741" s="16">
        <v>0</v>
      </c>
      <c r="EF741" s="16">
        <v>0</v>
      </c>
      <c r="EG741" s="16">
        <v>0</v>
      </c>
      <c r="EH741" s="16">
        <v>0</v>
      </c>
      <c r="EI741" s="16">
        <v>0</v>
      </c>
      <c r="EJ741" s="18">
        <v>0</v>
      </c>
      <c r="EK741" s="16">
        <v>0</v>
      </c>
      <c r="EL741" s="16">
        <v>0</v>
      </c>
      <c r="EM741" s="16">
        <v>0</v>
      </c>
      <c r="EN741" s="16">
        <v>0</v>
      </c>
      <c r="EO741" s="16">
        <v>0</v>
      </c>
      <c r="EP741" s="16">
        <v>0</v>
      </c>
      <c r="EQ741" s="18">
        <v>0</v>
      </c>
      <c r="ER741" s="16">
        <v>0</v>
      </c>
      <c r="ES741" s="16">
        <v>0</v>
      </c>
      <c r="ET741" s="16">
        <v>0</v>
      </c>
      <c r="EU741" s="16">
        <v>0</v>
      </c>
      <c r="EV741" s="16">
        <v>0</v>
      </c>
      <c r="EW741" s="16">
        <v>0</v>
      </c>
      <c r="EX741" s="16">
        <v>0</v>
      </c>
      <c r="EY741" s="18">
        <v>0</v>
      </c>
      <c r="EZ741" s="16">
        <v>0</v>
      </c>
      <c r="FA741" s="16">
        <v>0</v>
      </c>
      <c r="FB741" s="16">
        <v>0</v>
      </c>
      <c r="FC741" s="16">
        <v>0</v>
      </c>
      <c r="FD741" s="16">
        <v>0</v>
      </c>
      <c r="FE741" s="16">
        <v>0</v>
      </c>
      <c r="FF741" s="16">
        <v>0</v>
      </c>
      <c r="FG741" s="17">
        <v>0</v>
      </c>
      <c r="FH741" s="16">
        <v>0</v>
      </c>
      <c r="FI741" s="16">
        <v>0</v>
      </c>
      <c r="FJ741" s="16">
        <v>0</v>
      </c>
      <c r="FK741" s="16">
        <v>0</v>
      </c>
      <c r="FL741" s="16">
        <v>0</v>
      </c>
      <c r="FM741" s="18">
        <v>0</v>
      </c>
    </row>
    <row r="742" spans="3:169" ht="15" customHeight="1" x14ac:dyDescent="0.25"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7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8">
        <v>0</v>
      </c>
      <c r="P742" s="16">
        <v>0</v>
      </c>
      <c r="Q742" s="16">
        <v>0</v>
      </c>
      <c r="R742" s="16">
        <v>0</v>
      </c>
      <c r="S742" s="16">
        <v>0</v>
      </c>
      <c r="T742" s="18">
        <v>0</v>
      </c>
      <c r="U742" s="17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8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8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8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7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8">
        <v>0</v>
      </c>
      <c r="BC742" s="17">
        <v>0</v>
      </c>
      <c r="BD742" s="16">
        <v>0</v>
      </c>
      <c r="BE742" s="16">
        <v>0</v>
      </c>
      <c r="BF742" s="16">
        <v>0</v>
      </c>
      <c r="BG742" s="16">
        <v>0</v>
      </c>
      <c r="BH742" s="16">
        <v>0</v>
      </c>
      <c r="BI742" s="18">
        <v>0</v>
      </c>
      <c r="BJ742" s="17">
        <v>0</v>
      </c>
      <c r="BK742" s="16">
        <v>0</v>
      </c>
      <c r="BL742" s="16">
        <v>0</v>
      </c>
      <c r="BM742" s="16">
        <v>0</v>
      </c>
      <c r="BN742" s="16">
        <v>0</v>
      </c>
      <c r="BO742" s="16">
        <v>0</v>
      </c>
      <c r="BP742" s="18">
        <v>0</v>
      </c>
      <c r="BQ742" s="17">
        <v>0</v>
      </c>
      <c r="BR742" s="16">
        <v>0</v>
      </c>
      <c r="BS742" s="16">
        <v>0</v>
      </c>
      <c r="BT742" s="16">
        <v>0</v>
      </c>
      <c r="BU742" s="16">
        <v>0</v>
      </c>
      <c r="BV742" s="16">
        <v>0</v>
      </c>
      <c r="BW742" s="18">
        <v>0</v>
      </c>
      <c r="BX742" s="17">
        <v>0</v>
      </c>
      <c r="BY742" s="16">
        <v>0</v>
      </c>
      <c r="BZ742" s="16">
        <v>0</v>
      </c>
      <c r="CA742" s="16">
        <v>0</v>
      </c>
      <c r="CB742" s="16">
        <v>0</v>
      </c>
      <c r="CC742" s="16">
        <v>0</v>
      </c>
      <c r="CD742" s="16">
        <v>0</v>
      </c>
      <c r="CE742" s="17">
        <v>0</v>
      </c>
      <c r="CF742" s="16">
        <v>0</v>
      </c>
      <c r="CG742" s="16">
        <v>0</v>
      </c>
      <c r="CH742" s="16">
        <v>0</v>
      </c>
      <c r="CI742" s="16">
        <v>0</v>
      </c>
      <c r="CJ742" s="16">
        <v>0</v>
      </c>
      <c r="CK742" s="16">
        <v>0</v>
      </c>
      <c r="CL742" s="16">
        <v>0</v>
      </c>
      <c r="CM742" s="18">
        <v>0</v>
      </c>
      <c r="CN742" s="17">
        <v>0</v>
      </c>
      <c r="CO742" s="16">
        <v>0</v>
      </c>
      <c r="CP742" s="16">
        <v>0</v>
      </c>
      <c r="CQ742" s="16">
        <v>0</v>
      </c>
      <c r="CR742" s="16">
        <v>0</v>
      </c>
      <c r="CS742" s="16">
        <v>0</v>
      </c>
      <c r="CT742" s="16">
        <v>0</v>
      </c>
      <c r="CU742" s="16">
        <v>0</v>
      </c>
      <c r="CV742" s="18">
        <v>0</v>
      </c>
      <c r="CW742" s="17">
        <v>0</v>
      </c>
      <c r="CX742" s="16">
        <v>0</v>
      </c>
      <c r="CY742" s="16">
        <v>0</v>
      </c>
      <c r="CZ742" s="16">
        <v>0</v>
      </c>
      <c r="DA742" s="16">
        <v>0</v>
      </c>
      <c r="DB742" s="16">
        <v>0</v>
      </c>
      <c r="DC742" s="16">
        <v>0</v>
      </c>
      <c r="DD742" s="16">
        <v>0</v>
      </c>
      <c r="DE742" s="18">
        <v>0</v>
      </c>
      <c r="DF742" s="17">
        <v>0</v>
      </c>
      <c r="DG742" s="16">
        <v>0</v>
      </c>
      <c r="DH742" s="16">
        <v>0</v>
      </c>
      <c r="DI742" s="16">
        <v>0</v>
      </c>
      <c r="DJ742" s="16">
        <v>0</v>
      </c>
      <c r="DK742" s="16">
        <v>0</v>
      </c>
      <c r="DL742" s="16">
        <v>0</v>
      </c>
      <c r="DM742" s="16">
        <v>0</v>
      </c>
      <c r="DN742" s="18">
        <v>0</v>
      </c>
      <c r="DO742" s="17">
        <v>0</v>
      </c>
      <c r="DP742" s="16">
        <v>0</v>
      </c>
      <c r="DQ742" s="16">
        <v>0</v>
      </c>
      <c r="DR742" s="16">
        <v>0</v>
      </c>
      <c r="DS742" s="16">
        <v>0</v>
      </c>
      <c r="DT742" s="16">
        <v>0</v>
      </c>
      <c r="DU742" s="16">
        <v>0</v>
      </c>
      <c r="DV742" s="16">
        <v>0</v>
      </c>
      <c r="DW742" s="18">
        <v>0</v>
      </c>
      <c r="DX742" s="17">
        <v>0</v>
      </c>
      <c r="DY742" s="16">
        <v>0</v>
      </c>
      <c r="DZ742" s="16">
        <v>0</v>
      </c>
      <c r="EA742" s="16">
        <v>0</v>
      </c>
      <c r="EB742" s="18">
        <v>0</v>
      </c>
      <c r="EC742" s="16">
        <v>0</v>
      </c>
      <c r="ED742" s="16">
        <v>0</v>
      </c>
      <c r="EE742" s="16">
        <v>0</v>
      </c>
      <c r="EF742" s="16">
        <v>0</v>
      </c>
      <c r="EG742" s="16">
        <v>0</v>
      </c>
      <c r="EH742" s="16">
        <v>0</v>
      </c>
      <c r="EI742" s="16">
        <v>0</v>
      </c>
      <c r="EJ742" s="18">
        <v>0</v>
      </c>
      <c r="EK742" s="16">
        <v>0</v>
      </c>
      <c r="EL742" s="16">
        <v>0</v>
      </c>
      <c r="EM742" s="16">
        <v>0</v>
      </c>
      <c r="EN742" s="16">
        <v>0</v>
      </c>
      <c r="EO742" s="16">
        <v>0</v>
      </c>
      <c r="EP742" s="16">
        <v>0</v>
      </c>
      <c r="EQ742" s="18">
        <v>0</v>
      </c>
      <c r="ER742" s="16">
        <v>0</v>
      </c>
      <c r="ES742" s="16">
        <v>0</v>
      </c>
      <c r="ET742" s="16">
        <v>0</v>
      </c>
      <c r="EU742" s="16">
        <v>0</v>
      </c>
      <c r="EV742" s="16">
        <v>0</v>
      </c>
      <c r="EW742" s="16">
        <v>0</v>
      </c>
      <c r="EX742" s="16">
        <v>0</v>
      </c>
      <c r="EY742" s="18">
        <v>0</v>
      </c>
      <c r="EZ742" s="16">
        <v>0</v>
      </c>
      <c r="FA742" s="16">
        <v>0</v>
      </c>
      <c r="FB742" s="16">
        <v>0</v>
      </c>
      <c r="FC742" s="16">
        <v>0</v>
      </c>
      <c r="FD742" s="16">
        <v>0</v>
      </c>
      <c r="FE742" s="16">
        <v>0</v>
      </c>
      <c r="FF742" s="16">
        <v>0</v>
      </c>
      <c r="FG742" s="17">
        <v>0</v>
      </c>
      <c r="FH742" s="16">
        <v>0</v>
      </c>
      <c r="FI742" s="16">
        <v>0</v>
      </c>
      <c r="FJ742" s="16">
        <v>0</v>
      </c>
      <c r="FK742" s="16">
        <v>0</v>
      </c>
      <c r="FL742" s="16">
        <v>0</v>
      </c>
      <c r="FM742" s="18">
        <v>0</v>
      </c>
    </row>
    <row r="743" spans="3:169" ht="15" customHeight="1" x14ac:dyDescent="0.25"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7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8">
        <v>0</v>
      </c>
      <c r="P743" s="16">
        <v>0</v>
      </c>
      <c r="Q743" s="16">
        <v>0</v>
      </c>
      <c r="R743" s="16">
        <v>0</v>
      </c>
      <c r="S743" s="16">
        <v>0</v>
      </c>
      <c r="T743" s="18">
        <v>0</v>
      </c>
      <c r="U743" s="17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8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8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8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7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8">
        <v>0</v>
      </c>
      <c r="BC743" s="17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  <c r="BI743" s="18">
        <v>0</v>
      </c>
      <c r="BJ743" s="17">
        <v>0</v>
      </c>
      <c r="BK743" s="16">
        <v>0</v>
      </c>
      <c r="BL743" s="16">
        <v>0</v>
      </c>
      <c r="BM743" s="16">
        <v>0</v>
      </c>
      <c r="BN743" s="16">
        <v>0</v>
      </c>
      <c r="BO743" s="16">
        <v>0</v>
      </c>
      <c r="BP743" s="18">
        <v>0</v>
      </c>
      <c r="BQ743" s="17">
        <v>0</v>
      </c>
      <c r="BR743" s="16">
        <v>0</v>
      </c>
      <c r="BS743" s="16">
        <v>0</v>
      </c>
      <c r="BT743" s="16">
        <v>0</v>
      </c>
      <c r="BU743" s="16">
        <v>0</v>
      </c>
      <c r="BV743" s="16">
        <v>0</v>
      </c>
      <c r="BW743" s="18">
        <v>0</v>
      </c>
      <c r="BX743" s="17">
        <v>0</v>
      </c>
      <c r="BY743" s="16">
        <v>0</v>
      </c>
      <c r="BZ743" s="16">
        <v>0</v>
      </c>
      <c r="CA743" s="16">
        <v>0</v>
      </c>
      <c r="CB743" s="16">
        <v>0</v>
      </c>
      <c r="CC743" s="16">
        <v>0</v>
      </c>
      <c r="CD743" s="16">
        <v>0</v>
      </c>
      <c r="CE743" s="17">
        <v>0</v>
      </c>
      <c r="CF743" s="16">
        <v>0</v>
      </c>
      <c r="CG743" s="16">
        <v>0</v>
      </c>
      <c r="CH743" s="16">
        <v>0</v>
      </c>
      <c r="CI743" s="16">
        <v>0</v>
      </c>
      <c r="CJ743" s="16">
        <v>0</v>
      </c>
      <c r="CK743" s="16">
        <v>0</v>
      </c>
      <c r="CL743" s="16">
        <v>0</v>
      </c>
      <c r="CM743" s="18">
        <v>0</v>
      </c>
      <c r="CN743" s="17">
        <v>0</v>
      </c>
      <c r="CO743" s="16">
        <v>0</v>
      </c>
      <c r="CP743" s="16">
        <v>0</v>
      </c>
      <c r="CQ743" s="16">
        <v>0</v>
      </c>
      <c r="CR743" s="16">
        <v>0</v>
      </c>
      <c r="CS743" s="16">
        <v>0</v>
      </c>
      <c r="CT743" s="16">
        <v>0</v>
      </c>
      <c r="CU743" s="16">
        <v>0</v>
      </c>
      <c r="CV743" s="18">
        <v>0</v>
      </c>
      <c r="CW743" s="17">
        <v>0</v>
      </c>
      <c r="CX743" s="16">
        <v>0</v>
      </c>
      <c r="CY743" s="16">
        <v>0</v>
      </c>
      <c r="CZ743" s="16">
        <v>0</v>
      </c>
      <c r="DA743" s="16">
        <v>0</v>
      </c>
      <c r="DB743" s="16">
        <v>0</v>
      </c>
      <c r="DC743" s="16">
        <v>0</v>
      </c>
      <c r="DD743" s="16">
        <v>0</v>
      </c>
      <c r="DE743" s="18">
        <v>0</v>
      </c>
      <c r="DF743" s="17">
        <v>0</v>
      </c>
      <c r="DG743" s="16">
        <v>0</v>
      </c>
      <c r="DH743" s="16">
        <v>0</v>
      </c>
      <c r="DI743" s="16">
        <v>0</v>
      </c>
      <c r="DJ743" s="16">
        <v>0</v>
      </c>
      <c r="DK743" s="16">
        <v>0</v>
      </c>
      <c r="DL743" s="16">
        <v>0</v>
      </c>
      <c r="DM743" s="16">
        <v>0</v>
      </c>
      <c r="DN743" s="18">
        <v>0</v>
      </c>
      <c r="DO743" s="17">
        <v>0</v>
      </c>
      <c r="DP743" s="16">
        <v>0</v>
      </c>
      <c r="DQ743" s="16">
        <v>0</v>
      </c>
      <c r="DR743" s="16">
        <v>0</v>
      </c>
      <c r="DS743" s="16">
        <v>0</v>
      </c>
      <c r="DT743" s="16">
        <v>0</v>
      </c>
      <c r="DU743" s="16">
        <v>0</v>
      </c>
      <c r="DV743" s="16">
        <v>0</v>
      </c>
      <c r="DW743" s="18">
        <v>0</v>
      </c>
      <c r="DX743" s="17">
        <v>0</v>
      </c>
      <c r="DY743" s="16">
        <v>0</v>
      </c>
      <c r="DZ743" s="16">
        <v>0</v>
      </c>
      <c r="EA743" s="16">
        <v>0</v>
      </c>
      <c r="EB743" s="18">
        <v>0</v>
      </c>
      <c r="EC743" s="16">
        <v>0</v>
      </c>
      <c r="ED743" s="16">
        <v>0</v>
      </c>
      <c r="EE743" s="16">
        <v>0</v>
      </c>
      <c r="EF743" s="16">
        <v>0</v>
      </c>
      <c r="EG743" s="16">
        <v>0</v>
      </c>
      <c r="EH743" s="16">
        <v>0</v>
      </c>
      <c r="EI743" s="16">
        <v>0</v>
      </c>
      <c r="EJ743" s="18">
        <v>0</v>
      </c>
      <c r="EK743" s="16">
        <v>0</v>
      </c>
      <c r="EL743" s="16">
        <v>0</v>
      </c>
      <c r="EM743" s="16">
        <v>0</v>
      </c>
      <c r="EN743" s="16">
        <v>0</v>
      </c>
      <c r="EO743" s="16">
        <v>0</v>
      </c>
      <c r="EP743" s="16">
        <v>0</v>
      </c>
      <c r="EQ743" s="18">
        <v>0</v>
      </c>
      <c r="ER743" s="16">
        <v>0</v>
      </c>
      <c r="ES743" s="16">
        <v>0</v>
      </c>
      <c r="ET743" s="16">
        <v>0</v>
      </c>
      <c r="EU743" s="16">
        <v>0</v>
      </c>
      <c r="EV743" s="16">
        <v>0</v>
      </c>
      <c r="EW743" s="16">
        <v>0</v>
      </c>
      <c r="EX743" s="16">
        <v>0</v>
      </c>
      <c r="EY743" s="18">
        <v>0</v>
      </c>
      <c r="EZ743" s="16">
        <v>0</v>
      </c>
      <c r="FA743" s="16">
        <v>0</v>
      </c>
      <c r="FB743" s="16">
        <v>0</v>
      </c>
      <c r="FC743" s="16">
        <v>0</v>
      </c>
      <c r="FD743" s="16">
        <v>0</v>
      </c>
      <c r="FE743" s="16">
        <v>0</v>
      </c>
      <c r="FF743" s="16">
        <v>0</v>
      </c>
      <c r="FG743" s="17">
        <v>0</v>
      </c>
      <c r="FH743" s="16">
        <v>0</v>
      </c>
      <c r="FI743" s="16">
        <v>0</v>
      </c>
      <c r="FJ743" s="16">
        <v>0</v>
      </c>
      <c r="FK743" s="16">
        <v>0</v>
      </c>
      <c r="FL743" s="16">
        <v>0</v>
      </c>
      <c r="FM743" s="18">
        <v>0</v>
      </c>
    </row>
    <row r="744" spans="3:169" ht="15" customHeight="1" x14ac:dyDescent="0.25">
      <c r="C744" s="16">
        <v>0</v>
      </c>
      <c r="D744" s="16">
        <v>0</v>
      </c>
      <c r="E744" s="16">
        <v>0</v>
      </c>
      <c r="F744" s="16">
        <v>0</v>
      </c>
      <c r="G744" s="16">
        <v>0</v>
      </c>
      <c r="H744" s="17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8">
        <v>0</v>
      </c>
      <c r="P744" s="16">
        <v>0</v>
      </c>
      <c r="Q744" s="16">
        <v>0</v>
      </c>
      <c r="R744" s="16">
        <v>0</v>
      </c>
      <c r="S744" s="16">
        <v>0</v>
      </c>
      <c r="T744" s="18">
        <v>0</v>
      </c>
      <c r="U744" s="17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8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8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8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7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8">
        <v>0</v>
      </c>
      <c r="BC744" s="17">
        <v>0</v>
      </c>
      <c r="BD744" s="16">
        <v>0</v>
      </c>
      <c r="BE744" s="16">
        <v>0</v>
      </c>
      <c r="BF744" s="16">
        <v>0</v>
      </c>
      <c r="BG744" s="16">
        <v>0</v>
      </c>
      <c r="BH744" s="16">
        <v>0</v>
      </c>
      <c r="BI744" s="18">
        <v>0</v>
      </c>
      <c r="BJ744" s="17">
        <v>0</v>
      </c>
      <c r="BK744" s="16">
        <v>0</v>
      </c>
      <c r="BL744" s="16">
        <v>0</v>
      </c>
      <c r="BM744" s="16">
        <v>0</v>
      </c>
      <c r="BN744" s="16">
        <v>0</v>
      </c>
      <c r="BO744" s="16">
        <v>0</v>
      </c>
      <c r="BP744" s="18">
        <v>0</v>
      </c>
      <c r="BQ744" s="17">
        <v>0</v>
      </c>
      <c r="BR744" s="16">
        <v>0</v>
      </c>
      <c r="BS744" s="16">
        <v>0</v>
      </c>
      <c r="BT744" s="16">
        <v>0</v>
      </c>
      <c r="BU744" s="16">
        <v>0</v>
      </c>
      <c r="BV744" s="16">
        <v>0</v>
      </c>
      <c r="BW744" s="18">
        <v>0</v>
      </c>
      <c r="BX744" s="17">
        <v>0</v>
      </c>
      <c r="BY744" s="16">
        <v>0</v>
      </c>
      <c r="BZ744" s="16">
        <v>0</v>
      </c>
      <c r="CA744" s="16">
        <v>0</v>
      </c>
      <c r="CB744" s="16">
        <v>0</v>
      </c>
      <c r="CC744" s="16">
        <v>0</v>
      </c>
      <c r="CD744" s="16">
        <v>0</v>
      </c>
      <c r="CE744" s="17">
        <v>0</v>
      </c>
      <c r="CF744" s="16">
        <v>0</v>
      </c>
      <c r="CG744" s="16">
        <v>0</v>
      </c>
      <c r="CH744" s="16">
        <v>0</v>
      </c>
      <c r="CI744" s="16">
        <v>0</v>
      </c>
      <c r="CJ744" s="16">
        <v>0</v>
      </c>
      <c r="CK744" s="16">
        <v>0</v>
      </c>
      <c r="CL744" s="16">
        <v>0</v>
      </c>
      <c r="CM744" s="18">
        <v>0</v>
      </c>
      <c r="CN744" s="17">
        <v>0</v>
      </c>
      <c r="CO744" s="16">
        <v>0</v>
      </c>
      <c r="CP744" s="16">
        <v>0</v>
      </c>
      <c r="CQ744" s="16">
        <v>0</v>
      </c>
      <c r="CR744" s="16">
        <v>0</v>
      </c>
      <c r="CS744" s="16">
        <v>0</v>
      </c>
      <c r="CT744" s="16">
        <v>0</v>
      </c>
      <c r="CU744" s="16">
        <v>0</v>
      </c>
      <c r="CV744" s="18">
        <v>0</v>
      </c>
      <c r="CW744" s="17">
        <v>0</v>
      </c>
      <c r="CX744" s="16">
        <v>0</v>
      </c>
      <c r="CY744" s="16">
        <v>0</v>
      </c>
      <c r="CZ744" s="16">
        <v>0</v>
      </c>
      <c r="DA744" s="16">
        <v>0</v>
      </c>
      <c r="DB744" s="16">
        <v>0</v>
      </c>
      <c r="DC744" s="16">
        <v>0</v>
      </c>
      <c r="DD744" s="16">
        <v>0</v>
      </c>
      <c r="DE744" s="18">
        <v>0</v>
      </c>
      <c r="DF744" s="17">
        <v>0</v>
      </c>
      <c r="DG744" s="16">
        <v>0</v>
      </c>
      <c r="DH744" s="16">
        <v>0</v>
      </c>
      <c r="DI744" s="16">
        <v>0</v>
      </c>
      <c r="DJ744" s="16">
        <v>0</v>
      </c>
      <c r="DK744" s="16">
        <v>0</v>
      </c>
      <c r="DL744" s="16">
        <v>0</v>
      </c>
      <c r="DM744" s="16">
        <v>0</v>
      </c>
      <c r="DN744" s="18">
        <v>0</v>
      </c>
      <c r="DO744" s="17">
        <v>0</v>
      </c>
      <c r="DP744" s="16">
        <v>0</v>
      </c>
      <c r="DQ744" s="16">
        <v>0</v>
      </c>
      <c r="DR744" s="16">
        <v>0</v>
      </c>
      <c r="DS744" s="16">
        <v>0</v>
      </c>
      <c r="DT744" s="16">
        <v>0</v>
      </c>
      <c r="DU744" s="16">
        <v>0</v>
      </c>
      <c r="DV744" s="16">
        <v>0</v>
      </c>
      <c r="DW744" s="18">
        <v>0</v>
      </c>
      <c r="DX744" s="17">
        <v>0</v>
      </c>
      <c r="DY744" s="16">
        <v>0</v>
      </c>
      <c r="DZ744" s="16">
        <v>0</v>
      </c>
      <c r="EA744" s="16">
        <v>0</v>
      </c>
      <c r="EB744" s="18">
        <v>0</v>
      </c>
      <c r="EC744" s="16">
        <v>0</v>
      </c>
      <c r="ED744" s="16">
        <v>0</v>
      </c>
      <c r="EE744" s="16">
        <v>0</v>
      </c>
      <c r="EF744" s="16">
        <v>0</v>
      </c>
      <c r="EG744" s="16">
        <v>0</v>
      </c>
      <c r="EH744" s="16">
        <v>0</v>
      </c>
      <c r="EI744" s="16">
        <v>0</v>
      </c>
      <c r="EJ744" s="18">
        <v>0</v>
      </c>
      <c r="EK744" s="16">
        <v>0</v>
      </c>
      <c r="EL744" s="16">
        <v>0</v>
      </c>
      <c r="EM744" s="16">
        <v>0</v>
      </c>
      <c r="EN744" s="16">
        <v>0</v>
      </c>
      <c r="EO744" s="16">
        <v>0</v>
      </c>
      <c r="EP744" s="16">
        <v>0</v>
      </c>
      <c r="EQ744" s="18">
        <v>0</v>
      </c>
      <c r="ER744" s="16">
        <v>0</v>
      </c>
      <c r="ES744" s="16">
        <v>0</v>
      </c>
      <c r="ET744" s="16">
        <v>0</v>
      </c>
      <c r="EU744" s="16">
        <v>0</v>
      </c>
      <c r="EV744" s="16">
        <v>0</v>
      </c>
      <c r="EW744" s="16">
        <v>0</v>
      </c>
      <c r="EX744" s="16">
        <v>0</v>
      </c>
      <c r="EY744" s="18">
        <v>0</v>
      </c>
      <c r="EZ744" s="16">
        <v>0</v>
      </c>
      <c r="FA744" s="16">
        <v>0</v>
      </c>
      <c r="FB744" s="16">
        <v>0</v>
      </c>
      <c r="FC744" s="16">
        <v>0</v>
      </c>
      <c r="FD744" s="16">
        <v>0</v>
      </c>
      <c r="FE744" s="16">
        <v>0</v>
      </c>
      <c r="FF744" s="16">
        <v>0</v>
      </c>
      <c r="FG744" s="17">
        <v>0</v>
      </c>
      <c r="FH744" s="16">
        <v>0</v>
      </c>
      <c r="FI744" s="16">
        <v>0</v>
      </c>
      <c r="FJ744" s="16">
        <v>0</v>
      </c>
      <c r="FK744" s="16">
        <v>0</v>
      </c>
      <c r="FL744" s="16">
        <v>0</v>
      </c>
      <c r="FM744" s="18">
        <v>0</v>
      </c>
    </row>
    <row r="745" spans="3:169" ht="15" customHeight="1" x14ac:dyDescent="0.25"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7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8">
        <v>0</v>
      </c>
      <c r="P745" s="16">
        <v>0</v>
      </c>
      <c r="Q745" s="16">
        <v>0</v>
      </c>
      <c r="R745" s="16">
        <v>0</v>
      </c>
      <c r="S745" s="16">
        <v>0</v>
      </c>
      <c r="T745" s="18">
        <v>0</v>
      </c>
      <c r="U745" s="17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8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8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8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7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8">
        <v>0</v>
      </c>
      <c r="BC745" s="17">
        <v>0</v>
      </c>
      <c r="BD745" s="16">
        <v>0</v>
      </c>
      <c r="BE745" s="16">
        <v>0</v>
      </c>
      <c r="BF745" s="16">
        <v>0</v>
      </c>
      <c r="BG745" s="16">
        <v>0</v>
      </c>
      <c r="BH745" s="16">
        <v>0</v>
      </c>
      <c r="BI745" s="18">
        <v>0</v>
      </c>
      <c r="BJ745" s="17">
        <v>0</v>
      </c>
      <c r="BK745" s="16">
        <v>0</v>
      </c>
      <c r="BL745" s="16">
        <v>0</v>
      </c>
      <c r="BM745" s="16">
        <v>0</v>
      </c>
      <c r="BN745" s="16">
        <v>0</v>
      </c>
      <c r="BO745" s="16">
        <v>0</v>
      </c>
      <c r="BP745" s="18">
        <v>0</v>
      </c>
      <c r="BQ745" s="17">
        <v>0</v>
      </c>
      <c r="BR745" s="16">
        <v>0</v>
      </c>
      <c r="BS745" s="16">
        <v>0</v>
      </c>
      <c r="BT745" s="16">
        <v>0</v>
      </c>
      <c r="BU745" s="16">
        <v>0</v>
      </c>
      <c r="BV745" s="16">
        <v>0</v>
      </c>
      <c r="BW745" s="18">
        <v>0</v>
      </c>
      <c r="BX745" s="17">
        <v>0</v>
      </c>
      <c r="BY745" s="16">
        <v>0</v>
      </c>
      <c r="BZ745" s="16">
        <v>0</v>
      </c>
      <c r="CA745" s="16">
        <v>0</v>
      </c>
      <c r="CB745" s="16">
        <v>0</v>
      </c>
      <c r="CC745" s="16">
        <v>0</v>
      </c>
      <c r="CD745" s="16">
        <v>0</v>
      </c>
      <c r="CE745" s="17">
        <v>0</v>
      </c>
      <c r="CF745" s="16">
        <v>0</v>
      </c>
      <c r="CG745" s="16">
        <v>0</v>
      </c>
      <c r="CH745" s="16">
        <v>0</v>
      </c>
      <c r="CI745" s="16">
        <v>0</v>
      </c>
      <c r="CJ745" s="16">
        <v>0</v>
      </c>
      <c r="CK745" s="16">
        <v>0</v>
      </c>
      <c r="CL745" s="16">
        <v>0</v>
      </c>
      <c r="CM745" s="18">
        <v>0</v>
      </c>
      <c r="CN745" s="17">
        <v>0</v>
      </c>
      <c r="CO745" s="16">
        <v>0</v>
      </c>
      <c r="CP745" s="16">
        <v>0</v>
      </c>
      <c r="CQ745" s="16">
        <v>0</v>
      </c>
      <c r="CR745" s="16">
        <v>0</v>
      </c>
      <c r="CS745" s="16">
        <v>0</v>
      </c>
      <c r="CT745" s="16">
        <v>0</v>
      </c>
      <c r="CU745" s="16">
        <v>0</v>
      </c>
      <c r="CV745" s="18">
        <v>0</v>
      </c>
      <c r="CW745" s="17">
        <v>0</v>
      </c>
      <c r="CX745" s="16">
        <v>0</v>
      </c>
      <c r="CY745" s="16">
        <v>0</v>
      </c>
      <c r="CZ745" s="16">
        <v>0</v>
      </c>
      <c r="DA745" s="16">
        <v>0</v>
      </c>
      <c r="DB745" s="16">
        <v>0</v>
      </c>
      <c r="DC745" s="16">
        <v>0</v>
      </c>
      <c r="DD745" s="16">
        <v>0</v>
      </c>
      <c r="DE745" s="18">
        <v>0</v>
      </c>
      <c r="DF745" s="17">
        <v>0</v>
      </c>
      <c r="DG745" s="16">
        <v>0</v>
      </c>
      <c r="DH745" s="16">
        <v>0</v>
      </c>
      <c r="DI745" s="16">
        <v>0</v>
      </c>
      <c r="DJ745" s="16">
        <v>0</v>
      </c>
      <c r="DK745" s="16">
        <v>0</v>
      </c>
      <c r="DL745" s="16">
        <v>0</v>
      </c>
      <c r="DM745" s="16">
        <v>0</v>
      </c>
      <c r="DN745" s="18">
        <v>0</v>
      </c>
      <c r="DO745" s="17">
        <v>0</v>
      </c>
      <c r="DP745" s="16">
        <v>0</v>
      </c>
      <c r="DQ745" s="16">
        <v>0</v>
      </c>
      <c r="DR745" s="16">
        <v>0</v>
      </c>
      <c r="DS745" s="16">
        <v>0</v>
      </c>
      <c r="DT745" s="16">
        <v>0</v>
      </c>
      <c r="DU745" s="16">
        <v>0</v>
      </c>
      <c r="DV745" s="16">
        <v>0</v>
      </c>
      <c r="DW745" s="18">
        <v>0</v>
      </c>
      <c r="DX745" s="17">
        <v>0</v>
      </c>
      <c r="DY745" s="16">
        <v>0</v>
      </c>
      <c r="DZ745" s="16">
        <v>0</v>
      </c>
      <c r="EA745" s="16">
        <v>0</v>
      </c>
      <c r="EB745" s="18">
        <v>0</v>
      </c>
      <c r="EC745" s="16">
        <v>0</v>
      </c>
      <c r="ED745" s="16">
        <v>0</v>
      </c>
      <c r="EE745" s="16">
        <v>0</v>
      </c>
      <c r="EF745" s="16">
        <v>0</v>
      </c>
      <c r="EG745" s="16">
        <v>0</v>
      </c>
      <c r="EH745" s="16">
        <v>0</v>
      </c>
      <c r="EI745" s="16">
        <v>0</v>
      </c>
      <c r="EJ745" s="18">
        <v>0</v>
      </c>
      <c r="EK745" s="16">
        <v>0</v>
      </c>
      <c r="EL745" s="16">
        <v>0</v>
      </c>
      <c r="EM745" s="16">
        <v>0</v>
      </c>
      <c r="EN745" s="16">
        <v>0</v>
      </c>
      <c r="EO745" s="16">
        <v>0</v>
      </c>
      <c r="EP745" s="16">
        <v>0</v>
      </c>
      <c r="EQ745" s="18">
        <v>0</v>
      </c>
      <c r="ER745" s="16">
        <v>0</v>
      </c>
      <c r="ES745" s="16">
        <v>0</v>
      </c>
      <c r="ET745" s="16">
        <v>0</v>
      </c>
      <c r="EU745" s="16">
        <v>0</v>
      </c>
      <c r="EV745" s="16">
        <v>0</v>
      </c>
      <c r="EW745" s="16">
        <v>0</v>
      </c>
      <c r="EX745" s="16">
        <v>0</v>
      </c>
      <c r="EY745" s="18">
        <v>0</v>
      </c>
      <c r="EZ745" s="16">
        <v>0</v>
      </c>
      <c r="FA745" s="16">
        <v>0</v>
      </c>
      <c r="FB745" s="16">
        <v>0</v>
      </c>
      <c r="FC745" s="16">
        <v>0</v>
      </c>
      <c r="FD745" s="16">
        <v>0</v>
      </c>
      <c r="FE745" s="16">
        <v>0</v>
      </c>
      <c r="FF745" s="16">
        <v>0</v>
      </c>
      <c r="FG745" s="17">
        <v>0</v>
      </c>
      <c r="FH745" s="16">
        <v>0</v>
      </c>
      <c r="FI745" s="16">
        <v>0</v>
      </c>
      <c r="FJ745" s="16">
        <v>0</v>
      </c>
      <c r="FK745" s="16">
        <v>0</v>
      </c>
      <c r="FL745" s="16">
        <v>0</v>
      </c>
      <c r="FM745" s="18">
        <v>0</v>
      </c>
    </row>
    <row r="746" spans="3:169" ht="15" customHeight="1" x14ac:dyDescent="0.25">
      <c r="C746" s="16">
        <v>0</v>
      </c>
      <c r="D746" s="16">
        <v>0</v>
      </c>
      <c r="E746" s="16">
        <v>0</v>
      </c>
      <c r="F746" s="16">
        <v>0</v>
      </c>
      <c r="G746" s="16">
        <v>0</v>
      </c>
      <c r="H746" s="17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8">
        <v>0</v>
      </c>
      <c r="P746" s="16">
        <v>0</v>
      </c>
      <c r="Q746" s="16">
        <v>0</v>
      </c>
      <c r="R746" s="16">
        <v>0</v>
      </c>
      <c r="S746" s="16">
        <v>0</v>
      </c>
      <c r="T746" s="18">
        <v>0</v>
      </c>
      <c r="U746" s="17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8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8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8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7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8">
        <v>0</v>
      </c>
      <c r="BC746" s="17">
        <v>0</v>
      </c>
      <c r="BD746" s="16">
        <v>0</v>
      </c>
      <c r="BE746" s="16">
        <v>0</v>
      </c>
      <c r="BF746" s="16">
        <v>0</v>
      </c>
      <c r="BG746" s="16">
        <v>0</v>
      </c>
      <c r="BH746" s="16">
        <v>0</v>
      </c>
      <c r="BI746" s="18">
        <v>0</v>
      </c>
      <c r="BJ746" s="17">
        <v>0</v>
      </c>
      <c r="BK746" s="16">
        <v>0</v>
      </c>
      <c r="BL746" s="16">
        <v>0</v>
      </c>
      <c r="BM746" s="16">
        <v>0</v>
      </c>
      <c r="BN746" s="16">
        <v>0</v>
      </c>
      <c r="BO746" s="16">
        <v>0</v>
      </c>
      <c r="BP746" s="18">
        <v>0</v>
      </c>
      <c r="BQ746" s="17">
        <v>0</v>
      </c>
      <c r="BR746" s="16">
        <v>0</v>
      </c>
      <c r="BS746" s="16">
        <v>0</v>
      </c>
      <c r="BT746" s="16">
        <v>0</v>
      </c>
      <c r="BU746" s="16">
        <v>0</v>
      </c>
      <c r="BV746" s="16">
        <v>0</v>
      </c>
      <c r="BW746" s="18">
        <v>0</v>
      </c>
      <c r="BX746" s="17">
        <v>0</v>
      </c>
      <c r="BY746" s="16">
        <v>0</v>
      </c>
      <c r="BZ746" s="16">
        <v>0</v>
      </c>
      <c r="CA746" s="16">
        <v>0</v>
      </c>
      <c r="CB746" s="16">
        <v>0</v>
      </c>
      <c r="CC746" s="16">
        <v>0</v>
      </c>
      <c r="CD746" s="16">
        <v>0</v>
      </c>
      <c r="CE746" s="17">
        <v>0</v>
      </c>
      <c r="CF746" s="16">
        <v>0</v>
      </c>
      <c r="CG746" s="16">
        <v>0</v>
      </c>
      <c r="CH746" s="16">
        <v>0</v>
      </c>
      <c r="CI746" s="16">
        <v>0</v>
      </c>
      <c r="CJ746" s="16">
        <v>0</v>
      </c>
      <c r="CK746" s="16">
        <v>0</v>
      </c>
      <c r="CL746" s="16">
        <v>0</v>
      </c>
      <c r="CM746" s="18">
        <v>0</v>
      </c>
      <c r="CN746" s="17">
        <v>0</v>
      </c>
      <c r="CO746" s="16">
        <v>0</v>
      </c>
      <c r="CP746" s="16">
        <v>0</v>
      </c>
      <c r="CQ746" s="16">
        <v>0</v>
      </c>
      <c r="CR746" s="16">
        <v>0</v>
      </c>
      <c r="CS746" s="16">
        <v>0</v>
      </c>
      <c r="CT746" s="16">
        <v>0</v>
      </c>
      <c r="CU746" s="16">
        <v>0</v>
      </c>
      <c r="CV746" s="18">
        <v>0</v>
      </c>
      <c r="CW746" s="17">
        <v>0</v>
      </c>
      <c r="CX746" s="16">
        <v>0</v>
      </c>
      <c r="CY746" s="16">
        <v>0</v>
      </c>
      <c r="CZ746" s="16">
        <v>0</v>
      </c>
      <c r="DA746" s="16">
        <v>0</v>
      </c>
      <c r="DB746" s="16">
        <v>0</v>
      </c>
      <c r="DC746" s="16">
        <v>0</v>
      </c>
      <c r="DD746" s="16">
        <v>0</v>
      </c>
      <c r="DE746" s="18">
        <v>0</v>
      </c>
      <c r="DF746" s="17">
        <v>0</v>
      </c>
      <c r="DG746" s="16">
        <v>0</v>
      </c>
      <c r="DH746" s="16">
        <v>0</v>
      </c>
      <c r="DI746" s="16">
        <v>0</v>
      </c>
      <c r="DJ746" s="16">
        <v>0</v>
      </c>
      <c r="DK746" s="16">
        <v>0</v>
      </c>
      <c r="DL746" s="16">
        <v>0</v>
      </c>
      <c r="DM746" s="16">
        <v>0</v>
      </c>
      <c r="DN746" s="18">
        <v>0</v>
      </c>
      <c r="DO746" s="17">
        <v>0</v>
      </c>
      <c r="DP746" s="16">
        <v>0</v>
      </c>
      <c r="DQ746" s="16">
        <v>0</v>
      </c>
      <c r="DR746" s="16">
        <v>0</v>
      </c>
      <c r="DS746" s="16">
        <v>0</v>
      </c>
      <c r="DT746" s="16">
        <v>0</v>
      </c>
      <c r="DU746" s="16">
        <v>0</v>
      </c>
      <c r="DV746" s="16">
        <v>0</v>
      </c>
      <c r="DW746" s="18">
        <v>0</v>
      </c>
      <c r="DX746" s="17">
        <v>0</v>
      </c>
      <c r="DY746" s="16">
        <v>0</v>
      </c>
      <c r="DZ746" s="16">
        <v>0</v>
      </c>
      <c r="EA746" s="16">
        <v>0</v>
      </c>
      <c r="EB746" s="18">
        <v>0</v>
      </c>
      <c r="EC746" s="16">
        <v>0</v>
      </c>
      <c r="ED746" s="16">
        <v>0</v>
      </c>
      <c r="EE746" s="16">
        <v>0</v>
      </c>
      <c r="EF746" s="16">
        <v>0</v>
      </c>
      <c r="EG746" s="16">
        <v>0</v>
      </c>
      <c r="EH746" s="16">
        <v>0</v>
      </c>
      <c r="EI746" s="16">
        <v>0</v>
      </c>
      <c r="EJ746" s="18">
        <v>0</v>
      </c>
      <c r="EK746" s="16">
        <v>0</v>
      </c>
      <c r="EL746" s="16">
        <v>0</v>
      </c>
      <c r="EM746" s="16">
        <v>0</v>
      </c>
      <c r="EN746" s="16">
        <v>0</v>
      </c>
      <c r="EO746" s="16">
        <v>0</v>
      </c>
      <c r="EP746" s="16">
        <v>0</v>
      </c>
      <c r="EQ746" s="18">
        <v>0</v>
      </c>
      <c r="ER746" s="16">
        <v>0</v>
      </c>
      <c r="ES746" s="16">
        <v>0</v>
      </c>
      <c r="ET746" s="16">
        <v>0</v>
      </c>
      <c r="EU746" s="16">
        <v>0</v>
      </c>
      <c r="EV746" s="16">
        <v>0</v>
      </c>
      <c r="EW746" s="16">
        <v>0</v>
      </c>
      <c r="EX746" s="16">
        <v>0</v>
      </c>
      <c r="EY746" s="18">
        <v>0</v>
      </c>
      <c r="EZ746" s="16">
        <v>0</v>
      </c>
      <c r="FA746" s="16">
        <v>0</v>
      </c>
      <c r="FB746" s="16">
        <v>0</v>
      </c>
      <c r="FC746" s="16">
        <v>0</v>
      </c>
      <c r="FD746" s="16">
        <v>0</v>
      </c>
      <c r="FE746" s="16">
        <v>0</v>
      </c>
      <c r="FF746" s="16">
        <v>0</v>
      </c>
      <c r="FG746" s="17">
        <v>0</v>
      </c>
      <c r="FH746" s="16">
        <v>0</v>
      </c>
      <c r="FI746" s="16">
        <v>0</v>
      </c>
      <c r="FJ746" s="16">
        <v>0</v>
      </c>
      <c r="FK746" s="16">
        <v>0</v>
      </c>
      <c r="FL746" s="16">
        <v>0</v>
      </c>
      <c r="FM746" s="18">
        <v>0</v>
      </c>
    </row>
    <row r="747" spans="3:169" ht="15" customHeight="1" x14ac:dyDescent="0.25">
      <c r="C747" s="16">
        <v>0</v>
      </c>
      <c r="D747" s="16">
        <v>0</v>
      </c>
      <c r="E747" s="16">
        <v>0</v>
      </c>
      <c r="F747" s="16">
        <v>0</v>
      </c>
      <c r="G747" s="16">
        <v>0</v>
      </c>
      <c r="H747" s="17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8">
        <v>0</v>
      </c>
      <c r="P747" s="16">
        <v>0</v>
      </c>
      <c r="Q747" s="16">
        <v>0</v>
      </c>
      <c r="R747" s="16">
        <v>0</v>
      </c>
      <c r="S747" s="16">
        <v>0</v>
      </c>
      <c r="T747" s="18">
        <v>0</v>
      </c>
      <c r="U747" s="17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8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8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8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7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8">
        <v>0</v>
      </c>
      <c r="BC747" s="17">
        <v>0</v>
      </c>
      <c r="BD747" s="16">
        <v>0</v>
      </c>
      <c r="BE747" s="16">
        <v>0</v>
      </c>
      <c r="BF747" s="16">
        <v>0</v>
      </c>
      <c r="BG747" s="16">
        <v>0</v>
      </c>
      <c r="BH747" s="16">
        <v>0</v>
      </c>
      <c r="BI747" s="18">
        <v>0</v>
      </c>
      <c r="BJ747" s="17">
        <v>0</v>
      </c>
      <c r="BK747" s="16">
        <v>0</v>
      </c>
      <c r="BL747" s="16">
        <v>0</v>
      </c>
      <c r="BM747" s="16">
        <v>0</v>
      </c>
      <c r="BN747" s="16">
        <v>0</v>
      </c>
      <c r="BO747" s="16">
        <v>0</v>
      </c>
      <c r="BP747" s="18">
        <v>0</v>
      </c>
      <c r="BQ747" s="17">
        <v>0</v>
      </c>
      <c r="BR747" s="16">
        <v>0</v>
      </c>
      <c r="BS747" s="16">
        <v>0</v>
      </c>
      <c r="BT747" s="16">
        <v>0</v>
      </c>
      <c r="BU747" s="16">
        <v>0</v>
      </c>
      <c r="BV747" s="16">
        <v>0</v>
      </c>
      <c r="BW747" s="18">
        <v>0</v>
      </c>
      <c r="BX747" s="17">
        <v>0</v>
      </c>
      <c r="BY747" s="16">
        <v>0</v>
      </c>
      <c r="BZ747" s="16">
        <v>0</v>
      </c>
      <c r="CA747" s="16">
        <v>0</v>
      </c>
      <c r="CB747" s="16">
        <v>0</v>
      </c>
      <c r="CC747" s="16">
        <v>0</v>
      </c>
      <c r="CD747" s="16">
        <v>0</v>
      </c>
      <c r="CE747" s="17">
        <v>0</v>
      </c>
      <c r="CF747" s="16">
        <v>0</v>
      </c>
      <c r="CG747" s="16">
        <v>0</v>
      </c>
      <c r="CH747" s="16">
        <v>0</v>
      </c>
      <c r="CI747" s="16">
        <v>0</v>
      </c>
      <c r="CJ747" s="16">
        <v>0</v>
      </c>
      <c r="CK747" s="16">
        <v>0</v>
      </c>
      <c r="CL747" s="16">
        <v>0</v>
      </c>
      <c r="CM747" s="18">
        <v>0</v>
      </c>
      <c r="CN747" s="17">
        <v>0</v>
      </c>
      <c r="CO747" s="16">
        <v>0</v>
      </c>
      <c r="CP747" s="16">
        <v>0</v>
      </c>
      <c r="CQ747" s="16">
        <v>0</v>
      </c>
      <c r="CR747" s="16">
        <v>0</v>
      </c>
      <c r="CS747" s="16">
        <v>0</v>
      </c>
      <c r="CT747" s="16">
        <v>0</v>
      </c>
      <c r="CU747" s="16">
        <v>0</v>
      </c>
      <c r="CV747" s="18">
        <v>0</v>
      </c>
      <c r="CW747" s="17">
        <v>0</v>
      </c>
      <c r="CX747" s="16">
        <v>0</v>
      </c>
      <c r="CY747" s="16">
        <v>0</v>
      </c>
      <c r="CZ747" s="16">
        <v>0</v>
      </c>
      <c r="DA747" s="16">
        <v>0</v>
      </c>
      <c r="DB747" s="16">
        <v>0</v>
      </c>
      <c r="DC747" s="16">
        <v>0</v>
      </c>
      <c r="DD747" s="16">
        <v>0</v>
      </c>
      <c r="DE747" s="18">
        <v>0</v>
      </c>
      <c r="DF747" s="17">
        <v>0</v>
      </c>
      <c r="DG747" s="16">
        <v>0</v>
      </c>
      <c r="DH747" s="16">
        <v>0</v>
      </c>
      <c r="DI747" s="16">
        <v>0</v>
      </c>
      <c r="DJ747" s="16">
        <v>0</v>
      </c>
      <c r="DK747" s="16">
        <v>0</v>
      </c>
      <c r="DL747" s="16">
        <v>0</v>
      </c>
      <c r="DM747" s="16">
        <v>0</v>
      </c>
      <c r="DN747" s="18">
        <v>0</v>
      </c>
      <c r="DO747" s="17">
        <v>0</v>
      </c>
      <c r="DP747" s="16">
        <v>0</v>
      </c>
      <c r="DQ747" s="16">
        <v>0</v>
      </c>
      <c r="DR747" s="16">
        <v>0</v>
      </c>
      <c r="DS747" s="16">
        <v>0</v>
      </c>
      <c r="DT747" s="16">
        <v>0</v>
      </c>
      <c r="DU747" s="16">
        <v>0</v>
      </c>
      <c r="DV747" s="16">
        <v>0</v>
      </c>
      <c r="DW747" s="18">
        <v>0</v>
      </c>
      <c r="DX747" s="17">
        <v>0</v>
      </c>
      <c r="DY747" s="16">
        <v>0</v>
      </c>
      <c r="DZ747" s="16">
        <v>0</v>
      </c>
      <c r="EA747" s="16">
        <v>0</v>
      </c>
      <c r="EB747" s="18">
        <v>0</v>
      </c>
      <c r="EC747" s="16">
        <v>0</v>
      </c>
      <c r="ED747" s="16">
        <v>0</v>
      </c>
      <c r="EE747" s="16">
        <v>0</v>
      </c>
      <c r="EF747" s="16">
        <v>0</v>
      </c>
      <c r="EG747" s="16">
        <v>0</v>
      </c>
      <c r="EH747" s="16">
        <v>0</v>
      </c>
      <c r="EI747" s="16">
        <v>0</v>
      </c>
      <c r="EJ747" s="18">
        <v>0</v>
      </c>
      <c r="EK747" s="16">
        <v>0</v>
      </c>
      <c r="EL747" s="16">
        <v>0</v>
      </c>
      <c r="EM747" s="16">
        <v>0</v>
      </c>
      <c r="EN747" s="16">
        <v>0</v>
      </c>
      <c r="EO747" s="16">
        <v>0</v>
      </c>
      <c r="EP747" s="16">
        <v>0</v>
      </c>
      <c r="EQ747" s="18">
        <v>0</v>
      </c>
      <c r="ER747" s="16">
        <v>0</v>
      </c>
      <c r="ES747" s="16">
        <v>0</v>
      </c>
      <c r="ET747" s="16">
        <v>0</v>
      </c>
      <c r="EU747" s="16">
        <v>0</v>
      </c>
      <c r="EV747" s="16">
        <v>0</v>
      </c>
      <c r="EW747" s="16">
        <v>0</v>
      </c>
      <c r="EX747" s="16">
        <v>0</v>
      </c>
      <c r="EY747" s="18">
        <v>0</v>
      </c>
      <c r="EZ747" s="16">
        <v>0</v>
      </c>
      <c r="FA747" s="16">
        <v>0</v>
      </c>
      <c r="FB747" s="16">
        <v>0</v>
      </c>
      <c r="FC747" s="16">
        <v>0</v>
      </c>
      <c r="FD747" s="16">
        <v>0</v>
      </c>
      <c r="FE747" s="16">
        <v>0</v>
      </c>
      <c r="FF747" s="16">
        <v>0</v>
      </c>
      <c r="FG747" s="17">
        <v>0</v>
      </c>
      <c r="FH747" s="16">
        <v>0</v>
      </c>
      <c r="FI747" s="16">
        <v>0</v>
      </c>
      <c r="FJ747" s="16">
        <v>0</v>
      </c>
      <c r="FK747" s="16">
        <v>0</v>
      </c>
      <c r="FL747" s="16">
        <v>0</v>
      </c>
      <c r="FM747" s="18">
        <v>0</v>
      </c>
    </row>
  </sheetData>
  <autoFilter ref="B2:JB2" xr:uid="{3B9028DE-7112-4BE2-A1BC-72D9F4563833}">
    <sortState xmlns:xlrd2="http://schemas.microsoft.com/office/spreadsheetml/2017/richdata2" ref="B3:JB747">
      <sortCondition descending="1" ref="FN2"/>
    </sortState>
  </autoFilter>
  <conditionalFormatting sqref="DY125:EY125 DY126:FF394 DY400:FF486 DY398:EY398 DY395:EJ397 DY399:EJ399 C559:DN592 DY531:FF572 C617:DW659 DY617:FM659 BJ3:FF34 DY35:EY56 EZ35:FF55 DY57:FF124 DX35:DX747 C3:BI399 FG3:FM572 C400:DW558 DO559:DW616 BJ35:DW399 DY487:EJ530 DY573:EJ616 EC660:EJ743">
    <cfRule type="cellIs" dxfId="324" priority="314" operator="equal">
      <formula>52</formula>
    </cfRule>
    <cfRule type="cellIs" dxfId="323" priority="315" operator="equal">
      <formula>55</formula>
    </cfRule>
    <cfRule type="cellIs" dxfId="322" priority="316" operator="equal">
      <formula>0</formula>
    </cfRule>
    <cfRule type="cellIs" dxfId="321" priority="317" operator="equal">
      <formula>59</formula>
    </cfRule>
    <cfRule type="cellIs" dxfId="320" priority="318" operator="equal">
      <formula>64</formula>
    </cfRule>
    <cfRule type="cellIs" dxfId="319" priority="319" operator="equal">
      <formula>70</formula>
    </cfRule>
  </conditionalFormatting>
  <conditionalFormatting sqref="EZ56:FF56 EZ125:FF125">
    <cfRule type="cellIs" dxfId="318" priority="308" operator="equal">
      <formula>52</formula>
    </cfRule>
    <cfRule type="cellIs" dxfId="317" priority="309" operator="equal">
      <formula>55</formula>
    </cfRule>
    <cfRule type="cellIs" dxfId="316" priority="310" operator="equal">
      <formula>0</formula>
    </cfRule>
    <cfRule type="cellIs" dxfId="315" priority="311" operator="equal">
      <formula>59</formula>
    </cfRule>
    <cfRule type="cellIs" dxfId="314" priority="312" operator="equal">
      <formula>64</formula>
    </cfRule>
    <cfRule type="cellIs" dxfId="313" priority="313" operator="equal">
      <formula>70</formula>
    </cfRule>
  </conditionalFormatting>
  <conditionalFormatting sqref="ER148:EY148">
    <cfRule type="cellIs" dxfId="312" priority="302" operator="equal">
      <formula>52</formula>
    </cfRule>
    <cfRule type="cellIs" dxfId="311" priority="303" operator="equal">
      <formula>55</formula>
    </cfRule>
    <cfRule type="cellIs" dxfId="310" priority="304" operator="equal">
      <formula>0</formula>
    </cfRule>
    <cfRule type="cellIs" dxfId="309" priority="305" operator="equal">
      <formula>59</formula>
    </cfRule>
    <cfRule type="cellIs" dxfId="308" priority="306" operator="equal">
      <formula>64</formula>
    </cfRule>
    <cfRule type="cellIs" dxfId="307" priority="307" operator="equal">
      <formula>70</formula>
    </cfRule>
  </conditionalFormatting>
  <conditionalFormatting sqref="ER335:EY335">
    <cfRule type="cellIs" dxfId="306" priority="296" operator="equal">
      <formula>52</formula>
    </cfRule>
    <cfRule type="cellIs" dxfId="305" priority="297" operator="equal">
      <formula>55</formula>
    </cfRule>
    <cfRule type="cellIs" dxfId="304" priority="298" operator="equal">
      <formula>0</formula>
    </cfRule>
    <cfRule type="cellIs" dxfId="303" priority="299" operator="equal">
      <formula>59</formula>
    </cfRule>
    <cfRule type="cellIs" dxfId="302" priority="300" operator="equal">
      <formula>64</formula>
    </cfRule>
    <cfRule type="cellIs" dxfId="301" priority="301" operator="equal">
      <formula>70</formula>
    </cfRule>
  </conditionalFormatting>
  <conditionalFormatting sqref="C474:BB486 C473:AT473">
    <cfRule type="cellIs" dxfId="300" priority="290" operator="equal">
      <formula>52</formula>
    </cfRule>
    <cfRule type="cellIs" dxfId="299" priority="291" operator="equal">
      <formula>55</formula>
    </cfRule>
    <cfRule type="cellIs" dxfId="298" priority="292" operator="equal">
      <formula>0</formula>
    </cfRule>
    <cfRule type="cellIs" dxfId="297" priority="293" operator="equal">
      <formula>59</formula>
    </cfRule>
    <cfRule type="cellIs" dxfId="296" priority="294" operator="equal">
      <formula>64</formula>
    </cfRule>
    <cfRule type="cellIs" dxfId="295" priority="295" operator="equal">
      <formula>70</formula>
    </cfRule>
  </conditionalFormatting>
  <conditionalFormatting sqref="EK395:FF397 FI395:FK397">
    <cfRule type="cellIs" dxfId="294" priority="284" operator="equal">
      <formula>52</formula>
    </cfRule>
    <cfRule type="cellIs" dxfId="293" priority="285" operator="equal">
      <formula>55</formula>
    </cfRule>
    <cfRule type="cellIs" dxfId="292" priority="286" operator="equal">
      <formula>0</formula>
    </cfRule>
    <cfRule type="cellIs" dxfId="291" priority="287" operator="equal">
      <formula>59</formula>
    </cfRule>
    <cfRule type="cellIs" dxfId="290" priority="288" operator="equal">
      <formula>64</formula>
    </cfRule>
    <cfRule type="cellIs" dxfId="289" priority="289" operator="equal">
      <formula>70</formula>
    </cfRule>
  </conditionalFormatting>
  <conditionalFormatting sqref="EK399:FF399 FI399:FK399">
    <cfRule type="cellIs" dxfId="288" priority="278" operator="equal">
      <formula>52</formula>
    </cfRule>
    <cfRule type="cellIs" dxfId="287" priority="279" operator="equal">
      <formula>55</formula>
    </cfRule>
    <cfRule type="cellIs" dxfId="286" priority="280" operator="equal">
      <formula>0</formula>
    </cfRule>
    <cfRule type="cellIs" dxfId="285" priority="281" operator="equal">
      <formula>59</formula>
    </cfRule>
    <cfRule type="cellIs" dxfId="284" priority="282" operator="equal">
      <formula>64</formula>
    </cfRule>
    <cfRule type="cellIs" dxfId="283" priority="283" operator="equal">
      <formula>70</formula>
    </cfRule>
  </conditionalFormatting>
  <conditionalFormatting sqref="EZ398:FF398 FI398:FK398">
    <cfRule type="cellIs" dxfId="282" priority="272" operator="equal">
      <formula>52</formula>
    </cfRule>
    <cfRule type="cellIs" dxfId="281" priority="273" operator="equal">
      <formula>55</formula>
    </cfRule>
    <cfRule type="cellIs" dxfId="280" priority="274" operator="equal">
      <formula>0</formula>
    </cfRule>
    <cfRule type="cellIs" dxfId="279" priority="275" operator="equal">
      <formula>59</formula>
    </cfRule>
    <cfRule type="cellIs" dxfId="278" priority="276" operator="equal">
      <formula>64</formula>
    </cfRule>
    <cfRule type="cellIs" dxfId="277" priority="277" operator="equal">
      <formula>70</formula>
    </cfRule>
  </conditionalFormatting>
  <conditionalFormatting sqref="AO4">
    <cfRule type="cellIs" dxfId="276" priority="266" operator="equal">
      <formula>52</formula>
    </cfRule>
    <cfRule type="cellIs" dxfId="275" priority="267" operator="equal">
      <formula>55</formula>
    </cfRule>
    <cfRule type="cellIs" dxfId="274" priority="268" operator="equal">
      <formula>0</formula>
    </cfRule>
    <cfRule type="cellIs" dxfId="273" priority="269" operator="equal">
      <formula>59</formula>
    </cfRule>
    <cfRule type="cellIs" dxfId="272" priority="270" operator="equal">
      <formula>64</formula>
    </cfRule>
    <cfRule type="cellIs" dxfId="271" priority="271" operator="equal">
      <formula>70</formula>
    </cfRule>
  </conditionalFormatting>
  <conditionalFormatting sqref="AP4">
    <cfRule type="cellIs" dxfId="270" priority="260" operator="equal">
      <formula>52</formula>
    </cfRule>
    <cfRule type="cellIs" dxfId="269" priority="261" operator="equal">
      <formula>55</formula>
    </cfRule>
    <cfRule type="cellIs" dxfId="268" priority="262" operator="equal">
      <formula>0</formula>
    </cfRule>
    <cfRule type="cellIs" dxfId="267" priority="263" operator="equal">
      <formula>59</formula>
    </cfRule>
    <cfRule type="cellIs" dxfId="266" priority="264" operator="equal">
      <formula>64</formula>
    </cfRule>
    <cfRule type="cellIs" dxfId="265" priority="265" operator="equal">
      <formula>70</formula>
    </cfRule>
  </conditionalFormatting>
  <conditionalFormatting sqref="AR4">
    <cfRule type="cellIs" dxfId="264" priority="254" operator="equal">
      <formula>52</formula>
    </cfRule>
    <cfRule type="cellIs" dxfId="263" priority="255" operator="equal">
      <formula>55</formula>
    </cfRule>
    <cfRule type="cellIs" dxfId="262" priority="256" operator="equal">
      <formula>0</formula>
    </cfRule>
    <cfRule type="cellIs" dxfId="261" priority="257" operator="equal">
      <formula>59</formula>
    </cfRule>
    <cfRule type="cellIs" dxfId="260" priority="258" operator="equal">
      <formula>64</formula>
    </cfRule>
    <cfRule type="cellIs" dxfId="259" priority="259" operator="equal">
      <formula>70</formula>
    </cfRule>
  </conditionalFormatting>
  <conditionalFormatting sqref="AS4">
    <cfRule type="cellIs" dxfId="258" priority="248" operator="equal">
      <formula>52</formula>
    </cfRule>
    <cfRule type="cellIs" dxfId="257" priority="249" operator="equal">
      <formula>55</formula>
    </cfRule>
    <cfRule type="cellIs" dxfId="256" priority="250" operator="equal">
      <formula>0</formula>
    </cfRule>
    <cfRule type="cellIs" dxfId="255" priority="251" operator="equal">
      <formula>59</formula>
    </cfRule>
    <cfRule type="cellIs" dxfId="254" priority="252" operator="equal">
      <formula>64</formula>
    </cfRule>
    <cfRule type="cellIs" dxfId="253" priority="253" operator="equal">
      <formula>70</formula>
    </cfRule>
  </conditionalFormatting>
  <conditionalFormatting sqref="AT4">
    <cfRule type="cellIs" dxfId="252" priority="242" operator="equal">
      <formula>52</formula>
    </cfRule>
    <cfRule type="cellIs" dxfId="251" priority="243" operator="equal">
      <formula>55</formula>
    </cfRule>
    <cfRule type="cellIs" dxfId="250" priority="244" operator="equal">
      <formula>0</formula>
    </cfRule>
    <cfRule type="cellIs" dxfId="249" priority="245" operator="equal">
      <formula>59</formula>
    </cfRule>
    <cfRule type="cellIs" dxfId="248" priority="246" operator="equal">
      <formula>64</formula>
    </cfRule>
    <cfRule type="cellIs" dxfId="247" priority="247" operator="equal">
      <formula>70</formula>
    </cfRule>
  </conditionalFormatting>
  <conditionalFormatting sqref="C496:BI530">
    <cfRule type="cellIs" dxfId="246" priority="236" operator="equal">
      <formula>52</formula>
    </cfRule>
    <cfRule type="cellIs" dxfId="245" priority="237" operator="equal">
      <formula>55</formula>
    </cfRule>
    <cfRule type="cellIs" dxfId="244" priority="238" operator="equal">
      <formula>0</formula>
    </cfRule>
    <cfRule type="cellIs" dxfId="243" priority="239" operator="equal">
      <formula>59</formula>
    </cfRule>
    <cfRule type="cellIs" dxfId="242" priority="240" operator="equal">
      <formula>64</formula>
    </cfRule>
    <cfRule type="cellIs" dxfId="241" priority="241" operator="equal">
      <formula>70</formula>
    </cfRule>
  </conditionalFormatting>
  <conditionalFormatting sqref="BQ487:DW505 BQ507:DW530 CW506:DW506 DY487:EJ530">
    <cfRule type="cellIs" dxfId="240" priority="230" operator="equal">
      <formula>52</formula>
    </cfRule>
    <cfRule type="cellIs" dxfId="239" priority="231" operator="equal">
      <formula>55</formula>
    </cfRule>
    <cfRule type="cellIs" dxfId="238" priority="232" operator="equal">
      <formula>0</formula>
    </cfRule>
    <cfRule type="cellIs" dxfId="237" priority="233" operator="equal">
      <formula>59</formula>
    </cfRule>
    <cfRule type="cellIs" dxfId="236" priority="234" operator="equal">
      <formula>64</formula>
    </cfRule>
    <cfRule type="cellIs" dxfId="235" priority="235" operator="equal">
      <formula>70</formula>
    </cfRule>
  </conditionalFormatting>
  <conditionalFormatting sqref="EK487:FK530">
    <cfRule type="cellIs" dxfId="234" priority="224" operator="equal">
      <formula>52</formula>
    </cfRule>
    <cfRule type="cellIs" dxfId="233" priority="225" operator="equal">
      <formula>55</formula>
    </cfRule>
    <cfRule type="cellIs" dxfId="232" priority="226" operator="equal">
      <formula>0</formula>
    </cfRule>
    <cfRule type="cellIs" dxfId="231" priority="227" operator="equal">
      <formula>59</formula>
    </cfRule>
    <cfRule type="cellIs" dxfId="230" priority="228" operator="equal">
      <formula>64</formula>
    </cfRule>
    <cfRule type="cellIs" dxfId="229" priority="229" operator="equal">
      <formula>70</formula>
    </cfRule>
  </conditionalFormatting>
  <conditionalFormatting sqref="C587:AT615">
    <cfRule type="cellIs" dxfId="228" priority="218" operator="equal">
      <formula>52</formula>
    </cfRule>
    <cfRule type="cellIs" dxfId="227" priority="219" operator="equal">
      <formula>55</formula>
    </cfRule>
    <cfRule type="cellIs" dxfId="226" priority="220" operator="equal">
      <formula>0</formula>
    </cfRule>
    <cfRule type="cellIs" dxfId="225" priority="221" operator="equal">
      <formula>59</formula>
    </cfRule>
    <cfRule type="cellIs" dxfId="224" priority="222" operator="equal">
      <formula>64</formula>
    </cfRule>
    <cfRule type="cellIs" dxfId="223" priority="223" operator="equal">
      <formula>70</formula>
    </cfRule>
  </conditionalFormatting>
  <conditionalFormatting sqref="C587:BI616">
    <cfRule type="cellIs" dxfId="222" priority="212" operator="equal">
      <formula>52</formula>
    </cfRule>
    <cfRule type="cellIs" dxfId="221" priority="213" operator="equal">
      <formula>55</formula>
    </cfRule>
    <cfRule type="cellIs" dxfId="220" priority="214" operator="equal">
      <formula>0</formula>
    </cfRule>
    <cfRule type="cellIs" dxfId="219" priority="215" operator="equal">
      <formula>59</formula>
    </cfRule>
    <cfRule type="cellIs" dxfId="218" priority="216" operator="equal">
      <formula>64</formula>
    </cfRule>
    <cfRule type="cellIs" dxfId="217" priority="217" operator="equal">
      <formula>70</formula>
    </cfRule>
  </conditionalFormatting>
  <conditionalFormatting sqref="BJ587:BP616">
    <cfRule type="cellIs" dxfId="216" priority="206" operator="equal">
      <formula>52</formula>
    </cfRule>
    <cfRule type="cellIs" dxfId="215" priority="207" operator="equal">
      <formula>55</formula>
    </cfRule>
    <cfRule type="cellIs" dxfId="214" priority="208" operator="equal">
      <formula>0</formula>
    </cfRule>
    <cfRule type="cellIs" dxfId="213" priority="209" operator="equal">
      <formula>59</formula>
    </cfRule>
    <cfRule type="cellIs" dxfId="212" priority="210" operator="equal">
      <formula>64</formula>
    </cfRule>
    <cfRule type="cellIs" dxfId="211" priority="211" operator="equal">
      <formula>70</formula>
    </cfRule>
  </conditionalFormatting>
  <conditionalFormatting sqref="BQ587:DW616 DF573:DW586 DY573:EJ616">
    <cfRule type="cellIs" dxfId="210" priority="200" operator="equal">
      <formula>52</formula>
    </cfRule>
    <cfRule type="cellIs" dxfId="209" priority="201" operator="equal">
      <formula>55</formula>
    </cfRule>
    <cfRule type="cellIs" dxfId="208" priority="202" operator="equal">
      <formula>0</formula>
    </cfRule>
    <cfRule type="cellIs" dxfId="207" priority="203" operator="equal">
      <formula>59</formula>
    </cfRule>
    <cfRule type="cellIs" dxfId="206" priority="204" operator="equal">
      <formula>64</formula>
    </cfRule>
    <cfRule type="cellIs" dxfId="205" priority="205" operator="equal">
      <formula>70</formula>
    </cfRule>
  </conditionalFormatting>
  <conditionalFormatting sqref="EK573:FM616">
    <cfRule type="cellIs" dxfId="204" priority="194" operator="equal">
      <formula>52</formula>
    </cfRule>
    <cfRule type="cellIs" dxfId="203" priority="195" operator="equal">
      <formula>55</formula>
    </cfRule>
    <cfRule type="cellIs" dxfId="202" priority="196" operator="equal">
      <formula>0</formula>
    </cfRule>
    <cfRule type="cellIs" dxfId="201" priority="197" operator="equal">
      <formula>59</formula>
    </cfRule>
    <cfRule type="cellIs" dxfId="200" priority="198" operator="equal">
      <formula>64</formula>
    </cfRule>
    <cfRule type="cellIs" dxfId="199" priority="199" operator="equal">
      <formula>70</formula>
    </cfRule>
  </conditionalFormatting>
  <conditionalFormatting sqref="C660:AT702">
    <cfRule type="cellIs" dxfId="198" priority="188" operator="equal">
      <formula>52</formula>
    </cfRule>
    <cfRule type="cellIs" dxfId="197" priority="189" operator="equal">
      <formula>55</formula>
    </cfRule>
    <cfRule type="cellIs" dxfId="196" priority="190" operator="equal">
      <formula>0</formula>
    </cfRule>
    <cfRule type="cellIs" dxfId="195" priority="191" operator="equal">
      <formula>59</formula>
    </cfRule>
    <cfRule type="cellIs" dxfId="194" priority="192" operator="equal">
      <formula>64</formula>
    </cfRule>
    <cfRule type="cellIs" dxfId="193" priority="193" operator="equal">
      <formula>70</formula>
    </cfRule>
  </conditionalFormatting>
  <conditionalFormatting sqref="C660:BI703">
    <cfRule type="cellIs" dxfId="192" priority="182" operator="equal">
      <formula>52</formula>
    </cfRule>
    <cfRule type="cellIs" dxfId="191" priority="183" operator="equal">
      <formula>55</formula>
    </cfRule>
    <cfRule type="cellIs" dxfId="190" priority="184" operator="equal">
      <formula>0</formula>
    </cfRule>
    <cfRule type="cellIs" dxfId="189" priority="185" operator="equal">
      <formula>59</formula>
    </cfRule>
    <cfRule type="cellIs" dxfId="188" priority="186" operator="equal">
      <formula>64</formula>
    </cfRule>
    <cfRule type="cellIs" dxfId="187" priority="187" operator="equal">
      <formula>70</formula>
    </cfRule>
  </conditionalFormatting>
  <conditionalFormatting sqref="BJ660:BP703">
    <cfRule type="cellIs" dxfId="186" priority="176" operator="equal">
      <formula>52</formula>
    </cfRule>
    <cfRule type="cellIs" dxfId="185" priority="177" operator="equal">
      <formula>55</formula>
    </cfRule>
    <cfRule type="cellIs" dxfId="184" priority="178" operator="equal">
      <formula>0</formula>
    </cfRule>
    <cfRule type="cellIs" dxfId="183" priority="179" operator="equal">
      <formula>59</formula>
    </cfRule>
    <cfRule type="cellIs" dxfId="182" priority="180" operator="equal">
      <formula>64</formula>
    </cfRule>
    <cfRule type="cellIs" dxfId="181" priority="181" operator="equal">
      <formula>70</formula>
    </cfRule>
  </conditionalFormatting>
  <conditionalFormatting sqref="BQ660:DW703 DY660:EJ703">
    <cfRule type="cellIs" dxfId="180" priority="170" operator="equal">
      <formula>52</formula>
    </cfRule>
    <cfRule type="cellIs" dxfId="179" priority="171" operator="equal">
      <formula>55</formula>
    </cfRule>
    <cfRule type="cellIs" dxfId="178" priority="172" operator="equal">
      <formula>0</formula>
    </cfRule>
    <cfRule type="cellIs" dxfId="177" priority="173" operator="equal">
      <formula>59</formula>
    </cfRule>
    <cfRule type="cellIs" dxfId="176" priority="174" operator="equal">
      <formula>64</formula>
    </cfRule>
    <cfRule type="cellIs" dxfId="175" priority="175" operator="equal">
      <formula>70</formula>
    </cfRule>
  </conditionalFormatting>
  <conditionalFormatting sqref="EK660:FM703">
    <cfRule type="cellIs" dxfId="174" priority="164" operator="equal">
      <formula>52</formula>
    </cfRule>
    <cfRule type="cellIs" dxfId="173" priority="165" operator="equal">
      <formula>55</formula>
    </cfRule>
    <cfRule type="cellIs" dxfId="172" priority="166" operator="equal">
      <formula>0</formula>
    </cfRule>
    <cfRule type="cellIs" dxfId="171" priority="167" operator="equal">
      <formula>59</formula>
    </cfRule>
    <cfRule type="cellIs" dxfId="170" priority="168" operator="equal">
      <formula>64</formula>
    </cfRule>
    <cfRule type="cellIs" dxfId="169" priority="169" operator="equal">
      <formula>70</formula>
    </cfRule>
  </conditionalFormatting>
  <conditionalFormatting sqref="C704:AT746">
    <cfRule type="cellIs" dxfId="168" priority="158" operator="equal">
      <formula>52</formula>
    </cfRule>
    <cfRule type="cellIs" dxfId="167" priority="159" operator="equal">
      <formula>55</formula>
    </cfRule>
    <cfRule type="cellIs" dxfId="166" priority="160" operator="equal">
      <formula>0</formula>
    </cfRule>
    <cfRule type="cellIs" dxfId="165" priority="161" operator="equal">
      <formula>59</formula>
    </cfRule>
    <cfRule type="cellIs" dxfId="164" priority="162" operator="equal">
      <formula>64</formula>
    </cfRule>
    <cfRule type="cellIs" dxfId="163" priority="163" operator="equal">
      <formula>70</formula>
    </cfRule>
  </conditionalFormatting>
  <conditionalFormatting sqref="C704:BI747">
    <cfRule type="cellIs" dxfId="162" priority="152" operator="equal">
      <formula>52</formula>
    </cfRule>
    <cfRule type="cellIs" dxfId="161" priority="153" operator="equal">
      <formula>55</formula>
    </cfRule>
    <cfRule type="cellIs" dxfId="160" priority="154" operator="equal">
      <formula>0</formula>
    </cfRule>
    <cfRule type="cellIs" dxfId="159" priority="155" operator="equal">
      <formula>59</formula>
    </cfRule>
    <cfRule type="cellIs" dxfId="158" priority="156" operator="equal">
      <formula>64</formula>
    </cfRule>
    <cfRule type="cellIs" dxfId="157" priority="157" operator="equal">
      <formula>70</formula>
    </cfRule>
  </conditionalFormatting>
  <conditionalFormatting sqref="BJ704:BP747">
    <cfRule type="cellIs" dxfId="156" priority="146" operator="equal">
      <formula>52</formula>
    </cfRule>
    <cfRule type="cellIs" dxfId="155" priority="147" operator="equal">
      <formula>55</formula>
    </cfRule>
    <cfRule type="cellIs" dxfId="154" priority="148" operator="equal">
      <formula>0</formula>
    </cfRule>
    <cfRule type="cellIs" dxfId="153" priority="149" operator="equal">
      <formula>59</formula>
    </cfRule>
    <cfRule type="cellIs" dxfId="152" priority="150" operator="equal">
      <formula>64</formula>
    </cfRule>
    <cfRule type="cellIs" dxfId="151" priority="151" operator="equal">
      <formula>70</formula>
    </cfRule>
  </conditionalFormatting>
  <conditionalFormatting sqref="BQ704:DW747 DY704:EJ747">
    <cfRule type="cellIs" dxfId="150" priority="140" operator="equal">
      <formula>52</formula>
    </cfRule>
    <cfRule type="cellIs" dxfId="149" priority="141" operator="equal">
      <formula>55</formula>
    </cfRule>
    <cfRule type="cellIs" dxfId="148" priority="142" operator="equal">
      <formula>0</formula>
    </cfRule>
    <cfRule type="cellIs" dxfId="147" priority="143" operator="equal">
      <formula>59</formula>
    </cfRule>
    <cfRule type="cellIs" dxfId="146" priority="144" operator="equal">
      <formula>64</formula>
    </cfRule>
    <cfRule type="cellIs" dxfId="145" priority="145" operator="equal">
      <formula>70</formula>
    </cfRule>
  </conditionalFormatting>
  <conditionalFormatting sqref="EK704:FM747">
    <cfRule type="cellIs" dxfId="144" priority="134" operator="equal">
      <formula>52</formula>
    </cfRule>
    <cfRule type="cellIs" dxfId="143" priority="135" operator="equal">
      <formula>55</formula>
    </cfRule>
    <cfRule type="cellIs" dxfId="142" priority="136" operator="equal">
      <formula>0</formula>
    </cfRule>
    <cfRule type="cellIs" dxfId="141" priority="137" operator="equal">
      <formula>59</formula>
    </cfRule>
    <cfRule type="cellIs" dxfId="140" priority="138" operator="equal">
      <formula>64</formula>
    </cfRule>
    <cfRule type="cellIs" dxfId="139" priority="139" operator="equal">
      <formula>70</formula>
    </cfRule>
  </conditionalFormatting>
  <conditionalFormatting sqref="AU5">
    <cfRule type="cellIs" dxfId="138" priority="104" operator="equal">
      <formula>52</formula>
    </cfRule>
    <cfRule type="cellIs" dxfId="137" priority="105" operator="equal">
      <formula>55</formula>
    </cfRule>
    <cfRule type="cellIs" dxfId="136" priority="106" operator="equal">
      <formula>0</formula>
    </cfRule>
    <cfRule type="cellIs" dxfId="135" priority="107" operator="equal">
      <formula>59</formula>
    </cfRule>
    <cfRule type="cellIs" dxfId="134" priority="108" operator="equal">
      <formula>64</formula>
    </cfRule>
    <cfRule type="cellIs" dxfId="133" priority="109" operator="equal">
      <formula>70</formula>
    </cfRule>
  </conditionalFormatting>
  <conditionalFormatting sqref="FG395:FH397">
    <cfRule type="cellIs" dxfId="132" priority="128" operator="equal">
      <formula>52</formula>
    </cfRule>
    <cfRule type="cellIs" dxfId="131" priority="129" operator="equal">
      <formula>55</formula>
    </cfRule>
    <cfRule type="cellIs" dxfId="130" priority="130" operator="equal">
      <formula>0</formula>
    </cfRule>
    <cfRule type="cellIs" dxfId="129" priority="131" operator="equal">
      <formula>59</formula>
    </cfRule>
    <cfRule type="cellIs" dxfId="128" priority="132" operator="equal">
      <formula>64</formula>
    </cfRule>
    <cfRule type="cellIs" dxfId="127" priority="133" operator="equal">
      <formula>70</formula>
    </cfRule>
  </conditionalFormatting>
  <conditionalFormatting sqref="FG399:FH399">
    <cfRule type="cellIs" dxfId="126" priority="122" operator="equal">
      <formula>52</formula>
    </cfRule>
    <cfRule type="cellIs" dxfId="125" priority="123" operator="equal">
      <formula>55</formula>
    </cfRule>
    <cfRule type="cellIs" dxfId="124" priority="124" operator="equal">
      <formula>0</formula>
    </cfRule>
    <cfRule type="cellIs" dxfId="123" priority="125" operator="equal">
      <formula>59</formula>
    </cfRule>
    <cfRule type="cellIs" dxfId="122" priority="126" operator="equal">
      <formula>64</formula>
    </cfRule>
    <cfRule type="cellIs" dxfId="121" priority="127" operator="equal">
      <formula>70</formula>
    </cfRule>
  </conditionalFormatting>
  <conditionalFormatting sqref="FG398:FH398">
    <cfRule type="cellIs" dxfId="120" priority="116" operator="equal">
      <formula>52</formula>
    </cfRule>
    <cfRule type="cellIs" dxfId="119" priority="117" operator="equal">
      <formula>55</formula>
    </cfRule>
    <cfRule type="cellIs" dxfId="118" priority="118" operator="equal">
      <formula>0</formula>
    </cfRule>
    <cfRule type="cellIs" dxfId="117" priority="119" operator="equal">
      <formula>59</formula>
    </cfRule>
    <cfRule type="cellIs" dxfId="116" priority="120" operator="equal">
      <formula>64</formula>
    </cfRule>
    <cfRule type="cellIs" dxfId="115" priority="121" operator="equal">
      <formula>70</formula>
    </cfRule>
  </conditionalFormatting>
  <conditionalFormatting sqref="FG173:FH173">
    <cfRule type="cellIs" dxfId="114" priority="110" operator="equal">
      <formula>52</formula>
    </cfRule>
    <cfRule type="cellIs" dxfId="113" priority="111" operator="equal">
      <formula>55</formula>
    </cfRule>
    <cfRule type="cellIs" dxfId="112" priority="112" operator="equal">
      <formula>0</formula>
    </cfRule>
    <cfRule type="cellIs" dxfId="111" priority="113" operator="equal">
      <formula>59</formula>
    </cfRule>
    <cfRule type="cellIs" dxfId="110" priority="114" operator="equal">
      <formula>64</formula>
    </cfRule>
    <cfRule type="cellIs" dxfId="109" priority="115" operator="equal">
      <formula>70</formula>
    </cfRule>
  </conditionalFormatting>
  <conditionalFormatting sqref="AV5">
    <cfRule type="cellIs" dxfId="108" priority="98" operator="equal">
      <formula>52</formula>
    </cfRule>
    <cfRule type="cellIs" dxfId="107" priority="99" operator="equal">
      <formula>55</formula>
    </cfRule>
    <cfRule type="cellIs" dxfId="106" priority="100" operator="equal">
      <formula>0</formula>
    </cfRule>
    <cfRule type="cellIs" dxfId="105" priority="101" operator="equal">
      <formula>59</formula>
    </cfRule>
    <cfRule type="cellIs" dxfId="104" priority="102" operator="equal">
      <formula>64</formula>
    </cfRule>
    <cfRule type="cellIs" dxfId="103" priority="103" operator="equal">
      <formula>70</formula>
    </cfRule>
  </conditionalFormatting>
  <conditionalFormatting sqref="AW5">
    <cfRule type="cellIs" dxfId="102" priority="92" operator="equal">
      <formula>52</formula>
    </cfRule>
    <cfRule type="cellIs" dxfId="101" priority="93" operator="equal">
      <formula>55</formula>
    </cfRule>
    <cfRule type="cellIs" dxfId="100" priority="94" operator="equal">
      <formula>0</formula>
    </cfRule>
    <cfRule type="cellIs" dxfId="99" priority="95" operator="equal">
      <formula>59</formula>
    </cfRule>
    <cfRule type="cellIs" dxfId="98" priority="96" operator="equal">
      <formula>64</formula>
    </cfRule>
    <cfRule type="cellIs" dxfId="97" priority="97" operator="equal">
      <formula>70</formula>
    </cfRule>
  </conditionalFormatting>
  <conditionalFormatting sqref="AX5">
    <cfRule type="cellIs" dxfId="96" priority="86" operator="equal">
      <formula>52</formula>
    </cfRule>
    <cfRule type="cellIs" dxfId="95" priority="87" operator="equal">
      <formula>55</formula>
    </cfRule>
    <cfRule type="cellIs" dxfId="94" priority="88" operator="equal">
      <formula>0</formula>
    </cfRule>
    <cfRule type="cellIs" dxfId="93" priority="89" operator="equal">
      <formula>59</formula>
    </cfRule>
    <cfRule type="cellIs" dxfId="92" priority="90" operator="equal">
      <formula>64</formula>
    </cfRule>
    <cfRule type="cellIs" dxfId="91" priority="91" operator="equal">
      <formula>70</formula>
    </cfRule>
  </conditionalFormatting>
  <conditionalFormatting sqref="AY5">
    <cfRule type="cellIs" dxfId="90" priority="80" operator="equal">
      <formula>52</formula>
    </cfRule>
    <cfRule type="cellIs" dxfId="89" priority="81" operator="equal">
      <formula>55</formula>
    </cfRule>
    <cfRule type="cellIs" dxfId="88" priority="82" operator="equal">
      <formula>0</formula>
    </cfRule>
    <cfRule type="cellIs" dxfId="87" priority="83" operator="equal">
      <formula>59</formula>
    </cfRule>
    <cfRule type="cellIs" dxfId="86" priority="84" operator="equal">
      <formula>64</formula>
    </cfRule>
    <cfRule type="cellIs" dxfId="85" priority="85" operator="equal">
      <formula>70</formula>
    </cfRule>
  </conditionalFormatting>
  <conditionalFormatting sqref="AZ5">
    <cfRule type="cellIs" dxfId="84" priority="74" operator="equal">
      <formula>52</formula>
    </cfRule>
    <cfRule type="cellIs" dxfId="83" priority="75" operator="equal">
      <formula>55</formula>
    </cfRule>
    <cfRule type="cellIs" dxfId="82" priority="76" operator="equal">
      <formula>0</formula>
    </cfRule>
    <cfRule type="cellIs" dxfId="81" priority="77" operator="equal">
      <formula>59</formula>
    </cfRule>
    <cfRule type="cellIs" dxfId="80" priority="78" operator="equal">
      <formula>64</formula>
    </cfRule>
    <cfRule type="cellIs" dxfId="79" priority="79" operator="equal">
      <formula>70</formula>
    </cfRule>
  </conditionalFormatting>
  <conditionalFormatting sqref="BA5">
    <cfRule type="cellIs" dxfId="78" priority="68" operator="equal">
      <formula>52</formula>
    </cfRule>
    <cfRule type="cellIs" dxfId="77" priority="69" operator="equal">
      <formula>55</formula>
    </cfRule>
    <cfRule type="cellIs" dxfId="76" priority="70" operator="equal">
      <formula>0</formula>
    </cfRule>
    <cfRule type="cellIs" dxfId="75" priority="71" operator="equal">
      <formula>59</formula>
    </cfRule>
    <cfRule type="cellIs" dxfId="74" priority="72" operator="equal">
      <formula>64</formula>
    </cfRule>
    <cfRule type="cellIs" dxfId="73" priority="73" operator="equal">
      <formula>70</formula>
    </cfRule>
  </conditionalFormatting>
  <conditionalFormatting sqref="BB5">
    <cfRule type="cellIs" dxfId="72" priority="62" operator="equal">
      <formula>52</formula>
    </cfRule>
    <cfRule type="cellIs" dxfId="71" priority="63" operator="equal">
      <formula>55</formula>
    </cfRule>
    <cfRule type="cellIs" dxfId="70" priority="64" operator="equal">
      <formula>0</formula>
    </cfRule>
    <cfRule type="cellIs" dxfId="69" priority="65" operator="equal">
      <formula>59</formula>
    </cfRule>
    <cfRule type="cellIs" dxfId="68" priority="66" operator="equal">
      <formula>64</formula>
    </cfRule>
    <cfRule type="cellIs" dxfId="67" priority="67" operator="equal">
      <formula>70</formula>
    </cfRule>
  </conditionalFormatting>
  <conditionalFormatting sqref="AV347:AW347 BB347">
    <cfRule type="cellIs" dxfId="66" priority="56" operator="equal">
      <formula>52</formula>
    </cfRule>
    <cfRule type="cellIs" dxfId="65" priority="57" operator="equal">
      <formula>55</formula>
    </cfRule>
    <cfRule type="cellIs" dxfId="64" priority="58" operator="equal">
      <formula>0</formula>
    </cfRule>
    <cfRule type="cellIs" dxfId="63" priority="59" operator="equal">
      <formula>59</formula>
    </cfRule>
    <cfRule type="cellIs" dxfId="62" priority="60" operator="equal">
      <formula>64</formula>
    </cfRule>
    <cfRule type="cellIs" dxfId="61" priority="61" operator="equal">
      <formula>70</formula>
    </cfRule>
  </conditionalFormatting>
  <conditionalFormatting sqref="AU473:BB473">
    <cfRule type="cellIs" dxfId="60" priority="50" operator="equal">
      <formula>52</formula>
    </cfRule>
    <cfRule type="cellIs" dxfId="59" priority="51" operator="equal">
      <formula>55</formula>
    </cfRule>
    <cfRule type="cellIs" dxfId="58" priority="52" operator="equal">
      <formula>0</formula>
    </cfRule>
    <cfRule type="cellIs" dxfId="57" priority="53" operator="equal">
      <formula>59</formula>
    </cfRule>
    <cfRule type="cellIs" dxfId="56" priority="54" operator="equal">
      <formula>64</formula>
    </cfRule>
    <cfRule type="cellIs" dxfId="55" priority="55" operator="equal">
      <formula>70</formula>
    </cfRule>
  </conditionalFormatting>
  <conditionalFormatting sqref="CI113 CI70">
    <cfRule type="cellIs" dxfId="54" priority="49" operator="equal">
      <formula>52</formula>
    </cfRule>
  </conditionalFormatting>
  <conditionalFormatting sqref="CH255">
    <cfRule type="cellIs" dxfId="53" priority="43" operator="equal">
      <formula>52</formula>
    </cfRule>
    <cfRule type="cellIs" dxfId="52" priority="44" operator="equal">
      <formula>55</formula>
    </cfRule>
    <cfRule type="cellIs" dxfId="51" priority="45" operator="equal">
      <formula>0</formula>
    </cfRule>
    <cfRule type="cellIs" dxfId="50" priority="46" operator="equal">
      <formula>59</formula>
    </cfRule>
    <cfRule type="cellIs" dxfId="49" priority="47" operator="equal">
      <formula>64</formula>
    </cfRule>
    <cfRule type="cellIs" dxfId="48" priority="48" operator="equal">
      <formula>70</formula>
    </cfRule>
  </conditionalFormatting>
  <conditionalFormatting sqref="CI122">
    <cfRule type="cellIs" dxfId="47" priority="37" operator="equal">
      <formula>52</formula>
    </cfRule>
    <cfRule type="cellIs" dxfId="46" priority="38" operator="equal">
      <formula>55</formula>
    </cfRule>
    <cfRule type="cellIs" dxfId="45" priority="39" operator="equal">
      <formula>0</formula>
    </cfRule>
    <cfRule type="cellIs" dxfId="44" priority="40" operator="equal">
      <formula>59</formula>
    </cfRule>
    <cfRule type="cellIs" dxfId="43" priority="41" operator="equal">
      <formula>64</formula>
    </cfRule>
    <cfRule type="cellIs" dxfId="42" priority="42" operator="equal">
      <formula>70</formula>
    </cfRule>
  </conditionalFormatting>
  <conditionalFormatting sqref="CI76">
    <cfRule type="cellIs" dxfId="41" priority="31" operator="equal">
      <formula>52</formula>
    </cfRule>
    <cfRule type="cellIs" dxfId="40" priority="32" operator="equal">
      <formula>55</formula>
    </cfRule>
    <cfRule type="cellIs" dxfId="39" priority="33" operator="equal">
      <formula>0</formula>
    </cfRule>
    <cfRule type="cellIs" dxfId="38" priority="34" operator="equal">
      <formula>59</formula>
    </cfRule>
    <cfRule type="cellIs" dxfId="37" priority="35" operator="equal">
      <formula>64</formula>
    </cfRule>
    <cfRule type="cellIs" dxfId="36" priority="36" operator="equal">
      <formula>70</formula>
    </cfRule>
  </conditionalFormatting>
  <conditionalFormatting sqref="CI62">
    <cfRule type="cellIs" dxfId="35" priority="25" operator="equal">
      <formula>52</formula>
    </cfRule>
    <cfRule type="cellIs" dxfId="34" priority="26" operator="equal">
      <formula>55</formula>
    </cfRule>
    <cfRule type="cellIs" dxfId="33" priority="27" operator="equal">
      <formula>0</formula>
    </cfRule>
    <cfRule type="cellIs" dxfId="32" priority="28" operator="equal">
      <formula>59</formula>
    </cfRule>
    <cfRule type="cellIs" dxfId="31" priority="29" operator="equal">
      <formula>64</formula>
    </cfRule>
    <cfRule type="cellIs" dxfId="30" priority="30" operator="equal">
      <formula>70</formula>
    </cfRule>
  </conditionalFormatting>
  <conditionalFormatting sqref="CI34">
    <cfRule type="cellIs" dxfId="29" priority="19" operator="equal">
      <formula>52</formula>
    </cfRule>
    <cfRule type="cellIs" dxfId="28" priority="20" operator="equal">
      <formula>55</formula>
    </cfRule>
    <cfRule type="cellIs" dxfId="27" priority="21" operator="equal">
      <formula>0</formula>
    </cfRule>
    <cfRule type="cellIs" dxfId="26" priority="22" operator="equal">
      <formula>59</formula>
    </cfRule>
    <cfRule type="cellIs" dxfId="25" priority="23" operator="equal">
      <formula>64</formula>
    </cfRule>
    <cfRule type="cellIs" dxfId="24" priority="24" operator="equal">
      <formula>70</formula>
    </cfRule>
  </conditionalFormatting>
  <conditionalFormatting sqref="CN506:CV506">
    <cfRule type="cellIs" dxfId="23" priority="13" operator="equal">
      <formula>52</formula>
    </cfRule>
    <cfRule type="cellIs" dxfId="22" priority="14" operator="equal">
      <formula>55</formula>
    </cfRule>
    <cfRule type="cellIs" dxfId="21" priority="15" operator="equal">
      <formula>0</formula>
    </cfRule>
    <cfRule type="cellIs" dxfId="20" priority="16" operator="equal">
      <formula>59</formula>
    </cfRule>
    <cfRule type="cellIs" dxfId="19" priority="17" operator="equal">
      <formula>64</formula>
    </cfRule>
    <cfRule type="cellIs" dxfId="18" priority="18" operator="equal">
      <formula>70</formula>
    </cfRule>
  </conditionalFormatting>
  <conditionalFormatting sqref="BL519">
    <cfRule type="cellIs" dxfId="17" priority="7" operator="equal">
      <formula>52</formula>
    </cfRule>
    <cfRule type="cellIs" dxfId="16" priority="8" operator="equal">
      <formula>55</formula>
    </cfRule>
    <cfRule type="cellIs" dxfId="15" priority="9" operator="equal">
      <formula>0</formula>
    </cfRule>
    <cfRule type="cellIs" dxfId="14" priority="10" operator="equal">
      <formula>59</formula>
    </cfRule>
    <cfRule type="cellIs" dxfId="13" priority="11" operator="equal">
      <formula>64</formula>
    </cfRule>
    <cfRule type="cellIs" dxfId="12" priority="12" operator="equal">
      <formula>70</formula>
    </cfRule>
  </conditionalFormatting>
  <conditionalFormatting sqref="DO391:DW391">
    <cfRule type="cellIs" dxfId="11" priority="1" operator="equal">
      <formula>52</formula>
    </cfRule>
    <cfRule type="cellIs" dxfId="10" priority="2" operator="equal">
      <formula>55</formula>
    </cfRule>
    <cfRule type="cellIs" dxfId="9" priority="3" operator="equal">
      <formula>0</formula>
    </cfRule>
    <cfRule type="cellIs" dxfId="8" priority="4" operator="equal">
      <formula>59</formula>
    </cfRule>
    <cfRule type="cellIs" dxfId="7" priority="5" operator="equal">
      <formula>64</formula>
    </cfRule>
    <cfRule type="cellIs" dxfId="6" priority="6" operator="equal">
      <formula>70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41609-89DD-45C4-A23D-295C3C01E0D7}">
  <dimension ref="A2:FG559"/>
  <sheetViews>
    <sheetView workbookViewId="0">
      <pane xSplit="3" ySplit="4" topLeftCell="D5" activePane="bottomRight" state="frozen"/>
      <selection pane="topRight" activeCell="E1" sqref="E1"/>
      <selection pane="bottomLeft" activeCell="A5" sqref="A5"/>
      <selection pane="bottomRight" activeCell="ED4" sqref="ED4"/>
    </sheetView>
  </sheetViews>
  <sheetFormatPr baseColWidth="10" defaultRowHeight="11.25" x14ac:dyDescent="0.25"/>
  <cols>
    <col min="1" max="2" width="3.28515625" style="16" bestFit="1" customWidth="1"/>
    <col min="3" max="3" width="15.7109375" style="16" bestFit="1" customWidth="1"/>
    <col min="4" max="76" width="3" style="16" customWidth="1"/>
    <col min="77" max="77" width="4.7109375" style="16" customWidth="1"/>
    <col min="78" max="78" width="4.42578125" style="16" customWidth="1"/>
    <col min="79" max="83" width="3.28515625" style="16" customWidth="1"/>
    <col min="84" max="130" width="3.28515625" style="16" hidden="1" customWidth="1"/>
    <col min="131" max="133" width="3.28515625" style="16" customWidth="1"/>
    <col min="134" max="134" width="3.28515625" style="16" bestFit="1" customWidth="1"/>
    <col min="135" max="135" width="4.140625" style="16" customWidth="1"/>
    <col min="136" max="136" width="11.42578125" style="16"/>
    <col min="137" max="140" width="5.5703125" style="16" bestFit="1" customWidth="1"/>
    <col min="141" max="143" width="11.42578125" style="16"/>
    <col min="144" max="144" width="8.42578125" style="16" bestFit="1" customWidth="1"/>
    <col min="145" max="145" width="1.85546875" style="16" bestFit="1" customWidth="1"/>
    <col min="146" max="146" width="15.7109375" style="16" bestFit="1" customWidth="1"/>
    <col min="147" max="163" width="5.140625" style="16" customWidth="1"/>
    <col min="164" max="16384" width="11.42578125" style="16"/>
  </cols>
  <sheetData>
    <row r="2" spans="1:163" s="9" customFormat="1" ht="66" x14ac:dyDescent="0.25">
      <c r="D2" s="9" t="s">
        <v>815</v>
      </c>
      <c r="E2" s="9" t="s">
        <v>815</v>
      </c>
      <c r="F2" s="9" t="s">
        <v>815</v>
      </c>
      <c r="G2" s="9" t="s">
        <v>815</v>
      </c>
      <c r="H2" s="9" t="s">
        <v>815</v>
      </c>
      <c r="I2" s="9" t="s">
        <v>815</v>
      </c>
      <c r="J2" s="9" t="s">
        <v>815</v>
      </c>
      <c r="K2" s="9" t="s">
        <v>815</v>
      </c>
      <c r="L2" s="9" t="s">
        <v>815</v>
      </c>
      <c r="M2" s="9" t="s">
        <v>815</v>
      </c>
      <c r="N2" s="9" t="s">
        <v>815</v>
      </c>
      <c r="O2" s="9" t="s">
        <v>816</v>
      </c>
      <c r="P2" s="9" t="s">
        <v>816</v>
      </c>
      <c r="Q2" s="9" t="s">
        <v>816</v>
      </c>
      <c r="R2" s="9" t="s">
        <v>816</v>
      </c>
      <c r="S2" s="9" t="s">
        <v>816</v>
      </c>
      <c r="T2" s="9" t="s">
        <v>816</v>
      </c>
      <c r="U2" s="9" t="s">
        <v>816</v>
      </c>
      <c r="V2" s="9" t="s">
        <v>816</v>
      </c>
      <c r="W2" s="9" t="s">
        <v>816</v>
      </c>
      <c r="X2" s="9" t="s">
        <v>816</v>
      </c>
      <c r="Y2" s="9" t="s">
        <v>817</v>
      </c>
      <c r="Z2" s="9" t="s">
        <v>817</v>
      </c>
      <c r="AA2" s="9" t="s">
        <v>817</v>
      </c>
      <c r="AB2" s="9" t="s">
        <v>817</v>
      </c>
      <c r="AC2" s="9" t="s">
        <v>818</v>
      </c>
      <c r="AD2" s="9" t="s">
        <v>818</v>
      </c>
      <c r="AE2" s="9" t="s">
        <v>818</v>
      </c>
      <c r="AF2" s="9" t="s">
        <v>818</v>
      </c>
      <c r="AG2" s="9" t="s">
        <v>817</v>
      </c>
      <c r="AH2" s="9" t="s">
        <v>817</v>
      </c>
      <c r="AI2" s="9" t="s">
        <v>817</v>
      </c>
      <c r="AJ2" s="26" t="s">
        <v>817</v>
      </c>
      <c r="AK2" s="9" t="s">
        <v>819</v>
      </c>
      <c r="AL2" s="9" t="s">
        <v>819</v>
      </c>
      <c r="AM2" s="9" t="s">
        <v>819</v>
      </c>
      <c r="AN2" s="9" t="s">
        <v>819</v>
      </c>
      <c r="AO2" s="9" t="s">
        <v>817</v>
      </c>
      <c r="AP2" s="9" t="s">
        <v>817</v>
      </c>
      <c r="AQ2" s="9" t="s">
        <v>817</v>
      </c>
      <c r="AR2" s="9" t="s">
        <v>817</v>
      </c>
      <c r="AS2" s="9" t="s">
        <v>820</v>
      </c>
      <c r="AT2" s="9" t="s">
        <v>820</v>
      </c>
      <c r="AU2" s="9" t="s">
        <v>820</v>
      </c>
      <c r="AV2" s="9" t="s">
        <v>820</v>
      </c>
      <c r="AW2" s="9" t="s">
        <v>821</v>
      </c>
      <c r="AX2" s="9" t="s">
        <v>821</v>
      </c>
      <c r="AY2" s="9" t="s">
        <v>821</v>
      </c>
      <c r="AZ2" s="9" t="s">
        <v>821</v>
      </c>
      <c r="BA2" s="9" t="s">
        <v>822</v>
      </c>
      <c r="BB2" s="9" t="s">
        <v>822</v>
      </c>
      <c r="BC2" s="9" t="s">
        <v>822</v>
      </c>
      <c r="BD2" s="9" t="s">
        <v>823</v>
      </c>
      <c r="BE2" s="9" t="s">
        <v>823</v>
      </c>
      <c r="BF2" s="9" t="s">
        <v>823</v>
      </c>
      <c r="BG2" s="9" t="s">
        <v>823</v>
      </c>
      <c r="BH2" s="9" t="s">
        <v>823</v>
      </c>
      <c r="BI2" s="9" t="s">
        <v>823</v>
      </c>
      <c r="BJ2" s="9" t="s">
        <v>823</v>
      </c>
      <c r="BK2" s="9" t="s">
        <v>823</v>
      </c>
      <c r="BL2" s="9" t="s">
        <v>823</v>
      </c>
      <c r="BM2" s="9" t="s">
        <v>821</v>
      </c>
      <c r="BN2" s="9" t="s">
        <v>821</v>
      </c>
      <c r="BO2" s="9" t="s">
        <v>821</v>
      </c>
      <c r="BP2" s="9" t="s">
        <v>821</v>
      </c>
      <c r="BQ2" s="9" t="s">
        <v>821</v>
      </c>
      <c r="BR2" s="9" t="s">
        <v>821</v>
      </c>
      <c r="BS2" s="9" t="s">
        <v>821</v>
      </c>
      <c r="BT2" s="9" t="s">
        <v>821</v>
      </c>
      <c r="BU2" s="9" t="s">
        <v>821</v>
      </c>
      <c r="BV2" s="9" t="s">
        <v>824</v>
      </c>
      <c r="BW2" s="9" t="s">
        <v>824</v>
      </c>
      <c r="BX2" s="9" t="s">
        <v>824</v>
      </c>
    </row>
    <row r="3" spans="1:163" s="9" customFormat="1" ht="85.5" customHeight="1" x14ac:dyDescent="0.25">
      <c r="D3" s="9" t="s">
        <v>12</v>
      </c>
      <c r="E3" s="9" t="s">
        <v>7</v>
      </c>
      <c r="F3" s="9" t="s">
        <v>0</v>
      </c>
      <c r="G3" s="9" t="s">
        <v>9</v>
      </c>
      <c r="H3" s="9" t="s">
        <v>8</v>
      </c>
      <c r="I3" s="9" t="s">
        <v>10</v>
      </c>
      <c r="J3" s="9" t="s">
        <v>9</v>
      </c>
      <c r="K3" s="9" t="s">
        <v>7</v>
      </c>
      <c r="L3" s="9" t="s">
        <v>12</v>
      </c>
      <c r="M3" s="9" t="s">
        <v>0</v>
      </c>
      <c r="N3" s="9" t="s">
        <v>825</v>
      </c>
      <c r="O3" s="9" t="s">
        <v>8</v>
      </c>
      <c r="P3" s="9" t="s">
        <v>0</v>
      </c>
      <c r="Q3" s="9" t="s">
        <v>10</v>
      </c>
      <c r="R3" s="9" t="s">
        <v>13</v>
      </c>
      <c r="S3" s="9" t="s">
        <v>12</v>
      </c>
      <c r="T3" s="9" t="s">
        <v>826</v>
      </c>
      <c r="U3" s="9" t="s">
        <v>12</v>
      </c>
      <c r="V3" s="9" t="s">
        <v>13</v>
      </c>
      <c r="W3" s="9" t="s">
        <v>3</v>
      </c>
      <c r="X3" s="9" t="s">
        <v>827</v>
      </c>
      <c r="Y3" s="9" t="s">
        <v>828</v>
      </c>
      <c r="Z3" s="9" t="s">
        <v>829</v>
      </c>
      <c r="AA3" s="9" t="s">
        <v>10</v>
      </c>
      <c r="AB3" s="9" t="s">
        <v>17</v>
      </c>
      <c r="AC3" s="9" t="s">
        <v>10</v>
      </c>
      <c r="AD3" s="9" t="s">
        <v>14</v>
      </c>
      <c r="AE3" s="9" t="s">
        <v>12</v>
      </c>
      <c r="AF3" s="9" t="s">
        <v>0</v>
      </c>
      <c r="AG3" s="9" t="s">
        <v>830</v>
      </c>
      <c r="AH3" s="9" t="s">
        <v>831</v>
      </c>
      <c r="AI3" s="9" t="s">
        <v>10</v>
      </c>
      <c r="AJ3" s="26" t="s">
        <v>17</v>
      </c>
      <c r="AK3" s="9" t="s">
        <v>10</v>
      </c>
      <c r="AL3" s="9" t="s">
        <v>3</v>
      </c>
      <c r="AM3" s="9" t="s">
        <v>14</v>
      </c>
      <c r="AN3" s="9" t="s">
        <v>828</v>
      </c>
      <c r="AO3" s="9" t="s">
        <v>0</v>
      </c>
      <c r="AP3" s="9" t="s">
        <v>13</v>
      </c>
      <c r="AQ3" s="9" t="s">
        <v>830</v>
      </c>
      <c r="AR3" s="9" t="s">
        <v>17</v>
      </c>
      <c r="AS3" s="9" t="s">
        <v>3</v>
      </c>
      <c r="AT3" s="9" t="s">
        <v>14</v>
      </c>
      <c r="AU3" s="9" t="s">
        <v>10</v>
      </c>
      <c r="AV3" s="9" t="s">
        <v>0</v>
      </c>
      <c r="AW3" s="9" t="s">
        <v>2</v>
      </c>
      <c r="AX3" s="9" t="s">
        <v>13</v>
      </c>
      <c r="AY3" s="9" t="s">
        <v>830</v>
      </c>
      <c r="AZ3" s="9" t="s">
        <v>17</v>
      </c>
      <c r="BA3" s="9" t="s">
        <v>10</v>
      </c>
      <c r="BB3" s="9" t="s">
        <v>14</v>
      </c>
      <c r="BC3" s="9" t="s">
        <v>2</v>
      </c>
      <c r="BD3" s="9" t="s">
        <v>10</v>
      </c>
      <c r="BE3" s="9" t="s">
        <v>14</v>
      </c>
      <c r="BF3" s="9" t="s">
        <v>8</v>
      </c>
      <c r="BG3" s="9" t="s">
        <v>0</v>
      </c>
      <c r="BH3" s="9" t="s">
        <v>13</v>
      </c>
      <c r="BI3" s="9" t="s">
        <v>10</v>
      </c>
      <c r="BJ3" s="9" t="s">
        <v>14</v>
      </c>
      <c r="BK3" s="9" t="s">
        <v>0</v>
      </c>
      <c r="BL3" s="9" t="s">
        <v>8</v>
      </c>
      <c r="BM3" s="9" t="s">
        <v>10</v>
      </c>
      <c r="BN3" s="9" t="s">
        <v>14</v>
      </c>
      <c r="BO3" s="9" t="s">
        <v>2</v>
      </c>
      <c r="BP3" s="9" t="s">
        <v>13</v>
      </c>
      <c r="BQ3" s="9" t="s">
        <v>0</v>
      </c>
      <c r="BR3" s="9" t="s">
        <v>10</v>
      </c>
      <c r="BS3" s="9" t="s">
        <v>2</v>
      </c>
      <c r="BT3" s="9" t="s">
        <v>0</v>
      </c>
      <c r="BU3" s="9" t="s">
        <v>10</v>
      </c>
      <c r="BV3" s="9" t="s">
        <v>14</v>
      </c>
      <c r="BW3" s="9" t="s">
        <v>8</v>
      </c>
      <c r="BX3" s="9" t="s">
        <v>13</v>
      </c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5"/>
      <c r="EB3" s="5"/>
      <c r="EC3" s="5"/>
      <c r="ED3" s="5">
        <f>COUNT(D4:BX4)</f>
        <v>73</v>
      </c>
      <c r="EE3" s="5"/>
      <c r="EF3" s="5"/>
      <c r="EG3" s="7"/>
      <c r="EH3" s="7"/>
      <c r="EI3" s="7"/>
      <c r="EJ3" s="7"/>
      <c r="EK3" s="5"/>
      <c r="EL3" s="5"/>
      <c r="EM3" s="5"/>
      <c r="EN3" s="5"/>
      <c r="EO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1:163" s="9" customFormat="1" ht="103.5" customHeight="1" x14ac:dyDescent="0.25">
      <c r="D4" s="27">
        <v>40669</v>
      </c>
      <c r="E4" s="27">
        <v>40690</v>
      </c>
      <c r="F4" s="27">
        <v>40788</v>
      </c>
      <c r="G4" s="27">
        <v>40816</v>
      </c>
      <c r="H4" s="28">
        <v>40921</v>
      </c>
      <c r="I4" s="28">
        <v>40956</v>
      </c>
      <c r="J4" s="28">
        <v>40991</v>
      </c>
      <c r="K4" s="28">
        <v>41047</v>
      </c>
      <c r="L4" s="28">
        <v>41096</v>
      </c>
      <c r="M4" s="28">
        <v>41166</v>
      </c>
      <c r="N4" s="28">
        <v>41187</v>
      </c>
      <c r="O4" s="29">
        <v>41293</v>
      </c>
      <c r="P4" s="29">
        <v>41313</v>
      </c>
      <c r="Q4" s="29">
        <v>41418</v>
      </c>
      <c r="R4" s="29">
        <v>41524</v>
      </c>
      <c r="S4" s="29">
        <v>41551</v>
      </c>
      <c r="T4" s="30">
        <v>41656</v>
      </c>
      <c r="U4" s="30">
        <v>41683</v>
      </c>
      <c r="V4" s="30">
        <v>41803</v>
      </c>
      <c r="W4" s="30">
        <v>41894</v>
      </c>
      <c r="X4" s="30">
        <v>41922</v>
      </c>
      <c r="Y4" s="31">
        <v>42405</v>
      </c>
      <c r="Z4" s="31">
        <v>42475</v>
      </c>
      <c r="AA4" s="31">
        <v>42657</v>
      </c>
      <c r="AB4" s="31">
        <v>42679</v>
      </c>
      <c r="AC4" s="32">
        <v>42748</v>
      </c>
      <c r="AD4" s="32">
        <v>42775</v>
      </c>
      <c r="AE4" s="32">
        <v>42803</v>
      </c>
      <c r="AF4" s="32">
        <v>42831</v>
      </c>
      <c r="AG4" s="33">
        <v>42895</v>
      </c>
      <c r="AH4" s="33">
        <v>42930</v>
      </c>
      <c r="AI4" s="33">
        <v>43028</v>
      </c>
      <c r="AJ4" s="34">
        <v>43043</v>
      </c>
      <c r="AK4" s="29">
        <v>43112</v>
      </c>
      <c r="AL4" s="29">
        <v>43140</v>
      </c>
      <c r="AM4" s="29">
        <v>43168</v>
      </c>
      <c r="AN4" s="29">
        <v>43196</v>
      </c>
      <c r="AO4" s="35">
        <v>43266</v>
      </c>
      <c r="AP4" s="35">
        <v>43357</v>
      </c>
      <c r="AQ4" s="35">
        <v>43378</v>
      </c>
      <c r="AR4" s="34">
        <v>43407</v>
      </c>
      <c r="AS4" s="32">
        <v>43475</v>
      </c>
      <c r="AT4" s="32">
        <v>43503</v>
      </c>
      <c r="AU4" s="32">
        <v>43531</v>
      </c>
      <c r="AV4" s="32">
        <v>43580</v>
      </c>
      <c r="AW4" s="36">
        <v>43631</v>
      </c>
      <c r="AX4" s="36">
        <v>43714</v>
      </c>
      <c r="AY4" s="36">
        <v>43742</v>
      </c>
      <c r="AZ4" s="34">
        <v>43771</v>
      </c>
      <c r="BA4" s="30">
        <v>43839</v>
      </c>
      <c r="BB4" s="30">
        <v>43867</v>
      </c>
      <c r="BC4" s="30">
        <v>43895</v>
      </c>
      <c r="BD4" s="37">
        <v>44575</v>
      </c>
      <c r="BE4" s="37">
        <v>44596</v>
      </c>
      <c r="BF4" s="37">
        <v>44631</v>
      </c>
      <c r="BG4" s="37">
        <v>44715</v>
      </c>
      <c r="BH4" s="37">
        <v>44813</v>
      </c>
      <c r="BI4" s="29">
        <v>44939</v>
      </c>
      <c r="BJ4" s="29">
        <v>44974</v>
      </c>
      <c r="BK4" s="29">
        <v>45002</v>
      </c>
      <c r="BL4" s="29">
        <v>45086</v>
      </c>
      <c r="BM4" s="27">
        <v>45303</v>
      </c>
      <c r="BN4" s="27">
        <v>45331</v>
      </c>
      <c r="BO4" s="27">
        <v>45359</v>
      </c>
      <c r="BP4" s="27">
        <v>45394</v>
      </c>
      <c r="BQ4" s="27">
        <v>45422</v>
      </c>
      <c r="BR4" s="38">
        <v>45667</v>
      </c>
      <c r="BS4" s="38">
        <v>45723</v>
      </c>
      <c r="BT4" s="38">
        <v>45793</v>
      </c>
      <c r="BU4" s="38">
        <v>45933</v>
      </c>
      <c r="BV4" s="39">
        <v>45695</v>
      </c>
      <c r="BW4" s="39">
        <v>45751</v>
      </c>
      <c r="BX4" s="39">
        <v>45919</v>
      </c>
      <c r="BY4" s="6" t="s">
        <v>20</v>
      </c>
      <c r="BZ4" s="6" t="s">
        <v>21</v>
      </c>
      <c r="CA4" s="6" t="s">
        <v>22</v>
      </c>
      <c r="CB4" s="6" t="s">
        <v>23</v>
      </c>
      <c r="CC4" s="6" t="s">
        <v>24</v>
      </c>
      <c r="CD4" s="6" t="s">
        <v>25</v>
      </c>
      <c r="CE4" s="6" t="s">
        <v>26</v>
      </c>
      <c r="CF4" s="6" t="s">
        <v>27</v>
      </c>
      <c r="CG4" s="6" t="s">
        <v>28</v>
      </c>
      <c r="CH4" s="6" t="s">
        <v>29</v>
      </c>
      <c r="CI4" s="6" t="s">
        <v>30</v>
      </c>
      <c r="CJ4" s="6" t="s">
        <v>31</v>
      </c>
      <c r="CK4" s="6" t="s">
        <v>32</v>
      </c>
      <c r="CL4" s="6" t="s">
        <v>33</v>
      </c>
      <c r="CM4" s="6" t="s">
        <v>34</v>
      </c>
      <c r="CN4" s="6" t="s">
        <v>35</v>
      </c>
      <c r="CO4" s="6" t="s">
        <v>36</v>
      </c>
      <c r="CP4" s="6" t="s">
        <v>37</v>
      </c>
      <c r="CQ4" s="6" t="s">
        <v>38</v>
      </c>
      <c r="CR4" s="6" t="s">
        <v>39</v>
      </c>
      <c r="CS4" s="6" t="s">
        <v>40</v>
      </c>
      <c r="CT4" s="6" t="s">
        <v>41</v>
      </c>
      <c r="CU4" s="6" t="s">
        <v>42</v>
      </c>
      <c r="CV4" s="6" t="s">
        <v>43</v>
      </c>
      <c r="CW4" s="6" t="s">
        <v>44</v>
      </c>
      <c r="CX4" s="6" t="s">
        <v>45</v>
      </c>
      <c r="CY4" s="6" t="s">
        <v>46</v>
      </c>
      <c r="CZ4" s="6" t="s">
        <v>47</v>
      </c>
      <c r="DA4" s="6" t="s">
        <v>48</v>
      </c>
      <c r="DB4" s="6" t="s">
        <v>49</v>
      </c>
      <c r="DC4" s="6" t="s">
        <v>50</v>
      </c>
      <c r="DD4" s="6" t="s">
        <v>51</v>
      </c>
      <c r="DE4" s="6" t="s">
        <v>52</v>
      </c>
      <c r="DF4" s="6" t="s">
        <v>53</v>
      </c>
      <c r="DG4" s="6" t="s">
        <v>54</v>
      </c>
      <c r="DH4" s="6" t="s">
        <v>55</v>
      </c>
      <c r="DI4" s="6" t="s">
        <v>56</v>
      </c>
      <c r="DJ4" s="6" t="s">
        <v>57</v>
      </c>
      <c r="DK4" s="6" t="s">
        <v>58</v>
      </c>
      <c r="DL4" s="6" t="s">
        <v>59</v>
      </c>
      <c r="DM4" s="6" t="s">
        <v>60</v>
      </c>
      <c r="DN4" s="6" t="s">
        <v>61</v>
      </c>
      <c r="DO4" s="6" t="s">
        <v>62</v>
      </c>
      <c r="DP4" s="6" t="s">
        <v>63</v>
      </c>
      <c r="DQ4" s="6" t="s">
        <v>64</v>
      </c>
      <c r="DR4" s="6" t="s">
        <v>65</v>
      </c>
      <c r="DS4" s="6" t="s">
        <v>66</v>
      </c>
      <c r="DT4" s="6" t="s">
        <v>67</v>
      </c>
      <c r="DU4" s="6" t="s">
        <v>68</v>
      </c>
      <c r="DV4" s="6" t="s">
        <v>69</v>
      </c>
      <c r="DW4" s="6" t="s">
        <v>70</v>
      </c>
      <c r="DX4" s="6" t="s">
        <v>71</v>
      </c>
      <c r="DY4" s="6" t="s">
        <v>72</v>
      </c>
      <c r="DZ4" s="6" t="s">
        <v>73</v>
      </c>
      <c r="EA4" s="6" t="s">
        <v>74</v>
      </c>
      <c r="EB4" s="6" t="s">
        <v>75</v>
      </c>
      <c r="EC4" s="6" t="s">
        <v>76</v>
      </c>
      <c r="ED4" s="6" t="s">
        <v>77</v>
      </c>
      <c r="EE4" s="6" t="s">
        <v>78</v>
      </c>
      <c r="EF4" s="6"/>
      <c r="EG4" s="12" t="s">
        <v>79</v>
      </c>
      <c r="EH4" s="12" t="s">
        <v>80</v>
      </c>
      <c r="EI4" s="12" t="s">
        <v>81</v>
      </c>
      <c r="EJ4" s="12" t="s">
        <v>82</v>
      </c>
      <c r="EK4" s="6"/>
      <c r="EL4" s="6"/>
      <c r="EM4" s="6"/>
      <c r="EN4" s="8"/>
      <c r="EO4" s="8"/>
      <c r="EQ4" s="40" t="s">
        <v>832</v>
      </c>
      <c r="ER4" s="40" t="s">
        <v>833</v>
      </c>
      <c r="ES4" s="40" t="s">
        <v>834</v>
      </c>
      <c r="ET4" s="40" t="s">
        <v>835</v>
      </c>
      <c r="EU4" s="40" t="s">
        <v>836</v>
      </c>
      <c r="EV4" s="40" t="s">
        <v>837</v>
      </c>
      <c r="EW4" s="40" t="s">
        <v>838</v>
      </c>
      <c r="EX4" s="40" t="s">
        <v>839</v>
      </c>
      <c r="EY4" s="40" t="s">
        <v>840</v>
      </c>
      <c r="EZ4" s="40" t="s">
        <v>841</v>
      </c>
      <c r="FA4" s="40" t="s">
        <v>842</v>
      </c>
      <c r="FB4" s="40" t="s">
        <v>843</v>
      </c>
      <c r="FC4" s="40" t="s">
        <v>844</v>
      </c>
      <c r="FD4" s="40" t="s">
        <v>845</v>
      </c>
      <c r="FE4" s="40" t="s">
        <v>846</v>
      </c>
      <c r="FF4" s="40" t="s">
        <v>847</v>
      </c>
      <c r="FG4" s="40" t="s">
        <v>848</v>
      </c>
    </row>
    <row r="5" spans="1:163" x14ac:dyDescent="0.25">
      <c r="A5" s="41"/>
      <c r="B5" s="42">
        <v>1</v>
      </c>
      <c r="C5" s="42" t="s">
        <v>84</v>
      </c>
      <c r="D5" s="16">
        <v>44</v>
      </c>
      <c r="E5" s="16">
        <v>59</v>
      </c>
      <c r="F5" s="16">
        <v>46</v>
      </c>
      <c r="G5" s="16">
        <v>50</v>
      </c>
      <c r="H5" s="16">
        <v>50</v>
      </c>
      <c r="I5" s="16">
        <v>52</v>
      </c>
      <c r="J5" s="16">
        <v>50</v>
      </c>
      <c r="K5" s="16">
        <v>64</v>
      </c>
      <c r="L5" s="16">
        <v>48</v>
      </c>
      <c r="M5" s="16">
        <v>64</v>
      </c>
      <c r="N5" s="16">
        <v>64</v>
      </c>
      <c r="O5" s="16">
        <v>70</v>
      </c>
      <c r="P5" s="16">
        <v>50</v>
      </c>
      <c r="Q5" s="16">
        <v>48</v>
      </c>
      <c r="R5" s="16">
        <v>59</v>
      </c>
      <c r="S5" s="16">
        <v>55</v>
      </c>
      <c r="T5" s="16">
        <v>50</v>
      </c>
      <c r="U5" s="16">
        <v>55</v>
      </c>
      <c r="V5" s="16">
        <v>64</v>
      </c>
      <c r="W5" s="16">
        <v>0</v>
      </c>
      <c r="X5" s="16">
        <v>64</v>
      </c>
      <c r="Y5" s="16">
        <v>55</v>
      </c>
      <c r="Z5" s="16">
        <v>59</v>
      </c>
      <c r="AA5" s="16">
        <v>59</v>
      </c>
      <c r="AB5" s="16">
        <v>55</v>
      </c>
      <c r="AC5" s="16">
        <v>70</v>
      </c>
      <c r="AD5" s="16">
        <v>59</v>
      </c>
      <c r="AE5" s="16">
        <v>44</v>
      </c>
      <c r="AF5" s="16">
        <v>52</v>
      </c>
      <c r="AG5" s="16">
        <v>55</v>
      </c>
      <c r="AH5" s="16">
        <v>70</v>
      </c>
      <c r="AI5" s="16">
        <v>43</v>
      </c>
      <c r="AJ5" s="16">
        <v>0</v>
      </c>
      <c r="AK5" s="16">
        <v>70</v>
      </c>
      <c r="AL5" s="16">
        <v>59</v>
      </c>
      <c r="AM5" s="16">
        <v>70</v>
      </c>
      <c r="AN5" s="16">
        <v>59</v>
      </c>
      <c r="AO5" s="16">
        <v>64</v>
      </c>
      <c r="AP5" s="16">
        <v>55</v>
      </c>
      <c r="AQ5" s="16">
        <v>59</v>
      </c>
      <c r="AR5" s="16">
        <v>50</v>
      </c>
      <c r="AS5" s="16">
        <v>44</v>
      </c>
      <c r="AT5" s="16">
        <v>59</v>
      </c>
      <c r="AU5" s="16">
        <v>55</v>
      </c>
      <c r="AV5" s="16">
        <v>55</v>
      </c>
      <c r="AW5" s="43">
        <v>43</v>
      </c>
      <c r="AX5" s="43">
        <v>0</v>
      </c>
      <c r="AY5" s="43">
        <v>55</v>
      </c>
      <c r="AZ5" s="43">
        <v>41</v>
      </c>
      <c r="BA5" s="16">
        <v>70</v>
      </c>
      <c r="BB5" s="16">
        <v>42</v>
      </c>
      <c r="BC5" s="16">
        <v>64</v>
      </c>
      <c r="BD5" s="16">
        <v>55</v>
      </c>
      <c r="BE5" s="16">
        <v>52</v>
      </c>
      <c r="BF5" s="16">
        <v>46</v>
      </c>
      <c r="BG5" s="16">
        <v>52</v>
      </c>
      <c r="BH5" s="16">
        <v>59</v>
      </c>
      <c r="BI5" s="16">
        <v>44</v>
      </c>
      <c r="BJ5" s="16">
        <v>41</v>
      </c>
      <c r="BK5" s="16">
        <v>41</v>
      </c>
      <c r="BL5" s="16">
        <v>0</v>
      </c>
      <c r="BM5" s="16">
        <v>43</v>
      </c>
      <c r="BN5" s="16">
        <v>42</v>
      </c>
      <c r="BO5" s="16">
        <v>46</v>
      </c>
      <c r="BP5" s="16">
        <v>0</v>
      </c>
      <c r="BQ5" s="16">
        <v>41</v>
      </c>
      <c r="BR5" s="16">
        <v>0</v>
      </c>
      <c r="BS5" s="16">
        <v>50</v>
      </c>
      <c r="BT5" s="16">
        <v>52</v>
      </c>
      <c r="BU5" s="16">
        <v>0</v>
      </c>
      <c r="BV5" s="16">
        <v>48</v>
      </c>
      <c r="BW5" s="16">
        <v>28</v>
      </c>
      <c r="BX5" s="16">
        <v>50</v>
      </c>
      <c r="BY5" s="16">
        <f t="shared" ref="BY5:BY68" si="0">SUM(D5:BX5)</f>
        <v>3531</v>
      </c>
      <c r="BZ5" s="19">
        <f t="shared" ref="BZ5:BZ68" si="1">(BY5/ED5)</f>
        <v>53.5</v>
      </c>
      <c r="CA5" s="16">
        <f t="shared" ref="CA5:CA68" si="2">COUNTIF($D5:$BX5,"=70")</f>
        <v>6</v>
      </c>
      <c r="CB5" s="16">
        <f t="shared" ref="CB5:CB68" si="3">COUNTIF($D5:$BX5,"=64")</f>
        <v>7</v>
      </c>
      <c r="CC5" s="16">
        <f t="shared" ref="CC5:CC68" si="4">COUNTIF($D5:$BX5,"=59")</f>
        <v>10</v>
      </c>
      <c r="CD5" s="16">
        <f t="shared" ref="CD5:CD68" si="5">COUNTIF($D5:$BX5,"=55")</f>
        <v>10</v>
      </c>
      <c r="CE5" s="16">
        <f t="shared" ref="CE5:CE68" si="6">COUNTIF($D5:$BX5,"=52")</f>
        <v>5</v>
      </c>
      <c r="CF5" s="16">
        <f t="shared" ref="CF5:CF68" si="7">COUNTIF($D5:$BX5,"=50")</f>
        <v>8</v>
      </c>
      <c r="CG5" s="16">
        <f t="shared" ref="CG5:CG68" si="8">COUNTIF($D5:$BX5,"=48")</f>
        <v>3</v>
      </c>
      <c r="CH5" s="16">
        <f t="shared" ref="CH5:CH68" si="9">COUNTIF($D5:$BX5,"=46")</f>
        <v>3</v>
      </c>
      <c r="CI5" s="16">
        <f t="shared" ref="CI5:CI68" si="10">COUNTIF($D5:$BX5,"=44")</f>
        <v>4</v>
      </c>
      <c r="CJ5" s="16">
        <f t="shared" ref="CJ5:CJ68" si="11">COUNTIF($D5:$BX5,"=43")</f>
        <v>3</v>
      </c>
      <c r="CK5" s="16">
        <f t="shared" ref="CK5:CK68" si="12">COUNTIF($D5:$BX5,"=42")</f>
        <v>2</v>
      </c>
      <c r="CL5" s="16">
        <f t="shared" ref="CL5:CL68" si="13">COUNTIF($D5:$BX5,"=41")</f>
        <v>4</v>
      </c>
      <c r="CM5" s="16">
        <f t="shared" ref="CM5:CM68" si="14">COUNTIF($D5:$BX5,"=40")</f>
        <v>0</v>
      </c>
      <c r="CN5" s="16">
        <f t="shared" ref="CN5:CN68" si="15">COUNTIF($D5:$BX5,"=39")</f>
        <v>0</v>
      </c>
      <c r="CO5" s="16">
        <f t="shared" ref="CO5:CO68" si="16">COUNTIF($D5:$BX5,"=38")</f>
        <v>0</v>
      </c>
      <c r="CP5" s="16">
        <f t="shared" ref="CP5:CP68" si="17">COUNTIF($D5:$BX5,"=37")</f>
        <v>0</v>
      </c>
      <c r="CQ5" s="16">
        <f t="shared" ref="CQ5:CQ68" si="18">COUNTIF($D5:$BX5,"=36")</f>
        <v>0</v>
      </c>
      <c r="CR5" s="16">
        <f t="shared" ref="CR5:CR68" si="19">COUNTIF($D5:$BX5,"=35")</f>
        <v>0</v>
      </c>
      <c r="CS5" s="16">
        <f t="shared" ref="CS5:CS68" si="20">COUNTIF($D5:$BX5,"=34")</f>
        <v>0</v>
      </c>
      <c r="CT5" s="16">
        <f t="shared" ref="CT5:CT68" si="21">COUNTIF($D5:$BX5,"=33")</f>
        <v>0</v>
      </c>
      <c r="CU5" s="16">
        <f t="shared" ref="CU5:CU68" si="22">COUNTIF($D5:$BX5,"=32")</f>
        <v>0</v>
      </c>
      <c r="CV5" s="16">
        <f t="shared" ref="CV5:CV68" si="23">COUNTIF($D5:$BX5,"=31")</f>
        <v>0</v>
      </c>
      <c r="CW5" s="16">
        <f t="shared" ref="CW5:CW68" si="24">COUNTIF($D5:$BX5,"=30")</f>
        <v>0</v>
      </c>
      <c r="CX5" s="16">
        <f t="shared" ref="CX5:CX68" si="25">COUNTIF($D5:$BX5,"=29")</f>
        <v>0</v>
      </c>
      <c r="CY5" s="16">
        <f t="shared" ref="CY5:CY68" si="26">COUNTIF($D5:$BX5,"=28")</f>
        <v>1</v>
      </c>
      <c r="CZ5" s="16">
        <f t="shared" ref="CZ5:CZ68" si="27">COUNTIF($D5:$BX5,"=27")</f>
        <v>0</v>
      </c>
      <c r="DA5" s="16">
        <f t="shared" ref="DA5:DA68" si="28">COUNTIF($D5:$BX5,"=26")</f>
        <v>0</v>
      </c>
      <c r="DB5" s="16">
        <f t="shared" ref="DB5:DB68" si="29">COUNTIF($D5:$BX5,"=25")</f>
        <v>0</v>
      </c>
      <c r="DC5" s="16">
        <f t="shared" ref="DC5:DC68" si="30">COUNTIF($D5:$BX5,"=24")</f>
        <v>0</v>
      </c>
      <c r="DD5" s="16">
        <f t="shared" ref="DD5:DD68" si="31">COUNTIF($D5:$BX5,"=23")</f>
        <v>0</v>
      </c>
      <c r="DE5" s="16">
        <f t="shared" ref="DE5:DE68" si="32">COUNTIF($D5:$BX5,"=22")</f>
        <v>0</v>
      </c>
      <c r="DF5" s="16">
        <f t="shared" ref="DF5:DF68" si="33">COUNTIF($D5:$BX5,"=21")</f>
        <v>0</v>
      </c>
      <c r="DG5" s="16">
        <f t="shared" ref="DG5:DG68" si="34">COUNTIF($D5:$BX5,"=20")</f>
        <v>0</v>
      </c>
      <c r="DH5" s="16">
        <f t="shared" ref="DH5:DH68" si="35">COUNTIF($D5:$BX5,"=19")</f>
        <v>0</v>
      </c>
      <c r="DI5" s="16">
        <f t="shared" ref="DI5:DI68" si="36">COUNTIF($D5:$BX5,"=18")</f>
        <v>0</v>
      </c>
      <c r="DJ5" s="16">
        <f t="shared" ref="DJ5:DJ68" si="37">COUNTIF($D5:$BX5,"=17")</f>
        <v>0</v>
      </c>
      <c r="DK5" s="16">
        <f t="shared" ref="DK5:DK68" si="38">COUNTIF($D5:$BX5,"=16")</f>
        <v>0</v>
      </c>
      <c r="DL5" s="16">
        <f t="shared" ref="DL5:DL68" si="39">COUNTIF($D5:$BX5,"=15")</f>
        <v>0</v>
      </c>
      <c r="DM5" s="16">
        <f t="shared" ref="DM5:DM68" si="40">COUNTIF($D5:$BX5,"=14")</f>
        <v>0</v>
      </c>
      <c r="DN5" s="16">
        <f t="shared" ref="DN5:DN68" si="41">COUNTIF($D5:$BX5,"=13")</f>
        <v>0</v>
      </c>
      <c r="DO5" s="16">
        <f t="shared" ref="DO5:DO68" si="42">COUNTIF($D5:$BX5,"=12")</f>
        <v>0</v>
      </c>
      <c r="DP5" s="16">
        <f t="shared" ref="DP5:DP68" si="43">COUNTIF($D5:$BX5,"=11")</f>
        <v>0</v>
      </c>
      <c r="DQ5" s="16">
        <f t="shared" ref="DQ5:DQ68" si="44">COUNTIF($D5:$BX5,"=10")</f>
        <v>0</v>
      </c>
      <c r="DR5" s="16">
        <f t="shared" ref="DR5:DR68" si="45">COUNTIF($D5:$BX5,"=9")</f>
        <v>0</v>
      </c>
      <c r="DS5" s="16">
        <f t="shared" ref="DS5:DS68" si="46">COUNTIF($D5:$BX5,"=8")</f>
        <v>0</v>
      </c>
      <c r="DT5" s="16">
        <f t="shared" ref="DT5:DT68" si="47">COUNTIF($D5:$BX5,"=7")</f>
        <v>0</v>
      </c>
      <c r="DU5" s="16">
        <f t="shared" ref="DU5:DU68" si="48">COUNTIF($D5:$BX5,"=6")</f>
        <v>0</v>
      </c>
      <c r="DV5" s="16">
        <f t="shared" ref="DV5:DV68" si="49">COUNTIF($D5:$BX5,"=5")</f>
        <v>0</v>
      </c>
      <c r="DW5" s="16">
        <f t="shared" ref="DW5:DW68" si="50">COUNTIF($D5:$BX5,"=4")</f>
        <v>0</v>
      </c>
      <c r="DX5" s="16">
        <f t="shared" ref="DX5:DX68" si="51">COUNTIF($D5:$BX5,"=3")</f>
        <v>0</v>
      </c>
      <c r="DY5" s="16">
        <f t="shared" ref="DY5:DY68" si="52">COUNTIF($D5:$BX5,"=2")</f>
        <v>0</v>
      </c>
      <c r="DZ5" s="16">
        <f t="shared" ref="DZ5:DZ68" si="53">COUNTIF($D5:$BX5,"=1")</f>
        <v>0</v>
      </c>
      <c r="EA5" s="16">
        <f t="shared" ref="EA5:EA68" si="54">COUNTIF($D5:$BX5,"=70")+ COUNTIF($D5:$BX5,"=64")+COUNTIF($D5:$BX5,"=59")</f>
        <v>23</v>
      </c>
      <c r="EB5" s="16">
        <f t="shared" ref="EB5:EB68" si="55">COUNTIF($D5:$BX5,"=70")+ COUNTIF($D5:$BX5,"=64")+COUNTIF($D5:$BX5,"=59")+COUNTIF($D5:$BX5,"=55")+COUNTIF($D5:$BX5,"=52")</f>
        <v>38</v>
      </c>
      <c r="EC5" s="16">
        <f t="shared" ref="EC5:EC68" si="56">COUNTIF($D5:$BX5,"&gt;43")+COUNTIF($D5:$BX5,"=43")</f>
        <v>59</v>
      </c>
      <c r="ED5" s="16">
        <f t="shared" ref="ED5:ED68" si="57">COUNTIF(D5:BX5,"&lt;&gt;0")</f>
        <v>66</v>
      </c>
      <c r="EE5" s="16">
        <f t="shared" ref="EE5:EE68" si="58">COUNTIF(EQ5:FG5,"&lt;&gt;0")</f>
        <v>17</v>
      </c>
      <c r="EG5" s="20">
        <f t="shared" ref="EG5:EG68" si="59">(CA5 / ED5) * 100</f>
        <v>9.0909090909090917</v>
      </c>
      <c r="EH5" s="20">
        <f t="shared" ref="EH5:EH68" si="60">(EA5 / ED5) * 100</f>
        <v>34.848484848484851</v>
      </c>
      <c r="EI5" s="20">
        <f t="shared" ref="EI5:EI68" si="61">(EB5 / ED5) * 100</f>
        <v>57.575757575757578</v>
      </c>
      <c r="EJ5" s="20">
        <f t="shared" ref="EJ5:EJ68" si="62">(EC5 / ED5) * 100</f>
        <v>89.393939393939391</v>
      </c>
      <c r="EP5" s="42" t="s">
        <v>84</v>
      </c>
      <c r="EQ5" s="16">
        <f t="shared" ref="EQ5:EQ68" si="63">SUM(D5:G5)</f>
        <v>199</v>
      </c>
      <c r="ER5" s="16">
        <f t="shared" ref="ER5:ER68" si="64">SUM(H5:N5)</f>
        <v>392</v>
      </c>
      <c r="ES5" s="16">
        <f t="shared" ref="ES5:ES68" si="65">SUM(O5:S5)</f>
        <v>282</v>
      </c>
      <c r="ET5" s="16">
        <f t="shared" ref="ET5:ET68" si="66">SUM(T5:X5)</f>
        <v>233</v>
      </c>
      <c r="EU5" s="16">
        <f t="shared" ref="EU5:EU68" si="67">SUM(Y5:AB5)</f>
        <v>228</v>
      </c>
      <c r="EV5" s="16">
        <f t="shared" ref="EV5:EV68" si="68">SUM(AC5:AF5)</f>
        <v>225</v>
      </c>
      <c r="EW5" s="16">
        <f t="shared" ref="EW5:EW68" si="69">SUM(AG5:AJ5)</f>
        <v>168</v>
      </c>
      <c r="EX5" s="16">
        <f t="shared" ref="EX5:EX68" si="70">SUM(AK5:AN5)</f>
        <v>258</v>
      </c>
      <c r="EY5" s="16">
        <f t="shared" ref="EY5:EY68" si="71">SUM(AO5:AR5)</f>
        <v>228</v>
      </c>
      <c r="EZ5" s="16">
        <f t="shared" ref="EZ5:EZ68" si="72">SUM(AS5:AV5)</f>
        <v>213</v>
      </c>
      <c r="FA5" s="16">
        <f t="shared" ref="FA5:FA68" si="73">SUM(AW5:AZ5)</f>
        <v>139</v>
      </c>
      <c r="FB5" s="16">
        <f t="shared" ref="FB5:FB68" si="74">SUM(BA5:BC5)</f>
        <v>176</v>
      </c>
      <c r="FC5" s="16">
        <f t="shared" ref="FC5:FC68" si="75">SUM(BD5:BH5)</f>
        <v>264</v>
      </c>
      <c r="FD5" s="16">
        <f t="shared" ref="FD5:FD68" si="76">SUM(BI5:BL5)</f>
        <v>126</v>
      </c>
      <c r="FE5" s="16">
        <f t="shared" ref="FE5:FE68" si="77">SUM(BM5:BQ5)</f>
        <v>172</v>
      </c>
      <c r="FF5" s="16">
        <f t="shared" ref="FF5:FF68" si="78">SUM(BR5:BU5)</f>
        <v>102</v>
      </c>
      <c r="FG5" s="16">
        <f t="shared" ref="FG5:FG68" si="79">SUM(BV5:BX5)</f>
        <v>126</v>
      </c>
    </row>
    <row r="6" spans="1:163" x14ac:dyDescent="0.25">
      <c r="A6" s="41"/>
      <c r="B6" s="42">
        <v>2</v>
      </c>
      <c r="C6" s="42" t="s">
        <v>83</v>
      </c>
      <c r="D6" s="16">
        <v>43</v>
      </c>
      <c r="E6" s="16">
        <v>42</v>
      </c>
      <c r="F6" s="16">
        <v>50</v>
      </c>
      <c r="G6" s="16">
        <v>55</v>
      </c>
      <c r="H6" s="16">
        <v>44</v>
      </c>
      <c r="I6" s="16">
        <v>50</v>
      </c>
      <c r="J6" s="16">
        <v>59</v>
      </c>
      <c r="K6" s="16">
        <v>38</v>
      </c>
      <c r="L6" s="16">
        <v>46</v>
      </c>
      <c r="M6" s="16">
        <v>52</v>
      </c>
      <c r="N6" s="16">
        <v>55</v>
      </c>
      <c r="O6" s="16">
        <v>64</v>
      </c>
      <c r="P6" s="16">
        <v>55</v>
      </c>
      <c r="Q6" s="16">
        <v>64</v>
      </c>
      <c r="R6" s="16">
        <v>64</v>
      </c>
      <c r="S6" s="16">
        <v>50</v>
      </c>
      <c r="T6" s="16">
        <v>59</v>
      </c>
      <c r="U6" s="16">
        <v>46</v>
      </c>
      <c r="V6" s="16">
        <v>59</v>
      </c>
      <c r="W6" s="16">
        <v>0</v>
      </c>
      <c r="X6" s="16">
        <v>43</v>
      </c>
      <c r="Y6" s="16">
        <v>59</v>
      </c>
      <c r="Z6" s="16">
        <v>46</v>
      </c>
      <c r="AA6" s="16">
        <v>64</v>
      </c>
      <c r="AB6" s="16">
        <v>42</v>
      </c>
      <c r="AC6" s="16">
        <v>33</v>
      </c>
      <c r="AD6" s="16">
        <v>46</v>
      </c>
      <c r="AE6" s="16">
        <v>35</v>
      </c>
      <c r="AF6" s="16">
        <v>41</v>
      </c>
      <c r="AG6" s="16">
        <v>44</v>
      </c>
      <c r="AH6" s="16">
        <v>0</v>
      </c>
      <c r="AI6" s="16">
        <v>44</v>
      </c>
      <c r="AJ6" s="16">
        <v>0</v>
      </c>
      <c r="AK6" s="16">
        <v>42</v>
      </c>
      <c r="AL6" s="16">
        <v>50</v>
      </c>
      <c r="AM6" s="16">
        <v>50</v>
      </c>
      <c r="AN6" s="16">
        <v>52</v>
      </c>
      <c r="AO6" s="16">
        <v>52</v>
      </c>
      <c r="AP6" s="16">
        <v>43</v>
      </c>
      <c r="AQ6" s="16">
        <v>48</v>
      </c>
      <c r="AR6" s="16">
        <v>41</v>
      </c>
      <c r="AS6" s="16">
        <v>46</v>
      </c>
      <c r="AT6" s="16">
        <v>42</v>
      </c>
      <c r="AU6" s="16">
        <v>31</v>
      </c>
      <c r="AV6" s="16">
        <v>44</v>
      </c>
      <c r="AW6" s="43">
        <v>46</v>
      </c>
      <c r="AX6" s="43">
        <v>59</v>
      </c>
      <c r="AY6" s="43">
        <v>40</v>
      </c>
      <c r="AZ6" s="43">
        <v>33</v>
      </c>
      <c r="BA6" s="16">
        <v>64</v>
      </c>
      <c r="BB6" s="16">
        <v>50</v>
      </c>
      <c r="BC6" s="16">
        <v>30</v>
      </c>
      <c r="BD6" s="16">
        <v>43</v>
      </c>
      <c r="BE6" s="16">
        <v>40</v>
      </c>
      <c r="BF6" s="16">
        <v>40</v>
      </c>
      <c r="BG6" s="16">
        <v>43</v>
      </c>
      <c r="BH6" s="16">
        <v>46</v>
      </c>
      <c r="BI6" s="16">
        <v>30</v>
      </c>
      <c r="BJ6" s="16">
        <v>43</v>
      </c>
      <c r="BK6" s="16">
        <v>46</v>
      </c>
      <c r="BL6" s="16">
        <v>0</v>
      </c>
      <c r="BM6" s="16">
        <v>38</v>
      </c>
      <c r="BN6" s="16">
        <v>35</v>
      </c>
      <c r="BO6" s="16">
        <v>42</v>
      </c>
      <c r="BP6" s="16">
        <v>44</v>
      </c>
      <c r="BQ6" s="16">
        <v>44</v>
      </c>
      <c r="BR6" s="16">
        <v>41</v>
      </c>
      <c r="BS6" s="16">
        <v>43</v>
      </c>
      <c r="BT6" s="16">
        <v>34</v>
      </c>
      <c r="BU6" s="16">
        <v>0</v>
      </c>
      <c r="BV6" s="16">
        <v>50</v>
      </c>
      <c r="BW6" s="16">
        <v>41</v>
      </c>
      <c r="BX6" s="16">
        <v>64</v>
      </c>
      <c r="BY6" s="16">
        <f t="shared" si="0"/>
        <v>3162</v>
      </c>
      <c r="BZ6" s="19">
        <f t="shared" si="1"/>
        <v>46.5</v>
      </c>
      <c r="CA6" s="16">
        <f t="shared" si="2"/>
        <v>0</v>
      </c>
      <c r="CB6" s="16">
        <f t="shared" si="3"/>
        <v>6</v>
      </c>
      <c r="CC6" s="16">
        <f t="shared" si="4"/>
        <v>5</v>
      </c>
      <c r="CD6" s="16">
        <f t="shared" si="5"/>
        <v>3</v>
      </c>
      <c r="CE6" s="16">
        <f t="shared" si="6"/>
        <v>3</v>
      </c>
      <c r="CF6" s="16">
        <f t="shared" si="7"/>
        <v>7</v>
      </c>
      <c r="CG6" s="16">
        <f t="shared" si="8"/>
        <v>1</v>
      </c>
      <c r="CH6" s="16">
        <f t="shared" si="9"/>
        <v>8</v>
      </c>
      <c r="CI6" s="16">
        <f t="shared" si="10"/>
        <v>6</v>
      </c>
      <c r="CJ6" s="16">
        <f t="shared" si="11"/>
        <v>7</v>
      </c>
      <c r="CK6" s="16">
        <f t="shared" si="12"/>
        <v>5</v>
      </c>
      <c r="CL6" s="16">
        <f t="shared" si="13"/>
        <v>4</v>
      </c>
      <c r="CM6" s="16">
        <f t="shared" si="14"/>
        <v>3</v>
      </c>
      <c r="CN6" s="16">
        <f t="shared" si="15"/>
        <v>0</v>
      </c>
      <c r="CO6" s="16">
        <f t="shared" si="16"/>
        <v>2</v>
      </c>
      <c r="CP6" s="16">
        <f t="shared" si="17"/>
        <v>0</v>
      </c>
      <c r="CQ6" s="16">
        <f t="shared" si="18"/>
        <v>0</v>
      </c>
      <c r="CR6" s="16">
        <f t="shared" si="19"/>
        <v>2</v>
      </c>
      <c r="CS6" s="16">
        <f t="shared" si="20"/>
        <v>1</v>
      </c>
      <c r="CT6" s="16">
        <f t="shared" si="21"/>
        <v>2</v>
      </c>
      <c r="CU6" s="16">
        <f t="shared" si="22"/>
        <v>0</v>
      </c>
      <c r="CV6" s="16">
        <f t="shared" si="23"/>
        <v>1</v>
      </c>
      <c r="CW6" s="16">
        <f t="shared" si="24"/>
        <v>2</v>
      </c>
      <c r="CX6" s="16">
        <f t="shared" si="25"/>
        <v>0</v>
      </c>
      <c r="CY6" s="16">
        <f t="shared" si="26"/>
        <v>0</v>
      </c>
      <c r="CZ6" s="16">
        <f t="shared" si="27"/>
        <v>0</v>
      </c>
      <c r="DA6" s="16">
        <f t="shared" si="28"/>
        <v>0</v>
      </c>
      <c r="DB6" s="16">
        <f t="shared" si="29"/>
        <v>0</v>
      </c>
      <c r="DC6" s="16">
        <f t="shared" si="30"/>
        <v>0</v>
      </c>
      <c r="DD6" s="16">
        <f t="shared" si="31"/>
        <v>0</v>
      </c>
      <c r="DE6" s="16">
        <f t="shared" si="32"/>
        <v>0</v>
      </c>
      <c r="DF6" s="16">
        <f t="shared" si="33"/>
        <v>0</v>
      </c>
      <c r="DG6" s="16">
        <f t="shared" si="34"/>
        <v>0</v>
      </c>
      <c r="DH6" s="16">
        <f t="shared" si="35"/>
        <v>0</v>
      </c>
      <c r="DI6" s="16">
        <f t="shared" si="36"/>
        <v>0</v>
      </c>
      <c r="DJ6" s="16">
        <f t="shared" si="37"/>
        <v>0</v>
      </c>
      <c r="DK6" s="16">
        <f t="shared" si="38"/>
        <v>0</v>
      </c>
      <c r="DL6" s="16">
        <f t="shared" si="39"/>
        <v>0</v>
      </c>
      <c r="DM6" s="16">
        <f t="shared" si="40"/>
        <v>0</v>
      </c>
      <c r="DN6" s="16">
        <f t="shared" si="41"/>
        <v>0</v>
      </c>
      <c r="DO6" s="16">
        <f t="shared" si="42"/>
        <v>0</v>
      </c>
      <c r="DP6" s="16">
        <f t="shared" si="43"/>
        <v>0</v>
      </c>
      <c r="DQ6" s="16">
        <f t="shared" si="44"/>
        <v>0</v>
      </c>
      <c r="DR6" s="16">
        <f t="shared" si="45"/>
        <v>0</v>
      </c>
      <c r="DS6" s="16">
        <f t="shared" si="46"/>
        <v>0</v>
      </c>
      <c r="DT6" s="16">
        <f t="shared" si="47"/>
        <v>0</v>
      </c>
      <c r="DU6" s="16">
        <f t="shared" si="48"/>
        <v>0</v>
      </c>
      <c r="DV6" s="16">
        <f t="shared" si="49"/>
        <v>0</v>
      </c>
      <c r="DW6" s="16">
        <f t="shared" si="50"/>
        <v>0</v>
      </c>
      <c r="DX6" s="16">
        <f t="shared" si="51"/>
        <v>0</v>
      </c>
      <c r="DY6" s="16">
        <f t="shared" si="52"/>
        <v>0</v>
      </c>
      <c r="DZ6" s="16">
        <f t="shared" si="53"/>
        <v>0</v>
      </c>
      <c r="EA6" s="16">
        <f t="shared" si="54"/>
        <v>11</v>
      </c>
      <c r="EB6" s="16">
        <f t="shared" si="55"/>
        <v>17</v>
      </c>
      <c r="EC6" s="16">
        <f t="shared" si="56"/>
        <v>46</v>
      </c>
      <c r="ED6" s="16">
        <f t="shared" si="57"/>
        <v>68</v>
      </c>
      <c r="EE6" s="16">
        <f t="shared" si="58"/>
        <v>17</v>
      </c>
      <c r="EG6" s="20">
        <f t="shared" si="59"/>
        <v>0</v>
      </c>
      <c r="EH6" s="20">
        <f t="shared" si="60"/>
        <v>16.176470588235293</v>
      </c>
      <c r="EI6" s="20">
        <f t="shared" si="61"/>
        <v>25</v>
      </c>
      <c r="EJ6" s="20">
        <f t="shared" si="62"/>
        <v>67.64705882352942</v>
      </c>
      <c r="EP6" s="42" t="s">
        <v>83</v>
      </c>
      <c r="EQ6" s="16">
        <f t="shared" si="63"/>
        <v>190</v>
      </c>
      <c r="ER6" s="16">
        <f t="shared" si="64"/>
        <v>344</v>
      </c>
      <c r="ES6" s="16">
        <f t="shared" si="65"/>
        <v>297</v>
      </c>
      <c r="ET6" s="16">
        <f t="shared" si="66"/>
        <v>207</v>
      </c>
      <c r="EU6" s="16">
        <f t="shared" si="67"/>
        <v>211</v>
      </c>
      <c r="EV6" s="16">
        <f t="shared" si="68"/>
        <v>155</v>
      </c>
      <c r="EW6" s="16">
        <f t="shared" si="69"/>
        <v>88</v>
      </c>
      <c r="EX6" s="16">
        <f t="shared" si="70"/>
        <v>194</v>
      </c>
      <c r="EY6" s="16">
        <f t="shared" si="71"/>
        <v>184</v>
      </c>
      <c r="EZ6" s="16">
        <f t="shared" si="72"/>
        <v>163</v>
      </c>
      <c r="FA6" s="16">
        <f t="shared" si="73"/>
        <v>178</v>
      </c>
      <c r="FB6" s="16">
        <f t="shared" si="74"/>
        <v>144</v>
      </c>
      <c r="FC6" s="16">
        <f t="shared" si="75"/>
        <v>212</v>
      </c>
      <c r="FD6" s="16">
        <f t="shared" si="76"/>
        <v>119</v>
      </c>
      <c r="FE6" s="16">
        <f t="shared" si="77"/>
        <v>203</v>
      </c>
      <c r="FF6" s="16">
        <f t="shared" si="78"/>
        <v>118</v>
      </c>
      <c r="FG6" s="16">
        <f t="shared" si="79"/>
        <v>155</v>
      </c>
    </row>
    <row r="7" spans="1:163" x14ac:dyDescent="0.25">
      <c r="A7" s="41"/>
      <c r="B7" s="42">
        <v>3</v>
      </c>
      <c r="C7" s="42" t="s">
        <v>85</v>
      </c>
      <c r="D7" s="16">
        <v>0</v>
      </c>
      <c r="E7" s="16">
        <v>0</v>
      </c>
      <c r="F7" s="16">
        <v>41</v>
      </c>
      <c r="G7" s="16">
        <v>44</v>
      </c>
      <c r="H7" s="16">
        <v>0</v>
      </c>
      <c r="I7" s="16">
        <v>42</v>
      </c>
      <c r="J7" s="16">
        <v>43</v>
      </c>
      <c r="K7" s="16">
        <v>42</v>
      </c>
      <c r="L7" s="16">
        <v>55</v>
      </c>
      <c r="M7" s="16">
        <v>41</v>
      </c>
      <c r="N7" s="16">
        <v>40</v>
      </c>
      <c r="O7" s="16">
        <v>0</v>
      </c>
      <c r="P7" s="16">
        <v>40</v>
      </c>
      <c r="Q7" s="16">
        <v>40</v>
      </c>
      <c r="R7" s="16">
        <v>55</v>
      </c>
      <c r="S7" s="16">
        <v>70</v>
      </c>
      <c r="T7" s="16">
        <v>0</v>
      </c>
      <c r="U7" s="16">
        <v>50</v>
      </c>
      <c r="V7" s="16">
        <v>52</v>
      </c>
      <c r="W7" s="16">
        <v>0</v>
      </c>
      <c r="X7" s="16">
        <v>59</v>
      </c>
      <c r="Y7" s="16">
        <v>64</v>
      </c>
      <c r="Z7" s="16">
        <v>70</v>
      </c>
      <c r="AA7" s="16">
        <v>0</v>
      </c>
      <c r="AB7" s="16">
        <v>70</v>
      </c>
      <c r="AC7" s="16">
        <v>52</v>
      </c>
      <c r="AD7" s="16">
        <v>50</v>
      </c>
      <c r="AE7" s="16">
        <v>59</v>
      </c>
      <c r="AF7" s="16">
        <v>55</v>
      </c>
      <c r="AG7" s="16">
        <v>64</v>
      </c>
      <c r="AH7" s="16">
        <v>59</v>
      </c>
      <c r="AI7" s="16">
        <v>55</v>
      </c>
      <c r="AJ7" s="16">
        <v>0</v>
      </c>
      <c r="AK7" s="16">
        <v>48</v>
      </c>
      <c r="AL7" s="16">
        <v>55</v>
      </c>
      <c r="AM7" s="16">
        <v>64</v>
      </c>
      <c r="AN7" s="16">
        <v>40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43">
        <v>40</v>
      </c>
      <c r="AX7" s="43">
        <v>0</v>
      </c>
      <c r="AY7" s="43">
        <v>0</v>
      </c>
      <c r="AZ7" s="43">
        <v>0</v>
      </c>
      <c r="BA7" s="16">
        <v>52</v>
      </c>
      <c r="BB7" s="16">
        <v>52</v>
      </c>
      <c r="BC7" s="16">
        <v>70</v>
      </c>
      <c r="BD7" s="16">
        <v>70</v>
      </c>
      <c r="BE7" s="16">
        <v>0</v>
      </c>
      <c r="BF7" s="16">
        <v>59</v>
      </c>
      <c r="BG7" s="16">
        <v>64</v>
      </c>
      <c r="BH7" s="16">
        <v>48</v>
      </c>
      <c r="BI7" s="16">
        <v>55</v>
      </c>
      <c r="BJ7" s="16">
        <v>55</v>
      </c>
      <c r="BK7" s="16">
        <v>50</v>
      </c>
      <c r="BL7" s="16">
        <v>0</v>
      </c>
      <c r="BM7" s="16">
        <v>48</v>
      </c>
      <c r="BN7" s="16">
        <v>46</v>
      </c>
      <c r="BO7" s="16">
        <v>50</v>
      </c>
      <c r="BP7" s="16">
        <v>59</v>
      </c>
      <c r="BQ7" s="16">
        <v>55</v>
      </c>
      <c r="BR7" s="16">
        <v>70</v>
      </c>
      <c r="BS7" s="16">
        <v>64</v>
      </c>
      <c r="BT7" s="16">
        <v>59</v>
      </c>
      <c r="BU7" s="16">
        <v>0</v>
      </c>
      <c r="BV7" s="16">
        <v>55</v>
      </c>
      <c r="BW7" s="16">
        <v>17</v>
      </c>
      <c r="BX7" s="16">
        <v>0</v>
      </c>
      <c r="BY7" s="16">
        <f t="shared" si="0"/>
        <v>2657</v>
      </c>
      <c r="BZ7" s="19">
        <f t="shared" si="1"/>
        <v>53.14</v>
      </c>
      <c r="CA7" s="16">
        <f t="shared" si="2"/>
        <v>6</v>
      </c>
      <c r="CB7" s="16">
        <f t="shared" si="3"/>
        <v>5</v>
      </c>
      <c r="CC7" s="16">
        <f t="shared" si="4"/>
        <v>6</v>
      </c>
      <c r="CD7" s="16">
        <f t="shared" si="5"/>
        <v>9</v>
      </c>
      <c r="CE7" s="16">
        <f t="shared" si="6"/>
        <v>4</v>
      </c>
      <c r="CF7" s="16">
        <f t="shared" si="7"/>
        <v>4</v>
      </c>
      <c r="CG7" s="16">
        <f t="shared" si="8"/>
        <v>3</v>
      </c>
      <c r="CH7" s="16">
        <f t="shared" si="9"/>
        <v>1</v>
      </c>
      <c r="CI7" s="16">
        <f t="shared" si="10"/>
        <v>1</v>
      </c>
      <c r="CJ7" s="16">
        <f t="shared" si="11"/>
        <v>1</v>
      </c>
      <c r="CK7" s="16">
        <f t="shared" si="12"/>
        <v>2</v>
      </c>
      <c r="CL7" s="16">
        <f t="shared" si="13"/>
        <v>2</v>
      </c>
      <c r="CM7" s="16">
        <f t="shared" si="14"/>
        <v>5</v>
      </c>
      <c r="CN7" s="16">
        <f t="shared" si="15"/>
        <v>0</v>
      </c>
      <c r="CO7" s="16">
        <f t="shared" si="16"/>
        <v>0</v>
      </c>
      <c r="CP7" s="16">
        <f t="shared" si="17"/>
        <v>0</v>
      </c>
      <c r="CQ7" s="16">
        <f t="shared" si="18"/>
        <v>0</v>
      </c>
      <c r="CR7" s="16">
        <f t="shared" si="19"/>
        <v>0</v>
      </c>
      <c r="CS7" s="16">
        <f t="shared" si="20"/>
        <v>0</v>
      </c>
      <c r="CT7" s="16">
        <f t="shared" si="21"/>
        <v>0</v>
      </c>
      <c r="CU7" s="16">
        <f t="shared" si="22"/>
        <v>0</v>
      </c>
      <c r="CV7" s="16">
        <f t="shared" si="23"/>
        <v>0</v>
      </c>
      <c r="CW7" s="16">
        <f t="shared" si="24"/>
        <v>0</v>
      </c>
      <c r="CX7" s="16">
        <f t="shared" si="25"/>
        <v>0</v>
      </c>
      <c r="CY7" s="16">
        <f t="shared" si="26"/>
        <v>0</v>
      </c>
      <c r="CZ7" s="16">
        <f t="shared" si="27"/>
        <v>0</v>
      </c>
      <c r="DA7" s="16">
        <f t="shared" si="28"/>
        <v>0</v>
      </c>
      <c r="DB7" s="16">
        <f t="shared" si="29"/>
        <v>0</v>
      </c>
      <c r="DC7" s="16">
        <f t="shared" si="30"/>
        <v>0</v>
      </c>
      <c r="DD7" s="16">
        <f t="shared" si="31"/>
        <v>0</v>
      </c>
      <c r="DE7" s="16">
        <f t="shared" si="32"/>
        <v>0</v>
      </c>
      <c r="DF7" s="16">
        <f t="shared" si="33"/>
        <v>0</v>
      </c>
      <c r="DG7" s="16">
        <f t="shared" si="34"/>
        <v>0</v>
      </c>
      <c r="DH7" s="16">
        <f t="shared" si="35"/>
        <v>0</v>
      </c>
      <c r="DI7" s="16">
        <f t="shared" si="36"/>
        <v>0</v>
      </c>
      <c r="DJ7" s="16">
        <f t="shared" si="37"/>
        <v>1</v>
      </c>
      <c r="DK7" s="16">
        <f t="shared" si="38"/>
        <v>0</v>
      </c>
      <c r="DL7" s="16">
        <f t="shared" si="39"/>
        <v>0</v>
      </c>
      <c r="DM7" s="16">
        <f t="shared" si="40"/>
        <v>0</v>
      </c>
      <c r="DN7" s="16">
        <f t="shared" si="41"/>
        <v>0</v>
      </c>
      <c r="DO7" s="16">
        <f t="shared" si="42"/>
        <v>0</v>
      </c>
      <c r="DP7" s="16">
        <f t="shared" si="43"/>
        <v>0</v>
      </c>
      <c r="DQ7" s="16">
        <f t="shared" si="44"/>
        <v>0</v>
      </c>
      <c r="DR7" s="16">
        <f t="shared" si="45"/>
        <v>0</v>
      </c>
      <c r="DS7" s="16">
        <f t="shared" si="46"/>
        <v>0</v>
      </c>
      <c r="DT7" s="16">
        <f t="shared" si="47"/>
        <v>0</v>
      </c>
      <c r="DU7" s="16">
        <f t="shared" si="48"/>
        <v>0</v>
      </c>
      <c r="DV7" s="16">
        <f t="shared" si="49"/>
        <v>0</v>
      </c>
      <c r="DW7" s="16">
        <f t="shared" si="50"/>
        <v>0</v>
      </c>
      <c r="DX7" s="16">
        <f t="shared" si="51"/>
        <v>0</v>
      </c>
      <c r="DY7" s="16">
        <f t="shared" si="52"/>
        <v>0</v>
      </c>
      <c r="DZ7" s="16">
        <f t="shared" si="53"/>
        <v>0</v>
      </c>
      <c r="EA7" s="16">
        <f t="shared" si="54"/>
        <v>17</v>
      </c>
      <c r="EB7" s="16">
        <f t="shared" si="55"/>
        <v>30</v>
      </c>
      <c r="EC7" s="16">
        <f t="shared" si="56"/>
        <v>40</v>
      </c>
      <c r="ED7" s="16">
        <f t="shared" si="57"/>
        <v>50</v>
      </c>
      <c r="EE7" s="16">
        <f t="shared" si="58"/>
        <v>15</v>
      </c>
      <c r="EG7" s="20">
        <f t="shared" si="59"/>
        <v>12</v>
      </c>
      <c r="EH7" s="20">
        <f t="shared" si="60"/>
        <v>34</v>
      </c>
      <c r="EI7" s="20">
        <f t="shared" si="61"/>
        <v>60</v>
      </c>
      <c r="EJ7" s="20">
        <f t="shared" si="62"/>
        <v>80</v>
      </c>
      <c r="EP7" s="42" t="s">
        <v>85</v>
      </c>
      <c r="EQ7" s="16">
        <f t="shared" si="63"/>
        <v>85</v>
      </c>
      <c r="ER7" s="16">
        <f t="shared" si="64"/>
        <v>263</v>
      </c>
      <c r="ES7" s="16">
        <f t="shared" si="65"/>
        <v>205</v>
      </c>
      <c r="ET7" s="16">
        <f t="shared" si="66"/>
        <v>161</v>
      </c>
      <c r="EU7" s="16">
        <f t="shared" si="67"/>
        <v>204</v>
      </c>
      <c r="EV7" s="16">
        <f t="shared" si="68"/>
        <v>216</v>
      </c>
      <c r="EW7" s="16">
        <f t="shared" si="69"/>
        <v>178</v>
      </c>
      <c r="EX7" s="16">
        <f t="shared" si="70"/>
        <v>207</v>
      </c>
      <c r="EY7" s="16">
        <f t="shared" si="71"/>
        <v>0</v>
      </c>
      <c r="EZ7" s="16">
        <f t="shared" si="72"/>
        <v>0</v>
      </c>
      <c r="FA7" s="16">
        <f t="shared" si="73"/>
        <v>40</v>
      </c>
      <c r="FB7" s="16">
        <f t="shared" si="74"/>
        <v>174</v>
      </c>
      <c r="FC7" s="16">
        <f t="shared" si="75"/>
        <v>241</v>
      </c>
      <c r="FD7" s="16">
        <f t="shared" si="76"/>
        <v>160</v>
      </c>
      <c r="FE7" s="16">
        <f t="shared" si="77"/>
        <v>258</v>
      </c>
      <c r="FF7" s="16">
        <f t="shared" si="78"/>
        <v>193</v>
      </c>
      <c r="FG7" s="16">
        <f t="shared" si="79"/>
        <v>72</v>
      </c>
    </row>
    <row r="8" spans="1:163" x14ac:dyDescent="0.25">
      <c r="A8" s="41"/>
      <c r="B8" s="42">
        <v>4</v>
      </c>
      <c r="C8" s="42" t="s">
        <v>93</v>
      </c>
      <c r="D8" s="16">
        <v>64</v>
      </c>
      <c r="E8" s="16">
        <v>70</v>
      </c>
      <c r="F8" s="16">
        <v>0</v>
      </c>
      <c r="G8" s="16">
        <v>70</v>
      </c>
      <c r="H8" s="16">
        <v>52</v>
      </c>
      <c r="I8" s="16">
        <v>55</v>
      </c>
      <c r="J8" s="16">
        <v>0</v>
      </c>
      <c r="K8" s="16">
        <v>0</v>
      </c>
      <c r="L8" s="16">
        <v>0</v>
      </c>
      <c r="M8" s="16">
        <v>59</v>
      </c>
      <c r="N8" s="16">
        <v>0</v>
      </c>
      <c r="O8" s="16">
        <v>59</v>
      </c>
      <c r="P8" s="16">
        <v>59</v>
      </c>
      <c r="Q8" s="16">
        <v>70</v>
      </c>
      <c r="R8" s="16">
        <v>0</v>
      </c>
      <c r="S8" s="16">
        <v>0</v>
      </c>
      <c r="T8" s="16">
        <v>55</v>
      </c>
      <c r="U8" s="16">
        <v>0</v>
      </c>
      <c r="V8" s="16">
        <v>0</v>
      </c>
      <c r="W8" s="16">
        <v>0</v>
      </c>
      <c r="X8" s="16">
        <v>0</v>
      </c>
      <c r="Y8" s="16">
        <v>59</v>
      </c>
      <c r="Z8" s="16">
        <v>0</v>
      </c>
      <c r="AA8" s="16">
        <v>64</v>
      </c>
      <c r="AB8" s="16">
        <v>0</v>
      </c>
      <c r="AC8" s="16">
        <v>50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70</v>
      </c>
      <c r="AJ8" s="16">
        <v>0</v>
      </c>
      <c r="AK8" s="16">
        <v>64</v>
      </c>
      <c r="AL8" s="16">
        <v>0</v>
      </c>
      <c r="AM8" s="16">
        <v>0</v>
      </c>
      <c r="AN8" s="16">
        <v>59</v>
      </c>
      <c r="AO8" s="16">
        <v>0</v>
      </c>
      <c r="AP8" s="16">
        <v>0</v>
      </c>
      <c r="AQ8" s="16">
        <v>0</v>
      </c>
      <c r="AR8" s="16">
        <v>46</v>
      </c>
      <c r="AS8" s="16">
        <v>0</v>
      </c>
      <c r="AT8" s="16">
        <v>0</v>
      </c>
      <c r="AU8" s="16">
        <v>59</v>
      </c>
      <c r="AV8" s="16">
        <v>0</v>
      </c>
      <c r="AW8" s="43">
        <v>0</v>
      </c>
      <c r="AX8" s="43">
        <v>0</v>
      </c>
      <c r="AY8" s="43">
        <v>50</v>
      </c>
      <c r="AZ8" s="43">
        <v>36</v>
      </c>
      <c r="BA8" s="16">
        <v>55</v>
      </c>
      <c r="BB8" s="16">
        <v>70</v>
      </c>
      <c r="BC8" s="16">
        <v>59</v>
      </c>
      <c r="BD8" s="16">
        <v>64</v>
      </c>
      <c r="BE8" s="16">
        <v>59</v>
      </c>
      <c r="BF8" s="16">
        <v>64</v>
      </c>
      <c r="BG8" s="16">
        <v>44</v>
      </c>
      <c r="BH8" s="16">
        <v>52</v>
      </c>
      <c r="BI8" s="16">
        <v>64</v>
      </c>
      <c r="BJ8" s="16">
        <v>64</v>
      </c>
      <c r="BK8" s="16">
        <v>64</v>
      </c>
      <c r="BL8" s="16">
        <v>64</v>
      </c>
      <c r="BM8" s="16">
        <v>64</v>
      </c>
      <c r="BN8" s="16">
        <v>70</v>
      </c>
      <c r="BO8" s="16">
        <v>70</v>
      </c>
      <c r="BP8" s="16">
        <v>64</v>
      </c>
      <c r="BQ8" s="16">
        <v>64</v>
      </c>
      <c r="BR8" s="16">
        <v>44</v>
      </c>
      <c r="BS8" s="16">
        <v>70</v>
      </c>
      <c r="BT8" s="16">
        <v>64</v>
      </c>
      <c r="BU8" s="16">
        <v>0</v>
      </c>
      <c r="BV8" s="16">
        <v>70</v>
      </c>
      <c r="BW8" s="16">
        <v>70</v>
      </c>
      <c r="BX8" s="16">
        <v>70</v>
      </c>
      <c r="BY8" s="16">
        <f t="shared" si="0"/>
        <v>2613</v>
      </c>
      <c r="BZ8" s="19">
        <f t="shared" si="1"/>
        <v>60.767441860465119</v>
      </c>
      <c r="CA8" s="16">
        <f t="shared" si="2"/>
        <v>11</v>
      </c>
      <c r="CB8" s="16">
        <f t="shared" si="3"/>
        <v>13</v>
      </c>
      <c r="CC8" s="16">
        <f t="shared" si="4"/>
        <v>8</v>
      </c>
      <c r="CD8" s="16">
        <f t="shared" si="5"/>
        <v>3</v>
      </c>
      <c r="CE8" s="16">
        <f t="shared" si="6"/>
        <v>2</v>
      </c>
      <c r="CF8" s="16">
        <f t="shared" si="7"/>
        <v>2</v>
      </c>
      <c r="CG8" s="16">
        <f t="shared" si="8"/>
        <v>0</v>
      </c>
      <c r="CH8" s="16">
        <f t="shared" si="9"/>
        <v>1</v>
      </c>
      <c r="CI8" s="16">
        <f t="shared" si="10"/>
        <v>2</v>
      </c>
      <c r="CJ8" s="16">
        <f t="shared" si="11"/>
        <v>0</v>
      </c>
      <c r="CK8" s="16">
        <f t="shared" si="12"/>
        <v>0</v>
      </c>
      <c r="CL8" s="16">
        <f t="shared" si="13"/>
        <v>0</v>
      </c>
      <c r="CM8" s="16">
        <f t="shared" si="14"/>
        <v>0</v>
      </c>
      <c r="CN8" s="16">
        <f t="shared" si="15"/>
        <v>0</v>
      </c>
      <c r="CO8" s="16">
        <f t="shared" si="16"/>
        <v>0</v>
      </c>
      <c r="CP8" s="16">
        <f t="shared" si="17"/>
        <v>0</v>
      </c>
      <c r="CQ8" s="16">
        <f t="shared" si="18"/>
        <v>1</v>
      </c>
      <c r="CR8" s="16">
        <f t="shared" si="19"/>
        <v>0</v>
      </c>
      <c r="CS8" s="16">
        <f t="shared" si="20"/>
        <v>0</v>
      </c>
      <c r="CT8" s="16">
        <f t="shared" si="21"/>
        <v>0</v>
      </c>
      <c r="CU8" s="16">
        <f t="shared" si="22"/>
        <v>0</v>
      </c>
      <c r="CV8" s="16">
        <f t="shared" si="23"/>
        <v>0</v>
      </c>
      <c r="CW8" s="16">
        <f t="shared" si="24"/>
        <v>0</v>
      </c>
      <c r="CX8" s="16">
        <f t="shared" si="25"/>
        <v>0</v>
      </c>
      <c r="CY8" s="16">
        <f t="shared" si="26"/>
        <v>0</v>
      </c>
      <c r="CZ8" s="16">
        <f t="shared" si="27"/>
        <v>0</v>
      </c>
      <c r="DA8" s="16">
        <f t="shared" si="28"/>
        <v>0</v>
      </c>
      <c r="DB8" s="16">
        <f t="shared" si="29"/>
        <v>0</v>
      </c>
      <c r="DC8" s="16">
        <f t="shared" si="30"/>
        <v>0</v>
      </c>
      <c r="DD8" s="16">
        <f t="shared" si="31"/>
        <v>0</v>
      </c>
      <c r="DE8" s="16">
        <f t="shared" si="32"/>
        <v>0</v>
      </c>
      <c r="DF8" s="16">
        <f t="shared" si="33"/>
        <v>0</v>
      </c>
      <c r="DG8" s="16">
        <f t="shared" si="34"/>
        <v>0</v>
      </c>
      <c r="DH8" s="16">
        <f t="shared" si="35"/>
        <v>0</v>
      </c>
      <c r="DI8" s="16">
        <f t="shared" si="36"/>
        <v>0</v>
      </c>
      <c r="DJ8" s="16">
        <f t="shared" si="37"/>
        <v>0</v>
      </c>
      <c r="DK8" s="16">
        <f t="shared" si="38"/>
        <v>0</v>
      </c>
      <c r="DL8" s="16">
        <f t="shared" si="39"/>
        <v>0</v>
      </c>
      <c r="DM8" s="16">
        <f t="shared" si="40"/>
        <v>0</v>
      </c>
      <c r="DN8" s="16">
        <f t="shared" si="41"/>
        <v>0</v>
      </c>
      <c r="DO8" s="16">
        <f t="shared" si="42"/>
        <v>0</v>
      </c>
      <c r="DP8" s="16">
        <f t="shared" si="43"/>
        <v>0</v>
      </c>
      <c r="DQ8" s="16">
        <f t="shared" si="44"/>
        <v>0</v>
      </c>
      <c r="DR8" s="16">
        <f t="shared" si="45"/>
        <v>0</v>
      </c>
      <c r="DS8" s="16">
        <f t="shared" si="46"/>
        <v>0</v>
      </c>
      <c r="DT8" s="16">
        <f t="shared" si="47"/>
        <v>0</v>
      </c>
      <c r="DU8" s="16">
        <f t="shared" si="48"/>
        <v>0</v>
      </c>
      <c r="DV8" s="16">
        <f t="shared" si="49"/>
        <v>0</v>
      </c>
      <c r="DW8" s="16">
        <f t="shared" si="50"/>
        <v>0</v>
      </c>
      <c r="DX8" s="16">
        <f t="shared" si="51"/>
        <v>0</v>
      </c>
      <c r="DY8" s="16">
        <f t="shared" si="52"/>
        <v>0</v>
      </c>
      <c r="DZ8" s="16">
        <f t="shared" si="53"/>
        <v>0</v>
      </c>
      <c r="EA8" s="16">
        <f t="shared" si="54"/>
        <v>32</v>
      </c>
      <c r="EB8" s="16">
        <f t="shared" si="55"/>
        <v>37</v>
      </c>
      <c r="EC8" s="16">
        <f t="shared" si="56"/>
        <v>42</v>
      </c>
      <c r="ED8" s="16">
        <f t="shared" si="57"/>
        <v>43</v>
      </c>
      <c r="EE8" s="16">
        <f t="shared" si="58"/>
        <v>17</v>
      </c>
      <c r="EG8" s="20">
        <f t="shared" si="59"/>
        <v>25.581395348837212</v>
      </c>
      <c r="EH8" s="20">
        <f t="shared" si="60"/>
        <v>74.418604651162795</v>
      </c>
      <c r="EI8" s="20">
        <f t="shared" si="61"/>
        <v>86.04651162790698</v>
      </c>
      <c r="EJ8" s="20">
        <f t="shared" si="62"/>
        <v>97.674418604651152</v>
      </c>
      <c r="EP8" s="42" t="s">
        <v>93</v>
      </c>
      <c r="EQ8" s="16">
        <f t="shared" si="63"/>
        <v>204</v>
      </c>
      <c r="ER8" s="16">
        <f t="shared" si="64"/>
        <v>166</v>
      </c>
      <c r="ES8" s="16">
        <f t="shared" si="65"/>
        <v>188</v>
      </c>
      <c r="ET8" s="16">
        <f t="shared" si="66"/>
        <v>55</v>
      </c>
      <c r="EU8" s="16">
        <f t="shared" si="67"/>
        <v>123</v>
      </c>
      <c r="EV8" s="16">
        <f t="shared" si="68"/>
        <v>50</v>
      </c>
      <c r="EW8" s="16">
        <f t="shared" si="69"/>
        <v>70</v>
      </c>
      <c r="EX8" s="16">
        <f t="shared" si="70"/>
        <v>123</v>
      </c>
      <c r="EY8" s="16">
        <f t="shared" si="71"/>
        <v>46</v>
      </c>
      <c r="EZ8" s="16">
        <f t="shared" si="72"/>
        <v>59</v>
      </c>
      <c r="FA8" s="16">
        <f t="shared" si="73"/>
        <v>86</v>
      </c>
      <c r="FB8" s="16">
        <f t="shared" si="74"/>
        <v>184</v>
      </c>
      <c r="FC8" s="16">
        <f t="shared" si="75"/>
        <v>283</v>
      </c>
      <c r="FD8" s="16">
        <f t="shared" si="76"/>
        <v>256</v>
      </c>
      <c r="FE8" s="16">
        <f t="shared" si="77"/>
        <v>332</v>
      </c>
      <c r="FF8" s="16">
        <f t="shared" si="78"/>
        <v>178</v>
      </c>
      <c r="FG8" s="16">
        <f t="shared" si="79"/>
        <v>210</v>
      </c>
    </row>
    <row r="9" spans="1:163" x14ac:dyDescent="0.25">
      <c r="A9" s="41"/>
      <c r="B9" s="42">
        <v>5</v>
      </c>
      <c r="C9" s="42" t="s">
        <v>849</v>
      </c>
      <c r="D9" s="16">
        <v>0</v>
      </c>
      <c r="E9" s="16">
        <v>0</v>
      </c>
      <c r="F9" s="16">
        <v>0</v>
      </c>
      <c r="G9" s="16">
        <v>0</v>
      </c>
      <c r="H9" s="16">
        <v>40</v>
      </c>
      <c r="I9" s="16">
        <v>70</v>
      </c>
      <c r="J9" s="16">
        <v>70</v>
      </c>
      <c r="K9" s="16">
        <v>70</v>
      </c>
      <c r="L9" s="16">
        <v>64</v>
      </c>
      <c r="M9" s="16">
        <v>70</v>
      </c>
      <c r="N9" s="16">
        <v>59</v>
      </c>
      <c r="O9" s="16">
        <v>55</v>
      </c>
      <c r="P9" s="16">
        <v>70</v>
      </c>
      <c r="Q9" s="16">
        <v>59</v>
      </c>
      <c r="R9" s="16">
        <v>70</v>
      </c>
      <c r="S9" s="16">
        <v>64</v>
      </c>
      <c r="T9" s="16">
        <v>70</v>
      </c>
      <c r="U9" s="16">
        <v>64</v>
      </c>
      <c r="V9" s="16">
        <v>70</v>
      </c>
      <c r="W9" s="16">
        <v>0</v>
      </c>
      <c r="X9" s="16">
        <v>70</v>
      </c>
      <c r="Y9" s="16">
        <v>64</v>
      </c>
      <c r="Z9" s="16">
        <v>70</v>
      </c>
      <c r="AA9" s="16">
        <v>70</v>
      </c>
      <c r="AB9" s="16">
        <v>70</v>
      </c>
      <c r="AC9" s="16">
        <v>55</v>
      </c>
      <c r="AD9" s="16">
        <v>0</v>
      </c>
      <c r="AE9" s="16">
        <v>52</v>
      </c>
      <c r="AF9" s="16">
        <v>42</v>
      </c>
      <c r="AG9" s="16">
        <v>64</v>
      </c>
      <c r="AH9" s="16">
        <v>59</v>
      </c>
      <c r="AI9" s="16">
        <v>55</v>
      </c>
      <c r="AJ9" s="16">
        <v>0</v>
      </c>
      <c r="AK9" s="16">
        <v>59</v>
      </c>
      <c r="AL9" s="16">
        <v>70</v>
      </c>
      <c r="AM9" s="16">
        <v>55</v>
      </c>
      <c r="AN9" s="16">
        <v>70</v>
      </c>
      <c r="AO9" s="16">
        <v>43</v>
      </c>
      <c r="AP9" s="16">
        <v>70</v>
      </c>
      <c r="AQ9" s="16">
        <v>64</v>
      </c>
      <c r="AR9" s="16">
        <v>70</v>
      </c>
      <c r="AS9" s="16">
        <v>64</v>
      </c>
      <c r="AT9" s="16">
        <v>64</v>
      </c>
      <c r="AU9" s="16">
        <v>64</v>
      </c>
      <c r="AV9" s="16">
        <v>64</v>
      </c>
      <c r="AW9" s="43">
        <v>64</v>
      </c>
      <c r="AX9" s="43">
        <v>0</v>
      </c>
      <c r="AY9" s="43">
        <v>0</v>
      </c>
      <c r="AZ9" s="43">
        <v>70</v>
      </c>
      <c r="BA9" s="16">
        <v>0</v>
      </c>
      <c r="BB9" s="16">
        <v>38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0</v>
      </c>
      <c r="BV9" s="16">
        <v>0</v>
      </c>
      <c r="BW9" s="16">
        <v>0</v>
      </c>
      <c r="BX9" s="16">
        <v>0</v>
      </c>
      <c r="BY9" s="16">
        <f t="shared" si="0"/>
        <v>2565</v>
      </c>
      <c r="BZ9" s="19">
        <f t="shared" si="1"/>
        <v>62.560975609756099</v>
      </c>
      <c r="CA9" s="16">
        <f t="shared" si="2"/>
        <v>17</v>
      </c>
      <c r="CB9" s="16">
        <f t="shared" si="3"/>
        <v>11</v>
      </c>
      <c r="CC9" s="16">
        <f t="shared" si="4"/>
        <v>4</v>
      </c>
      <c r="CD9" s="16">
        <f t="shared" si="5"/>
        <v>4</v>
      </c>
      <c r="CE9" s="16">
        <f t="shared" si="6"/>
        <v>1</v>
      </c>
      <c r="CF9" s="16">
        <f t="shared" si="7"/>
        <v>0</v>
      </c>
      <c r="CG9" s="16">
        <f t="shared" si="8"/>
        <v>0</v>
      </c>
      <c r="CH9" s="16">
        <f t="shared" si="9"/>
        <v>0</v>
      </c>
      <c r="CI9" s="16">
        <f t="shared" si="10"/>
        <v>0</v>
      </c>
      <c r="CJ9" s="16">
        <f t="shared" si="11"/>
        <v>1</v>
      </c>
      <c r="CK9" s="16">
        <f t="shared" si="12"/>
        <v>1</v>
      </c>
      <c r="CL9" s="16">
        <f t="shared" si="13"/>
        <v>0</v>
      </c>
      <c r="CM9" s="16">
        <f t="shared" si="14"/>
        <v>1</v>
      </c>
      <c r="CN9" s="16">
        <f t="shared" si="15"/>
        <v>0</v>
      </c>
      <c r="CO9" s="16">
        <f t="shared" si="16"/>
        <v>1</v>
      </c>
      <c r="CP9" s="16">
        <f t="shared" si="17"/>
        <v>0</v>
      </c>
      <c r="CQ9" s="16">
        <f t="shared" si="18"/>
        <v>0</v>
      </c>
      <c r="CR9" s="16">
        <f t="shared" si="19"/>
        <v>0</v>
      </c>
      <c r="CS9" s="16">
        <f t="shared" si="20"/>
        <v>0</v>
      </c>
      <c r="CT9" s="16">
        <f t="shared" si="21"/>
        <v>0</v>
      </c>
      <c r="CU9" s="16">
        <f t="shared" si="22"/>
        <v>0</v>
      </c>
      <c r="CV9" s="16">
        <f t="shared" si="23"/>
        <v>0</v>
      </c>
      <c r="CW9" s="16">
        <f t="shared" si="24"/>
        <v>0</v>
      </c>
      <c r="CX9" s="16">
        <f t="shared" si="25"/>
        <v>0</v>
      </c>
      <c r="CY9" s="16">
        <f t="shared" si="26"/>
        <v>0</v>
      </c>
      <c r="CZ9" s="16">
        <f t="shared" si="27"/>
        <v>0</v>
      </c>
      <c r="DA9" s="16">
        <f t="shared" si="28"/>
        <v>0</v>
      </c>
      <c r="DB9" s="16">
        <f t="shared" si="29"/>
        <v>0</v>
      </c>
      <c r="DC9" s="16">
        <f t="shared" si="30"/>
        <v>0</v>
      </c>
      <c r="DD9" s="16">
        <f t="shared" si="31"/>
        <v>0</v>
      </c>
      <c r="DE9" s="16">
        <f t="shared" si="32"/>
        <v>0</v>
      </c>
      <c r="DF9" s="16">
        <f t="shared" si="33"/>
        <v>0</v>
      </c>
      <c r="DG9" s="16">
        <f t="shared" si="34"/>
        <v>0</v>
      </c>
      <c r="DH9" s="16">
        <f t="shared" si="35"/>
        <v>0</v>
      </c>
      <c r="DI9" s="16">
        <f t="shared" si="36"/>
        <v>0</v>
      </c>
      <c r="DJ9" s="16">
        <f t="shared" si="37"/>
        <v>0</v>
      </c>
      <c r="DK9" s="16">
        <f t="shared" si="38"/>
        <v>0</v>
      </c>
      <c r="DL9" s="16">
        <f t="shared" si="39"/>
        <v>0</v>
      </c>
      <c r="DM9" s="16">
        <f t="shared" si="40"/>
        <v>0</v>
      </c>
      <c r="DN9" s="16">
        <f t="shared" si="41"/>
        <v>0</v>
      </c>
      <c r="DO9" s="16">
        <f t="shared" si="42"/>
        <v>0</v>
      </c>
      <c r="DP9" s="16">
        <f t="shared" si="43"/>
        <v>0</v>
      </c>
      <c r="DQ9" s="16">
        <f t="shared" si="44"/>
        <v>0</v>
      </c>
      <c r="DR9" s="16">
        <f t="shared" si="45"/>
        <v>0</v>
      </c>
      <c r="DS9" s="16">
        <f t="shared" si="46"/>
        <v>0</v>
      </c>
      <c r="DT9" s="16">
        <f t="shared" si="47"/>
        <v>0</v>
      </c>
      <c r="DU9" s="16">
        <f t="shared" si="48"/>
        <v>0</v>
      </c>
      <c r="DV9" s="16">
        <f t="shared" si="49"/>
        <v>0</v>
      </c>
      <c r="DW9" s="16">
        <f t="shared" si="50"/>
        <v>0</v>
      </c>
      <c r="DX9" s="16">
        <f t="shared" si="51"/>
        <v>0</v>
      </c>
      <c r="DY9" s="16">
        <f t="shared" si="52"/>
        <v>0</v>
      </c>
      <c r="DZ9" s="16">
        <f t="shared" si="53"/>
        <v>0</v>
      </c>
      <c r="EA9" s="16">
        <f t="shared" si="54"/>
        <v>32</v>
      </c>
      <c r="EB9" s="16">
        <f t="shared" si="55"/>
        <v>37</v>
      </c>
      <c r="EC9" s="16">
        <f t="shared" si="56"/>
        <v>38</v>
      </c>
      <c r="ED9" s="16">
        <f t="shared" si="57"/>
        <v>41</v>
      </c>
      <c r="EE9" s="16">
        <f t="shared" si="58"/>
        <v>11</v>
      </c>
      <c r="EG9" s="20">
        <f t="shared" si="59"/>
        <v>41.463414634146339</v>
      </c>
      <c r="EH9" s="20">
        <f t="shared" si="60"/>
        <v>78.048780487804876</v>
      </c>
      <c r="EI9" s="20">
        <f t="shared" si="61"/>
        <v>90.243902439024396</v>
      </c>
      <c r="EJ9" s="20">
        <f t="shared" si="62"/>
        <v>92.682926829268297</v>
      </c>
      <c r="EP9" s="42" t="s">
        <v>849</v>
      </c>
      <c r="EQ9" s="16">
        <f t="shared" si="63"/>
        <v>0</v>
      </c>
      <c r="ER9" s="16">
        <f t="shared" si="64"/>
        <v>443</v>
      </c>
      <c r="ES9" s="16">
        <f t="shared" si="65"/>
        <v>318</v>
      </c>
      <c r="ET9" s="16">
        <f t="shared" si="66"/>
        <v>274</v>
      </c>
      <c r="EU9" s="16">
        <f t="shared" si="67"/>
        <v>274</v>
      </c>
      <c r="EV9" s="16">
        <f t="shared" si="68"/>
        <v>149</v>
      </c>
      <c r="EW9" s="16">
        <f t="shared" si="69"/>
        <v>178</v>
      </c>
      <c r="EX9" s="16">
        <f t="shared" si="70"/>
        <v>254</v>
      </c>
      <c r="EY9" s="16">
        <f t="shared" si="71"/>
        <v>247</v>
      </c>
      <c r="EZ9" s="16">
        <f t="shared" si="72"/>
        <v>256</v>
      </c>
      <c r="FA9" s="16">
        <f t="shared" si="73"/>
        <v>134</v>
      </c>
      <c r="FB9" s="16">
        <f t="shared" si="74"/>
        <v>38</v>
      </c>
      <c r="FC9" s="16">
        <f t="shared" si="75"/>
        <v>0</v>
      </c>
      <c r="FD9" s="16">
        <f t="shared" si="76"/>
        <v>0</v>
      </c>
      <c r="FE9" s="16">
        <f t="shared" si="77"/>
        <v>0</v>
      </c>
      <c r="FF9" s="16">
        <f t="shared" si="78"/>
        <v>0</v>
      </c>
      <c r="FG9" s="16">
        <f t="shared" si="79"/>
        <v>0</v>
      </c>
    </row>
    <row r="10" spans="1:163" x14ac:dyDescent="0.25">
      <c r="A10" s="41"/>
      <c r="B10" s="42">
        <v>6</v>
      </c>
      <c r="C10" s="42" t="s">
        <v>110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70</v>
      </c>
      <c r="Z10" s="16">
        <v>38</v>
      </c>
      <c r="AA10" s="16">
        <v>70</v>
      </c>
      <c r="AB10" s="16">
        <v>70</v>
      </c>
      <c r="AC10" s="16">
        <v>64</v>
      </c>
      <c r="AD10" s="16">
        <v>70</v>
      </c>
      <c r="AE10" s="16">
        <v>70</v>
      </c>
      <c r="AF10" s="16">
        <v>70</v>
      </c>
      <c r="AG10" s="16">
        <v>59</v>
      </c>
      <c r="AH10" s="16">
        <v>0</v>
      </c>
      <c r="AI10" s="16">
        <v>0</v>
      </c>
      <c r="AJ10" s="16">
        <v>0</v>
      </c>
      <c r="AK10" s="16">
        <v>59</v>
      </c>
      <c r="AL10" s="16">
        <v>70</v>
      </c>
      <c r="AM10" s="16">
        <v>55</v>
      </c>
      <c r="AN10" s="16">
        <v>70</v>
      </c>
      <c r="AO10" s="16">
        <v>43</v>
      </c>
      <c r="AP10" s="16">
        <v>70</v>
      </c>
      <c r="AQ10" s="16">
        <v>64</v>
      </c>
      <c r="AR10" s="16">
        <v>70</v>
      </c>
      <c r="AS10" s="16">
        <v>70</v>
      </c>
      <c r="AT10" s="16">
        <v>70</v>
      </c>
      <c r="AU10" s="16">
        <v>70</v>
      </c>
      <c r="AV10" s="16">
        <v>70</v>
      </c>
      <c r="AW10" s="43">
        <v>64</v>
      </c>
      <c r="AX10" s="43">
        <v>0</v>
      </c>
      <c r="AY10" s="43">
        <v>0</v>
      </c>
      <c r="AZ10" s="43">
        <v>70</v>
      </c>
      <c r="BA10" s="16">
        <v>0</v>
      </c>
      <c r="BB10" s="16">
        <v>0</v>
      </c>
      <c r="BC10" s="16">
        <v>0</v>
      </c>
      <c r="BD10" s="16">
        <v>59</v>
      </c>
      <c r="BE10" s="16">
        <v>70</v>
      </c>
      <c r="BF10" s="16">
        <v>70</v>
      </c>
      <c r="BG10" s="16">
        <v>70</v>
      </c>
      <c r="BH10" s="16">
        <v>70</v>
      </c>
      <c r="BI10" s="16">
        <v>70</v>
      </c>
      <c r="BJ10" s="16">
        <v>70</v>
      </c>
      <c r="BK10" s="16">
        <v>59</v>
      </c>
      <c r="BL10" s="16">
        <v>70</v>
      </c>
      <c r="BM10" s="16">
        <v>70</v>
      </c>
      <c r="BN10" s="16">
        <v>0</v>
      </c>
      <c r="BO10" s="16">
        <v>64</v>
      </c>
      <c r="BP10" s="16">
        <v>70</v>
      </c>
      <c r="BQ10" s="16">
        <v>70</v>
      </c>
      <c r="BR10" s="16">
        <v>59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f t="shared" si="0"/>
        <v>2437</v>
      </c>
      <c r="BZ10" s="19">
        <f t="shared" si="1"/>
        <v>65.86486486486487</v>
      </c>
      <c r="CA10" s="16">
        <f t="shared" si="2"/>
        <v>25</v>
      </c>
      <c r="CB10" s="16">
        <f t="shared" si="3"/>
        <v>4</v>
      </c>
      <c r="CC10" s="16">
        <f t="shared" si="4"/>
        <v>5</v>
      </c>
      <c r="CD10" s="16">
        <f t="shared" si="5"/>
        <v>1</v>
      </c>
      <c r="CE10" s="16">
        <f t="shared" si="6"/>
        <v>0</v>
      </c>
      <c r="CF10" s="16">
        <f t="shared" si="7"/>
        <v>0</v>
      </c>
      <c r="CG10" s="16">
        <f t="shared" si="8"/>
        <v>0</v>
      </c>
      <c r="CH10" s="16">
        <f t="shared" si="9"/>
        <v>0</v>
      </c>
      <c r="CI10" s="16">
        <f t="shared" si="10"/>
        <v>0</v>
      </c>
      <c r="CJ10" s="16">
        <f t="shared" si="11"/>
        <v>1</v>
      </c>
      <c r="CK10" s="16">
        <f t="shared" si="12"/>
        <v>0</v>
      </c>
      <c r="CL10" s="16">
        <f t="shared" si="13"/>
        <v>0</v>
      </c>
      <c r="CM10" s="16">
        <f t="shared" si="14"/>
        <v>0</v>
      </c>
      <c r="CN10" s="16">
        <f t="shared" si="15"/>
        <v>0</v>
      </c>
      <c r="CO10" s="16">
        <f t="shared" si="16"/>
        <v>1</v>
      </c>
      <c r="CP10" s="16">
        <f t="shared" si="17"/>
        <v>0</v>
      </c>
      <c r="CQ10" s="16">
        <f t="shared" si="18"/>
        <v>0</v>
      </c>
      <c r="CR10" s="16">
        <f t="shared" si="19"/>
        <v>0</v>
      </c>
      <c r="CS10" s="16">
        <f t="shared" si="20"/>
        <v>0</v>
      </c>
      <c r="CT10" s="16">
        <f t="shared" si="21"/>
        <v>0</v>
      </c>
      <c r="CU10" s="16">
        <f t="shared" si="22"/>
        <v>0</v>
      </c>
      <c r="CV10" s="16">
        <f t="shared" si="23"/>
        <v>0</v>
      </c>
      <c r="CW10" s="16">
        <f t="shared" si="24"/>
        <v>0</v>
      </c>
      <c r="CX10" s="16">
        <f t="shared" si="25"/>
        <v>0</v>
      </c>
      <c r="CY10" s="16">
        <f t="shared" si="26"/>
        <v>0</v>
      </c>
      <c r="CZ10" s="16">
        <f t="shared" si="27"/>
        <v>0</v>
      </c>
      <c r="DA10" s="16">
        <f t="shared" si="28"/>
        <v>0</v>
      </c>
      <c r="DB10" s="16">
        <f t="shared" si="29"/>
        <v>0</v>
      </c>
      <c r="DC10" s="16">
        <f t="shared" si="30"/>
        <v>0</v>
      </c>
      <c r="DD10" s="16">
        <f t="shared" si="31"/>
        <v>0</v>
      </c>
      <c r="DE10" s="16">
        <f t="shared" si="32"/>
        <v>0</v>
      </c>
      <c r="DF10" s="16">
        <f t="shared" si="33"/>
        <v>0</v>
      </c>
      <c r="DG10" s="16">
        <f t="shared" si="34"/>
        <v>0</v>
      </c>
      <c r="DH10" s="16">
        <f t="shared" si="35"/>
        <v>0</v>
      </c>
      <c r="DI10" s="16">
        <f t="shared" si="36"/>
        <v>0</v>
      </c>
      <c r="DJ10" s="16">
        <f t="shared" si="37"/>
        <v>0</v>
      </c>
      <c r="DK10" s="16">
        <f t="shared" si="38"/>
        <v>0</v>
      </c>
      <c r="DL10" s="16">
        <f t="shared" si="39"/>
        <v>0</v>
      </c>
      <c r="DM10" s="16">
        <f t="shared" si="40"/>
        <v>0</v>
      </c>
      <c r="DN10" s="16">
        <f t="shared" si="41"/>
        <v>0</v>
      </c>
      <c r="DO10" s="16">
        <f t="shared" si="42"/>
        <v>0</v>
      </c>
      <c r="DP10" s="16">
        <f t="shared" si="43"/>
        <v>0</v>
      </c>
      <c r="DQ10" s="16">
        <f t="shared" si="44"/>
        <v>0</v>
      </c>
      <c r="DR10" s="16">
        <f t="shared" si="45"/>
        <v>0</v>
      </c>
      <c r="DS10" s="16">
        <f t="shared" si="46"/>
        <v>0</v>
      </c>
      <c r="DT10" s="16">
        <f t="shared" si="47"/>
        <v>0</v>
      </c>
      <c r="DU10" s="16">
        <f t="shared" si="48"/>
        <v>0</v>
      </c>
      <c r="DV10" s="16">
        <f t="shared" si="49"/>
        <v>0</v>
      </c>
      <c r="DW10" s="16">
        <f t="shared" si="50"/>
        <v>0</v>
      </c>
      <c r="DX10" s="16">
        <f t="shared" si="51"/>
        <v>0</v>
      </c>
      <c r="DY10" s="16">
        <f t="shared" si="52"/>
        <v>0</v>
      </c>
      <c r="DZ10" s="16">
        <f t="shared" si="53"/>
        <v>0</v>
      </c>
      <c r="EA10" s="16">
        <f t="shared" si="54"/>
        <v>34</v>
      </c>
      <c r="EB10" s="16">
        <f t="shared" si="55"/>
        <v>35</v>
      </c>
      <c r="EC10" s="16">
        <f t="shared" si="56"/>
        <v>36</v>
      </c>
      <c r="ED10" s="16">
        <f t="shared" si="57"/>
        <v>37</v>
      </c>
      <c r="EE10" s="16">
        <f t="shared" si="58"/>
        <v>11</v>
      </c>
      <c r="EG10" s="20">
        <f t="shared" si="59"/>
        <v>67.567567567567565</v>
      </c>
      <c r="EH10" s="20">
        <f t="shared" si="60"/>
        <v>91.891891891891902</v>
      </c>
      <c r="EI10" s="20">
        <f t="shared" si="61"/>
        <v>94.594594594594597</v>
      </c>
      <c r="EJ10" s="20">
        <f t="shared" si="62"/>
        <v>97.297297297297305</v>
      </c>
      <c r="EP10" s="42" t="s">
        <v>110</v>
      </c>
      <c r="EQ10" s="16">
        <f t="shared" si="63"/>
        <v>0</v>
      </c>
      <c r="ER10" s="16">
        <f t="shared" si="64"/>
        <v>0</v>
      </c>
      <c r="ES10" s="16">
        <f t="shared" si="65"/>
        <v>0</v>
      </c>
      <c r="ET10" s="16">
        <f t="shared" si="66"/>
        <v>0</v>
      </c>
      <c r="EU10" s="16">
        <f t="shared" si="67"/>
        <v>248</v>
      </c>
      <c r="EV10" s="16">
        <f t="shared" si="68"/>
        <v>274</v>
      </c>
      <c r="EW10" s="16">
        <f t="shared" si="69"/>
        <v>59</v>
      </c>
      <c r="EX10" s="16">
        <f t="shared" si="70"/>
        <v>254</v>
      </c>
      <c r="EY10" s="16">
        <f t="shared" si="71"/>
        <v>247</v>
      </c>
      <c r="EZ10" s="16">
        <f t="shared" si="72"/>
        <v>280</v>
      </c>
      <c r="FA10" s="16">
        <f t="shared" si="73"/>
        <v>134</v>
      </c>
      <c r="FB10" s="16">
        <f t="shared" si="74"/>
        <v>0</v>
      </c>
      <c r="FC10" s="16">
        <f t="shared" si="75"/>
        <v>339</v>
      </c>
      <c r="FD10" s="16">
        <f t="shared" si="76"/>
        <v>269</v>
      </c>
      <c r="FE10" s="16">
        <f t="shared" si="77"/>
        <v>274</v>
      </c>
      <c r="FF10" s="16">
        <f t="shared" si="78"/>
        <v>59</v>
      </c>
      <c r="FG10" s="16">
        <f t="shared" si="79"/>
        <v>0</v>
      </c>
    </row>
    <row r="11" spans="1:163" x14ac:dyDescent="0.25">
      <c r="A11" s="41"/>
      <c r="B11" s="42">
        <v>7</v>
      </c>
      <c r="C11" s="42" t="s">
        <v>97</v>
      </c>
      <c r="D11" s="16">
        <v>50</v>
      </c>
      <c r="E11" s="16">
        <v>52</v>
      </c>
      <c r="F11" s="16">
        <v>59</v>
      </c>
      <c r="G11" s="16">
        <v>46</v>
      </c>
      <c r="H11" s="16">
        <v>55</v>
      </c>
      <c r="I11" s="16">
        <v>43</v>
      </c>
      <c r="J11" s="16">
        <v>44</v>
      </c>
      <c r="K11" s="16">
        <v>48</v>
      </c>
      <c r="L11" s="16">
        <v>52</v>
      </c>
      <c r="M11" s="16">
        <v>28</v>
      </c>
      <c r="N11" s="16">
        <v>59</v>
      </c>
      <c r="O11" s="16">
        <v>55</v>
      </c>
      <c r="P11" s="16">
        <v>70</v>
      </c>
      <c r="Q11" s="16">
        <v>59</v>
      </c>
      <c r="R11" s="16">
        <v>70</v>
      </c>
      <c r="S11" s="16">
        <v>64</v>
      </c>
      <c r="T11" s="16">
        <v>70</v>
      </c>
      <c r="U11" s="16">
        <v>64</v>
      </c>
      <c r="V11" s="16">
        <v>70</v>
      </c>
      <c r="W11" s="16">
        <v>0</v>
      </c>
      <c r="X11" s="16">
        <v>70</v>
      </c>
      <c r="Y11" s="16">
        <v>50</v>
      </c>
      <c r="Z11" s="16">
        <v>55</v>
      </c>
      <c r="AA11" s="16">
        <v>52</v>
      </c>
      <c r="AB11" s="16">
        <v>43</v>
      </c>
      <c r="AC11" s="16">
        <v>0</v>
      </c>
      <c r="AD11" s="16">
        <v>0</v>
      </c>
      <c r="AE11" s="16">
        <v>0</v>
      </c>
      <c r="AF11" s="16">
        <v>0</v>
      </c>
      <c r="AG11" s="16">
        <v>46</v>
      </c>
      <c r="AH11" s="16">
        <v>55</v>
      </c>
      <c r="AI11" s="16">
        <v>46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46</v>
      </c>
      <c r="AP11" s="16">
        <v>0</v>
      </c>
      <c r="AQ11" s="16">
        <v>55</v>
      </c>
      <c r="AR11" s="16">
        <v>30</v>
      </c>
      <c r="AS11" s="16">
        <v>0</v>
      </c>
      <c r="AT11" s="16">
        <v>0</v>
      </c>
      <c r="AU11" s="16">
        <v>0</v>
      </c>
      <c r="AV11" s="16">
        <v>0</v>
      </c>
      <c r="AW11" s="43">
        <v>0</v>
      </c>
      <c r="AX11" s="43">
        <v>0</v>
      </c>
      <c r="AY11" s="43">
        <v>48</v>
      </c>
      <c r="AZ11" s="43">
        <v>0</v>
      </c>
      <c r="BA11" s="16">
        <v>20</v>
      </c>
      <c r="BB11" s="16">
        <v>34</v>
      </c>
      <c r="BC11" s="16">
        <v>36</v>
      </c>
      <c r="BD11" s="16">
        <v>44</v>
      </c>
      <c r="BE11" s="16">
        <v>41</v>
      </c>
      <c r="BF11" s="16">
        <v>43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41</v>
      </c>
      <c r="BN11" s="16">
        <v>40</v>
      </c>
      <c r="BO11" s="16">
        <v>48</v>
      </c>
      <c r="BP11" s="16">
        <v>50</v>
      </c>
      <c r="BQ11" s="16">
        <v>50</v>
      </c>
      <c r="BR11" s="16">
        <v>0</v>
      </c>
      <c r="BS11" s="16">
        <v>0</v>
      </c>
      <c r="BT11" s="16">
        <v>39</v>
      </c>
      <c r="BU11" s="16">
        <v>0</v>
      </c>
      <c r="BV11" s="16">
        <v>0</v>
      </c>
      <c r="BW11" s="16">
        <v>43</v>
      </c>
      <c r="BX11" s="16">
        <v>43</v>
      </c>
      <c r="BY11" s="16">
        <f t="shared" si="0"/>
        <v>2226</v>
      </c>
      <c r="BZ11" s="19">
        <f t="shared" si="1"/>
        <v>49.466666666666669</v>
      </c>
      <c r="CA11" s="16">
        <f t="shared" si="2"/>
        <v>5</v>
      </c>
      <c r="CB11" s="16">
        <f t="shared" si="3"/>
        <v>2</v>
      </c>
      <c r="CC11" s="16">
        <f t="shared" si="4"/>
        <v>3</v>
      </c>
      <c r="CD11" s="16">
        <f t="shared" si="5"/>
        <v>5</v>
      </c>
      <c r="CE11" s="16">
        <f t="shared" si="6"/>
        <v>3</v>
      </c>
      <c r="CF11" s="16">
        <f t="shared" si="7"/>
        <v>4</v>
      </c>
      <c r="CG11" s="16">
        <f t="shared" si="8"/>
        <v>3</v>
      </c>
      <c r="CH11" s="16">
        <f t="shared" si="9"/>
        <v>4</v>
      </c>
      <c r="CI11" s="16">
        <f t="shared" si="10"/>
        <v>2</v>
      </c>
      <c r="CJ11" s="16">
        <f t="shared" si="11"/>
        <v>5</v>
      </c>
      <c r="CK11" s="16">
        <f t="shared" si="12"/>
        <v>0</v>
      </c>
      <c r="CL11" s="16">
        <f t="shared" si="13"/>
        <v>2</v>
      </c>
      <c r="CM11" s="16">
        <f t="shared" si="14"/>
        <v>1</v>
      </c>
      <c r="CN11" s="16">
        <f t="shared" si="15"/>
        <v>1</v>
      </c>
      <c r="CO11" s="16">
        <f t="shared" si="16"/>
        <v>0</v>
      </c>
      <c r="CP11" s="16">
        <f t="shared" si="17"/>
        <v>0</v>
      </c>
      <c r="CQ11" s="16">
        <f t="shared" si="18"/>
        <v>1</v>
      </c>
      <c r="CR11" s="16">
        <f t="shared" si="19"/>
        <v>0</v>
      </c>
      <c r="CS11" s="16">
        <f t="shared" si="20"/>
        <v>1</v>
      </c>
      <c r="CT11" s="16">
        <f t="shared" si="21"/>
        <v>0</v>
      </c>
      <c r="CU11" s="16">
        <f t="shared" si="22"/>
        <v>0</v>
      </c>
      <c r="CV11" s="16">
        <f t="shared" si="23"/>
        <v>0</v>
      </c>
      <c r="CW11" s="16">
        <f t="shared" si="24"/>
        <v>1</v>
      </c>
      <c r="CX11" s="16">
        <f t="shared" si="25"/>
        <v>0</v>
      </c>
      <c r="CY11" s="16">
        <f t="shared" si="26"/>
        <v>1</v>
      </c>
      <c r="CZ11" s="16">
        <f t="shared" si="27"/>
        <v>0</v>
      </c>
      <c r="DA11" s="16">
        <f t="shared" si="28"/>
        <v>0</v>
      </c>
      <c r="DB11" s="16">
        <f t="shared" si="29"/>
        <v>0</v>
      </c>
      <c r="DC11" s="16">
        <f t="shared" si="30"/>
        <v>0</v>
      </c>
      <c r="DD11" s="16">
        <f t="shared" si="31"/>
        <v>0</v>
      </c>
      <c r="DE11" s="16">
        <f t="shared" si="32"/>
        <v>0</v>
      </c>
      <c r="DF11" s="16">
        <f t="shared" si="33"/>
        <v>0</v>
      </c>
      <c r="DG11" s="16">
        <f t="shared" si="34"/>
        <v>1</v>
      </c>
      <c r="DH11" s="16">
        <f t="shared" si="35"/>
        <v>0</v>
      </c>
      <c r="DI11" s="16">
        <f t="shared" si="36"/>
        <v>0</v>
      </c>
      <c r="DJ11" s="16">
        <f t="shared" si="37"/>
        <v>0</v>
      </c>
      <c r="DK11" s="16">
        <f t="shared" si="38"/>
        <v>0</v>
      </c>
      <c r="DL11" s="16">
        <f t="shared" si="39"/>
        <v>0</v>
      </c>
      <c r="DM11" s="16">
        <f t="shared" si="40"/>
        <v>0</v>
      </c>
      <c r="DN11" s="16">
        <f t="shared" si="41"/>
        <v>0</v>
      </c>
      <c r="DO11" s="16">
        <f t="shared" si="42"/>
        <v>0</v>
      </c>
      <c r="DP11" s="16">
        <f t="shared" si="43"/>
        <v>0</v>
      </c>
      <c r="DQ11" s="16">
        <f t="shared" si="44"/>
        <v>0</v>
      </c>
      <c r="DR11" s="16">
        <f t="shared" si="45"/>
        <v>0</v>
      </c>
      <c r="DS11" s="16">
        <f t="shared" si="46"/>
        <v>0</v>
      </c>
      <c r="DT11" s="16">
        <f t="shared" si="47"/>
        <v>0</v>
      </c>
      <c r="DU11" s="16">
        <f t="shared" si="48"/>
        <v>0</v>
      </c>
      <c r="DV11" s="16">
        <f t="shared" si="49"/>
        <v>0</v>
      </c>
      <c r="DW11" s="16">
        <f t="shared" si="50"/>
        <v>0</v>
      </c>
      <c r="DX11" s="16">
        <f t="shared" si="51"/>
        <v>0</v>
      </c>
      <c r="DY11" s="16">
        <f t="shared" si="52"/>
        <v>0</v>
      </c>
      <c r="DZ11" s="16">
        <f t="shared" si="53"/>
        <v>0</v>
      </c>
      <c r="EA11" s="16">
        <f t="shared" si="54"/>
        <v>10</v>
      </c>
      <c r="EB11" s="16">
        <f t="shared" si="55"/>
        <v>18</v>
      </c>
      <c r="EC11" s="16">
        <f t="shared" si="56"/>
        <v>36</v>
      </c>
      <c r="ED11" s="16">
        <f t="shared" si="57"/>
        <v>45</v>
      </c>
      <c r="EE11" s="16">
        <f t="shared" si="58"/>
        <v>13</v>
      </c>
      <c r="EG11" s="20">
        <f t="shared" si="59"/>
        <v>11.111111111111111</v>
      </c>
      <c r="EH11" s="20">
        <f t="shared" si="60"/>
        <v>22.222222222222221</v>
      </c>
      <c r="EI11" s="20">
        <f t="shared" si="61"/>
        <v>40</v>
      </c>
      <c r="EJ11" s="20">
        <f t="shared" si="62"/>
        <v>80</v>
      </c>
      <c r="EP11" s="42" t="s">
        <v>97</v>
      </c>
      <c r="EQ11" s="16">
        <f t="shared" si="63"/>
        <v>207</v>
      </c>
      <c r="ER11" s="16">
        <f t="shared" si="64"/>
        <v>329</v>
      </c>
      <c r="ES11" s="16">
        <f t="shared" si="65"/>
        <v>318</v>
      </c>
      <c r="ET11" s="16">
        <f t="shared" si="66"/>
        <v>274</v>
      </c>
      <c r="EU11" s="16">
        <f t="shared" si="67"/>
        <v>200</v>
      </c>
      <c r="EV11" s="16">
        <f t="shared" si="68"/>
        <v>0</v>
      </c>
      <c r="EW11" s="16">
        <f t="shared" si="69"/>
        <v>147</v>
      </c>
      <c r="EX11" s="16">
        <f t="shared" si="70"/>
        <v>0</v>
      </c>
      <c r="EY11" s="16">
        <f t="shared" si="71"/>
        <v>131</v>
      </c>
      <c r="EZ11" s="16">
        <f t="shared" si="72"/>
        <v>0</v>
      </c>
      <c r="FA11" s="16">
        <f t="shared" si="73"/>
        <v>48</v>
      </c>
      <c r="FB11" s="16">
        <f t="shared" si="74"/>
        <v>90</v>
      </c>
      <c r="FC11" s="16">
        <f t="shared" si="75"/>
        <v>128</v>
      </c>
      <c r="FD11" s="16">
        <f t="shared" si="76"/>
        <v>0</v>
      </c>
      <c r="FE11" s="16">
        <f t="shared" si="77"/>
        <v>229</v>
      </c>
      <c r="FF11" s="16">
        <f t="shared" si="78"/>
        <v>39</v>
      </c>
      <c r="FG11" s="16">
        <f t="shared" si="79"/>
        <v>86</v>
      </c>
    </row>
    <row r="12" spans="1:163" x14ac:dyDescent="0.25">
      <c r="A12" s="41"/>
      <c r="B12" s="42">
        <v>8</v>
      </c>
      <c r="C12" s="42" t="s">
        <v>850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55</v>
      </c>
      <c r="Z12" s="16">
        <v>59</v>
      </c>
      <c r="AA12" s="16">
        <v>59</v>
      </c>
      <c r="AB12" s="16">
        <v>55</v>
      </c>
      <c r="AC12" s="16">
        <v>39</v>
      </c>
      <c r="AD12" s="16">
        <v>35</v>
      </c>
      <c r="AE12" s="16">
        <v>37</v>
      </c>
      <c r="AF12" s="16">
        <v>0</v>
      </c>
      <c r="AG12" s="16">
        <v>55</v>
      </c>
      <c r="AH12" s="16">
        <v>70</v>
      </c>
      <c r="AI12" s="16">
        <v>43</v>
      </c>
      <c r="AJ12" s="16">
        <v>0</v>
      </c>
      <c r="AK12" s="16">
        <v>70</v>
      </c>
      <c r="AL12" s="16">
        <v>59</v>
      </c>
      <c r="AM12" s="16">
        <v>70</v>
      </c>
      <c r="AN12" s="16">
        <v>0</v>
      </c>
      <c r="AO12" s="16">
        <v>64</v>
      </c>
      <c r="AP12" s="16">
        <v>55</v>
      </c>
      <c r="AQ12" s="16">
        <v>59</v>
      </c>
      <c r="AR12" s="16">
        <v>50</v>
      </c>
      <c r="AS12" s="16">
        <v>50</v>
      </c>
      <c r="AT12" s="16">
        <v>52</v>
      </c>
      <c r="AU12" s="16">
        <v>46</v>
      </c>
      <c r="AV12" s="16">
        <v>50</v>
      </c>
      <c r="AW12" s="43">
        <v>43</v>
      </c>
      <c r="AX12" s="43">
        <v>0</v>
      </c>
      <c r="AY12" s="43">
        <v>55</v>
      </c>
      <c r="AZ12" s="43">
        <v>41</v>
      </c>
      <c r="BA12" s="16">
        <v>48</v>
      </c>
      <c r="BB12" s="16">
        <v>32</v>
      </c>
      <c r="BC12" s="16">
        <v>55</v>
      </c>
      <c r="BD12" s="16">
        <v>48</v>
      </c>
      <c r="BE12" s="16">
        <v>48</v>
      </c>
      <c r="BF12" s="16">
        <v>39</v>
      </c>
      <c r="BG12" s="16">
        <v>50</v>
      </c>
      <c r="BH12" s="16">
        <v>41</v>
      </c>
      <c r="BI12" s="16">
        <v>38</v>
      </c>
      <c r="BJ12" s="16">
        <v>0</v>
      </c>
      <c r="BK12" s="16">
        <v>0</v>
      </c>
      <c r="BL12" s="16">
        <v>0</v>
      </c>
      <c r="BM12" s="16">
        <v>46</v>
      </c>
      <c r="BN12" s="16">
        <v>39</v>
      </c>
      <c r="BO12" s="16">
        <v>35</v>
      </c>
      <c r="BP12" s="16">
        <v>46</v>
      </c>
      <c r="BQ12" s="16">
        <v>46</v>
      </c>
      <c r="BR12" s="16">
        <v>55</v>
      </c>
      <c r="BS12" s="16">
        <v>37</v>
      </c>
      <c r="BT12" s="16">
        <v>37</v>
      </c>
      <c r="BU12" s="16">
        <v>0</v>
      </c>
      <c r="BV12" s="16">
        <v>44</v>
      </c>
      <c r="BW12" s="16">
        <v>44</v>
      </c>
      <c r="BX12" s="16">
        <v>59</v>
      </c>
      <c r="BY12" s="16">
        <f t="shared" si="0"/>
        <v>2158</v>
      </c>
      <c r="BZ12" s="19">
        <f t="shared" si="1"/>
        <v>49.045454545454547</v>
      </c>
      <c r="CA12" s="16">
        <f t="shared" si="2"/>
        <v>3</v>
      </c>
      <c r="CB12" s="16">
        <f t="shared" si="3"/>
        <v>1</v>
      </c>
      <c r="CC12" s="16">
        <f t="shared" si="4"/>
        <v>5</v>
      </c>
      <c r="CD12" s="16">
        <f t="shared" si="5"/>
        <v>7</v>
      </c>
      <c r="CE12" s="16">
        <f t="shared" si="6"/>
        <v>1</v>
      </c>
      <c r="CF12" s="16">
        <f t="shared" si="7"/>
        <v>4</v>
      </c>
      <c r="CG12" s="16">
        <f t="shared" si="8"/>
        <v>3</v>
      </c>
      <c r="CH12" s="16">
        <f t="shared" si="9"/>
        <v>4</v>
      </c>
      <c r="CI12" s="16">
        <f t="shared" si="10"/>
        <v>2</v>
      </c>
      <c r="CJ12" s="16">
        <f t="shared" si="11"/>
        <v>2</v>
      </c>
      <c r="CK12" s="16">
        <f t="shared" si="12"/>
        <v>0</v>
      </c>
      <c r="CL12" s="16">
        <f t="shared" si="13"/>
        <v>2</v>
      </c>
      <c r="CM12" s="16">
        <f t="shared" si="14"/>
        <v>0</v>
      </c>
      <c r="CN12" s="16">
        <f t="shared" si="15"/>
        <v>3</v>
      </c>
      <c r="CO12" s="16">
        <f t="shared" si="16"/>
        <v>1</v>
      </c>
      <c r="CP12" s="16">
        <f t="shared" si="17"/>
        <v>3</v>
      </c>
      <c r="CQ12" s="16">
        <f t="shared" si="18"/>
        <v>0</v>
      </c>
      <c r="CR12" s="16">
        <f t="shared" si="19"/>
        <v>2</v>
      </c>
      <c r="CS12" s="16">
        <f t="shared" si="20"/>
        <v>0</v>
      </c>
      <c r="CT12" s="16">
        <f t="shared" si="21"/>
        <v>0</v>
      </c>
      <c r="CU12" s="16">
        <f t="shared" si="22"/>
        <v>1</v>
      </c>
      <c r="CV12" s="16">
        <f t="shared" si="23"/>
        <v>0</v>
      </c>
      <c r="CW12" s="16">
        <f t="shared" si="24"/>
        <v>0</v>
      </c>
      <c r="CX12" s="16">
        <f t="shared" si="25"/>
        <v>0</v>
      </c>
      <c r="CY12" s="16">
        <f t="shared" si="26"/>
        <v>0</v>
      </c>
      <c r="CZ12" s="16">
        <f t="shared" si="27"/>
        <v>0</v>
      </c>
      <c r="DA12" s="16">
        <f t="shared" si="28"/>
        <v>0</v>
      </c>
      <c r="DB12" s="16">
        <f t="shared" si="29"/>
        <v>0</v>
      </c>
      <c r="DC12" s="16">
        <f t="shared" si="30"/>
        <v>0</v>
      </c>
      <c r="DD12" s="16">
        <f t="shared" si="31"/>
        <v>0</v>
      </c>
      <c r="DE12" s="16">
        <f t="shared" si="32"/>
        <v>0</v>
      </c>
      <c r="DF12" s="16">
        <f t="shared" si="33"/>
        <v>0</v>
      </c>
      <c r="DG12" s="16">
        <f t="shared" si="34"/>
        <v>0</v>
      </c>
      <c r="DH12" s="16">
        <f t="shared" si="35"/>
        <v>0</v>
      </c>
      <c r="DI12" s="16">
        <f t="shared" si="36"/>
        <v>0</v>
      </c>
      <c r="DJ12" s="16">
        <f t="shared" si="37"/>
        <v>0</v>
      </c>
      <c r="DK12" s="16">
        <f t="shared" si="38"/>
        <v>0</v>
      </c>
      <c r="DL12" s="16">
        <f t="shared" si="39"/>
        <v>0</v>
      </c>
      <c r="DM12" s="16">
        <f t="shared" si="40"/>
        <v>0</v>
      </c>
      <c r="DN12" s="16">
        <f t="shared" si="41"/>
        <v>0</v>
      </c>
      <c r="DO12" s="16">
        <f t="shared" si="42"/>
        <v>0</v>
      </c>
      <c r="DP12" s="16">
        <f t="shared" si="43"/>
        <v>0</v>
      </c>
      <c r="DQ12" s="16">
        <f t="shared" si="44"/>
        <v>0</v>
      </c>
      <c r="DR12" s="16">
        <f t="shared" si="45"/>
        <v>0</v>
      </c>
      <c r="DS12" s="16">
        <f t="shared" si="46"/>
        <v>0</v>
      </c>
      <c r="DT12" s="16">
        <f t="shared" si="47"/>
        <v>0</v>
      </c>
      <c r="DU12" s="16">
        <f t="shared" si="48"/>
        <v>0</v>
      </c>
      <c r="DV12" s="16">
        <f t="shared" si="49"/>
        <v>0</v>
      </c>
      <c r="DW12" s="16">
        <f t="shared" si="50"/>
        <v>0</v>
      </c>
      <c r="DX12" s="16">
        <f t="shared" si="51"/>
        <v>0</v>
      </c>
      <c r="DY12" s="16">
        <f t="shared" si="52"/>
        <v>0</v>
      </c>
      <c r="DZ12" s="16">
        <f t="shared" si="53"/>
        <v>0</v>
      </c>
      <c r="EA12" s="16">
        <f t="shared" si="54"/>
        <v>9</v>
      </c>
      <c r="EB12" s="16">
        <f t="shared" si="55"/>
        <v>17</v>
      </c>
      <c r="EC12" s="16">
        <f t="shared" si="56"/>
        <v>32</v>
      </c>
      <c r="ED12" s="16">
        <f t="shared" si="57"/>
        <v>44</v>
      </c>
      <c r="EE12" s="16">
        <f t="shared" si="58"/>
        <v>13</v>
      </c>
      <c r="EG12" s="20">
        <f t="shared" si="59"/>
        <v>6.8181818181818175</v>
      </c>
      <c r="EH12" s="20">
        <f t="shared" si="60"/>
        <v>20.454545454545457</v>
      </c>
      <c r="EI12" s="20">
        <f t="shared" si="61"/>
        <v>38.636363636363633</v>
      </c>
      <c r="EJ12" s="20">
        <f t="shared" si="62"/>
        <v>72.727272727272734</v>
      </c>
      <c r="EP12" s="42" t="s">
        <v>850</v>
      </c>
      <c r="EQ12" s="16">
        <f t="shared" si="63"/>
        <v>0</v>
      </c>
      <c r="ER12" s="16">
        <f t="shared" si="64"/>
        <v>0</v>
      </c>
      <c r="ES12" s="16">
        <f t="shared" si="65"/>
        <v>0</v>
      </c>
      <c r="ET12" s="16">
        <f t="shared" si="66"/>
        <v>0</v>
      </c>
      <c r="EU12" s="16">
        <f t="shared" si="67"/>
        <v>228</v>
      </c>
      <c r="EV12" s="16">
        <f t="shared" si="68"/>
        <v>111</v>
      </c>
      <c r="EW12" s="16">
        <f t="shared" si="69"/>
        <v>168</v>
      </c>
      <c r="EX12" s="16">
        <f t="shared" si="70"/>
        <v>199</v>
      </c>
      <c r="EY12" s="16">
        <f t="shared" si="71"/>
        <v>228</v>
      </c>
      <c r="EZ12" s="16">
        <f t="shared" si="72"/>
        <v>198</v>
      </c>
      <c r="FA12" s="16">
        <f t="shared" si="73"/>
        <v>139</v>
      </c>
      <c r="FB12" s="16">
        <f t="shared" si="74"/>
        <v>135</v>
      </c>
      <c r="FC12" s="16">
        <f t="shared" si="75"/>
        <v>226</v>
      </c>
      <c r="FD12" s="16">
        <f t="shared" si="76"/>
        <v>38</v>
      </c>
      <c r="FE12" s="16">
        <f t="shared" si="77"/>
        <v>212</v>
      </c>
      <c r="FF12" s="16">
        <f t="shared" si="78"/>
        <v>129</v>
      </c>
      <c r="FG12" s="16">
        <f t="shared" si="79"/>
        <v>147</v>
      </c>
    </row>
    <row r="13" spans="1:163" x14ac:dyDescent="0.25">
      <c r="A13" s="41"/>
      <c r="B13" s="42">
        <v>9</v>
      </c>
      <c r="C13" s="42" t="s">
        <v>129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64</v>
      </c>
      <c r="AA13" s="16">
        <v>0</v>
      </c>
      <c r="AB13" s="16">
        <v>70</v>
      </c>
      <c r="AC13" s="16">
        <v>59</v>
      </c>
      <c r="AD13" s="16">
        <v>44</v>
      </c>
      <c r="AE13" s="16">
        <v>55</v>
      </c>
      <c r="AF13" s="16">
        <v>64</v>
      </c>
      <c r="AG13" s="16">
        <v>70</v>
      </c>
      <c r="AH13" s="16">
        <v>46</v>
      </c>
      <c r="AI13" s="16">
        <v>0</v>
      </c>
      <c r="AJ13" s="16">
        <v>0</v>
      </c>
      <c r="AK13" s="16">
        <v>48</v>
      </c>
      <c r="AL13" s="16">
        <v>55</v>
      </c>
      <c r="AM13" s="16">
        <v>64</v>
      </c>
      <c r="AN13" s="16">
        <v>40</v>
      </c>
      <c r="AO13" s="16">
        <v>70</v>
      </c>
      <c r="AP13" s="16">
        <v>50</v>
      </c>
      <c r="AQ13" s="16">
        <v>40</v>
      </c>
      <c r="AR13" s="16">
        <v>55</v>
      </c>
      <c r="AS13" s="16">
        <v>52</v>
      </c>
      <c r="AT13" s="16">
        <v>44</v>
      </c>
      <c r="AU13" s="16">
        <v>42</v>
      </c>
      <c r="AV13" s="16">
        <v>42</v>
      </c>
      <c r="AW13" s="43">
        <v>70</v>
      </c>
      <c r="AX13" s="43">
        <v>70</v>
      </c>
      <c r="AY13" s="43">
        <v>59</v>
      </c>
      <c r="AZ13" s="43">
        <v>64</v>
      </c>
      <c r="BA13" s="16">
        <v>59</v>
      </c>
      <c r="BB13" s="16">
        <v>59</v>
      </c>
      <c r="BC13" s="16">
        <v>48</v>
      </c>
      <c r="BD13" s="16">
        <v>52</v>
      </c>
      <c r="BE13" s="16">
        <v>64</v>
      </c>
      <c r="BF13" s="16">
        <v>55</v>
      </c>
      <c r="BG13" s="16">
        <v>55</v>
      </c>
      <c r="BH13" s="16">
        <v>55</v>
      </c>
      <c r="BI13" s="16">
        <v>21</v>
      </c>
      <c r="BJ13" s="16">
        <v>59</v>
      </c>
      <c r="BK13" s="16">
        <v>70</v>
      </c>
      <c r="BL13" s="16">
        <v>55</v>
      </c>
      <c r="BM13" s="16">
        <v>55</v>
      </c>
      <c r="BN13" s="16">
        <v>59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42</v>
      </c>
      <c r="BW13" s="16">
        <v>0</v>
      </c>
      <c r="BX13" s="16">
        <v>0</v>
      </c>
      <c r="BY13" s="16">
        <f t="shared" si="0"/>
        <v>2145</v>
      </c>
      <c r="BZ13" s="19">
        <f t="shared" si="1"/>
        <v>55</v>
      </c>
      <c r="CA13" s="16">
        <f t="shared" si="2"/>
        <v>6</v>
      </c>
      <c r="CB13" s="16">
        <f t="shared" si="3"/>
        <v>5</v>
      </c>
      <c r="CC13" s="16">
        <f t="shared" si="4"/>
        <v>6</v>
      </c>
      <c r="CD13" s="16">
        <f t="shared" si="5"/>
        <v>8</v>
      </c>
      <c r="CE13" s="16">
        <f t="shared" si="6"/>
        <v>2</v>
      </c>
      <c r="CF13" s="16">
        <f t="shared" si="7"/>
        <v>1</v>
      </c>
      <c r="CG13" s="16">
        <f t="shared" si="8"/>
        <v>2</v>
      </c>
      <c r="CH13" s="16">
        <f t="shared" si="9"/>
        <v>1</v>
      </c>
      <c r="CI13" s="16">
        <f t="shared" si="10"/>
        <v>2</v>
      </c>
      <c r="CJ13" s="16">
        <f t="shared" si="11"/>
        <v>0</v>
      </c>
      <c r="CK13" s="16">
        <f t="shared" si="12"/>
        <v>3</v>
      </c>
      <c r="CL13" s="16">
        <f t="shared" si="13"/>
        <v>0</v>
      </c>
      <c r="CM13" s="16">
        <f t="shared" si="14"/>
        <v>2</v>
      </c>
      <c r="CN13" s="16">
        <f t="shared" si="15"/>
        <v>0</v>
      </c>
      <c r="CO13" s="16">
        <f t="shared" si="16"/>
        <v>0</v>
      </c>
      <c r="CP13" s="16">
        <f t="shared" si="17"/>
        <v>0</v>
      </c>
      <c r="CQ13" s="16">
        <f t="shared" si="18"/>
        <v>0</v>
      </c>
      <c r="CR13" s="16">
        <f t="shared" si="19"/>
        <v>0</v>
      </c>
      <c r="CS13" s="16">
        <f t="shared" si="20"/>
        <v>0</v>
      </c>
      <c r="CT13" s="16">
        <f t="shared" si="21"/>
        <v>0</v>
      </c>
      <c r="CU13" s="16">
        <f t="shared" si="22"/>
        <v>0</v>
      </c>
      <c r="CV13" s="16">
        <f t="shared" si="23"/>
        <v>0</v>
      </c>
      <c r="CW13" s="16">
        <f t="shared" si="24"/>
        <v>0</v>
      </c>
      <c r="CX13" s="16">
        <f t="shared" si="25"/>
        <v>0</v>
      </c>
      <c r="CY13" s="16">
        <f t="shared" si="26"/>
        <v>0</v>
      </c>
      <c r="CZ13" s="16">
        <f t="shared" si="27"/>
        <v>0</v>
      </c>
      <c r="DA13" s="16">
        <f t="shared" si="28"/>
        <v>0</v>
      </c>
      <c r="DB13" s="16">
        <f t="shared" si="29"/>
        <v>0</v>
      </c>
      <c r="DC13" s="16">
        <f t="shared" si="30"/>
        <v>0</v>
      </c>
      <c r="DD13" s="16">
        <f t="shared" si="31"/>
        <v>0</v>
      </c>
      <c r="DE13" s="16">
        <f t="shared" si="32"/>
        <v>0</v>
      </c>
      <c r="DF13" s="16">
        <f t="shared" si="33"/>
        <v>1</v>
      </c>
      <c r="DG13" s="16">
        <f t="shared" si="34"/>
        <v>0</v>
      </c>
      <c r="DH13" s="16">
        <f t="shared" si="35"/>
        <v>0</v>
      </c>
      <c r="DI13" s="16">
        <f t="shared" si="36"/>
        <v>0</v>
      </c>
      <c r="DJ13" s="16">
        <f t="shared" si="37"/>
        <v>0</v>
      </c>
      <c r="DK13" s="16">
        <f t="shared" si="38"/>
        <v>0</v>
      </c>
      <c r="DL13" s="16">
        <f t="shared" si="39"/>
        <v>0</v>
      </c>
      <c r="DM13" s="16">
        <f t="shared" si="40"/>
        <v>0</v>
      </c>
      <c r="DN13" s="16">
        <f t="shared" si="41"/>
        <v>0</v>
      </c>
      <c r="DO13" s="16">
        <f t="shared" si="42"/>
        <v>0</v>
      </c>
      <c r="DP13" s="16">
        <f t="shared" si="43"/>
        <v>0</v>
      </c>
      <c r="DQ13" s="16">
        <f t="shared" si="44"/>
        <v>0</v>
      </c>
      <c r="DR13" s="16">
        <f t="shared" si="45"/>
        <v>0</v>
      </c>
      <c r="DS13" s="16">
        <f t="shared" si="46"/>
        <v>0</v>
      </c>
      <c r="DT13" s="16">
        <f t="shared" si="47"/>
        <v>0</v>
      </c>
      <c r="DU13" s="16">
        <f t="shared" si="48"/>
        <v>0</v>
      </c>
      <c r="DV13" s="16">
        <f t="shared" si="49"/>
        <v>0</v>
      </c>
      <c r="DW13" s="16">
        <f t="shared" si="50"/>
        <v>0</v>
      </c>
      <c r="DX13" s="16">
        <f t="shared" si="51"/>
        <v>0</v>
      </c>
      <c r="DY13" s="16">
        <f t="shared" si="52"/>
        <v>0</v>
      </c>
      <c r="DZ13" s="16">
        <f t="shared" si="53"/>
        <v>0</v>
      </c>
      <c r="EA13" s="16">
        <f t="shared" si="54"/>
        <v>17</v>
      </c>
      <c r="EB13" s="16">
        <f t="shared" si="55"/>
        <v>27</v>
      </c>
      <c r="EC13" s="16">
        <f t="shared" si="56"/>
        <v>33</v>
      </c>
      <c r="ED13" s="16">
        <f t="shared" si="57"/>
        <v>39</v>
      </c>
      <c r="EE13" s="16">
        <f t="shared" si="58"/>
        <v>12</v>
      </c>
      <c r="EG13" s="20">
        <f t="shared" si="59"/>
        <v>15.384615384615385</v>
      </c>
      <c r="EH13" s="20">
        <f t="shared" si="60"/>
        <v>43.589743589743591</v>
      </c>
      <c r="EI13" s="20">
        <f t="shared" si="61"/>
        <v>69.230769230769226</v>
      </c>
      <c r="EJ13" s="20">
        <f t="shared" si="62"/>
        <v>84.615384615384613</v>
      </c>
      <c r="EP13" s="42" t="s">
        <v>129</v>
      </c>
      <c r="EQ13" s="16">
        <f t="shared" si="63"/>
        <v>0</v>
      </c>
      <c r="ER13" s="16">
        <f t="shared" si="64"/>
        <v>0</v>
      </c>
      <c r="ES13" s="16">
        <f t="shared" si="65"/>
        <v>0</v>
      </c>
      <c r="ET13" s="16">
        <f t="shared" si="66"/>
        <v>0</v>
      </c>
      <c r="EU13" s="16">
        <f t="shared" si="67"/>
        <v>134</v>
      </c>
      <c r="EV13" s="16">
        <f t="shared" si="68"/>
        <v>222</v>
      </c>
      <c r="EW13" s="16">
        <f t="shared" si="69"/>
        <v>116</v>
      </c>
      <c r="EX13" s="16">
        <f t="shared" si="70"/>
        <v>207</v>
      </c>
      <c r="EY13" s="16">
        <f t="shared" si="71"/>
        <v>215</v>
      </c>
      <c r="EZ13" s="16">
        <f t="shared" si="72"/>
        <v>180</v>
      </c>
      <c r="FA13" s="16">
        <f t="shared" si="73"/>
        <v>263</v>
      </c>
      <c r="FB13" s="16">
        <f t="shared" si="74"/>
        <v>166</v>
      </c>
      <c r="FC13" s="16">
        <f t="shared" si="75"/>
        <v>281</v>
      </c>
      <c r="FD13" s="16">
        <f t="shared" si="76"/>
        <v>205</v>
      </c>
      <c r="FE13" s="16">
        <f t="shared" si="77"/>
        <v>114</v>
      </c>
      <c r="FF13" s="16">
        <f t="shared" si="78"/>
        <v>0</v>
      </c>
      <c r="FG13" s="16">
        <f t="shared" si="79"/>
        <v>42</v>
      </c>
    </row>
    <row r="14" spans="1:163" x14ac:dyDescent="0.25">
      <c r="A14" s="41"/>
      <c r="B14" s="42">
        <v>10</v>
      </c>
      <c r="C14" s="42" t="s">
        <v>135</v>
      </c>
      <c r="D14" s="16">
        <v>52</v>
      </c>
      <c r="E14" s="16">
        <v>64</v>
      </c>
      <c r="F14" s="16">
        <v>70</v>
      </c>
      <c r="G14" s="16">
        <v>59</v>
      </c>
      <c r="H14" s="16">
        <v>64</v>
      </c>
      <c r="I14" s="16">
        <v>46</v>
      </c>
      <c r="J14" s="16">
        <v>52</v>
      </c>
      <c r="K14" s="16">
        <v>59</v>
      </c>
      <c r="L14" s="16">
        <v>70</v>
      </c>
      <c r="M14" s="16">
        <v>55</v>
      </c>
      <c r="N14" s="16">
        <v>43</v>
      </c>
      <c r="O14" s="16">
        <v>48</v>
      </c>
      <c r="P14" s="16">
        <v>64</v>
      </c>
      <c r="Q14" s="16">
        <v>55</v>
      </c>
      <c r="R14" s="16">
        <v>52</v>
      </c>
      <c r="S14" s="16">
        <v>52</v>
      </c>
      <c r="T14" s="16">
        <v>0</v>
      </c>
      <c r="U14" s="16">
        <v>52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64</v>
      </c>
      <c r="AC14" s="16">
        <v>0</v>
      </c>
      <c r="AD14" s="16">
        <v>0</v>
      </c>
      <c r="AE14" s="16">
        <v>64</v>
      </c>
      <c r="AF14" s="16">
        <v>0</v>
      </c>
      <c r="AG14" s="16">
        <v>0</v>
      </c>
      <c r="AH14" s="16">
        <v>0</v>
      </c>
      <c r="AI14" s="16">
        <v>64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55</v>
      </c>
      <c r="AP14" s="16">
        <v>59</v>
      </c>
      <c r="AQ14" s="16">
        <v>70</v>
      </c>
      <c r="AR14" s="16">
        <v>48</v>
      </c>
      <c r="AS14" s="16">
        <v>0</v>
      </c>
      <c r="AT14" s="16">
        <v>0</v>
      </c>
      <c r="AU14" s="16">
        <v>50</v>
      </c>
      <c r="AV14" s="16">
        <v>43</v>
      </c>
      <c r="AW14" s="43">
        <v>55</v>
      </c>
      <c r="AX14" s="43">
        <v>64</v>
      </c>
      <c r="AY14" s="43">
        <v>70</v>
      </c>
      <c r="AZ14" s="43">
        <v>55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f t="shared" si="0"/>
        <v>1718</v>
      </c>
      <c r="BZ14" s="19">
        <f t="shared" si="1"/>
        <v>57.266666666666666</v>
      </c>
      <c r="CA14" s="16">
        <f t="shared" si="2"/>
        <v>4</v>
      </c>
      <c r="CB14" s="16">
        <f t="shared" si="3"/>
        <v>7</v>
      </c>
      <c r="CC14" s="16">
        <f t="shared" si="4"/>
        <v>3</v>
      </c>
      <c r="CD14" s="16">
        <f t="shared" si="5"/>
        <v>5</v>
      </c>
      <c r="CE14" s="16">
        <f t="shared" si="6"/>
        <v>5</v>
      </c>
      <c r="CF14" s="16">
        <f t="shared" si="7"/>
        <v>1</v>
      </c>
      <c r="CG14" s="16">
        <f t="shared" si="8"/>
        <v>2</v>
      </c>
      <c r="CH14" s="16">
        <f t="shared" si="9"/>
        <v>1</v>
      </c>
      <c r="CI14" s="16">
        <f t="shared" si="10"/>
        <v>0</v>
      </c>
      <c r="CJ14" s="16">
        <f t="shared" si="11"/>
        <v>2</v>
      </c>
      <c r="CK14" s="16">
        <f t="shared" si="12"/>
        <v>0</v>
      </c>
      <c r="CL14" s="16">
        <f t="shared" si="13"/>
        <v>0</v>
      </c>
      <c r="CM14" s="16">
        <f t="shared" si="14"/>
        <v>0</v>
      </c>
      <c r="CN14" s="16">
        <f t="shared" si="15"/>
        <v>0</v>
      </c>
      <c r="CO14" s="16">
        <f t="shared" si="16"/>
        <v>0</v>
      </c>
      <c r="CP14" s="16">
        <f t="shared" si="17"/>
        <v>0</v>
      </c>
      <c r="CQ14" s="16">
        <f t="shared" si="18"/>
        <v>0</v>
      </c>
      <c r="CR14" s="16">
        <f t="shared" si="19"/>
        <v>0</v>
      </c>
      <c r="CS14" s="16">
        <f t="shared" si="20"/>
        <v>0</v>
      </c>
      <c r="CT14" s="16">
        <f t="shared" si="21"/>
        <v>0</v>
      </c>
      <c r="CU14" s="16">
        <f t="shared" si="22"/>
        <v>0</v>
      </c>
      <c r="CV14" s="16">
        <f t="shared" si="23"/>
        <v>0</v>
      </c>
      <c r="CW14" s="16">
        <f t="shared" si="24"/>
        <v>0</v>
      </c>
      <c r="CX14" s="16">
        <f t="shared" si="25"/>
        <v>0</v>
      </c>
      <c r="CY14" s="16">
        <f t="shared" si="26"/>
        <v>0</v>
      </c>
      <c r="CZ14" s="16">
        <f t="shared" si="27"/>
        <v>0</v>
      </c>
      <c r="DA14" s="16">
        <f t="shared" si="28"/>
        <v>0</v>
      </c>
      <c r="DB14" s="16">
        <f t="shared" si="29"/>
        <v>0</v>
      </c>
      <c r="DC14" s="16">
        <f t="shared" si="30"/>
        <v>0</v>
      </c>
      <c r="DD14" s="16">
        <f t="shared" si="31"/>
        <v>0</v>
      </c>
      <c r="DE14" s="16">
        <f t="shared" si="32"/>
        <v>0</v>
      </c>
      <c r="DF14" s="16">
        <f t="shared" si="33"/>
        <v>0</v>
      </c>
      <c r="DG14" s="16">
        <f t="shared" si="34"/>
        <v>0</v>
      </c>
      <c r="DH14" s="16">
        <f t="shared" si="35"/>
        <v>0</v>
      </c>
      <c r="DI14" s="16">
        <f t="shared" si="36"/>
        <v>0</v>
      </c>
      <c r="DJ14" s="16">
        <f t="shared" si="37"/>
        <v>0</v>
      </c>
      <c r="DK14" s="16">
        <f t="shared" si="38"/>
        <v>0</v>
      </c>
      <c r="DL14" s="16">
        <f t="shared" si="39"/>
        <v>0</v>
      </c>
      <c r="DM14" s="16">
        <f t="shared" si="40"/>
        <v>0</v>
      </c>
      <c r="DN14" s="16">
        <f t="shared" si="41"/>
        <v>0</v>
      </c>
      <c r="DO14" s="16">
        <f t="shared" si="42"/>
        <v>0</v>
      </c>
      <c r="DP14" s="16">
        <f t="shared" si="43"/>
        <v>0</v>
      </c>
      <c r="DQ14" s="16">
        <f t="shared" si="44"/>
        <v>0</v>
      </c>
      <c r="DR14" s="16">
        <f t="shared" si="45"/>
        <v>0</v>
      </c>
      <c r="DS14" s="16">
        <f t="shared" si="46"/>
        <v>0</v>
      </c>
      <c r="DT14" s="16">
        <f t="shared" si="47"/>
        <v>0</v>
      </c>
      <c r="DU14" s="16">
        <f t="shared" si="48"/>
        <v>0</v>
      </c>
      <c r="DV14" s="16">
        <f t="shared" si="49"/>
        <v>0</v>
      </c>
      <c r="DW14" s="16">
        <f t="shared" si="50"/>
        <v>0</v>
      </c>
      <c r="DX14" s="16">
        <f t="shared" si="51"/>
        <v>0</v>
      </c>
      <c r="DY14" s="16">
        <f t="shared" si="52"/>
        <v>0</v>
      </c>
      <c r="DZ14" s="16">
        <f t="shared" si="53"/>
        <v>0</v>
      </c>
      <c r="EA14" s="16">
        <f t="shared" si="54"/>
        <v>14</v>
      </c>
      <c r="EB14" s="16">
        <f t="shared" si="55"/>
        <v>24</v>
      </c>
      <c r="EC14" s="16">
        <f t="shared" si="56"/>
        <v>30</v>
      </c>
      <c r="ED14" s="16">
        <f t="shared" si="57"/>
        <v>30</v>
      </c>
      <c r="EE14" s="16">
        <f t="shared" si="58"/>
        <v>10</v>
      </c>
      <c r="EG14" s="20">
        <f t="shared" si="59"/>
        <v>13.333333333333334</v>
      </c>
      <c r="EH14" s="20">
        <f t="shared" si="60"/>
        <v>46.666666666666664</v>
      </c>
      <c r="EI14" s="20">
        <f t="shared" si="61"/>
        <v>80</v>
      </c>
      <c r="EJ14" s="20">
        <f t="shared" si="62"/>
        <v>100</v>
      </c>
      <c r="EP14" s="42" t="s">
        <v>135</v>
      </c>
      <c r="EQ14" s="16">
        <f t="shared" si="63"/>
        <v>245</v>
      </c>
      <c r="ER14" s="16">
        <f t="shared" si="64"/>
        <v>389</v>
      </c>
      <c r="ES14" s="16">
        <f t="shared" si="65"/>
        <v>271</v>
      </c>
      <c r="ET14" s="16">
        <f t="shared" si="66"/>
        <v>52</v>
      </c>
      <c r="EU14" s="16">
        <f t="shared" si="67"/>
        <v>64</v>
      </c>
      <c r="EV14" s="16">
        <f t="shared" si="68"/>
        <v>64</v>
      </c>
      <c r="EW14" s="16">
        <f t="shared" si="69"/>
        <v>64</v>
      </c>
      <c r="EX14" s="16">
        <f t="shared" si="70"/>
        <v>0</v>
      </c>
      <c r="EY14" s="16">
        <f t="shared" si="71"/>
        <v>232</v>
      </c>
      <c r="EZ14" s="16">
        <f t="shared" si="72"/>
        <v>93</v>
      </c>
      <c r="FA14" s="16">
        <f t="shared" si="73"/>
        <v>244</v>
      </c>
      <c r="FB14" s="16">
        <f t="shared" si="74"/>
        <v>0</v>
      </c>
      <c r="FC14" s="16">
        <f t="shared" si="75"/>
        <v>0</v>
      </c>
      <c r="FD14" s="16">
        <f t="shared" si="76"/>
        <v>0</v>
      </c>
      <c r="FE14" s="16">
        <f t="shared" si="77"/>
        <v>0</v>
      </c>
      <c r="FF14" s="16">
        <f t="shared" si="78"/>
        <v>0</v>
      </c>
      <c r="FG14" s="16">
        <f t="shared" si="79"/>
        <v>0</v>
      </c>
    </row>
    <row r="15" spans="1:163" x14ac:dyDescent="0.25">
      <c r="A15" s="41"/>
      <c r="B15" s="42">
        <v>11</v>
      </c>
      <c r="C15" s="42" t="s">
        <v>87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70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52</v>
      </c>
      <c r="Z15" s="16">
        <v>0</v>
      </c>
      <c r="AA15" s="16">
        <v>50</v>
      </c>
      <c r="AB15" s="16">
        <v>44</v>
      </c>
      <c r="AC15" s="16">
        <v>38</v>
      </c>
      <c r="AD15" s="16">
        <v>43</v>
      </c>
      <c r="AE15" s="16">
        <v>33</v>
      </c>
      <c r="AF15" s="16">
        <v>34</v>
      </c>
      <c r="AG15" s="16">
        <v>0</v>
      </c>
      <c r="AH15" s="16">
        <v>0</v>
      </c>
      <c r="AI15" s="16">
        <v>0</v>
      </c>
      <c r="AJ15" s="16">
        <v>0</v>
      </c>
      <c r="AK15" s="16">
        <v>55</v>
      </c>
      <c r="AL15" s="16">
        <v>43</v>
      </c>
      <c r="AM15" s="16">
        <v>52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40</v>
      </c>
      <c r="AT15" s="16">
        <v>37</v>
      </c>
      <c r="AU15" s="16">
        <v>37</v>
      </c>
      <c r="AV15" s="16">
        <v>40</v>
      </c>
      <c r="AW15" s="43">
        <v>0</v>
      </c>
      <c r="AX15" s="43">
        <v>50</v>
      </c>
      <c r="AY15" s="43">
        <v>38</v>
      </c>
      <c r="AZ15" s="43">
        <v>38</v>
      </c>
      <c r="BA15" s="16">
        <v>23</v>
      </c>
      <c r="BB15" s="16">
        <v>44</v>
      </c>
      <c r="BC15" s="16">
        <v>38</v>
      </c>
      <c r="BD15" s="16">
        <v>37</v>
      </c>
      <c r="BE15" s="16">
        <v>44</v>
      </c>
      <c r="BF15" s="16">
        <v>41</v>
      </c>
      <c r="BG15" s="16">
        <v>40</v>
      </c>
      <c r="BH15" s="16">
        <v>44</v>
      </c>
      <c r="BI15" s="16">
        <v>35</v>
      </c>
      <c r="BJ15" s="16">
        <v>46</v>
      </c>
      <c r="BK15" s="16">
        <v>42</v>
      </c>
      <c r="BL15" s="16">
        <v>37</v>
      </c>
      <c r="BM15" s="16">
        <v>23</v>
      </c>
      <c r="BN15" s="16">
        <v>37</v>
      </c>
      <c r="BO15" s="16">
        <v>25</v>
      </c>
      <c r="BP15" s="16">
        <v>42</v>
      </c>
      <c r="BQ15" s="16">
        <v>36</v>
      </c>
      <c r="BR15" s="16">
        <v>40</v>
      </c>
      <c r="BS15" s="16">
        <v>35</v>
      </c>
      <c r="BT15" s="16">
        <v>41</v>
      </c>
      <c r="BU15" s="16">
        <v>0</v>
      </c>
      <c r="BV15" s="16">
        <v>43</v>
      </c>
      <c r="BW15" s="16">
        <v>46</v>
      </c>
      <c r="BX15" s="16">
        <v>55</v>
      </c>
      <c r="BY15" s="16">
        <f t="shared" si="0"/>
        <v>1688</v>
      </c>
      <c r="BZ15" s="19">
        <f t="shared" si="1"/>
        <v>41.170731707317074</v>
      </c>
      <c r="CA15" s="16">
        <f t="shared" si="2"/>
        <v>1</v>
      </c>
      <c r="CB15" s="16">
        <f t="shared" si="3"/>
        <v>0</v>
      </c>
      <c r="CC15" s="16">
        <f t="shared" si="4"/>
        <v>0</v>
      </c>
      <c r="CD15" s="16">
        <f t="shared" si="5"/>
        <v>2</v>
      </c>
      <c r="CE15" s="16">
        <f t="shared" si="6"/>
        <v>2</v>
      </c>
      <c r="CF15" s="16">
        <f t="shared" si="7"/>
        <v>2</v>
      </c>
      <c r="CG15" s="16">
        <f t="shared" si="8"/>
        <v>0</v>
      </c>
      <c r="CH15" s="16">
        <f t="shared" si="9"/>
        <v>2</v>
      </c>
      <c r="CI15" s="16">
        <f t="shared" si="10"/>
        <v>4</v>
      </c>
      <c r="CJ15" s="16">
        <f t="shared" si="11"/>
        <v>3</v>
      </c>
      <c r="CK15" s="16">
        <f t="shared" si="12"/>
        <v>2</v>
      </c>
      <c r="CL15" s="16">
        <f t="shared" si="13"/>
        <v>2</v>
      </c>
      <c r="CM15" s="16">
        <f t="shared" si="14"/>
        <v>4</v>
      </c>
      <c r="CN15" s="16">
        <f t="shared" si="15"/>
        <v>0</v>
      </c>
      <c r="CO15" s="16">
        <f t="shared" si="16"/>
        <v>4</v>
      </c>
      <c r="CP15" s="16">
        <f t="shared" si="17"/>
        <v>5</v>
      </c>
      <c r="CQ15" s="16">
        <f t="shared" si="18"/>
        <v>1</v>
      </c>
      <c r="CR15" s="16">
        <f t="shared" si="19"/>
        <v>2</v>
      </c>
      <c r="CS15" s="16">
        <f t="shared" si="20"/>
        <v>1</v>
      </c>
      <c r="CT15" s="16">
        <f t="shared" si="21"/>
        <v>1</v>
      </c>
      <c r="CU15" s="16">
        <f t="shared" si="22"/>
        <v>0</v>
      </c>
      <c r="CV15" s="16">
        <f t="shared" si="23"/>
        <v>0</v>
      </c>
      <c r="CW15" s="16">
        <f t="shared" si="24"/>
        <v>0</v>
      </c>
      <c r="CX15" s="16">
        <f t="shared" si="25"/>
        <v>0</v>
      </c>
      <c r="CY15" s="16">
        <f t="shared" si="26"/>
        <v>0</v>
      </c>
      <c r="CZ15" s="16">
        <f t="shared" si="27"/>
        <v>0</v>
      </c>
      <c r="DA15" s="16">
        <f t="shared" si="28"/>
        <v>0</v>
      </c>
      <c r="DB15" s="16">
        <f t="shared" si="29"/>
        <v>1</v>
      </c>
      <c r="DC15" s="16">
        <f t="shared" si="30"/>
        <v>0</v>
      </c>
      <c r="DD15" s="16">
        <f t="shared" si="31"/>
        <v>2</v>
      </c>
      <c r="DE15" s="16">
        <f t="shared" si="32"/>
        <v>0</v>
      </c>
      <c r="DF15" s="16">
        <f t="shared" si="33"/>
        <v>0</v>
      </c>
      <c r="DG15" s="16">
        <f t="shared" si="34"/>
        <v>0</v>
      </c>
      <c r="DH15" s="16">
        <f t="shared" si="35"/>
        <v>0</v>
      </c>
      <c r="DI15" s="16">
        <f t="shared" si="36"/>
        <v>0</v>
      </c>
      <c r="DJ15" s="16">
        <f t="shared" si="37"/>
        <v>0</v>
      </c>
      <c r="DK15" s="16">
        <f t="shared" si="38"/>
        <v>0</v>
      </c>
      <c r="DL15" s="16">
        <f t="shared" si="39"/>
        <v>0</v>
      </c>
      <c r="DM15" s="16">
        <f t="shared" si="40"/>
        <v>0</v>
      </c>
      <c r="DN15" s="16">
        <f t="shared" si="41"/>
        <v>0</v>
      </c>
      <c r="DO15" s="16">
        <f t="shared" si="42"/>
        <v>0</v>
      </c>
      <c r="DP15" s="16">
        <f t="shared" si="43"/>
        <v>0</v>
      </c>
      <c r="DQ15" s="16">
        <f t="shared" si="44"/>
        <v>0</v>
      </c>
      <c r="DR15" s="16">
        <f t="shared" si="45"/>
        <v>0</v>
      </c>
      <c r="DS15" s="16">
        <f t="shared" si="46"/>
        <v>0</v>
      </c>
      <c r="DT15" s="16">
        <f t="shared" si="47"/>
        <v>0</v>
      </c>
      <c r="DU15" s="16">
        <f t="shared" si="48"/>
        <v>0</v>
      </c>
      <c r="DV15" s="16">
        <f t="shared" si="49"/>
        <v>0</v>
      </c>
      <c r="DW15" s="16">
        <f t="shared" si="50"/>
        <v>0</v>
      </c>
      <c r="DX15" s="16">
        <f t="shared" si="51"/>
        <v>0</v>
      </c>
      <c r="DY15" s="16">
        <f t="shared" si="52"/>
        <v>0</v>
      </c>
      <c r="DZ15" s="16">
        <f t="shared" si="53"/>
        <v>0</v>
      </c>
      <c r="EA15" s="16">
        <f t="shared" si="54"/>
        <v>1</v>
      </c>
      <c r="EB15" s="16">
        <f t="shared" si="55"/>
        <v>5</v>
      </c>
      <c r="EC15" s="16">
        <f t="shared" si="56"/>
        <v>16</v>
      </c>
      <c r="ED15" s="16">
        <f t="shared" si="57"/>
        <v>41</v>
      </c>
      <c r="EE15" s="16">
        <f t="shared" si="58"/>
        <v>12</v>
      </c>
      <c r="EG15" s="20">
        <f t="shared" si="59"/>
        <v>2.4390243902439024</v>
      </c>
      <c r="EH15" s="20">
        <f t="shared" si="60"/>
        <v>2.4390243902439024</v>
      </c>
      <c r="EI15" s="20">
        <f t="shared" si="61"/>
        <v>12.195121951219512</v>
      </c>
      <c r="EJ15" s="20">
        <f t="shared" si="62"/>
        <v>39.024390243902438</v>
      </c>
      <c r="EP15" s="42" t="s">
        <v>87</v>
      </c>
      <c r="EQ15" s="16">
        <f t="shared" si="63"/>
        <v>0</v>
      </c>
      <c r="ER15" s="16">
        <f t="shared" si="64"/>
        <v>70</v>
      </c>
      <c r="ES15" s="16">
        <f t="shared" si="65"/>
        <v>0</v>
      </c>
      <c r="ET15" s="16">
        <f t="shared" si="66"/>
        <v>0</v>
      </c>
      <c r="EU15" s="16">
        <f t="shared" si="67"/>
        <v>146</v>
      </c>
      <c r="EV15" s="16">
        <f t="shared" si="68"/>
        <v>148</v>
      </c>
      <c r="EW15" s="16">
        <f t="shared" si="69"/>
        <v>0</v>
      </c>
      <c r="EX15" s="16">
        <f t="shared" si="70"/>
        <v>150</v>
      </c>
      <c r="EY15" s="16">
        <f t="shared" si="71"/>
        <v>0</v>
      </c>
      <c r="EZ15" s="16">
        <f t="shared" si="72"/>
        <v>154</v>
      </c>
      <c r="FA15" s="16">
        <f t="shared" si="73"/>
        <v>126</v>
      </c>
      <c r="FB15" s="16">
        <f t="shared" si="74"/>
        <v>105</v>
      </c>
      <c r="FC15" s="16">
        <f t="shared" si="75"/>
        <v>206</v>
      </c>
      <c r="FD15" s="16">
        <f t="shared" si="76"/>
        <v>160</v>
      </c>
      <c r="FE15" s="16">
        <f t="shared" si="77"/>
        <v>163</v>
      </c>
      <c r="FF15" s="16">
        <f t="shared" si="78"/>
        <v>116</v>
      </c>
      <c r="FG15" s="16">
        <f t="shared" si="79"/>
        <v>144</v>
      </c>
    </row>
    <row r="16" spans="1:163" x14ac:dyDescent="0.25">
      <c r="A16" s="41"/>
      <c r="B16" s="42">
        <v>12</v>
      </c>
      <c r="C16" s="42" t="s">
        <v>88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70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52</v>
      </c>
      <c r="Z16" s="16">
        <v>44</v>
      </c>
      <c r="AA16" s="16">
        <v>50</v>
      </c>
      <c r="AB16" s="16">
        <v>44</v>
      </c>
      <c r="AC16" s="16">
        <v>40</v>
      </c>
      <c r="AD16" s="16">
        <v>42</v>
      </c>
      <c r="AE16" s="16">
        <v>24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55</v>
      </c>
      <c r="AL16" s="16">
        <v>43</v>
      </c>
      <c r="AM16" s="16">
        <v>52</v>
      </c>
      <c r="AN16" s="16">
        <v>50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50</v>
      </c>
      <c r="AU16" s="16">
        <v>48</v>
      </c>
      <c r="AV16" s="16">
        <v>33</v>
      </c>
      <c r="AW16" s="43">
        <v>48</v>
      </c>
      <c r="AX16" s="43">
        <v>50</v>
      </c>
      <c r="AY16" s="43">
        <v>38</v>
      </c>
      <c r="AZ16" s="43">
        <v>35</v>
      </c>
      <c r="BA16" s="16">
        <v>27</v>
      </c>
      <c r="BB16" s="16">
        <v>41</v>
      </c>
      <c r="BC16" s="16">
        <v>41</v>
      </c>
      <c r="BD16" s="16">
        <v>39</v>
      </c>
      <c r="BE16" s="16">
        <v>46</v>
      </c>
      <c r="BF16" s="16">
        <v>38</v>
      </c>
      <c r="BG16" s="16">
        <v>39</v>
      </c>
      <c r="BH16" s="16">
        <v>39</v>
      </c>
      <c r="BI16" s="16">
        <v>0</v>
      </c>
      <c r="BJ16" s="16">
        <v>35</v>
      </c>
      <c r="BK16" s="16">
        <v>0</v>
      </c>
      <c r="BL16" s="16">
        <v>0</v>
      </c>
      <c r="BM16" s="16">
        <v>52</v>
      </c>
      <c r="BN16" s="16">
        <v>55</v>
      </c>
      <c r="BO16" s="16">
        <v>55</v>
      </c>
      <c r="BP16" s="16">
        <v>55</v>
      </c>
      <c r="BQ16" s="16">
        <v>0</v>
      </c>
      <c r="BR16" s="16">
        <v>28</v>
      </c>
      <c r="BS16" s="16">
        <v>41</v>
      </c>
      <c r="BT16" s="16">
        <v>23</v>
      </c>
      <c r="BU16" s="16">
        <v>0</v>
      </c>
      <c r="BV16" s="16">
        <v>59</v>
      </c>
      <c r="BW16" s="16">
        <v>52</v>
      </c>
      <c r="BX16" s="16">
        <v>46</v>
      </c>
      <c r="BY16" s="16">
        <f t="shared" si="0"/>
        <v>1679</v>
      </c>
      <c r="BZ16" s="19">
        <f t="shared" si="1"/>
        <v>44.184210526315788</v>
      </c>
      <c r="CA16" s="16">
        <f t="shared" si="2"/>
        <v>1</v>
      </c>
      <c r="CB16" s="16">
        <f t="shared" si="3"/>
        <v>0</v>
      </c>
      <c r="CC16" s="16">
        <f t="shared" si="4"/>
        <v>1</v>
      </c>
      <c r="CD16" s="16">
        <f t="shared" si="5"/>
        <v>4</v>
      </c>
      <c r="CE16" s="16">
        <f t="shared" si="6"/>
        <v>4</v>
      </c>
      <c r="CF16" s="16">
        <f t="shared" si="7"/>
        <v>4</v>
      </c>
      <c r="CG16" s="16">
        <f t="shared" si="8"/>
        <v>2</v>
      </c>
      <c r="CH16" s="16">
        <f t="shared" si="9"/>
        <v>2</v>
      </c>
      <c r="CI16" s="16">
        <f t="shared" si="10"/>
        <v>2</v>
      </c>
      <c r="CJ16" s="16">
        <f t="shared" si="11"/>
        <v>1</v>
      </c>
      <c r="CK16" s="16">
        <f t="shared" si="12"/>
        <v>1</v>
      </c>
      <c r="CL16" s="16">
        <f t="shared" si="13"/>
        <v>3</v>
      </c>
      <c r="CM16" s="16">
        <f t="shared" si="14"/>
        <v>1</v>
      </c>
      <c r="CN16" s="16">
        <f t="shared" si="15"/>
        <v>3</v>
      </c>
      <c r="CO16" s="16">
        <f t="shared" si="16"/>
        <v>2</v>
      </c>
      <c r="CP16" s="16">
        <f t="shared" si="17"/>
        <v>0</v>
      </c>
      <c r="CQ16" s="16">
        <f t="shared" si="18"/>
        <v>0</v>
      </c>
      <c r="CR16" s="16">
        <f t="shared" si="19"/>
        <v>2</v>
      </c>
      <c r="CS16" s="16">
        <f t="shared" si="20"/>
        <v>0</v>
      </c>
      <c r="CT16" s="16">
        <f t="shared" si="21"/>
        <v>1</v>
      </c>
      <c r="CU16" s="16">
        <f t="shared" si="22"/>
        <v>0</v>
      </c>
      <c r="CV16" s="16">
        <f t="shared" si="23"/>
        <v>0</v>
      </c>
      <c r="CW16" s="16">
        <f t="shared" si="24"/>
        <v>0</v>
      </c>
      <c r="CX16" s="16">
        <f t="shared" si="25"/>
        <v>0</v>
      </c>
      <c r="CY16" s="16">
        <f t="shared" si="26"/>
        <v>1</v>
      </c>
      <c r="CZ16" s="16">
        <f t="shared" si="27"/>
        <v>1</v>
      </c>
      <c r="DA16" s="16">
        <f t="shared" si="28"/>
        <v>0</v>
      </c>
      <c r="DB16" s="16">
        <f t="shared" si="29"/>
        <v>0</v>
      </c>
      <c r="DC16" s="16">
        <f t="shared" si="30"/>
        <v>1</v>
      </c>
      <c r="DD16" s="16">
        <f t="shared" si="31"/>
        <v>1</v>
      </c>
      <c r="DE16" s="16">
        <f t="shared" si="32"/>
        <v>0</v>
      </c>
      <c r="DF16" s="16">
        <f t="shared" si="33"/>
        <v>0</v>
      </c>
      <c r="DG16" s="16">
        <f t="shared" si="34"/>
        <v>0</v>
      </c>
      <c r="DH16" s="16">
        <f t="shared" si="35"/>
        <v>0</v>
      </c>
      <c r="DI16" s="16">
        <f t="shared" si="36"/>
        <v>0</v>
      </c>
      <c r="DJ16" s="16">
        <f t="shared" si="37"/>
        <v>0</v>
      </c>
      <c r="DK16" s="16">
        <f t="shared" si="38"/>
        <v>0</v>
      </c>
      <c r="DL16" s="16">
        <f t="shared" si="39"/>
        <v>0</v>
      </c>
      <c r="DM16" s="16">
        <f t="shared" si="40"/>
        <v>0</v>
      </c>
      <c r="DN16" s="16">
        <f t="shared" si="41"/>
        <v>0</v>
      </c>
      <c r="DO16" s="16">
        <f t="shared" si="42"/>
        <v>0</v>
      </c>
      <c r="DP16" s="16">
        <f t="shared" si="43"/>
        <v>0</v>
      </c>
      <c r="DQ16" s="16">
        <f t="shared" si="44"/>
        <v>0</v>
      </c>
      <c r="DR16" s="16">
        <f t="shared" si="45"/>
        <v>0</v>
      </c>
      <c r="DS16" s="16">
        <f t="shared" si="46"/>
        <v>0</v>
      </c>
      <c r="DT16" s="16">
        <f t="shared" si="47"/>
        <v>0</v>
      </c>
      <c r="DU16" s="16">
        <f t="shared" si="48"/>
        <v>0</v>
      </c>
      <c r="DV16" s="16">
        <f t="shared" si="49"/>
        <v>0</v>
      </c>
      <c r="DW16" s="16">
        <f t="shared" si="50"/>
        <v>0</v>
      </c>
      <c r="DX16" s="16">
        <f t="shared" si="51"/>
        <v>0</v>
      </c>
      <c r="DY16" s="16">
        <f t="shared" si="52"/>
        <v>0</v>
      </c>
      <c r="DZ16" s="16">
        <f t="shared" si="53"/>
        <v>0</v>
      </c>
      <c r="EA16" s="16">
        <f t="shared" si="54"/>
        <v>2</v>
      </c>
      <c r="EB16" s="16">
        <f t="shared" si="55"/>
        <v>10</v>
      </c>
      <c r="EC16" s="16">
        <f t="shared" si="56"/>
        <v>21</v>
      </c>
      <c r="ED16" s="16">
        <f t="shared" si="57"/>
        <v>38</v>
      </c>
      <c r="EE16" s="16">
        <f t="shared" si="58"/>
        <v>12</v>
      </c>
      <c r="EG16" s="20">
        <f t="shared" si="59"/>
        <v>2.6315789473684208</v>
      </c>
      <c r="EH16" s="20">
        <f t="shared" si="60"/>
        <v>5.2631578947368416</v>
      </c>
      <c r="EI16" s="20">
        <f t="shared" si="61"/>
        <v>26.315789473684209</v>
      </c>
      <c r="EJ16" s="20">
        <f t="shared" si="62"/>
        <v>55.26315789473685</v>
      </c>
      <c r="EP16" s="42" t="s">
        <v>88</v>
      </c>
      <c r="EQ16" s="16">
        <f t="shared" si="63"/>
        <v>0</v>
      </c>
      <c r="ER16" s="16">
        <f t="shared" si="64"/>
        <v>70</v>
      </c>
      <c r="ES16" s="16">
        <f t="shared" si="65"/>
        <v>0</v>
      </c>
      <c r="ET16" s="16">
        <f t="shared" si="66"/>
        <v>0</v>
      </c>
      <c r="EU16" s="16">
        <f t="shared" si="67"/>
        <v>190</v>
      </c>
      <c r="EV16" s="16">
        <f t="shared" si="68"/>
        <v>106</v>
      </c>
      <c r="EW16" s="16">
        <f t="shared" si="69"/>
        <v>0</v>
      </c>
      <c r="EX16" s="16">
        <f t="shared" si="70"/>
        <v>200</v>
      </c>
      <c r="EY16" s="16">
        <f t="shared" si="71"/>
        <v>0</v>
      </c>
      <c r="EZ16" s="16">
        <f t="shared" si="72"/>
        <v>131</v>
      </c>
      <c r="FA16" s="16">
        <f t="shared" si="73"/>
        <v>171</v>
      </c>
      <c r="FB16" s="16">
        <f t="shared" si="74"/>
        <v>109</v>
      </c>
      <c r="FC16" s="16">
        <f t="shared" si="75"/>
        <v>201</v>
      </c>
      <c r="FD16" s="16">
        <f t="shared" si="76"/>
        <v>35</v>
      </c>
      <c r="FE16" s="16">
        <f t="shared" si="77"/>
        <v>217</v>
      </c>
      <c r="FF16" s="16">
        <f t="shared" si="78"/>
        <v>92</v>
      </c>
      <c r="FG16" s="16">
        <f t="shared" si="79"/>
        <v>157</v>
      </c>
    </row>
    <row r="17" spans="1:163" x14ac:dyDescent="0.25">
      <c r="A17" s="41"/>
      <c r="B17" s="42">
        <v>13</v>
      </c>
      <c r="C17" s="42" t="s">
        <v>108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35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44</v>
      </c>
      <c r="Z17" s="16">
        <v>0</v>
      </c>
      <c r="AA17" s="16">
        <v>48</v>
      </c>
      <c r="AB17" s="16">
        <v>41</v>
      </c>
      <c r="AC17" s="16">
        <v>41</v>
      </c>
      <c r="AD17" s="16">
        <v>34</v>
      </c>
      <c r="AE17" s="16">
        <v>36</v>
      </c>
      <c r="AF17" s="16">
        <v>35</v>
      </c>
      <c r="AG17" s="16">
        <v>48</v>
      </c>
      <c r="AH17" s="16">
        <v>48</v>
      </c>
      <c r="AI17" s="16">
        <v>59</v>
      </c>
      <c r="AJ17" s="16">
        <v>0</v>
      </c>
      <c r="AK17" s="16">
        <v>41</v>
      </c>
      <c r="AL17" s="16">
        <v>40</v>
      </c>
      <c r="AM17" s="16">
        <v>43</v>
      </c>
      <c r="AN17" s="16">
        <v>44</v>
      </c>
      <c r="AO17" s="16">
        <v>0</v>
      </c>
      <c r="AP17" s="16">
        <v>40</v>
      </c>
      <c r="AQ17" s="16">
        <v>44</v>
      </c>
      <c r="AR17" s="16">
        <v>46</v>
      </c>
      <c r="AS17" s="16">
        <v>0</v>
      </c>
      <c r="AT17" s="16">
        <v>0</v>
      </c>
      <c r="AU17" s="16">
        <v>39</v>
      </c>
      <c r="AV17" s="16">
        <v>0</v>
      </c>
      <c r="AW17" s="43">
        <v>0</v>
      </c>
      <c r="AX17" s="43">
        <v>59</v>
      </c>
      <c r="AY17" s="43">
        <v>40</v>
      </c>
      <c r="AZ17" s="43">
        <v>36</v>
      </c>
      <c r="BA17" s="16">
        <v>42</v>
      </c>
      <c r="BB17" s="16">
        <v>39</v>
      </c>
      <c r="BC17" s="16">
        <v>14</v>
      </c>
      <c r="BD17" s="16">
        <v>46</v>
      </c>
      <c r="BE17" s="16">
        <v>43</v>
      </c>
      <c r="BF17" s="16">
        <v>42</v>
      </c>
      <c r="BG17" s="16">
        <v>42</v>
      </c>
      <c r="BH17" s="16">
        <v>40</v>
      </c>
      <c r="BI17" s="16">
        <v>42</v>
      </c>
      <c r="BJ17" s="16">
        <v>42</v>
      </c>
      <c r="BK17" s="16">
        <v>39</v>
      </c>
      <c r="BL17" s="16">
        <v>0</v>
      </c>
      <c r="BM17" s="16">
        <v>30</v>
      </c>
      <c r="BN17" s="16">
        <v>0</v>
      </c>
      <c r="BO17" s="16">
        <v>0</v>
      </c>
      <c r="BP17" s="16">
        <v>0</v>
      </c>
      <c r="BQ17" s="16">
        <v>0</v>
      </c>
      <c r="BR17" s="16">
        <v>38</v>
      </c>
      <c r="BS17" s="16">
        <v>41</v>
      </c>
      <c r="BT17" s="16">
        <v>32</v>
      </c>
      <c r="BU17" s="16">
        <v>0</v>
      </c>
      <c r="BV17" s="16">
        <v>40</v>
      </c>
      <c r="BW17" s="16">
        <v>42</v>
      </c>
      <c r="BX17" s="16">
        <v>48</v>
      </c>
      <c r="BY17" s="16">
        <f t="shared" si="0"/>
        <v>1643</v>
      </c>
      <c r="BZ17" s="19">
        <f t="shared" si="1"/>
        <v>41.075000000000003</v>
      </c>
      <c r="CA17" s="16">
        <f t="shared" si="2"/>
        <v>0</v>
      </c>
      <c r="CB17" s="16">
        <f t="shared" si="3"/>
        <v>0</v>
      </c>
      <c r="CC17" s="16">
        <f t="shared" si="4"/>
        <v>2</v>
      </c>
      <c r="CD17" s="16">
        <f t="shared" si="5"/>
        <v>0</v>
      </c>
      <c r="CE17" s="16">
        <f t="shared" si="6"/>
        <v>0</v>
      </c>
      <c r="CF17" s="16">
        <f t="shared" si="7"/>
        <v>0</v>
      </c>
      <c r="CG17" s="16">
        <f t="shared" si="8"/>
        <v>4</v>
      </c>
      <c r="CH17" s="16">
        <f t="shared" si="9"/>
        <v>2</v>
      </c>
      <c r="CI17" s="16">
        <f t="shared" si="10"/>
        <v>3</v>
      </c>
      <c r="CJ17" s="16">
        <f t="shared" si="11"/>
        <v>2</v>
      </c>
      <c r="CK17" s="16">
        <f t="shared" si="12"/>
        <v>6</v>
      </c>
      <c r="CL17" s="16">
        <f t="shared" si="13"/>
        <v>4</v>
      </c>
      <c r="CM17" s="16">
        <f t="shared" si="14"/>
        <v>5</v>
      </c>
      <c r="CN17" s="16">
        <f t="shared" si="15"/>
        <v>3</v>
      </c>
      <c r="CO17" s="16">
        <f t="shared" si="16"/>
        <v>1</v>
      </c>
      <c r="CP17" s="16">
        <f t="shared" si="17"/>
        <v>0</v>
      </c>
      <c r="CQ17" s="16">
        <f t="shared" si="18"/>
        <v>2</v>
      </c>
      <c r="CR17" s="16">
        <f t="shared" si="19"/>
        <v>2</v>
      </c>
      <c r="CS17" s="16">
        <f t="shared" si="20"/>
        <v>1</v>
      </c>
      <c r="CT17" s="16">
        <f t="shared" si="21"/>
        <v>0</v>
      </c>
      <c r="CU17" s="16">
        <f t="shared" si="22"/>
        <v>1</v>
      </c>
      <c r="CV17" s="16">
        <f t="shared" si="23"/>
        <v>0</v>
      </c>
      <c r="CW17" s="16">
        <f t="shared" si="24"/>
        <v>1</v>
      </c>
      <c r="CX17" s="16">
        <f t="shared" si="25"/>
        <v>0</v>
      </c>
      <c r="CY17" s="16">
        <f t="shared" si="26"/>
        <v>0</v>
      </c>
      <c r="CZ17" s="16">
        <f t="shared" si="27"/>
        <v>0</v>
      </c>
      <c r="DA17" s="16">
        <f t="shared" si="28"/>
        <v>0</v>
      </c>
      <c r="DB17" s="16">
        <f t="shared" si="29"/>
        <v>0</v>
      </c>
      <c r="DC17" s="16">
        <f t="shared" si="30"/>
        <v>0</v>
      </c>
      <c r="DD17" s="16">
        <f t="shared" si="31"/>
        <v>0</v>
      </c>
      <c r="DE17" s="16">
        <f t="shared" si="32"/>
        <v>0</v>
      </c>
      <c r="DF17" s="16">
        <f t="shared" si="33"/>
        <v>0</v>
      </c>
      <c r="DG17" s="16">
        <f t="shared" si="34"/>
        <v>0</v>
      </c>
      <c r="DH17" s="16">
        <f t="shared" si="35"/>
        <v>0</v>
      </c>
      <c r="DI17" s="16">
        <f t="shared" si="36"/>
        <v>0</v>
      </c>
      <c r="DJ17" s="16">
        <f t="shared" si="37"/>
        <v>0</v>
      </c>
      <c r="DK17" s="16">
        <f t="shared" si="38"/>
        <v>0</v>
      </c>
      <c r="DL17" s="16">
        <f t="shared" si="39"/>
        <v>0</v>
      </c>
      <c r="DM17" s="16">
        <f t="shared" si="40"/>
        <v>1</v>
      </c>
      <c r="DN17" s="16">
        <f t="shared" si="41"/>
        <v>0</v>
      </c>
      <c r="DO17" s="16">
        <f t="shared" si="42"/>
        <v>0</v>
      </c>
      <c r="DP17" s="16">
        <f t="shared" si="43"/>
        <v>0</v>
      </c>
      <c r="DQ17" s="16">
        <f t="shared" si="44"/>
        <v>0</v>
      </c>
      <c r="DR17" s="16">
        <f t="shared" si="45"/>
        <v>0</v>
      </c>
      <c r="DS17" s="16">
        <f t="shared" si="46"/>
        <v>0</v>
      </c>
      <c r="DT17" s="16">
        <f t="shared" si="47"/>
        <v>0</v>
      </c>
      <c r="DU17" s="16">
        <f t="shared" si="48"/>
        <v>0</v>
      </c>
      <c r="DV17" s="16">
        <f t="shared" si="49"/>
        <v>0</v>
      </c>
      <c r="DW17" s="16">
        <f t="shared" si="50"/>
        <v>0</v>
      </c>
      <c r="DX17" s="16">
        <f t="shared" si="51"/>
        <v>0</v>
      </c>
      <c r="DY17" s="16">
        <f t="shared" si="52"/>
        <v>0</v>
      </c>
      <c r="DZ17" s="16">
        <f t="shared" si="53"/>
        <v>0</v>
      </c>
      <c r="EA17" s="16">
        <f t="shared" si="54"/>
        <v>2</v>
      </c>
      <c r="EB17" s="16">
        <f t="shared" si="55"/>
        <v>2</v>
      </c>
      <c r="EC17" s="16">
        <f t="shared" si="56"/>
        <v>13</v>
      </c>
      <c r="ED17" s="16">
        <f t="shared" si="57"/>
        <v>40</v>
      </c>
      <c r="EE17" s="16">
        <f t="shared" si="58"/>
        <v>14</v>
      </c>
      <c r="EG17" s="20">
        <f t="shared" si="59"/>
        <v>0</v>
      </c>
      <c r="EH17" s="20">
        <f t="shared" si="60"/>
        <v>5</v>
      </c>
      <c r="EI17" s="20">
        <f t="shared" si="61"/>
        <v>5</v>
      </c>
      <c r="EJ17" s="20">
        <f t="shared" si="62"/>
        <v>32.5</v>
      </c>
      <c r="EP17" s="42" t="s">
        <v>108</v>
      </c>
      <c r="EQ17" s="16">
        <f t="shared" si="63"/>
        <v>0</v>
      </c>
      <c r="ER17" s="16">
        <f t="shared" si="64"/>
        <v>0</v>
      </c>
      <c r="ES17" s="16">
        <f t="shared" si="65"/>
        <v>35</v>
      </c>
      <c r="ET17" s="16">
        <f t="shared" si="66"/>
        <v>0</v>
      </c>
      <c r="EU17" s="16">
        <f t="shared" si="67"/>
        <v>133</v>
      </c>
      <c r="EV17" s="16">
        <f t="shared" si="68"/>
        <v>146</v>
      </c>
      <c r="EW17" s="16">
        <f t="shared" si="69"/>
        <v>155</v>
      </c>
      <c r="EX17" s="16">
        <f t="shared" si="70"/>
        <v>168</v>
      </c>
      <c r="EY17" s="16">
        <f t="shared" si="71"/>
        <v>130</v>
      </c>
      <c r="EZ17" s="16">
        <f t="shared" si="72"/>
        <v>39</v>
      </c>
      <c r="FA17" s="16">
        <f t="shared" si="73"/>
        <v>135</v>
      </c>
      <c r="FB17" s="16">
        <f t="shared" si="74"/>
        <v>95</v>
      </c>
      <c r="FC17" s="16">
        <f t="shared" si="75"/>
        <v>213</v>
      </c>
      <c r="FD17" s="16">
        <f t="shared" si="76"/>
        <v>123</v>
      </c>
      <c r="FE17" s="16">
        <f t="shared" si="77"/>
        <v>30</v>
      </c>
      <c r="FF17" s="16">
        <f t="shared" si="78"/>
        <v>111</v>
      </c>
      <c r="FG17" s="16">
        <f t="shared" si="79"/>
        <v>130</v>
      </c>
    </row>
    <row r="18" spans="1:163" ht="11.25" customHeight="1" x14ac:dyDescent="0.25">
      <c r="A18" s="41"/>
      <c r="B18" s="42">
        <v>14</v>
      </c>
      <c r="C18" s="42" t="s">
        <v>100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64</v>
      </c>
      <c r="AA18" s="16">
        <v>46</v>
      </c>
      <c r="AB18" s="16">
        <v>59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33</v>
      </c>
      <c r="AL18" s="16">
        <v>52</v>
      </c>
      <c r="AM18" s="16">
        <v>59</v>
      </c>
      <c r="AN18" s="16">
        <v>0</v>
      </c>
      <c r="AO18" s="16">
        <v>0</v>
      </c>
      <c r="AP18" s="16">
        <v>0</v>
      </c>
      <c r="AQ18" s="16">
        <v>0</v>
      </c>
      <c r="AR18" s="16">
        <v>44</v>
      </c>
      <c r="AS18" s="16">
        <v>48</v>
      </c>
      <c r="AT18" s="16">
        <v>35</v>
      </c>
      <c r="AU18" s="16">
        <v>38</v>
      </c>
      <c r="AV18" s="16">
        <v>46</v>
      </c>
      <c r="AW18" s="43">
        <v>42</v>
      </c>
      <c r="AX18" s="43">
        <v>46</v>
      </c>
      <c r="AY18" s="43">
        <v>46</v>
      </c>
      <c r="AZ18" s="43">
        <v>44</v>
      </c>
      <c r="BA18" s="16">
        <v>30</v>
      </c>
      <c r="BB18" s="16">
        <v>64</v>
      </c>
      <c r="BC18" s="16">
        <v>52</v>
      </c>
      <c r="BD18" s="16">
        <v>34</v>
      </c>
      <c r="BE18" s="16">
        <v>50</v>
      </c>
      <c r="BF18" s="16">
        <v>50</v>
      </c>
      <c r="BG18" s="16">
        <v>0</v>
      </c>
      <c r="BH18" s="16">
        <v>42</v>
      </c>
      <c r="BI18" s="16">
        <v>52</v>
      </c>
      <c r="BJ18" s="16">
        <v>50</v>
      </c>
      <c r="BK18" s="16">
        <v>52</v>
      </c>
      <c r="BL18" s="16">
        <v>50</v>
      </c>
      <c r="BM18" s="16">
        <v>27</v>
      </c>
      <c r="BN18" s="16">
        <v>48</v>
      </c>
      <c r="BO18" s="16">
        <v>44</v>
      </c>
      <c r="BP18" s="16">
        <v>43</v>
      </c>
      <c r="BQ18" s="16">
        <v>48</v>
      </c>
      <c r="BR18" s="16">
        <v>24</v>
      </c>
      <c r="BS18" s="16">
        <v>0</v>
      </c>
      <c r="BT18" s="16">
        <v>48</v>
      </c>
      <c r="BU18" s="16">
        <v>0</v>
      </c>
      <c r="BV18" s="16">
        <v>38</v>
      </c>
      <c r="BW18" s="16">
        <v>39</v>
      </c>
      <c r="BX18" s="16">
        <v>40</v>
      </c>
      <c r="BY18" s="16">
        <f t="shared" si="0"/>
        <v>1627</v>
      </c>
      <c r="BZ18" s="19">
        <f t="shared" si="1"/>
        <v>45.194444444444443</v>
      </c>
      <c r="CA18" s="16">
        <f t="shared" si="2"/>
        <v>0</v>
      </c>
      <c r="CB18" s="16">
        <f t="shared" si="3"/>
        <v>2</v>
      </c>
      <c r="CC18" s="16">
        <f t="shared" si="4"/>
        <v>2</v>
      </c>
      <c r="CD18" s="16">
        <f t="shared" si="5"/>
        <v>0</v>
      </c>
      <c r="CE18" s="16">
        <f t="shared" si="6"/>
        <v>4</v>
      </c>
      <c r="CF18" s="16">
        <f t="shared" si="7"/>
        <v>4</v>
      </c>
      <c r="CG18" s="16">
        <f t="shared" si="8"/>
        <v>4</v>
      </c>
      <c r="CH18" s="16">
        <f t="shared" si="9"/>
        <v>4</v>
      </c>
      <c r="CI18" s="16">
        <f t="shared" si="10"/>
        <v>3</v>
      </c>
      <c r="CJ18" s="16">
        <f t="shared" si="11"/>
        <v>1</v>
      </c>
      <c r="CK18" s="16">
        <f t="shared" si="12"/>
        <v>2</v>
      </c>
      <c r="CL18" s="16">
        <f t="shared" si="13"/>
        <v>0</v>
      </c>
      <c r="CM18" s="16">
        <f t="shared" si="14"/>
        <v>1</v>
      </c>
      <c r="CN18" s="16">
        <f t="shared" si="15"/>
        <v>1</v>
      </c>
      <c r="CO18" s="16">
        <f t="shared" si="16"/>
        <v>2</v>
      </c>
      <c r="CP18" s="16">
        <f t="shared" si="17"/>
        <v>0</v>
      </c>
      <c r="CQ18" s="16">
        <f t="shared" si="18"/>
        <v>0</v>
      </c>
      <c r="CR18" s="16">
        <f t="shared" si="19"/>
        <v>1</v>
      </c>
      <c r="CS18" s="16">
        <f t="shared" si="20"/>
        <v>1</v>
      </c>
      <c r="CT18" s="16">
        <f t="shared" si="21"/>
        <v>1</v>
      </c>
      <c r="CU18" s="16">
        <f t="shared" si="22"/>
        <v>0</v>
      </c>
      <c r="CV18" s="16">
        <f t="shared" si="23"/>
        <v>0</v>
      </c>
      <c r="CW18" s="16">
        <f t="shared" si="24"/>
        <v>1</v>
      </c>
      <c r="CX18" s="16">
        <f t="shared" si="25"/>
        <v>0</v>
      </c>
      <c r="CY18" s="16">
        <f t="shared" si="26"/>
        <v>0</v>
      </c>
      <c r="CZ18" s="16">
        <f t="shared" si="27"/>
        <v>1</v>
      </c>
      <c r="DA18" s="16">
        <f t="shared" si="28"/>
        <v>0</v>
      </c>
      <c r="DB18" s="16">
        <f t="shared" si="29"/>
        <v>0</v>
      </c>
      <c r="DC18" s="16">
        <f t="shared" si="30"/>
        <v>1</v>
      </c>
      <c r="DD18" s="16">
        <f t="shared" si="31"/>
        <v>0</v>
      </c>
      <c r="DE18" s="16">
        <f t="shared" si="32"/>
        <v>0</v>
      </c>
      <c r="DF18" s="16">
        <f t="shared" si="33"/>
        <v>0</v>
      </c>
      <c r="DG18" s="16">
        <f t="shared" si="34"/>
        <v>0</v>
      </c>
      <c r="DH18" s="16">
        <f t="shared" si="35"/>
        <v>0</v>
      </c>
      <c r="DI18" s="16">
        <f t="shared" si="36"/>
        <v>0</v>
      </c>
      <c r="DJ18" s="16">
        <f t="shared" si="37"/>
        <v>0</v>
      </c>
      <c r="DK18" s="16">
        <f t="shared" si="38"/>
        <v>0</v>
      </c>
      <c r="DL18" s="16">
        <f t="shared" si="39"/>
        <v>0</v>
      </c>
      <c r="DM18" s="16">
        <f t="shared" si="40"/>
        <v>0</v>
      </c>
      <c r="DN18" s="16">
        <f t="shared" si="41"/>
        <v>0</v>
      </c>
      <c r="DO18" s="16">
        <f t="shared" si="42"/>
        <v>0</v>
      </c>
      <c r="DP18" s="16">
        <f t="shared" si="43"/>
        <v>0</v>
      </c>
      <c r="DQ18" s="16">
        <f t="shared" si="44"/>
        <v>0</v>
      </c>
      <c r="DR18" s="16">
        <f t="shared" si="45"/>
        <v>0</v>
      </c>
      <c r="DS18" s="16">
        <f t="shared" si="46"/>
        <v>0</v>
      </c>
      <c r="DT18" s="16">
        <f t="shared" si="47"/>
        <v>0</v>
      </c>
      <c r="DU18" s="16">
        <f t="shared" si="48"/>
        <v>0</v>
      </c>
      <c r="DV18" s="16">
        <f t="shared" si="49"/>
        <v>0</v>
      </c>
      <c r="DW18" s="16">
        <f t="shared" si="50"/>
        <v>0</v>
      </c>
      <c r="DX18" s="16">
        <f t="shared" si="51"/>
        <v>0</v>
      </c>
      <c r="DY18" s="16">
        <f t="shared" si="52"/>
        <v>0</v>
      </c>
      <c r="DZ18" s="16">
        <f t="shared" si="53"/>
        <v>0</v>
      </c>
      <c r="EA18" s="16">
        <f t="shared" si="54"/>
        <v>4</v>
      </c>
      <c r="EB18" s="16">
        <f t="shared" si="55"/>
        <v>8</v>
      </c>
      <c r="EC18" s="16">
        <f t="shared" si="56"/>
        <v>24</v>
      </c>
      <c r="ED18" s="16">
        <f t="shared" si="57"/>
        <v>36</v>
      </c>
      <c r="EE18" s="16">
        <f t="shared" si="58"/>
        <v>11</v>
      </c>
      <c r="EG18" s="20">
        <f t="shared" si="59"/>
        <v>0</v>
      </c>
      <c r="EH18" s="20">
        <f t="shared" si="60"/>
        <v>11.111111111111111</v>
      </c>
      <c r="EI18" s="20">
        <f t="shared" si="61"/>
        <v>22.222222222222221</v>
      </c>
      <c r="EJ18" s="20">
        <f t="shared" si="62"/>
        <v>66.666666666666657</v>
      </c>
      <c r="EP18" s="42" t="s">
        <v>100</v>
      </c>
      <c r="EQ18" s="16">
        <f t="shared" si="63"/>
        <v>0</v>
      </c>
      <c r="ER18" s="16">
        <f t="shared" si="64"/>
        <v>0</v>
      </c>
      <c r="ES18" s="16">
        <f t="shared" si="65"/>
        <v>0</v>
      </c>
      <c r="ET18" s="16">
        <f t="shared" si="66"/>
        <v>0</v>
      </c>
      <c r="EU18" s="16">
        <f t="shared" si="67"/>
        <v>169</v>
      </c>
      <c r="EV18" s="16">
        <f t="shared" si="68"/>
        <v>0</v>
      </c>
      <c r="EW18" s="16">
        <f t="shared" si="69"/>
        <v>0</v>
      </c>
      <c r="EX18" s="16">
        <f t="shared" si="70"/>
        <v>144</v>
      </c>
      <c r="EY18" s="16">
        <f t="shared" si="71"/>
        <v>44</v>
      </c>
      <c r="EZ18" s="16">
        <f t="shared" si="72"/>
        <v>167</v>
      </c>
      <c r="FA18" s="16">
        <f t="shared" si="73"/>
        <v>178</v>
      </c>
      <c r="FB18" s="16">
        <f t="shared" si="74"/>
        <v>146</v>
      </c>
      <c r="FC18" s="16">
        <f t="shared" si="75"/>
        <v>176</v>
      </c>
      <c r="FD18" s="16">
        <f t="shared" si="76"/>
        <v>204</v>
      </c>
      <c r="FE18" s="16">
        <f t="shared" si="77"/>
        <v>210</v>
      </c>
      <c r="FF18" s="16">
        <f t="shared" si="78"/>
        <v>72</v>
      </c>
      <c r="FG18" s="16">
        <f t="shared" si="79"/>
        <v>117</v>
      </c>
    </row>
    <row r="19" spans="1:163" x14ac:dyDescent="0.25">
      <c r="A19" s="41"/>
      <c r="B19" s="42">
        <v>15</v>
      </c>
      <c r="C19" s="42" t="s">
        <v>86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22</v>
      </c>
      <c r="AD19" s="16">
        <v>55</v>
      </c>
      <c r="AE19" s="16">
        <v>40</v>
      </c>
      <c r="AF19" s="16">
        <v>37</v>
      </c>
      <c r="AG19" s="16">
        <v>0</v>
      </c>
      <c r="AH19" s="16">
        <v>0</v>
      </c>
      <c r="AI19" s="16">
        <v>0</v>
      </c>
      <c r="AJ19" s="16">
        <v>0</v>
      </c>
      <c r="AK19" s="16">
        <v>33</v>
      </c>
      <c r="AL19" s="16">
        <v>52</v>
      </c>
      <c r="AM19" s="16">
        <v>59</v>
      </c>
      <c r="AN19" s="16">
        <v>42</v>
      </c>
      <c r="AO19" s="16">
        <v>0</v>
      </c>
      <c r="AP19" s="16">
        <v>0</v>
      </c>
      <c r="AQ19" s="16">
        <v>0</v>
      </c>
      <c r="AR19" s="16">
        <v>0</v>
      </c>
      <c r="AS19" s="16">
        <v>39</v>
      </c>
      <c r="AT19" s="16">
        <v>28</v>
      </c>
      <c r="AU19" s="16">
        <v>24</v>
      </c>
      <c r="AV19" s="16">
        <v>37</v>
      </c>
      <c r="AW19" s="43">
        <v>42</v>
      </c>
      <c r="AX19" s="43">
        <v>46</v>
      </c>
      <c r="AY19" s="43">
        <v>46</v>
      </c>
      <c r="AZ19" s="43">
        <v>42</v>
      </c>
      <c r="BA19" s="16">
        <v>24</v>
      </c>
      <c r="BB19" s="16">
        <v>48</v>
      </c>
      <c r="BC19" s="16">
        <v>16</v>
      </c>
      <c r="BD19" s="16">
        <v>32</v>
      </c>
      <c r="BE19" s="16">
        <v>42</v>
      </c>
      <c r="BF19" s="16">
        <v>37</v>
      </c>
      <c r="BG19" s="16">
        <v>38</v>
      </c>
      <c r="BH19" s="16">
        <v>50</v>
      </c>
      <c r="BI19" s="16">
        <v>37</v>
      </c>
      <c r="BJ19" s="16">
        <v>44</v>
      </c>
      <c r="BK19" s="16">
        <v>43</v>
      </c>
      <c r="BL19" s="16">
        <v>39</v>
      </c>
      <c r="BM19" s="16">
        <v>44</v>
      </c>
      <c r="BN19" s="16">
        <v>64</v>
      </c>
      <c r="BO19" s="16">
        <v>59</v>
      </c>
      <c r="BP19" s="16">
        <v>52</v>
      </c>
      <c r="BQ19" s="16">
        <v>52</v>
      </c>
      <c r="BR19" s="16">
        <v>48</v>
      </c>
      <c r="BS19" s="16">
        <v>48</v>
      </c>
      <c r="BT19" s="16">
        <v>35</v>
      </c>
      <c r="BU19" s="16">
        <v>0</v>
      </c>
      <c r="BV19" s="16">
        <v>39</v>
      </c>
      <c r="BW19" s="16">
        <v>19</v>
      </c>
      <c r="BX19" s="16">
        <v>42</v>
      </c>
      <c r="BY19" s="16">
        <f t="shared" si="0"/>
        <v>1596</v>
      </c>
      <c r="BZ19" s="19">
        <f t="shared" si="1"/>
        <v>40.92307692307692</v>
      </c>
      <c r="CA19" s="16">
        <f t="shared" si="2"/>
        <v>0</v>
      </c>
      <c r="CB19" s="16">
        <f t="shared" si="3"/>
        <v>1</v>
      </c>
      <c r="CC19" s="16">
        <f t="shared" si="4"/>
        <v>2</v>
      </c>
      <c r="CD19" s="16">
        <f t="shared" si="5"/>
        <v>1</v>
      </c>
      <c r="CE19" s="16">
        <f t="shared" si="6"/>
        <v>3</v>
      </c>
      <c r="CF19" s="16">
        <f t="shared" si="7"/>
        <v>1</v>
      </c>
      <c r="CG19" s="16">
        <f t="shared" si="8"/>
        <v>3</v>
      </c>
      <c r="CH19" s="16">
        <f t="shared" si="9"/>
        <v>2</v>
      </c>
      <c r="CI19" s="16">
        <f t="shared" si="10"/>
        <v>2</v>
      </c>
      <c r="CJ19" s="16">
        <f t="shared" si="11"/>
        <v>1</v>
      </c>
      <c r="CK19" s="16">
        <f t="shared" si="12"/>
        <v>5</v>
      </c>
      <c r="CL19" s="16">
        <f t="shared" si="13"/>
        <v>0</v>
      </c>
      <c r="CM19" s="16">
        <f t="shared" si="14"/>
        <v>1</v>
      </c>
      <c r="CN19" s="16">
        <f t="shared" si="15"/>
        <v>3</v>
      </c>
      <c r="CO19" s="16">
        <f t="shared" si="16"/>
        <v>1</v>
      </c>
      <c r="CP19" s="16">
        <f t="shared" si="17"/>
        <v>4</v>
      </c>
      <c r="CQ19" s="16">
        <f t="shared" si="18"/>
        <v>0</v>
      </c>
      <c r="CR19" s="16">
        <f t="shared" si="19"/>
        <v>1</v>
      </c>
      <c r="CS19" s="16">
        <f t="shared" si="20"/>
        <v>0</v>
      </c>
      <c r="CT19" s="16">
        <f t="shared" si="21"/>
        <v>1</v>
      </c>
      <c r="CU19" s="16">
        <f t="shared" si="22"/>
        <v>1</v>
      </c>
      <c r="CV19" s="16">
        <f t="shared" si="23"/>
        <v>0</v>
      </c>
      <c r="CW19" s="16">
        <f t="shared" si="24"/>
        <v>0</v>
      </c>
      <c r="CX19" s="16">
        <f t="shared" si="25"/>
        <v>0</v>
      </c>
      <c r="CY19" s="16">
        <f t="shared" si="26"/>
        <v>1</v>
      </c>
      <c r="CZ19" s="16">
        <f t="shared" si="27"/>
        <v>0</v>
      </c>
      <c r="DA19" s="16">
        <f t="shared" si="28"/>
        <v>0</v>
      </c>
      <c r="DB19" s="16">
        <f t="shared" si="29"/>
        <v>0</v>
      </c>
      <c r="DC19" s="16">
        <f t="shared" si="30"/>
        <v>2</v>
      </c>
      <c r="DD19" s="16">
        <f t="shared" si="31"/>
        <v>0</v>
      </c>
      <c r="DE19" s="16">
        <f t="shared" si="32"/>
        <v>1</v>
      </c>
      <c r="DF19" s="16">
        <f t="shared" si="33"/>
        <v>0</v>
      </c>
      <c r="DG19" s="16">
        <f t="shared" si="34"/>
        <v>0</v>
      </c>
      <c r="DH19" s="16">
        <f t="shared" si="35"/>
        <v>1</v>
      </c>
      <c r="DI19" s="16">
        <f t="shared" si="36"/>
        <v>0</v>
      </c>
      <c r="DJ19" s="16">
        <f t="shared" si="37"/>
        <v>0</v>
      </c>
      <c r="DK19" s="16">
        <f t="shared" si="38"/>
        <v>1</v>
      </c>
      <c r="DL19" s="16">
        <f t="shared" si="39"/>
        <v>0</v>
      </c>
      <c r="DM19" s="16">
        <f t="shared" si="40"/>
        <v>0</v>
      </c>
      <c r="DN19" s="16">
        <f t="shared" si="41"/>
        <v>0</v>
      </c>
      <c r="DO19" s="16">
        <f t="shared" si="42"/>
        <v>0</v>
      </c>
      <c r="DP19" s="16">
        <f t="shared" si="43"/>
        <v>0</v>
      </c>
      <c r="DQ19" s="16">
        <f t="shared" si="44"/>
        <v>0</v>
      </c>
      <c r="DR19" s="16">
        <f t="shared" si="45"/>
        <v>0</v>
      </c>
      <c r="DS19" s="16">
        <f t="shared" si="46"/>
        <v>0</v>
      </c>
      <c r="DT19" s="16">
        <f t="shared" si="47"/>
        <v>0</v>
      </c>
      <c r="DU19" s="16">
        <f t="shared" si="48"/>
        <v>0</v>
      </c>
      <c r="DV19" s="16">
        <f t="shared" si="49"/>
        <v>0</v>
      </c>
      <c r="DW19" s="16">
        <f t="shared" si="50"/>
        <v>0</v>
      </c>
      <c r="DX19" s="16">
        <f t="shared" si="51"/>
        <v>0</v>
      </c>
      <c r="DY19" s="16">
        <f t="shared" si="52"/>
        <v>0</v>
      </c>
      <c r="DZ19" s="16">
        <f t="shared" si="53"/>
        <v>0</v>
      </c>
      <c r="EA19" s="16">
        <f t="shared" si="54"/>
        <v>3</v>
      </c>
      <c r="EB19" s="16">
        <f t="shared" si="55"/>
        <v>7</v>
      </c>
      <c r="EC19" s="16">
        <f t="shared" si="56"/>
        <v>16</v>
      </c>
      <c r="ED19" s="16">
        <f t="shared" si="57"/>
        <v>39</v>
      </c>
      <c r="EE19" s="16">
        <f t="shared" si="58"/>
        <v>10</v>
      </c>
      <c r="EG19" s="20">
        <f t="shared" si="59"/>
        <v>0</v>
      </c>
      <c r="EH19" s="20">
        <f t="shared" si="60"/>
        <v>7.6923076923076925</v>
      </c>
      <c r="EI19" s="20">
        <f t="shared" si="61"/>
        <v>17.948717948717949</v>
      </c>
      <c r="EJ19" s="20">
        <f t="shared" si="62"/>
        <v>41.025641025641022</v>
      </c>
      <c r="EP19" s="42" t="s">
        <v>86</v>
      </c>
      <c r="EQ19" s="16">
        <f t="shared" si="63"/>
        <v>0</v>
      </c>
      <c r="ER19" s="16">
        <f t="shared" si="64"/>
        <v>0</v>
      </c>
      <c r="ES19" s="16">
        <f t="shared" si="65"/>
        <v>0</v>
      </c>
      <c r="ET19" s="16">
        <f t="shared" si="66"/>
        <v>0</v>
      </c>
      <c r="EU19" s="16">
        <f t="shared" si="67"/>
        <v>0</v>
      </c>
      <c r="EV19" s="16">
        <f t="shared" si="68"/>
        <v>154</v>
      </c>
      <c r="EW19" s="16">
        <f t="shared" si="69"/>
        <v>0</v>
      </c>
      <c r="EX19" s="16">
        <f t="shared" si="70"/>
        <v>186</v>
      </c>
      <c r="EY19" s="16">
        <f t="shared" si="71"/>
        <v>0</v>
      </c>
      <c r="EZ19" s="16">
        <f t="shared" si="72"/>
        <v>128</v>
      </c>
      <c r="FA19" s="16">
        <f t="shared" si="73"/>
        <v>176</v>
      </c>
      <c r="FB19" s="16">
        <f t="shared" si="74"/>
        <v>88</v>
      </c>
      <c r="FC19" s="16">
        <f t="shared" si="75"/>
        <v>199</v>
      </c>
      <c r="FD19" s="16">
        <f t="shared" si="76"/>
        <v>163</v>
      </c>
      <c r="FE19" s="16">
        <f t="shared" si="77"/>
        <v>271</v>
      </c>
      <c r="FF19" s="16">
        <f t="shared" si="78"/>
        <v>131</v>
      </c>
      <c r="FG19" s="16">
        <f t="shared" si="79"/>
        <v>100</v>
      </c>
    </row>
    <row r="20" spans="1:163" x14ac:dyDescent="0.25">
      <c r="A20" s="41"/>
      <c r="B20" s="42">
        <v>16</v>
      </c>
      <c r="C20" s="42" t="s">
        <v>117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33</v>
      </c>
      <c r="AE20" s="16">
        <v>29</v>
      </c>
      <c r="AF20" s="16">
        <v>32</v>
      </c>
      <c r="AG20" s="16">
        <v>0</v>
      </c>
      <c r="AH20" s="16">
        <v>46</v>
      </c>
      <c r="AI20" s="16">
        <v>40</v>
      </c>
      <c r="AJ20" s="16">
        <v>0</v>
      </c>
      <c r="AK20" s="16">
        <v>36</v>
      </c>
      <c r="AL20" s="16">
        <v>39</v>
      </c>
      <c r="AM20" s="16">
        <v>46</v>
      </c>
      <c r="AN20" s="16">
        <v>0</v>
      </c>
      <c r="AO20" s="16">
        <v>55</v>
      </c>
      <c r="AP20" s="16">
        <v>52</v>
      </c>
      <c r="AQ20" s="16">
        <v>52</v>
      </c>
      <c r="AR20" s="16">
        <v>42</v>
      </c>
      <c r="AS20" s="16">
        <v>43</v>
      </c>
      <c r="AT20" s="16">
        <v>43</v>
      </c>
      <c r="AU20" s="16">
        <v>34</v>
      </c>
      <c r="AV20" s="16">
        <v>35</v>
      </c>
      <c r="AW20" s="43">
        <v>50</v>
      </c>
      <c r="AX20" s="43">
        <v>0</v>
      </c>
      <c r="AY20" s="43">
        <v>41</v>
      </c>
      <c r="AZ20" s="43">
        <v>42</v>
      </c>
      <c r="BA20" s="16">
        <v>34</v>
      </c>
      <c r="BB20" s="16">
        <v>27</v>
      </c>
      <c r="BC20" s="16">
        <v>42</v>
      </c>
      <c r="BD20" s="16">
        <v>36</v>
      </c>
      <c r="BE20" s="16">
        <v>36</v>
      </c>
      <c r="BF20" s="16">
        <v>0</v>
      </c>
      <c r="BG20" s="16">
        <v>0</v>
      </c>
      <c r="BH20" s="16">
        <v>36</v>
      </c>
      <c r="BI20" s="16">
        <v>59</v>
      </c>
      <c r="BJ20" s="16">
        <v>52</v>
      </c>
      <c r="BK20" s="16">
        <v>55</v>
      </c>
      <c r="BL20" s="16">
        <v>52</v>
      </c>
      <c r="BM20" s="16">
        <v>39</v>
      </c>
      <c r="BN20" s="16">
        <v>41</v>
      </c>
      <c r="BO20" s="16">
        <v>41</v>
      </c>
      <c r="BP20" s="16">
        <v>41</v>
      </c>
      <c r="BQ20" s="16">
        <v>40</v>
      </c>
      <c r="BR20" s="16">
        <v>52</v>
      </c>
      <c r="BS20" s="16">
        <v>40</v>
      </c>
      <c r="BT20" s="16">
        <v>0</v>
      </c>
      <c r="BU20" s="16">
        <v>0</v>
      </c>
      <c r="BV20" s="16">
        <v>33</v>
      </c>
      <c r="BW20" s="16">
        <v>0</v>
      </c>
      <c r="BX20" s="16">
        <v>0</v>
      </c>
      <c r="BY20" s="16">
        <f t="shared" si="0"/>
        <v>1546</v>
      </c>
      <c r="BZ20" s="19">
        <f t="shared" si="1"/>
        <v>41.783783783783782</v>
      </c>
      <c r="CA20" s="16">
        <f t="shared" si="2"/>
        <v>0</v>
      </c>
      <c r="CB20" s="16">
        <f t="shared" si="3"/>
        <v>0</v>
      </c>
      <c r="CC20" s="16">
        <f t="shared" si="4"/>
        <v>1</v>
      </c>
      <c r="CD20" s="16">
        <f t="shared" si="5"/>
        <v>2</v>
      </c>
      <c r="CE20" s="16">
        <f t="shared" si="6"/>
        <v>5</v>
      </c>
      <c r="CF20" s="16">
        <f t="shared" si="7"/>
        <v>1</v>
      </c>
      <c r="CG20" s="16">
        <f t="shared" si="8"/>
        <v>0</v>
      </c>
      <c r="CH20" s="16">
        <f t="shared" si="9"/>
        <v>2</v>
      </c>
      <c r="CI20" s="16">
        <f t="shared" si="10"/>
        <v>0</v>
      </c>
      <c r="CJ20" s="16">
        <f t="shared" si="11"/>
        <v>2</v>
      </c>
      <c r="CK20" s="16">
        <f t="shared" si="12"/>
        <v>3</v>
      </c>
      <c r="CL20" s="16">
        <f t="shared" si="13"/>
        <v>4</v>
      </c>
      <c r="CM20" s="16">
        <f t="shared" si="14"/>
        <v>3</v>
      </c>
      <c r="CN20" s="16">
        <f t="shared" si="15"/>
        <v>2</v>
      </c>
      <c r="CO20" s="16">
        <f t="shared" si="16"/>
        <v>0</v>
      </c>
      <c r="CP20" s="16">
        <f t="shared" si="17"/>
        <v>0</v>
      </c>
      <c r="CQ20" s="16">
        <f t="shared" si="18"/>
        <v>4</v>
      </c>
      <c r="CR20" s="16">
        <f t="shared" si="19"/>
        <v>1</v>
      </c>
      <c r="CS20" s="16">
        <f t="shared" si="20"/>
        <v>2</v>
      </c>
      <c r="CT20" s="16">
        <f t="shared" si="21"/>
        <v>2</v>
      </c>
      <c r="CU20" s="16">
        <f t="shared" si="22"/>
        <v>1</v>
      </c>
      <c r="CV20" s="16">
        <f t="shared" si="23"/>
        <v>0</v>
      </c>
      <c r="CW20" s="16">
        <f t="shared" si="24"/>
        <v>0</v>
      </c>
      <c r="CX20" s="16">
        <f t="shared" si="25"/>
        <v>1</v>
      </c>
      <c r="CY20" s="16">
        <f t="shared" si="26"/>
        <v>0</v>
      </c>
      <c r="CZ20" s="16">
        <f t="shared" si="27"/>
        <v>1</v>
      </c>
      <c r="DA20" s="16">
        <f t="shared" si="28"/>
        <v>0</v>
      </c>
      <c r="DB20" s="16">
        <f t="shared" si="29"/>
        <v>0</v>
      </c>
      <c r="DC20" s="16">
        <f t="shared" si="30"/>
        <v>0</v>
      </c>
      <c r="DD20" s="16">
        <f t="shared" si="31"/>
        <v>0</v>
      </c>
      <c r="DE20" s="16">
        <f t="shared" si="32"/>
        <v>0</v>
      </c>
      <c r="DF20" s="16">
        <f t="shared" si="33"/>
        <v>0</v>
      </c>
      <c r="DG20" s="16">
        <f t="shared" si="34"/>
        <v>0</v>
      </c>
      <c r="DH20" s="16">
        <f t="shared" si="35"/>
        <v>0</v>
      </c>
      <c r="DI20" s="16">
        <f t="shared" si="36"/>
        <v>0</v>
      </c>
      <c r="DJ20" s="16">
        <f t="shared" si="37"/>
        <v>0</v>
      </c>
      <c r="DK20" s="16">
        <f t="shared" si="38"/>
        <v>0</v>
      </c>
      <c r="DL20" s="16">
        <f t="shared" si="39"/>
        <v>0</v>
      </c>
      <c r="DM20" s="16">
        <f t="shared" si="40"/>
        <v>0</v>
      </c>
      <c r="DN20" s="16">
        <f t="shared" si="41"/>
        <v>0</v>
      </c>
      <c r="DO20" s="16">
        <f t="shared" si="42"/>
        <v>0</v>
      </c>
      <c r="DP20" s="16">
        <f t="shared" si="43"/>
        <v>0</v>
      </c>
      <c r="DQ20" s="16">
        <f t="shared" si="44"/>
        <v>0</v>
      </c>
      <c r="DR20" s="16">
        <f t="shared" si="45"/>
        <v>0</v>
      </c>
      <c r="DS20" s="16">
        <f t="shared" si="46"/>
        <v>0</v>
      </c>
      <c r="DT20" s="16">
        <f t="shared" si="47"/>
        <v>0</v>
      </c>
      <c r="DU20" s="16">
        <f t="shared" si="48"/>
        <v>0</v>
      </c>
      <c r="DV20" s="16">
        <f t="shared" si="49"/>
        <v>0</v>
      </c>
      <c r="DW20" s="16">
        <f t="shared" si="50"/>
        <v>0</v>
      </c>
      <c r="DX20" s="16">
        <f t="shared" si="51"/>
        <v>0</v>
      </c>
      <c r="DY20" s="16">
        <f t="shared" si="52"/>
        <v>0</v>
      </c>
      <c r="DZ20" s="16">
        <f t="shared" si="53"/>
        <v>0</v>
      </c>
      <c r="EA20" s="16">
        <f t="shared" si="54"/>
        <v>1</v>
      </c>
      <c r="EB20" s="16">
        <f t="shared" si="55"/>
        <v>8</v>
      </c>
      <c r="EC20" s="16">
        <f t="shared" si="56"/>
        <v>13</v>
      </c>
      <c r="ED20" s="16">
        <f t="shared" si="57"/>
        <v>37</v>
      </c>
      <c r="EE20" s="16">
        <f t="shared" si="58"/>
        <v>12</v>
      </c>
      <c r="EG20" s="20">
        <f t="shared" si="59"/>
        <v>0</v>
      </c>
      <c r="EH20" s="20">
        <f t="shared" si="60"/>
        <v>2.7027027027027026</v>
      </c>
      <c r="EI20" s="20">
        <f t="shared" si="61"/>
        <v>21.621621621621621</v>
      </c>
      <c r="EJ20" s="20">
        <f t="shared" si="62"/>
        <v>35.135135135135137</v>
      </c>
      <c r="EP20" s="42" t="s">
        <v>117</v>
      </c>
      <c r="EQ20" s="16">
        <f t="shared" si="63"/>
        <v>0</v>
      </c>
      <c r="ER20" s="16">
        <f t="shared" si="64"/>
        <v>0</v>
      </c>
      <c r="ES20" s="16">
        <f t="shared" si="65"/>
        <v>0</v>
      </c>
      <c r="ET20" s="16">
        <f t="shared" si="66"/>
        <v>0</v>
      </c>
      <c r="EU20" s="16">
        <f t="shared" si="67"/>
        <v>0</v>
      </c>
      <c r="EV20" s="16">
        <f t="shared" si="68"/>
        <v>94</v>
      </c>
      <c r="EW20" s="16">
        <f t="shared" si="69"/>
        <v>86</v>
      </c>
      <c r="EX20" s="16">
        <f t="shared" si="70"/>
        <v>121</v>
      </c>
      <c r="EY20" s="16">
        <f t="shared" si="71"/>
        <v>201</v>
      </c>
      <c r="EZ20" s="16">
        <f t="shared" si="72"/>
        <v>155</v>
      </c>
      <c r="FA20" s="16">
        <f t="shared" si="73"/>
        <v>133</v>
      </c>
      <c r="FB20" s="16">
        <f t="shared" si="74"/>
        <v>103</v>
      </c>
      <c r="FC20" s="16">
        <f t="shared" si="75"/>
        <v>108</v>
      </c>
      <c r="FD20" s="16">
        <f t="shared" si="76"/>
        <v>218</v>
      </c>
      <c r="FE20" s="16">
        <f t="shared" si="77"/>
        <v>202</v>
      </c>
      <c r="FF20" s="16">
        <f t="shared" si="78"/>
        <v>92</v>
      </c>
      <c r="FG20" s="16">
        <f t="shared" si="79"/>
        <v>33</v>
      </c>
    </row>
    <row r="21" spans="1:163" x14ac:dyDescent="0.25">
      <c r="A21" s="42"/>
      <c r="B21" s="42">
        <v>17</v>
      </c>
      <c r="C21" s="42" t="s">
        <v>103</v>
      </c>
      <c r="D21" s="16">
        <v>44</v>
      </c>
      <c r="E21" s="16">
        <v>59</v>
      </c>
      <c r="F21" s="16">
        <v>46</v>
      </c>
      <c r="G21" s="16">
        <v>50</v>
      </c>
      <c r="H21" s="16">
        <v>50</v>
      </c>
      <c r="I21" s="16">
        <v>52</v>
      </c>
      <c r="J21" s="16">
        <v>50</v>
      </c>
      <c r="K21" s="16">
        <v>64</v>
      </c>
      <c r="L21" s="16">
        <v>48</v>
      </c>
      <c r="M21" s="16">
        <v>64</v>
      </c>
      <c r="N21" s="16">
        <v>64</v>
      </c>
      <c r="O21" s="16">
        <v>70</v>
      </c>
      <c r="P21" s="16">
        <v>50</v>
      </c>
      <c r="Q21" s="16">
        <v>48</v>
      </c>
      <c r="R21" s="16">
        <v>59</v>
      </c>
      <c r="S21" s="16">
        <v>50</v>
      </c>
      <c r="T21" s="16">
        <v>50</v>
      </c>
      <c r="U21" s="16">
        <v>55</v>
      </c>
      <c r="V21" s="16">
        <v>64</v>
      </c>
      <c r="W21" s="16">
        <v>0</v>
      </c>
      <c r="X21" s="16">
        <v>64</v>
      </c>
      <c r="Y21" s="16">
        <v>50</v>
      </c>
      <c r="Z21" s="16">
        <v>55</v>
      </c>
      <c r="AA21" s="16">
        <v>52</v>
      </c>
      <c r="AB21" s="16">
        <v>43</v>
      </c>
      <c r="AC21" s="16">
        <v>0</v>
      </c>
      <c r="AD21" s="16">
        <v>0</v>
      </c>
      <c r="AE21" s="16">
        <v>0</v>
      </c>
      <c r="AF21" s="16">
        <v>0</v>
      </c>
      <c r="AG21" s="16">
        <v>46</v>
      </c>
      <c r="AH21" s="16">
        <v>55</v>
      </c>
      <c r="AI21" s="16">
        <v>46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46</v>
      </c>
      <c r="AP21" s="16">
        <v>0</v>
      </c>
      <c r="AQ21" s="16">
        <v>0</v>
      </c>
      <c r="AR21" s="16">
        <v>30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16">
        <v>0</v>
      </c>
      <c r="BY21" s="16">
        <f t="shared" si="0"/>
        <v>1524</v>
      </c>
      <c r="BZ21" s="19">
        <f t="shared" si="1"/>
        <v>52.551724137931032</v>
      </c>
      <c r="CA21" s="16">
        <f t="shared" si="2"/>
        <v>1</v>
      </c>
      <c r="CB21" s="16">
        <f t="shared" si="3"/>
        <v>5</v>
      </c>
      <c r="CC21" s="16">
        <f t="shared" si="4"/>
        <v>2</v>
      </c>
      <c r="CD21" s="16">
        <f t="shared" si="5"/>
        <v>3</v>
      </c>
      <c r="CE21" s="16">
        <f t="shared" si="6"/>
        <v>2</v>
      </c>
      <c r="CF21" s="16">
        <f t="shared" si="7"/>
        <v>7</v>
      </c>
      <c r="CG21" s="16">
        <f t="shared" si="8"/>
        <v>2</v>
      </c>
      <c r="CH21" s="16">
        <f t="shared" si="9"/>
        <v>4</v>
      </c>
      <c r="CI21" s="16">
        <f t="shared" si="10"/>
        <v>1</v>
      </c>
      <c r="CJ21" s="16">
        <f t="shared" si="11"/>
        <v>1</v>
      </c>
      <c r="CK21" s="16">
        <f t="shared" si="12"/>
        <v>0</v>
      </c>
      <c r="CL21" s="16">
        <f t="shared" si="13"/>
        <v>0</v>
      </c>
      <c r="CM21" s="16">
        <f t="shared" si="14"/>
        <v>0</v>
      </c>
      <c r="CN21" s="16">
        <f t="shared" si="15"/>
        <v>0</v>
      </c>
      <c r="CO21" s="16">
        <f t="shared" si="16"/>
        <v>0</v>
      </c>
      <c r="CP21" s="16">
        <f t="shared" si="17"/>
        <v>0</v>
      </c>
      <c r="CQ21" s="16">
        <f t="shared" si="18"/>
        <v>0</v>
      </c>
      <c r="CR21" s="16">
        <f t="shared" si="19"/>
        <v>0</v>
      </c>
      <c r="CS21" s="16">
        <f t="shared" si="20"/>
        <v>0</v>
      </c>
      <c r="CT21" s="16">
        <f t="shared" si="21"/>
        <v>0</v>
      </c>
      <c r="CU21" s="16">
        <f t="shared" si="22"/>
        <v>0</v>
      </c>
      <c r="CV21" s="16">
        <f t="shared" si="23"/>
        <v>0</v>
      </c>
      <c r="CW21" s="16">
        <f t="shared" si="24"/>
        <v>1</v>
      </c>
      <c r="CX21" s="16">
        <f t="shared" si="25"/>
        <v>0</v>
      </c>
      <c r="CY21" s="16">
        <f t="shared" si="26"/>
        <v>0</v>
      </c>
      <c r="CZ21" s="16">
        <f t="shared" si="27"/>
        <v>0</v>
      </c>
      <c r="DA21" s="16">
        <f t="shared" si="28"/>
        <v>0</v>
      </c>
      <c r="DB21" s="16">
        <f t="shared" si="29"/>
        <v>0</v>
      </c>
      <c r="DC21" s="16">
        <f t="shared" si="30"/>
        <v>0</v>
      </c>
      <c r="DD21" s="16">
        <f t="shared" si="31"/>
        <v>0</v>
      </c>
      <c r="DE21" s="16">
        <f t="shared" si="32"/>
        <v>0</v>
      </c>
      <c r="DF21" s="16">
        <f t="shared" si="33"/>
        <v>0</v>
      </c>
      <c r="DG21" s="16">
        <f t="shared" si="34"/>
        <v>0</v>
      </c>
      <c r="DH21" s="16">
        <f t="shared" si="35"/>
        <v>0</v>
      </c>
      <c r="DI21" s="16">
        <f t="shared" si="36"/>
        <v>0</v>
      </c>
      <c r="DJ21" s="16">
        <f t="shared" si="37"/>
        <v>0</v>
      </c>
      <c r="DK21" s="16">
        <f t="shared" si="38"/>
        <v>0</v>
      </c>
      <c r="DL21" s="16">
        <f t="shared" si="39"/>
        <v>0</v>
      </c>
      <c r="DM21" s="16">
        <f t="shared" si="40"/>
        <v>0</v>
      </c>
      <c r="DN21" s="16">
        <f t="shared" si="41"/>
        <v>0</v>
      </c>
      <c r="DO21" s="16">
        <f t="shared" si="42"/>
        <v>0</v>
      </c>
      <c r="DP21" s="16">
        <f t="shared" si="43"/>
        <v>0</v>
      </c>
      <c r="DQ21" s="16">
        <f t="shared" si="44"/>
        <v>0</v>
      </c>
      <c r="DR21" s="16">
        <f t="shared" si="45"/>
        <v>0</v>
      </c>
      <c r="DS21" s="16">
        <f t="shared" si="46"/>
        <v>0</v>
      </c>
      <c r="DT21" s="16">
        <f t="shared" si="47"/>
        <v>0</v>
      </c>
      <c r="DU21" s="16">
        <f t="shared" si="48"/>
        <v>0</v>
      </c>
      <c r="DV21" s="16">
        <f t="shared" si="49"/>
        <v>0</v>
      </c>
      <c r="DW21" s="16">
        <f t="shared" si="50"/>
        <v>0</v>
      </c>
      <c r="DX21" s="16">
        <f t="shared" si="51"/>
        <v>0</v>
      </c>
      <c r="DY21" s="16">
        <f t="shared" si="52"/>
        <v>0</v>
      </c>
      <c r="DZ21" s="16">
        <f t="shared" si="53"/>
        <v>0</v>
      </c>
      <c r="EA21" s="16">
        <f t="shared" si="54"/>
        <v>8</v>
      </c>
      <c r="EB21" s="16">
        <f t="shared" si="55"/>
        <v>13</v>
      </c>
      <c r="EC21" s="16">
        <f t="shared" si="56"/>
        <v>28</v>
      </c>
      <c r="ED21" s="16">
        <f t="shared" si="57"/>
        <v>29</v>
      </c>
      <c r="EE21" s="16">
        <f t="shared" si="58"/>
        <v>7</v>
      </c>
      <c r="EG21" s="20">
        <f t="shared" si="59"/>
        <v>3.4482758620689653</v>
      </c>
      <c r="EH21" s="20">
        <f t="shared" si="60"/>
        <v>27.586206896551722</v>
      </c>
      <c r="EI21" s="20">
        <f t="shared" si="61"/>
        <v>44.827586206896555</v>
      </c>
      <c r="EJ21" s="20">
        <f t="shared" si="62"/>
        <v>96.551724137931032</v>
      </c>
      <c r="EP21" s="42" t="s">
        <v>103</v>
      </c>
      <c r="EQ21" s="16">
        <f t="shared" si="63"/>
        <v>199</v>
      </c>
      <c r="ER21" s="16">
        <f t="shared" si="64"/>
        <v>392</v>
      </c>
      <c r="ES21" s="16">
        <f t="shared" si="65"/>
        <v>277</v>
      </c>
      <c r="ET21" s="16">
        <f t="shared" si="66"/>
        <v>233</v>
      </c>
      <c r="EU21" s="16">
        <f t="shared" si="67"/>
        <v>200</v>
      </c>
      <c r="EV21" s="16">
        <f t="shared" si="68"/>
        <v>0</v>
      </c>
      <c r="EW21" s="16">
        <f t="shared" si="69"/>
        <v>147</v>
      </c>
      <c r="EX21" s="16">
        <f t="shared" si="70"/>
        <v>0</v>
      </c>
      <c r="EY21" s="16">
        <f t="shared" si="71"/>
        <v>76</v>
      </c>
      <c r="EZ21" s="16">
        <f t="shared" si="72"/>
        <v>0</v>
      </c>
      <c r="FA21" s="16">
        <f t="shared" si="73"/>
        <v>0</v>
      </c>
      <c r="FB21" s="16">
        <f t="shared" si="74"/>
        <v>0</v>
      </c>
      <c r="FC21" s="16">
        <f t="shared" si="75"/>
        <v>0</v>
      </c>
      <c r="FD21" s="16">
        <f t="shared" si="76"/>
        <v>0</v>
      </c>
      <c r="FE21" s="16">
        <f t="shared" si="77"/>
        <v>0</v>
      </c>
      <c r="FF21" s="16">
        <f t="shared" si="78"/>
        <v>0</v>
      </c>
      <c r="FG21" s="16">
        <f t="shared" si="79"/>
        <v>0</v>
      </c>
    </row>
    <row r="22" spans="1:163" x14ac:dyDescent="0.25">
      <c r="A22" s="42"/>
      <c r="B22" s="42">
        <v>18</v>
      </c>
      <c r="C22" s="42" t="s">
        <v>99</v>
      </c>
      <c r="D22" s="16">
        <v>38</v>
      </c>
      <c r="E22" s="16">
        <v>36</v>
      </c>
      <c r="F22" s="16">
        <v>0</v>
      </c>
      <c r="G22" s="16">
        <v>32</v>
      </c>
      <c r="H22" s="16">
        <v>36</v>
      </c>
      <c r="I22" s="16">
        <v>28</v>
      </c>
      <c r="J22" s="16">
        <v>30</v>
      </c>
      <c r="K22" s="16">
        <v>34</v>
      </c>
      <c r="L22" s="16">
        <v>42</v>
      </c>
      <c r="M22" s="16">
        <v>36</v>
      </c>
      <c r="N22" s="16">
        <v>0</v>
      </c>
      <c r="O22" s="16">
        <v>50</v>
      </c>
      <c r="P22" s="16">
        <v>37</v>
      </c>
      <c r="Q22" s="16">
        <v>46</v>
      </c>
      <c r="R22" s="16">
        <v>48</v>
      </c>
      <c r="S22" s="16">
        <v>43</v>
      </c>
      <c r="T22" s="16">
        <v>52</v>
      </c>
      <c r="U22" s="16">
        <v>36</v>
      </c>
      <c r="V22" s="16">
        <v>0</v>
      </c>
      <c r="W22" s="16">
        <v>0</v>
      </c>
      <c r="X22" s="16">
        <v>0</v>
      </c>
      <c r="Y22" s="16">
        <v>37</v>
      </c>
      <c r="Z22" s="16">
        <v>43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40</v>
      </c>
      <c r="AL22" s="16">
        <v>37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30</v>
      </c>
      <c r="AT22" s="16">
        <v>32</v>
      </c>
      <c r="AU22" s="16">
        <v>28</v>
      </c>
      <c r="AV22" s="16">
        <v>36</v>
      </c>
      <c r="AW22" s="43">
        <v>0</v>
      </c>
      <c r="AX22" s="43">
        <v>41</v>
      </c>
      <c r="AY22" s="43">
        <v>39</v>
      </c>
      <c r="AZ22" s="43">
        <v>26</v>
      </c>
      <c r="BA22" s="16">
        <v>29</v>
      </c>
      <c r="BB22" s="16">
        <v>25</v>
      </c>
      <c r="BC22" s="16">
        <v>27</v>
      </c>
      <c r="BD22" s="16">
        <v>29</v>
      </c>
      <c r="BE22" s="16">
        <v>0</v>
      </c>
      <c r="BF22" s="16">
        <v>44</v>
      </c>
      <c r="BG22" s="16">
        <v>0</v>
      </c>
      <c r="BH22" s="16">
        <v>0</v>
      </c>
      <c r="BI22" s="16">
        <v>0</v>
      </c>
      <c r="BJ22" s="16">
        <v>0</v>
      </c>
      <c r="BK22" s="16">
        <v>0</v>
      </c>
      <c r="BL22" s="16">
        <v>35</v>
      </c>
      <c r="BM22" s="16">
        <v>24</v>
      </c>
      <c r="BN22" s="16">
        <v>28</v>
      </c>
      <c r="BO22" s="16">
        <v>29</v>
      </c>
      <c r="BP22" s="16">
        <v>32</v>
      </c>
      <c r="BQ22" s="16">
        <v>28</v>
      </c>
      <c r="BR22" s="16">
        <v>32</v>
      </c>
      <c r="BS22" s="16">
        <v>36</v>
      </c>
      <c r="BT22" s="16">
        <v>31</v>
      </c>
      <c r="BU22" s="16">
        <v>0</v>
      </c>
      <c r="BV22" s="16">
        <v>0</v>
      </c>
      <c r="BW22" s="16">
        <v>59</v>
      </c>
      <c r="BX22" s="16">
        <v>0</v>
      </c>
      <c r="BY22" s="16">
        <f t="shared" si="0"/>
        <v>1501</v>
      </c>
      <c r="BZ22" s="19">
        <f t="shared" si="1"/>
        <v>35.738095238095241</v>
      </c>
      <c r="CA22" s="16">
        <f t="shared" si="2"/>
        <v>0</v>
      </c>
      <c r="CB22" s="16">
        <f t="shared" si="3"/>
        <v>0</v>
      </c>
      <c r="CC22" s="16">
        <f t="shared" si="4"/>
        <v>1</v>
      </c>
      <c r="CD22" s="16">
        <f t="shared" si="5"/>
        <v>0</v>
      </c>
      <c r="CE22" s="16">
        <f t="shared" si="6"/>
        <v>1</v>
      </c>
      <c r="CF22" s="16">
        <f t="shared" si="7"/>
        <v>1</v>
      </c>
      <c r="CG22" s="16">
        <f t="shared" si="8"/>
        <v>1</v>
      </c>
      <c r="CH22" s="16">
        <f t="shared" si="9"/>
        <v>1</v>
      </c>
      <c r="CI22" s="16">
        <f t="shared" si="10"/>
        <v>1</v>
      </c>
      <c r="CJ22" s="16">
        <f t="shared" si="11"/>
        <v>2</v>
      </c>
      <c r="CK22" s="16">
        <f t="shared" si="12"/>
        <v>1</v>
      </c>
      <c r="CL22" s="16">
        <f t="shared" si="13"/>
        <v>1</v>
      </c>
      <c r="CM22" s="16">
        <f t="shared" si="14"/>
        <v>1</v>
      </c>
      <c r="CN22" s="16">
        <f t="shared" si="15"/>
        <v>1</v>
      </c>
      <c r="CO22" s="16">
        <f t="shared" si="16"/>
        <v>1</v>
      </c>
      <c r="CP22" s="16">
        <f t="shared" si="17"/>
        <v>3</v>
      </c>
      <c r="CQ22" s="16">
        <f t="shared" si="18"/>
        <v>6</v>
      </c>
      <c r="CR22" s="16">
        <f t="shared" si="19"/>
        <v>1</v>
      </c>
      <c r="CS22" s="16">
        <f t="shared" si="20"/>
        <v>1</v>
      </c>
      <c r="CT22" s="16">
        <f t="shared" si="21"/>
        <v>0</v>
      </c>
      <c r="CU22" s="16">
        <f t="shared" si="22"/>
        <v>4</v>
      </c>
      <c r="CV22" s="16">
        <f t="shared" si="23"/>
        <v>1</v>
      </c>
      <c r="CW22" s="16">
        <f t="shared" si="24"/>
        <v>2</v>
      </c>
      <c r="CX22" s="16">
        <f t="shared" si="25"/>
        <v>3</v>
      </c>
      <c r="CY22" s="16">
        <f t="shared" si="26"/>
        <v>4</v>
      </c>
      <c r="CZ22" s="16">
        <f t="shared" si="27"/>
        <v>1</v>
      </c>
      <c r="DA22" s="16">
        <f t="shared" si="28"/>
        <v>1</v>
      </c>
      <c r="DB22" s="16">
        <f t="shared" si="29"/>
        <v>1</v>
      </c>
      <c r="DC22" s="16">
        <f t="shared" si="30"/>
        <v>1</v>
      </c>
      <c r="DD22" s="16">
        <f t="shared" si="31"/>
        <v>0</v>
      </c>
      <c r="DE22" s="16">
        <f t="shared" si="32"/>
        <v>0</v>
      </c>
      <c r="DF22" s="16">
        <f t="shared" si="33"/>
        <v>0</v>
      </c>
      <c r="DG22" s="16">
        <f t="shared" si="34"/>
        <v>0</v>
      </c>
      <c r="DH22" s="16">
        <f t="shared" si="35"/>
        <v>0</v>
      </c>
      <c r="DI22" s="16">
        <f t="shared" si="36"/>
        <v>0</v>
      </c>
      <c r="DJ22" s="16">
        <f t="shared" si="37"/>
        <v>0</v>
      </c>
      <c r="DK22" s="16">
        <f t="shared" si="38"/>
        <v>0</v>
      </c>
      <c r="DL22" s="16">
        <f t="shared" si="39"/>
        <v>0</v>
      </c>
      <c r="DM22" s="16">
        <f t="shared" si="40"/>
        <v>0</v>
      </c>
      <c r="DN22" s="16">
        <f t="shared" si="41"/>
        <v>0</v>
      </c>
      <c r="DO22" s="16">
        <f t="shared" si="42"/>
        <v>0</v>
      </c>
      <c r="DP22" s="16">
        <f t="shared" si="43"/>
        <v>0</v>
      </c>
      <c r="DQ22" s="16">
        <f t="shared" si="44"/>
        <v>0</v>
      </c>
      <c r="DR22" s="16">
        <f t="shared" si="45"/>
        <v>0</v>
      </c>
      <c r="DS22" s="16">
        <f t="shared" si="46"/>
        <v>0</v>
      </c>
      <c r="DT22" s="16">
        <f t="shared" si="47"/>
        <v>0</v>
      </c>
      <c r="DU22" s="16">
        <f t="shared" si="48"/>
        <v>0</v>
      </c>
      <c r="DV22" s="16">
        <f t="shared" si="49"/>
        <v>0</v>
      </c>
      <c r="DW22" s="16">
        <f t="shared" si="50"/>
        <v>0</v>
      </c>
      <c r="DX22" s="16">
        <f t="shared" si="51"/>
        <v>0</v>
      </c>
      <c r="DY22" s="16">
        <f t="shared" si="52"/>
        <v>0</v>
      </c>
      <c r="DZ22" s="16">
        <f t="shared" si="53"/>
        <v>0</v>
      </c>
      <c r="EA22" s="16">
        <f t="shared" si="54"/>
        <v>1</v>
      </c>
      <c r="EB22" s="16">
        <f t="shared" si="55"/>
        <v>2</v>
      </c>
      <c r="EC22" s="16">
        <f t="shared" si="56"/>
        <v>8</v>
      </c>
      <c r="ED22" s="16">
        <f t="shared" si="57"/>
        <v>42</v>
      </c>
      <c r="EE22" s="16">
        <f t="shared" si="58"/>
        <v>14</v>
      </c>
      <c r="EG22" s="20">
        <f t="shared" si="59"/>
        <v>0</v>
      </c>
      <c r="EH22" s="20">
        <f t="shared" si="60"/>
        <v>2.3809523809523809</v>
      </c>
      <c r="EI22" s="20">
        <f t="shared" si="61"/>
        <v>4.7619047619047619</v>
      </c>
      <c r="EJ22" s="20">
        <f t="shared" si="62"/>
        <v>19.047619047619047</v>
      </c>
      <c r="EP22" s="42" t="s">
        <v>99</v>
      </c>
      <c r="EQ22" s="16">
        <f t="shared" si="63"/>
        <v>106</v>
      </c>
      <c r="ER22" s="16">
        <f t="shared" si="64"/>
        <v>206</v>
      </c>
      <c r="ES22" s="16">
        <f t="shared" si="65"/>
        <v>224</v>
      </c>
      <c r="ET22" s="16">
        <f t="shared" si="66"/>
        <v>88</v>
      </c>
      <c r="EU22" s="16">
        <f t="shared" si="67"/>
        <v>80</v>
      </c>
      <c r="EV22" s="16">
        <f t="shared" si="68"/>
        <v>0</v>
      </c>
      <c r="EW22" s="16">
        <f t="shared" si="69"/>
        <v>0</v>
      </c>
      <c r="EX22" s="16">
        <f t="shared" si="70"/>
        <v>77</v>
      </c>
      <c r="EY22" s="16">
        <f t="shared" si="71"/>
        <v>0</v>
      </c>
      <c r="EZ22" s="16">
        <f t="shared" si="72"/>
        <v>126</v>
      </c>
      <c r="FA22" s="16">
        <f t="shared" si="73"/>
        <v>106</v>
      </c>
      <c r="FB22" s="16">
        <f t="shared" si="74"/>
        <v>81</v>
      </c>
      <c r="FC22" s="16">
        <f t="shared" si="75"/>
        <v>73</v>
      </c>
      <c r="FD22" s="16">
        <f t="shared" si="76"/>
        <v>35</v>
      </c>
      <c r="FE22" s="16">
        <f t="shared" si="77"/>
        <v>141</v>
      </c>
      <c r="FF22" s="16">
        <f t="shared" si="78"/>
        <v>99</v>
      </c>
      <c r="FG22" s="16">
        <f t="shared" si="79"/>
        <v>59</v>
      </c>
    </row>
    <row r="23" spans="1:163" x14ac:dyDescent="0.25">
      <c r="A23" s="42"/>
      <c r="B23" s="42">
        <v>19</v>
      </c>
      <c r="C23" s="42" t="s">
        <v>109</v>
      </c>
      <c r="D23" s="16">
        <v>55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55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40</v>
      </c>
      <c r="Z23" s="16">
        <v>0</v>
      </c>
      <c r="AA23" s="16">
        <v>0</v>
      </c>
      <c r="AB23" s="16">
        <v>59</v>
      </c>
      <c r="AC23" s="16">
        <v>32</v>
      </c>
      <c r="AD23" s="16">
        <v>36</v>
      </c>
      <c r="AE23" s="16">
        <v>48</v>
      </c>
      <c r="AF23" s="16">
        <v>46</v>
      </c>
      <c r="AG23" s="16">
        <v>0</v>
      </c>
      <c r="AH23" s="16">
        <v>0</v>
      </c>
      <c r="AI23" s="16">
        <v>48</v>
      </c>
      <c r="AJ23" s="16">
        <v>0</v>
      </c>
      <c r="AK23" s="16">
        <v>52</v>
      </c>
      <c r="AL23" s="16">
        <v>48</v>
      </c>
      <c r="AM23" s="16">
        <v>48</v>
      </c>
      <c r="AN23" s="16">
        <v>64</v>
      </c>
      <c r="AO23" s="16">
        <v>44</v>
      </c>
      <c r="AP23" s="16">
        <v>48</v>
      </c>
      <c r="AQ23" s="16">
        <v>50</v>
      </c>
      <c r="AR23" s="16">
        <v>44</v>
      </c>
      <c r="AS23" s="16">
        <v>41</v>
      </c>
      <c r="AT23" s="16">
        <v>55</v>
      </c>
      <c r="AU23" s="16">
        <v>44</v>
      </c>
      <c r="AV23" s="16">
        <v>48</v>
      </c>
      <c r="AW23" s="43">
        <v>52</v>
      </c>
      <c r="AX23" s="43">
        <v>52</v>
      </c>
      <c r="AY23" s="43">
        <v>64</v>
      </c>
      <c r="AZ23" s="43">
        <v>64</v>
      </c>
      <c r="BA23" s="16">
        <v>44</v>
      </c>
      <c r="BB23" s="16">
        <v>33</v>
      </c>
      <c r="BC23" s="16">
        <v>43</v>
      </c>
      <c r="BD23" s="16">
        <v>0</v>
      </c>
      <c r="BE23" s="16">
        <v>0</v>
      </c>
      <c r="BF23" s="16">
        <v>0</v>
      </c>
      <c r="BG23" s="16">
        <v>46</v>
      </c>
      <c r="BH23" s="16">
        <v>0</v>
      </c>
      <c r="BI23" s="16">
        <v>50</v>
      </c>
      <c r="BJ23" s="16">
        <v>48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f t="shared" si="0"/>
        <v>1501</v>
      </c>
      <c r="BZ23" s="19">
        <f t="shared" si="1"/>
        <v>48.41935483870968</v>
      </c>
      <c r="CA23" s="16">
        <f t="shared" si="2"/>
        <v>0</v>
      </c>
      <c r="CB23" s="16">
        <f t="shared" si="3"/>
        <v>3</v>
      </c>
      <c r="CC23" s="16">
        <f t="shared" si="4"/>
        <v>1</v>
      </c>
      <c r="CD23" s="16">
        <f t="shared" si="5"/>
        <v>3</v>
      </c>
      <c r="CE23" s="16">
        <f t="shared" si="6"/>
        <v>3</v>
      </c>
      <c r="CF23" s="16">
        <f t="shared" si="7"/>
        <v>2</v>
      </c>
      <c r="CG23" s="16">
        <f t="shared" si="8"/>
        <v>7</v>
      </c>
      <c r="CH23" s="16">
        <f t="shared" si="9"/>
        <v>2</v>
      </c>
      <c r="CI23" s="16">
        <f t="shared" si="10"/>
        <v>4</v>
      </c>
      <c r="CJ23" s="16">
        <f t="shared" si="11"/>
        <v>1</v>
      </c>
      <c r="CK23" s="16">
        <f t="shared" si="12"/>
        <v>0</v>
      </c>
      <c r="CL23" s="16">
        <f t="shared" si="13"/>
        <v>1</v>
      </c>
      <c r="CM23" s="16">
        <f t="shared" si="14"/>
        <v>1</v>
      </c>
      <c r="CN23" s="16">
        <f t="shared" si="15"/>
        <v>0</v>
      </c>
      <c r="CO23" s="16">
        <f t="shared" si="16"/>
        <v>0</v>
      </c>
      <c r="CP23" s="16">
        <f t="shared" si="17"/>
        <v>0</v>
      </c>
      <c r="CQ23" s="16">
        <f t="shared" si="18"/>
        <v>1</v>
      </c>
      <c r="CR23" s="16">
        <f t="shared" si="19"/>
        <v>0</v>
      </c>
      <c r="CS23" s="16">
        <f t="shared" si="20"/>
        <v>0</v>
      </c>
      <c r="CT23" s="16">
        <f t="shared" si="21"/>
        <v>1</v>
      </c>
      <c r="CU23" s="16">
        <f t="shared" si="22"/>
        <v>1</v>
      </c>
      <c r="CV23" s="16">
        <f t="shared" si="23"/>
        <v>0</v>
      </c>
      <c r="CW23" s="16">
        <f t="shared" si="24"/>
        <v>0</v>
      </c>
      <c r="CX23" s="16">
        <f t="shared" si="25"/>
        <v>0</v>
      </c>
      <c r="CY23" s="16">
        <f t="shared" si="26"/>
        <v>0</v>
      </c>
      <c r="CZ23" s="16">
        <f t="shared" si="27"/>
        <v>0</v>
      </c>
      <c r="DA23" s="16">
        <f t="shared" si="28"/>
        <v>0</v>
      </c>
      <c r="DB23" s="16">
        <f t="shared" si="29"/>
        <v>0</v>
      </c>
      <c r="DC23" s="16">
        <f t="shared" si="30"/>
        <v>0</v>
      </c>
      <c r="DD23" s="16">
        <f t="shared" si="31"/>
        <v>0</v>
      </c>
      <c r="DE23" s="16">
        <f t="shared" si="32"/>
        <v>0</v>
      </c>
      <c r="DF23" s="16">
        <f t="shared" si="33"/>
        <v>0</v>
      </c>
      <c r="DG23" s="16">
        <f t="shared" si="34"/>
        <v>0</v>
      </c>
      <c r="DH23" s="16">
        <f t="shared" si="35"/>
        <v>0</v>
      </c>
      <c r="DI23" s="16">
        <f t="shared" si="36"/>
        <v>0</v>
      </c>
      <c r="DJ23" s="16">
        <f t="shared" si="37"/>
        <v>0</v>
      </c>
      <c r="DK23" s="16">
        <f t="shared" si="38"/>
        <v>0</v>
      </c>
      <c r="DL23" s="16">
        <f t="shared" si="39"/>
        <v>0</v>
      </c>
      <c r="DM23" s="16">
        <f t="shared" si="40"/>
        <v>0</v>
      </c>
      <c r="DN23" s="16">
        <f t="shared" si="41"/>
        <v>0</v>
      </c>
      <c r="DO23" s="16">
        <f t="shared" si="42"/>
        <v>0</v>
      </c>
      <c r="DP23" s="16">
        <f t="shared" si="43"/>
        <v>0</v>
      </c>
      <c r="DQ23" s="16">
        <f t="shared" si="44"/>
        <v>0</v>
      </c>
      <c r="DR23" s="16">
        <f t="shared" si="45"/>
        <v>0</v>
      </c>
      <c r="DS23" s="16">
        <f t="shared" si="46"/>
        <v>0</v>
      </c>
      <c r="DT23" s="16">
        <f t="shared" si="47"/>
        <v>0</v>
      </c>
      <c r="DU23" s="16">
        <f t="shared" si="48"/>
        <v>0</v>
      </c>
      <c r="DV23" s="16">
        <f t="shared" si="49"/>
        <v>0</v>
      </c>
      <c r="DW23" s="16">
        <f t="shared" si="50"/>
        <v>0</v>
      </c>
      <c r="DX23" s="16">
        <f t="shared" si="51"/>
        <v>0</v>
      </c>
      <c r="DY23" s="16">
        <f t="shared" si="52"/>
        <v>0</v>
      </c>
      <c r="DZ23" s="16">
        <f t="shared" si="53"/>
        <v>0</v>
      </c>
      <c r="EA23" s="16">
        <f t="shared" si="54"/>
        <v>4</v>
      </c>
      <c r="EB23" s="16">
        <f t="shared" si="55"/>
        <v>10</v>
      </c>
      <c r="EC23" s="16">
        <f t="shared" si="56"/>
        <v>26</v>
      </c>
      <c r="ED23" s="16">
        <f t="shared" si="57"/>
        <v>31</v>
      </c>
      <c r="EE23" s="16">
        <f t="shared" si="58"/>
        <v>12</v>
      </c>
      <c r="EG23" s="20">
        <f t="shared" si="59"/>
        <v>0</v>
      </c>
      <c r="EH23" s="20">
        <f t="shared" si="60"/>
        <v>12.903225806451612</v>
      </c>
      <c r="EI23" s="20">
        <f t="shared" si="61"/>
        <v>32.258064516129032</v>
      </c>
      <c r="EJ23" s="20">
        <f t="shared" si="62"/>
        <v>83.870967741935488</v>
      </c>
      <c r="EP23" s="42" t="s">
        <v>109</v>
      </c>
      <c r="EQ23" s="16">
        <f t="shared" si="63"/>
        <v>55</v>
      </c>
      <c r="ER23" s="16">
        <f t="shared" si="64"/>
        <v>55</v>
      </c>
      <c r="ES23" s="16">
        <f t="shared" si="65"/>
        <v>0</v>
      </c>
      <c r="ET23" s="16">
        <f t="shared" si="66"/>
        <v>0</v>
      </c>
      <c r="EU23" s="16">
        <f t="shared" si="67"/>
        <v>99</v>
      </c>
      <c r="EV23" s="16">
        <f t="shared" si="68"/>
        <v>162</v>
      </c>
      <c r="EW23" s="16">
        <f t="shared" si="69"/>
        <v>48</v>
      </c>
      <c r="EX23" s="16">
        <f t="shared" si="70"/>
        <v>212</v>
      </c>
      <c r="EY23" s="16">
        <f t="shared" si="71"/>
        <v>186</v>
      </c>
      <c r="EZ23" s="16">
        <f t="shared" si="72"/>
        <v>188</v>
      </c>
      <c r="FA23" s="16">
        <f t="shared" si="73"/>
        <v>232</v>
      </c>
      <c r="FB23" s="16">
        <f t="shared" si="74"/>
        <v>120</v>
      </c>
      <c r="FC23" s="16">
        <f t="shared" si="75"/>
        <v>46</v>
      </c>
      <c r="FD23" s="16">
        <f t="shared" si="76"/>
        <v>98</v>
      </c>
      <c r="FE23" s="16">
        <f t="shared" si="77"/>
        <v>0</v>
      </c>
      <c r="FF23" s="16">
        <f t="shared" si="78"/>
        <v>0</v>
      </c>
      <c r="FG23" s="16">
        <f t="shared" si="79"/>
        <v>0</v>
      </c>
    </row>
    <row r="24" spans="1:163" x14ac:dyDescent="0.25">
      <c r="A24" s="42"/>
      <c r="B24" s="42">
        <v>20</v>
      </c>
      <c r="C24" s="42" t="s">
        <v>95</v>
      </c>
      <c r="D24" s="16">
        <v>43</v>
      </c>
      <c r="E24" s="16">
        <v>42</v>
      </c>
      <c r="F24" s="16">
        <v>50</v>
      </c>
      <c r="G24" s="16">
        <v>0</v>
      </c>
      <c r="H24" s="16">
        <v>44</v>
      </c>
      <c r="I24" s="16">
        <v>50</v>
      </c>
      <c r="J24" s="16">
        <v>59</v>
      </c>
      <c r="K24" s="16">
        <v>38</v>
      </c>
      <c r="L24" s="16">
        <v>46</v>
      </c>
      <c r="M24" s="16">
        <v>52</v>
      </c>
      <c r="N24" s="16">
        <v>55</v>
      </c>
      <c r="O24" s="16">
        <v>64</v>
      </c>
      <c r="P24" s="16">
        <v>55</v>
      </c>
      <c r="Q24" s="16">
        <v>64</v>
      </c>
      <c r="R24" s="16">
        <v>64</v>
      </c>
      <c r="S24" s="16">
        <v>50</v>
      </c>
      <c r="T24" s="16">
        <v>59</v>
      </c>
      <c r="U24" s="16">
        <v>46</v>
      </c>
      <c r="V24" s="16">
        <v>59</v>
      </c>
      <c r="W24" s="16">
        <v>0</v>
      </c>
      <c r="X24" s="16">
        <v>43</v>
      </c>
      <c r="Y24" s="16">
        <v>0</v>
      </c>
      <c r="Z24" s="16">
        <v>0</v>
      </c>
      <c r="AA24" s="16">
        <v>0</v>
      </c>
      <c r="AB24" s="16">
        <v>42</v>
      </c>
      <c r="AC24" s="16">
        <v>48</v>
      </c>
      <c r="AD24" s="16">
        <v>48</v>
      </c>
      <c r="AE24" s="16">
        <v>42</v>
      </c>
      <c r="AF24" s="16">
        <v>48</v>
      </c>
      <c r="AG24" s="16">
        <v>44</v>
      </c>
      <c r="AH24" s="16">
        <v>0</v>
      </c>
      <c r="AI24" s="16">
        <v>0</v>
      </c>
      <c r="AJ24" s="16">
        <v>0</v>
      </c>
      <c r="AK24" s="16">
        <v>42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41</v>
      </c>
      <c r="AS24" s="16">
        <v>0</v>
      </c>
      <c r="AT24" s="16">
        <v>0</v>
      </c>
      <c r="AU24" s="16">
        <v>0</v>
      </c>
      <c r="AV24" s="16">
        <v>0</v>
      </c>
      <c r="AW24" s="43">
        <v>46</v>
      </c>
      <c r="AX24" s="43">
        <v>0</v>
      </c>
      <c r="AY24" s="43">
        <v>0</v>
      </c>
      <c r="AZ24" s="43">
        <v>33</v>
      </c>
      <c r="BA24" s="16">
        <v>36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42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f t="shared" si="0"/>
        <v>1495</v>
      </c>
      <c r="BZ24" s="19">
        <f t="shared" si="1"/>
        <v>48.225806451612904</v>
      </c>
      <c r="CA24" s="16">
        <f t="shared" si="2"/>
        <v>0</v>
      </c>
      <c r="CB24" s="16">
        <f t="shared" si="3"/>
        <v>3</v>
      </c>
      <c r="CC24" s="16">
        <f t="shared" si="4"/>
        <v>3</v>
      </c>
      <c r="CD24" s="16">
        <f t="shared" si="5"/>
        <v>2</v>
      </c>
      <c r="CE24" s="16">
        <f t="shared" si="6"/>
        <v>1</v>
      </c>
      <c r="CF24" s="16">
        <f t="shared" si="7"/>
        <v>3</v>
      </c>
      <c r="CG24" s="16">
        <f t="shared" si="8"/>
        <v>3</v>
      </c>
      <c r="CH24" s="16">
        <f t="shared" si="9"/>
        <v>3</v>
      </c>
      <c r="CI24" s="16">
        <f t="shared" si="10"/>
        <v>2</v>
      </c>
      <c r="CJ24" s="16">
        <f t="shared" si="11"/>
        <v>2</v>
      </c>
      <c r="CK24" s="16">
        <f t="shared" si="12"/>
        <v>5</v>
      </c>
      <c r="CL24" s="16">
        <f t="shared" si="13"/>
        <v>1</v>
      </c>
      <c r="CM24" s="16">
        <f t="shared" si="14"/>
        <v>0</v>
      </c>
      <c r="CN24" s="16">
        <f t="shared" si="15"/>
        <v>0</v>
      </c>
      <c r="CO24" s="16">
        <f t="shared" si="16"/>
        <v>1</v>
      </c>
      <c r="CP24" s="16">
        <f t="shared" si="17"/>
        <v>0</v>
      </c>
      <c r="CQ24" s="16">
        <f t="shared" si="18"/>
        <v>1</v>
      </c>
      <c r="CR24" s="16">
        <f t="shared" si="19"/>
        <v>0</v>
      </c>
      <c r="CS24" s="16">
        <f t="shared" si="20"/>
        <v>0</v>
      </c>
      <c r="CT24" s="16">
        <f t="shared" si="21"/>
        <v>1</v>
      </c>
      <c r="CU24" s="16">
        <f t="shared" si="22"/>
        <v>0</v>
      </c>
      <c r="CV24" s="16">
        <f t="shared" si="23"/>
        <v>0</v>
      </c>
      <c r="CW24" s="16">
        <f t="shared" si="24"/>
        <v>0</v>
      </c>
      <c r="CX24" s="16">
        <f t="shared" si="25"/>
        <v>0</v>
      </c>
      <c r="CY24" s="16">
        <f t="shared" si="26"/>
        <v>0</v>
      </c>
      <c r="CZ24" s="16">
        <f t="shared" si="27"/>
        <v>0</v>
      </c>
      <c r="DA24" s="16">
        <f t="shared" si="28"/>
        <v>0</v>
      </c>
      <c r="DB24" s="16">
        <f t="shared" si="29"/>
        <v>0</v>
      </c>
      <c r="DC24" s="16">
        <f t="shared" si="30"/>
        <v>0</v>
      </c>
      <c r="DD24" s="16">
        <f t="shared" si="31"/>
        <v>0</v>
      </c>
      <c r="DE24" s="16">
        <f t="shared" si="32"/>
        <v>0</v>
      </c>
      <c r="DF24" s="16">
        <f t="shared" si="33"/>
        <v>0</v>
      </c>
      <c r="DG24" s="16">
        <f t="shared" si="34"/>
        <v>0</v>
      </c>
      <c r="DH24" s="16">
        <f t="shared" si="35"/>
        <v>0</v>
      </c>
      <c r="DI24" s="16">
        <f t="shared" si="36"/>
        <v>0</v>
      </c>
      <c r="DJ24" s="16">
        <f t="shared" si="37"/>
        <v>0</v>
      </c>
      <c r="DK24" s="16">
        <f t="shared" si="38"/>
        <v>0</v>
      </c>
      <c r="DL24" s="16">
        <f t="shared" si="39"/>
        <v>0</v>
      </c>
      <c r="DM24" s="16">
        <f t="shared" si="40"/>
        <v>0</v>
      </c>
      <c r="DN24" s="16">
        <f t="shared" si="41"/>
        <v>0</v>
      </c>
      <c r="DO24" s="16">
        <f t="shared" si="42"/>
        <v>0</v>
      </c>
      <c r="DP24" s="16">
        <f t="shared" si="43"/>
        <v>0</v>
      </c>
      <c r="DQ24" s="16">
        <f t="shared" si="44"/>
        <v>0</v>
      </c>
      <c r="DR24" s="16">
        <f t="shared" si="45"/>
        <v>0</v>
      </c>
      <c r="DS24" s="16">
        <f t="shared" si="46"/>
        <v>0</v>
      </c>
      <c r="DT24" s="16">
        <f t="shared" si="47"/>
        <v>0</v>
      </c>
      <c r="DU24" s="16">
        <f t="shared" si="48"/>
        <v>0</v>
      </c>
      <c r="DV24" s="16">
        <f t="shared" si="49"/>
        <v>0</v>
      </c>
      <c r="DW24" s="16">
        <f t="shared" si="50"/>
        <v>0</v>
      </c>
      <c r="DX24" s="16">
        <f t="shared" si="51"/>
        <v>0</v>
      </c>
      <c r="DY24" s="16">
        <f t="shared" si="52"/>
        <v>0</v>
      </c>
      <c r="DZ24" s="16">
        <f t="shared" si="53"/>
        <v>0</v>
      </c>
      <c r="EA24" s="16">
        <f t="shared" si="54"/>
        <v>6</v>
      </c>
      <c r="EB24" s="16">
        <f t="shared" si="55"/>
        <v>9</v>
      </c>
      <c r="EC24" s="16">
        <f t="shared" si="56"/>
        <v>22</v>
      </c>
      <c r="ED24" s="16">
        <f t="shared" si="57"/>
        <v>31</v>
      </c>
      <c r="EE24" s="16">
        <f t="shared" si="58"/>
        <v>12</v>
      </c>
      <c r="EG24" s="20">
        <f t="shared" si="59"/>
        <v>0</v>
      </c>
      <c r="EH24" s="20">
        <f t="shared" si="60"/>
        <v>19.35483870967742</v>
      </c>
      <c r="EI24" s="20">
        <f t="shared" si="61"/>
        <v>29.032258064516132</v>
      </c>
      <c r="EJ24" s="20">
        <f t="shared" si="62"/>
        <v>70.967741935483872</v>
      </c>
      <c r="EP24" s="42" t="s">
        <v>95</v>
      </c>
      <c r="EQ24" s="16">
        <f t="shared" si="63"/>
        <v>135</v>
      </c>
      <c r="ER24" s="16">
        <f t="shared" si="64"/>
        <v>344</v>
      </c>
      <c r="ES24" s="16">
        <f t="shared" si="65"/>
        <v>297</v>
      </c>
      <c r="ET24" s="16">
        <f t="shared" si="66"/>
        <v>207</v>
      </c>
      <c r="EU24" s="16">
        <f t="shared" si="67"/>
        <v>42</v>
      </c>
      <c r="EV24" s="16">
        <f t="shared" si="68"/>
        <v>186</v>
      </c>
      <c r="EW24" s="16">
        <f t="shared" si="69"/>
        <v>44</v>
      </c>
      <c r="EX24" s="16">
        <f t="shared" si="70"/>
        <v>42</v>
      </c>
      <c r="EY24" s="16">
        <f t="shared" si="71"/>
        <v>41</v>
      </c>
      <c r="EZ24" s="16">
        <f t="shared" si="72"/>
        <v>0</v>
      </c>
      <c r="FA24" s="16">
        <f t="shared" si="73"/>
        <v>79</v>
      </c>
      <c r="FB24" s="16">
        <f t="shared" si="74"/>
        <v>36</v>
      </c>
      <c r="FC24" s="16">
        <f t="shared" si="75"/>
        <v>0</v>
      </c>
      <c r="FD24" s="16">
        <f t="shared" si="76"/>
        <v>42</v>
      </c>
      <c r="FE24" s="16">
        <f t="shared" si="77"/>
        <v>0</v>
      </c>
      <c r="FF24" s="16">
        <f t="shared" si="78"/>
        <v>0</v>
      </c>
      <c r="FG24" s="16">
        <f t="shared" si="79"/>
        <v>0</v>
      </c>
    </row>
    <row r="25" spans="1:163" x14ac:dyDescent="0.25">
      <c r="A25" s="42"/>
      <c r="B25" s="42">
        <v>21</v>
      </c>
      <c r="C25" s="42" t="s">
        <v>106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64</v>
      </c>
      <c r="AA25" s="16">
        <v>46</v>
      </c>
      <c r="AB25" s="16">
        <v>59</v>
      </c>
      <c r="AC25" s="16">
        <v>42</v>
      </c>
      <c r="AD25" s="16">
        <v>52</v>
      </c>
      <c r="AE25" s="16">
        <v>0</v>
      </c>
      <c r="AF25" s="16">
        <v>31</v>
      </c>
      <c r="AG25" s="16">
        <v>0</v>
      </c>
      <c r="AH25" s="16">
        <v>0</v>
      </c>
      <c r="AI25" s="16">
        <v>48</v>
      </c>
      <c r="AJ25" s="16">
        <v>0</v>
      </c>
      <c r="AK25" s="16">
        <v>52</v>
      </c>
      <c r="AL25" s="16">
        <v>48</v>
      </c>
      <c r="AM25" s="16">
        <v>48</v>
      </c>
      <c r="AN25" s="16">
        <v>64</v>
      </c>
      <c r="AO25" s="16">
        <v>48</v>
      </c>
      <c r="AP25" s="16">
        <v>48</v>
      </c>
      <c r="AQ25" s="16">
        <v>50</v>
      </c>
      <c r="AR25" s="16">
        <v>44</v>
      </c>
      <c r="AS25" s="16">
        <v>42</v>
      </c>
      <c r="AT25" s="16">
        <v>41</v>
      </c>
      <c r="AU25" s="16">
        <v>25</v>
      </c>
      <c r="AV25" s="16">
        <v>30</v>
      </c>
      <c r="AW25" s="43">
        <v>0</v>
      </c>
      <c r="AX25" s="43">
        <v>52</v>
      </c>
      <c r="AY25" s="43">
        <v>42</v>
      </c>
      <c r="AZ25" s="43">
        <v>44</v>
      </c>
      <c r="BA25" s="16">
        <v>37</v>
      </c>
      <c r="BB25" s="16">
        <v>37</v>
      </c>
      <c r="BC25" s="16">
        <v>33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40</v>
      </c>
      <c r="BJ25" s="16">
        <v>30</v>
      </c>
      <c r="BK25" s="16">
        <v>35</v>
      </c>
      <c r="BL25" s="16">
        <v>0</v>
      </c>
      <c r="BM25" s="16">
        <v>37</v>
      </c>
      <c r="BN25" s="16">
        <v>0</v>
      </c>
      <c r="BO25" s="16">
        <v>38</v>
      </c>
      <c r="BP25" s="16">
        <v>35</v>
      </c>
      <c r="BQ25" s="16">
        <v>0</v>
      </c>
      <c r="BR25" s="16">
        <v>33</v>
      </c>
      <c r="BS25" s="16">
        <v>0</v>
      </c>
      <c r="BT25" s="16">
        <v>0</v>
      </c>
      <c r="BU25" s="16">
        <v>0</v>
      </c>
      <c r="BV25" s="16">
        <v>0</v>
      </c>
      <c r="BW25" s="16">
        <v>34</v>
      </c>
      <c r="BX25" s="16">
        <v>0</v>
      </c>
      <c r="BY25" s="16">
        <f t="shared" si="0"/>
        <v>1409</v>
      </c>
      <c r="BZ25" s="19">
        <f t="shared" si="1"/>
        <v>42.696969696969695</v>
      </c>
      <c r="CA25" s="16">
        <f t="shared" si="2"/>
        <v>0</v>
      </c>
      <c r="CB25" s="16">
        <f t="shared" si="3"/>
        <v>2</v>
      </c>
      <c r="CC25" s="16">
        <f t="shared" si="4"/>
        <v>1</v>
      </c>
      <c r="CD25" s="16">
        <f t="shared" si="5"/>
        <v>0</v>
      </c>
      <c r="CE25" s="16">
        <f t="shared" si="6"/>
        <v>3</v>
      </c>
      <c r="CF25" s="16">
        <f t="shared" si="7"/>
        <v>1</v>
      </c>
      <c r="CG25" s="16">
        <f t="shared" si="8"/>
        <v>5</v>
      </c>
      <c r="CH25" s="16">
        <f t="shared" si="9"/>
        <v>1</v>
      </c>
      <c r="CI25" s="16">
        <f t="shared" si="10"/>
        <v>2</v>
      </c>
      <c r="CJ25" s="16">
        <f t="shared" si="11"/>
        <v>0</v>
      </c>
      <c r="CK25" s="16">
        <f t="shared" si="12"/>
        <v>3</v>
      </c>
      <c r="CL25" s="16">
        <f t="shared" si="13"/>
        <v>1</v>
      </c>
      <c r="CM25" s="16">
        <f t="shared" si="14"/>
        <v>1</v>
      </c>
      <c r="CN25" s="16">
        <f t="shared" si="15"/>
        <v>0</v>
      </c>
      <c r="CO25" s="16">
        <f t="shared" si="16"/>
        <v>1</v>
      </c>
      <c r="CP25" s="16">
        <f t="shared" si="17"/>
        <v>3</v>
      </c>
      <c r="CQ25" s="16">
        <f t="shared" si="18"/>
        <v>0</v>
      </c>
      <c r="CR25" s="16">
        <f t="shared" si="19"/>
        <v>2</v>
      </c>
      <c r="CS25" s="16">
        <f t="shared" si="20"/>
        <v>1</v>
      </c>
      <c r="CT25" s="16">
        <f t="shared" si="21"/>
        <v>2</v>
      </c>
      <c r="CU25" s="16">
        <f t="shared" si="22"/>
        <v>0</v>
      </c>
      <c r="CV25" s="16">
        <f t="shared" si="23"/>
        <v>1</v>
      </c>
      <c r="CW25" s="16">
        <f t="shared" si="24"/>
        <v>2</v>
      </c>
      <c r="CX25" s="16">
        <f t="shared" si="25"/>
        <v>0</v>
      </c>
      <c r="CY25" s="16">
        <f t="shared" si="26"/>
        <v>0</v>
      </c>
      <c r="CZ25" s="16">
        <f t="shared" si="27"/>
        <v>0</v>
      </c>
      <c r="DA25" s="16">
        <f t="shared" si="28"/>
        <v>0</v>
      </c>
      <c r="DB25" s="16">
        <f t="shared" si="29"/>
        <v>1</v>
      </c>
      <c r="DC25" s="16">
        <f t="shared" si="30"/>
        <v>0</v>
      </c>
      <c r="DD25" s="16">
        <f t="shared" si="31"/>
        <v>0</v>
      </c>
      <c r="DE25" s="16">
        <f t="shared" si="32"/>
        <v>0</v>
      </c>
      <c r="DF25" s="16">
        <f t="shared" si="33"/>
        <v>0</v>
      </c>
      <c r="DG25" s="16">
        <f t="shared" si="34"/>
        <v>0</v>
      </c>
      <c r="DH25" s="16">
        <f t="shared" si="35"/>
        <v>0</v>
      </c>
      <c r="DI25" s="16">
        <f t="shared" si="36"/>
        <v>0</v>
      </c>
      <c r="DJ25" s="16">
        <f t="shared" si="37"/>
        <v>0</v>
      </c>
      <c r="DK25" s="16">
        <f t="shared" si="38"/>
        <v>0</v>
      </c>
      <c r="DL25" s="16">
        <f t="shared" si="39"/>
        <v>0</v>
      </c>
      <c r="DM25" s="16">
        <f t="shared" si="40"/>
        <v>0</v>
      </c>
      <c r="DN25" s="16">
        <f t="shared" si="41"/>
        <v>0</v>
      </c>
      <c r="DO25" s="16">
        <f t="shared" si="42"/>
        <v>0</v>
      </c>
      <c r="DP25" s="16">
        <f t="shared" si="43"/>
        <v>0</v>
      </c>
      <c r="DQ25" s="16">
        <f t="shared" si="44"/>
        <v>0</v>
      </c>
      <c r="DR25" s="16">
        <f t="shared" si="45"/>
        <v>0</v>
      </c>
      <c r="DS25" s="16">
        <f t="shared" si="46"/>
        <v>0</v>
      </c>
      <c r="DT25" s="16">
        <f t="shared" si="47"/>
        <v>0</v>
      </c>
      <c r="DU25" s="16">
        <f t="shared" si="48"/>
        <v>0</v>
      </c>
      <c r="DV25" s="16">
        <f t="shared" si="49"/>
        <v>0</v>
      </c>
      <c r="DW25" s="16">
        <f t="shared" si="50"/>
        <v>0</v>
      </c>
      <c r="DX25" s="16">
        <f t="shared" si="51"/>
        <v>0</v>
      </c>
      <c r="DY25" s="16">
        <f t="shared" si="52"/>
        <v>0</v>
      </c>
      <c r="DZ25" s="16">
        <f t="shared" si="53"/>
        <v>0</v>
      </c>
      <c r="EA25" s="16">
        <f t="shared" si="54"/>
        <v>3</v>
      </c>
      <c r="EB25" s="16">
        <f t="shared" si="55"/>
        <v>6</v>
      </c>
      <c r="EC25" s="16">
        <f t="shared" si="56"/>
        <v>15</v>
      </c>
      <c r="ED25" s="16">
        <f t="shared" si="57"/>
        <v>33</v>
      </c>
      <c r="EE25" s="16">
        <f t="shared" si="58"/>
        <v>12</v>
      </c>
      <c r="EG25" s="20">
        <f t="shared" si="59"/>
        <v>0</v>
      </c>
      <c r="EH25" s="20">
        <f t="shared" si="60"/>
        <v>9.0909090909090917</v>
      </c>
      <c r="EI25" s="20">
        <f t="shared" si="61"/>
        <v>18.181818181818183</v>
      </c>
      <c r="EJ25" s="20">
        <f t="shared" si="62"/>
        <v>45.454545454545453</v>
      </c>
      <c r="EP25" s="42" t="s">
        <v>106</v>
      </c>
      <c r="EQ25" s="16">
        <f t="shared" si="63"/>
        <v>0</v>
      </c>
      <c r="ER25" s="16">
        <f t="shared" si="64"/>
        <v>0</v>
      </c>
      <c r="ES25" s="16">
        <f t="shared" si="65"/>
        <v>0</v>
      </c>
      <c r="ET25" s="16">
        <f t="shared" si="66"/>
        <v>0</v>
      </c>
      <c r="EU25" s="16">
        <f t="shared" si="67"/>
        <v>169</v>
      </c>
      <c r="EV25" s="16">
        <f t="shared" si="68"/>
        <v>125</v>
      </c>
      <c r="EW25" s="16">
        <f t="shared" si="69"/>
        <v>48</v>
      </c>
      <c r="EX25" s="16">
        <f t="shared" si="70"/>
        <v>212</v>
      </c>
      <c r="EY25" s="16">
        <f t="shared" si="71"/>
        <v>190</v>
      </c>
      <c r="EZ25" s="16">
        <f t="shared" si="72"/>
        <v>138</v>
      </c>
      <c r="FA25" s="16">
        <f t="shared" si="73"/>
        <v>138</v>
      </c>
      <c r="FB25" s="16">
        <f t="shared" si="74"/>
        <v>107</v>
      </c>
      <c r="FC25" s="16">
        <f t="shared" si="75"/>
        <v>0</v>
      </c>
      <c r="FD25" s="16">
        <f t="shared" si="76"/>
        <v>105</v>
      </c>
      <c r="FE25" s="16">
        <f t="shared" si="77"/>
        <v>110</v>
      </c>
      <c r="FF25" s="16">
        <f t="shared" si="78"/>
        <v>33</v>
      </c>
      <c r="FG25" s="16">
        <f t="shared" si="79"/>
        <v>34</v>
      </c>
    </row>
    <row r="26" spans="1:163" x14ac:dyDescent="0.25">
      <c r="A26" s="42"/>
      <c r="B26" s="42">
        <v>22</v>
      </c>
      <c r="C26" s="42" t="s">
        <v>138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25</v>
      </c>
      <c r="Q26" s="16">
        <v>0</v>
      </c>
      <c r="R26" s="16">
        <v>38</v>
      </c>
      <c r="S26" s="16">
        <v>0</v>
      </c>
      <c r="T26" s="16">
        <v>0</v>
      </c>
      <c r="U26" s="16">
        <v>0</v>
      </c>
      <c r="V26" s="16">
        <v>42</v>
      </c>
      <c r="W26" s="16">
        <v>0</v>
      </c>
      <c r="X26" s="16">
        <v>44</v>
      </c>
      <c r="Y26" s="16">
        <v>0</v>
      </c>
      <c r="Z26" s="16">
        <v>0</v>
      </c>
      <c r="AA26" s="16">
        <v>0</v>
      </c>
      <c r="AB26" s="16">
        <v>23</v>
      </c>
      <c r="AC26" s="16">
        <v>28</v>
      </c>
      <c r="AD26" s="16">
        <v>10</v>
      </c>
      <c r="AE26" s="16">
        <v>41</v>
      </c>
      <c r="AF26" s="16">
        <v>36</v>
      </c>
      <c r="AG26" s="16">
        <v>70</v>
      </c>
      <c r="AH26" s="16">
        <v>0</v>
      </c>
      <c r="AI26" s="16">
        <v>50</v>
      </c>
      <c r="AJ26" s="16">
        <v>0</v>
      </c>
      <c r="AK26" s="16">
        <v>0</v>
      </c>
      <c r="AL26" s="16">
        <v>35</v>
      </c>
      <c r="AM26" s="16">
        <v>41</v>
      </c>
      <c r="AN26" s="16">
        <v>0</v>
      </c>
      <c r="AO26" s="16">
        <v>70</v>
      </c>
      <c r="AP26" s="16">
        <v>50</v>
      </c>
      <c r="AQ26" s="16">
        <v>40</v>
      </c>
      <c r="AR26" s="16">
        <v>55</v>
      </c>
      <c r="AS26" s="16">
        <v>37</v>
      </c>
      <c r="AT26" s="16">
        <v>40</v>
      </c>
      <c r="AU26" s="16">
        <v>40</v>
      </c>
      <c r="AV26" s="16">
        <v>38</v>
      </c>
      <c r="AW26" s="43">
        <v>70</v>
      </c>
      <c r="AX26" s="43">
        <v>70</v>
      </c>
      <c r="AY26" s="43">
        <v>59</v>
      </c>
      <c r="AZ26" s="43">
        <v>64</v>
      </c>
      <c r="BA26" s="16">
        <v>43</v>
      </c>
      <c r="BB26" s="16">
        <v>29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36</v>
      </c>
      <c r="BK26" s="16">
        <v>0</v>
      </c>
      <c r="BL26" s="16">
        <v>0</v>
      </c>
      <c r="BM26" s="16">
        <v>59</v>
      </c>
      <c r="BN26" s="16">
        <v>43</v>
      </c>
      <c r="BO26" s="16">
        <v>0</v>
      </c>
      <c r="BP26" s="16">
        <v>0</v>
      </c>
      <c r="BQ26" s="16">
        <v>0</v>
      </c>
      <c r="BR26" s="16">
        <v>27</v>
      </c>
      <c r="BS26" s="16">
        <v>0</v>
      </c>
      <c r="BT26" s="16">
        <v>0</v>
      </c>
      <c r="BU26" s="16">
        <v>0</v>
      </c>
      <c r="BV26" s="16">
        <v>52</v>
      </c>
      <c r="BW26" s="16">
        <v>0</v>
      </c>
      <c r="BX26" s="16">
        <v>0</v>
      </c>
      <c r="BY26" s="16">
        <f t="shared" si="0"/>
        <v>1405</v>
      </c>
      <c r="BZ26" s="19">
        <f t="shared" si="1"/>
        <v>43.90625</v>
      </c>
      <c r="CA26" s="16">
        <f t="shared" si="2"/>
        <v>4</v>
      </c>
      <c r="CB26" s="16">
        <f t="shared" si="3"/>
        <v>1</v>
      </c>
      <c r="CC26" s="16">
        <f t="shared" si="4"/>
        <v>2</v>
      </c>
      <c r="CD26" s="16">
        <f t="shared" si="5"/>
        <v>1</v>
      </c>
      <c r="CE26" s="16">
        <f t="shared" si="6"/>
        <v>1</v>
      </c>
      <c r="CF26" s="16">
        <f t="shared" si="7"/>
        <v>2</v>
      </c>
      <c r="CG26" s="16">
        <f t="shared" si="8"/>
        <v>0</v>
      </c>
      <c r="CH26" s="16">
        <f t="shared" si="9"/>
        <v>0</v>
      </c>
      <c r="CI26" s="16">
        <f t="shared" si="10"/>
        <v>1</v>
      </c>
      <c r="CJ26" s="16">
        <f t="shared" si="11"/>
        <v>2</v>
      </c>
      <c r="CK26" s="16">
        <f t="shared" si="12"/>
        <v>1</v>
      </c>
      <c r="CL26" s="16">
        <f t="shared" si="13"/>
        <v>2</v>
      </c>
      <c r="CM26" s="16">
        <f t="shared" si="14"/>
        <v>3</v>
      </c>
      <c r="CN26" s="16">
        <f t="shared" si="15"/>
        <v>0</v>
      </c>
      <c r="CO26" s="16">
        <f t="shared" si="16"/>
        <v>2</v>
      </c>
      <c r="CP26" s="16">
        <f t="shared" si="17"/>
        <v>1</v>
      </c>
      <c r="CQ26" s="16">
        <f t="shared" si="18"/>
        <v>2</v>
      </c>
      <c r="CR26" s="16">
        <f t="shared" si="19"/>
        <v>1</v>
      </c>
      <c r="CS26" s="16">
        <f t="shared" si="20"/>
        <v>0</v>
      </c>
      <c r="CT26" s="16">
        <f t="shared" si="21"/>
        <v>0</v>
      </c>
      <c r="CU26" s="16">
        <f t="shared" si="22"/>
        <v>0</v>
      </c>
      <c r="CV26" s="16">
        <f t="shared" si="23"/>
        <v>0</v>
      </c>
      <c r="CW26" s="16">
        <f t="shared" si="24"/>
        <v>0</v>
      </c>
      <c r="CX26" s="16">
        <f t="shared" si="25"/>
        <v>1</v>
      </c>
      <c r="CY26" s="16">
        <f t="shared" si="26"/>
        <v>1</v>
      </c>
      <c r="CZ26" s="16">
        <f t="shared" si="27"/>
        <v>1</v>
      </c>
      <c r="DA26" s="16">
        <f t="shared" si="28"/>
        <v>0</v>
      </c>
      <c r="DB26" s="16">
        <f t="shared" si="29"/>
        <v>1</v>
      </c>
      <c r="DC26" s="16">
        <f t="shared" si="30"/>
        <v>0</v>
      </c>
      <c r="DD26" s="16">
        <f t="shared" si="31"/>
        <v>1</v>
      </c>
      <c r="DE26" s="16">
        <f t="shared" si="32"/>
        <v>0</v>
      </c>
      <c r="DF26" s="16">
        <f t="shared" si="33"/>
        <v>0</v>
      </c>
      <c r="DG26" s="16">
        <f t="shared" si="34"/>
        <v>0</v>
      </c>
      <c r="DH26" s="16">
        <f t="shared" si="35"/>
        <v>0</v>
      </c>
      <c r="DI26" s="16">
        <f t="shared" si="36"/>
        <v>0</v>
      </c>
      <c r="DJ26" s="16">
        <f t="shared" si="37"/>
        <v>0</v>
      </c>
      <c r="DK26" s="16">
        <f t="shared" si="38"/>
        <v>0</v>
      </c>
      <c r="DL26" s="16">
        <f t="shared" si="39"/>
        <v>0</v>
      </c>
      <c r="DM26" s="16">
        <f t="shared" si="40"/>
        <v>0</v>
      </c>
      <c r="DN26" s="16">
        <f t="shared" si="41"/>
        <v>0</v>
      </c>
      <c r="DO26" s="16">
        <f t="shared" si="42"/>
        <v>0</v>
      </c>
      <c r="DP26" s="16">
        <f t="shared" si="43"/>
        <v>0</v>
      </c>
      <c r="DQ26" s="16">
        <f t="shared" si="44"/>
        <v>1</v>
      </c>
      <c r="DR26" s="16">
        <f t="shared" si="45"/>
        <v>0</v>
      </c>
      <c r="DS26" s="16">
        <f t="shared" si="46"/>
        <v>0</v>
      </c>
      <c r="DT26" s="16">
        <f t="shared" si="47"/>
        <v>0</v>
      </c>
      <c r="DU26" s="16">
        <f t="shared" si="48"/>
        <v>0</v>
      </c>
      <c r="DV26" s="16">
        <f t="shared" si="49"/>
        <v>0</v>
      </c>
      <c r="DW26" s="16">
        <f t="shared" si="50"/>
        <v>0</v>
      </c>
      <c r="DX26" s="16">
        <f t="shared" si="51"/>
        <v>0</v>
      </c>
      <c r="DY26" s="16">
        <f t="shared" si="52"/>
        <v>0</v>
      </c>
      <c r="DZ26" s="16">
        <f t="shared" si="53"/>
        <v>0</v>
      </c>
      <c r="EA26" s="16">
        <f t="shared" si="54"/>
        <v>7</v>
      </c>
      <c r="EB26" s="16">
        <f t="shared" si="55"/>
        <v>9</v>
      </c>
      <c r="EC26" s="16">
        <f t="shared" si="56"/>
        <v>14</v>
      </c>
      <c r="ED26" s="16">
        <f t="shared" si="57"/>
        <v>32</v>
      </c>
      <c r="EE26" s="16">
        <f t="shared" si="58"/>
        <v>14</v>
      </c>
      <c r="EG26" s="20">
        <f t="shared" si="59"/>
        <v>12.5</v>
      </c>
      <c r="EH26" s="20">
        <f t="shared" si="60"/>
        <v>21.875</v>
      </c>
      <c r="EI26" s="20">
        <f t="shared" si="61"/>
        <v>28.125</v>
      </c>
      <c r="EJ26" s="20">
        <f t="shared" si="62"/>
        <v>43.75</v>
      </c>
      <c r="EP26" s="42" t="s">
        <v>138</v>
      </c>
      <c r="EQ26" s="16">
        <f t="shared" si="63"/>
        <v>0</v>
      </c>
      <c r="ER26" s="16">
        <f t="shared" si="64"/>
        <v>0</v>
      </c>
      <c r="ES26" s="16">
        <f t="shared" si="65"/>
        <v>63</v>
      </c>
      <c r="ET26" s="16">
        <f t="shared" si="66"/>
        <v>86</v>
      </c>
      <c r="EU26" s="16">
        <f t="shared" si="67"/>
        <v>23</v>
      </c>
      <c r="EV26" s="16">
        <f t="shared" si="68"/>
        <v>115</v>
      </c>
      <c r="EW26" s="16">
        <f t="shared" si="69"/>
        <v>120</v>
      </c>
      <c r="EX26" s="16">
        <f t="shared" si="70"/>
        <v>76</v>
      </c>
      <c r="EY26" s="16">
        <f t="shared" si="71"/>
        <v>215</v>
      </c>
      <c r="EZ26" s="16">
        <f t="shared" si="72"/>
        <v>155</v>
      </c>
      <c r="FA26" s="16">
        <f t="shared" si="73"/>
        <v>263</v>
      </c>
      <c r="FB26" s="16">
        <f t="shared" si="74"/>
        <v>72</v>
      </c>
      <c r="FC26" s="16">
        <f t="shared" si="75"/>
        <v>0</v>
      </c>
      <c r="FD26" s="16">
        <f t="shared" si="76"/>
        <v>36</v>
      </c>
      <c r="FE26" s="16">
        <f t="shared" si="77"/>
        <v>102</v>
      </c>
      <c r="FF26" s="16">
        <f t="shared" si="78"/>
        <v>27</v>
      </c>
      <c r="FG26" s="16">
        <f t="shared" si="79"/>
        <v>52</v>
      </c>
    </row>
    <row r="27" spans="1:163" x14ac:dyDescent="0.25">
      <c r="A27" s="42"/>
      <c r="B27" s="42">
        <v>23</v>
      </c>
      <c r="C27" s="42" t="s">
        <v>123</v>
      </c>
      <c r="D27" s="16">
        <v>40</v>
      </c>
      <c r="E27" s="16">
        <v>0</v>
      </c>
      <c r="F27" s="16">
        <v>64</v>
      </c>
      <c r="G27" s="16">
        <v>52</v>
      </c>
      <c r="H27" s="16">
        <v>70</v>
      </c>
      <c r="I27" s="16">
        <v>48</v>
      </c>
      <c r="J27" s="16">
        <v>48</v>
      </c>
      <c r="K27" s="16">
        <v>50</v>
      </c>
      <c r="L27" s="16">
        <v>41</v>
      </c>
      <c r="M27" s="16">
        <v>50</v>
      </c>
      <c r="N27" s="16">
        <v>48</v>
      </c>
      <c r="O27" s="16">
        <v>28</v>
      </c>
      <c r="P27" s="16">
        <v>46</v>
      </c>
      <c r="Q27" s="16">
        <v>0</v>
      </c>
      <c r="R27" s="16">
        <v>50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38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46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43</v>
      </c>
      <c r="BJ27" s="16">
        <v>38</v>
      </c>
      <c r="BK27" s="16">
        <v>44</v>
      </c>
      <c r="BL27" s="16">
        <v>59</v>
      </c>
      <c r="BM27" s="16">
        <v>50</v>
      </c>
      <c r="BN27" s="16">
        <v>52</v>
      </c>
      <c r="BO27" s="16">
        <v>39</v>
      </c>
      <c r="BP27" s="16">
        <v>48</v>
      </c>
      <c r="BQ27" s="16">
        <v>30</v>
      </c>
      <c r="BR27" s="16">
        <v>64</v>
      </c>
      <c r="BS27" s="16">
        <v>59</v>
      </c>
      <c r="BT27" s="16">
        <v>70</v>
      </c>
      <c r="BU27" s="16">
        <v>0</v>
      </c>
      <c r="BV27" s="16">
        <v>46</v>
      </c>
      <c r="BW27" s="16">
        <v>33</v>
      </c>
      <c r="BX27" s="16">
        <v>0</v>
      </c>
      <c r="BY27" s="16">
        <f t="shared" si="0"/>
        <v>1394</v>
      </c>
      <c r="BZ27" s="19">
        <f t="shared" si="1"/>
        <v>48.068965517241381</v>
      </c>
      <c r="CA27" s="16">
        <f t="shared" si="2"/>
        <v>2</v>
      </c>
      <c r="CB27" s="16">
        <f t="shared" si="3"/>
        <v>2</v>
      </c>
      <c r="CC27" s="16">
        <f t="shared" si="4"/>
        <v>2</v>
      </c>
      <c r="CD27" s="16">
        <f t="shared" si="5"/>
        <v>0</v>
      </c>
      <c r="CE27" s="16">
        <f t="shared" si="6"/>
        <v>2</v>
      </c>
      <c r="CF27" s="16">
        <f t="shared" si="7"/>
        <v>4</v>
      </c>
      <c r="CG27" s="16">
        <f t="shared" si="8"/>
        <v>4</v>
      </c>
      <c r="CH27" s="16">
        <f t="shared" si="9"/>
        <v>3</v>
      </c>
      <c r="CI27" s="16">
        <f t="shared" si="10"/>
        <v>1</v>
      </c>
      <c r="CJ27" s="16">
        <f t="shared" si="11"/>
        <v>1</v>
      </c>
      <c r="CK27" s="16">
        <f t="shared" si="12"/>
        <v>0</v>
      </c>
      <c r="CL27" s="16">
        <f t="shared" si="13"/>
        <v>1</v>
      </c>
      <c r="CM27" s="16">
        <f t="shared" si="14"/>
        <v>1</v>
      </c>
      <c r="CN27" s="16">
        <f t="shared" si="15"/>
        <v>1</v>
      </c>
      <c r="CO27" s="16">
        <f t="shared" si="16"/>
        <v>2</v>
      </c>
      <c r="CP27" s="16">
        <f t="shared" si="17"/>
        <v>0</v>
      </c>
      <c r="CQ27" s="16">
        <f t="shared" si="18"/>
        <v>0</v>
      </c>
      <c r="CR27" s="16">
        <f t="shared" si="19"/>
        <v>0</v>
      </c>
      <c r="CS27" s="16">
        <f t="shared" si="20"/>
        <v>0</v>
      </c>
      <c r="CT27" s="16">
        <f t="shared" si="21"/>
        <v>1</v>
      </c>
      <c r="CU27" s="16">
        <f t="shared" si="22"/>
        <v>0</v>
      </c>
      <c r="CV27" s="16">
        <f t="shared" si="23"/>
        <v>0</v>
      </c>
      <c r="CW27" s="16">
        <f t="shared" si="24"/>
        <v>1</v>
      </c>
      <c r="CX27" s="16">
        <f t="shared" si="25"/>
        <v>0</v>
      </c>
      <c r="CY27" s="16">
        <f t="shared" si="26"/>
        <v>1</v>
      </c>
      <c r="CZ27" s="16">
        <f t="shared" si="27"/>
        <v>0</v>
      </c>
      <c r="DA27" s="16">
        <f t="shared" si="28"/>
        <v>0</v>
      </c>
      <c r="DB27" s="16">
        <f t="shared" si="29"/>
        <v>0</v>
      </c>
      <c r="DC27" s="16">
        <f t="shared" si="30"/>
        <v>0</v>
      </c>
      <c r="DD27" s="16">
        <f t="shared" si="31"/>
        <v>0</v>
      </c>
      <c r="DE27" s="16">
        <f t="shared" si="32"/>
        <v>0</v>
      </c>
      <c r="DF27" s="16">
        <f t="shared" si="33"/>
        <v>0</v>
      </c>
      <c r="DG27" s="16">
        <f t="shared" si="34"/>
        <v>0</v>
      </c>
      <c r="DH27" s="16">
        <f t="shared" si="35"/>
        <v>0</v>
      </c>
      <c r="DI27" s="16">
        <f t="shared" si="36"/>
        <v>0</v>
      </c>
      <c r="DJ27" s="16">
        <f t="shared" si="37"/>
        <v>0</v>
      </c>
      <c r="DK27" s="16">
        <f t="shared" si="38"/>
        <v>0</v>
      </c>
      <c r="DL27" s="16">
        <f t="shared" si="39"/>
        <v>0</v>
      </c>
      <c r="DM27" s="16">
        <f t="shared" si="40"/>
        <v>0</v>
      </c>
      <c r="DN27" s="16">
        <f t="shared" si="41"/>
        <v>0</v>
      </c>
      <c r="DO27" s="16">
        <f t="shared" si="42"/>
        <v>0</v>
      </c>
      <c r="DP27" s="16">
        <f t="shared" si="43"/>
        <v>0</v>
      </c>
      <c r="DQ27" s="16">
        <f t="shared" si="44"/>
        <v>0</v>
      </c>
      <c r="DR27" s="16">
        <f t="shared" si="45"/>
        <v>0</v>
      </c>
      <c r="DS27" s="16">
        <f t="shared" si="46"/>
        <v>0</v>
      </c>
      <c r="DT27" s="16">
        <f t="shared" si="47"/>
        <v>0</v>
      </c>
      <c r="DU27" s="16">
        <f t="shared" si="48"/>
        <v>0</v>
      </c>
      <c r="DV27" s="16">
        <f t="shared" si="49"/>
        <v>0</v>
      </c>
      <c r="DW27" s="16">
        <f t="shared" si="50"/>
        <v>0</v>
      </c>
      <c r="DX27" s="16">
        <f t="shared" si="51"/>
        <v>0</v>
      </c>
      <c r="DY27" s="16">
        <f t="shared" si="52"/>
        <v>0</v>
      </c>
      <c r="DZ27" s="16">
        <f t="shared" si="53"/>
        <v>0</v>
      </c>
      <c r="EA27" s="16">
        <f t="shared" si="54"/>
        <v>6</v>
      </c>
      <c r="EB27" s="16">
        <f t="shared" si="55"/>
        <v>8</v>
      </c>
      <c r="EC27" s="16">
        <f t="shared" si="56"/>
        <v>21</v>
      </c>
      <c r="ED27" s="16">
        <f t="shared" si="57"/>
        <v>29</v>
      </c>
      <c r="EE27" s="16">
        <f t="shared" si="58"/>
        <v>9</v>
      </c>
      <c r="EG27" s="20">
        <f t="shared" si="59"/>
        <v>6.8965517241379306</v>
      </c>
      <c r="EH27" s="20">
        <f t="shared" si="60"/>
        <v>20.689655172413794</v>
      </c>
      <c r="EI27" s="20">
        <f t="shared" si="61"/>
        <v>27.586206896551722</v>
      </c>
      <c r="EJ27" s="20">
        <f t="shared" si="62"/>
        <v>72.41379310344827</v>
      </c>
      <c r="EP27" s="42" t="s">
        <v>123</v>
      </c>
      <c r="EQ27" s="16">
        <f t="shared" si="63"/>
        <v>156</v>
      </c>
      <c r="ER27" s="16">
        <f t="shared" si="64"/>
        <v>355</v>
      </c>
      <c r="ES27" s="16">
        <f t="shared" si="65"/>
        <v>124</v>
      </c>
      <c r="ET27" s="16">
        <f t="shared" si="66"/>
        <v>0</v>
      </c>
      <c r="EU27" s="16">
        <f t="shared" si="67"/>
        <v>38</v>
      </c>
      <c r="EV27" s="16">
        <f t="shared" si="68"/>
        <v>0</v>
      </c>
      <c r="EW27" s="16">
        <f t="shared" si="69"/>
        <v>0</v>
      </c>
      <c r="EX27" s="16">
        <f t="shared" si="70"/>
        <v>46</v>
      </c>
      <c r="EY27" s="16">
        <f t="shared" si="71"/>
        <v>0</v>
      </c>
      <c r="EZ27" s="16">
        <f t="shared" si="72"/>
        <v>0</v>
      </c>
      <c r="FA27" s="16">
        <f t="shared" si="73"/>
        <v>0</v>
      </c>
      <c r="FB27" s="16">
        <f t="shared" si="74"/>
        <v>0</v>
      </c>
      <c r="FC27" s="16">
        <f t="shared" si="75"/>
        <v>0</v>
      </c>
      <c r="FD27" s="16">
        <f t="shared" si="76"/>
        <v>184</v>
      </c>
      <c r="FE27" s="16">
        <f t="shared" si="77"/>
        <v>219</v>
      </c>
      <c r="FF27" s="16">
        <f t="shared" si="78"/>
        <v>193</v>
      </c>
      <c r="FG27" s="16">
        <f t="shared" si="79"/>
        <v>79</v>
      </c>
    </row>
    <row r="28" spans="1:163" x14ac:dyDescent="0.25">
      <c r="A28" s="42"/>
      <c r="B28" s="42">
        <v>24</v>
      </c>
      <c r="C28" s="42" t="s">
        <v>120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43</v>
      </c>
      <c r="Z28" s="16">
        <v>48</v>
      </c>
      <c r="AA28" s="16">
        <v>0</v>
      </c>
      <c r="AB28" s="16">
        <v>37</v>
      </c>
      <c r="AC28" s="16">
        <v>27</v>
      </c>
      <c r="AD28" s="16">
        <v>27</v>
      </c>
      <c r="AE28" s="16">
        <v>21</v>
      </c>
      <c r="AF28" s="16">
        <v>27</v>
      </c>
      <c r="AG28" s="16">
        <v>0</v>
      </c>
      <c r="AH28" s="16">
        <v>0</v>
      </c>
      <c r="AI28" s="16">
        <v>52</v>
      </c>
      <c r="AJ28" s="16">
        <v>0</v>
      </c>
      <c r="AK28" s="16">
        <v>38</v>
      </c>
      <c r="AL28" s="16">
        <v>41</v>
      </c>
      <c r="AM28" s="16">
        <v>42</v>
      </c>
      <c r="AN28" s="16">
        <v>43</v>
      </c>
      <c r="AO28" s="16">
        <v>0</v>
      </c>
      <c r="AP28" s="16">
        <v>0</v>
      </c>
      <c r="AQ28" s="16">
        <v>0</v>
      </c>
      <c r="AR28" s="16">
        <v>46</v>
      </c>
      <c r="AS28" s="16">
        <v>24</v>
      </c>
      <c r="AT28" s="16">
        <v>30</v>
      </c>
      <c r="AU28" s="16">
        <v>43</v>
      </c>
      <c r="AV28" s="16">
        <v>29</v>
      </c>
      <c r="AW28" s="43">
        <v>34</v>
      </c>
      <c r="AX28" s="43">
        <v>0</v>
      </c>
      <c r="AY28" s="43">
        <v>50</v>
      </c>
      <c r="AZ28" s="43">
        <v>36</v>
      </c>
      <c r="BA28" s="16">
        <v>31</v>
      </c>
      <c r="BB28" s="16">
        <v>18</v>
      </c>
      <c r="BC28" s="16">
        <v>25</v>
      </c>
      <c r="BD28" s="16">
        <v>38</v>
      </c>
      <c r="BE28" s="16">
        <v>32</v>
      </c>
      <c r="BF28" s="16">
        <v>31</v>
      </c>
      <c r="BG28" s="16">
        <v>0</v>
      </c>
      <c r="BH28" s="16">
        <v>33</v>
      </c>
      <c r="BI28" s="16">
        <v>41</v>
      </c>
      <c r="BJ28" s="16">
        <v>34</v>
      </c>
      <c r="BK28" s="16">
        <v>36</v>
      </c>
      <c r="BL28" s="16">
        <v>0</v>
      </c>
      <c r="BM28" s="16">
        <v>19</v>
      </c>
      <c r="BN28" s="16">
        <v>29</v>
      </c>
      <c r="BO28" s="16">
        <v>43</v>
      </c>
      <c r="BP28" s="16">
        <v>38</v>
      </c>
      <c r="BQ28" s="16">
        <v>33</v>
      </c>
      <c r="BR28" s="16">
        <v>0</v>
      </c>
      <c r="BS28" s="16">
        <v>0</v>
      </c>
      <c r="BT28" s="16">
        <v>30</v>
      </c>
      <c r="BU28" s="16">
        <v>0</v>
      </c>
      <c r="BV28" s="16">
        <v>31</v>
      </c>
      <c r="BW28" s="16">
        <v>0</v>
      </c>
      <c r="BX28" s="16">
        <v>0</v>
      </c>
      <c r="BY28" s="16">
        <f t="shared" si="0"/>
        <v>1280</v>
      </c>
      <c r="BZ28" s="19">
        <f t="shared" si="1"/>
        <v>34.594594594594597</v>
      </c>
      <c r="CA28" s="16">
        <f t="shared" si="2"/>
        <v>0</v>
      </c>
      <c r="CB28" s="16">
        <f t="shared" si="3"/>
        <v>0</v>
      </c>
      <c r="CC28" s="16">
        <f t="shared" si="4"/>
        <v>0</v>
      </c>
      <c r="CD28" s="16">
        <f t="shared" si="5"/>
        <v>0</v>
      </c>
      <c r="CE28" s="16">
        <f t="shared" si="6"/>
        <v>1</v>
      </c>
      <c r="CF28" s="16">
        <f t="shared" si="7"/>
        <v>1</v>
      </c>
      <c r="CG28" s="16">
        <f t="shared" si="8"/>
        <v>1</v>
      </c>
      <c r="CH28" s="16">
        <f t="shared" si="9"/>
        <v>1</v>
      </c>
      <c r="CI28" s="16">
        <f t="shared" si="10"/>
        <v>0</v>
      </c>
      <c r="CJ28" s="16">
        <f t="shared" si="11"/>
        <v>4</v>
      </c>
      <c r="CK28" s="16">
        <f t="shared" si="12"/>
        <v>1</v>
      </c>
      <c r="CL28" s="16">
        <f t="shared" si="13"/>
        <v>2</v>
      </c>
      <c r="CM28" s="16">
        <f t="shared" si="14"/>
        <v>0</v>
      </c>
      <c r="CN28" s="16">
        <f t="shared" si="15"/>
        <v>0</v>
      </c>
      <c r="CO28" s="16">
        <f t="shared" si="16"/>
        <v>3</v>
      </c>
      <c r="CP28" s="16">
        <f t="shared" si="17"/>
        <v>1</v>
      </c>
      <c r="CQ28" s="16">
        <f t="shared" si="18"/>
        <v>2</v>
      </c>
      <c r="CR28" s="16">
        <f t="shared" si="19"/>
        <v>0</v>
      </c>
      <c r="CS28" s="16">
        <f t="shared" si="20"/>
        <v>2</v>
      </c>
      <c r="CT28" s="16">
        <f t="shared" si="21"/>
        <v>2</v>
      </c>
      <c r="CU28" s="16">
        <f t="shared" si="22"/>
        <v>1</v>
      </c>
      <c r="CV28" s="16">
        <f t="shared" si="23"/>
        <v>3</v>
      </c>
      <c r="CW28" s="16">
        <f t="shared" si="24"/>
        <v>2</v>
      </c>
      <c r="CX28" s="16">
        <f t="shared" si="25"/>
        <v>2</v>
      </c>
      <c r="CY28" s="16">
        <f t="shared" si="26"/>
        <v>0</v>
      </c>
      <c r="CZ28" s="16">
        <f t="shared" si="27"/>
        <v>3</v>
      </c>
      <c r="DA28" s="16">
        <f t="shared" si="28"/>
        <v>0</v>
      </c>
      <c r="DB28" s="16">
        <f t="shared" si="29"/>
        <v>1</v>
      </c>
      <c r="DC28" s="16">
        <f t="shared" si="30"/>
        <v>1</v>
      </c>
      <c r="DD28" s="16">
        <f t="shared" si="31"/>
        <v>0</v>
      </c>
      <c r="DE28" s="16">
        <f t="shared" si="32"/>
        <v>0</v>
      </c>
      <c r="DF28" s="16">
        <f t="shared" si="33"/>
        <v>1</v>
      </c>
      <c r="DG28" s="16">
        <f t="shared" si="34"/>
        <v>0</v>
      </c>
      <c r="DH28" s="16">
        <f t="shared" si="35"/>
        <v>1</v>
      </c>
      <c r="DI28" s="16">
        <f t="shared" si="36"/>
        <v>1</v>
      </c>
      <c r="DJ28" s="16">
        <f t="shared" si="37"/>
        <v>0</v>
      </c>
      <c r="DK28" s="16">
        <f t="shared" si="38"/>
        <v>0</v>
      </c>
      <c r="DL28" s="16">
        <f t="shared" si="39"/>
        <v>0</v>
      </c>
      <c r="DM28" s="16">
        <f t="shared" si="40"/>
        <v>0</v>
      </c>
      <c r="DN28" s="16">
        <f t="shared" si="41"/>
        <v>0</v>
      </c>
      <c r="DO28" s="16">
        <f t="shared" si="42"/>
        <v>0</v>
      </c>
      <c r="DP28" s="16">
        <f t="shared" si="43"/>
        <v>0</v>
      </c>
      <c r="DQ28" s="16">
        <f t="shared" si="44"/>
        <v>0</v>
      </c>
      <c r="DR28" s="16">
        <f t="shared" si="45"/>
        <v>0</v>
      </c>
      <c r="DS28" s="16">
        <f t="shared" si="46"/>
        <v>0</v>
      </c>
      <c r="DT28" s="16">
        <f t="shared" si="47"/>
        <v>0</v>
      </c>
      <c r="DU28" s="16">
        <f t="shared" si="48"/>
        <v>0</v>
      </c>
      <c r="DV28" s="16">
        <f t="shared" si="49"/>
        <v>0</v>
      </c>
      <c r="DW28" s="16">
        <f t="shared" si="50"/>
        <v>0</v>
      </c>
      <c r="DX28" s="16">
        <f t="shared" si="51"/>
        <v>0</v>
      </c>
      <c r="DY28" s="16">
        <f t="shared" si="52"/>
        <v>0</v>
      </c>
      <c r="DZ28" s="16">
        <f t="shared" si="53"/>
        <v>0</v>
      </c>
      <c r="EA28" s="16">
        <f t="shared" si="54"/>
        <v>0</v>
      </c>
      <c r="EB28" s="16">
        <f t="shared" si="55"/>
        <v>1</v>
      </c>
      <c r="EC28" s="16">
        <f t="shared" si="56"/>
        <v>8</v>
      </c>
      <c r="ED28" s="16">
        <f t="shared" si="57"/>
        <v>37</v>
      </c>
      <c r="EE28" s="16">
        <f t="shared" si="58"/>
        <v>13</v>
      </c>
      <c r="EG28" s="20">
        <f t="shared" si="59"/>
        <v>0</v>
      </c>
      <c r="EH28" s="20">
        <f t="shared" si="60"/>
        <v>0</v>
      </c>
      <c r="EI28" s="20">
        <f t="shared" si="61"/>
        <v>2.7027027027027026</v>
      </c>
      <c r="EJ28" s="20">
        <f t="shared" si="62"/>
        <v>21.621621621621621</v>
      </c>
      <c r="EP28" s="42" t="s">
        <v>120</v>
      </c>
      <c r="EQ28" s="16">
        <f t="shared" si="63"/>
        <v>0</v>
      </c>
      <c r="ER28" s="16">
        <f t="shared" si="64"/>
        <v>0</v>
      </c>
      <c r="ES28" s="16">
        <f t="shared" si="65"/>
        <v>0</v>
      </c>
      <c r="ET28" s="16">
        <f t="shared" si="66"/>
        <v>0</v>
      </c>
      <c r="EU28" s="16">
        <f t="shared" si="67"/>
        <v>128</v>
      </c>
      <c r="EV28" s="16">
        <f t="shared" si="68"/>
        <v>102</v>
      </c>
      <c r="EW28" s="16">
        <f t="shared" si="69"/>
        <v>52</v>
      </c>
      <c r="EX28" s="16">
        <f t="shared" si="70"/>
        <v>164</v>
      </c>
      <c r="EY28" s="16">
        <f t="shared" si="71"/>
        <v>46</v>
      </c>
      <c r="EZ28" s="16">
        <f t="shared" si="72"/>
        <v>126</v>
      </c>
      <c r="FA28" s="16">
        <f t="shared" si="73"/>
        <v>120</v>
      </c>
      <c r="FB28" s="16">
        <f t="shared" si="74"/>
        <v>74</v>
      </c>
      <c r="FC28" s="16">
        <f t="shared" si="75"/>
        <v>134</v>
      </c>
      <c r="FD28" s="16">
        <f t="shared" si="76"/>
        <v>111</v>
      </c>
      <c r="FE28" s="16">
        <f t="shared" si="77"/>
        <v>162</v>
      </c>
      <c r="FF28" s="16">
        <f t="shared" si="78"/>
        <v>30</v>
      </c>
      <c r="FG28" s="16">
        <f t="shared" si="79"/>
        <v>31</v>
      </c>
    </row>
    <row r="29" spans="1:163" x14ac:dyDescent="0.25">
      <c r="A29" s="42"/>
      <c r="B29" s="42">
        <v>25</v>
      </c>
      <c r="C29" s="42" t="s">
        <v>126</v>
      </c>
      <c r="D29" s="16">
        <v>40</v>
      </c>
      <c r="E29" s="16">
        <v>46</v>
      </c>
      <c r="F29" s="16">
        <v>0</v>
      </c>
      <c r="G29" s="16">
        <v>52</v>
      </c>
      <c r="H29" s="16">
        <v>70</v>
      </c>
      <c r="I29" s="16">
        <v>48</v>
      </c>
      <c r="J29" s="16">
        <v>48</v>
      </c>
      <c r="K29" s="16">
        <v>50</v>
      </c>
      <c r="L29" s="16">
        <v>41</v>
      </c>
      <c r="M29" s="16">
        <v>50</v>
      </c>
      <c r="N29" s="16">
        <v>48</v>
      </c>
      <c r="O29" s="16">
        <v>28</v>
      </c>
      <c r="P29" s="16">
        <v>46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38</v>
      </c>
      <c r="AB29" s="16">
        <v>0</v>
      </c>
      <c r="AC29" s="16">
        <v>0</v>
      </c>
      <c r="AD29" s="16">
        <v>20</v>
      </c>
      <c r="AE29" s="16">
        <v>0</v>
      </c>
      <c r="AF29" s="16">
        <v>0</v>
      </c>
      <c r="AG29" s="16">
        <v>0</v>
      </c>
      <c r="AH29" s="16">
        <v>0</v>
      </c>
      <c r="AI29" s="16">
        <v>44</v>
      </c>
      <c r="AJ29" s="16">
        <v>0</v>
      </c>
      <c r="AK29" s="16">
        <v>46</v>
      </c>
      <c r="AL29" s="16">
        <v>50</v>
      </c>
      <c r="AM29" s="16">
        <v>50</v>
      </c>
      <c r="AN29" s="16">
        <v>52</v>
      </c>
      <c r="AO29" s="16">
        <v>0</v>
      </c>
      <c r="AP29" s="16">
        <v>43</v>
      </c>
      <c r="AQ29" s="16">
        <v>48</v>
      </c>
      <c r="AR29" s="16">
        <v>41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18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0</v>
      </c>
      <c r="BM29" s="16">
        <v>0</v>
      </c>
      <c r="BN29" s="16">
        <v>38</v>
      </c>
      <c r="BO29" s="16">
        <v>33</v>
      </c>
      <c r="BP29" s="16">
        <v>0</v>
      </c>
      <c r="BQ29" s="16">
        <v>39</v>
      </c>
      <c r="BR29" s="16">
        <v>0</v>
      </c>
      <c r="BS29" s="16">
        <v>38</v>
      </c>
      <c r="BT29" s="16">
        <v>42</v>
      </c>
      <c r="BU29" s="16">
        <v>0</v>
      </c>
      <c r="BV29" s="16">
        <v>36</v>
      </c>
      <c r="BW29" s="16">
        <v>0</v>
      </c>
      <c r="BX29" s="16">
        <v>0</v>
      </c>
      <c r="BY29" s="16">
        <f t="shared" si="0"/>
        <v>1243</v>
      </c>
      <c r="BZ29" s="19">
        <f t="shared" si="1"/>
        <v>42.862068965517238</v>
      </c>
      <c r="CA29" s="16">
        <f t="shared" si="2"/>
        <v>1</v>
      </c>
      <c r="CB29" s="16">
        <f t="shared" si="3"/>
        <v>0</v>
      </c>
      <c r="CC29" s="16">
        <f t="shared" si="4"/>
        <v>0</v>
      </c>
      <c r="CD29" s="16">
        <f t="shared" si="5"/>
        <v>0</v>
      </c>
      <c r="CE29" s="16">
        <f t="shared" si="6"/>
        <v>2</v>
      </c>
      <c r="CF29" s="16">
        <f t="shared" si="7"/>
        <v>4</v>
      </c>
      <c r="CG29" s="16">
        <f t="shared" si="8"/>
        <v>4</v>
      </c>
      <c r="CH29" s="16">
        <f t="shared" si="9"/>
        <v>3</v>
      </c>
      <c r="CI29" s="16">
        <f t="shared" si="10"/>
        <v>1</v>
      </c>
      <c r="CJ29" s="16">
        <f t="shared" si="11"/>
        <v>1</v>
      </c>
      <c r="CK29" s="16">
        <f t="shared" si="12"/>
        <v>1</v>
      </c>
      <c r="CL29" s="16">
        <f t="shared" si="13"/>
        <v>2</v>
      </c>
      <c r="CM29" s="16">
        <f t="shared" si="14"/>
        <v>1</v>
      </c>
      <c r="CN29" s="16">
        <f t="shared" si="15"/>
        <v>1</v>
      </c>
      <c r="CO29" s="16">
        <f t="shared" si="16"/>
        <v>3</v>
      </c>
      <c r="CP29" s="16">
        <f t="shared" si="17"/>
        <v>0</v>
      </c>
      <c r="CQ29" s="16">
        <f t="shared" si="18"/>
        <v>1</v>
      </c>
      <c r="CR29" s="16">
        <f t="shared" si="19"/>
        <v>0</v>
      </c>
      <c r="CS29" s="16">
        <f t="shared" si="20"/>
        <v>0</v>
      </c>
      <c r="CT29" s="16">
        <f t="shared" si="21"/>
        <v>1</v>
      </c>
      <c r="CU29" s="16">
        <f t="shared" si="22"/>
        <v>0</v>
      </c>
      <c r="CV29" s="16">
        <f t="shared" si="23"/>
        <v>0</v>
      </c>
      <c r="CW29" s="16">
        <f t="shared" si="24"/>
        <v>0</v>
      </c>
      <c r="CX29" s="16">
        <f t="shared" si="25"/>
        <v>0</v>
      </c>
      <c r="CY29" s="16">
        <f t="shared" si="26"/>
        <v>1</v>
      </c>
      <c r="CZ29" s="16">
        <f t="shared" si="27"/>
        <v>0</v>
      </c>
      <c r="DA29" s="16">
        <f t="shared" si="28"/>
        <v>0</v>
      </c>
      <c r="DB29" s="16">
        <f t="shared" si="29"/>
        <v>0</v>
      </c>
      <c r="DC29" s="16">
        <f t="shared" si="30"/>
        <v>0</v>
      </c>
      <c r="DD29" s="16">
        <f t="shared" si="31"/>
        <v>0</v>
      </c>
      <c r="DE29" s="16">
        <f t="shared" si="32"/>
        <v>0</v>
      </c>
      <c r="DF29" s="16">
        <f t="shared" si="33"/>
        <v>0</v>
      </c>
      <c r="DG29" s="16">
        <f t="shared" si="34"/>
        <v>1</v>
      </c>
      <c r="DH29" s="16">
        <f t="shared" si="35"/>
        <v>0</v>
      </c>
      <c r="DI29" s="16">
        <f t="shared" si="36"/>
        <v>1</v>
      </c>
      <c r="DJ29" s="16">
        <f t="shared" si="37"/>
        <v>0</v>
      </c>
      <c r="DK29" s="16">
        <f t="shared" si="38"/>
        <v>0</v>
      </c>
      <c r="DL29" s="16">
        <f t="shared" si="39"/>
        <v>0</v>
      </c>
      <c r="DM29" s="16">
        <f t="shared" si="40"/>
        <v>0</v>
      </c>
      <c r="DN29" s="16">
        <f t="shared" si="41"/>
        <v>0</v>
      </c>
      <c r="DO29" s="16">
        <f t="shared" si="42"/>
        <v>0</v>
      </c>
      <c r="DP29" s="16">
        <f t="shared" si="43"/>
        <v>0</v>
      </c>
      <c r="DQ29" s="16">
        <f t="shared" si="44"/>
        <v>0</v>
      </c>
      <c r="DR29" s="16">
        <f t="shared" si="45"/>
        <v>0</v>
      </c>
      <c r="DS29" s="16">
        <f t="shared" si="46"/>
        <v>0</v>
      </c>
      <c r="DT29" s="16">
        <f t="shared" si="47"/>
        <v>0</v>
      </c>
      <c r="DU29" s="16">
        <f t="shared" si="48"/>
        <v>0</v>
      </c>
      <c r="DV29" s="16">
        <f t="shared" si="49"/>
        <v>0</v>
      </c>
      <c r="DW29" s="16">
        <f t="shared" si="50"/>
        <v>0</v>
      </c>
      <c r="DX29" s="16">
        <f t="shared" si="51"/>
        <v>0</v>
      </c>
      <c r="DY29" s="16">
        <f t="shared" si="52"/>
        <v>0</v>
      </c>
      <c r="DZ29" s="16">
        <f t="shared" si="53"/>
        <v>0</v>
      </c>
      <c r="EA29" s="16">
        <f t="shared" si="54"/>
        <v>1</v>
      </c>
      <c r="EB29" s="16">
        <f t="shared" si="55"/>
        <v>3</v>
      </c>
      <c r="EC29" s="16">
        <f t="shared" si="56"/>
        <v>16</v>
      </c>
      <c r="ED29" s="16">
        <f t="shared" si="57"/>
        <v>29</v>
      </c>
      <c r="EE29" s="16">
        <f t="shared" si="58"/>
        <v>12</v>
      </c>
      <c r="EG29" s="20">
        <f t="shared" si="59"/>
        <v>3.4482758620689653</v>
      </c>
      <c r="EH29" s="20">
        <f t="shared" si="60"/>
        <v>3.4482758620689653</v>
      </c>
      <c r="EI29" s="20">
        <f t="shared" si="61"/>
        <v>10.344827586206897</v>
      </c>
      <c r="EJ29" s="20">
        <f t="shared" si="62"/>
        <v>55.172413793103445</v>
      </c>
      <c r="EP29" s="42" t="s">
        <v>126</v>
      </c>
      <c r="EQ29" s="16">
        <f t="shared" si="63"/>
        <v>138</v>
      </c>
      <c r="ER29" s="16">
        <f t="shared" si="64"/>
        <v>355</v>
      </c>
      <c r="ES29" s="16">
        <f t="shared" si="65"/>
        <v>74</v>
      </c>
      <c r="ET29" s="16">
        <f t="shared" si="66"/>
        <v>0</v>
      </c>
      <c r="EU29" s="16">
        <f t="shared" si="67"/>
        <v>38</v>
      </c>
      <c r="EV29" s="16">
        <f t="shared" si="68"/>
        <v>20</v>
      </c>
      <c r="EW29" s="16">
        <f t="shared" si="69"/>
        <v>44</v>
      </c>
      <c r="EX29" s="16">
        <f t="shared" si="70"/>
        <v>198</v>
      </c>
      <c r="EY29" s="16">
        <f t="shared" si="71"/>
        <v>132</v>
      </c>
      <c r="EZ29" s="16">
        <f t="shared" si="72"/>
        <v>0</v>
      </c>
      <c r="FA29" s="16">
        <f t="shared" si="73"/>
        <v>0</v>
      </c>
      <c r="FB29" s="16">
        <f t="shared" si="74"/>
        <v>18</v>
      </c>
      <c r="FC29" s="16">
        <f t="shared" si="75"/>
        <v>0</v>
      </c>
      <c r="FD29" s="16">
        <f t="shared" si="76"/>
        <v>0</v>
      </c>
      <c r="FE29" s="16">
        <f t="shared" si="77"/>
        <v>110</v>
      </c>
      <c r="FF29" s="16">
        <f t="shared" si="78"/>
        <v>80</v>
      </c>
      <c r="FG29" s="16">
        <f t="shared" si="79"/>
        <v>36</v>
      </c>
    </row>
    <row r="30" spans="1:163" x14ac:dyDescent="0.25">
      <c r="A30" s="42"/>
      <c r="B30" s="42">
        <v>26</v>
      </c>
      <c r="C30" s="42" t="s">
        <v>851</v>
      </c>
      <c r="D30" s="16">
        <v>39</v>
      </c>
      <c r="E30" s="16">
        <v>0</v>
      </c>
      <c r="F30" s="16">
        <v>44</v>
      </c>
      <c r="G30" s="16">
        <v>43</v>
      </c>
      <c r="H30" s="16">
        <v>40</v>
      </c>
      <c r="I30" s="16">
        <v>39</v>
      </c>
      <c r="J30" s="16">
        <v>32</v>
      </c>
      <c r="K30" s="16">
        <v>36</v>
      </c>
      <c r="L30" s="16">
        <v>0</v>
      </c>
      <c r="M30" s="16">
        <v>39</v>
      </c>
      <c r="N30" s="16">
        <v>0</v>
      </c>
      <c r="O30" s="16">
        <v>33</v>
      </c>
      <c r="P30" s="16">
        <v>41</v>
      </c>
      <c r="Q30" s="16">
        <v>41</v>
      </c>
      <c r="R30" s="16">
        <v>0</v>
      </c>
      <c r="S30" s="16">
        <v>42</v>
      </c>
      <c r="T30" s="16">
        <v>43</v>
      </c>
      <c r="U30" s="16">
        <v>39</v>
      </c>
      <c r="V30" s="16">
        <v>48</v>
      </c>
      <c r="W30" s="16">
        <v>0</v>
      </c>
      <c r="X30" s="16">
        <v>50</v>
      </c>
      <c r="Y30" s="16">
        <v>43</v>
      </c>
      <c r="Z30" s="16">
        <v>48</v>
      </c>
      <c r="AA30" s="16">
        <v>43</v>
      </c>
      <c r="AB30" s="16">
        <v>0</v>
      </c>
      <c r="AC30" s="16">
        <v>37</v>
      </c>
      <c r="AD30" s="16">
        <v>11</v>
      </c>
      <c r="AE30" s="16">
        <v>38</v>
      </c>
      <c r="AF30" s="16">
        <v>39</v>
      </c>
      <c r="AG30" s="16">
        <v>0</v>
      </c>
      <c r="AH30" s="16">
        <v>0</v>
      </c>
      <c r="AI30" s="16">
        <v>0</v>
      </c>
      <c r="AJ30" s="16">
        <v>0</v>
      </c>
      <c r="AK30" s="16">
        <v>38</v>
      </c>
      <c r="AL30" s="16">
        <v>41</v>
      </c>
      <c r="AM30" s="16">
        <v>42</v>
      </c>
      <c r="AN30" s="16">
        <v>43</v>
      </c>
      <c r="AO30" s="16">
        <v>0</v>
      </c>
      <c r="AP30" s="16">
        <v>0</v>
      </c>
      <c r="AQ30" s="16">
        <v>0</v>
      </c>
      <c r="AR30" s="16">
        <v>32</v>
      </c>
      <c r="AS30" s="16">
        <v>0</v>
      </c>
      <c r="AT30" s="16">
        <v>0</v>
      </c>
      <c r="AU30" s="16">
        <v>0</v>
      </c>
      <c r="AV30" s="16">
        <v>0</v>
      </c>
      <c r="AW30" s="43">
        <v>0</v>
      </c>
      <c r="AX30" s="43">
        <v>0</v>
      </c>
      <c r="AY30" s="43">
        <v>0</v>
      </c>
      <c r="AZ30" s="43">
        <v>30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0</v>
      </c>
      <c r="BM30" s="16">
        <v>34</v>
      </c>
      <c r="BN30" s="16">
        <v>0</v>
      </c>
      <c r="BO30" s="16">
        <v>0</v>
      </c>
      <c r="BP30" s="16">
        <v>0</v>
      </c>
      <c r="BQ30" s="16">
        <v>0</v>
      </c>
      <c r="BR30" s="16">
        <v>36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6">
        <v>0</v>
      </c>
      <c r="BY30" s="16">
        <f t="shared" si="0"/>
        <v>1204</v>
      </c>
      <c r="BZ30" s="19">
        <f t="shared" si="1"/>
        <v>38.838709677419352</v>
      </c>
      <c r="CA30" s="16">
        <f t="shared" si="2"/>
        <v>0</v>
      </c>
      <c r="CB30" s="16">
        <f t="shared" si="3"/>
        <v>0</v>
      </c>
      <c r="CC30" s="16">
        <f t="shared" si="4"/>
        <v>0</v>
      </c>
      <c r="CD30" s="16">
        <f t="shared" si="5"/>
        <v>0</v>
      </c>
      <c r="CE30" s="16">
        <f t="shared" si="6"/>
        <v>0</v>
      </c>
      <c r="CF30" s="16">
        <f t="shared" si="7"/>
        <v>1</v>
      </c>
      <c r="CG30" s="16">
        <f t="shared" si="8"/>
        <v>2</v>
      </c>
      <c r="CH30" s="16">
        <f t="shared" si="9"/>
        <v>0</v>
      </c>
      <c r="CI30" s="16">
        <f t="shared" si="10"/>
        <v>1</v>
      </c>
      <c r="CJ30" s="16">
        <f t="shared" si="11"/>
        <v>5</v>
      </c>
      <c r="CK30" s="16">
        <f t="shared" si="12"/>
        <v>2</v>
      </c>
      <c r="CL30" s="16">
        <f t="shared" si="13"/>
        <v>3</v>
      </c>
      <c r="CM30" s="16">
        <f t="shared" si="14"/>
        <v>1</v>
      </c>
      <c r="CN30" s="16">
        <f t="shared" si="15"/>
        <v>5</v>
      </c>
      <c r="CO30" s="16">
        <f t="shared" si="16"/>
        <v>2</v>
      </c>
      <c r="CP30" s="16">
        <f t="shared" si="17"/>
        <v>1</v>
      </c>
      <c r="CQ30" s="16">
        <f t="shared" si="18"/>
        <v>2</v>
      </c>
      <c r="CR30" s="16">
        <f t="shared" si="19"/>
        <v>0</v>
      </c>
      <c r="CS30" s="16">
        <f t="shared" si="20"/>
        <v>1</v>
      </c>
      <c r="CT30" s="16">
        <f t="shared" si="21"/>
        <v>1</v>
      </c>
      <c r="CU30" s="16">
        <f t="shared" si="22"/>
        <v>2</v>
      </c>
      <c r="CV30" s="16">
        <f t="shared" si="23"/>
        <v>0</v>
      </c>
      <c r="CW30" s="16">
        <f t="shared" si="24"/>
        <v>1</v>
      </c>
      <c r="CX30" s="16">
        <f t="shared" si="25"/>
        <v>0</v>
      </c>
      <c r="CY30" s="16">
        <f t="shared" si="26"/>
        <v>0</v>
      </c>
      <c r="CZ30" s="16">
        <f t="shared" si="27"/>
        <v>0</v>
      </c>
      <c r="DA30" s="16">
        <f t="shared" si="28"/>
        <v>0</v>
      </c>
      <c r="DB30" s="16">
        <f t="shared" si="29"/>
        <v>0</v>
      </c>
      <c r="DC30" s="16">
        <f t="shared" si="30"/>
        <v>0</v>
      </c>
      <c r="DD30" s="16">
        <f t="shared" si="31"/>
        <v>0</v>
      </c>
      <c r="DE30" s="16">
        <f t="shared" si="32"/>
        <v>0</v>
      </c>
      <c r="DF30" s="16">
        <f t="shared" si="33"/>
        <v>0</v>
      </c>
      <c r="DG30" s="16">
        <f t="shared" si="34"/>
        <v>0</v>
      </c>
      <c r="DH30" s="16">
        <f t="shared" si="35"/>
        <v>0</v>
      </c>
      <c r="DI30" s="16">
        <f t="shared" si="36"/>
        <v>0</v>
      </c>
      <c r="DJ30" s="16">
        <f t="shared" si="37"/>
        <v>0</v>
      </c>
      <c r="DK30" s="16">
        <f t="shared" si="38"/>
        <v>0</v>
      </c>
      <c r="DL30" s="16">
        <f t="shared" si="39"/>
        <v>0</v>
      </c>
      <c r="DM30" s="16">
        <f t="shared" si="40"/>
        <v>0</v>
      </c>
      <c r="DN30" s="16">
        <f t="shared" si="41"/>
        <v>0</v>
      </c>
      <c r="DO30" s="16">
        <f t="shared" si="42"/>
        <v>0</v>
      </c>
      <c r="DP30" s="16">
        <f t="shared" si="43"/>
        <v>1</v>
      </c>
      <c r="DQ30" s="16">
        <f t="shared" si="44"/>
        <v>0</v>
      </c>
      <c r="DR30" s="16">
        <f t="shared" si="45"/>
        <v>0</v>
      </c>
      <c r="DS30" s="16">
        <f t="shared" si="46"/>
        <v>0</v>
      </c>
      <c r="DT30" s="16">
        <f t="shared" si="47"/>
        <v>0</v>
      </c>
      <c r="DU30" s="16">
        <f t="shared" si="48"/>
        <v>0</v>
      </c>
      <c r="DV30" s="16">
        <f t="shared" si="49"/>
        <v>0</v>
      </c>
      <c r="DW30" s="16">
        <f t="shared" si="50"/>
        <v>0</v>
      </c>
      <c r="DX30" s="16">
        <f t="shared" si="51"/>
        <v>0</v>
      </c>
      <c r="DY30" s="16">
        <f t="shared" si="52"/>
        <v>0</v>
      </c>
      <c r="DZ30" s="16">
        <f t="shared" si="53"/>
        <v>0</v>
      </c>
      <c r="EA30" s="16">
        <f t="shared" si="54"/>
        <v>0</v>
      </c>
      <c r="EB30" s="16">
        <f t="shared" si="55"/>
        <v>0</v>
      </c>
      <c r="EC30" s="16">
        <f t="shared" si="56"/>
        <v>9</v>
      </c>
      <c r="ED30" s="16">
        <f t="shared" si="57"/>
        <v>31</v>
      </c>
      <c r="EE30" s="16">
        <f t="shared" si="58"/>
        <v>11</v>
      </c>
      <c r="EG30" s="20">
        <f t="shared" si="59"/>
        <v>0</v>
      </c>
      <c r="EH30" s="20">
        <f t="shared" si="60"/>
        <v>0</v>
      </c>
      <c r="EI30" s="20">
        <f t="shared" si="61"/>
        <v>0</v>
      </c>
      <c r="EJ30" s="20">
        <f t="shared" si="62"/>
        <v>29.032258064516132</v>
      </c>
      <c r="EP30" s="42" t="s">
        <v>851</v>
      </c>
      <c r="EQ30" s="16">
        <f t="shared" si="63"/>
        <v>126</v>
      </c>
      <c r="ER30" s="16">
        <f t="shared" si="64"/>
        <v>186</v>
      </c>
      <c r="ES30" s="16">
        <f t="shared" si="65"/>
        <v>157</v>
      </c>
      <c r="ET30" s="16">
        <f t="shared" si="66"/>
        <v>180</v>
      </c>
      <c r="EU30" s="16">
        <f t="shared" si="67"/>
        <v>134</v>
      </c>
      <c r="EV30" s="16">
        <f t="shared" si="68"/>
        <v>125</v>
      </c>
      <c r="EW30" s="16">
        <f t="shared" si="69"/>
        <v>0</v>
      </c>
      <c r="EX30" s="16">
        <f t="shared" si="70"/>
        <v>164</v>
      </c>
      <c r="EY30" s="16">
        <f t="shared" si="71"/>
        <v>32</v>
      </c>
      <c r="EZ30" s="16">
        <f t="shared" si="72"/>
        <v>0</v>
      </c>
      <c r="FA30" s="16">
        <f t="shared" si="73"/>
        <v>30</v>
      </c>
      <c r="FB30" s="16">
        <f t="shared" si="74"/>
        <v>0</v>
      </c>
      <c r="FC30" s="16">
        <f t="shared" si="75"/>
        <v>0</v>
      </c>
      <c r="FD30" s="16">
        <f t="shared" si="76"/>
        <v>0</v>
      </c>
      <c r="FE30" s="16">
        <f t="shared" si="77"/>
        <v>34</v>
      </c>
      <c r="FF30" s="16">
        <f t="shared" si="78"/>
        <v>36</v>
      </c>
      <c r="FG30" s="16">
        <f t="shared" si="79"/>
        <v>0</v>
      </c>
    </row>
    <row r="31" spans="1:163" x14ac:dyDescent="0.25">
      <c r="A31" s="42"/>
      <c r="B31" s="42">
        <v>27</v>
      </c>
      <c r="C31" s="42" t="s">
        <v>111</v>
      </c>
      <c r="D31" s="16">
        <v>0</v>
      </c>
      <c r="E31" s="16">
        <v>0</v>
      </c>
      <c r="F31" s="16">
        <v>42</v>
      </c>
      <c r="G31" s="16">
        <v>0</v>
      </c>
      <c r="H31" s="16">
        <v>39</v>
      </c>
      <c r="I31" s="16">
        <v>40</v>
      </c>
      <c r="J31" s="16">
        <v>40</v>
      </c>
      <c r="K31" s="16">
        <v>37</v>
      </c>
      <c r="L31" s="16">
        <v>0</v>
      </c>
      <c r="M31" s="16">
        <v>42</v>
      </c>
      <c r="N31" s="16">
        <v>52</v>
      </c>
      <c r="O31" s="16">
        <v>43</v>
      </c>
      <c r="P31" s="16">
        <v>52</v>
      </c>
      <c r="Q31" s="16">
        <v>50</v>
      </c>
      <c r="R31" s="16">
        <v>0</v>
      </c>
      <c r="S31" s="16">
        <v>46</v>
      </c>
      <c r="T31" s="16">
        <v>44</v>
      </c>
      <c r="U31" s="16">
        <v>40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26</v>
      </c>
      <c r="AD31" s="16">
        <v>21</v>
      </c>
      <c r="AE31" s="16">
        <v>32</v>
      </c>
      <c r="AF31" s="16">
        <v>29</v>
      </c>
      <c r="AG31" s="16">
        <v>0</v>
      </c>
      <c r="AH31" s="16">
        <v>0</v>
      </c>
      <c r="AI31" s="16">
        <v>0</v>
      </c>
      <c r="AJ31" s="16">
        <v>0</v>
      </c>
      <c r="AK31" s="16">
        <v>39</v>
      </c>
      <c r="AL31" s="16">
        <v>34</v>
      </c>
      <c r="AM31" s="16">
        <v>0</v>
      </c>
      <c r="AN31" s="16">
        <v>46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25</v>
      </c>
      <c r="BN31" s="16">
        <v>32</v>
      </c>
      <c r="BO31" s="16">
        <v>34</v>
      </c>
      <c r="BP31" s="16">
        <v>33</v>
      </c>
      <c r="BQ31" s="16">
        <v>43</v>
      </c>
      <c r="BR31" s="16">
        <v>50</v>
      </c>
      <c r="BS31" s="16">
        <v>44</v>
      </c>
      <c r="BT31" s="16">
        <v>55</v>
      </c>
      <c r="BU31" s="16">
        <v>0</v>
      </c>
      <c r="BV31" s="16">
        <v>32</v>
      </c>
      <c r="BW31" s="16">
        <v>55</v>
      </c>
      <c r="BX31" s="16">
        <v>0</v>
      </c>
      <c r="BY31" s="16">
        <f t="shared" si="0"/>
        <v>1197</v>
      </c>
      <c r="BZ31" s="19">
        <f t="shared" si="1"/>
        <v>39.9</v>
      </c>
      <c r="CA31" s="16">
        <f t="shared" si="2"/>
        <v>0</v>
      </c>
      <c r="CB31" s="16">
        <f t="shared" si="3"/>
        <v>0</v>
      </c>
      <c r="CC31" s="16">
        <f t="shared" si="4"/>
        <v>0</v>
      </c>
      <c r="CD31" s="16">
        <f t="shared" si="5"/>
        <v>2</v>
      </c>
      <c r="CE31" s="16">
        <f t="shared" si="6"/>
        <v>2</v>
      </c>
      <c r="CF31" s="16">
        <f t="shared" si="7"/>
        <v>2</v>
      </c>
      <c r="CG31" s="16">
        <f t="shared" si="8"/>
        <v>0</v>
      </c>
      <c r="CH31" s="16">
        <f t="shared" si="9"/>
        <v>2</v>
      </c>
      <c r="CI31" s="16">
        <f t="shared" si="10"/>
        <v>2</v>
      </c>
      <c r="CJ31" s="16">
        <f t="shared" si="11"/>
        <v>2</v>
      </c>
      <c r="CK31" s="16">
        <f t="shared" si="12"/>
        <v>2</v>
      </c>
      <c r="CL31" s="16">
        <f t="shared" si="13"/>
        <v>0</v>
      </c>
      <c r="CM31" s="16">
        <f t="shared" si="14"/>
        <v>3</v>
      </c>
      <c r="CN31" s="16">
        <f t="shared" si="15"/>
        <v>2</v>
      </c>
      <c r="CO31" s="16">
        <f t="shared" si="16"/>
        <v>0</v>
      </c>
      <c r="CP31" s="16">
        <f t="shared" si="17"/>
        <v>1</v>
      </c>
      <c r="CQ31" s="16">
        <f t="shared" si="18"/>
        <v>0</v>
      </c>
      <c r="CR31" s="16">
        <f t="shared" si="19"/>
        <v>0</v>
      </c>
      <c r="CS31" s="16">
        <f t="shared" si="20"/>
        <v>2</v>
      </c>
      <c r="CT31" s="16">
        <f t="shared" si="21"/>
        <v>1</v>
      </c>
      <c r="CU31" s="16">
        <f t="shared" si="22"/>
        <v>3</v>
      </c>
      <c r="CV31" s="16">
        <f t="shared" si="23"/>
        <v>0</v>
      </c>
      <c r="CW31" s="16">
        <f t="shared" si="24"/>
        <v>0</v>
      </c>
      <c r="CX31" s="16">
        <f t="shared" si="25"/>
        <v>1</v>
      </c>
      <c r="CY31" s="16">
        <f t="shared" si="26"/>
        <v>0</v>
      </c>
      <c r="CZ31" s="16">
        <f t="shared" si="27"/>
        <v>0</v>
      </c>
      <c r="DA31" s="16">
        <f t="shared" si="28"/>
        <v>1</v>
      </c>
      <c r="DB31" s="16">
        <f t="shared" si="29"/>
        <v>1</v>
      </c>
      <c r="DC31" s="16">
        <f t="shared" si="30"/>
        <v>0</v>
      </c>
      <c r="DD31" s="16">
        <f t="shared" si="31"/>
        <v>0</v>
      </c>
      <c r="DE31" s="16">
        <f t="shared" si="32"/>
        <v>0</v>
      </c>
      <c r="DF31" s="16">
        <f t="shared" si="33"/>
        <v>1</v>
      </c>
      <c r="DG31" s="16">
        <f t="shared" si="34"/>
        <v>0</v>
      </c>
      <c r="DH31" s="16">
        <f t="shared" si="35"/>
        <v>0</v>
      </c>
      <c r="DI31" s="16">
        <f t="shared" si="36"/>
        <v>0</v>
      </c>
      <c r="DJ31" s="16">
        <f t="shared" si="37"/>
        <v>0</v>
      </c>
      <c r="DK31" s="16">
        <f t="shared" si="38"/>
        <v>0</v>
      </c>
      <c r="DL31" s="16">
        <f t="shared" si="39"/>
        <v>0</v>
      </c>
      <c r="DM31" s="16">
        <f t="shared" si="40"/>
        <v>0</v>
      </c>
      <c r="DN31" s="16">
        <f t="shared" si="41"/>
        <v>0</v>
      </c>
      <c r="DO31" s="16">
        <f t="shared" si="42"/>
        <v>0</v>
      </c>
      <c r="DP31" s="16">
        <f t="shared" si="43"/>
        <v>0</v>
      </c>
      <c r="DQ31" s="16">
        <f t="shared" si="44"/>
        <v>0</v>
      </c>
      <c r="DR31" s="16">
        <f t="shared" si="45"/>
        <v>0</v>
      </c>
      <c r="DS31" s="16">
        <f t="shared" si="46"/>
        <v>0</v>
      </c>
      <c r="DT31" s="16">
        <f t="shared" si="47"/>
        <v>0</v>
      </c>
      <c r="DU31" s="16">
        <f t="shared" si="48"/>
        <v>0</v>
      </c>
      <c r="DV31" s="16">
        <f t="shared" si="49"/>
        <v>0</v>
      </c>
      <c r="DW31" s="16">
        <f t="shared" si="50"/>
        <v>0</v>
      </c>
      <c r="DX31" s="16">
        <f t="shared" si="51"/>
        <v>0</v>
      </c>
      <c r="DY31" s="16">
        <f t="shared" si="52"/>
        <v>0</v>
      </c>
      <c r="DZ31" s="16">
        <f t="shared" si="53"/>
        <v>0</v>
      </c>
      <c r="EA31" s="16">
        <f t="shared" si="54"/>
        <v>0</v>
      </c>
      <c r="EB31" s="16">
        <f t="shared" si="55"/>
        <v>4</v>
      </c>
      <c r="EC31" s="16">
        <f t="shared" si="56"/>
        <v>12</v>
      </c>
      <c r="ED31" s="16">
        <f t="shared" si="57"/>
        <v>30</v>
      </c>
      <c r="EE31" s="16">
        <f t="shared" si="58"/>
        <v>9</v>
      </c>
      <c r="EG31" s="20">
        <f t="shared" si="59"/>
        <v>0</v>
      </c>
      <c r="EH31" s="20">
        <f t="shared" si="60"/>
        <v>0</v>
      </c>
      <c r="EI31" s="20">
        <f t="shared" si="61"/>
        <v>13.333333333333334</v>
      </c>
      <c r="EJ31" s="20">
        <f t="shared" si="62"/>
        <v>40</v>
      </c>
      <c r="EP31" s="42" t="s">
        <v>111</v>
      </c>
      <c r="EQ31" s="16">
        <f t="shared" si="63"/>
        <v>42</v>
      </c>
      <c r="ER31" s="16">
        <f t="shared" si="64"/>
        <v>250</v>
      </c>
      <c r="ES31" s="16">
        <f t="shared" si="65"/>
        <v>191</v>
      </c>
      <c r="ET31" s="16">
        <f t="shared" si="66"/>
        <v>84</v>
      </c>
      <c r="EU31" s="16">
        <f t="shared" si="67"/>
        <v>0</v>
      </c>
      <c r="EV31" s="16">
        <f t="shared" si="68"/>
        <v>108</v>
      </c>
      <c r="EW31" s="16">
        <f t="shared" si="69"/>
        <v>0</v>
      </c>
      <c r="EX31" s="16">
        <f t="shared" si="70"/>
        <v>119</v>
      </c>
      <c r="EY31" s="16">
        <f t="shared" si="71"/>
        <v>0</v>
      </c>
      <c r="EZ31" s="16">
        <f t="shared" si="72"/>
        <v>0</v>
      </c>
      <c r="FA31" s="16">
        <f t="shared" si="73"/>
        <v>0</v>
      </c>
      <c r="FB31" s="16">
        <f t="shared" si="74"/>
        <v>0</v>
      </c>
      <c r="FC31" s="16">
        <f t="shared" si="75"/>
        <v>0</v>
      </c>
      <c r="FD31" s="16">
        <f t="shared" si="76"/>
        <v>0</v>
      </c>
      <c r="FE31" s="16">
        <f t="shared" si="77"/>
        <v>167</v>
      </c>
      <c r="FF31" s="16">
        <f t="shared" si="78"/>
        <v>149</v>
      </c>
      <c r="FG31" s="16">
        <f t="shared" si="79"/>
        <v>87</v>
      </c>
    </row>
    <row r="32" spans="1:163" x14ac:dyDescent="0.25">
      <c r="A32" s="42"/>
      <c r="B32" s="42">
        <v>28</v>
      </c>
      <c r="C32" s="42" t="s">
        <v>98</v>
      </c>
      <c r="D32" s="16">
        <v>0</v>
      </c>
      <c r="E32" s="16">
        <v>0</v>
      </c>
      <c r="F32" s="16">
        <v>35</v>
      </c>
      <c r="G32" s="16">
        <v>37</v>
      </c>
      <c r="H32" s="16">
        <v>32</v>
      </c>
      <c r="I32" s="16">
        <v>37</v>
      </c>
      <c r="J32" s="16">
        <v>31</v>
      </c>
      <c r="K32" s="16">
        <v>30</v>
      </c>
      <c r="L32" s="16">
        <v>38</v>
      </c>
      <c r="M32" s="16">
        <v>37</v>
      </c>
      <c r="N32" s="16">
        <v>38</v>
      </c>
      <c r="O32" s="16">
        <v>41</v>
      </c>
      <c r="P32" s="16">
        <v>33</v>
      </c>
      <c r="Q32" s="16">
        <v>37</v>
      </c>
      <c r="R32" s="16">
        <v>40</v>
      </c>
      <c r="S32" s="16">
        <v>39</v>
      </c>
      <c r="T32" s="16">
        <v>41</v>
      </c>
      <c r="U32" s="16">
        <v>43</v>
      </c>
      <c r="V32" s="16">
        <v>50</v>
      </c>
      <c r="W32" s="16">
        <v>0</v>
      </c>
      <c r="X32" s="16">
        <v>52</v>
      </c>
      <c r="Y32" s="16">
        <v>38</v>
      </c>
      <c r="Z32" s="16">
        <v>40</v>
      </c>
      <c r="AA32" s="16">
        <v>42</v>
      </c>
      <c r="AB32" s="16">
        <v>0</v>
      </c>
      <c r="AC32" s="16">
        <v>29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46</v>
      </c>
      <c r="AS32" s="16">
        <v>0</v>
      </c>
      <c r="AT32" s="16">
        <v>0</v>
      </c>
      <c r="AU32" s="16">
        <v>30</v>
      </c>
      <c r="AV32" s="16">
        <v>0</v>
      </c>
      <c r="AW32" s="43">
        <v>0</v>
      </c>
      <c r="AX32" s="43">
        <v>0</v>
      </c>
      <c r="AY32" s="43">
        <v>0</v>
      </c>
      <c r="AZ32" s="43">
        <v>36</v>
      </c>
      <c r="BA32" s="16">
        <v>22</v>
      </c>
      <c r="BB32" s="16">
        <v>23</v>
      </c>
      <c r="BC32" s="16">
        <v>0</v>
      </c>
      <c r="BD32" s="16">
        <v>0</v>
      </c>
      <c r="BE32" s="16">
        <v>27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35</v>
      </c>
      <c r="BN32" s="16">
        <v>27</v>
      </c>
      <c r="BO32" s="16">
        <v>0</v>
      </c>
      <c r="BP32" s="16">
        <v>0</v>
      </c>
      <c r="BQ32" s="16">
        <v>0</v>
      </c>
      <c r="BR32" s="16">
        <v>39</v>
      </c>
      <c r="BS32" s="16">
        <v>22</v>
      </c>
      <c r="BT32" s="16">
        <v>28</v>
      </c>
      <c r="BU32" s="16">
        <v>0</v>
      </c>
      <c r="BV32" s="16">
        <v>0</v>
      </c>
      <c r="BW32" s="16">
        <v>0</v>
      </c>
      <c r="BX32" s="16">
        <v>0</v>
      </c>
      <c r="BY32" s="16">
        <f t="shared" si="0"/>
        <v>1175</v>
      </c>
      <c r="BZ32" s="19">
        <f t="shared" si="1"/>
        <v>35.606060606060609</v>
      </c>
      <c r="CA32" s="16">
        <f t="shared" si="2"/>
        <v>0</v>
      </c>
      <c r="CB32" s="16">
        <f t="shared" si="3"/>
        <v>0</v>
      </c>
      <c r="CC32" s="16">
        <f t="shared" si="4"/>
        <v>0</v>
      </c>
      <c r="CD32" s="16">
        <f t="shared" si="5"/>
        <v>0</v>
      </c>
      <c r="CE32" s="16">
        <f t="shared" si="6"/>
        <v>1</v>
      </c>
      <c r="CF32" s="16">
        <f t="shared" si="7"/>
        <v>1</v>
      </c>
      <c r="CG32" s="16">
        <f t="shared" si="8"/>
        <v>0</v>
      </c>
      <c r="CH32" s="16">
        <f t="shared" si="9"/>
        <v>1</v>
      </c>
      <c r="CI32" s="16">
        <f t="shared" si="10"/>
        <v>0</v>
      </c>
      <c r="CJ32" s="16">
        <f t="shared" si="11"/>
        <v>1</v>
      </c>
      <c r="CK32" s="16">
        <f t="shared" si="12"/>
        <v>1</v>
      </c>
      <c r="CL32" s="16">
        <f t="shared" si="13"/>
        <v>2</v>
      </c>
      <c r="CM32" s="16">
        <f t="shared" si="14"/>
        <v>2</v>
      </c>
      <c r="CN32" s="16">
        <f t="shared" si="15"/>
        <v>2</v>
      </c>
      <c r="CO32" s="16">
        <f t="shared" si="16"/>
        <v>3</v>
      </c>
      <c r="CP32" s="16">
        <f t="shared" si="17"/>
        <v>4</v>
      </c>
      <c r="CQ32" s="16">
        <f t="shared" si="18"/>
        <v>1</v>
      </c>
      <c r="CR32" s="16">
        <f t="shared" si="19"/>
        <v>2</v>
      </c>
      <c r="CS32" s="16">
        <f t="shared" si="20"/>
        <v>0</v>
      </c>
      <c r="CT32" s="16">
        <f t="shared" si="21"/>
        <v>1</v>
      </c>
      <c r="CU32" s="16">
        <f t="shared" si="22"/>
        <v>1</v>
      </c>
      <c r="CV32" s="16">
        <f t="shared" si="23"/>
        <v>1</v>
      </c>
      <c r="CW32" s="16">
        <f t="shared" si="24"/>
        <v>2</v>
      </c>
      <c r="CX32" s="16">
        <f t="shared" si="25"/>
        <v>1</v>
      </c>
      <c r="CY32" s="16">
        <f t="shared" si="26"/>
        <v>1</v>
      </c>
      <c r="CZ32" s="16">
        <f t="shared" si="27"/>
        <v>2</v>
      </c>
      <c r="DA32" s="16">
        <f t="shared" si="28"/>
        <v>0</v>
      </c>
      <c r="DB32" s="16">
        <f t="shared" si="29"/>
        <v>0</v>
      </c>
      <c r="DC32" s="16">
        <f t="shared" si="30"/>
        <v>0</v>
      </c>
      <c r="DD32" s="16">
        <f t="shared" si="31"/>
        <v>1</v>
      </c>
      <c r="DE32" s="16">
        <f t="shared" si="32"/>
        <v>2</v>
      </c>
      <c r="DF32" s="16">
        <f t="shared" si="33"/>
        <v>0</v>
      </c>
      <c r="DG32" s="16">
        <f t="shared" si="34"/>
        <v>0</v>
      </c>
      <c r="DH32" s="16">
        <f t="shared" si="35"/>
        <v>0</v>
      </c>
      <c r="DI32" s="16">
        <f t="shared" si="36"/>
        <v>0</v>
      </c>
      <c r="DJ32" s="16">
        <f t="shared" si="37"/>
        <v>0</v>
      </c>
      <c r="DK32" s="16">
        <f t="shared" si="38"/>
        <v>0</v>
      </c>
      <c r="DL32" s="16">
        <f t="shared" si="39"/>
        <v>0</v>
      </c>
      <c r="DM32" s="16">
        <f t="shared" si="40"/>
        <v>0</v>
      </c>
      <c r="DN32" s="16">
        <f t="shared" si="41"/>
        <v>0</v>
      </c>
      <c r="DO32" s="16">
        <f t="shared" si="42"/>
        <v>0</v>
      </c>
      <c r="DP32" s="16">
        <f t="shared" si="43"/>
        <v>0</v>
      </c>
      <c r="DQ32" s="16">
        <f t="shared" si="44"/>
        <v>0</v>
      </c>
      <c r="DR32" s="16">
        <f t="shared" si="45"/>
        <v>0</v>
      </c>
      <c r="DS32" s="16">
        <f t="shared" si="46"/>
        <v>0</v>
      </c>
      <c r="DT32" s="16">
        <f t="shared" si="47"/>
        <v>0</v>
      </c>
      <c r="DU32" s="16">
        <f t="shared" si="48"/>
        <v>0</v>
      </c>
      <c r="DV32" s="16">
        <f t="shared" si="49"/>
        <v>0</v>
      </c>
      <c r="DW32" s="16">
        <f t="shared" si="50"/>
        <v>0</v>
      </c>
      <c r="DX32" s="16">
        <f t="shared" si="51"/>
        <v>0</v>
      </c>
      <c r="DY32" s="16">
        <f t="shared" si="52"/>
        <v>0</v>
      </c>
      <c r="DZ32" s="16">
        <f t="shared" si="53"/>
        <v>0</v>
      </c>
      <c r="EA32" s="16">
        <f t="shared" si="54"/>
        <v>0</v>
      </c>
      <c r="EB32" s="16">
        <f t="shared" si="55"/>
        <v>1</v>
      </c>
      <c r="EC32" s="16">
        <f t="shared" si="56"/>
        <v>4</v>
      </c>
      <c r="ED32" s="16">
        <f t="shared" si="57"/>
        <v>33</v>
      </c>
      <c r="EE32" s="16">
        <f t="shared" si="58"/>
        <v>13</v>
      </c>
      <c r="EG32" s="20">
        <f t="shared" si="59"/>
        <v>0</v>
      </c>
      <c r="EH32" s="20">
        <f t="shared" si="60"/>
        <v>0</v>
      </c>
      <c r="EI32" s="20">
        <f t="shared" si="61"/>
        <v>3.0303030303030303</v>
      </c>
      <c r="EJ32" s="20">
        <f t="shared" si="62"/>
        <v>12.121212121212121</v>
      </c>
      <c r="EP32" s="42" t="s">
        <v>98</v>
      </c>
      <c r="EQ32" s="16">
        <f t="shared" si="63"/>
        <v>72</v>
      </c>
      <c r="ER32" s="16">
        <f t="shared" si="64"/>
        <v>243</v>
      </c>
      <c r="ES32" s="16">
        <f t="shared" si="65"/>
        <v>190</v>
      </c>
      <c r="ET32" s="16">
        <f t="shared" si="66"/>
        <v>186</v>
      </c>
      <c r="EU32" s="16">
        <f t="shared" si="67"/>
        <v>120</v>
      </c>
      <c r="EV32" s="16">
        <f t="shared" si="68"/>
        <v>29</v>
      </c>
      <c r="EW32" s="16">
        <f t="shared" si="69"/>
        <v>0</v>
      </c>
      <c r="EX32" s="16">
        <f t="shared" si="70"/>
        <v>0</v>
      </c>
      <c r="EY32" s="16">
        <f t="shared" si="71"/>
        <v>46</v>
      </c>
      <c r="EZ32" s="16">
        <f t="shared" si="72"/>
        <v>30</v>
      </c>
      <c r="FA32" s="16">
        <f t="shared" si="73"/>
        <v>36</v>
      </c>
      <c r="FB32" s="16">
        <f t="shared" si="74"/>
        <v>45</v>
      </c>
      <c r="FC32" s="16">
        <f t="shared" si="75"/>
        <v>27</v>
      </c>
      <c r="FD32" s="16">
        <f t="shared" si="76"/>
        <v>0</v>
      </c>
      <c r="FE32" s="16">
        <f t="shared" si="77"/>
        <v>62</v>
      </c>
      <c r="FF32" s="16">
        <f t="shared" si="78"/>
        <v>89</v>
      </c>
      <c r="FG32" s="16">
        <f t="shared" si="79"/>
        <v>0</v>
      </c>
    </row>
    <row r="33" spans="1:163" x14ac:dyDescent="0.25">
      <c r="A33" s="42"/>
      <c r="B33" s="42">
        <v>29</v>
      </c>
      <c r="C33" s="42" t="s">
        <v>119</v>
      </c>
      <c r="D33" s="16">
        <v>59</v>
      </c>
      <c r="E33" s="16">
        <v>39</v>
      </c>
      <c r="F33" s="16">
        <v>52</v>
      </c>
      <c r="G33" s="16">
        <v>48</v>
      </c>
      <c r="H33" s="16">
        <v>35</v>
      </c>
      <c r="I33" s="16">
        <v>0</v>
      </c>
      <c r="J33" s="16">
        <v>39</v>
      </c>
      <c r="K33" s="16">
        <v>40</v>
      </c>
      <c r="L33" s="16">
        <v>59</v>
      </c>
      <c r="M33" s="16">
        <v>0</v>
      </c>
      <c r="N33" s="16">
        <v>42</v>
      </c>
      <c r="O33" s="16">
        <v>0</v>
      </c>
      <c r="P33" s="16">
        <v>44</v>
      </c>
      <c r="Q33" s="16">
        <v>42</v>
      </c>
      <c r="R33" s="16">
        <v>0</v>
      </c>
      <c r="S33" s="16">
        <v>59</v>
      </c>
      <c r="T33" s="16">
        <v>0</v>
      </c>
      <c r="U33" s="16">
        <v>59</v>
      </c>
      <c r="V33" s="16">
        <v>0</v>
      </c>
      <c r="W33" s="16">
        <v>0</v>
      </c>
      <c r="X33" s="16">
        <v>55</v>
      </c>
      <c r="Y33" s="16">
        <v>0</v>
      </c>
      <c r="Z33" s="16">
        <v>0</v>
      </c>
      <c r="AA33" s="16">
        <v>0</v>
      </c>
      <c r="AB33" s="16">
        <v>0</v>
      </c>
      <c r="AC33" s="16">
        <v>31</v>
      </c>
      <c r="AD33" s="16">
        <v>28</v>
      </c>
      <c r="AE33" s="16">
        <v>39</v>
      </c>
      <c r="AF33" s="16">
        <v>40</v>
      </c>
      <c r="AG33" s="16">
        <v>0</v>
      </c>
      <c r="AH33" s="16">
        <v>0</v>
      </c>
      <c r="AI33" s="16">
        <v>0</v>
      </c>
      <c r="AJ33" s="16">
        <v>0</v>
      </c>
      <c r="AK33" s="16">
        <v>44</v>
      </c>
      <c r="AL33" s="16">
        <v>0</v>
      </c>
      <c r="AM33" s="16">
        <v>0</v>
      </c>
      <c r="AN33" s="16">
        <v>0</v>
      </c>
      <c r="AO33" s="16">
        <v>50</v>
      </c>
      <c r="AP33" s="16">
        <v>46</v>
      </c>
      <c r="AQ33" s="16">
        <v>0</v>
      </c>
      <c r="AR33" s="16">
        <v>0</v>
      </c>
      <c r="AS33" s="16">
        <v>26</v>
      </c>
      <c r="AT33" s="16">
        <v>0</v>
      </c>
      <c r="AU33" s="16">
        <v>17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46</v>
      </c>
      <c r="BB33" s="16">
        <v>46</v>
      </c>
      <c r="BC33" s="16">
        <v>0</v>
      </c>
      <c r="BD33" s="16">
        <v>50</v>
      </c>
      <c r="BE33" s="16">
        <v>37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f t="shared" si="0"/>
        <v>1172</v>
      </c>
      <c r="BZ33" s="19">
        <f t="shared" si="1"/>
        <v>43.407407407407405</v>
      </c>
      <c r="CA33" s="16">
        <f t="shared" si="2"/>
        <v>0</v>
      </c>
      <c r="CB33" s="16">
        <f t="shared" si="3"/>
        <v>0</v>
      </c>
      <c r="CC33" s="16">
        <f t="shared" si="4"/>
        <v>4</v>
      </c>
      <c r="CD33" s="16">
        <f t="shared" si="5"/>
        <v>1</v>
      </c>
      <c r="CE33" s="16">
        <f t="shared" si="6"/>
        <v>1</v>
      </c>
      <c r="CF33" s="16">
        <f t="shared" si="7"/>
        <v>2</v>
      </c>
      <c r="CG33" s="16">
        <f t="shared" si="8"/>
        <v>1</v>
      </c>
      <c r="CH33" s="16">
        <f t="shared" si="9"/>
        <v>3</v>
      </c>
      <c r="CI33" s="16">
        <f t="shared" si="10"/>
        <v>2</v>
      </c>
      <c r="CJ33" s="16">
        <f t="shared" si="11"/>
        <v>0</v>
      </c>
      <c r="CK33" s="16">
        <f t="shared" si="12"/>
        <v>2</v>
      </c>
      <c r="CL33" s="16">
        <f t="shared" si="13"/>
        <v>0</v>
      </c>
      <c r="CM33" s="16">
        <f t="shared" si="14"/>
        <v>2</v>
      </c>
      <c r="CN33" s="16">
        <f t="shared" si="15"/>
        <v>3</v>
      </c>
      <c r="CO33" s="16">
        <f t="shared" si="16"/>
        <v>0</v>
      </c>
      <c r="CP33" s="16">
        <f t="shared" si="17"/>
        <v>1</v>
      </c>
      <c r="CQ33" s="16">
        <f t="shared" si="18"/>
        <v>0</v>
      </c>
      <c r="CR33" s="16">
        <f t="shared" si="19"/>
        <v>1</v>
      </c>
      <c r="CS33" s="16">
        <f t="shared" si="20"/>
        <v>0</v>
      </c>
      <c r="CT33" s="16">
        <f t="shared" si="21"/>
        <v>0</v>
      </c>
      <c r="CU33" s="16">
        <f t="shared" si="22"/>
        <v>0</v>
      </c>
      <c r="CV33" s="16">
        <f t="shared" si="23"/>
        <v>1</v>
      </c>
      <c r="CW33" s="16">
        <f t="shared" si="24"/>
        <v>0</v>
      </c>
      <c r="CX33" s="16">
        <f t="shared" si="25"/>
        <v>0</v>
      </c>
      <c r="CY33" s="16">
        <f t="shared" si="26"/>
        <v>1</v>
      </c>
      <c r="CZ33" s="16">
        <f t="shared" si="27"/>
        <v>0</v>
      </c>
      <c r="DA33" s="16">
        <f t="shared" si="28"/>
        <v>1</v>
      </c>
      <c r="DB33" s="16">
        <f t="shared" si="29"/>
        <v>0</v>
      </c>
      <c r="DC33" s="16">
        <f t="shared" si="30"/>
        <v>0</v>
      </c>
      <c r="DD33" s="16">
        <f t="shared" si="31"/>
        <v>0</v>
      </c>
      <c r="DE33" s="16">
        <f t="shared" si="32"/>
        <v>0</v>
      </c>
      <c r="DF33" s="16">
        <f t="shared" si="33"/>
        <v>0</v>
      </c>
      <c r="DG33" s="16">
        <f t="shared" si="34"/>
        <v>0</v>
      </c>
      <c r="DH33" s="16">
        <f t="shared" si="35"/>
        <v>0</v>
      </c>
      <c r="DI33" s="16">
        <f t="shared" si="36"/>
        <v>0</v>
      </c>
      <c r="DJ33" s="16">
        <f t="shared" si="37"/>
        <v>1</v>
      </c>
      <c r="DK33" s="16">
        <f t="shared" si="38"/>
        <v>0</v>
      </c>
      <c r="DL33" s="16">
        <f t="shared" si="39"/>
        <v>0</v>
      </c>
      <c r="DM33" s="16">
        <f t="shared" si="40"/>
        <v>0</v>
      </c>
      <c r="DN33" s="16">
        <f t="shared" si="41"/>
        <v>0</v>
      </c>
      <c r="DO33" s="16">
        <f t="shared" si="42"/>
        <v>0</v>
      </c>
      <c r="DP33" s="16">
        <f t="shared" si="43"/>
        <v>0</v>
      </c>
      <c r="DQ33" s="16">
        <f t="shared" si="44"/>
        <v>0</v>
      </c>
      <c r="DR33" s="16">
        <f t="shared" si="45"/>
        <v>0</v>
      </c>
      <c r="DS33" s="16">
        <f t="shared" si="46"/>
        <v>0</v>
      </c>
      <c r="DT33" s="16">
        <f t="shared" si="47"/>
        <v>0</v>
      </c>
      <c r="DU33" s="16">
        <f t="shared" si="48"/>
        <v>0</v>
      </c>
      <c r="DV33" s="16">
        <f t="shared" si="49"/>
        <v>0</v>
      </c>
      <c r="DW33" s="16">
        <f t="shared" si="50"/>
        <v>0</v>
      </c>
      <c r="DX33" s="16">
        <f t="shared" si="51"/>
        <v>0</v>
      </c>
      <c r="DY33" s="16">
        <f t="shared" si="52"/>
        <v>0</v>
      </c>
      <c r="DZ33" s="16">
        <f t="shared" si="53"/>
        <v>0</v>
      </c>
      <c r="EA33" s="16">
        <f t="shared" si="54"/>
        <v>4</v>
      </c>
      <c r="EB33" s="16">
        <f t="shared" si="55"/>
        <v>6</v>
      </c>
      <c r="EC33" s="16">
        <f t="shared" si="56"/>
        <v>14</v>
      </c>
      <c r="ED33" s="16">
        <f t="shared" si="57"/>
        <v>27</v>
      </c>
      <c r="EE33" s="16">
        <f t="shared" si="58"/>
        <v>10</v>
      </c>
      <c r="EG33" s="20">
        <f t="shared" si="59"/>
        <v>0</v>
      </c>
      <c r="EH33" s="20">
        <f t="shared" si="60"/>
        <v>14.814814814814813</v>
      </c>
      <c r="EI33" s="20">
        <f t="shared" si="61"/>
        <v>22.222222222222221</v>
      </c>
      <c r="EJ33" s="20">
        <f t="shared" si="62"/>
        <v>51.851851851851848</v>
      </c>
      <c r="EP33" s="42" t="s">
        <v>119</v>
      </c>
      <c r="EQ33" s="16">
        <f t="shared" si="63"/>
        <v>198</v>
      </c>
      <c r="ER33" s="16">
        <f t="shared" si="64"/>
        <v>215</v>
      </c>
      <c r="ES33" s="16">
        <f t="shared" si="65"/>
        <v>145</v>
      </c>
      <c r="ET33" s="16">
        <f t="shared" si="66"/>
        <v>114</v>
      </c>
      <c r="EU33" s="16">
        <f t="shared" si="67"/>
        <v>0</v>
      </c>
      <c r="EV33" s="16">
        <f t="shared" si="68"/>
        <v>138</v>
      </c>
      <c r="EW33" s="16">
        <f t="shared" si="69"/>
        <v>0</v>
      </c>
      <c r="EX33" s="16">
        <f t="shared" si="70"/>
        <v>44</v>
      </c>
      <c r="EY33" s="16">
        <f t="shared" si="71"/>
        <v>96</v>
      </c>
      <c r="EZ33" s="16">
        <f t="shared" si="72"/>
        <v>43</v>
      </c>
      <c r="FA33" s="16">
        <f t="shared" si="73"/>
        <v>0</v>
      </c>
      <c r="FB33" s="16">
        <f t="shared" si="74"/>
        <v>92</v>
      </c>
      <c r="FC33" s="16">
        <f t="shared" si="75"/>
        <v>87</v>
      </c>
      <c r="FD33" s="16">
        <f t="shared" si="76"/>
        <v>0</v>
      </c>
      <c r="FE33" s="16">
        <f t="shared" si="77"/>
        <v>0</v>
      </c>
      <c r="FF33" s="16">
        <f t="shared" si="78"/>
        <v>0</v>
      </c>
      <c r="FG33" s="16">
        <f t="shared" si="79"/>
        <v>0</v>
      </c>
    </row>
    <row r="34" spans="1:163" x14ac:dyDescent="0.25">
      <c r="A34" s="42"/>
      <c r="B34" s="42">
        <v>30</v>
      </c>
      <c r="C34" s="42" t="s">
        <v>102</v>
      </c>
      <c r="D34" s="16">
        <v>52</v>
      </c>
      <c r="E34" s="16">
        <v>64</v>
      </c>
      <c r="F34" s="16">
        <v>70</v>
      </c>
      <c r="G34" s="16">
        <v>59</v>
      </c>
      <c r="H34" s="16">
        <v>64</v>
      </c>
      <c r="I34" s="16">
        <v>46</v>
      </c>
      <c r="J34" s="16">
        <v>52</v>
      </c>
      <c r="K34" s="16">
        <v>59</v>
      </c>
      <c r="L34" s="16">
        <v>70</v>
      </c>
      <c r="M34" s="16">
        <v>55</v>
      </c>
      <c r="N34" s="16">
        <v>43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44</v>
      </c>
      <c r="V34" s="16">
        <v>0</v>
      </c>
      <c r="W34" s="16">
        <v>0</v>
      </c>
      <c r="X34" s="16">
        <v>55</v>
      </c>
      <c r="Y34" s="16">
        <v>0</v>
      </c>
      <c r="Z34" s="16">
        <v>0</v>
      </c>
      <c r="AA34" s="16">
        <v>0</v>
      </c>
      <c r="AB34" s="16">
        <v>0</v>
      </c>
      <c r="AC34" s="16">
        <v>35</v>
      </c>
      <c r="AD34" s="16">
        <v>40</v>
      </c>
      <c r="AE34" s="16">
        <v>31</v>
      </c>
      <c r="AF34" s="16">
        <v>38</v>
      </c>
      <c r="AG34" s="16">
        <v>0</v>
      </c>
      <c r="AH34" s="16">
        <v>0</v>
      </c>
      <c r="AI34" s="16">
        <v>0</v>
      </c>
      <c r="AJ34" s="16">
        <v>0</v>
      </c>
      <c r="AK34" s="16">
        <v>44</v>
      </c>
      <c r="AL34" s="16">
        <v>0</v>
      </c>
      <c r="AM34" s="16">
        <v>0</v>
      </c>
      <c r="AN34" s="16">
        <v>0</v>
      </c>
      <c r="AO34" s="16">
        <v>50</v>
      </c>
      <c r="AP34" s="16">
        <v>46</v>
      </c>
      <c r="AQ34" s="16">
        <v>0</v>
      </c>
      <c r="AR34" s="16">
        <v>30</v>
      </c>
      <c r="AS34" s="16">
        <v>0</v>
      </c>
      <c r="AT34" s="16">
        <v>0</v>
      </c>
      <c r="AU34" s="16">
        <v>27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50</v>
      </c>
      <c r="BB34" s="16">
        <v>0</v>
      </c>
      <c r="BC34" s="16">
        <v>0</v>
      </c>
      <c r="BD34" s="16">
        <v>41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f t="shared" si="0"/>
        <v>1165</v>
      </c>
      <c r="BZ34" s="19">
        <f t="shared" si="1"/>
        <v>48.541666666666664</v>
      </c>
      <c r="CA34" s="16">
        <f t="shared" si="2"/>
        <v>2</v>
      </c>
      <c r="CB34" s="16">
        <f t="shared" si="3"/>
        <v>2</v>
      </c>
      <c r="CC34" s="16">
        <f t="shared" si="4"/>
        <v>2</v>
      </c>
      <c r="CD34" s="16">
        <f t="shared" si="5"/>
        <v>2</v>
      </c>
      <c r="CE34" s="16">
        <f t="shared" si="6"/>
        <v>2</v>
      </c>
      <c r="CF34" s="16">
        <f t="shared" si="7"/>
        <v>2</v>
      </c>
      <c r="CG34" s="16">
        <f t="shared" si="8"/>
        <v>0</v>
      </c>
      <c r="CH34" s="16">
        <f t="shared" si="9"/>
        <v>2</v>
      </c>
      <c r="CI34" s="16">
        <f t="shared" si="10"/>
        <v>2</v>
      </c>
      <c r="CJ34" s="16">
        <f t="shared" si="11"/>
        <v>1</v>
      </c>
      <c r="CK34" s="16">
        <f t="shared" si="12"/>
        <v>0</v>
      </c>
      <c r="CL34" s="16">
        <f t="shared" si="13"/>
        <v>1</v>
      </c>
      <c r="CM34" s="16">
        <f t="shared" si="14"/>
        <v>1</v>
      </c>
      <c r="CN34" s="16">
        <f t="shared" si="15"/>
        <v>0</v>
      </c>
      <c r="CO34" s="16">
        <f t="shared" si="16"/>
        <v>1</v>
      </c>
      <c r="CP34" s="16">
        <f t="shared" si="17"/>
        <v>0</v>
      </c>
      <c r="CQ34" s="16">
        <f t="shared" si="18"/>
        <v>0</v>
      </c>
      <c r="CR34" s="16">
        <f t="shared" si="19"/>
        <v>1</v>
      </c>
      <c r="CS34" s="16">
        <f t="shared" si="20"/>
        <v>0</v>
      </c>
      <c r="CT34" s="16">
        <f t="shared" si="21"/>
        <v>0</v>
      </c>
      <c r="CU34" s="16">
        <f t="shared" si="22"/>
        <v>0</v>
      </c>
      <c r="CV34" s="16">
        <f t="shared" si="23"/>
        <v>1</v>
      </c>
      <c r="CW34" s="16">
        <f t="shared" si="24"/>
        <v>1</v>
      </c>
      <c r="CX34" s="16">
        <f t="shared" si="25"/>
        <v>0</v>
      </c>
      <c r="CY34" s="16">
        <f t="shared" si="26"/>
        <v>0</v>
      </c>
      <c r="CZ34" s="16">
        <f t="shared" si="27"/>
        <v>1</v>
      </c>
      <c r="DA34" s="16">
        <f t="shared" si="28"/>
        <v>0</v>
      </c>
      <c r="DB34" s="16">
        <f t="shared" si="29"/>
        <v>0</v>
      </c>
      <c r="DC34" s="16">
        <f t="shared" si="30"/>
        <v>0</v>
      </c>
      <c r="DD34" s="16">
        <f t="shared" si="31"/>
        <v>0</v>
      </c>
      <c r="DE34" s="16">
        <f t="shared" si="32"/>
        <v>0</v>
      </c>
      <c r="DF34" s="16">
        <f t="shared" si="33"/>
        <v>0</v>
      </c>
      <c r="DG34" s="16">
        <f t="shared" si="34"/>
        <v>0</v>
      </c>
      <c r="DH34" s="16">
        <f t="shared" si="35"/>
        <v>0</v>
      </c>
      <c r="DI34" s="16">
        <f t="shared" si="36"/>
        <v>0</v>
      </c>
      <c r="DJ34" s="16">
        <f t="shared" si="37"/>
        <v>0</v>
      </c>
      <c r="DK34" s="16">
        <f t="shared" si="38"/>
        <v>0</v>
      </c>
      <c r="DL34" s="16">
        <f t="shared" si="39"/>
        <v>0</v>
      </c>
      <c r="DM34" s="16">
        <f t="shared" si="40"/>
        <v>0</v>
      </c>
      <c r="DN34" s="16">
        <f t="shared" si="41"/>
        <v>0</v>
      </c>
      <c r="DO34" s="16">
        <f t="shared" si="42"/>
        <v>0</v>
      </c>
      <c r="DP34" s="16">
        <f t="shared" si="43"/>
        <v>0</v>
      </c>
      <c r="DQ34" s="16">
        <f t="shared" si="44"/>
        <v>0</v>
      </c>
      <c r="DR34" s="16">
        <f t="shared" si="45"/>
        <v>0</v>
      </c>
      <c r="DS34" s="16">
        <f t="shared" si="46"/>
        <v>0</v>
      </c>
      <c r="DT34" s="16">
        <f t="shared" si="47"/>
        <v>0</v>
      </c>
      <c r="DU34" s="16">
        <f t="shared" si="48"/>
        <v>0</v>
      </c>
      <c r="DV34" s="16">
        <f t="shared" si="49"/>
        <v>0</v>
      </c>
      <c r="DW34" s="16">
        <f t="shared" si="50"/>
        <v>0</v>
      </c>
      <c r="DX34" s="16">
        <f t="shared" si="51"/>
        <v>0</v>
      </c>
      <c r="DY34" s="16">
        <f t="shared" si="52"/>
        <v>0</v>
      </c>
      <c r="DZ34" s="16">
        <f t="shared" si="53"/>
        <v>0</v>
      </c>
      <c r="EA34" s="16">
        <f t="shared" si="54"/>
        <v>6</v>
      </c>
      <c r="EB34" s="16">
        <f t="shared" si="55"/>
        <v>10</v>
      </c>
      <c r="EC34" s="16">
        <f t="shared" si="56"/>
        <v>17</v>
      </c>
      <c r="ED34" s="16">
        <f t="shared" si="57"/>
        <v>24</v>
      </c>
      <c r="EE34" s="16">
        <f t="shared" si="58"/>
        <v>9</v>
      </c>
      <c r="EG34" s="20">
        <f t="shared" si="59"/>
        <v>8.3333333333333321</v>
      </c>
      <c r="EH34" s="20">
        <f t="shared" si="60"/>
        <v>25</v>
      </c>
      <c r="EI34" s="20">
        <f t="shared" si="61"/>
        <v>41.666666666666671</v>
      </c>
      <c r="EJ34" s="20">
        <f t="shared" si="62"/>
        <v>70.833333333333343</v>
      </c>
      <c r="EP34" s="42" t="s">
        <v>102</v>
      </c>
      <c r="EQ34" s="16">
        <f t="shared" si="63"/>
        <v>245</v>
      </c>
      <c r="ER34" s="16">
        <f t="shared" si="64"/>
        <v>389</v>
      </c>
      <c r="ES34" s="16">
        <f t="shared" si="65"/>
        <v>0</v>
      </c>
      <c r="ET34" s="16">
        <f t="shared" si="66"/>
        <v>99</v>
      </c>
      <c r="EU34" s="16">
        <f t="shared" si="67"/>
        <v>0</v>
      </c>
      <c r="EV34" s="16">
        <f t="shared" si="68"/>
        <v>144</v>
      </c>
      <c r="EW34" s="16">
        <f t="shared" si="69"/>
        <v>0</v>
      </c>
      <c r="EX34" s="16">
        <f t="shared" si="70"/>
        <v>44</v>
      </c>
      <c r="EY34" s="16">
        <f t="shared" si="71"/>
        <v>126</v>
      </c>
      <c r="EZ34" s="16">
        <f t="shared" si="72"/>
        <v>27</v>
      </c>
      <c r="FA34" s="16">
        <f t="shared" si="73"/>
        <v>0</v>
      </c>
      <c r="FB34" s="16">
        <f t="shared" si="74"/>
        <v>50</v>
      </c>
      <c r="FC34" s="16">
        <f t="shared" si="75"/>
        <v>41</v>
      </c>
      <c r="FD34" s="16">
        <f t="shared" si="76"/>
        <v>0</v>
      </c>
      <c r="FE34" s="16">
        <f t="shared" si="77"/>
        <v>0</v>
      </c>
      <c r="FF34" s="16">
        <f t="shared" si="78"/>
        <v>0</v>
      </c>
      <c r="FG34" s="16">
        <f t="shared" si="79"/>
        <v>0</v>
      </c>
    </row>
    <row r="35" spans="1:163" x14ac:dyDescent="0.25">
      <c r="A35" s="42"/>
      <c r="B35" s="42">
        <v>31</v>
      </c>
      <c r="C35" s="42" t="s">
        <v>127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32</v>
      </c>
      <c r="AL35" s="16">
        <v>33</v>
      </c>
      <c r="AM35" s="16">
        <v>40</v>
      </c>
      <c r="AN35" s="16">
        <v>41</v>
      </c>
      <c r="AO35" s="16">
        <v>42</v>
      </c>
      <c r="AP35" s="16">
        <v>39</v>
      </c>
      <c r="AQ35" s="16">
        <v>43</v>
      </c>
      <c r="AR35" s="16">
        <v>27</v>
      </c>
      <c r="AS35" s="16">
        <v>27</v>
      </c>
      <c r="AT35" s="16">
        <v>34</v>
      </c>
      <c r="AU35" s="16">
        <v>23</v>
      </c>
      <c r="AV35" s="16">
        <v>27</v>
      </c>
      <c r="AW35" s="43">
        <v>35</v>
      </c>
      <c r="AX35" s="43">
        <v>43</v>
      </c>
      <c r="AY35" s="43">
        <v>37</v>
      </c>
      <c r="AZ35" s="43">
        <v>38</v>
      </c>
      <c r="BA35" s="16">
        <v>15</v>
      </c>
      <c r="BB35" s="16">
        <v>13</v>
      </c>
      <c r="BC35" s="16">
        <v>22</v>
      </c>
      <c r="BD35" s="16">
        <v>0</v>
      </c>
      <c r="BE35" s="16">
        <v>39</v>
      </c>
      <c r="BF35" s="16">
        <v>33</v>
      </c>
      <c r="BG35" s="16">
        <v>0</v>
      </c>
      <c r="BH35" s="16">
        <v>37</v>
      </c>
      <c r="BI35" s="16">
        <v>32</v>
      </c>
      <c r="BJ35" s="16">
        <v>0</v>
      </c>
      <c r="BK35" s="16">
        <v>37</v>
      </c>
      <c r="BL35" s="16">
        <v>0</v>
      </c>
      <c r="BM35" s="16">
        <v>42</v>
      </c>
      <c r="BN35" s="16">
        <v>36</v>
      </c>
      <c r="BO35" s="16">
        <v>37</v>
      </c>
      <c r="BP35" s="16">
        <v>0</v>
      </c>
      <c r="BQ35" s="16">
        <v>0</v>
      </c>
      <c r="BR35" s="16">
        <v>35</v>
      </c>
      <c r="BS35" s="16">
        <v>52</v>
      </c>
      <c r="BT35" s="16">
        <v>43</v>
      </c>
      <c r="BU35" s="16">
        <v>0</v>
      </c>
      <c r="BV35" s="16">
        <v>27</v>
      </c>
      <c r="BW35" s="16">
        <v>36</v>
      </c>
      <c r="BX35" s="16">
        <v>0</v>
      </c>
      <c r="BY35" s="16">
        <f t="shared" si="0"/>
        <v>1097</v>
      </c>
      <c r="BZ35" s="19">
        <f t="shared" si="1"/>
        <v>34.28125</v>
      </c>
      <c r="CA35" s="16">
        <f t="shared" si="2"/>
        <v>0</v>
      </c>
      <c r="CB35" s="16">
        <f t="shared" si="3"/>
        <v>0</v>
      </c>
      <c r="CC35" s="16">
        <f t="shared" si="4"/>
        <v>0</v>
      </c>
      <c r="CD35" s="16">
        <f t="shared" si="5"/>
        <v>0</v>
      </c>
      <c r="CE35" s="16">
        <f t="shared" si="6"/>
        <v>1</v>
      </c>
      <c r="CF35" s="16">
        <f t="shared" si="7"/>
        <v>0</v>
      </c>
      <c r="CG35" s="16">
        <f t="shared" si="8"/>
        <v>0</v>
      </c>
      <c r="CH35" s="16">
        <f t="shared" si="9"/>
        <v>0</v>
      </c>
      <c r="CI35" s="16">
        <f t="shared" si="10"/>
        <v>0</v>
      </c>
      <c r="CJ35" s="16">
        <f t="shared" si="11"/>
        <v>3</v>
      </c>
      <c r="CK35" s="16">
        <f t="shared" si="12"/>
        <v>2</v>
      </c>
      <c r="CL35" s="16">
        <f t="shared" si="13"/>
        <v>1</v>
      </c>
      <c r="CM35" s="16">
        <f t="shared" si="14"/>
        <v>1</v>
      </c>
      <c r="CN35" s="16">
        <f t="shared" si="15"/>
        <v>2</v>
      </c>
      <c r="CO35" s="16">
        <f t="shared" si="16"/>
        <v>1</v>
      </c>
      <c r="CP35" s="16">
        <f t="shared" si="17"/>
        <v>4</v>
      </c>
      <c r="CQ35" s="16">
        <f t="shared" si="18"/>
        <v>2</v>
      </c>
      <c r="CR35" s="16">
        <f t="shared" si="19"/>
        <v>2</v>
      </c>
      <c r="CS35" s="16">
        <f t="shared" si="20"/>
        <v>1</v>
      </c>
      <c r="CT35" s="16">
        <f t="shared" si="21"/>
        <v>2</v>
      </c>
      <c r="CU35" s="16">
        <f t="shared" si="22"/>
        <v>2</v>
      </c>
      <c r="CV35" s="16">
        <f t="shared" si="23"/>
        <v>0</v>
      </c>
      <c r="CW35" s="16">
        <f t="shared" si="24"/>
        <v>0</v>
      </c>
      <c r="CX35" s="16">
        <f t="shared" si="25"/>
        <v>0</v>
      </c>
      <c r="CY35" s="16">
        <f t="shared" si="26"/>
        <v>0</v>
      </c>
      <c r="CZ35" s="16">
        <f t="shared" si="27"/>
        <v>4</v>
      </c>
      <c r="DA35" s="16">
        <f t="shared" si="28"/>
        <v>0</v>
      </c>
      <c r="DB35" s="16">
        <f t="shared" si="29"/>
        <v>0</v>
      </c>
      <c r="DC35" s="16">
        <f t="shared" si="30"/>
        <v>0</v>
      </c>
      <c r="DD35" s="16">
        <f t="shared" si="31"/>
        <v>1</v>
      </c>
      <c r="DE35" s="16">
        <f t="shared" si="32"/>
        <v>1</v>
      </c>
      <c r="DF35" s="16">
        <f t="shared" si="33"/>
        <v>0</v>
      </c>
      <c r="DG35" s="16">
        <f t="shared" si="34"/>
        <v>0</v>
      </c>
      <c r="DH35" s="16">
        <f t="shared" si="35"/>
        <v>0</v>
      </c>
      <c r="DI35" s="16">
        <f t="shared" si="36"/>
        <v>0</v>
      </c>
      <c r="DJ35" s="16">
        <f t="shared" si="37"/>
        <v>0</v>
      </c>
      <c r="DK35" s="16">
        <f t="shared" si="38"/>
        <v>0</v>
      </c>
      <c r="DL35" s="16">
        <f t="shared" si="39"/>
        <v>1</v>
      </c>
      <c r="DM35" s="16">
        <f t="shared" si="40"/>
        <v>0</v>
      </c>
      <c r="DN35" s="16">
        <f t="shared" si="41"/>
        <v>1</v>
      </c>
      <c r="DO35" s="16">
        <f t="shared" si="42"/>
        <v>0</v>
      </c>
      <c r="DP35" s="16">
        <f t="shared" si="43"/>
        <v>0</v>
      </c>
      <c r="DQ35" s="16">
        <f t="shared" si="44"/>
        <v>0</v>
      </c>
      <c r="DR35" s="16">
        <f t="shared" si="45"/>
        <v>0</v>
      </c>
      <c r="DS35" s="16">
        <f t="shared" si="46"/>
        <v>0</v>
      </c>
      <c r="DT35" s="16">
        <f t="shared" si="47"/>
        <v>0</v>
      </c>
      <c r="DU35" s="16">
        <f t="shared" si="48"/>
        <v>0</v>
      </c>
      <c r="DV35" s="16">
        <f t="shared" si="49"/>
        <v>0</v>
      </c>
      <c r="DW35" s="16">
        <f t="shared" si="50"/>
        <v>0</v>
      </c>
      <c r="DX35" s="16">
        <f t="shared" si="51"/>
        <v>0</v>
      </c>
      <c r="DY35" s="16">
        <f t="shared" si="52"/>
        <v>0</v>
      </c>
      <c r="DZ35" s="16">
        <f t="shared" si="53"/>
        <v>0</v>
      </c>
      <c r="EA35" s="16">
        <f t="shared" si="54"/>
        <v>0</v>
      </c>
      <c r="EB35" s="16">
        <f t="shared" si="55"/>
        <v>1</v>
      </c>
      <c r="EC35" s="16">
        <f t="shared" si="56"/>
        <v>4</v>
      </c>
      <c r="ED35" s="16">
        <f t="shared" si="57"/>
        <v>32</v>
      </c>
      <c r="EE35" s="16">
        <f t="shared" si="58"/>
        <v>10</v>
      </c>
      <c r="EG35" s="20">
        <f t="shared" si="59"/>
        <v>0</v>
      </c>
      <c r="EH35" s="20">
        <f t="shared" si="60"/>
        <v>0</v>
      </c>
      <c r="EI35" s="20">
        <f t="shared" si="61"/>
        <v>3.125</v>
      </c>
      <c r="EJ35" s="20">
        <f t="shared" si="62"/>
        <v>12.5</v>
      </c>
      <c r="EP35" s="42" t="s">
        <v>127</v>
      </c>
      <c r="EQ35" s="16">
        <f t="shared" si="63"/>
        <v>0</v>
      </c>
      <c r="ER35" s="16">
        <f t="shared" si="64"/>
        <v>0</v>
      </c>
      <c r="ES35" s="16">
        <f t="shared" si="65"/>
        <v>0</v>
      </c>
      <c r="ET35" s="16">
        <f t="shared" si="66"/>
        <v>0</v>
      </c>
      <c r="EU35" s="16">
        <f t="shared" si="67"/>
        <v>0</v>
      </c>
      <c r="EV35" s="16">
        <f t="shared" si="68"/>
        <v>0</v>
      </c>
      <c r="EW35" s="16">
        <f t="shared" si="69"/>
        <v>0</v>
      </c>
      <c r="EX35" s="16">
        <f t="shared" si="70"/>
        <v>146</v>
      </c>
      <c r="EY35" s="16">
        <f t="shared" si="71"/>
        <v>151</v>
      </c>
      <c r="EZ35" s="16">
        <f t="shared" si="72"/>
        <v>111</v>
      </c>
      <c r="FA35" s="16">
        <f t="shared" si="73"/>
        <v>153</v>
      </c>
      <c r="FB35" s="16">
        <f t="shared" si="74"/>
        <v>50</v>
      </c>
      <c r="FC35" s="16">
        <f t="shared" si="75"/>
        <v>109</v>
      </c>
      <c r="FD35" s="16">
        <f t="shared" si="76"/>
        <v>69</v>
      </c>
      <c r="FE35" s="16">
        <f t="shared" si="77"/>
        <v>115</v>
      </c>
      <c r="FF35" s="16">
        <f t="shared" si="78"/>
        <v>130</v>
      </c>
      <c r="FG35" s="16">
        <f t="shared" si="79"/>
        <v>63</v>
      </c>
    </row>
    <row r="36" spans="1:163" x14ac:dyDescent="0.25">
      <c r="A36" s="42"/>
      <c r="B36" s="42">
        <v>32</v>
      </c>
      <c r="C36" s="42" t="s">
        <v>146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46</v>
      </c>
      <c r="Z36" s="16">
        <v>52</v>
      </c>
      <c r="AA36" s="16">
        <v>55</v>
      </c>
      <c r="AB36" s="16">
        <v>64</v>
      </c>
      <c r="AC36" s="16">
        <v>30</v>
      </c>
      <c r="AD36" s="16">
        <v>41</v>
      </c>
      <c r="AE36" s="16">
        <v>46</v>
      </c>
      <c r="AF36" s="16">
        <v>59</v>
      </c>
      <c r="AG36" s="16">
        <v>50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59</v>
      </c>
      <c r="AQ36" s="16">
        <v>70</v>
      </c>
      <c r="AR36" s="16">
        <v>48</v>
      </c>
      <c r="AS36" s="16">
        <v>0</v>
      </c>
      <c r="AT36" s="16">
        <v>0</v>
      </c>
      <c r="AU36" s="16">
        <v>0</v>
      </c>
      <c r="AV36" s="16">
        <v>0</v>
      </c>
      <c r="AW36" s="43">
        <v>55</v>
      </c>
      <c r="AX36" s="43">
        <v>64</v>
      </c>
      <c r="AY36" s="43">
        <v>70</v>
      </c>
      <c r="AZ36" s="43">
        <v>55</v>
      </c>
      <c r="BA36" s="16">
        <v>33</v>
      </c>
      <c r="BB36" s="16">
        <v>40</v>
      </c>
      <c r="BC36" s="16">
        <v>50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38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f t="shared" si="0"/>
        <v>1025</v>
      </c>
      <c r="BZ36" s="19">
        <f t="shared" si="1"/>
        <v>51.25</v>
      </c>
      <c r="CA36" s="16">
        <f t="shared" si="2"/>
        <v>2</v>
      </c>
      <c r="CB36" s="16">
        <f t="shared" si="3"/>
        <v>2</v>
      </c>
      <c r="CC36" s="16">
        <f t="shared" si="4"/>
        <v>2</v>
      </c>
      <c r="CD36" s="16">
        <f t="shared" si="5"/>
        <v>3</v>
      </c>
      <c r="CE36" s="16">
        <f t="shared" si="6"/>
        <v>1</v>
      </c>
      <c r="CF36" s="16">
        <f t="shared" si="7"/>
        <v>2</v>
      </c>
      <c r="CG36" s="16">
        <f t="shared" si="8"/>
        <v>1</v>
      </c>
      <c r="CH36" s="16">
        <f t="shared" si="9"/>
        <v>2</v>
      </c>
      <c r="CI36" s="16">
        <f t="shared" si="10"/>
        <v>0</v>
      </c>
      <c r="CJ36" s="16">
        <f t="shared" si="11"/>
        <v>0</v>
      </c>
      <c r="CK36" s="16">
        <f t="shared" si="12"/>
        <v>0</v>
      </c>
      <c r="CL36" s="16">
        <f t="shared" si="13"/>
        <v>1</v>
      </c>
      <c r="CM36" s="16">
        <f t="shared" si="14"/>
        <v>1</v>
      </c>
      <c r="CN36" s="16">
        <f t="shared" si="15"/>
        <v>0</v>
      </c>
      <c r="CO36" s="16">
        <f t="shared" si="16"/>
        <v>1</v>
      </c>
      <c r="CP36" s="16">
        <f t="shared" si="17"/>
        <v>0</v>
      </c>
      <c r="CQ36" s="16">
        <f t="shared" si="18"/>
        <v>0</v>
      </c>
      <c r="CR36" s="16">
        <f t="shared" si="19"/>
        <v>0</v>
      </c>
      <c r="CS36" s="16">
        <f t="shared" si="20"/>
        <v>0</v>
      </c>
      <c r="CT36" s="16">
        <f t="shared" si="21"/>
        <v>1</v>
      </c>
      <c r="CU36" s="16">
        <f t="shared" si="22"/>
        <v>0</v>
      </c>
      <c r="CV36" s="16">
        <f t="shared" si="23"/>
        <v>0</v>
      </c>
      <c r="CW36" s="16">
        <f t="shared" si="24"/>
        <v>1</v>
      </c>
      <c r="CX36" s="16">
        <f t="shared" si="25"/>
        <v>0</v>
      </c>
      <c r="CY36" s="16">
        <f t="shared" si="26"/>
        <v>0</v>
      </c>
      <c r="CZ36" s="16">
        <f t="shared" si="27"/>
        <v>0</v>
      </c>
      <c r="DA36" s="16">
        <f t="shared" si="28"/>
        <v>0</v>
      </c>
      <c r="DB36" s="16">
        <f t="shared" si="29"/>
        <v>0</v>
      </c>
      <c r="DC36" s="16">
        <f t="shared" si="30"/>
        <v>0</v>
      </c>
      <c r="DD36" s="16">
        <f t="shared" si="31"/>
        <v>0</v>
      </c>
      <c r="DE36" s="16">
        <f t="shared" si="32"/>
        <v>0</v>
      </c>
      <c r="DF36" s="16">
        <f t="shared" si="33"/>
        <v>0</v>
      </c>
      <c r="DG36" s="16">
        <f t="shared" si="34"/>
        <v>0</v>
      </c>
      <c r="DH36" s="16">
        <f t="shared" si="35"/>
        <v>0</v>
      </c>
      <c r="DI36" s="16">
        <f t="shared" si="36"/>
        <v>0</v>
      </c>
      <c r="DJ36" s="16">
        <f t="shared" si="37"/>
        <v>0</v>
      </c>
      <c r="DK36" s="16">
        <f t="shared" si="38"/>
        <v>0</v>
      </c>
      <c r="DL36" s="16">
        <f t="shared" si="39"/>
        <v>0</v>
      </c>
      <c r="DM36" s="16">
        <f t="shared" si="40"/>
        <v>0</v>
      </c>
      <c r="DN36" s="16">
        <f t="shared" si="41"/>
        <v>0</v>
      </c>
      <c r="DO36" s="16">
        <f t="shared" si="42"/>
        <v>0</v>
      </c>
      <c r="DP36" s="16">
        <f t="shared" si="43"/>
        <v>0</v>
      </c>
      <c r="DQ36" s="16">
        <f t="shared" si="44"/>
        <v>0</v>
      </c>
      <c r="DR36" s="16">
        <f t="shared" si="45"/>
        <v>0</v>
      </c>
      <c r="DS36" s="16">
        <f t="shared" si="46"/>
        <v>0</v>
      </c>
      <c r="DT36" s="16">
        <f t="shared" si="47"/>
        <v>0</v>
      </c>
      <c r="DU36" s="16">
        <f t="shared" si="48"/>
        <v>0</v>
      </c>
      <c r="DV36" s="16">
        <f t="shared" si="49"/>
        <v>0</v>
      </c>
      <c r="DW36" s="16">
        <f t="shared" si="50"/>
        <v>0</v>
      </c>
      <c r="DX36" s="16">
        <f t="shared" si="51"/>
        <v>0</v>
      </c>
      <c r="DY36" s="16">
        <f t="shared" si="52"/>
        <v>0</v>
      </c>
      <c r="DZ36" s="16">
        <f t="shared" si="53"/>
        <v>0</v>
      </c>
      <c r="EA36" s="16">
        <f t="shared" si="54"/>
        <v>6</v>
      </c>
      <c r="EB36" s="16">
        <f t="shared" si="55"/>
        <v>10</v>
      </c>
      <c r="EC36" s="16">
        <f t="shared" si="56"/>
        <v>15</v>
      </c>
      <c r="ED36" s="16">
        <f t="shared" si="57"/>
        <v>20</v>
      </c>
      <c r="EE36" s="16">
        <f t="shared" si="58"/>
        <v>7</v>
      </c>
      <c r="EG36" s="20">
        <f t="shared" si="59"/>
        <v>10</v>
      </c>
      <c r="EH36" s="20">
        <f t="shared" si="60"/>
        <v>30</v>
      </c>
      <c r="EI36" s="20">
        <f t="shared" si="61"/>
        <v>50</v>
      </c>
      <c r="EJ36" s="20">
        <f t="shared" si="62"/>
        <v>75</v>
      </c>
      <c r="EP36" s="42" t="s">
        <v>146</v>
      </c>
      <c r="EQ36" s="16">
        <f t="shared" si="63"/>
        <v>0</v>
      </c>
      <c r="ER36" s="16">
        <f t="shared" si="64"/>
        <v>0</v>
      </c>
      <c r="ES36" s="16">
        <f t="shared" si="65"/>
        <v>0</v>
      </c>
      <c r="ET36" s="16">
        <f t="shared" si="66"/>
        <v>0</v>
      </c>
      <c r="EU36" s="16">
        <f t="shared" si="67"/>
        <v>217</v>
      </c>
      <c r="EV36" s="16">
        <f t="shared" si="68"/>
        <v>176</v>
      </c>
      <c r="EW36" s="16">
        <f t="shared" si="69"/>
        <v>50</v>
      </c>
      <c r="EX36" s="16">
        <f t="shared" si="70"/>
        <v>0</v>
      </c>
      <c r="EY36" s="16">
        <f t="shared" si="71"/>
        <v>177</v>
      </c>
      <c r="EZ36" s="16">
        <f t="shared" si="72"/>
        <v>0</v>
      </c>
      <c r="FA36" s="16">
        <f t="shared" si="73"/>
        <v>244</v>
      </c>
      <c r="FB36" s="16">
        <f t="shared" si="74"/>
        <v>123</v>
      </c>
      <c r="FC36" s="16">
        <f t="shared" si="75"/>
        <v>0</v>
      </c>
      <c r="FD36" s="16">
        <f t="shared" si="76"/>
        <v>38</v>
      </c>
      <c r="FE36" s="16">
        <f t="shared" si="77"/>
        <v>0</v>
      </c>
      <c r="FF36" s="16">
        <f t="shared" si="78"/>
        <v>0</v>
      </c>
      <c r="FG36" s="16">
        <f t="shared" si="79"/>
        <v>0</v>
      </c>
    </row>
    <row r="37" spans="1:163" x14ac:dyDescent="0.25">
      <c r="A37" s="42"/>
      <c r="B37" s="42">
        <v>33</v>
      </c>
      <c r="C37" s="42" t="s">
        <v>105</v>
      </c>
      <c r="D37" s="16">
        <v>0</v>
      </c>
      <c r="E37" s="16">
        <v>0</v>
      </c>
      <c r="F37" s="16">
        <v>42</v>
      </c>
      <c r="G37" s="16">
        <v>0</v>
      </c>
      <c r="H37" s="16">
        <v>39</v>
      </c>
      <c r="I37" s="16">
        <v>40</v>
      </c>
      <c r="J37" s="16">
        <v>40</v>
      </c>
      <c r="K37" s="16">
        <v>37</v>
      </c>
      <c r="L37" s="16">
        <v>0</v>
      </c>
      <c r="M37" s="16">
        <v>42</v>
      </c>
      <c r="N37" s="16">
        <v>52</v>
      </c>
      <c r="O37" s="16">
        <v>43</v>
      </c>
      <c r="P37" s="16">
        <v>52</v>
      </c>
      <c r="Q37" s="16">
        <v>50</v>
      </c>
      <c r="R37" s="16">
        <v>0</v>
      </c>
      <c r="S37" s="16">
        <v>46</v>
      </c>
      <c r="T37" s="16">
        <v>44</v>
      </c>
      <c r="U37" s="16">
        <v>40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42</v>
      </c>
      <c r="AB37" s="16">
        <v>0</v>
      </c>
      <c r="AC37" s="16">
        <v>23</v>
      </c>
      <c r="AD37" s="16">
        <v>24</v>
      </c>
      <c r="AE37" s="16">
        <v>23</v>
      </c>
      <c r="AF37" s="16">
        <v>30</v>
      </c>
      <c r="AG37" s="16">
        <v>0</v>
      </c>
      <c r="AH37" s="16">
        <v>0</v>
      </c>
      <c r="AI37" s="16">
        <v>52</v>
      </c>
      <c r="AJ37" s="16">
        <v>0</v>
      </c>
      <c r="AK37" s="16">
        <v>39</v>
      </c>
      <c r="AL37" s="16">
        <v>34</v>
      </c>
      <c r="AM37" s="16">
        <v>0</v>
      </c>
      <c r="AN37" s="16">
        <v>46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21</v>
      </c>
      <c r="BN37" s="16">
        <v>24</v>
      </c>
      <c r="BO37" s="16">
        <v>18</v>
      </c>
      <c r="BP37" s="16">
        <v>26</v>
      </c>
      <c r="BQ37" s="16">
        <v>29</v>
      </c>
      <c r="BR37" s="16">
        <v>0</v>
      </c>
      <c r="BS37" s="16">
        <v>0</v>
      </c>
      <c r="BT37" s="16">
        <v>24</v>
      </c>
      <c r="BU37" s="16">
        <v>0</v>
      </c>
      <c r="BV37" s="16">
        <v>0</v>
      </c>
      <c r="BW37" s="16">
        <v>0</v>
      </c>
      <c r="BX37" s="16">
        <v>0</v>
      </c>
      <c r="BY37" s="16">
        <f t="shared" si="0"/>
        <v>1022</v>
      </c>
      <c r="BZ37" s="19">
        <f t="shared" si="1"/>
        <v>36.5</v>
      </c>
      <c r="CA37" s="16">
        <f t="shared" si="2"/>
        <v>0</v>
      </c>
      <c r="CB37" s="16">
        <f t="shared" si="3"/>
        <v>0</v>
      </c>
      <c r="CC37" s="16">
        <f t="shared" si="4"/>
        <v>0</v>
      </c>
      <c r="CD37" s="16">
        <f t="shared" si="5"/>
        <v>0</v>
      </c>
      <c r="CE37" s="16">
        <f t="shared" si="6"/>
        <v>3</v>
      </c>
      <c r="CF37" s="16">
        <f t="shared" si="7"/>
        <v>1</v>
      </c>
      <c r="CG37" s="16">
        <f t="shared" si="8"/>
        <v>0</v>
      </c>
      <c r="CH37" s="16">
        <f t="shared" si="9"/>
        <v>2</v>
      </c>
      <c r="CI37" s="16">
        <f t="shared" si="10"/>
        <v>1</v>
      </c>
      <c r="CJ37" s="16">
        <f t="shared" si="11"/>
        <v>1</v>
      </c>
      <c r="CK37" s="16">
        <f t="shared" si="12"/>
        <v>3</v>
      </c>
      <c r="CL37" s="16">
        <f t="shared" si="13"/>
        <v>0</v>
      </c>
      <c r="CM37" s="16">
        <f t="shared" si="14"/>
        <v>3</v>
      </c>
      <c r="CN37" s="16">
        <f t="shared" si="15"/>
        <v>2</v>
      </c>
      <c r="CO37" s="16">
        <f t="shared" si="16"/>
        <v>0</v>
      </c>
      <c r="CP37" s="16">
        <f t="shared" si="17"/>
        <v>1</v>
      </c>
      <c r="CQ37" s="16">
        <f t="shared" si="18"/>
        <v>0</v>
      </c>
      <c r="CR37" s="16">
        <f t="shared" si="19"/>
        <v>0</v>
      </c>
      <c r="CS37" s="16">
        <f t="shared" si="20"/>
        <v>1</v>
      </c>
      <c r="CT37" s="16">
        <f t="shared" si="21"/>
        <v>0</v>
      </c>
      <c r="CU37" s="16">
        <f t="shared" si="22"/>
        <v>0</v>
      </c>
      <c r="CV37" s="16">
        <f t="shared" si="23"/>
        <v>0</v>
      </c>
      <c r="CW37" s="16">
        <f t="shared" si="24"/>
        <v>1</v>
      </c>
      <c r="CX37" s="16">
        <f t="shared" si="25"/>
        <v>1</v>
      </c>
      <c r="CY37" s="16">
        <f t="shared" si="26"/>
        <v>0</v>
      </c>
      <c r="CZ37" s="16">
        <f t="shared" si="27"/>
        <v>0</v>
      </c>
      <c r="DA37" s="16">
        <f t="shared" si="28"/>
        <v>1</v>
      </c>
      <c r="DB37" s="16">
        <f t="shared" si="29"/>
        <v>0</v>
      </c>
      <c r="DC37" s="16">
        <f t="shared" si="30"/>
        <v>3</v>
      </c>
      <c r="DD37" s="16">
        <f t="shared" si="31"/>
        <v>2</v>
      </c>
      <c r="DE37" s="16">
        <f t="shared" si="32"/>
        <v>0</v>
      </c>
      <c r="DF37" s="16">
        <f t="shared" si="33"/>
        <v>1</v>
      </c>
      <c r="DG37" s="16">
        <f t="shared" si="34"/>
        <v>0</v>
      </c>
      <c r="DH37" s="16">
        <f t="shared" si="35"/>
        <v>0</v>
      </c>
      <c r="DI37" s="16">
        <f t="shared" si="36"/>
        <v>1</v>
      </c>
      <c r="DJ37" s="16">
        <f t="shared" si="37"/>
        <v>0</v>
      </c>
      <c r="DK37" s="16">
        <f t="shared" si="38"/>
        <v>0</v>
      </c>
      <c r="DL37" s="16">
        <f t="shared" si="39"/>
        <v>0</v>
      </c>
      <c r="DM37" s="16">
        <f t="shared" si="40"/>
        <v>0</v>
      </c>
      <c r="DN37" s="16">
        <f t="shared" si="41"/>
        <v>0</v>
      </c>
      <c r="DO37" s="16">
        <f t="shared" si="42"/>
        <v>0</v>
      </c>
      <c r="DP37" s="16">
        <f t="shared" si="43"/>
        <v>0</v>
      </c>
      <c r="DQ37" s="16">
        <f t="shared" si="44"/>
        <v>0</v>
      </c>
      <c r="DR37" s="16">
        <f t="shared" si="45"/>
        <v>0</v>
      </c>
      <c r="DS37" s="16">
        <f t="shared" si="46"/>
        <v>0</v>
      </c>
      <c r="DT37" s="16">
        <f t="shared" si="47"/>
        <v>0</v>
      </c>
      <c r="DU37" s="16">
        <f t="shared" si="48"/>
        <v>0</v>
      </c>
      <c r="DV37" s="16">
        <f t="shared" si="49"/>
        <v>0</v>
      </c>
      <c r="DW37" s="16">
        <f t="shared" si="50"/>
        <v>0</v>
      </c>
      <c r="DX37" s="16">
        <f t="shared" si="51"/>
        <v>0</v>
      </c>
      <c r="DY37" s="16">
        <f t="shared" si="52"/>
        <v>0</v>
      </c>
      <c r="DZ37" s="16">
        <f t="shared" si="53"/>
        <v>0</v>
      </c>
      <c r="EA37" s="16">
        <f t="shared" si="54"/>
        <v>0</v>
      </c>
      <c r="EB37" s="16">
        <f t="shared" si="55"/>
        <v>3</v>
      </c>
      <c r="EC37" s="16">
        <f t="shared" si="56"/>
        <v>8</v>
      </c>
      <c r="ED37" s="16">
        <f t="shared" si="57"/>
        <v>28</v>
      </c>
      <c r="EE37" s="16">
        <f t="shared" si="58"/>
        <v>10</v>
      </c>
      <c r="EG37" s="20">
        <f t="shared" si="59"/>
        <v>0</v>
      </c>
      <c r="EH37" s="20">
        <f t="shared" si="60"/>
        <v>0</v>
      </c>
      <c r="EI37" s="20">
        <f t="shared" si="61"/>
        <v>10.714285714285714</v>
      </c>
      <c r="EJ37" s="20">
        <f t="shared" si="62"/>
        <v>28.571428571428569</v>
      </c>
      <c r="EP37" s="42" t="s">
        <v>105</v>
      </c>
      <c r="EQ37" s="16">
        <f t="shared" si="63"/>
        <v>42</v>
      </c>
      <c r="ER37" s="16">
        <f t="shared" si="64"/>
        <v>250</v>
      </c>
      <c r="ES37" s="16">
        <f t="shared" si="65"/>
        <v>191</v>
      </c>
      <c r="ET37" s="16">
        <f t="shared" si="66"/>
        <v>84</v>
      </c>
      <c r="EU37" s="16">
        <f t="shared" si="67"/>
        <v>42</v>
      </c>
      <c r="EV37" s="16">
        <f t="shared" si="68"/>
        <v>100</v>
      </c>
      <c r="EW37" s="16">
        <f t="shared" si="69"/>
        <v>52</v>
      </c>
      <c r="EX37" s="16">
        <f t="shared" si="70"/>
        <v>119</v>
      </c>
      <c r="EY37" s="16">
        <f t="shared" si="71"/>
        <v>0</v>
      </c>
      <c r="EZ37" s="16">
        <f t="shared" si="72"/>
        <v>0</v>
      </c>
      <c r="FA37" s="16">
        <f t="shared" si="73"/>
        <v>0</v>
      </c>
      <c r="FB37" s="16">
        <f t="shared" si="74"/>
        <v>0</v>
      </c>
      <c r="FC37" s="16">
        <f t="shared" si="75"/>
        <v>0</v>
      </c>
      <c r="FD37" s="16">
        <f t="shared" si="76"/>
        <v>0</v>
      </c>
      <c r="FE37" s="16">
        <f t="shared" si="77"/>
        <v>118</v>
      </c>
      <c r="FF37" s="16">
        <f t="shared" si="78"/>
        <v>24</v>
      </c>
      <c r="FG37" s="16">
        <f t="shared" si="79"/>
        <v>0</v>
      </c>
    </row>
    <row r="38" spans="1:163" x14ac:dyDescent="0.25">
      <c r="A38" s="42"/>
      <c r="B38" s="42">
        <v>34</v>
      </c>
      <c r="C38" s="42" t="s">
        <v>140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31</v>
      </c>
      <c r="AE38" s="16">
        <v>19</v>
      </c>
      <c r="AF38" s="16">
        <v>21</v>
      </c>
      <c r="AG38" s="16">
        <v>0</v>
      </c>
      <c r="AH38" s="16">
        <v>0</v>
      </c>
      <c r="AI38" s="16">
        <v>40</v>
      </c>
      <c r="AJ38" s="16">
        <v>0</v>
      </c>
      <c r="AK38" s="16">
        <v>36</v>
      </c>
      <c r="AL38" s="16">
        <v>39</v>
      </c>
      <c r="AM38" s="16">
        <v>46</v>
      </c>
      <c r="AN38" s="16">
        <v>42</v>
      </c>
      <c r="AO38" s="16">
        <v>48</v>
      </c>
      <c r="AP38" s="16">
        <v>52</v>
      </c>
      <c r="AQ38" s="16">
        <v>52</v>
      </c>
      <c r="AR38" s="16">
        <v>0</v>
      </c>
      <c r="AS38" s="16">
        <v>33</v>
      </c>
      <c r="AT38" s="16">
        <v>36</v>
      </c>
      <c r="AU38" s="16">
        <v>20</v>
      </c>
      <c r="AV38" s="16">
        <v>24</v>
      </c>
      <c r="AW38" s="43">
        <v>50</v>
      </c>
      <c r="AX38" s="43">
        <v>0</v>
      </c>
      <c r="AY38" s="43">
        <v>41</v>
      </c>
      <c r="AZ38" s="43">
        <v>42</v>
      </c>
      <c r="BA38" s="16">
        <v>28</v>
      </c>
      <c r="BB38" s="16">
        <v>35</v>
      </c>
      <c r="BC38" s="16">
        <v>31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22</v>
      </c>
      <c r="BN38" s="16">
        <v>44</v>
      </c>
      <c r="BO38" s="16">
        <v>36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35</v>
      </c>
      <c r="BW38" s="16">
        <v>31</v>
      </c>
      <c r="BX38" s="16">
        <v>0</v>
      </c>
      <c r="BY38" s="16">
        <f t="shared" si="0"/>
        <v>934</v>
      </c>
      <c r="BZ38" s="19">
        <f t="shared" si="1"/>
        <v>35.92307692307692</v>
      </c>
      <c r="CA38" s="16">
        <f t="shared" si="2"/>
        <v>0</v>
      </c>
      <c r="CB38" s="16">
        <f t="shared" si="3"/>
        <v>0</v>
      </c>
      <c r="CC38" s="16">
        <f t="shared" si="4"/>
        <v>0</v>
      </c>
      <c r="CD38" s="16">
        <f t="shared" si="5"/>
        <v>0</v>
      </c>
      <c r="CE38" s="16">
        <f t="shared" si="6"/>
        <v>2</v>
      </c>
      <c r="CF38" s="16">
        <f t="shared" si="7"/>
        <v>1</v>
      </c>
      <c r="CG38" s="16">
        <f t="shared" si="8"/>
        <v>1</v>
      </c>
      <c r="CH38" s="16">
        <f t="shared" si="9"/>
        <v>1</v>
      </c>
      <c r="CI38" s="16">
        <f t="shared" si="10"/>
        <v>1</v>
      </c>
      <c r="CJ38" s="16">
        <f t="shared" si="11"/>
        <v>0</v>
      </c>
      <c r="CK38" s="16">
        <f t="shared" si="12"/>
        <v>2</v>
      </c>
      <c r="CL38" s="16">
        <f t="shared" si="13"/>
        <v>1</v>
      </c>
      <c r="CM38" s="16">
        <f t="shared" si="14"/>
        <v>1</v>
      </c>
      <c r="CN38" s="16">
        <f t="shared" si="15"/>
        <v>1</v>
      </c>
      <c r="CO38" s="16">
        <f t="shared" si="16"/>
        <v>0</v>
      </c>
      <c r="CP38" s="16">
        <f t="shared" si="17"/>
        <v>0</v>
      </c>
      <c r="CQ38" s="16">
        <f t="shared" si="18"/>
        <v>3</v>
      </c>
      <c r="CR38" s="16">
        <f t="shared" si="19"/>
        <v>2</v>
      </c>
      <c r="CS38" s="16">
        <f t="shared" si="20"/>
        <v>0</v>
      </c>
      <c r="CT38" s="16">
        <f t="shared" si="21"/>
        <v>1</v>
      </c>
      <c r="CU38" s="16">
        <f t="shared" si="22"/>
        <v>0</v>
      </c>
      <c r="CV38" s="16">
        <f t="shared" si="23"/>
        <v>3</v>
      </c>
      <c r="CW38" s="16">
        <f t="shared" si="24"/>
        <v>0</v>
      </c>
      <c r="CX38" s="16">
        <f t="shared" si="25"/>
        <v>0</v>
      </c>
      <c r="CY38" s="16">
        <f t="shared" si="26"/>
        <v>1</v>
      </c>
      <c r="CZ38" s="16">
        <f t="shared" si="27"/>
        <v>0</v>
      </c>
      <c r="DA38" s="16">
        <f t="shared" si="28"/>
        <v>0</v>
      </c>
      <c r="DB38" s="16">
        <f t="shared" si="29"/>
        <v>0</v>
      </c>
      <c r="DC38" s="16">
        <f t="shared" si="30"/>
        <v>1</v>
      </c>
      <c r="DD38" s="16">
        <f t="shared" si="31"/>
        <v>0</v>
      </c>
      <c r="DE38" s="16">
        <f t="shared" si="32"/>
        <v>1</v>
      </c>
      <c r="DF38" s="16">
        <f t="shared" si="33"/>
        <v>1</v>
      </c>
      <c r="DG38" s="16">
        <f t="shared" si="34"/>
        <v>1</v>
      </c>
      <c r="DH38" s="16">
        <f t="shared" si="35"/>
        <v>1</v>
      </c>
      <c r="DI38" s="16">
        <f t="shared" si="36"/>
        <v>0</v>
      </c>
      <c r="DJ38" s="16">
        <f t="shared" si="37"/>
        <v>0</v>
      </c>
      <c r="DK38" s="16">
        <f t="shared" si="38"/>
        <v>0</v>
      </c>
      <c r="DL38" s="16">
        <f t="shared" si="39"/>
        <v>0</v>
      </c>
      <c r="DM38" s="16">
        <f t="shared" si="40"/>
        <v>0</v>
      </c>
      <c r="DN38" s="16">
        <f t="shared" si="41"/>
        <v>0</v>
      </c>
      <c r="DO38" s="16">
        <f t="shared" si="42"/>
        <v>0</v>
      </c>
      <c r="DP38" s="16">
        <f t="shared" si="43"/>
        <v>0</v>
      </c>
      <c r="DQ38" s="16">
        <f t="shared" si="44"/>
        <v>0</v>
      </c>
      <c r="DR38" s="16">
        <f t="shared" si="45"/>
        <v>0</v>
      </c>
      <c r="DS38" s="16">
        <f t="shared" si="46"/>
        <v>0</v>
      </c>
      <c r="DT38" s="16">
        <f t="shared" si="47"/>
        <v>0</v>
      </c>
      <c r="DU38" s="16">
        <f t="shared" si="48"/>
        <v>0</v>
      </c>
      <c r="DV38" s="16">
        <f t="shared" si="49"/>
        <v>0</v>
      </c>
      <c r="DW38" s="16">
        <f t="shared" si="50"/>
        <v>0</v>
      </c>
      <c r="DX38" s="16">
        <f t="shared" si="51"/>
        <v>0</v>
      </c>
      <c r="DY38" s="16">
        <f t="shared" si="52"/>
        <v>0</v>
      </c>
      <c r="DZ38" s="16">
        <f t="shared" si="53"/>
        <v>0</v>
      </c>
      <c r="EA38" s="16">
        <f t="shared" si="54"/>
        <v>0</v>
      </c>
      <c r="EB38" s="16">
        <f t="shared" si="55"/>
        <v>2</v>
      </c>
      <c r="EC38" s="16">
        <f t="shared" si="56"/>
        <v>6</v>
      </c>
      <c r="ED38" s="16">
        <f t="shared" si="57"/>
        <v>26</v>
      </c>
      <c r="EE38" s="16">
        <f t="shared" si="58"/>
        <v>9</v>
      </c>
      <c r="EG38" s="20">
        <f t="shared" si="59"/>
        <v>0</v>
      </c>
      <c r="EH38" s="20">
        <f t="shared" si="60"/>
        <v>0</v>
      </c>
      <c r="EI38" s="20">
        <f t="shared" si="61"/>
        <v>7.6923076923076925</v>
      </c>
      <c r="EJ38" s="20">
        <f t="shared" si="62"/>
        <v>23.076923076923077</v>
      </c>
      <c r="EP38" s="42" t="s">
        <v>140</v>
      </c>
      <c r="EQ38" s="16">
        <f t="shared" si="63"/>
        <v>0</v>
      </c>
      <c r="ER38" s="16">
        <f t="shared" si="64"/>
        <v>0</v>
      </c>
      <c r="ES38" s="16">
        <f t="shared" si="65"/>
        <v>0</v>
      </c>
      <c r="ET38" s="16">
        <f t="shared" si="66"/>
        <v>0</v>
      </c>
      <c r="EU38" s="16">
        <f t="shared" si="67"/>
        <v>0</v>
      </c>
      <c r="EV38" s="16">
        <f t="shared" si="68"/>
        <v>71</v>
      </c>
      <c r="EW38" s="16">
        <f t="shared" si="69"/>
        <v>40</v>
      </c>
      <c r="EX38" s="16">
        <f t="shared" si="70"/>
        <v>163</v>
      </c>
      <c r="EY38" s="16">
        <f t="shared" si="71"/>
        <v>152</v>
      </c>
      <c r="EZ38" s="16">
        <f t="shared" si="72"/>
        <v>113</v>
      </c>
      <c r="FA38" s="16">
        <f t="shared" si="73"/>
        <v>133</v>
      </c>
      <c r="FB38" s="16">
        <f t="shared" si="74"/>
        <v>94</v>
      </c>
      <c r="FC38" s="16">
        <f t="shared" si="75"/>
        <v>0</v>
      </c>
      <c r="FD38" s="16">
        <f t="shared" si="76"/>
        <v>0</v>
      </c>
      <c r="FE38" s="16">
        <f t="shared" si="77"/>
        <v>102</v>
      </c>
      <c r="FF38" s="16">
        <f t="shared" si="78"/>
        <v>0</v>
      </c>
      <c r="FG38" s="16">
        <f t="shared" si="79"/>
        <v>66</v>
      </c>
    </row>
    <row r="39" spans="1:163" x14ac:dyDescent="0.25">
      <c r="A39" s="42"/>
      <c r="B39" s="42">
        <v>35</v>
      </c>
      <c r="C39" s="42" t="s">
        <v>154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50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35</v>
      </c>
      <c r="AM39" s="16">
        <v>41</v>
      </c>
      <c r="AN39" s="16">
        <v>0</v>
      </c>
      <c r="AO39" s="16">
        <v>70</v>
      </c>
      <c r="AP39" s="16">
        <v>50</v>
      </c>
      <c r="AQ39" s="16">
        <v>40</v>
      </c>
      <c r="AR39" s="16">
        <v>55</v>
      </c>
      <c r="AS39" s="16">
        <v>55</v>
      </c>
      <c r="AT39" s="16">
        <v>31</v>
      </c>
      <c r="AU39" s="16">
        <v>36</v>
      </c>
      <c r="AV39" s="16">
        <v>0</v>
      </c>
      <c r="AW39" s="43">
        <v>70</v>
      </c>
      <c r="AX39" s="43">
        <v>70</v>
      </c>
      <c r="AY39" s="43">
        <v>59</v>
      </c>
      <c r="AZ39" s="43">
        <v>64</v>
      </c>
      <c r="BA39" s="16">
        <v>41</v>
      </c>
      <c r="BB39" s="16">
        <v>0</v>
      </c>
      <c r="BC39" s="16">
        <v>0</v>
      </c>
      <c r="BD39" s="16">
        <v>0</v>
      </c>
      <c r="BE39" s="16">
        <v>0</v>
      </c>
      <c r="BF39" s="16">
        <v>52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44</v>
      </c>
      <c r="BM39" s="16">
        <v>40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f t="shared" si="0"/>
        <v>903</v>
      </c>
      <c r="BZ39" s="19">
        <f t="shared" si="1"/>
        <v>50.166666666666664</v>
      </c>
      <c r="CA39" s="16">
        <f t="shared" si="2"/>
        <v>3</v>
      </c>
      <c r="CB39" s="16">
        <f t="shared" si="3"/>
        <v>1</v>
      </c>
      <c r="CC39" s="16">
        <f t="shared" si="4"/>
        <v>1</v>
      </c>
      <c r="CD39" s="16">
        <f t="shared" si="5"/>
        <v>2</v>
      </c>
      <c r="CE39" s="16">
        <f t="shared" si="6"/>
        <v>1</v>
      </c>
      <c r="CF39" s="16">
        <f t="shared" si="7"/>
        <v>2</v>
      </c>
      <c r="CG39" s="16">
        <f t="shared" si="8"/>
        <v>0</v>
      </c>
      <c r="CH39" s="16">
        <f t="shared" si="9"/>
        <v>0</v>
      </c>
      <c r="CI39" s="16">
        <f t="shared" si="10"/>
        <v>1</v>
      </c>
      <c r="CJ39" s="16">
        <f t="shared" si="11"/>
        <v>0</v>
      </c>
      <c r="CK39" s="16">
        <f t="shared" si="12"/>
        <v>0</v>
      </c>
      <c r="CL39" s="16">
        <f t="shared" si="13"/>
        <v>2</v>
      </c>
      <c r="CM39" s="16">
        <f t="shared" si="14"/>
        <v>2</v>
      </c>
      <c r="CN39" s="16">
        <f t="shared" si="15"/>
        <v>0</v>
      </c>
      <c r="CO39" s="16">
        <f t="shared" si="16"/>
        <v>0</v>
      </c>
      <c r="CP39" s="16">
        <f t="shared" si="17"/>
        <v>0</v>
      </c>
      <c r="CQ39" s="16">
        <f t="shared" si="18"/>
        <v>1</v>
      </c>
      <c r="CR39" s="16">
        <f t="shared" si="19"/>
        <v>1</v>
      </c>
      <c r="CS39" s="16">
        <f t="shared" si="20"/>
        <v>0</v>
      </c>
      <c r="CT39" s="16">
        <f t="shared" si="21"/>
        <v>0</v>
      </c>
      <c r="CU39" s="16">
        <f t="shared" si="22"/>
        <v>0</v>
      </c>
      <c r="CV39" s="16">
        <f t="shared" si="23"/>
        <v>1</v>
      </c>
      <c r="CW39" s="16">
        <f t="shared" si="24"/>
        <v>0</v>
      </c>
      <c r="CX39" s="16">
        <f t="shared" si="25"/>
        <v>0</v>
      </c>
      <c r="CY39" s="16">
        <f t="shared" si="26"/>
        <v>0</v>
      </c>
      <c r="CZ39" s="16">
        <f t="shared" si="27"/>
        <v>0</v>
      </c>
      <c r="DA39" s="16">
        <f t="shared" si="28"/>
        <v>0</v>
      </c>
      <c r="DB39" s="16">
        <f t="shared" si="29"/>
        <v>0</v>
      </c>
      <c r="DC39" s="16">
        <f t="shared" si="30"/>
        <v>0</v>
      </c>
      <c r="DD39" s="16">
        <f t="shared" si="31"/>
        <v>0</v>
      </c>
      <c r="DE39" s="16">
        <f t="shared" si="32"/>
        <v>0</v>
      </c>
      <c r="DF39" s="16">
        <f t="shared" si="33"/>
        <v>0</v>
      </c>
      <c r="DG39" s="16">
        <f t="shared" si="34"/>
        <v>0</v>
      </c>
      <c r="DH39" s="16">
        <f t="shared" si="35"/>
        <v>0</v>
      </c>
      <c r="DI39" s="16">
        <f t="shared" si="36"/>
        <v>0</v>
      </c>
      <c r="DJ39" s="16">
        <f t="shared" si="37"/>
        <v>0</v>
      </c>
      <c r="DK39" s="16">
        <f t="shared" si="38"/>
        <v>0</v>
      </c>
      <c r="DL39" s="16">
        <f t="shared" si="39"/>
        <v>0</v>
      </c>
      <c r="DM39" s="16">
        <f t="shared" si="40"/>
        <v>0</v>
      </c>
      <c r="DN39" s="16">
        <f t="shared" si="41"/>
        <v>0</v>
      </c>
      <c r="DO39" s="16">
        <f t="shared" si="42"/>
        <v>0</v>
      </c>
      <c r="DP39" s="16">
        <f t="shared" si="43"/>
        <v>0</v>
      </c>
      <c r="DQ39" s="16">
        <f t="shared" si="44"/>
        <v>0</v>
      </c>
      <c r="DR39" s="16">
        <f t="shared" si="45"/>
        <v>0</v>
      </c>
      <c r="DS39" s="16">
        <f t="shared" si="46"/>
        <v>0</v>
      </c>
      <c r="DT39" s="16">
        <f t="shared" si="47"/>
        <v>0</v>
      </c>
      <c r="DU39" s="16">
        <f t="shared" si="48"/>
        <v>0</v>
      </c>
      <c r="DV39" s="16">
        <f t="shared" si="49"/>
        <v>0</v>
      </c>
      <c r="DW39" s="16">
        <f t="shared" si="50"/>
        <v>0</v>
      </c>
      <c r="DX39" s="16">
        <f t="shared" si="51"/>
        <v>0</v>
      </c>
      <c r="DY39" s="16">
        <f t="shared" si="52"/>
        <v>0</v>
      </c>
      <c r="DZ39" s="16">
        <f t="shared" si="53"/>
        <v>0</v>
      </c>
      <c r="EA39" s="16">
        <f t="shared" si="54"/>
        <v>5</v>
      </c>
      <c r="EB39" s="16">
        <f t="shared" si="55"/>
        <v>8</v>
      </c>
      <c r="EC39" s="16">
        <f t="shared" si="56"/>
        <v>11</v>
      </c>
      <c r="ED39" s="16">
        <f t="shared" si="57"/>
        <v>18</v>
      </c>
      <c r="EE39" s="16">
        <f t="shared" si="58"/>
        <v>9</v>
      </c>
      <c r="EG39" s="20">
        <f t="shared" si="59"/>
        <v>16.666666666666664</v>
      </c>
      <c r="EH39" s="20">
        <f t="shared" si="60"/>
        <v>27.777777777777779</v>
      </c>
      <c r="EI39" s="20">
        <f t="shared" si="61"/>
        <v>44.444444444444443</v>
      </c>
      <c r="EJ39" s="20">
        <f t="shared" si="62"/>
        <v>61.111111111111114</v>
      </c>
      <c r="EP39" s="42" t="s">
        <v>154</v>
      </c>
      <c r="EQ39" s="16">
        <f t="shared" si="63"/>
        <v>0</v>
      </c>
      <c r="ER39" s="16">
        <f t="shared" si="64"/>
        <v>0</v>
      </c>
      <c r="ES39" s="16">
        <f t="shared" si="65"/>
        <v>0</v>
      </c>
      <c r="ET39" s="16">
        <f t="shared" si="66"/>
        <v>0</v>
      </c>
      <c r="EU39" s="16">
        <f t="shared" si="67"/>
        <v>50</v>
      </c>
      <c r="EV39" s="16">
        <f t="shared" si="68"/>
        <v>0</v>
      </c>
      <c r="EW39" s="16">
        <f t="shared" si="69"/>
        <v>0</v>
      </c>
      <c r="EX39" s="16">
        <f t="shared" si="70"/>
        <v>76</v>
      </c>
      <c r="EY39" s="16">
        <f t="shared" si="71"/>
        <v>215</v>
      </c>
      <c r="EZ39" s="16">
        <f t="shared" si="72"/>
        <v>122</v>
      </c>
      <c r="FA39" s="16">
        <f t="shared" si="73"/>
        <v>263</v>
      </c>
      <c r="FB39" s="16">
        <f t="shared" si="74"/>
        <v>41</v>
      </c>
      <c r="FC39" s="16">
        <f t="shared" si="75"/>
        <v>52</v>
      </c>
      <c r="FD39" s="16">
        <f t="shared" si="76"/>
        <v>44</v>
      </c>
      <c r="FE39" s="16">
        <f t="shared" si="77"/>
        <v>40</v>
      </c>
      <c r="FF39" s="16">
        <f t="shared" si="78"/>
        <v>0</v>
      </c>
      <c r="FG39" s="16">
        <f t="shared" si="79"/>
        <v>0</v>
      </c>
    </row>
    <row r="40" spans="1:163" x14ac:dyDescent="0.25">
      <c r="A40" s="42"/>
      <c r="B40" s="42">
        <v>36</v>
      </c>
      <c r="C40" s="42" t="s">
        <v>130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32</v>
      </c>
      <c r="AL40" s="16">
        <v>33</v>
      </c>
      <c r="AM40" s="16">
        <v>40</v>
      </c>
      <c r="AN40" s="16">
        <v>41</v>
      </c>
      <c r="AO40" s="16">
        <v>42</v>
      </c>
      <c r="AP40" s="16">
        <v>39</v>
      </c>
      <c r="AQ40" s="16">
        <v>43</v>
      </c>
      <c r="AR40" s="16">
        <v>27</v>
      </c>
      <c r="AS40" s="16">
        <v>28</v>
      </c>
      <c r="AT40" s="16">
        <v>26</v>
      </c>
      <c r="AU40" s="16">
        <v>22</v>
      </c>
      <c r="AV40" s="16">
        <v>26</v>
      </c>
      <c r="AW40" s="43">
        <v>35</v>
      </c>
      <c r="AX40" s="43">
        <v>43</v>
      </c>
      <c r="AY40" s="43">
        <v>37</v>
      </c>
      <c r="AZ40" s="43">
        <v>38</v>
      </c>
      <c r="BA40" s="16">
        <v>17</v>
      </c>
      <c r="BB40" s="16">
        <v>21</v>
      </c>
      <c r="BC40" s="16">
        <v>26</v>
      </c>
      <c r="BD40" s="16">
        <v>0</v>
      </c>
      <c r="BE40" s="16">
        <v>35</v>
      </c>
      <c r="BF40" s="16">
        <v>0</v>
      </c>
      <c r="BG40" s="16">
        <v>0</v>
      </c>
      <c r="BH40" s="16">
        <v>35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34</v>
      </c>
      <c r="BR40" s="16">
        <v>42</v>
      </c>
      <c r="BS40" s="16">
        <v>0</v>
      </c>
      <c r="BT40" s="16">
        <v>0</v>
      </c>
      <c r="BU40" s="16">
        <v>0</v>
      </c>
      <c r="BV40" s="16">
        <v>41</v>
      </c>
      <c r="BW40" s="16">
        <v>38</v>
      </c>
      <c r="BX40" s="16">
        <v>37</v>
      </c>
      <c r="BY40" s="16">
        <f t="shared" si="0"/>
        <v>878</v>
      </c>
      <c r="BZ40" s="19">
        <f t="shared" si="1"/>
        <v>33.769230769230766</v>
      </c>
      <c r="CA40" s="16">
        <f t="shared" si="2"/>
        <v>0</v>
      </c>
      <c r="CB40" s="16">
        <f t="shared" si="3"/>
        <v>0</v>
      </c>
      <c r="CC40" s="16">
        <f t="shared" si="4"/>
        <v>0</v>
      </c>
      <c r="CD40" s="16">
        <f t="shared" si="5"/>
        <v>0</v>
      </c>
      <c r="CE40" s="16">
        <f t="shared" si="6"/>
        <v>0</v>
      </c>
      <c r="CF40" s="16">
        <f t="shared" si="7"/>
        <v>0</v>
      </c>
      <c r="CG40" s="16">
        <f t="shared" si="8"/>
        <v>0</v>
      </c>
      <c r="CH40" s="16">
        <f t="shared" si="9"/>
        <v>0</v>
      </c>
      <c r="CI40" s="16">
        <f t="shared" si="10"/>
        <v>0</v>
      </c>
      <c r="CJ40" s="16">
        <f t="shared" si="11"/>
        <v>2</v>
      </c>
      <c r="CK40" s="16">
        <f t="shared" si="12"/>
        <v>2</v>
      </c>
      <c r="CL40" s="16">
        <f t="shared" si="13"/>
        <v>2</v>
      </c>
      <c r="CM40" s="16">
        <f t="shared" si="14"/>
        <v>1</v>
      </c>
      <c r="CN40" s="16">
        <f t="shared" si="15"/>
        <v>1</v>
      </c>
      <c r="CO40" s="16">
        <f t="shared" si="16"/>
        <v>2</v>
      </c>
      <c r="CP40" s="16">
        <f t="shared" si="17"/>
        <v>2</v>
      </c>
      <c r="CQ40" s="16">
        <f t="shared" si="18"/>
        <v>0</v>
      </c>
      <c r="CR40" s="16">
        <f t="shared" si="19"/>
        <v>3</v>
      </c>
      <c r="CS40" s="16">
        <f t="shared" si="20"/>
        <v>1</v>
      </c>
      <c r="CT40" s="16">
        <f t="shared" si="21"/>
        <v>1</v>
      </c>
      <c r="CU40" s="16">
        <f t="shared" si="22"/>
        <v>1</v>
      </c>
      <c r="CV40" s="16">
        <f t="shared" si="23"/>
        <v>0</v>
      </c>
      <c r="CW40" s="16">
        <f t="shared" si="24"/>
        <v>0</v>
      </c>
      <c r="CX40" s="16">
        <f t="shared" si="25"/>
        <v>0</v>
      </c>
      <c r="CY40" s="16">
        <f t="shared" si="26"/>
        <v>1</v>
      </c>
      <c r="CZ40" s="16">
        <f t="shared" si="27"/>
        <v>1</v>
      </c>
      <c r="DA40" s="16">
        <f t="shared" si="28"/>
        <v>3</v>
      </c>
      <c r="DB40" s="16">
        <f t="shared" si="29"/>
        <v>0</v>
      </c>
      <c r="DC40" s="16">
        <f t="shared" si="30"/>
        <v>0</v>
      </c>
      <c r="DD40" s="16">
        <f t="shared" si="31"/>
        <v>0</v>
      </c>
      <c r="DE40" s="16">
        <f t="shared" si="32"/>
        <v>1</v>
      </c>
      <c r="DF40" s="16">
        <f t="shared" si="33"/>
        <v>1</v>
      </c>
      <c r="DG40" s="16">
        <f t="shared" si="34"/>
        <v>0</v>
      </c>
      <c r="DH40" s="16">
        <f t="shared" si="35"/>
        <v>0</v>
      </c>
      <c r="DI40" s="16">
        <f t="shared" si="36"/>
        <v>0</v>
      </c>
      <c r="DJ40" s="16">
        <f t="shared" si="37"/>
        <v>1</v>
      </c>
      <c r="DK40" s="16">
        <f t="shared" si="38"/>
        <v>0</v>
      </c>
      <c r="DL40" s="16">
        <f t="shared" si="39"/>
        <v>0</v>
      </c>
      <c r="DM40" s="16">
        <f t="shared" si="40"/>
        <v>0</v>
      </c>
      <c r="DN40" s="16">
        <f t="shared" si="41"/>
        <v>0</v>
      </c>
      <c r="DO40" s="16">
        <f t="shared" si="42"/>
        <v>0</v>
      </c>
      <c r="DP40" s="16">
        <f t="shared" si="43"/>
        <v>0</v>
      </c>
      <c r="DQ40" s="16">
        <f t="shared" si="44"/>
        <v>0</v>
      </c>
      <c r="DR40" s="16">
        <f t="shared" si="45"/>
        <v>0</v>
      </c>
      <c r="DS40" s="16">
        <f t="shared" si="46"/>
        <v>0</v>
      </c>
      <c r="DT40" s="16">
        <f t="shared" si="47"/>
        <v>0</v>
      </c>
      <c r="DU40" s="16">
        <f t="shared" si="48"/>
        <v>0</v>
      </c>
      <c r="DV40" s="16">
        <f t="shared" si="49"/>
        <v>0</v>
      </c>
      <c r="DW40" s="16">
        <f t="shared" si="50"/>
        <v>0</v>
      </c>
      <c r="DX40" s="16">
        <f t="shared" si="51"/>
        <v>0</v>
      </c>
      <c r="DY40" s="16">
        <f t="shared" si="52"/>
        <v>0</v>
      </c>
      <c r="DZ40" s="16">
        <f t="shared" si="53"/>
        <v>0</v>
      </c>
      <c r="EA40" s="16">
        <f t="shared" si="54"/>
        <v>0</v>
      </c>
      <c r="EB40" s="16">
        <f t="shared" si="55"/>
        <v>0</v>
      </c>
      <c r="EC40" s="16">
        <f t="shared" si="56"/>
        <v>2</v>
      </c>
      <c r="ED40" s="16">
        <f t="shared" si="57"/>
        <v>26</v>
      </c>
      <c r="EE40" s="16">
        <f t="shared" si="58"/>
        <v>9</v>
      </c>
      <c r="EG40" s="20">
        <f t="shared" si="59"/>
        <v>0</v>
      </c>
      <c r="EH40" s="20">
        <f t="shared" si="60"/>
        <v>0</v>
      </c>
      <c r="EI40" s="20">
        <f t="shared" si="61"/>
        <v>0</v>
      </c>
      <c r="EJ40" s="20">
        <f t="shared" si="62"/>
        <v>7.6923076923076925</v>
      </c>
      <c r="EP40" s="42" t="s">
        <v>130</v>
      </c>
      <c r="EQ40" s="16">
        <f t="shared" si="63"/>
        <v>0</v>
      </c>
      <c r="ER40" s="16">
        <f t="shared" si="64"/>
        <v>0</v>
      </c>
      <c r="ES40" s="16">
        <f t="shared" si="65"/>
        <v>0</v>
      </c>
      <c r="ET40" s="16">
        <f t="shared" si="66"/>
        <v>0</v>
      </c>
      <c r="EU40" s="16">
        <f t="shared" si="67"/>
        <v>0</v>
      </c>
      <c r="EV40" s="16">
        <f t="shared" si="68"/>
        <v>0</v>
      </c>
      <c r="EW40" s="16">
        <f t="shared" si="69"/>
        <v>0</v>
      </c>
      <c r="EX40" s="16">
        <f t="shared" si="70"/>
        <v>146</v>
      </c>
      <c r="EY40" s="16">
        <f t="shared" si="71"/>
        <v>151</v>
      </c>
      <c r="EZ40" s="16">
        <f t="shared" si="72"/>
        <v>102</v>
      </c>
      <c r="FA40" s="16">
        <f t="shared" si="73"/>
        <v>153</v>
      </c>
      <c r="FB40" s="16">
        <f t="shared" si="74"/>
        <v>64</v>
      </c>
      <c r="FC40" s="16">
        <f t="shared" si="75"/>
        <v>70</v>
      </c>
      <c r="FD40" s="16">
        <f t="shared" si="76"/>
        <v>0</v>
      </c>
      <c r="FE40" s="16">
        <f t="shared" si="77"/>
        <v>34</v>
      </c>
      <c r="FF40" s="16">
        <f t="shared" si="78"/>
        <v>42</v>
      </c>
      <c r="FG40" s="16">
        <f t="shared" si="79"/>
        <v>116</v>
      </c>
    </row>
    <row r="41" spans="1:163" x14ac:dyDescent="0.25">
      <c r="A41" s="42"/>
      <c r="B41" s="42">
        <v>37</v>
      </c>
      <c r="C41" s="42" t="s">
        <v>153</v>
      </c>
      <c r="D41" s="16">
        <v>36</v>
      </c>
      <c r="E41" s="16">
        <v>0</v>
      </c>
      <c r="F41" s="16">
        <v>0</v>
      </c>
      <c r="G41" s="16">
        <v>33</v>
      </c>
      <c r="H41" s="16">
        <v>32</v>
      </c>
      <c r="I41" s="16">
        <v>37</v>
      </c>
      <c r="J41" s="16">
        <v>31</v>
      </c>
      <c r="K41" s="16">
        <v>30</v>
      </c>
      <c r="L41" s="16">
        <v>38</v>
      </c>
      <c r="M41" s="16">
        <v>37</v>
      </c>
      <c r="N41" s="16">
        <v>38</v>
      </c>
      <c r="O41" s="16">
        <v>41</v>
      </c>
      <c r="P41" s="16">
        <v>33</v>
      </c>
      <c r="Q41" s="16">
        <v>37</v>
      </c>
      <c r="R41" s="16">
        <v>40</v>
      </c>
      <c r="S41" s="16">
        <v>39</v>
      </c>
      <c r="T41" s="16">
        <v>43</v>
      </c>
      <c r="U41" s="16">
        <v>39</v>
      </c>
      <c r="V41" s="16">
        <v>48</v>
      </c>
      <c r="W41" s="16">
        <v>0</v>
      </c>
      <c r="X41" s="16">
        <v>50</v>
      </c>
      <c r="Y41" s="16">
        <v>38</v>
      </c>
      <c r="Z41" s="16">
        <v>40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12</v>
      </c>
      <c r="BB41" s="16">
        <v>0</v>
      </c>
      <c r="BC41" s="16">
        <v>0</v>
      </c>
      <c r="BD41" s="16">
        <v>26</v>
      </c>
      <c r="BE41" s="16">
        <v>0</v>
      </c>
      <c r="BF41" s="16">
        <v>0</v>
      </c>
      <c r="BG41" s="16">
        <v>0</v>
      </c>
      <c r="BH41" s="16">
        <v>0</v>
      </c>
      <c r="BI41" s="16">
        <v>24</v>
      </c>
      <c r="BJ41" s="16">
        <v>0</v>
      </c>
      <c r="BK41" s="16">
        <v>0</v>
      </c>
      <c r="BL41" s="16">
        <v>0</v>
      </c>
      <c r="BM41" s="16">
        <v>17</v>
      </c>
      <c r="BN41" s="16">
        <v>0</v>
      </c>
      <c r="BO41" s="16">
        <v>0</v>
      </c>
      <c r="BP41" s="16">
        <v>0</v>
      </c>
      <c r="BQ41" s="16">
        <v>0</v>
      </c>
      <c r="BR41" s="16">
        <v>19</v>
      </c>
      <c r="BS41" s="16">
        <v>0</v>
      </c>
      <c r="BT41" s="16">
        <v>20</v>
      </c>
      <c r="BU41" s="16">
        <v>0</v>
      </c>
      <c r="BV41" s="16">
        <v>0</v>
      </c>
      <c r="BW41" s="16">
        <v>0</v>
      </c>
      <c r="BX41" s="16">
        <v>0</v>
      </c>
      <c r="BY41" s="16">
        <f t="shared" si="0"/>
        <v>878</v>
      </c>
      <c r="BZ41" s="19">
        <f t="shared" si="1"/>
        <v>33.769230769230766</v>
      </c>
      <c r="CA41" s="16">
        <f t="shared" si="2"/>
        <v>0</v>
      </c>
      <c r="CB41" s="16">
        <f t="shared" si="3"/>
        <v>0</v>
      </c>
      <c r="CC41" s="16">
        <f t="shared" si="4"/>
        <v>0</v>
      </c>
      <c r="CD41" s="16">
        <f t="shared" si="5"/>
        <v>0</v>
      </c>
      <c r="CE41" s="16">
        <f t="shared" si="6"/>
        <v>0</v>
      </c>
      <c r="CF41" s="16">
        <f t="shared" si="7"/>
        <v>1</v>
      </c>
      <c r="CG41" s="16">
        <f t="shared" si="8"/>
        <v>1</v>
      </c>
      <c r="CH41" s="16">
        <f t="shared" si="9"/>
        <v>0</v>
      </c>
      <c r="CI41" s="16">
        <f t="shared" si="10"/>
        <v>0</v>
      </c>
      <c r="CJ41" s="16">
        <f t="shared" si="11"/>
        <v>1</v>
      </c>
      <c r="CK41" s="16">
        <f t="shared" si="12"/>
        <v>0</v>
      </c>
      <c r="CL41" s="16">
        <f t="shared" si="13"/>
        <v>1</v>
      </c>
      <c r="CM41" s="16">
        <f t="shared" si="14"/>
        <v>2</v>
      </c>
      <c r="CN41" s="16">
        <f t="shared" si="15"/>
        <v>2</v>
      </c>
      <c r="CO41" s="16">
        <f t="shared" si="16"/>
        <v>3</v>
      </c>
      <c r="CP41" s="16">
        <f t="shared" si="17"/>
        <v>3</v>
      </c>
      <c r="CQ41" s="16">
        <f t="shared" si="18"/>
        <v>1</v>
      </c>
      <c r="CR41" s="16">
        <f t="shared" si="19"/>
        <v>0</v>
      </c>
      <c r="CS41" s="16">
        <f t="shared" si="20"/>
        <v>0</v>
      </c>
      <c r="CT41" s="16">
        <f t="shared" si="21"/>
        <v>2</v>
      </c>
      <c r="CU41" s="16">
        <f t="shared" si="22"/>
        <v>1</v>
      </c>
      <c r="CV41" s="16">
        <f t="shared" si="23"/>
        <v>1</v>
      </c>
      <c r="CW41" s="16">
        <f t="shared" si="24"/>
        <v>1</v>
      </c>
      <c r="CX41" s="16">
        <f t="shared" si="25"/>
        <v>0</v>
      </c>
      <c r="CY41" s="16">
        <f t="shared" si="26"/>
        <v>0</v>
      </c>
      <c r="CZ41" s="16">
        <f t="shared" si="27"/>
        <v>0</v>
      </c>
      <c r="DA41" s="16">
        <f t="shared" si="28"/>
        <v>1</v>
      </c>
      <c r="DB41" s="16">
        <f t="shared" si="29"/>
        <v>0</v>
      </c>
      <c r="DC41" s="16">
        <f t="shared" si="30"/>
        <v>1</v>
      </c>
      <c r="DD41" s="16">
        <f t="shared" si="31"/>
        <v>0</v>
      </c>
      <c r="DE41" s="16">
        <f t="shared" si="32"/>
        <v>0</v>
      </c>
      <c r="DF41" s="16">
        <f t="shared" si="33"/>
        <v>0</v>
      </c>
      <c r="DG41" s="16">
        <f t="shared" si="34"/>
        <v>1</v>
      </c>
      <c r="DH41" s="16">
        <f t="shared" si="35"/>
        <v>1</v>
      </c>
      <c r="DI41" s="16">
        <f t="shared" si="36"/>
        <v>0</v>
      </c>
      <c r="DJ41" s="16">
        <f t="shared" si="37"/>
        <v>1</v>
      </c>
      <c r="DK41" s="16">
        <f t="shared" si="38"/>
        <v>0</v>
      </c>
      <c r="DL41" s="16">
        <f t="shared" si="39"/>
        <v>0</v>
      </c>
      <c r="DM41" s="16">
        <f t="shared" si="40"/>
        <v>0</v>
      </c>
      <c r="DN41" s="16">
        <f t="shared" si="41"/>
        <v>0</v>
      </c>
      <c r="DO41" s="16">
        <f t="shared" si="42"/>
        <v>1</v>
      </c>
      <c r="DP41" s="16">
        <f t="shared" si="43"/>
        <v>0</v>
      </c>
      <c r="DQ41" s="16">
        <f t="shared" si="44"/>
        <v>0</v>
      </c>
      <c r="DR41" s="16">
        <f t="shared" si="45"/>
        <v>0</v>
      </c>
      <c r="DS41" s="16">
        <f t="shared" si="46"/>
        <v>0</v>
      </c>
      <c r="DT41" s="16">
        <f t="shared" si="47"/>
        <v>0</v>
      </c>
      <c r="DU41" s="16">
        <f t="shared" si="48"/>
        <v>0</v>
      </c>
      <c r="DV41" s="16">
        <f t="shared" si="49"/>
        <v>0</v>
      </c>
      <c r="DW41" s="16">
        <f t="shared" si="50"/>
        <v>0</v>
      </c>
      <c r="DX41" s="16">
        <f t="shared" si="51"/>
        <v>0</v>
      </c>
      <c r="DY41" s="16">
        <f t="shared" si="52"/>
        <v>0</v>
      </c>
      <c r="DZ41" s="16">
        <f t="shared" si="53"/>
        <v>0</v>
      </c>
      <c r="EA41" s="16">
        <f t="shared" si="54"/>
        <v>0</v>
      </c>
      <c r="EB41" s="16">
        <f t="shared" si="55"/>
        <v>0</v>
      </c>
      <c r="EC41" s="16">
        <f t="shared" si="56"/>
        <v>3</v>
      </c>
      <c r="ED41" s="16">
        <f t="shared" si="57"/>
        <v>26</v>
      </c>
      <c r="EE41" s="16">
        <f t="shared" si="58"/>
        <v>10</v>
      </c>
      <c r="EG41" s="20">
        <f t="shared" si="59"/>
        <v>0</v>
      </c>
      <c r="EH41" s="20">
        <f t="shared" si="60"/>
        <v>0</v>
      </c>
      <c r="EI41" s="20">
        <f t="shared" si="61"/>
        <v>0</v>
      </c>
      <c r="EJ41" s="20">
        <f t="shared" si="62"/>
        <v>11.538461538461538</v>
      </c>
      <c r="EP41" s="42" t="s">
        <v>153</v>
      </c>
      <c r="EQ41" s="16">
        <f t="shared" si="63"/>
        <v>69</v>
      </c>
      <c r="ER41" s="16">
        <f t="shared" si="64"/>
        <v>243</v>
      </c>
      <c r="ES41" s="16">
        <f t="shared" si="65"/>
        <v>190</v>
      </c>
      <c r="ET41" s="16">
        <f t="shared" si="66"/>
        <v>180</v>
      </c>
      <c r="EU41" s="16">
        <f t="shared" si="67"/>
        <v>78</v>
      </c>
      <c r="EV41" s="16">
        <f t="shared" si="68"/>
        <v>0</v>
      </c>
      <c r="EW41" s="16">
        <f t="shared" si="69"/>
        <v>0</v>
      </c>
      <c r="EX41" s="16">
        <f t="shared" si="70"/>
        <v>0</v>
      </c>
      <c r="EY41" s="16">
        <f t="shared" si="71"/>
        <v>0</v>
      </c>
      <c r="EZ41" s="16">
        <f t="shared" si="72"/>
        <v>0</v>
      </c>
      <c r="FA41" s="16">
        <f t="shared" si="73"/>
        <v>0</v>
      </c>
      <c r="FB41" s="16">
        <f t="shared" si="74"/>
        <v>12</v>
      </c>
      <c r="FC41" s="16">
        <f t="shared" si="75"/>
        <v>26</v>
      </c>
      <c r="FD41" s="16">
        <f t="shared" si="76"/>
        <v>24</v>
      </c>
      <c r="FE41" s="16">
        <f t="shared" si="77"/>
        <v>17</v>
      </c>
      <c r="FF41" s="16">
        <f t="shared" si="78"/>
        <v>39</v>
      </c>
      <c r="FG41" s="16">
        <f t="shared" si="79"/>
        <v>0</v>
      </c>
    </row>
    <row r="42" spans="1:163" x14ac:dyDescent="0.25">
      <c r="A42" s="42"/>
      <c r="B42" s="42">
        <v>38</v>
      </c>
      <c r="C42" s="42" t="s">
        <v>113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17</v>
      </c>
      <c r="AD42" s="16">
        <v>0</v>
      </c>
      <c r="AE42" s="16">
        <v>25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37</v>
      </c>
      <c r="AL42" s="16">
        <v>44</v>
      </c>
      <c r="AM42" s="16">
        <v>44</v>
      </c>
      <c r="AN42" s="16">
        <v>55</v>
      </c>
      <c r="AO42" s="16">
        <v>0</v>
      </c>
      <c r="AP42" s="16">
        <v>44</v>
      </c>
      <c r="AQ42" s="16">
        <v>0</v>
      </c>
      <c r="AR42" s="16">
        <v>42</v>
      </c>
      <c r="AS42" s="16">
        <v>0</v>
      </c>
      <c r="AT42" s="16">
        <v>0</v>
      </c>
      <c r="AU42" s="16">
        <v>0</v>
      </c>
      <c r="AV42" s="16">
        <v>0</v>
      </c>
      <c r="AW42" s="43">
        <v>0</v>
      </c>
      <c r="AX42" s="43">
        <v>0</v>
      </c>
      <c r="AY42" s="43">
        <v>0</v>
      </c>
      <c r="AZ42" s="43">
        <v>44</v>
      </c>
      <c r="BA42" s="16">
        <v>0</v>
      </c>
      <c r="BB42" s="16">
        <v>0</v>
      </c>
      <c r="BC42" s="16">
        <v>0</v>
      </c>
      <c r="BD42" s="16">
        <v>40</v>
      </c>
      <c r="BE42" s="16">
        <v>38</v>
      </c>
      <c r="BF42" s="16">
        <v>35</v>
      </c>
      <c r="BG42" s="16">
        <v>37</v>
      </c>
      <c r="BH42" s="16">
        <v>38</v>
      </c>
      <c r="BI42" s="16">
        <v>34</v>
      </c>
      <c r="BJ42" s="16">
        <v>39</v>
      </c>
      <c r="BK42" s="16">
        <v>38</v>
      </c>
      <c r="BL42" s="16">
        <v>43</v>
      </c>
      <c r="BM42" s="16">
        <v>26</v>
      </c>
      <c r="BN42" s="16">
        <v>33</v>
      </c>
      <c r="BO42" s="16">
        <v>0</v>
      </c>
      <c r="BP42" s="16">
        <v>0</v>
      </c>
      <c r="BQ42" s="16">
        <v>0</v>
      </c>
      <c r="BR42" s="16">
        <v>30</v>
      </c>
      <c r="BS42" s="16">
        <v>0</v>
      </c>
      <c r="BT42" s="16">
        <v>33</v>
      </c>
      <c r="BU42" s="16">
        <v>0</v>
      </c>
      <c r="BV42" s="16">
        <v>28</v>
      </c>
      <c r="BW42" s="16">
        <v>21</v>
      </c>
      <c r="BX42" s="16">
        <v>0</v>
      </c>
      <c r="BY42" s="16">
        <f t="shared" si="0"/>
        <v>865</v>
      </c>
      <c r="BZ42" s="19">
        <f t="shared" si="1"/>
        <v>36.041666666666664</v>
      </c>
      <c r="CA42" s="16">
        <f t="shared" si="2"/>
        <v>0</v>
      </c>
      <c r="CB42" s="16">
        <f t="shared" si="3"/>
        <v>0</v>
      </c>
      <c r="CC42" s="16">
        <f t="shared" si="4"/>
        <v>0</v>
      </c>
      <c r="CD42" s="16">
        <f t="shared" si="5"/>
        <v>1</v>
      </c>
      <c r="CE42" s="16">
        <f t="shared" si="6"/>
        <v>0</v>
      </c>
      <c r="CF42" s="16">
        <f t="shared" si="7"/>
        <v>0</v>
      </c>
      <c r="CG42" s="16">
        <f t="shared" si="8"/>
        <v>0</v>
      </c>
      <c r="CH42" s="16">
        <f t="shared" si="9"/>
        <v>0</v>
      </c>
      <c r="CI42" s="16">
        <f t="shared" si="10"/>
        <v>4</v>
      </c>
      <c r="CJ42" s="16">
        <f t="shared" si="11"/>
        <v>1</v>
      </c>
      <c r="CK42" s="16">
        <f t="shared" si="12"/>
        <v>1</v>
      </c>
      <c r="CL42" s="16">
        <f t="shared" si="13"/>
        <v>0</v>
      </c>
      <c r="CM42" s="16">
        <f t="shared" si="14"/>
        <v>1</v>
      </c>
      <c r="CN42" s="16">
        <f t="shared" si="15"/>
        <v>1</v>
      </c>
      <c r="CO42" s="16">
        <f t="shared" si="16"/>
        <v>3</v>
      </c>
      <c r="CP42" s="16">
        <f t="shared" si="17"/>
        <v>2</v>
      </c>
      <c r="CQ42" s="16">
        <f t="shared" si="18"/>
        <v>0</v>
      </c>
      <c r="CR42" s="16">
        <f t="shared" si="19"/>
        <v>1</v>
      </c>
      <c r="CS42" s="16">
        <f t="shared" si="20"/>
        <v>1</v>
      </c>
      <c r="CT42" s="16">
        <f t="shared" si="21"/>
        <v>2</v>
      </c>
      <c r="CU42" s="16">
        <f t="shared" si="22"/>
        <v>0</v>
      </c>
      <c r="CV42" s="16">
        <f t="shared" si="23"/>
        <v>0</v>
      </c>
      <c r="CW42" s="16">
        <f t="shared" si="24"/>
        <v>1</v>
      </c>
      <c r="CX42" s="16">
        <f t="shared" si="25"/>
        <v>0</v>
      </c>
      <c r="CY42" s="16">
        <f t="shared" si="26"/>
        <v>1</v>
      </c>
      <c r="CZ42" s="16">
        <f t="shared" si="27"/>
        <v>0</v>
      </c>
      <c r="DA42" s="16">
        <f t="shared" si="28"/>
        <v>1</v>
      </c>
      <c r="DB42" s="16">
        <f t="shared" si="29"/>
        <v>1</v>
      </c>
      <c r="DC42" s="16">
        <f t="shared" si="30"/>
        <v>0</v>
      </c>
      <c r="DD42" s="16">
        <f t="shared" si="31"/>
        <v>0</v>
      </c>
      <c r="DE42" s="16">
        <f t="shared" si="32"/>
        <v>0</v>
      </c>
      <c r="DF42" s="16">
        <f t="shared" si="33"/>
        <v>1</v>
      </c>
      <c r="DG42" s="16">
        <f t="shared" si="34"/>
        <v>0</v>
      </c>
      <c r="DH42" s="16">
        <f t="shared" si="35"/>
        <v>0</v>
      </c>
      <c r="DI42" s="16">
        <f t="shared" si="36"/>
        <v>0</v>
      </c>
      <c r="DJ42" s="16">
        <f t="shared" si="37"/>
        <v>1</v>
      </c>
      <c r="DK42" s="16">
        <f t="shared" si="38"/>
        <v>0</v>
      </c>
      <c r="DL42" s="16">
        <f t="shared" si="39"/>
        <v>0</v>
      </c>
      <c r="DM42" s="16">
        <f t="shared" si="40"/>
        <v>0</v>
      </c>
      <c r="DN42" s="16">
        <f t="shared" si="41"/>
        <v>0</v>
      </c>
      <c r="DO42" s="16">
        <f t="shared" si="42"/>
        <v>0</v>
      </c>
      <c r="DP42" s="16">
        <f t="shared" si="43"/>
        <v>0</v>
      </c>
      <c r="DQ42" s="16">
        <f t="shared" si="44"/>
        <v>0</v>
      </c>
      <c r="DR42" s="16">
        <f t="shared" si="45"/>
        <v>0</v>
      </c>
      <c r="DS42" s="16">
        <f t="shared" si="46"/>
        <v>0</v>
      </c>
      <c r="DT42" s="16">
        <f t="shared" si="47"/>
        <v>0</v>
      </c>
      <c r="DU42" s="16">
        <f t="shared" si="48"/>
        <v>0</v>
      </c>
      <c r="DV42" s="16">
        <f t="shared" si="49"/>
        <v>0</v>
      </c>
      <c r="DW42" s="16">
        <f t="shared" si="50"/>
        <v>0</v>
      </c>
      <c r="DX42" s="16">
        <f t="shared" si="51"/>
        <v>0</v>
      </c>
      <c r="DY42" s="16">
        <f t="shared" si="52"/>
        <v>0</v>
      </c>
      <c r="DZ42" s="16">
        <f t="shared" si="53"/>
        <v>0</v>
      </c>
      <c r="EA42" s="16">
        <f t="shared" si="54"/>
        <v>0</v>
      </c>
      <c r="EB42" s="16">
        <f t="shared" si="55"/>
        <v>1</v>
      </c>
      <c r="EC42" s="16">
        <f t="shared" si="56"/>
        <v>6</v>
      </c>
      <c r="ED42" s="16">
        <f t="shared" si="57"/>
        <v>24</v>
      </c>
      <c r="EE42" s="16">
        <f t="shared" si="58"/>
        <v>9</v>
      </c>
      <c r="EG42" s="20">
        <f t="shared" si="59"/>
        <v>0</v>
      </c>
      <c r="EH42" s="20">
        <f t="shared" si="60"/>
        <v>0</v>
      </c>
      <c r="EI42" s="20">
        <f t="shared" si="61"/>
        <v>4.1666666666666661</v>
      </c>
      <c r="EJ42" s="20">
        <f t="shared" si="62"/>
        <v>25</v>
      </c>
      <c r="EP42" s="42" t="s">
        <v>113</v>
      </c>
      <c r="EQ42" s="16">
        <f t="shared" si="63"/>
        <v>0</v>
      </c>
      <c r="ER42" s="16">
        <f t="shared" si="64"/>
        <v>0</v>
      </c>
      <c r="ES42" s="16">
        <f t="shared" si="65"/>
        <v>0</v>
      </c>
      <c r="ET42" s="16">
        <f t="shared" si="66"/>
        <v>0</v>
      </c>
      <c r="EU42" s="16">
        <f t="shared" si="67"/>
        <v>0</v>
      </c>
      <c r="EV42" s="16">
        <f t="shared" si="68"/>
        <v>42</v>
      </c>
      <c r="EW42" s="16">
        <f t="shared" si="69"/>
        <v>0</v>
      </c>
      <c r="EX42" s="16">
        <f t="shared" si="70"/>
        <v>180</v>
      </c>
      <c r="EY42" s="16">
        <f t="shared" si="71"/>
        <v>86</v>
      </c>
      <c r="EZ42" s="16">
        <f t="shared" si="72"/>
        <v>0</v>
      </c>
      <c r="FA42" s="16">
        <f t="shared" si="73"/>
        <v>44</v>
      </c>
      <c r="FB42" s="16">
        <f t="shared" si="74"/>
        <v>0</v>
      </c>
      <c r="FC42" s="16">
        <f t="shared" si="75"/>
        <v>188</v>
      </c>
      <c r="FD42" s="16">
        <f t="shared" si="76"/>
        <v>154</v>
      </c>
      <c r="FE42" s="16">
        <f t="shared" si="77"/>
        <v>59</v>
      </c>
      <c r="FF42" s="16">
        <f t="shared" si="78"/>
        <v>63</v>
      </c>
      <c r="FG42" s="16">
        <f t="shared" si="79"/>
        <v>49</v>
      </c>
    </row>
    <row r="43" spans="1:163" x14ac:dyDescent="0.25">
      <c r="A43" s="42"/>
      <c r="B43" s="42">
        <v>39</v>
      </c>
      <c r="C43" s="42" t="s">
        <v>92</v>
      </c>
      <c r="D43" s="16">
        <v>0</v>
      </c>
      <c r="E43" s="16">
        <v>0</v>
      </c>
      <c r="F43" s="16">
        <v>40</v>
      </c>
      <c r="G43" s="16">
        <v>0</v>
      </c>
      <c r="H43" s="16">
        <v>31</v>
      </c>
      <c r="I43" s="16">
        <v>44</v>
      </c>
      <c r="J43" s="16">
        <v>42</v>
      </c>
      <c r="K43" s="16">
        <v>41</v>
      </c>
      <c r="L43" s="16">
        <v>0</v>
      </c>
      <c r="M43" s="16">
        <v>0</v>
      </c>
      <c r="N43" s="16">
        <v>0</v>
      </c>
      <c r="O43" s="16">
        <v>40</v>
      </c>
      <c r="P43" s="16">
        <v>48</v>
      </c>
      <c r="Q43" s="16">
        <v>52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55</v>
      </c>
      <c r="Z43" s="16">
        <v>59</v>
      </c>
      <c r="AA43" s="16">
        <v>0</v>
      </c>
      <c r="AB43" s="16">
        <v>55</v>
      </c>
      <c r="AC43" s="16">
        <v>43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70</v>
      </c>
      <c r="AJ43" s="16">
        <v>0</v>
      </c>
      <c r="AK43" s="16">
        <v>64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50</v>
      </c>
      <c r="AS43" s="16">
        <v>0</v>
      </c>
      <c r="AT43" s="16">
        <v>0</v>
      </c>
      <c r="AU43" s="16">
        <v>0</v>
      </c>
      <c r="AV43" s="16">
        <v>0</v>
      </c>
      <c r="AW43" s="43">
        <v>0</v>
      </c>
      <c r="AX43" s="43">
        <v>0</v>
      </c>
      <c r="AY43" s="43">
        <v>0</v>
      </c>
      <c r="AZ43" s="43">
        <v>41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28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0</v>
      </c>
      <c r="BW43" s="16">
        <v>30</v>
      </c>
      <c r="BX43" s="16">
        <v>0</v>
      </c>
      <c r="BY43" s="16">
        <f t="shared" si="0"/>
        <v>833</v>
      </c>
      <c r="BZ43" s="19">
        <f t="shared" si="1"/>
        <v>46.277777777777779</v>
      </c>
      <c r="CA43" s="16">
        <f t="shared" si="2"/>
        <v>1</v>
      </c>
      <c r="CB43" s="16">
        <f t="shared" si="3"/>
        <v>1</v>
      </c>
      <c r="CC43" s="16">
        <f t="shared" si="4"/>
        <v>1</v>
      </c>
      <c r="CD43" s="16">
        <f t="shared" si="5"/>
        <v>2</v>
      </c>
      <c r="CE43" s="16">
        <f t="shared" si="6"/>
        <v>1</v>
      </c>
      <c r="CF43" s="16">
        <f t="shared" si="7"/>
        <v>1</v>
      </c>
      <c r="CG43" s="16">
        <f t="shared" si="8"/>
        <v>1</v>
      </c>
      <c r="CH43" s="16">
        <f t="shared" si="9"/>
        <v>0</v>
      </c>
      <c r="CI43" s="16">
        <f t="shared" si="10"/>
        <v>1</v>
      </c>
      <c r="CJ43" s="16">
        <f t="shared" si="11"/>
        <v>1</v>
      </c>
      <c r="CK43" s="16">
        <f t="shared" si="12"/>
        <v>1</v>
      </c>
      <c r="CL43" s="16">
        <f t="shared" si="13"/>
        <v>2</v>
      </c>
      <c r="CM43" s="16">
        <f t="shared" si="14"/>
        <v>2</v>
      </c>
      <c r="CN43" s="16">
        <f t="shared" si="15"/>
        <v>0</v>
      </c>
      <c r="CO43" s="16">
        <f t="shared" si="16"/>
        <v>0</v>
      </c>
      <c r="CP43" s="16">
        <f t="shared" si="17"/>
        <v>0</v>
      </c>
      <c r="CQ43" s="16">
        <f t="shared" si="18"/>
        <v>0</v>
      </c>
      <c r="CR43" s="16">
        <f t="shared" si="19"/>
        <v>0</v>
      </c>
      <c r="CS43" s="16">
        <f t="shared" si="20"/>
        <v>0</v>
      </c>
      <c r="CT43" s="16">
        <f t="shared" si="21"/>
        <v>0</v>
      </c>
      <c r="CU43" s="16">
        <f t="shared" si="22"/>
        <v>0</v>
      </c>
      <c r="CV43" s="16">
        <f t="shared" si="23"/>
        <v>1</v>
      </c>
      <c r="CW43" s="16">
        <f t="shared" si="24"/>
        <v>1</v>
      </c>
      <c r="CX43" s="16">
        <f t="shared" si="25"/>
        <v>0</v>
      </c>
      <c r="CY43" s="16">
        <f t="shared" si="26"/>
        <v>1</v>
      </c>
      <c r="CZ43" s="16">
        <f t="shared" si="27"/>
        <v>0</v>
      </c>
      <c r="DA43" s="16">
        <f t="shared" si="28"/>
        <v>0</v>
      </c>
      <c r="DB43" s="16">
        <f t="shared" si="29"/>
        <v>0</v>
      </c>
      <c r="DC43" s="16">
        <f t="shared" si="30"/>
        <v>0</v>
      </c>
      <c r="DD43" s="16">
        <f t="shared" si="31"/>
        <v>0</v>
      </c>
      <c r="DE43" s="16">
        <f t="shared" si="32"/>
        <v>0</v>
      </c>
      <c r="DF43" s="16">
        <f t="shared" si="33"/>
        <v>0</v>
      </c>
      <c r="DG43" s="16">
        <f t="shared" si="34"/>
        <v>0</v>
      </c>
      <c r="DH43" s="16">
        <f t="shared" si="35"/>
        <v>0</v>
      </c>
      <c r="DI43" s="16">
        <f t="shared" si="36"/>
        <v>0</v>
      </c>
      <c r="DJ43" s="16">
        <f t="shared" si="37"/>
        <v>0</v>
      </c>
      <c r="DK43" s="16">
        <f t="shared" si="38"/>
        <v>0</v>
      </c>
      <c r="DL43" s="16">
        <f t="shared" si="39"/>
        <v>0</v>
      </c>
      <c r="DM43" s="16">
        <f t="shared" si="40"/>
        <v>0</v>
      </c>
      <c r="DN43" s="16">
        <f t="shared" si="41"/>
        <v>0</v>
      </c>
      <c r="DO43" s="16">
        <f t="shared" si="42"/>
        <v>0</v>
      </c>
      <c r="DP43" s="16">
        <f t="shared" si="43"/>
        <v>0</v>
      </c>
      <c r="DQ43" s="16">
        <f t="shared" si="44"/>
        <v>0</v>
      </c>
      <c r="DR43" s="16">
        <f t="shared" si="45"/>
        <v>0</v>
      </c>
      <c r="DS43" s="16">
        <f t="shared" si="46"/>
        <v>0</v>
      </c>
      <c r="DT43" s="16">
        <f t="shared" si="47"/>
        <v>0</v>
      </c>
      <c r="DU43" s="16">
        <f t="shared" si="48"/>
        <v>0</v>
      </c>
      <c r="DV43" s="16">
        <f t="shared" si="49"/>
        <v>0</v>
      </c>
      <c r="DW43" s="16">
        <f t="shared" si="50"/>
        <v>0</v>
      </c>
      <c r="DX43" s="16">
        <f t="shared" si="51"/>
        <v>0</v>
      </c>
      <c r="DY43" s="16">
        <f t="shared" si="52"/>
        <v>0</v>
      </c>
      <c r="DZ43" s="16">
        <f t="shared" si="53"/>
        <v>0</v>
      </c>
      <c r="EA43" s="16">
        <f t="shared" si="54"/>
        <v>3</v>
      </c>
      <c r="EB43" s="16">
        <f t="shared" si="55"/>
        <v>6</v>
      </c>
      <c r="EC43" s="16">
        <f t="shared" si="56"/>
        <v>10</v>
      </c>
      <c r="ED43" s="16">
        <f t="shared" si="57"/>
        <v>18</v>
      </c>
      <c r="EE43" s="16">
        <f t="shared" si="58"/>
        <v>11</v>
      </c>
      <c r="EG43" s="20">
        <f t="shared" si="59"/>
        <v>5.5555555555555554</v>
      </c>
      <c r="EH43" s="20">
        <f t="shared" si="60"/>
        <v>16.666666666666664</v>
      </c>
      <c r="EI43" s="20">
        <f t="shared" si="61"/>
        <v>33.333333333333329</v>
      </c>
      <c r="EJ43" s="20">
        <f t="shared" si="62"/>
        <v>55.555555555555557</v>
      </c>
      <c r="EP43" s="42" t="s">
        <v>92</v>
      </c>
      <c r="EQ43" s="16">
        <f t="shared" si="63"/>
        <v>40</v>
      </c>
      <c r="ER43" s="16">
        <f t="shared" si="64"/>
        <v>158</v>
      </c>
      <c r="ES43" s="16">
        <f t="shared" si="65"/>
        <v>140</v>
      </c>
      <c r="ET43" s="16">
        <f t="shared" si="66"/>
        <v>0</v>
      </c>
      <c r="EU43" s="16">
        <f t="shared" si="67"/>
        <v>169</v>
      </c>
      <c r="EV43" s="16">
        <f t="shared" si="68"/>
        <v>43</v>
      </c>
      <c r="EW43" s="16">
        <f t="shared" si="69"/>
        <v>70</v>
      </c>
      <c r="EX43" s="16">
        <f t="shared" si="70"/>
        <v>64</v>
      </c>
      <c r="EY43" s="16">
        <f t="shared" si="71"/>
        <v>50</v>
      </c>
      <c r="EZ43" s="16">
        <f t="shared" si="72"/>
        <v>0</v>
      </c>
      <c r="FA43" s="16">
        <f t="shared" si="73"/>
        <v>41</v>
      </c>
      <c r="FB43" s="16">
        <f t="shared" si="74"/>
        <v>0</v>
      </c>
      <c r="FC43" s="16">
        <f t="shared" si="75"/>
        <v>0</v>
      </c>
      <c r="FD43" s="16">
        <f t="shared" si="76"/>
        <v>0</v>
      </c>
      <c r="FE43" s="16">
        <f t="shared" si="77"/>
        <v>28</v>
      </c>
      <c r="FF43" s="16">
        <f t="shared" si="78"/>
        <v>0</v>
      </c>
      <c r="FG43" s="16">
        <f t="shared" si="79"/>
        <v>30</v>
      </c>
    </row>
    <row r="44" spans="1:163" x14ac:dyDescent="0.25">
      <c r="A44" s="42"/>
      <c r="B44" s="42">
        <v>40</v>
      </c>
      <c r="C44" s="42" t="s">
        <v>118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35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46</v>
      </c>
      <c r="Y44" s="16">
        <v>44</v>
      </c>
      <c r="Z44" s="16">
        <v>0</v>
      </c>
      <c r="AA44" s="16">
        <v>48</v>
      </c>
      <c r="AB44" s="16">
        <v>41</v>
      </c>
      <c r="AC44" s="16">
        <v>36</v>
      </c>
      <c r="AD44" s="16">
        <v>38</v>
      </c>
      <c r="AE44" s="16">
        <v>30</v>
      </c>
      <c r="AF44" s="16">
        <v>0</v>
      </c>
      <c r="AG44" s="16">
        <v>48</v>
      </c>
      <c r="AH44" s="16">
        <v>48</v>
      </c>
      <c r="AI44" s="16">
        <v>59</v>
      </c>
      <c r="AJ44" s="16">
        <v>0</v>
      </c>
      <c r="AK44" s="16">
        <v>34</v>
      </c>
      <c r="AL44" s="16">
        <v>36</v>
      </c>
      <c r="AM44" s="16">
        <v>0</v>
      </c>
      <c r="AN44" s="16">
        <v>0</v>
      </c>
      <c r="AO44" s="16">
        <v>52</v>
      </c>
      <c r="AP44" s="16">
        <v>0</v>
      </c>
      <c r="AQ44" s="16">
        <v>44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43">
        <v>0</v>
      </c>
      <c r="AX44" s="43">
        <v>0</v>
      </c>
      <c r="AY44" s="43">
        <v>0</v>
      </c>
      <c r="AZ44" s="43">
        <v>35</v>
      </c>
      <c r="BA44" s="16">
        <v>35</v>
      </c>
      <c r="BB44" s="16">
        <v>36</v>
      </c>
      <c r="BC44" s="16">
        <v>0</v>
      </c>
      <c r="BD44" s="16">
        <v>0</v>
      </c>
      <c r="BE44" s="16">
        <v>0</v>
      </c>
      <c r="BF44" s="16">
        <v>0</v>
      </c>
      <c r="BG44" s="16">
        <v>41</v>
      </c>
      <c r="BH44" s="16">
        <v>0</v>
      </c>
      <c r="BI44" s="16">
        <v>46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f t="shared" si="0"/>
        <v>832</v>
      </c>
      <c r="BZ44" s="19">
        <f t="shared" si="1"/>
        <v>41.6</v>
      </c>
      <c r="CA44" s="16">
        <f t="shared" si="2"/>
        <v>0</v>
      </c>
      <c r="CB44" s="16">
        <f t="shared" si="3"/>
        <v>0</v>
      </c>
      <c r="CC44" s="16">
        <f t="shared" si="4"/>
        <v>1</v>
      </c>
      <c r="CD44" s="16">
        <f t="shared" si="5"/>
        <v>0</v>
      </c>
      <c r="CE44" s="16">
        <f t="shared" si="6"/>
        <v>1</v>
      </c>
      <c r="CF44" s="16">
        <f t="shared" si="7"/>
        <v>0</v>
      </c>
      <c r="CG44" s="16">
        <f t="shared" si="8"/>
        <v>3</v>
      </c>
      <c r="CH44" s="16">
        <f t="shared" si="9"/>
        <v>2</v>
      </c>
      <c r="CI44" s="16">
        <f t="shared" si="10"/>
        <v>2</v>
      </c>
      <c r="CJ44" s="16">
        <f t="shared" si="11"/>
        <v>0</v>
      </c>
      <c r="CK44" s="16">
        <f t="shared" si="12"/>
        <v>0</v>
      </c>
      <c r="CL44" s="16">
        <f t="shared" si="13"/>
        <v>2</v>
      </c>
      <c r="CM44" s="16">
        <f t="shared" si="14"/>
        <v>0</v>
      </c>
      <c r="CN44" s="16">
        <f t="shared" si="15"/>
        <v>0</v>
      </c>
      <c r="CO44" s="16">
        <f t="shared" si="16"/>
        <v>1</v>
      </c>
      <c r="CP44" s="16">
        <f t="shared" si="17"/>
        <v>0</v>
      </c>
      <c r="CQ44" s="16">
        <f t="shared" si="18"/>
        <v>3</v>
      </c>
      <c r="CR44" s="16">
        <f t="shared" si="19"/>
        <v>3</v>
      </c>
      <c r="CS44" s="16">
        <f t="shared" si="20"/>
        <v>1</v>
      </c>
      <c r="CT44" s="16">
        <f t="shared" si="21"/>
        <v>0</v>
      </c>
      <c r="CU44" s="16">
        <f t="shared" si="22"/>
        <v>0</v>
      </c>
      <c r="CV44" s="16">
        <f t="shared" si="23"/>
        <v>0</v>
      </c>
      <c r="CW44" s="16">
        <f t="shared" si="24"/>
        <v>1</v>
      </c>
      <c r="CX44" s="16">
        <f t="shared" si="25"/>
        <v>0</v>
      </c>
      <c r="CY44" s="16">
        <f t="shared" si="26"/>
        <v>0</v>
      </c>
      <c r="CZ44" s="16">
        <f t="shared" si="27"/>
        <v>0</v>
      </c>
      <c r="DA44" s="16">
        <f t="shared" si="28"/>
        <v>0</v>
      </c>
      <c r="DB44" s="16">
        <f t="shared" si="29"/>
        <v>0</v>
      </c>
      <c r="DC44" s="16">
        <f t="shared" si="30"/>
        <v>0</v>
      </c>
      <c r="DD44" s="16">
        <f t="shared" si="31"/>
        <v>0</v>
      </c>
      <c r="DE44" s="16">
        <f t="shared" si="32"/>
        <v>0</v>
      </c>
      <c r="DF44" s="16">
        <f t="shared" si="33"/>
        <v>0</v>
      </c>
      <c r="DG44" s="16">
        <f t="shared" si="34"/>
        <v>0</v>
      </c>
      <c r="DH44" s="16">
        <f t="shared" si="35"/>
        <v>0</v>
      </c>
      <c r="DI44" s="16">
        <f t="shared" si="36"/>
        <v>0</v>
      </c>
      <c r="DJ44" s="16">
        <f t="shared" si="37"/>
        <v>0</v>
      </c>
      <c r="DK44" s="16">
        <f t="shared" si="38"/>
        <v>0</v>
      </c>
      <c r="DL44" s="16">
        <f t="shared" si="39"/>
        <v>0</v>
      </c>
      <c r="DM44" s="16">
        <f t="shared" si="40"/>
        <v>0</v>
      </c>
      <c r="DN44" s="16">
        <f t="shared" si="41"/>
        <v>0</v>
      </c>
      <c r="DO44" s="16">
        <f t="shared" si="42"/>
        <v>0</v>
      </c>
      <c r="DP44" s="16">
        <f t="shared" si="43"/>
        <v>0</v>
      </c>
      <c r="DQ44" s="16">
        <f t="shared" si="44"/>
        <v>0</v>
      </c>
      <c r="DR44" s="16">
        <f t="shared" si="45"/>
        <v>0</v>
      </c>
      <c r="DS44" s="16">
        <f t="shared" si="46"/>
        <v>0</v>
      </c>
      <c r="DT44" s="16">
        <f t="shared" si="47"/>
        <v>0</v>
      </c>
      <c r="DU44" s="16">
        <f t="shared" si="48"/>
        <v>0</v>
      </c>
      <c r="DV44" s="16">
        <f t="shared" si="49"/>
        <v>0</v>
      </c>
      <c r="DW44" s="16">
        <f t="shared" si="50"/>
        <v>0</v>
      </c>
      <c r="DX44" s="16">
        <f t="shared" si="51"/>
        <v>0</v>
      </c>
      <c r="DY44" s="16">
        <f t="shared" si="52"/>
        <v>0</v>
      </c>
      <c r="DZ44" s="16">
        <f t="shared" si="53"/>
        <v>0</v>
      </c>
      <c r="EA44" s="16">
        <f t="shared" si="54"/>
        <v>1</v>
      </c>
      <c r="EB44" s="16">
        <f t="shared" si="55"/>
        <v>2</v>
      </c>
      <c r="EC44" s="16">
        <f t="shared" si="56"/>
        <v>9</v>
      </c>
      <c r="ED44" s="16">
        <f t="shared" si="57"/>
        <v>20</v>
      </c>
      <c r="EE44" s="16">
        <f t="shared" si="58"/>
        <v>11</v>
      </c>
      <c r="EG44" s="20">
        <f t="shared" si="59"/>
        <v>0</v>
      </c>
      <c r="EH44" s="20">
        <f t="shared" si="60"/>
        <v>5</v>
      </c>
      <c r="EI44" s="20">
        <f t="shared" si="61"/>
        <v>10</v>
      </c>
      <c r="EJ44" s="20">
        <f t="shared" si="62"/>
        <v>45</v>
      </c>
      <c r="EP44" s="42" t="s">
        <v>118</v>
      </c>
      <c r="EQ44" s="16">
        <f t="shared" si="63"/>
        <v>0</v>
      </c>
      <c r="ER44" s="16">
        <f t="shared" si="64"/>
        <v>0</v>
      </c>
      <c r="ES44" s="16">
        <f t="shared" si="65"/>
        <v>35</v>
      </c>
      <c r="ET44" s="16">
        <f t="shared" si="66"/>
        <v>46</v>
      </c>
      <c r="EU44" s="16">
        <f t="shared" si="67"/>
        <v>133</v>
      </c>
      <c r="EV44" s="16">
        <f t="shared" si="68"/>
        <v>104</v>
      </c>
      <c r="EW44" s="16">
        <f t="shared" si="69"/>
        <v>155</v>
      </c>
      <c r="EX44" s="16">
        <f t="shared" si="70"/>
        <v>70</v>
      </c>
      <c r="EY44" s="16">
        <f t="shared" si="71"/>
        <v>96</v>
      </c>
      <c r="EZ44" s="16">
        <f t="shared" si="72"/>
        <v>0</v>
      </c>
      <c r="FA44" s="16">
        <f t="shared" si="73"/>
        <v>35</v>
      </c>
      <c r="FB44" s="16">
        <f t="shared" si="74"/>
        <v>71</v>
      </c>
      <c r="FC44" s="16">
        <f t="shared" si="75"/>
        <v>41</v>
      </c>
      <c r="FD44" s="16">
        <f t="shared" si="76"/>
        <v>46</v>
      </c>
      <c r="FE44" s="16">
        <f t="shared" si="77"/>
        <v>0</v>
      </c>
      <c r="FF44" s="16">
        <f t="shared" si="78"/>
        <v>0</v>
      </c>
      <c r="FG44" s="16">
        <f t="shared" si="79"/>
        <v>0</v>
      </c>
    </row>
    <row r="45" spans="1:163" x14ac:dyDescent="0.25">
      <c r="A45" s="42"/>
      <c r="B45" s="42">
        <v>41</v>
      </c>
      <c r="C45" s="42" t="s">
        <v>852</v>
      </c>
      <c r="D45" s="16">
        <v>37</v>
      </c>
      <c r="E45" s="16">
        <v>38</v>
      </c>
      <c r="F45" s="16">
        <v>36</v>
      </c>
      <c r="G45" s="16">
        <v>40</v>
      </c>
      <c r="H45" s="16">
        <v>23</v>
      </c>
      <c r="I45" s="16">
        <v>30</v>
      </c>
      <c r="J45" s="16">
        <v>35</v>
      </c>
      <c r="K45" s="16">
        <v>32</v>
      </c>
      <c r="L45" s="16">
        <v>39</v>
      </c>
      <c r="M45" s="16">
        <v>34</v>
      </c>
      <c r="N45" s="16">
        <v>39</v>
      </c>
      <c r="O45" s="16">
        <v>0</v>
      </c>
      <c r="P45" s="16">
        <v>34</v>
      </c>
      <c r="Q45" s="16">
        <v>41</v>
      </c>
      <c r="R45" s="16">
        <v>0</v>
      </c>
      <c r="S45" s="16">
        <v>40</v>
      </c>
      <c r="T45" s="16">
        <v>36</v>
      </c>
      <c r="U45" s="16">
        <v>37</v>
      </c>
      <c r="V45" s="16">
        <v>46</v>
      </c>
      <c r="W45" s="16">
        <v>0</v>
      </c>
      <c r="X45" s="16">
        <v>48</v>
      </c>
      <c r="Y45" s="16">
        <v>0</v>
      </c>
      <c r="Z45" s="16">
        <v>0</v>
      </c>
      <c r="AA45" s="16">
        <v>0</v>
      </c>
      <c r="AB45" s="16">
        <v>0</v>
      </c>
      <c r="AC45" s="16">
        <v>18</v>
      </c>
      <c r="AD45" s="16">
        <v>19</v>
      </c>
      <c r="AE45" s="16">
        <v>17</v>
      </c>
      <c r="AF45" s="16">
        <v>22</v>
      </c>
      <c r="AG45" s="16">
        <v>0</v>
      </c>
      <c r="AH45" s="16">
        <v>0</v>
      </c>
      <c r="AI45" s="16">
        <v>0</v>
      </c>
      <c r="AJ45" s="16">
        <v>0</v>
      </c>
      <c r="AK45" s="16">
        <v>35</v>
      </c>
      <c r="AL45" s="16">
        <v>32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f t="shared" si="0"/>
        <v>808</v>
      </c>
      <c r="BZ45" s="19">
        <f t="shared" si="1"/>
        <v>33.666666666666664</v>
      </c>
      <c r="CA45" s="16">
        <f t="shared" si="2"/>
        <v>0</v>
      </c>
      <c r="CB45" s="16">
        <f t="shared" si="3"/>
        <v>0</v>
      </c>
      <c r="CC45" s="16">
        <f t="shared" si="4"/>
        <v>0</v>
      </c>
      <c r="CD45" s="16">
        <f t="shared" si="5"/>
        <v>0</v>
      </c>
      <c r="CE45" s="16">
        <f t="shared" si="6"/>
        <v>0</v>
      </c>
      <c r="CF45" s="16">
        <f t="shared" si="7"/>
        <v>0</v>
      </c>
      <c r="CG45" s="16">
        <f t="shared" si="8"/>
        <v>1</v>
      </c>
      <c r="CH45" s="16">
        <f t="shared" si="9"/>
        <v>1</v>
      </c>
      <c r="CI45" s="16">
        <f t="shared" si="10"/>
        <v>0</v>
      </c>
      <c r="CJ45" s="16">
        <f t="shared" si="11"/>
        <v>0</v>
      </c>
      <c r="CK45" s="16">
        <f t="shared" si="12"/>
        <v>0</v>
      </c>
      <c r="CL45" s="16">
        <f t="shared" si="13"/>
        <v>1</v>
      </c>
      <c r="CM45" s="16">
        <f t="shared" si="14"/>
        <v>2</v>
      </c>
      <c r="CN45" s="16">
        <f t="shared" si="15"/>
        <v>2</v>
      </c>
      <c r="CO45" s="16">
        <f t="shared" si="16"/>
        <v>1</v>
      </c>
      <c r="CP45" s="16">
        <f t="shared" si="17"/>
        <v>2</v>
      </c>
      <c r="CQ45" s="16">
        <f t="shared" si="18"/>
        <v>2</v>
      </c>
      <c r="CR45" s="16">
        <f t="shared" si="19"/>
        <v>2</v>
      </c>
      <c r="CS45" s="16">
        <f t="shared" si="20"/>
        <v>2</v>
      </c>
      <c r="CT45" s="16">
        <f t="shared" si="21"/>
        <v>0</v>
      </c>
      <c r="CU45" s="16">
        <f t="shared" si="22"/>
        <v>2</v>
      </c>
      <c r="CV45" s="16">
        <f t="shared" si="23"/>
        <v>0</v>
      </c>
      <c r="CW45" s="16">
        <f t="shared" si="24"/>
        <v>1</v>
      </c>
      <c r="CX45" s="16">
        <f t="shared" si="25"/>
        <v>0</v>
      </c>
      <c r="CY45" s="16">
        <f t="shared" si="26"/>
        <v>0</v>
      </c>
      <c r="CZ45" s="16">
        <f t="shared" si="27"/>
        <v>0</v>
      </c>
      <c r="DA45" s="16">
        <f t="shared" si="28"/>
        <v>0</v>
      </c>
      <c r="DB45" s="16">
        <f t="shared" si="29"/>
        <v>0</v>
      </c>
      <c r="DC45" s="16">
        <f t="shared" si="30"/>
        <v>0</v>
      </c>
      <c r="DD45" s="16">
        <f t="shared" si="31"/>
        <v>1</v>
      </c>
      <c r="DE45" s="16">
        <f t="shared" si="32"/>
        <v>1</v>
      </c>
      <c r="DF45" s="16">
        <f t="shared" si="33"/>
        <v>0</v>
      </c>
      <c r="DG45" s="16">
        <f t="shared" si="34"/>
        <v>0</v>
      </c>
      <c r="DH45" s="16">
        <f t="shared" si="35"/>
        <v>1</v>
      </c>
      <c r="DI45" s="16">
        <f t="shared" si="36"/>
        <v>1</v>
      </c>
      <c r="DJ45" s="16">
        <f t="shared" si="37"/>
        <v>1</v>
      </c>
      <c r="DK45" s="16">
        <f t="shared" si="38"/>
        <v>0</v>
      </c>
      <c r="DL45" s="16">
        <f t="shared" si="39"/>
        <v>0</v>
      </c>
      <c r="DM45" s="16">
        <f t="shared" si="40"/>
        <v>0</v>
      </c>
      <c r="DN45" s="16">
        <f t="shared" si="41"/>
        <v>0</v>
      </c>
      <c r="DO45" s="16">
        <f t="shared" si="42"/>
        <v>0</v>
      </c>
      <c r="DP45" s="16">
        <f t="shared" si="43"/>
        <v>0</v>
      </c>
      <c r="DQ45" s="16">
        <f t="shared" si="44"/>
        <v>0</v>
      </c>
      <c r="DR45" s="16">
        <f t="shared" si="45"/>
        <v>0</v>
      </c>
      <c r="DS45" s="16">
        <f t="shared" si="46"/>
        <v>0</v>
      </c>
      <c r="DT45" s="16">
        <f t="shared" si="47"/>
        <v>0</v>
      </c>
      <c r="DU45" s="16">
        <f t="shared" si="48"/>
        <v>0</v>
      </c>
      <c r="DV45" s="16">
        <f t="shared" si="49"/>
        <v>0</v>
      </c>
      <c r="DW45" s="16">
        <f t="shared" si="50"/>
        <v>0</v>
      </c>
      <c r="DX45" s="16">
        <f t="shared" si="51"/>
        <v>0</v>
      </c>
      <c r="DY45" s="16">
        <f t="shared" si="52"/>
        <v>0</v>
      </c>
      <c r="DZ45" s="16">
        <f t="shared" si="53"/>
        <v>0</v>
      </c>
      <c r="EA45" s="16">
        <f t="shared" si="54"/>
        <v>0</v>
      </c>
      <c r="EB45" s="16">
        <f t="shared" si="55"/>
        <v>0</v>
      </c>
      <c r="EC45" s="16">
        <f t="shared" si="56"/>
        <v>2</v>
      </c>
      <c r="ED45" s="16">
        <f t="shared" si="57"/>
        <v>24</v>
      </c>
      <c r="EE45" s="16">
        <f t="shared" si="58"/>
        <v>6</v>
      </c>
      <c r="EG45" s="20">
        <f t="shared" si="59"/>
        <v>0</v>
      </c>
      <c r="EH45" s="20">
        <f t="shared" si="60"/>
        <v>0</v>
      </c>
      <c r="EI45" s="20">
        <f t="shared" si="61"/>
        <v>0</v>
      </c>
      <c r="EJ45" s="20">
        <f t="shared" si="62"/>
        <v>8.3333333333333321</v>
      </c>
      <c r="EP45" s="42" t="s">
        <v>852</v>
      </c>
      <c r="EQ45" s="16">
        <f t="shared" si="63"/>
        <v>151</v>
      </c>
      <c r="ER45" s="16">
        <f t="shared" si="64"/>
        <v>232</v>
      </c>
      <c r="ES45" s="16">
        <f t="shared" si="65"/>
        <v>115</v>
      </c>
      <c r="ET45" s="16">
        <f t="shared" si="66"/>
        <v>167</v>
      </c>
      <c r="EU45" s="16">
        <f t="shared" si="67"/>
        <v>0</v>
      </c>
      <c r="EV45" s="16">
        <f t="shared" si="68"/>
        <v>76</v>
      </c>
      <c r="EW45" s="16">
        <f t="shared" si="69"/>
        <v>0</v>
      </c>
      <c r="EX45" s="16">
        <f t="shared" si="70"/>
        <v>67</v>
      </c>
      <c r="EY45" s="16">
        <f t="shared" si="71"/>
        <v>0</v>
      </c>
      <c r="EZ45" s="16">
        <f t="shared" si="72"/>
        <v>0</v>
      </c>
      <c r="FA45" s="16">
        <f t="shared" si="73"/>
        <v>0</v>
      </c>
      <c r="FB45" s="16">
        <f t="shared" si="74"/>
        <v>0</v>
      </c>
      <c r="FC45" s="16">
        <f t="shared" si="75"/>
        <v>0</v>
      </c>
      <c r="FD45" s="16">
        <f t="shared" si="76"/>
        <v>0</v>
      </c>
      <c r="FE45" s="16">
        <f t="shared" si="77"/>
        <v>0</v>
      </c>
      <c r="FF45" s="16">
        <f t="shared" si="78"/>
        <v>0</v>
      </c>
      <c r="FG45" s="16">
        <f t="shared" si="79"/>
        <v>0</v>
      </c>
    </row>
    <row r="46" spans="1:163" x14ac:dyDescent="0.25">
      <c r="A46" s="42"/>
      <c r="B46" s="42">
        <v>42</v>
      </c>
      <c r="C46" s="42" t="s">
        <v>853</v>
      </c>
      <c r="D46" s="16">
        <v>0</v>
      </c>
      <c r="E46" s="16">
        <v>0</v>
      </c>
      <c r="F46" s="16">
        <v>38</v>
      </c>
      <c r="G46" s="16">
        <v>42</v>
      </c>
      <c r="H46" s="16">
        <v>59</v>
      </c>
      <c r="I46" s="16">
        <v>29</v>
      </c>
      <c r="J46" s="16">
        <v>0</v>
      </c>
      <c r="K46" s="16">
        <v>0</v>
      </c>
      <c r="L46" s="16">
        <v>0</v>
      </c>
      <c r="M46" s="16">
        <v>35</v>
      </c>
      <c r="N46" s="16">
        <v>0</v>
      </c>
      <c r="O46" s="16">
        <v>52</v>
      </c>
      <c r="P46" s="16">
        <v>35</v>
      </c>
      <c r="Q46" s="16">
        <v>0</v>
      </c>
      <c r="R46" s="16">
        <v>0</v>
      </c>
      <c r="S46" s="16">
        <v>0</v>
      </c>
      <c r="T46" s="16">
        <v>64</v>
      </c>
      <c r="U46" s="16">
        <v>0</v>
      </c>
      <c r="V46" s="16">
        <v>0</v>
      </c>
      <c r="W46" s="16">
        <v>0</v>
      </c>
      <c r="X46" s="16">
        <v>0</v>
      </c>
      <c r="Y46" s="16">
        <v>37</v>
      </c>
      <c r="Z46" s="16">
        <v>43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40</v>
      </c>
      <c r="AL46" s="16">
        <v>37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43">
        <v>0</v>
      </c>
      <c r="AX46" s="43">
        <v>41</v>
      </c>
      <c r="AY46" s="43">
        <v>39</v>
      </c>
      <c r="AZ46" s="43">
        <v>26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36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29</v>
      </c>
      <c r="BS46" s="16">
        <v>26</v>
      </c>
      <c r="BT46" s="16">
        <v>22</v>
      </c>
      <c r="BU46" s="16">
        <v>0</v>
      </c>
      <c r="BV46" s="16">
        <v>0</v>
      </c>
      <c r="BW46" s="16">
        <v>48</v>
      </c>
      <c r="BX46" s="16">
        <v>0</v>
      </c>
      <c r="BY46" s="16">
        <f t="shared" si="0"/>
        <v>778</v>
      </c>
      <c r="BZ46" s="19">
        <f t="shared" si="1"/>
        <v>38.9</v>
      </c>
      <c r="CA46" s="16">
        <f t="shared" si="2"/>
        <v>0</v>
      </c>
      <c r="CB46" s="16">
        <f t="shared" si="3"/>
        <v>1</v>
      </c>
      <c r="CC46" s="16">
        <f t="shared" si="4"/>
        <v>1</v>
      </c>
      <c r="CD46" s="16">
        <f t="shared" si="5"/>
        <v>0</v>
      </c>
      <c r="CE46" s="16">
        <f t="shared" si="6"/>
        <v>1</v>
      </c>
      <c r="CF46" s="16">
        <f t="shared" si="7"/>
        <v>0</v>
      </c>
      <c r="CG46" s="16">
        <f t="shared" si="8"/>
        <v>1</v>
      </c>
      <c r="CH46" s="16">
        <f t="shared" si="9"/>
        <v>0</v>
      </c>
      <c r="CI46" s="16">
        <f t="shared" si="10"/>
        <v>0</v>
      </c>
      <c r="CJ46" s="16">
        <f t="shared" si="11"/>
        <v>1</v>
      </c>
      <c r="CK46" s="16">
        <f t="shared" si="12"/>
        <v>1</v>
      </c>
      <c r="CL46" s="16">
        <f t="shared" si="13"/>
        <v>1</v>
      </c>
      <c r="CM46" s="16">
        <f t="shared" si="14"/>
        <v>1</v>
      </c>
      <c r="CN46" s="16">
        <f t="shared" si="15"/>
        <v>1</v>
      </c>
      <c r="CO46" s="16">
        <f t="shared" si="16"/>
        <v>1</v>
      </c>
      <c r="CP46" s="16">
        <f t="shared" si="17"/>
        <v>2</v>
      </c>
      <c r="CQ46" s="16">
        <f t="shared" si="18"/>
        <v>1</v>
      </c>
      <c r="CR46" s="16">
        <f t="shared" si="19"/>
        <v>2</v>
      </c>
      <c r="CS46" s="16">
        <f t="shared" si="20"/>
        <v>0</v>
      </c>
      <c r="CT46" s="16">
        <f t="shared" si="21"/>
        <v>0</v>
      </c>
      <c r="CU46" s="16">
        <f t="shared" si="22"/>
        <v>0</v>
      </c>
      <c r="CV46" s="16">
        <f t="shared" si="23"/>
        <v>0</v>
      </c>
      <c r="CW46" s="16">
        <f t="shared" si="24"/>
        <v>0</v>
      </c>
      <c r="CX46" s="16">
        <f t="shared" si="25"/>
        <v>2</v>
      </c>
      <c r="CY46" s="16">
        <f t="shared" si="26"/>
        <v>0</v>
      </c>
      <c r="CZ46" s="16">
        <f t="shared" si="27"/>
        <v>0</v>
      </c>
      <c r="DA46" s="16">
        <f t="shared" si="28"/>
        <v>2</v>
      </c>
      <c r="DB46" s="16">
        <f t="shared" si="29"/>
        <v>0</v>
      </c>
      <c r="DC46" s="16">
        <f t="shared" si="30"/>
        <v>0</v>
      </c>
      <c r="DD46" s="16">
        <f t="shared" si="31"/>
        <v>0</v>
      </c>
      <c r="DE46" s="16">
        <f t="shared" si="32"/>
        <v>1</v>
      </c>
      <c r="DF46" s="16">
        <f t="shared" si="33"/>
        <v>0</v>
      </c>
      <c r="DG46" s="16">
        <f t="shared" si="34"/>
        <v>0</v>
      </c>
      <c r="DH46" s="16">
        <f t="shared" si="35"/>
        <v>0</v>
      </c>
      <c r="DI46" s="16">
        <f t="shared" si="36"/>
        <v>0</v>
      </c>
      <c r="DJ46" s="16">
        <f t="shared" si="37"/>
        <v>0</v>
      </c>
      <c r="DK46" s="16">
        <f t="shared" si="38"/>
        <v>0</v>
      </c>
      <c r="DL46" s="16">
        <f t="shared" si="39"/>
        <v>0</v>
      </c>
      <c r="DM46" s="16">
        <f t="shared" si="40"/>
        <v>0</v>
      </c>
      <c r="DN46" s="16">
        <f t="shared" si="41"/>
        <v>0</v>
      </c>
      <c r="DO46" s="16">
        <f t="shared" si="42"/>
        <v>0</v>
      </c>
      <c r="DP46" s="16">
        <f t="shared" si="43"/>
        <v>0</v>
      </c>
      <c r="DQ46" s="16">
        <f t="shared" si="44"/>
        <v>0</v>
      </c>
      <c r="DR46" s="16">
        <f t="shared" si="45"/>
        <v>0</v>
      </c>
      <c r="DS46" s="16">
        <f t="shared" si="46"/>
        <v>0</v>
      </c>
      <c r="DT46" s="16">
        <f t="shared" si="47"/>
        <v>0</v>
      </c>
      <c r="DU46" s="16">
        <f t="shared" si="48"/>
        <v>0</v>
      </c>
      <c r="DV46" s="16">
        <f t="shared" si="49"/>
        <v>0</v>
      </c>
      <c r="DW46" s="16">
        <f t="shared" si="50"/>
        <v>0</v>
      </c>
      <c r="DX46" s="16">
        <f t="shared" si="51"/>
        <v>0</v>
      </c>
      <c r="DY46" s="16">
        <f t="shared" si="52"/>
        <v>0</v>
      </c>
      <c r="DZ46" s="16">
        <f t="shared" si="53"/>
        <v>0</v>
      </c>
      <c r="EA46" s="16">
        <f t="shared" si="54"/>
        <v>2</v>
      </c>
      <c r="EB46" s="16">
        <f t="shared" si="55"/>
        <v>3</v>
      </c>
      <c r="EC46" s="16">
        <f t="shared" si="56"/>
        <v>5</v>
      </c>
      <c r="ED46" s="16">
        <f t="shared" si="57"/>
        <v>20</v>
      </c>
      <c r="EE46" s="16">
        <f t="shared" si="58"/>
        <v>10</v>
      </c>
      <c r="EG46" s="20">
        <f t="shared" si="59"/>
        <v>0</v>
      </c>
      <c r="EH46" s="20">
        <f t="shared" si="60"/>
        <v>10</v>
      </c>
      <c r="EI46" s="20">
        <f t="shared" si="61"/>
        <v>15</v>
      </c>
      <c r="EJ46" s="20">
        <f t="shared" si="62"/>
        <v>25</v>
      </c>
      <c r="EP46" s="42" t="s">
        <v>853</v>
      </c>
      <c r="EQ46" s="16">
        <f t="shared" si="63"/>
        <v>80</v>
      </c>
      <c r="ER46" s="16">
        <f t="shared" si="64"/>
        <v>123</v>
      </c>
      <c r="ES46" s="16">
        <f t="shared" si="65"/>
        <v>87</v>
      </c>
      <c r="ET46" s="16">
        <f t="shared" si="66"/>
        <v>64</v>
      </c>
      <c r="EU46" s="16">
        <f t="shared" si="67"/>
        <v>80</v>
      </c>
      <c r="EV46" s="16">
        <f t="shared" si="68"/>
        <v>0</v>
      </c>
      <c r="EW46" s="16">
        <f t="shared" si="69"/>
        <v>0</v>
      </c>
      <c r="EX46" s="16">
        <f t="shared" si="70"/>
        <v>77</v>
      </c>
      <c r="EY46" s="16">
        <f t="shared" si="71"/>
        <v>0</v>
      </c>
      <c r="EZ46" s="16">
        <f t="shared" si="72"/>
        <v>0</v>
      </c>
      <c r="FA46" s="16">
        <f t="shared" si="73"/>
        <v>106</v>
      </c>
      <c r="FB46" s="16">
        <f t="shared" si="74"/>
        <v>0</v>
      </c>
      <c r="FC46" s="16">
        <f t="shared" si="75"/>
        <v>0</v>
      </c>
      <c r="FD46" s="16">
        <f t="shared" si="76"/>
        <v>36</v>
      </c>
      <c r="FE46" s="16">
        <f t="shared" si="77"/>
        <v>0</v>
      </c>
      <c r="FF46" s="16">
        <f t="shared" si="78"/>
        <v>77</v>
      </c>
      <c r="FG46" s="16">
        <f t="shared" si="79"/>
        <v>48</v>
      </c>
    </row>
    <row r="47" spans="1:163" x14ac:dyDescent="0.25">
      <c r="A47" s="42"/>
      <c r="B47" s="42">
        <v>43</v>
      </c>
      <c r="C47" s="42" t="s">
        <v>114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24</v>
      </c>
      <c r="J47" s="16">
        <v>0</v>
      </c>
      <c r="K47" s="16">
        <v>28</v>
      </c>
      <c r="L47" s="16">
        <v>35</v>
      </c>
      <c r="M47" s="16">
        <v>31</v>
      </c>
      <c r="N47" s="16">
        <v>0</v>
      </c>
      <c r="O47" s="16">
        <v>29</v>
      </c>
      <c r="P47" s="16">
        <v>26</v>
      </c>
      <c r="Q47" s="16">
        <v>32</v>
      </c>
      <c r="R47" s="16">
        <v>41</v>
      </c>
      <c r="S47" s="16">
        <v>37</v>
      </c>
      <c r="T47" s="16">
        <v>34</v>
      </c>
      <c r="U47" s="16">
        <v>35</v>
      </c>
      <c r="V47" s="16">
        <v>44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23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41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43</v>
      </c>
      <c r="BI47" s="16">
        <v>0</v>
      </c>
      <c r="BJ47" s="16">
        <v>0</v>
      </c>
      <c r="BK47" s="16">
        <v>0</v>
      </c>
      <c r="BL47" s="16">
        <v>0</v>
      </c>
      <c r="BM47" s="16">
        <v>16</v>
      </c>
      <c r="BN47" s="16">
        <v>19</v>
      </c>
      <c r="BO47" s="16">
        <v>20</v>
      </c>
      <c r="BP47" s="16">
        <v>39</v>
      </c>
      <c r="BQ47" s="16">
        <v>26</v>
      </c>
      <c r="BR47" s="16">
        <v>23</v>
      </c>
      <c r="BS47" s="16">
        <v>24</v>
      </c>
      <c r="BT47" s="16">
        <v>26</v>
      </c>
      <c r="BU47" s="16">
        <v>0</v>
      </c>
      <c r="BV47" s="16">
        <v>0</v>
      </c>
      <c r="BW47" s="16">
        <v>25</v>
      </c>
      <c r="BX47" s="16">
        <v>38</v>
      </c>
      <c r="BY47" s="16">
        <f t="shared" si="0"/>
        <v>759</v>
      </c>
      <c r="BZ47" s="19">
        <f t="shared" si="1"/>
        <v>30.36</v>
      </c>
      <c r="CA47" s="16">
        <f t="shared" si="2"/>
        <v>0</v>
      </c>
      <c r="CB47" s="16">
        <f t="shared" si="3"/>
        <v>0</v>
      </c>
      <c r="CC47" s="16">
        <f t="shared" si="4"/>
        <v>0</v>
      </c>
      <c r="CD47" s="16">
        <f t="shared" si="5"/>
        <v>0</v>
      </c>
      <c r="CE47" s="16">
        <f t="shared" si="6"/>
        <v>0</v>
      </c>
      <c r="CF47" s="16">
        <f t="shared" si="7"/>
        <v>0</v>
      </c>
      <c r="CG47" s="16">
        <f t="shared" si="8"/>
        <v>0</v>
      </c>
      <c r="CH47" s="16">
        <f t="shared" si="9"/>
        <v>0</v>
      </c>
      <c r="CI47" s="16">
        <f t="shared" si="10"/>
        <v>1</v>
      </c>
      <c r="CJ47" s="16">
        <f t="shared" si="11"/>
        <v>1</v>
      </c>
      <c r="CK47" s="16">
        <f t="shared" si="12"/>
        <v>0</v>
      </c>
      <c r="CL47" s="16">
        <f t="shared" si="13"/>
        <v>2</v>
      </c>
      <c r="CM47" s="16">
        <f t="shared" si="14"/>
        <v>0</v>
      </c>
      <c r="CN47" s="16">
        <f t="shared" si="15"/>
        <v>1</v>
      </c>
      <c r="CO47" s="16">
        <f t="shared" si="16"/>
        <v>1</v>
      </c>
      <c r="CP47" s="16">
        <f t="shared" si="17"/>
        <v>1</v>
      </c>
      <c r="CQ47" s="16">
        <f t="shared" si="18"/>
        <v>0</v>
      </c>
      <c r="CR47" s="16">
        <f t="shared" si="19"/>
        <v>2</v>
      </c>
      <c r="CS47" s="16">
        <f t="shared" si="20"/>
        <v>1</v>
      </c>
      <c r="CT47" s="16">
        <f t="shared" si="21"/>
        <v>0</v>
      </c>
      <c r="CU47" s="16">
        <f t="shared" si="22"/>
        <v>1</v>
      </c>
      <c r="CV47" s="16">
        <f t="shared" si="23"/>
        <v>1</v>
      </c>
      <c r="CW47" s="16">
        <f t="shared" si="24"/>
        <v>0</v>
      </c>
      <c r="CX47" s="16">
        <f t="shared" si="25"/>
        <v>1</v>
      </c>
      <c r="CY47" s="16">
        <f t="shared" si="26"/>
        <v>1</v>
      </c>
      <c r="CZ47" s="16">
        <f t="shared" si="27"/>
        <v>0</v>
      </c>
      <c r="DA47" s="16">
        <f t="shared" si="28"/>
        <v>3</v>
      </c>
      <c r="DB47" s="16">
        <f t="shared" si="29"/>
        <v>1</v>
      </c>
      <c r="DC47" s="16">
        <f t="shared" si="30"/>
        <v>2</v>
      </c>
      <c r="DD47" s="16">
        <f t="shared" si="31"/>
        <v>2</v>
      </c>
      <c r="DE47" s="16">
        <f t="shared" si="32"/>
        <v>0</v>
      </c>
      <c r="DF47" s="16">
        <f t="shared" si="33"/>
        <v>0</v>
      </c>
      <c r="DG47" s="16">
        <f t="shared" si="34"/>
        <v>1</v>
      </c>
      <c r="DH47" s="16">
        <f t="shared" si="35"/>
        <v>1</v>
      </c>
      <c r="DI47" s="16">
        <f t="shared" si="36"/>
        <v>0</v>
      </c>
      <c r="DJ47" s="16">
        <f t="shared" si="37"/>
        <v>0</v>
      </c>
      <c r="DK47" s="16">
        <f t="shared" si="38"/>
        <v>1</v>
      </c>
      <c r="DL47" s="16">
        <f t="shared" si="39"/>
        <v>0</v>
      </c>
      <c r="DM47" s="16">
        <f t="shared" si="40"/>
        <v>0</v>
      </c>
      <c r="DN47" s="16">
        <f t="shared" si="41"/>
        <v>0</v>
      </c>
      <c r="DO47" s="16">
        <f t="shared" si="42"/>
        <v>0</v>
      </c>
      <c r="DP47" s="16">
        <f t="shared" si="43"/>
        <v>0</v>
      </c>
      <c r="DQ47" s="16">
        <f t="shared" si="44"/>
        <v>0</v>
      </c>
      <c r="DR47" s="16">
        <f t="shared" si="45"/>
        <v>0</v>
      </c>
      <c r="DS47" s="16">
        <f t="shared" si="46"/>
        <v>0</v>
      </c>
      <c r="DT47" s="16">
        <f t="shared" si="47"/>
        <v>0</v>
      </c>
      <c r="DU47" s="16">
        <f t="shared" si="48"/>
        <v>0</v>
      </c>
      <c r="DV47" s="16">
        <f t="shared" si="49"/>
        <v>0</v>
      </c>
      <c r="DW47" s="16">
        <f t="shared" si="50"/>
        <v>0</v>
      </c>
      <c r="DX47" s="16">
        <f t="shared" si="51"/>
        <v>0</v>
      </c>
      <c r="DY47" s="16">
        <f t="shared" si="52"/>
        <v>0</v>
      </c>
      <c r="DZ47" s="16">
        <f t="shared" si="53"/>
        <v>0</v>
      </c>
      <c r="EA47" s="16">
        <f t="shared" si="54"/>
        <v>0</v>
      </c>
      <c r="EB47" s="16">
        <f t="shared" si="55"/>
        <v>0</v>
      </c>
      <c r="EC47" s="16">
        <f t="shared" si="56"/>
        <v>2</v>
      </c>
      <c r="ED47" s="16">
        <f t="shared" si="57"/>
        <v>25</v>
      </c>
      <c r="EE47" s="16">
        <f t="shared" si="58"/>
        <v>9</v>
      </c>
      <c r="EG47" s="20">
        <f t="shared" si="59"/>
        <v>0</v>
      </c>
      <c r="EH47" s="20">
        <f t="shared" si="60"/>
        <v>0</v>
      </c>
      <c r="EI47" s="20">
        <f t="shared" si="61"/>
        <v>0</v>
      </c>
      <c r="EJ47" s="20">
        <f t="shared" si="62"/>
        <v>8</v>
      </c>
      <c r="EP47" s="42" t="s">
        <v>114</v>
      </c>
      <c r="EQ47" s="16">
        <f t="shared" si="63"/>
        <v>0</v>
      </c>
      <c r="ER47" s="16">
        <f t="shared" si="64"/>
        <v>118</v>
      </c>
      <c r="ES47" s="16">
        <f t="shared" si="65"/>
        <v>165</v>
      </c>
      <c r="ET47" s="16">
        <f t="shared" si="66"/>
        <v>113</v>
      </c>
      <c r="EU47" s="16">
        <f t="shared" si="67"/>
        <v>23</v>
      </c>
      <c r="EV47" s="16">
        <f t="shared" si="68"/>
        <v>0</v>
      </c>
      <c r="EW47" s="16">
        <f t="shared" si="69"/>
        <v>0</v>
      </c>
      <c r="EX47" s="16">
        <f t="shared" si="70"/>
        <v>0</v>
      </c>
      <c r="EY47" s="16">
        <f t="shared" si="71"/>
        <v>41</v>
      </c>
      <c r="EZ47" s="16">
        <f t="shared" si="72"/>
        <v>0</v>
      </c>
      <c r="FA47" s="16">
        <f t="shared" si="73"/>
        <v>0</v>
      </c>
      <c r="FB47" s="16">
        <f t="shared" si="74"/>
        <v>0</v>
      </c>
      <c r="FC47" s="16">
        <f t="shared" si="75"/>
        <v>43</v>
      </c>
      <c r="FD47" s="16">
        <f t="shared" si="76"/>
        <v>0</v>
      </c>
      <c r="FE47" s="16">
        <f t="shared" si="77"/>
        <v>120</v>
      </c>
      <c r="FF47" s="16">
        <f t="shared" si="78"/>
        <v>73</v>
      </c>
      <c r="FG47" s="16">
        <f t="shared" si="79"/>
        <v>63</v>
      </c>
    </row>
    <row r="48" spans="1:163" x14ac:dyDescent="0.25">
      <c r="A48" s="42"/>
      <c r="B48" s="42">
        <v>44</v>
      </c>
      <c r="C48" s="42" t="s">
        <v>854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37</v>
      </c>
      <c r="M48" s="16">
        <v>30</v>
      </c>
      <c r="N48" s="16">
        <v>0</v>
      </c>
      <c r="O48" s="16">
        <v>29</v>
      </c>
      <c r="P48" s="16">
        <v>25</v>
      </c>
      <c r="Q48" s="16">
        <v>32</v>
      </c>
      <c r="R48" s="16">
        <v>46</v>
      </c>
      <c r="S48" s="16">
        <v>37</v>
      </c>
      <c r="T48" s="16">
        <v>33</v>
      </c>
      <c r="U48" s="16">
        <v>34</v>
      </c>
      <c r="V48" s="16">
        <v>43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23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41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43">
        <v>0</v>
      </c>
      <c r="AX48" s="43">
        <v>44</v>
      </c>
      <c r="AY48" s="43">
        <v>0</v>
      </c>
      <c r="AZ48" s="43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32</v>
      </c>
      <c r="BI48" s="16">
        <v>0</v>
      </c>
      <c r="BJ48" s="16">
        <v>0</v>
      </c>
      <c r="BK48" s="16">
        <v>0</v>
      </c>
      <c r="BL48" s="16">
        <v>0</v>
      </c>
      <c r="BM48" s="16">
        <v>14</v>
      </c>
      <c r="BN48" s="16">
        <v>25</v>
      </c>
      <c r="BO48" s="16">
        <v>19</v>
      </c>
      <c r="BP48" s="16">
        <v>36</v>
      </c>
      <c r="BQ48" s="16">
        <v>25</v>
      </c>
      <c r="BR48" s="16">
        <v>22</v>
      </c>
      <c r="BS48" s="16">
        <v>31</v>
      </c>
      <c r="BT48" s="16">
        <v>27</v>
      </c>
      <c r="BU48" s="16">
        <v>0</v>
      </c>
      <c r="BV48" s="16">
        <v>0</v>
      </c>
      <c r="BW48" s="16">
        <v>26</v>
      </c>
      <c r="BX48" s="16">
        <v>44</v>
      </c>
      <c r="BY48" s="16">
        <f t="shared" si="0"/>
        <v>755</v>
      </c>
      <c r="BZ48" s="19">
        <f t="shared" si="1"/>
        <v>31.458333333333332</v>
      </c>
      <c r="CA48" s="16">
        <f t="shared" si="2"/>
        <v>0</v>
      </c>
      <c r="CB48" s="16">
        <f t="shared" si="3"/>
        <v>0</v>
      </c>
      <c r="CC48" s="16">
        <f t="shared" si="4"/>
        <v>0</v>
      </c>
      <c r="CD48" s="16">
        <f t="shared" si="5"/>
        <v>0</v>
      </c>
      <c r="CE48" s="16">
        <f t="shared" si="6"/>
        <v>0</v>
      </c>
      <c r="CF48" s="16">
        <f t="shared" si="7"/>
        <v>0</v>
      </c>
      <c r="CG48" s="16">
        <f t="shared" si="8"/>
        <v>0</v>
      </c>
      <c r="CH48" s="16">
        <f t="shared" si="9"/>
        <v>1</v>
      </c>
      <c r="CI48" s="16">
        <f t="shared" si="10"/>
        <v>2</v>
      </c>
      <c r="CJ48" s="16">
        <f t="shared" si="11"/>
        <v>1</v>
      </c>
      <c r="CK48" s="16">
        <f t="shared" si="12"/>
        <v>0</v>
      </c>
      <c r="CL48" s="16">
        <f t="shared" si="13"/>
        <v>1</v>
      </c>
      <c r="CM48" s="16">
        <f t="shared" si="14"/>
        <v>0</v>
      </c>
      <c r="CN48" s="16">
        <f t="shared" si="15"/>
        <v>0</v>
      </c>
      <c r="CO48" s="16">
        <f t="shared" si="16"/>
        <v>0</v>
      </c>
      <c r="CP48" s="16">
        <f t="shared" si="17"/>
        <v>2</v>
      </c>
      <c r="CQ48" s="16">
        <f t="shared" si="18"/>
        <v>1</v>
      </c>
      <c r="CR48" s="16">
        <f t="shared" si="19"/>
        <v>0</v>
      </c>
      <c r="CS48" s="16">
        <f t="shared" si="20"/>
        <v>1</v>
      </c>
      <c r="CT48" s="16">
        <f t="shared" si="21"/>
        <v>1</v>
      </c>
      <c r="CU48" s="16">
        <f t="shared" si="22"/>
        <v>2</v>
      </c>
      <c r="CV48" s="16">
        <f t="shared" si="23"/>
        <v>1</v>
      </c>
      <c r="CW48" s="16">
        <f t="shared" si="24"/>
        <v>1</v>
      </c>
      <c r="CX48" s="16">
        <f t="shared" si="25"/>
        <v>1</v>
      </c>
      <c r="CY48" s="16">
        <f t="shared" si="26"/>
        <v>0</v>
      </c>
      <c r="CZ48" s="16">
        <f t="shared" si="27"/>
        <v>1</v>
      </c>
      <c r="DA48" s="16">
        <f t="shared" si="28"/>
        <v>1</v>
      </c>
      <c r="DB48" s="16">
        <f t="shared" si="29"/>
        <v>3</v>
      </c>
      <c r="DC48" s="16">
        <f t="shared" si="30"/>
        <v>0</v>
      </c>
      <c r="DD48" s="16">
        <f t="shared" si="31"/>
        <v>1</v>
      </c>
      <c r="DE48" s="16">
        <f t="shared" si="32"/>
        <v>1</v>
      </c>
      <c r="DF48" s="16">
        <f t="shared" si="33"/>
        <v>0</v>
      </c>
      <c r="DG48" s="16">
        <f t="shared" si="34"/>
        <v>0</v>
      </c>
      <c r="DH48" s="16">
        <f t="shared" si="35"/>
        <v>1</v>
      </c>
      <c r="DI48" s="16">
        <f t="shared" si="36"/>
        <v>0</v>
      </c>
      <c r="DJ48" s="16">
        <f t="shared" si="37"/>
        <v>0</v>
      </c>
      <c r="DK48" s="16">
        <f t="shared" si="38"/>
        <v>0</v>
      </c>
      <c r="DL48" s="16">
        <f t="shared" si="39"/>
        <v>0</v>
      </c>
      <c r="DM48" s="16">
        <f t="shared" si="40"/>
        <v>1</v>
      </c>
      <c r="DN48" s="16">
        <f t="shared" si="41"/>
        <v>0</v>
      </c>
      <c r="DO48" s="16">
        <f t="shared" si="42"/>
        <v>0</v>
      </c>
      <c r="DP48" s="16">
        <f t="shared" si="43"/>
        <v>0</v>
      </c>
      <c r="DQ48" s="16">
        <f t="shared" si="44"/>
        <v>0</v>
      </c>
      <c r="DR48" s="16">
        <f t="shared" si="45"/>
        <v>0</v>
      </c>
      <c r="DS48" s="16">
        <f t="shared" si="46"/>
        <v>0</v>
      </c>
      <c r="DT48" s="16">
        <f t="shared" si="47"/>
        <v>0</v>
      </c>
      <c r="DU48" s="16">
        <f t="shared" si="48"/>
        <v>0</v>
      </c>
      <c r="DV48" s="16">
        <f t="shared" si="49"/>
        <v>0</v>
      </c>
      <c r="DW48" s="16">
        <f t="shared" si="50"/>
        <v>0</v>
      </c>
      <c r="DX48" s="16">
        <f t="shared" si="51"/>
        <v>0</v>
      </c>
      <c r="DY48" s="16">
        <f t="shared" si="52"/>
        <v>0</v>
      </c>
      <c r="DZ48" s="16">
        <f t="shared" si="53"/>
        <v>0</v>
      </c>
      <c r="EA48" s="16">
        <f t="shared" si="54"/>
        <v>0</v>
      </c>
      <c r="EB48" s="16">
        <f t="shared" si="55"/>
        <v>0</v>
      </c>
      <c r="EC48" s="16">
        <f t="shared" si="56"/>
        <v>4</v>
      </c>
      <c r="ED48" s="16">
        <f t="shared" si="57"/>
        <v>24</v>
      </c>
      <c r="EE48" s="16">
        <f t="shared" si="58"/>
        <v>10</v>
      </c>
      <c r="EG48" s="20">
        <f t="shared" si="59"/>
        <v>0</v>
      </c>
      <c r="EH48" s="20">
        <f t="shared" si="60"/>
        <v>0</v>
      </c>
      <c r="EI48" s="20">
        <f t="shared" si="61"/>
        <v>0</v>
      </c>
      <c r="EJ48" s="20">
        <f t="shared" si="62"/>
        <v>16.666666666666664</v>
      </c>
      <c r="EP48" s="42" t="s">
        <v>854</v>
      </c>
      <c r="EQ48" s="16">
        <f t="shared" si="63"/>
        <v>0</v>
      </c>
      <c r="ER48" s="16">
        <f t="shared" si="64"/>
        <v>67</v>
      </c>
      <c r="ES48" s="16">
        <f t="shared" si="65"/>
        <v>169</v>
      </c>
      <c r="ET48" s="16">
        <f t="shared" si="66"/>
        <v>110</v>
      </c>
      <c r="EU48" s="16">
        <f t="shared" si="67"/>
        <v>23</v>
      </c>
      <c r="EV48" s="16">
        <f t="shared" si="68"/>
        <v>0</v>
      </c>
      <c r="EW48" s="16">
        <f t="shared" si="69"/>
        <v>0</v>
      </c>
      <c r="EX48" s="16">
        <f t="shared" si="70"/>
        <v>0</v>
      </c>
      <c r="EY48" s="16">
        <f t="shared" si="71"/>
        <v>41</v>
      </c>
      <c r="EZ48" s="16">
        <f t="shared" si="72"/>
        <v>0</v>
      </c>
      <c r="FA48" s="16">
        <f t="shared" si="73"/>
        <v>44</v>
      </c>
      <c r="FB48" s="16">
        <f t="shared" si="74"/>
        <v>0</v>
      </c>
      <c r="FC48" s="16">
        <f t="shared" si="75"/>
        <v>32</v>
      </c>
      <c r="FD48" s="16">
        <f t="shared" si="76"/>
        <v>0</v>
      </c>
      <c r="FE48" s="16">
        <f t="shared" si="77"/>
        <v>119</v>
      </c>
      <c r="FF48" s="16">
        <f t="shared" si="78"/>
        <v>80</v>
      </c>
      <c r="FG48" s="16">
        <f t="shared" si="79"/>
        <v>70</v>
      </c>
    </row>
    <row r="49" spans="1:163" x14ac:dyDescent="0.25">
      <c r="A49" s="42"/>
      <c r="B49" s="42">
        <v>45</v>
      </c>
      <c r="C49" s="42" t="s">
        <v>124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39</v>
      </c>
      <c r="AE49" s="16">
        <v>0</v>
      </c>
      <c r="AF49" s="16">
        <v>0</v>
      </c>
      <c r="AG49" s="16">
        <v>0</v>
      </c>
      <c r="AH49" s="16">
        <v>0</v>
      </c>
      <c r="AI49" s="16">
        <v>50</v>
      </c>
      <c r="AJ49" s="16">
        <v>0</v>
      </c>
      <c r="AK49" s="16">
        <v>37</v>
      </c>
      <c r="AL49" s="16">
        <v>44</v>
      </c>
      <c r="AM49" s="16">
        <v>44</v>
      </c>
      <c r="AN49" s="16">
        <v>55</v>
      </c>
      <c r="AO49" s="16">
        <v>44</v>
      </c>
      <c r="AP49" s="16">
        <v>44</v>
      </c>
      <c r="AQ49" s="16">
        <v>52</v>
      </c>
      <c r="AR49" s="16">
        <v>42</v>
      </c>
      <c r="AS49" s="16">
        <v>35</v>
      </c>
      <c r="AT49" s="16">
        <v>39</v>
      </c>
      <c r="AU49" s="16">
        <v>32</v>
      </c>
      <c r="AV49" s="16">
        <v>41</v>
      </c>
      <c r="AW49" s="43">
        <v>0</v>
      </c>
      <c r="AX49" s="43">
        <v>0</v>
      </c>
      <c r="AY49" s="43">
        <v>0</v>
      </c>
      <c r="AZ49" s="43">
        <v>42</v>
      </c>
      <c r="BA49" s="16">
        <v>25</v>
      </c>
      <c r="BB49" s="16">
        <v>31</v>
      </c>
      <c r="BC49" s="16">
        <v>24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31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f t="shared" si="0"/>
        <v>751</v>
      </c>
      <c r="BZ49" s="19">
        <f t="shared" si="1"/>
        <v>39.526315789473685</v>
      </c>
      <c r="CA49" s="16">
        <f t="shared" si="2"/>
        <v>0</v>
      </c>
      <c r="CB49" s="16">
        <f t="shared" si="3"/>
        <v>0</v>
      </c>
      <c r="CC49" s="16">
        <f t="shared" si="4"/>
        <v>0</v>
      </c>
      <c r="CD49" s="16">
        <f t="shared" si="5"/>
        <v>1</v>
      </c>
      <c r="CE49" s="16">
        <f t="shared" si="6"/>
        <v>1</v>
      </c>
      <c r="CF49" s="16">
        <f t="shared" si="7"/>
        <v>1</v>
      </c>
      <c r="CG49" s="16">
        <f t="shared" si="8"/>
        <v>0</v>
      </c>
      <c r="CH49" s="16">
        <f t="shared" si="9"/>
        <v>0</v>
      </c>
      <c r="CI49" s="16">
        <f t="shared" si="10"/>
        <v>4</v>
      </c>
      <c r="CJ49" s="16">
        <f t="shared" si="11"/>
        <v>0</v>
      </c>
      <c r="CK49" s="16">
        <f t="shared" si="12"/>
        <v>2</v>
      </c>
      <c r="CL49" s="16">
        <f t="shared" si="13"/>
        <v>1</v>
      </c>
      <c r="CM49" s="16">
        <f t="shared" si="14"/>
        <v>0</v>
      </c>
      <c r="CN49" s="16">
        <f t="shared" si="15"/>
        <v>2</v>
      </c>
      <c r="CO49" s="16">
        <f t="shared" si="16"/>
        <v>0</v>
      </c>
      <c r="CP49" s="16">
        <f t="shared" si="17"/>
        <v>1</v>
      </c>
      <c r="CQ49" s="16">
        <f t="shared" si="18"/>
        <v>0</v>
      </c>
      <c r="CR49" s="16">
        <f t="shared" si="19"/>
        <v>1</v>
      </c>
      <c r="CS49" s="16">
        <f t="shared" si="20"/>
        <v>0</v>
      </c>
      <c r="CT49" s="16">
        <f t="shared" si="21"/>
        <v>0</v>
      </c>
      <c r="CU49" s="16">
        <f t="shared" si="22"/>
        <v>1</v>
      </c>
      <c r="CV49" s="16">
        <f t="shared" si="23"/>
        <v>2</v>
      </c>
      <c r="CW49" s="16">
        <f t="shared" si="24"/>
        <v>0</v>
      </c>
      <c r="CX49" s="16">
        <f t="shared" si="25"/>
        <v>0</v>
      </c>
      <c r="CY49" s="16">
        <f t="shared" si="26"/>
        <v>0</v>
      </c>
      <c r="CZ49" s="16">
        <f t="shared" si="27"/>
        <v>0</v>
      </c>
      <c r="DA49" s="16">
        <f t="shared" si="28"/>
        <v>0</v>
      </c>
      <c r="DB49" s="16">
        <f t="shared" si="29"/>
        <v>1</v>
      </c>
      <c r="DC49" s="16">
        <f t="shared" si="30"/>
        <v>1</v>
      </c>
      <c r="DD49" s="16">
        <f t="shared" si="31"/>
        <v>0</v>
      </c>
      <c r="DE49" s="16">
        <f t="shared" si="32"/>
        <v>0</v>
      </c>
      <c r="DF49" s="16">
        <f t="shared" si="33"/>
        <v>0</v>
      </c>
      <c r="DG49" s="16">
        <f t="shared" si="34"/>
        <v>0</v>
      </c>
      <c r="DH49" s="16">
        <f t="shared" si="35"/>
        <v>0</v>
      </c>
      <c r="DI49" s="16">
        <f t="shared" si="36"/>
        <v>0</v>
      </c>
      <c r="DJ49" s="16">
        <f t="shared" si="37"/>
        <v>0</v>
      </c>
      <c r="DK49" s="16">
        <f t="shared" si="38"/>
        <v>0</v>
      </c>
      <c r="DL49" s="16">
        <f t="shared" si="39"/>
        <v>0</v>
      </c>
      <c r="DM49" s="16">
        <f t="shared" si="40"/>
        <v>0</v>
      </c>
      <c r="DN49" s="16">
        <f t="shared" si="41"/>
        <v>0</v>
      </c>
      <c r="DO49" s="16">
        <f t="shared" si="42"/>
        <v>0</v>
      </c>
      <c r="DP49" s="16">
        <f t="shared" si="43"/>
        <v>0</v>
      </c>
      <c r="DQ49" s="16">
        <f t="shared" si="44"/>
        <v>0</v>
      </c>
      <c r="DR49" s="16">
        <f t="shared" si="45"/>
        <v>0</v>
      </c>
      <c r="DS49" s="16">
        <f t="shared" si="46"/>
        <v>0</v>
      </c>
      <c r="DT49" s="16">
        <f t="shared" si="47"/>
        <v>0</v>
      </c>
      <c r="DU49" s="16">
        <f t="shared" si="48"/>
        <v>0</v>
      </c>
      <c r="DV49" s="16">
        <f t="shared" si="49"/>
        <v>0</v>
      </c>
      <c r="DW49" s="16">
        <f t="shared" si="50"/>
        <v>0</v>
      </c>
      <c r="DX49" s="16">
        <f t="shared" si="51"/>
        <v>0</v>
      </c>
      <c r="DY49" s="16">
        <f t="shared" si="52"/>
        <v>0</v>
      </c>
      <c r="DZ49" s="16">
        <f t="shared" si="53"/>
        <v>0</v>
      </c>
      <c r="EA49" s="16">
        <f t="shared" si="54"/>
        <v>0</v>
      </c>
      <c r="EB49" s="16">
        <f t="shared" si="55"/>
        <v>2</v>
      </c>
      <c r="EC49" s="16">
        <f t="shared" si="56"/>
        <v>7</v>
      </c>
      <c r="ED49" s="16">
        <f t="shared" si="57"/>
        <v>19</v>
      </c>
      <c r="EE49" s="16">
        <f t="shared" si="58"/>
        <v>8</v>
      </c>
      <c r="EG49" s="20">
        <f t="shared" si="59"/>
        <v>0</v>
      </c>
      <c r="EH49" s="20">
        <f t="shared" si="60"/>
        <v>0</v>
      </c>
      <c r="EI49" s="20">
        <f t="shared" si="61"/>
        <v>10.526315789473683</v>
      </c>
      <c r="EJ49" s="20">
        <f t="shared" si="62"/>
        <v>36.84210526315789</v>
      </c>
      <c r="EP49" s="42" t="s">
        <v>124</v>
      </c>
      <c r="EQ49" s="16">
        <f t="shared" si="63"/>
        <v>0</v>
      </c>
      <c r="ER49" s="16">
        <f t="shared" si="64"/>
        <v>0</v>
      </c>
      <c r="ES49" s="16">
        <f t="shared" si="65"/>
        <v>0</v>
      </c>
      <c r="ET49" s="16">
        <f t="shared" si="66"/>
        <v>0</v>
      </c>
      <c r="EU49" s="16">
        <f t="shared" si="67"/>
        <v>0</v>
      </c>
      <c r="EV49" s="16">
        <f t="shared" si="68"/>
        <v>39</v>
      </c>
      <c r="EW49" s="16">
        <f t="shared" si="69"/>
        <v>50</v>
      </c>
      <c r="EX49" s="16">
        <f t="shared" si="70"/>
        <v>180</v>
      </c>
      <c r="EY49" s="16">
        <f t="shared" si="71"/>
        <v>182</v>
      </c>
      <c r="EZ49" s="16">
        <f t="shared" si="72"/>
        <v>147</v>
      </c>
      <c r="FA49" s="16">
        <f t="shared" si="73"/>
        <v>42</v>
      </c>
      <c r="FB49" s="16">
        <f t="shared" si="74"/>
        <v>80</v>
      </c>
      <c r="FC49" s="16">
        <f t="shared" si="75"/>
        <v>0</v>
      </c>
      <c r="FD49" s="16">
        <f t="shared" si="76"/>
        <v>31</v>
      </c>
      <c r="FE49" s="16">
        <f t="shared" si="77"/>
        <v>0</v>
      </c>
      <c r="FF49" s="16">
        <f t="shared" si="78"/>
        <v>0</v>
      </c>
      <c r="FG49" s="16">
        <f t="shared" si="79"/>
        <v>0</v>
      </c>
    </row>
    <row r="50" spans="1:163" x14ac:dyDescent="0.25">
      <c r="A50" s="42"/>
      <c r="B50" s="42">
        <v>46</v>
      </c>
      <c r="C50" s="42" t="s">
        <v>855</v>
      </c>
      <c r="D50" s="16">
        <v>64</v>
      </c>
      <c r="E50" s="16">
        <v>70</v>
      </c>
      <c r="F50" s="16">
        <v>55</v>
      </c>
      <c r="G50" s="16">
        <v>70</v>
      </c>
      <c r="H50" s="16">
        <v>52</v>
      </c>
      <c r="I50" s="16">
        <v>55</v>
      </c>
      <c r="J50" s="16">
        <v>0</v>
      </c>
      <c r="K50" s="16">
        <v>0</v>
      </c>
      <c r="L50" s="16">
        <v>0</v>
      </c>
      <c r="M50" s="16">
        <v>59</v>
      </c>
      <c r="N50" s="16">
        <v>0</v>
      </c>
      <c r="O50" s="16">
        <v>48</v>
      </c>
      <c r="P50" s="16">
        <v>64</v>
      </c>
      <c r="Q50" s="16">
        <v>55</v>
      </c>
      <c r="R50" s="16">
        <v>52</v>
      </c>
      <c r="S50" s="16">
        <v>52</v>
      </c>
      <c r="T50" s="16">
        <v>0</v>
      </c>
      <c r="U50" s="16">
        <v>52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f t="shared" si="0"/>
        <v>748</v>
      </c>
      <c r="BZ50" s="19">
        <f t="shared" si="1"/>
        <v>57.53846153846154</v>
      </c>
      <c r="CA50" s="16">
        <f t="shared" si="2"/>
        <v>2</v>
      </c>
      <c r="CB50" s="16">
        <f t="shared" si="3"/>
        <v>2</v>
      </c>
      <c r="CC50" s="16">
        <f t="shared" si="4"/>
        <v>1</v>
      </c>
      <c r="CD50" s="16">
        <f t="shared" si="5"/>
        <v>3</v>
      </c>
      <c r="CE50" s="16">
        <f t="shared" si="6"/>
        <v>4</v>
      </c>
      <c r="CF50" s="16">
        <f t="shared" si="7"/>
        <v>0</v>
      </c>
      <c r="CG50" s="16">
        <f t="shared" si="8"/>
        <v>1</v>
      </c>
      <c r="CH50" s="16">
        <f t="shared" si="9"/>
        <v>0</v>
      </c>
      <c r="CI50" s="16">
        <f t="shared" si="10"/>
        <v>0</v>
      </c>
      <c r="CJ50" s="16">
        <f t="shared" si="11"/>
        <v>0</v>
      </c>
      <c r="CK50" s="16">
        <f t="shared" si="12"/>
        <v>0</v>
      </c>
      <c r="CL50" s="16">
        <f t="shared" si="13"/>
        <v>0</v>
      </c>
      <c r="CM50" s="16">
        <f t="shared" si="14"/>
        <v>0</v>
      </c>
      <c r="CN50" s="16">
        <f t="shared" si="15"/>
        <v>0</v>
      </c>
      <c r="CO50" s="16">
        <f t="shared" si="16"/>
        <v>0</v>
      </c>
      <c r="CP50" s="16">
        <f t="shared" si="17"/>
        <v>0</v>
      </c>
      <c r="CQ50" s="16">
        <f t="shared" si="18"/>
        <v>0</v>
      </c>
      <c r="CR50" s="16">
        <f t="shared" si="19"/>
        <v>0</v>
      </c>
      <c r="CS50" s="16">
        <f t="shared" si="20"/>
        <v>0</v>
      </c>
      <c r="CT50" s="16">
        <f t="shared" si="21"/>
        <v>0</v>
      </c>
      <c r="CU50" s="16">
        <f t="shared" si="22"/>
        <v>0</v>
      </c>
      <c r="CV50" s="16">
        <f t="shared" si="23"/>
        <v>0</v>
      </c>
      <c r="CW50" s="16">
        <f t="shared" si="24"/>
        <v>0</v>
      </c>
      <c r="CX50" s="16">
        <f t="shared" si="25"/>
        <v>0</v>
      </c>
      <c r="CY50" s="16">
        <f t="shared" si="26"/>
        <v>0</v>
      </c>
      <c r="CZ50" s="16">
        <f t="shared" si="27"/>
        <v>0</v>
      </c>
      <c r="DA50" s="16">
        <f t="shared" si="28"/>
        <v>0</v>
      </c>
      <c r="DB50" s="16">
        <f t="shared" si="29"/>
        <v>0</v>
      </c>
      <c r="DC50" s="16">
        <f t="shared" si="30"/>
        <v>0</v>
      </c>
      <c r="DD50" s="16">
        <f t="shared" si="31"/>
        <v>0</v>
      </c>
      <c r="DE50" s="16">
        <f t="shared" si="32"/>
        <v>0</v>
      </c>
      <c r="DF50" s="16">
        <f t="shared" si="33"/>
        <v>0</v>
      </c>
      <c r="DG50" s="16">
        <f t="shared" si="34"/>
        <v>0</v>
      </c>
      <c r="DH50" s="16">
        <f t="shared" si="35"/>
        <v>0</v>
      </c>
      <c r="DI50" s="16">
        <f t="shared" si="36"/>
        <v>0</v>
      </c>
      <c r="DJ50" s="16">
        <f t="shared" si="37"/>
        <v>0</v>
      </c>
      <c r="DK50" s="16">
        <f t="shared" si="38"/>
        <v>0</v>
      </c>
      <c r="DL50" s="16">
        <f t="shared" si="39"/>
        <v>0</v>
      </c>
      <c r="DM50" s="16">
        <f t="shared" si="40"/>
        <v>0</v>
      </c>
      <c r="DN50" s="16">
        <f t="shared" si="41"/>
        <v>0</v>
      </c>
      <c r="DO50" s="16">
        <f t="shared" si="42"/>
        <v>0</v>
      </c>
      <c r="DP50" s="16">
        <f t="shared" si="43"/>
        <v>0</v>
      </c>
      <c r="DQ50" s="16">
        <f t="shared" si="44"/>
        <v>0</v>
      </c>
      <c r="DR50" s="16">
        <f t="shared" si="45"/>
        <v>0</v>
      </c>
      <c r="DS50" s="16">
        <f t="shared" si="46"/>
        <v>0</v>
      </c>
      <c r="DT50" s="16">
        <f t="shared" si="47"/>
        <v>0</v>
      </c>
      <c r="DU50" s="16">
        <f t="shared" si="48"/>
        <v>0</v>
      </c>
      <c r="DV50" s="16">
        <f t="shared" si="49"/>
        <v>0</v>
      </c>
      <c r="DW50" s="16">
        <f t="shared" si="50"/>
        <v>0</v>
      </c>
      <c r="DX50" s="16">
        <f t="shared" si="51"/>
        <v>0</v>
      </c>
      <c r="DY50" s="16">
        <f t="shared" si="52"/>
        <v>0</v>
      </c>
      <c r="DZ50" s="16">
        <f t="shared" si="53"/>
        <v>0</v>
      </c>
      <c r="EA50" s="16">
        <f t="shared" si="54"/>
        <v>5</v>
      </c>
      <c r="EB50" s="16">
        <f t="shared" si="55"/>
        <v>12</v>
      </c>
      <c r="EC50" s="16">
        <f t="shared" si="56"/>
        <v>13</v>
      </c>
      <c r="ED50" s="16">
        <f t="shared" si="57"/>
        <v>13</v>
      </c>
      <c r="EE50" s="16">
        <f t="shared" si="58"/>
        <v>4</v>
      </c>
      <c r="EG50" s="20">
        <f t="shared" si="59"/>
        <v>15.384615384615385</v>
      </c>
      <c r="EH50" s="20">
        <f t="shared" si="60"/>
        <v>38.461538461538467</v>
      </c>
      <c r="EI50" s="20">
        <f t="shared" si="61"/>
        <v>92.307692307692307</v>
      </c>
      <c r="EJ50" s="20">
        <f t="shared" si="62"/>
        <v>100</v>
      </c>
      <c r="EP50" s="42" t="s">
        <v>855</v>
      </c>
      <c r="EQ50" s="16">
        <f t="shared" si="63"/>
        <v>259</v>
      </c>
      <c r="ER50" s="16">
        <f t="shared" si="64"/>
        <v>166</v>
      </c>
      <c r="ES50" s="16">
        <f t="shared" si="65"/>
        <v>271</v>
      </c>
      <c r="ET50" s="16">
        <f t="shared" si="66"/>
        <v>52</v>
      </c>
      <c r="EU50" s="16">
        <f t="shared" si="67"/>
        <v>0</v>
      </c>
      <c r="EV50" s="16">
        <f t="shared" si="68"/>
        <v>0</v>
      </c>
      <c r="EW50" s="16">
        <f t="shared" si="69"/>
        <v>0</v>
      </c>
      <c r="EX50" s="16">
        <f t="shared" si="70"/>
        <v>0</v>
      </c>
      <c r="EY50" s="16">
        <f t="shared" si="71"/>
        <v>0</v>
      </c>
      <c r="EZ50" s="16">
        <f t="shared" si="72"/>
        <v>0</v>
      </c>
      <c r="FA50" s="16">
        <f t="shared" si="73"/>
        <v>0</v>
      </c>
      <c r="FB50" s="16">
        <f t="shared" si="74"/>
        <v>0</v>
      </c>
      <c r="FC50" s="16">
        <f t="shared" si="75"/>
        <v>0</v>
      </c>
      <c r="FD50" s="16">
        <f t="shared" si="76"/>
        <v>0</v>
      </c>
      <c r="FE50" s="16">
        <f t="shared" si="77"/>
        <v>0</v>
      </c>
      <c r="FF50" s="16">
        <f t="shared" si="78"/>
        <v>0</v>
      </c>
      <c r="FG50" s="16">
        <f t="shared" si="79"/>
        <v>0</v>
      </c>
    </row>
    <row r="51" spans="1:163" x14ac:dyDescent="0.25">
      <c r="A51" s="42"/>
      <c r="B51" s="42">
        <v>47</v>
      </c>
      <c r="C51" s="42" t="s">
        <v>112</v>
      </c>
      <c r="D51" s="16">
        <v>0</v>
      </c>
      <c r="E51" s="16">
        <v>0</v>
      </c>
      <c r="F51" s="16">
        <v>0</v>
      </c>
      <c r="G51" s="16">
        <v>0</v>
      </c>
      <c r="H51" s="16">
        <v>38</v>
      </c>
      <c r="I51" s="16">
        <v>41</v>
      </c>
      <c r="J51" s="16">
        <v>41</v>
      </c>
      <c r="K51" s="16">
        <v>43</v>
      </c>
      <c r="L51" s="16">
        <v>50</v>
      </c>
      <c r="M51" s="16">
        <v>46</v>
      </c>
      <c r="N51" s="16">
        <v>44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42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31</v>
      </c>
      <c r="AM51" s="16">
        <v>0</v>
      </c>
      <c r="AN51" s="16">
        <v>48</v>
      </c>
      <c r="AO51" s="16">
        <v>0</v>
      </c>
      <c r="AP51" s="16">
        <v>0</v>
      </c>
      <c r="AQ51" s="16">
        <v>0</v>
      </c>
      <c r="AR51" s="16">
        <v>31</v>
      </c>
      <c r="AS51" s="16">
        <v>0</v>
      </c>
      <c r="AT51" s="16">
        <v>0</v>
      </c>
      <c r="AU51" s="16">
        <v>0</v>
      </c>
      <c r="AV51" s="16">
        <v>0</v>
      </c>
      <c r="AW51" s="43">
        <v>44</v>
      </c>
      <c r="AX51" s="43">
        <v>42</v>
      </c>
      <c r="AY51" s="43">
        <v>0</v>
      </c>
      <c r="AZ51" s="43">
        <v>31</v>
      </c>
      <c r="BA51" s="16">
        <v>0</v>
      </c>
      <c r="BB51" s="16">
        <v>43</v>
      </c>
      <c r="BC51" s="16">
        <v>46</v>
      </c>
      <c r="BD51" s="16">
        <v>0</v>
      </c>
      <c r="BE51" s="16">
        <v>31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f t="shared" si="0"/>
        <v>692</v>
      </c>
      <c r="BZ51" s="19">
        <f t="shared" si="1"/>
        <v>40.705882352941174</v>
      </c>
      <c r="CA51" s="16">
        <f t="shared" si="2"/>
        <v>0</v>
      </c>
      <c r="CB51" s="16">
        <f t="shared" si="3"/>
        <v>0</v>
      </c>
      <c r="CC51" s="16">
        <f t="shared" si="4"/>
        <v>0</v>
      </c>
      <c r="CD51" s="16">
        <f t="shared" si="5"/>
        <v>0</v>
      </c>
      <c r="CE51" s="16">
        <f t="shared" si="6"/>
        <v>0</v>
      </c>
      <c r="CF51" s="16">
        <f t="shared" si="7"/>
        <v>1</v>
      </c>
      <c r="CG51" s="16">
        <f t="shared" si="8"/>
        <v>1</v>
      </c>
      <c r="CH51" s="16">
        <f t="shared" si="9"/>
        <v>2</v>
      </c>
      <c r="CI51" s="16">
        <f t="shared" si="10"/>
        <v>2</v>
      </c>
      <c r="CJ51" s="16">
        <f t="shared" si="11"/>
        <v>2</v>
      </c>
      <c r="CK51" s="16">
        <f t="shared" si="12"/>
        <v>2</v>
      </c>
      <c r="CL51" s="16">
        <f t="shared" si="13"/>
        <v>2</v>
      </c>
      <c r="CM51" s="16">
        <f t="shared" si="14"/>
        <v>0</v>
      </c>
      <c r="CN51" s="16">
        <f t="shared" si="15"/>
        <v>0</v>
      </c>
      <c r="CO51" s="16">
        <f t="shared" si="16"/>
        <v>1</v>
      </c>
      <c r="CP51" s="16">
        <f t="shared" si="17"/>
        <v>0</v>
      </c>
      <c r="CQ51" s="16">
        <f t="shared" si="18"/>
        <v>0</v>
      </c>
      <c r="CR51" s="16">
        <f t="shared" si="19"/>
        <v>0</v>
      </c>
      <c r="CS51" s="16">
        <f t="shared" si="20"/>
        <v>0</v>
      </c>
      <c r="CT51" s="16">
        <f t="shared" si="21"/>
        <v>0</v>
      </c>
      <c r="CU51" s="16">
        <f t="shared" si="22"/>
        <v>0</v>
      </c>
      <c r="CV51" s="16">
        <f t="shared" si="23"/>
        <v>4</v>
      </c>
      <c r="CW51" s="16">
        <f t="shared" si="24"/>
        <v>0</v>
      </c>
      <c r="CX51" s="16">
        <f t="shared" si="25"/>
        <v>0</v>
      </c>
      <c r="CY51" s="16">
        <f t="shared" si="26"/>
        <v>0</v>
      </c>
      <c r="CZ51" s="16">
        <f t="shared" si="27"/>
        <v>0</v>
      </c>
      <c r="DA51" s="16">
        <f t="shared" si="28"/>
        <v>0</v>
      </c>
      <c r="DB51" s="16">
        <f t="shared" si="29"/>
        <v>0</v>
      </c>
      <c r="DC51" s="16">
        <f t="shared" si="30"/>
        <v>0</v>
      </c>
      <c r="DD51" s="16">
        <f t="shared" si="31"/>
        <v>0</v>
      </c>
      <c r="DE51" s="16">
        <f t="shared" si="32"/>
        <v>0</v>
      </c>
      <c r="DF51" s="16">
        <f t="shared" si="33"/>
        <v>0</v>
      </c>
      <c r="DG51" s="16">
        <f t="shared" si="34"/>
        <v>0</v>
      </c>
      <c r="DH51" s="16">
        <f t="shared" si="35"/>
        <v>0</v>
      </c>
      <c r="DI51" s="16">
        <f t="shared" si="36"/>
        <v>0</v>
      </c>
      <c r="DJ51" s="16">
        <f t="shared" si="37"/>
        <v>0</v>
      </c>
      <c r="DK51" s="16">
        <f t="shared" si="38"/>
        <v>0</v>
      </c>
      <c r="DL51" s="16">
        <f t="shared" si="39"/>
        <v>0</v>
      </c>
      <c r="DM51" s="16">
        <f t="shared" si="40"/>
        <v>0</v>
      </c>
      <c r="DN51" s="16">
        <f t="shared" si="41"/>
        <v>0</v>
      </c>
      <c r="DO51" s="16">
        <f t="shared" si="42"/>
        <v>0</v>
      </c>
      <c r="DP51" s="16">
        <f t="shared" si="43"/>
        <v>0</v>
      </c>
      <c r="DQ51" s="16">
        <f t="shared" si="44"/>
        <v>0</v>
      </c>
      <c r="DR51" s="16">
        <f t="shared" si="45"/>
        <v>0</v>
      </c>
      <c r="DS51" s="16">
        <f t="shared" si="46"/>
        <v>0</v>
      </c>
      <c r="DT51" s="16">
        <f t="shared" si="47"/>
        <v>0</v>
      </c>
      <c r="DU51" s="16">
        <f t="shared" si="48"/>
        <v>0</v>
      </c>
      <c r="DV51" s="16">
        <f t="shared" si="49"/>
        <v>0</v>
      </c>
      <c r="DW51" s="16">
        <f t="shared" si="50"/>
        <v>0</v>
      </c>
      <c r="DX51" s="16">
        <f t="shared" si="51"/>
        <v>0</v>
      </c>
      <c r="DY51" s="16">
        <f t="shared" si="52"/>
        <v>0</v>
      </c>
      <c r="DZ51" s="16">
        <f t="shared" si="53"/>
        <v>0</v>
      </c>
      <c r="EA51" s="16">
        <f t="shared" si="54"/>
        <v>0</v>
      </c>
      <c r="EB51" s="16">
        <f t="shared" si="55"/>
        <v>0</v>
      </c>
      <c r="EC51" s="16">
        <f t="shared" si="56"/>
        <v>8</v>
      </c>
      <c r="ED51" s="16">
        <f t="shared" si="57"/>
        <v>17</v>
      </c>
      <c r="EE51" s="16">
        <f t="shared" si="58"/>
        <v>7</v>
      </c>
      <c r="EG51" s="20">
        <f t="shared" si="59"/>
        <v>0</v>
      </c>
      <c r="EH51" s="20">
        <f t="shared" si="60"/>
        <v>0</v>
      </c>
      <c r="EI51" s="20">
        <f t="shared" si="61"/>
        <v>0</v>
      </c>
      <c r="EJ51" s="20">
        <f t="shared" si="62"/>
        <v>47.058823529411761</v>
      </c>
      <c r="EP51" s="42" t="s">
        <v>112</v>
      </c>
      <c r="EQ51" s="16">
        <f t="shared" si="63"/>
        <v>0</v>
      </c>
      <c r="ER51" s="16">
        <f t="shared" si="64"/>
        <v>303</v>
      </c>
      <c r="ES51" s="16">
        <f t="shared" si="65"/>
        <v>0</v>
      </c>
      <c r="ET51" s="16">
        <f t="shared" si="66"/>
        <v>0</v>
      </c>
      <c r="EU51" s="16">
        <f t="shared" si="67"/>
        <v>42</v>
      </c>
      <c r="EV51" s="16">
        <f t="shared" si="68"/>
        <v>0</v>
      </c>
      <c r="EW51" s="16">
        <f t="shared" si="69"/>
        <v>0</v>
      </c>
      <c r="EX51" s="16">
        <f t="shared" si="70"/>
        <v>79</v>
      </c>
      <c r="EY51" s="16">
        <f t="shared" si="71"/>
        <v>31</v>
      </c>
      <c r="EZ51" s="16">
        <f t="shared" si="72"/>
        <v>0</v>
      </c>
      <c r="FA51" s="16">
        <f t="shared" si="73"/>
        <v>117</v>
      </c>
      <c r="FB51" s="16">
        <f t="shared" si="74"/>
        <v>89</v>
      </c>
      <c r="FC51" s="16">
        <f t="shared" si="75"/>
        <v>31</v>
      </c>
      <c r="FD51" s="16">
        <f t="shared" si="76"/>
        <v>0</v>
      </c>
      <c r="FE51" s="16">
        <f t="shared" si="77"/>
        <v>0</v>
      </c>
      <c r="FF51" s="16">
        <f t="shared" si="78"/>
        <v>0</v>
      </c>
      <c r="FG51" s="16">
        <f t="shared" si="79"/>
        <v>0</v>
      </c>
    </row>
    <row r="52" spans="1:163" x14ac:dyDescent="0.25">
      <c r="A52" s="42"/>
      <c r="B52" s="42">
        <v>48</v>
      </c>
      <c r="C52" s="42" t="s">
        <v>856</v>
      </c>
      <c r="D52" s="16">
        <v>46</v>
      </c>
      <c r="E52" s="16">
        <v>0</v>
      </c>
      <c r="F52" s="16">
        <v>41</v>
      </c>
      <c r="G52" s="16">
        <v>0</v>
      </c>
      <c r="H52" s="16">
        <v>0</v>
      </c>
      <c r="I52" s="16">
        <v>42</v>
      </c>
      <c r="J52" s="16">
        <v>43</v>
      </c>
      <c r="K52" s="16">
        <v>0</v>
      </c>
      <c r="L52" s="16">
        <v>55</v>
      </c>
      <c r="M52" s="16">
        <v>41</v>
      </c>
      <c r="N52" s="16">
        <v>40</v>
      </c>
      <c r="O52" s="16">
        <v>0</v>
      </c>
      <c r="P52" s="16">
        <v>40</v>
      </c>
      <c r="Q52" s="16">
        <v>40</v>
      </c>
      <c r="R52" s="16">
        <v>55</v>
      </c>
      <c r="S52" s="16">
        <v>70</v>
      </c>
      <c r="T52" s="16">
        <v>0</v>
      </c>
      <c r="U52" s="16">
        <v>70</v>
      </c>
      <c r="V52" s="16">
        <v>55</v>
      </c>
      <c r="W52" s="16">
        <v>0</v>
      </c>
      <c r="X52" s="16">
        <v>0</v>
      </c>
      <c r="Y52" s="16">
        <v>48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  <c r="BT52" s="16">
        <v>0</v>
      </c>
      <c r="BU52" s="16">
        <v>0</v>
      </c>
      <c r="BV52" s="16">
        <v>0</v>
      </c>
      <c r="BW52" s="16">
        <v>0</v>
      </c>
      <c r="BX52" s="16">
        <v>0</v>
      </c>
      <c r="BY52" s="16">
        <f t="shared" si="0"/>
        <v>686</v>
      </c>
      <c r="BZ52" s="19">
        <f t="shared" si="1"/>
        <v>49</v>
      </c>
      <c r="CA52" s="16">
        <f t="shared" si="2"/>
        <v>2</v>
      </c>
      <c r="CB52" s="16">
        <f t="shared" si="3"/>
        <v>0</v>
      </c>
      <c r="CC52" s="16">
        <f t="shared" si="4"/>
        <v>0</v>
      </c>
      <c r="CD52" s="16">
        <f t="shared" si="5"/>
        <v>3</v>
      </c>
      <c r="CE52" s="16">
        <f t="shared" si="6"/>
        <v>0</v>
      </c>
      <c r="CF52" s="16">
        <f t="shared" si="7"/>
        <v>0</v>
      </c>
      <c r="CG52" s="16">
        <f t="shared" si="8"/>
        <v>1</v>
      </c>
      <c r="CH52" s="16">
        <f t="shared" si="9"/>
        <v>1</v>
      </c>
      <c r="CI52" s="16">
        <f t="shared" si="10"/>
        <v>0</v>
      </c>
      <c r="CJ52" s="16">
        <f t="shared" si="11"/>
        <v>1</v>
      </c>
      <c r="CK52" s="16">
        <f t="shared" si="12"/>
        <v>1</v>
      </c>
      <c r="CL52" s="16">
        <f t="shared" si="13"/>
        <v>2</v>
      </c>
      <c r="CM52" s="16">
        <f t="shared" si="14"/>
        <v>3</v>
      </c>
      <c r="CN52" s="16">
        <f t="shared" si="15"/>
        <v>0</v>
      </c>
      <c r="CO52" s="16">
        <f t="shared" si="16"/>
        <v>0</v>
      </c>
      <c r="CP52" s="16">
        <f t="shared" si="17"/>
        <v>0</v>
      </c>
      <c r="CQ52" s="16">
        <f t="shared" si="18"/>
        <v>0</v>
      </c>
      <c r="CR52" s="16">
        <f t="shared" si="19"/>
        <v>0</v>
      </c>
      <c r="CS52" s="16">
        <f t="shared" si="20"/>
        <v>0</v>
      </c>
      <c r="CT52" s="16">
        <f t="shared" si="21"/>
        <v>0</v>
      </c>
      <c r="CU52" s="16">
        <f t="shared" si="22"/>
        <v>0</v>
      </c>
      <c r="CV52" s="16">
        <f t="shared" si="23"/>
        <v>0</v>
      </c>
      <c r="CW52" s="16">
        <f t="shared" si="24"/>
        <v>0</v>
      </c>
      <c r="CX52" s="16">
        <f t="shared" si="25"/>
        <v>0</v>
      </c>
      <c r="CY52" s="16">
        <f t="shared" si="26"/>
        <v>0</v>
      </c>
      <c r="CZ52" s="16">
        <f t="shared" si="27"/>
        <v>0</v>
      </c>
      <c r="DA52" s="16">
        <f t="shared" si="28"/>
        <v>0</v>
      </c>
      <c r="DB52" s="16">
        <f t="shared" si="29"/>
        <v>0</v>
      </c>
      <c r="DC52" s="16">
        <f t="shared" si="30"/>
        <v>0</v>
      </c>
      <c r="DD52" s="16">
        <f t="shared" si="31"/>
        <v>0</v>
      </c>
      <c r="DE52" s="16">
        <f t="shared" si="32"/>
        <v>0</v>
      </c>
      <c r="DF52" s="16">
        <f t="shared" si="33"/>
        <v>0</v>
      </c>
      <c r="DG52" s="16">
        <f t="shared" si="34"/>
        <v>0</v>
      </c>
      <c r="DH52" s="16">
        <f t="shared" si="35"/>
        <v>0</v>
      </c>
      <c r="DI52" s="16">
        <f t="shared" si="36"/>
        <v>0</v>
      </c>
      <c r="DJ52" s="16">
        <f t="shared" si="37"/>
        <v>0</v>
      </c>
      <c r="DK52" s="16">
        <f t="shared" si="38"/>
        <v>0</v>
      </c>
      <c r="DL52" s="16">
        <f t="shared" si="39"/>
        <v>0</v>
      </c>
      <c r="DM52" s="16">
        <f t="shared" si="40"/>
        <v>0</v>
      </c>
      <c r="DN52" s="16">
        <f t="shared" si="41"/>
        <v>0</v>
      </c>
      <c r="DO52" s="16">
        <f t="shared" si="42"/>
        <v>0</v>
      </c>
      <c r="DP52" s="16">
        <f t="shared" si="43"/>
        <v>0</v>
      </c>
      <c r="DQ52" s="16">
        <f t="shared" si="44"/>
        <v>0</v>
      </c>
      <c r="DR52" s="16">
        <f t="shared" si="45"/>
        <v>0</v>
      </c>
      <c r="DS52" s="16">
        <f t="shared" si="46"/>
        <v>0</v>
      </c>
      <c r="DT52" s="16">
        <f t="shared" si="47"/>
        <v>0</v>
      </c>
      <c r="DU52" s="16">
        <f t="shared" si="48"/>
        <v>0</v>
      </c>
      <c r="DV52" s="16">
        <f t="shared" si="49"/>
        <v>0</v>
      </c>
      <c r="DW52" s="16">
        <f t="shared" si="50"/>
        <v>0</v>
      </c>
      <c r="DX52" s="16">
        <f t="shared" si="51"/>
        <v>0</v>
      </c>
      <c r="DY52" s="16">
        <f t="shared" si="52"/>
        <v>0</v>
      </c>
      <c r="DZ52" s="16">
        <f t="shared" si="53"/>
        <v>0</v>
      </c>
      <c r="EA52" s="16">
        <f t="shared" si="54"/>
        <v>2</v>
      </c>
      <c r="EB52" s="16">
        <f t="shared" si="55"/>
        <v>5</v>
      </c>
      <c r="EC52" s="16">
        <f t="shared" si="56"/>
        <v>8</v>
      </c>
      <c r="ED52" s="16">
        <f t="shared" si="57"/>
        <v>14</v>
      </c>
      <c r="EE52" s="16">
        <f t="shared" si="58"/>
        <v>5</v>
      </c>
      <c r="EG52" s="20">
        <f t="shared" si="59"/>
        <v>14.285714285714285</v>
      </c>
      <c r="EH52" s="20">
        <f t="shared" si="60"/>
        <v>14.285714285714285</v>
      </c>
      <c r="EI52" s="20">
        <f t="shared" si="61"/>
        <v>35.714285714285715</v>
      </c>
      <c r="EJ52" s="20">
        <f t="shared" si="62"/>
        <v>57.142857142857139</v>
      </c>
      <c r="EP52" s="42" t="s">
        <v>856</v>
      </c>
      <c r="EQ52" s="16">
        <f t="shared" si="63"/>
        <v>87</v>
      </c>
      <c r="ER52" s="16">
        <f t="shared" si="64"/>
        <v>221</v>
      </c>
      <c r="ES52" s="16">
        <f t="shared" si="65"/>
        <v>205</v>
      </c>
      <c r="ET52" s="16">
        <f t="shared" si="66"/>
        <v>125</v>
      </c>
      <c r="EU52" s="16">
        <f t="shared" si="67"/>
        <v>48</v>
      </c>
      <c r="EV52" s="16">
        <f t="shared" si="68"/>
        <v>0</v>
      </c>
      <c r="EW52" s="16">
        <f t="shared" si="69"/>
        <v>0</v>
      </c>
      <c r="EX52" s="16">
        <f t="shared" si="70"/>
        <v>0</v>
      </c>
      <c r="EY52" s="16">
        <f t="shared" si="71"/>
        <v>0</v>
      </c>
      <c r="EZ52" s="16">
        <f t="shared" si="72"/>
        <v>0</v>
      </c>
      <c r="FA52" s="16">
        <f t="shared" si="73"/>
        <v>0</v>
      </c>
      <c r="FB52" s="16">
        <f t="shared" si="74"/>
        <v>0</v>
      </c>
      <c r="FC52" s="16">
        <f t="shared" si="75"/>
        <v>0</v>
      </c>
      <c r="FD52" s="16">
        <f t="shared" si="76"/>
        <v>0</v>
      </c>
      <c r="FE52" s="16">
        <f t="shared" si="77"/>
        <v>0</v>
      </c>
      <c r="FF52" s="16">
        <f t="shared" si="78"/>
        <v>0</v>
      </c>
      <c r="FG52" s="16">
        <f t="shared" si="79"/>
        <v>0</v>
      </c>
    </row>
    <row r="53" spans="1:163" x14ac:dyDescent="0.25">
      <c r="A53" s="42"/>
      <c r="B53" s="42">
        <v>49</v>
      </c>
      <c r="C53" s="42" t="s">
        <v>857</v>
      </c>
      <c r="D53" s="16">
        <v>0</v>
      </c>
      <c r="E53" s="16">
        <v>0</v>
      </c>
      <c r="F53" s="16">
        <v>0</v>
      </c>
      <c r="G53" s="16">
        <v>0</v>
      </c>
      <c r="H53" s="16">
        <v>34</v>
      </c>
      <c r="I53" s="16">
        <v>33</v>
      </c>
      <c r="J53" s="16">
        <v>28</v>
      </c>
      <c r="K53" s="16">
        <v>42</v>
      </c>
      <c r="L53" s="16">
        <v>43</v>
      </c>
      <c r="M53" s="16">
        <v>40</v>
      </c>
      <c r="N53" s="16">
        <v>0</v>
      </c>
      <c r="O53" s="16">
        <v>36</v>
      </c>
      <c r="P53" s="16">
        <v>36</v>
      </c>
      <c r="Q53" s="16">
        <v>39</v>
      </c>
      <c r="R53" s="16">
        <v>42</v>
      </c>
      <c r="S53" s="16">
        <v>44</v>
      </c>
      <c r="T53" s="16">
        <v>0</v>
      </c>
      <c r="U53" s="16">
        <v>48</v>
      </c>
      <c r="V53" s="16">
        <v>55</v>
      </c>
      <c r="W53" s="16">
        <v>0</v>
      </c>
      <c r="X53" s="16">
        <v>52</v>
      </c>
      <c r="Y53" s="16">
        <v>48</v>
      </c>
      <c r="Z53" s="16">
        <v>0</v>
      </c>
      <c r="AA53" s="16">
        <v>0</v>
      </c>
      <c r="AB53" s="16">
        <v>0</v>
      </c>
      <c r="AC53" s="16">
        <v>0</v>
      </c>
      <c r="AD53" s="16">
        <v>23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43">
        <v>40</v>
      </c>
      <c r="AX53" s="43">
        <v>0</v>
      </c>
      <c r="AY53" s="43">
        <v>0</v>
      </c>
      <c r="AZ53" s="43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0</v>
      </c>
      <c r="BY53" s="16">
        <f t="shared" si="0"/>
        <v>683</v>
      </c>
      <c r="BZ53" s="19">
        <f t="shared" si="1"/>
        <v>40.176470588235297</v>
      </c>
      <c r="CA53" s="16">
        <f t="shared" si="2"/>
        <v>0</v>
      </c>
      <c r="CB53" s="16">
        <f t="shared" si="3"/>
        <v>0</v>
      </c>
      <c r="CC53" s="16">
        <f t="shared" si="4"/>
        <v>0</v>
      </c>
      <c r="CD53" s="16">
        <f t="shared" si="5"/>
        <v>1</v>
      </c>
      <c r="CE53" s="16">
        <f t="shared" si="6"/>
        <v>1</v>
      </c>
      <c r="CF53" s="16">
        <f t="shared" si="7"/>
        <v>0</v>
      </c>
      <c r="CG53" s="16">
        <f t="shared" si="8"/>
        <v>2</v>
      </c>
      <c r="CH53" s="16">
        <f t="shared" si="9"/>
        <v>0</v>
      </c>
      <c r="CI53" s="16">
        <f t="shared" si="10"/>
        <v>1</v>
      </c>
      <c r="CJ53" s="16">
        <f t="shared" si="11"/>
        <v>1</v>
      </c>
      <c r="CK53" s="16">
        <f t="shared" si="12"/>
        <v>2</v>
      </c>
      <c r="CL53" s="16">
        <f t="shared" si="13"/>
        <v>0</v>
      </c>
      <c r="CM53" s="16">
        <f t="shared" si="14"/>
        <v>2</v>
      </c>
      <c r="CN53" s="16">
        <f t="shared" si="15"/>
        <v>1</v>
      </c>
      <c r="CO53" s="16">
        <f t="shared" si="16"/>
        <v>0</v>
      </c>
      <c r="CP53" s="16">
        <f t="shared" si="17"/>
        <v>0</v>
      </c>
      <c r="CQ53" s="16">
        <f t="shared" si="18"/>
        <v>2</v>
      </c>
      <c r="CR53" s="16">
        <f t="shared" si="19"/>
        <v>0</v>
      </c>
      <c r="CS53" s="16">
        <f t="shared" si="20"/>
        <v>1</v>
      </c>
      <c r="CT53" s="16">
        <f t="shared" si="21"/>
        <v>1</v>
      </c>
      <c r="CU53" s="16">
        <f t="shared" si="22"/>
        <v>0</v>
      </c>
      <c r="CV53" s="16">
        <f t="shared" si="23"/>
        <v>0</v>
      </c>
      <c r="CW53" s="16">
        <f t="shared" si="24"/>
        <v>0</v>
      </c>
      <c r="CX53" s="16">
        <f t="shared" si="25"/>
        <v>0</v>
      </c>
      <c r="CY53" s="16">
        <f t="shared" si="26"/>
        <v>1</v>
      </c>
      <c r="CZ53" s="16">
        <f t="shared" si="27"/>
        <v>0</v>
      </c>
      <c r="DA53" s="16">
        <f t="shared" si="28"/>
        <v>0</v>
      </c>
      <c r="DB53" s="16">
        <f t="shared" si="29"/>
        <v>0</v>
      </c>
      <c r="DC53" s="16">
        <f t="shared" si="30"/>
        <v>0</v>
      </c>
      <c r="DD53" s="16">
        <f t="shared" si="31"/>
        <v>1</v>
      </c>
      <c r="DE53" s="16">
        <f t="shared" si="32"/>
        <v>0</v>
      </c>
      <c r="DF53" s="16">
        <f t="shared" si="33"/>
        <v>0</v>
      </c>
      <c r="DG53" s="16">
        <f t="shared" si="34"/>
        <v>0</v>
      </c>
      <c r="DH53" s="16">
        <f t="shared" si="35"/>
        <v>0</v>
      </c>
      <c r="DI53" s="16">
        <f t="shared" si="36"/>
        <v>0</v>
      </c>
      <c r="DJ53" s="16">
        <f t="shared" si="37"/>
        <v>0</v>
      </c>
      <c r="DK53" s="16">
        <f t="shared" si="38"/>
        <v>0</v>
      </c>
      <c r="DL53" s="16">
        <f t="shared" si="39"/>
        <v>0</v>
      </c>
      <c r="DM53" s="16">
        <f t="shared" si="40"/>
        <v>0</v>
      </c>
      <c r="DN53" s="16">
        <f t="shared" si="41"/>
        <v>0</v>
      </c>
      <c r="DO53" s="16">
        <f t="shared" si="42"/>
        <v>0</v>
      </c>
      <c r="DP53" s="16">
        <f t="shared" si="43"/>
        <v>0</v>
      </c>
      <c r="DQ53" s="16">
        <f t="shared" si="44"/>
        <v>0</v>
      </c>
      <c r="DR53" s="16">
        <f t="shared" si="45"/>
        <v>0</v>
      </c>
      <c r="DS53" s="16">
        <f t="shared" si="46"/>
        <v>0</v>
      </c>
      <c r="DT53" s="16">
        <f t="shared" si="47"/>
        <v>0</v>
      </c>
      <c r="DU53" s="16">
        <f t="shared" si="48"/>
        <v>0</v>
      </c>
      <c r="DV53" s="16">
        <f t="shared" si="49"/>
        <v>0</v>
      </c>
      <c r="DW53" s="16">
        <f t="shared" si="50"/>
        <v>0</v>
      </c>
      <c r="DX53" s="16">
        <f t="shared" si="51"/>
        <v>0</v>
      </c>
      <c r="DY53" s="16">
        <f t="shared" si="52"/>
        <v>0</v>
      </c>
      <c r="DZ53" s="16">
        <f t="shared" si="53"/>
        <v>0</v>
      </c>
      <c r="EA53" s="16">
        <f t="shared" si="54"/>
        <v>0</v>
      </c>
      <c r="EB53" s="16">
        <f t="shared" si="55"/>
        <v>2</v>
      </c>
      <c r="EC53" s="16">
        <f t="shared" si="56"/>
        <v>6</v>
      </c>
      <c r="ED53" s="16">
        <f t="shared" si="57"/>
        <v>17</v>
      </c>
      <c r="EE53" s="16">
        <f t="shared" si="58"/>
        <v>6</v>
      </c>
      <c r="EG53" s="20">
        <f t="shared" si="59"/>
        <v>0</v>
      </c>
      <c r="EH53" s="20">
        <f t="shared" si="60"/>
        <v>0</v>
      </c>
      <c r="EI53" s="20">
        <f t="shared" si="61"/>
        <v>11.76470588235294</v>
      </c>
      <c r="EJ53" s="20">
        <f t="shared" si="62"/>
        <v>35.294117647058826</v>
      </c>
      <c r="EP53" s="42" t="s">
        <v>857</v>
      </c>
      <c r="EQ53" s="16">
        <f t="shared" si="63"/>
        <v>0</v>
      </c>
      <c r="ER53" s="16">
        <f t="shared" si="64"/>
        <v>220</v>
      </c>
      <c r="ES53" s="16">
        <f t="shared" si="65"/>
        <v>197</v>
      </c>
      <c r="ET53" s="16">
        <f t="shared" si="66"/>
        <v>155</v>
      </c>
      <c r="EU53" s="16">
        <f t="shared" si="67"/>
        <v>48</v>
      </c>
      <c r="EV53" s="16">
        <f t="shared" si="68"/>
        <v>23</v>
      </c>
      <c r="EW53" s="16">
        <f t="shared" si="69"/>
        <v>0</v>
      </c>
      <c r="EX53" s="16">
        <f t="shared" si="70"/>
        <v>0</v>
      </c>
      <c r="EY53" s="16">
        <f t="shared" si="71"/>
        <v>0</v>
      </c>
      <c r="EZ53" s="16">
        <f t="shared" si="72"/>
        <v>0</v>
      </c>
      <c r="FA53" s="16">
        <f t="shared" si="73"/>
        <v>40</v>
      </c>
      <c r="FB53" s="16">
        <f t="shared" si="74"/>
        <v>0</v>
      </c>
      <c r="FC53" s="16">
        <f t="shared" si="75"/>
        <v>0</v>
      </c>
      <c r="FD53" s="16">
        <f t="shared" si="76"/>
        <v>0</v>
      </c>
      <c r="FE53" s="16">
        <f t="shared" si="77"/>
        <v>0</v>
      </c>
      <c r="FF53" s="16">
        <f t="shared" si="78"/>
        <v>0</v>
      </c>
      <c r="FG53" s="16">
        <f t="shared" si="79"/>
        <v>0</v>
      </c>
    </row>
    <row r="54" spans="1:163" x14ac:dyDescent="0.25">
      <c r="A54" s="42"/>
      <c r="B54" s="42">
        <v>50</v>
      </c>
      <c r="C54" s="42" t="s">
        <v>132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24</v>
      </c>
      <c r="J54" s="16">
        <v>26</v>
      </c>
      <c r="K54" s="16">
        <v>28</v>
      </c>
      <c r="L54" s="16">
        <v>35</v>
      </c>
      <c r="M54" s="16">
        <v>31</v>
      </c>
      <c r="N54" s="16">
        <v>0</v>
      </c>
      <c r="O54" s="16">
        <v>23</v>
      </c>
      <c r="P54" s="16">
        <v>26</v>
      </c>
      <c r="Q54" s="16">
        <v>31</v>
      </c>
      <c r="R54" s="16">
        <v>37</v>
      </c>
      <c r="S54" s="16">
        <v>34</v>
      </c>
      <c r="T54" s="16">
        <v>32</v>
      </c>
      <c r="U54" s="16">
        <v>32</v>
      </c>
      <c r="V54" s="16">
        <v>41</v>
      </c>
      <c r="W54" s="16">
        <v>0</v>
      </c>
      <c r="X54" s="16">
        <v>44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30</v>
      </c>
      <c r="BI54" s="16">
        <v>0</v>
      </c>
      <c r="BJ54" s="16">
        <v>0</v>
      </c>
      <c r="BK54" s="16">
        <v>0</v>
      </c>
      <c r="BL54" s="16">
        <v>0</v>
      </c>
      <c r="BM54" s="16">
        <v>12</v>
      </c>
      <c r="BN54" s="16">
        <v>17</v>
      </c>
      <c r="BO54" s="16">
        <v>17</v>
      </c>
      <c r="BP54" s="16">
        <v>25</v>
      </c>
      <c r="BQ54" s="16">
        <v>22</v>
      </c>
      <c r="BR54" s="16">
        <v>17</v>
      </c>
      <c r="BS54" s="16">
        <v>21</v>
      </c>
      <c r="BT54" s="16">
        <v>18</v>
      </c>
      <c r="BU54" s="16">
        <v>0</v>
      </c>
      <c r="BV54" s="16">
        <v>0</v>
      </c>
      <c r="BW54" s="16">
        <v>18</v>
      </c>
      <c r="BX54" s="16">
        <v>36</v>
      </c>
      <c r="BY54" s="16">
        <f t="shared" si="0"/>
        <v>677</v>
      </c>
      <c r="BZ54" s="19">
        <f t="shared" si="1"/>
        <v>27.08</v>
      </c>
      <c r="CA54" s="16">
        <f t="shared" si="2"/>
        <v>0</v>
      </c>
      <c r="CB54" s="16">
        <f t="shared" si="3"/>
        <v>0</v>
      </c>
      <c r="CC54" s="16">
        <f t="shared" si="4"/>
        <v>0</v>
      </c>
      <c r="CD54" s="16">
        <f t="shared" si="5"/>
        <v>0</v>
      </c>
      <c r="CE54" s="16">
        <f t="shared" si="6"/>
        <v>0</v>
      </c>
      <c r="CF54" s="16">
        <f t="shared" si="7"/>
        <v>0</v>
      </c>
      <c r="CG54" s="16">
        <f t="shared" si="8"/>
        <v>0</v>
      </c>
      <c r="CH54" s="16">
        <f t="shared" si="9"/>
        <v>0</v>
      </c>
      <c r="CI54" s="16">
        <f t="shared" si="10"/>
        <v>1</v>
      </c>
      <c r="CJ54" s="16">
        <f t="shared" si="11"/>
        <v>0</v>
      </c>
      <c r="CK54" s="16">
        <f t="shared" si="12"/>
        <v>0</v>
      </c>
      <c r="CL54" s="16">
        <f t="shared" si="13"/>
        <v>1</v>
      </c>
      <c r="CM54" s="16">
        <f t="shared" si="14"/>
        <v>0</v>
      </c>
      <c r="CN54" s="16">
        <f t="shared" si="15"/>
        <v>0</v>
      </c>
      <c r="CO54" s="16">
        <f t="shared" si="16"/>
        <v>0</v>
      </c>
      <c r="CP54" s="16">
        <f t="shared" si="17"/>
        <v>1</v>
      </c>
      <c r="CQ54" s="16">
        <f t="shared" si="18"/>
        <v>1</v>
      </c>
      <c r="CR54" s="16">
        <f t="shared" si="19"/>
        <v>1</v>
      </c>
      <c r="CS54" s="16">
        <f t="shared" si="20"/>
        <v>1</v>
      </c>
      <c r="CT54" s="16">
        <f t="shared" si="21"/>
        <v>0</v>
      </c>
      <c r="CU54" s="16">
        <f t="shared" si="22"/>
        <v>2</v>
      </c>
      <c r="CV54" s="16">
        <f t="shared" si="23"/>
        <v>2</v>
      </c>
      <c r="CW54" s="16">
        <f t="shared" si="24"/>
        <v>1</v>
      </c>
      <c r="CX54" s="16">
        <f t="shared" si="25"/>
        <v>0</v>
      </c>
      <c r="CY54" s="16">
        <f t="shared" si="26"/>
        <v>1</v>
      </c>
      <c r="CZ54" s="16">
        <f t="shared" si="27"/>
        <v>0</v>
      </c>
      <c r="DA54" s="16">
        <f t="shared" si="28"/>
        <v>2</v>
      </c>
      <c r="DB54" s="16">
        <f t="shared" si="29"/>
        <v>1</v>
      </c>
      <c r="DC54" s="16">
        <f t="shared" si="30"/>
        <v>1</v>
      </c>
      <c r="DD54" s="16">
        <f t="shared" si="31"/>
        <v>1</v>
      </c>
      <c r="DE54" s="16">
        <f t="shared" si="32"/>
        <v>1</v>
      </c>
      <c r="DF54" s="16">
        <f t="shared" si="33"/>
        <v>1</v>
      </c>
      <c r="DG54" s="16">
        <f t="shared" si="34"/>
        <v>0</v>
      </c>
      <c r="DH54" s="16">
        <f t="shared" si="35"/>
        <v>0</v>
      </c>
      <c r="DI54" s="16">
        <f t="shared" si="36"/>
        <v>2</v>
      </c>
      <c r="DJ54" s="16">
        <f t="shared" si="37"/>
        <v>3</v>
      </c>
      <c r="DK54" s="16">
        <f t="shared" si="38"/>
        <v>0</v>
      </c>
      <c r="DL54" s="16">
        <f t="shared" si="39"/>
        <v>0</v>
      </c>
      <c r="DM54" s="16">
        <f t="shared" si="40"/>
        <v>0</v>
      </c>
      <c r="DN54" s="16">
        <f t="shared" si="41"/>
        <v>0</v>
      </c>
      <c r="DO54" s="16">
        <f t="shared" si="42"/>
        <v>1</v>
      </c>
      <c r="DP54" s="16">
        <f t="shared" si="43"/>
        <v>0</v>
      </c>
      <c r="DQ54" s="16">
        <f t="shared" si="44"/>
        <v>0</v>
      </c>
      <c r="DR54" s="16">
        <f t="shared" si="45"/>
        <v>0</v>
      </c>
      <c r="DS54" s="16">
        <f t="shared" si="46"/>
        <v>0</v>
      </c>
      <c r="DT54" s="16">
        <f t="shared" si="47"/>
        <v>0</v>
      </c>
      <c r="DU54" s="16">
        <f t="shared" si="48"/>
        <v>0</v>
      </c>
      <c r="DV54" s="16">
        <f t="shared" si="49"/>
        <v>0</v>
      </c>
      <c r="DW54" s="16">
        <f t="shared" si="50"/>
        <v>0</v>
      </c>
      <c r="DX54" s="16">
        <f t="shared" si="51"/>
        <v>0</v>
      </c>
      <c r="DY54" s="16">
        <f t="shared" si="52"/>
        <v>0</v>
      </c>
      <c r="DZ54" s="16">
        <f t="shared" si="53"/>
        <v>0</v>
      </c>
      <c r="EA54" s="16">
        <f t="shared" si="54"/>
        <v>0</v>
      </c>
      <c r="EB54" s="16">
        <f t="shared" si="55"/>
        <v>0</v>
      </c>
      <c r="EC54" s="16">
        <f t="shared" si="56"/>
        <v>1</v>
      </c>
      <c r="ED54" s="16">
        <f t="shared" si="57"/>
        <v>25</v>
      </c>
      <c r="EE54" s="16">
        <f t="shared" si="58"/>
        <v>7</v>
      </c>
      <c r="EG54" s="20">
        <f t="shared" si="59"/>
        <v>0</v>
      </c>
      <c r="EH54" s="20">
        <f t="shared" si="60"/>
        <v>0</v>
      </c>
      <c r="EI54" s="20">
        <f t="shared" si="61"/>
        <v>0</v>
      </c>
      <c r="EJ54" s="20">
        <f t="shared" si="62"/>
        <v>4</v>
      </c>
      <c r="EP54" s="42" t="s">
        <v>132</v>
      </c>
      <c r="EQ54" s="16">
        <f t="shared" si="63"/>
        <v>0</v>
      </c>
      <c r="ER54" s="16">
        <f t="shared" si="64"/>
        <v>144</v>
      </c>
      <c r="ES54" s="16">
        <f t="shared" si="65"/>
        <v>151</v>
      </c>
      <c r="ET54" s="16">
        <f t="shared" si="66"/>
        <v>149</v>
      </c>
      <c r="EU54" s="16">
        <f t="shared" si="67"/>
        <v>0</v>
      </c>
      <c r="EV54" s="16">
        <f t="shared" si="68"/>
        <v>0</v>
      </c>
      <c r="EW54" s="16">
        <f t="shared" si="69"/>
        <v>0</v>
      </c>
      <c r="EX54" s="16">
        <f t="shared" si="70"/>
        <v>0</v>
      </c>
      <c r="EY54" s="16">
        <f t="shared" si="71"/>
        <v>0</v>
      </c>
      <c r="EZ54" s="16">
        <f t="shared" si="72"/>
        <v>0</v>
      </c>
      <c r="FA54" s="16">
        <f t="shared" si="73"/>
        <v>0</v>
      </c>
      <c r="FB54" s="16">
        <f t="shared" si="74"/>
        <v>0</v>
      </c>
      <c r="FC54" s="16">
        <f t="shared" si="75"/>
        <v>30</v>
      </c>
      <c r="FD54" s="16">
        <f t="shared" si="76"/>
        <v>0</v>
      </c>
      <c r="FE54" s="16">
        <f t="shared" si="77"/>
        <v>93</v>
      </c>
      <c r="FF54" s="16">
        <f t="shared" si="78"/>
        <v>56</v>
      </c>
      <c r="FG54" s="16">
        <f t="shared" si="79"/>
        <v>54</v>
      </c>
    </row>
    <row r="55" spans="1:163" x14ac:dyDescent="0.25">
      <c r="A55" s="42"/>
      <c r="B55" s="42">
        <v>51</v>
      </c>
      <c r="C55" s="42" t="s">
        <v>207</v>
      </c>
      <c r="D55" s="16">
        <v>41</v>
      </c>
      <c r="E55" s="16">
        <v>0</v>
      </c>
      <c r="F55" s="16">
        <v>39</v>
      </c>
      <c r="G55" s="16">
        <v>38</v>
      </c>
      <c r="H55" s="16">
        <v>27</v>
      </c>
      <c r="I55" s="16">
        <v>31</v>
      </c>
      <c r="J55" s="16">
        <v>36</v>
      </c>
      <c r="K55" s="16">
        <v>31</v>
      </c>
      <c r="L55" s="16">
        <v>0</v>
      </c>
      <c r="M55" s="16">
        <v>38</v>
      </c>
      <c r="N55" s="16">
        <v>37</v>
      </c>
      <c r="O55" s="16">
        <v>26</v>
      </c>
      <c r="P55" s="16">
        <v>30</v>
      </c>
      <c r="Q55" s="16">
        <v>34</v>
      </c>
      <c r="R55" s="16">
        <v>44</v>
      </c>
      <c r="S55" s="16">
        <v>41</v>
      </c>
      <c r="T55" s="16">
        <v>0</v>
      </c>
      <c r="U55" s="16">
        <v>38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35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31</v>
      </c>
      <c r="AS55" s="16">
        <v>29</v>
      </c>
      <c r="AT55" s="16">
        <v>0</v>
      </c>
      <c r="AU55" s="16">
        <v>33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f t="shared" si="0"/>
        <v>659</v>
      </c>
      <c r="BZ55" s="19">
        <f t="shared" si="1"/>
        <v>34.684210526315788</v>
      </c>
      <c r="CA55" s="16">
        <f t="shared" si="2"/>
        <v>0</v>
      </c>
      <c r="CB55" s="16">
        <f t="shared" si="3"/>
        <v>0</v>
      </c>
      <c r="CC55" s="16">
        <f t="shared" si="4"/>
        <v>0</v>
      </c>
      <c r="CD55" s="16">
        <f t="shared" si="5"/>
        <v>0</v>
      </c>
      <c r="CE55" s="16">
        <f t="shared" si="6"/>
        <v>0</v>
      </c>
      <c r="CF55" s="16">
        <f t="shared" si="7"/>
        <v>0</v>
      </c>
      <c r="CG55" s="16">
        <f t="shared" si="8"/>
        <v>0</v>
      </c>
      <c r="CH55" s="16">
        <f t="shared" si="9"/>
        <v>0</v>
      </c>
      <c r="CI55" s="16">
        <f t="shared" si="10"/>
        <v>1</v>
      </c>
      <c r="CJ55" s="16">
        <f t="shared" si="11"/>
        <v>0</v>
      </c>
      <c r="CK55" s="16">
        <f t="shared" si="12"/>
        <v>0</v>
      </c>
      <c r="CL55" s="16">
        <f t="shared" si="13"/>
        <v>2</v>
      </c>
      <c r="CM55" s="16">
        <f t="shared" si="14"/>
        <v>0</v>
      </c>
      <c r="CN55" s="16">
        <f t="shared" si="15"/>
        <v>1</v>
      </c>
      <c r="CO55" s="16">
        <f t="shared" si="16"/>
        <v>3</v>
      </c>
      <c r="CP55" s="16">
        <f t="shared" si="17"/>
        <v>1</v>
      </c>
      <c r="CQ55" s="16">
        <f t="shared" si="18"/>
        <v>1</v>
      </c>
      <c r="CR55" s="16">
        <f t="shared" si="19"/>
        <v>1</v>
      </c>
      <c r="CS55" s="16">
        <f t="shared" si="20"/>
        <v>1</v>
      </c>
      <c r="CT55" s="16">
        <f t="shared" si="21"/>
        <v>1</v>
      </c>
      <c r="CU55" s="16">
        <f t="shared" si="22"/>
        <v>0</v>
      </c>
      <c r="CV55" s="16">
        <f t="shared" si="23"/>
        <v>3</v>
      </c>
      <c r="CW55" s="16">
        <f t="shared" si="24"/>
        <v>1</v>
      </c>
      <c r="CX55" s="16">
        <f t="shared" si="25"/>
        <v>1</v>
      </c>
      <c r="CY55" s="16">
        <f t="shared" si="26"/>
        <v>0</v>
      </c>
      <c r="CZ55" s="16">
        <f t="shared" si="27"/>
        <v>1</v>
      </c>
      <c r="DA55" s="16">
        <f t="shared" si="28"/>
        <v>1</v>
      </c>
      <c r="DB55" s="16">
        <f t="shared" si="29"/>
        <v>0</v>
      </c>
      <c r="DC55" s="16">
        <f t="shared" si="30"/>
        <v>0</v>
      </c>
      <c r="DD55" s="16">
        <f t="shared" si="31"/>
        <v>0</v>
      </c>
      <c r="DE55" s="16">
        <f t="shared" si="32"/>
        <v>0</v>
      </c>
      <c r="DF55" s="16">
        <f t="shared" si="33"/>
        <v>0</v>
      </c>
      <c r="DG55" s="16">
        <f t="shared" si="34"/>
        <v>0</v>
      </c>
      <c r="DH55" s="16">
        <f t="shared" si="35"/>
        <v>0</v>
      </c>
      <c r="DI55" s="16">
        <f t="shared" si="36"/>
        <v>0</v>
      </c>
      <c r="DJ55" s="16">
        <f t="shared" si="37"/>
        <v>0</v>
      </c>
      <c r="DK55" s="16">
        <f t="shared" si="38"/>
        <v>0</v>
      </c>
      <c r="DL55" s="16">
        <f t="shared" si="39"/>
        <v>0</v>
      </c>
      <c r="DM55" s="16">
        <f t="shared" si="40"/>
        <v>0</v>
      </c>
      <c r="DN55" s="16">
        <f t="shared" si="41"/>
        <v>0</v>
      </c>
      <c r="DO55" s="16">
        <f t="shared" si="42"/>
        <v>0</v>
      </c>
      <c r="DP55" s="16">
        <f t="shared" si="43"/>
        <v>0</v>
      </c>
      <c r="DQ55" s="16">
        <f t="shared" si="44"/>
        <v>0</v>
      </c>
      <c r="DR55" s="16">
        <f t="shared" si="45"/>
        <v>0</v>
      </c>
      <c r="DS55" s="16">
        <f t="shared" si="46"/>
        <v>0</v>
      </c>
      <c r="DT55" s="16">
        <f t="shared" si="47"/>
        <v>0</v>
      </c>
      <c r="DU55" s="16">
        <f t="shared" si="48"/>
        <v>0</v>
      </c>
      <c r="DV55" s="16">
        <f t="shared" si="49"/>
        <v>0</v>
      </c>
      <c r="DW55" s="16">
        <f t="shared" si="50"/>
        <v>0</v>
      </c>
      <c r="DX55" s="16">
        <f t="shared" si="51"/>
        <v>0</v>
      </c>
      <c r="DY55" s="16">
        <f t="shared" si="52"/>
        <v>0</v>
      </c>
      <c r="DZ55" s="16">
        <f t="shared" si="53"/>
        <v>0</v>
      </c>
      <c r="EA55" s="16">
        <f t="shared" si="54"/>
        <v>0</v>
      </c>
      <c r="EB55" s="16">
        <f t="shared" si="55"/>
        <v>0</v>
      </c>
      <c r="EC55" s="16">
        <f t="shared" si="56"/>
        <v>1</v>
      </c>
      <c r="ED55" s="16">
        <f t="shared" si="57"/>
        <v>19</v>
      </c>
      <c r="EE55" s="16">
        <f t="shared" si="58"/>
        <v>7</v>
      </c>
      <c r="EG55" s="20">
        <f t="shared" si="59"/>
        <v>0</v>
      </c>
      <c r="EH55" s="20">
        <f t="shared" si="60"/>
        <v>0</v>
      </c>
      <c r="EI55" s="20">
        <f t="shared" si="61"/>
        <v>0</v>
      </c>
      <c r="EJ55" s="20">
        <f t="shared" si="62"/>
        <v>5.2631578947368416</v>
      </c>
      <c r="EP55" s="42" t="s">
        <v>207</v>
      </c>
      <c r="EQ55" s="16">
        <f t="shared" si="63"/>
        <v>118</v>
      </c>
      <c r="ER55" s="16">
        <f t="shared" si="64"/>
        <v>200</v>
      </c>
      <c r="ES55" s="16">
        <f t="shared" si="65"/>
        <v>175</v>
      </c>
      <c r="ET55" s="16">
        <f t="shared" si="66"/>
        <v>38</v>
      </c>
      <c r="EU55" s="16">
        <f t="shared" si="67"/>
        <v>35</v>
      </c>
      <c r="EV55" s="16">
        <f t="shared" si="68"/>
        <v>0</v>
      </c>
      <c r="EW55" s="16">
        <f t="shared" si="69"/>
        <v>0</v>
      </c>
      <c r="EX55" s="16">
        <f t="shared" si="70"/>
        <v>0</v>
      </c>
      <c r="EY55" s="16">
        <f t="shared" si="71"/>
        <v>31</v>
      </c>
      <c r="EZ55" s="16">
        <f t="shared" si="72"/>
        <v>62</v>
      </c>
      <c r="FA55" s="16">
        <f t="shared" si="73"/>
        <v>0</v>
      </c>
      <c r="FB55" s="16">
        <f t="shared" si="74"/>
        <v>0</v>
      </c>
      <c r="FC55" s="16">
        <f t="shared" si="75"/>
        <v>0</v>
      </c>
      <c r="FD55" s="16">
        <f t="shared" si="76"/>
        <v>0</v>
      </c>
      <c r="FE55" s="16">
        <f t="shared" si="77"/>
        <v>0</v>
      </c>
      <c r="FF55" s="16">
        <f t="shared" si="78"/>
        <v>0</v>
      </c>
      <c r="FG55" s="16">
        <f t="shared" si="79"/>
        <v>0</v>
      </c>
    </row>
    <row r="56" spans="1:163" x14ac:dyDescent="0.25">
      <c r="A56" s="42"/>
      <c r="B56" s="42">
        <v>52</v>
      </c>
      <c r="C56" s="42" t="s">
        <v>139</v>
      </c>
      <c r="D56" s="16">
        <v>0</v>
      </c>
      <c r="E56" s="16">
        <v>48</v>
      </c>
      <c r="F56" s="16">
        <v>0</v>
      </c>
      <c r="G56" s="16">
        <v>0</v>
      </c>
      <c r="H56" s="16">
        <v>0</v>
      </c>
      <c r="I56" s="16">
        <v>0</v>
      </c>
      <c r="J56" s="16">
        <v>55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70</v>
      </c>
      <c r="Z56" s="16">
        <v>38</v>
      </c>
      <c r="AA56" s="16">
        <v>0</v>
      </c>
      <c r="AB56" s="16">
        <v>0</v>
      </c>
      <c r="AC56" s="16">
        <v>46</v>
      </c>
      <c r="AD56" s="16">
        <v>64</v>
      </c>
      <c r="AE56" s="16">
        <v>50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43</v>
      </c>
      <c r="AL56" s="16">
        <v>46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44</v>
      </c>
      <c r="AS56" s="16">
        <v>59</v>
      </c>
      <c r="AT56" s="16">
        <v>0</v>
      </c>
      <c r="AU56" s="16">
        <v>26</v>
      </c>
      <c r="AV56" s="16">
        <v>0</v>
      </c>
      <c r="AW56" s="43">
        <v>0</v>
      </c>
      <c r="AX56" s="43">
        <v>0</v>
      </c>
      <c r="AY56" s="43">
        <v>0</v>
      </c>
      <c r="AZ56" s="43">
        <v>59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0</v>
      </c>
      <c r="BW56" s="16">
        <v>0</v>
      </c>
      <c r="BX56" s="16">
        <v>0</v>
      </c>
      <c r="BY56" s="16">
        <f t="shared" si="0"/>
        <v>648</v>
      </c>
      <c r="BZ56" s="19">
        <f t="shared" si="1"/>
        <v>49.846153846153847</v>
      </c>
      <c r="CA56" s="16">
        <f t="shared" si="2"/>
        <v>1</v>
      </c>
      <c r="CB56" s="16">
        <f t="shared" si="3"/>
        <v>1</v>
      </c>
      <c r="CC56" s="16">
        <f t="shared" si="4"/>
        <v>2</v>
      </c>
      <c r="CD56" s="16">
        <f t="shared" si="5"/>
        <v>1</v>
      </c>
      <c r="CE56" s="16">
        <f t="shared" si="6"/>
        <v>0</v>
      </c>
      <c r="CF56" s="16">
        <f t="shared" si="7"/>
        <v>1</v>
      </c>
      <c r="CG56" s="16">
        <f t="shared" si="8"/>
        <v>1</v>
      </c>
      <c r="CH56" s="16">
        <f t="shared" si="9"/>
        <v>2</v>
      </c>
      <c r="CI56" s="16">
        <f t="shared" si="10"/>
        <v>1</v>
      </c>
      <c r="CJ56" s="16">
        <f t="shared" si="11"/>
        <v>1</v>
      </c>
      <c r="CK56" s="16">
        <f t="shared" si="12"/>
        <v>0</v>
      </c>
      <c r="CL56" s="16">
        <f t="shared" si="13"/>
        <v>0</v>
      </c>
      <c r="CM56" s="16">
        <f t="shared" si="14"/>
        <v>0</v>
      </c>
      <c r="CN56" s="16">
        <f t="shared" si="15"/>
        <v>0</v>
      </c>
      <c r="CO56" s="16">
        <f t="shared" si="16"/>
        <v>1</v>
      </c>
      <c r="CP56" s="16">
        <f t="shared" si="17"/>
        <v>0</v>
      </c>
      <c r="CQ56" s="16">
        <f t="shared" si="18"/>
        <v>0</v>
      </c>
      <c r="CR56" s="16">
        <f t="shared" si="19"/>
        <v>0</v>
      </c>
      <c r="CS56" s="16">
        <f t="shared" si="20"/>
        <v>0</v>
      </c>
      <c r="CT56" s="16">
        <f t="shared" si="21"/>
        <v>0</v>
      </c>
      <c r="CU56" s="16">
        <f t="shared" si="22"/>
        <v>0</v>
      </c>
      <c r="CV56" s="16">
        <f t="shared" si="23"/>
        <v>0</v>
      </c>
      <c r="CW56" s="16">
        <f t="shared" si="24"/>
        <v>0</v>
      </c>
      <c r="CX56" s="16">
        <f t="shared" si="25"/>
        <v>0</v>
      </c>
      <c r="CY56" s="16">
        <f t="shared" si="26"/>
        <v>0</v>
      </c>
      <c r="CZ56" s="16">
        <f t="shared" si="27"/>
        <v>0</v>
      </c>
      <c r="DA56" s="16">
        <f t="shared" si="28"/>
        <v>1</v>
      </c>
      <c r="DB56" s="16">
        <f t="shared" si="29"/>
        <v>0</v>
      </c>
      <c r="DC56" s="16">
        <f t="shared" si="30"/>
        <v>0</v>
      </c>
      <c r="DD56" s="16">
        <f t="shared" si="31"/>
        <v>0</v>
      </c>
      <c r="DE56" s="16">
        <f t="shared" si="32"/>
        <v>0</v>
      </c>
      <c r="DF56" s="16">
        <f t="shared" si="33"/>
        <v>0</v>
      </c>
      <c r="DG56" s="16">
        <f t="shared" si="34"/>
        <v>0</v>
      </c>
      <c r="DH56" s="16">
        <f t="shared" si="35"/>
        <v>0</v>
      </c>
      <c r="DI56" s="16">
        <f t="shared" si="36"/>
        <v>0</v>
      </c>
      <c r="DJ56" s="16">
        <f t="shared" si="37"/>
        <v>0</v>
      </c>
      <c r="DK56" s="16">
        <f t="shared" si="38"/>
        <v>0</v>
      </c>
      <c r="DL56" s="16">
        <f t="shared" si="39"/>
        <v>0</v>
      </c>
      <c r="DM56" s="16">
        <f t="shared" si="40"/>
        <v>0</v>
      </c>
      <c r="DN56" s="16">
        <f t="shared" si="41"/>
        <v>0</v>
      </c>
      <c r="DO56" s="16">
        <f t="shared" si="42"/>
        <v>0</v>
      </c>
      <c r="DP56" s="16">
        <f t="shared" si="43"/>
        <v>0</v>
      </c>
      <c r="DQ56" s="16">
        <f t="shared" si="44"/>
        <v>0</v>
      </c>
      <c r="DR56" s="16">
        <f t="shared" si="45"/>
        <v>0</v>
      </c>
      <c r="DS56" s="16">
        <f t="shared" si="46"/>
        <v>0</v>
      </c>
      <c r="DT56" s="16">
        <f t="shared" si="47"/>
        <v>0</v>
      </c>
      <c r="DU56" s="16">
        <f t="shared" si="48"/>
        <v>0</v>
      </c>
      <c r="DV56" s="16">
        <f t="shared" si="49"/>
        <v>0</v>
      </c>
      <c r="DW56" s="16">
        <f t="shared" si="50"/>
        <v>0</v>
      </c>
      <c r="DX56" s="16">
        <f t="shared" si="51"/>
        <v>0</v>
      </c>
      <c r="DY56" s="16">
        <f t="shared" si="52"/>
        <v>0</v>
      </c>
      <c r="DZ56" s="16">
        <f t="shared" si="53"/>
        <v>0</v>
      </c>
      <c r="EA56" s="16">
        <f t="shared" si="54"/>
        <v>4</v>
      </c>
      <c r="EB56" s="16">
        <f t="shared" si="55"/>
        <v>5</v>
      </c>
      <c r="EC56" s="16">
        <f t="shared" si="56"/>
        <v>11</v>
      </c>
      <c r="ED56" s="16">
        <f t="shared" si="57"/>
        <v>13</v>
      </c>
      <c r="EE56" s="16">
        <f t="shared" si="58"/>
        <v>8</v>
      </c>
      <c r="EG56" s="20">
        <f t="shared" si="59"/>
        <v>7.6923076923076925</v>
      </c>
      <c r="EH56" s="20">
        <f t="shared" si="60"/>
        <v>30.76923076923077</v>
      </c>
      <c r="EI56" s="20">
        <f t="shared" si="61"/>
        <v>38.461538461538467</v>
      </c>
      <c r="EJ56" s="20">
        <f t="shared" si="62"/>
        <v>84.615384615384613</v>
      </c>
      <c r="EP56" s="42" t="s">
        <v>139</v>
      </c>
      <c r="EQ56" s="16">
        <f t="shared" si="63"/>
        <v>48</v>
      </c>
      <c r="ER56" s="16">
        <f t="shared" si="64"/>
        <v>55</v>
      </c>
      <c r="ES56" s="16">
        <f t="shared" si="65"/>
        <v>0</v>
      </c>
      <c r="ET56" s="16">
        <f t="shared" si="66"/>
        <v>0</v>
      </c>
      <c r="EU56" s="16">
        <f t="shared" si="67"/>
        <v>108</v>
      </c>
      <c r="EV56" s="16">
        <f t="shared" si="68"/>
        <v>160</v>
      </c>
      <c r="EW56" s="16">
        <f t="shared" si="69"/>
        <v>0</v>
      </c>
      <c r="EX56" s="16">
        <f t="shared" si="70"/>
        <v>89</v>
      </c>
      <c r="EY56" s="16">
        <f t="shared" si="71"/>
        <v>44</v>
      </c>
      <c r="EZ56" s="16">
        <f t="shared" si="72"/>
        <v>85</v>
      </c>
      <c r="FA56" s="16">
        <f t="shared" si="73"/>
        <v>59</v>
      </c>
      <c r="FB56" s="16">
        <f t="shared" si="74"/>
        <v>0</v>
      </c>
      <c r="FC56" s="16">
        <f t="shared" si="75"/>
        <v>0</v>
      </c>
      <c r="FD56" s="16">
        <f t="shared" si="76"/>
        <v>0</v>
      </c>
      <c r="FE56" s="16">
        <f t="shared" si="77"/>
        <v>0</v>
      </c>
      <c r="FF56" s="16">
        <f t="shared" si="78"/>
        <v>0</v>
      </c>
      <c r="FG56" s="16">
        <f t="shared" si="79"/>
        <v>0</v>
      </c>
    </row>
    <row r="57" spans="1:163" x14ac:dyDescent="0.25">
      <c r="A57" s="42"/>
      <c r="B57" s="42">
        <v>53</v>
      </c>
      <c r="C57" s="42" t="s">
        <v>104</v>
      </c>
      <c r="D57" s="16">
        <v>42</v>
      </c>
      <c r="E57" s="16">
        <v>0</v>
      </c>
      <c r="F57" s="16">
        <v>40</v>
      </c>
      <c r="G57" s="16">
        <v>0</v>
      </c>
      <c r="H57" s="16">
        <v>0</v>
      </c>
      <c r="I57" s="16">
        <v>59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41</v>
      </c>
      <c r="U57" s="16">
        <v>43</v>
      </c>
      <c r="V57" s="16">
        <v>50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42</v>
      </c>
      <c r="AC57" s="16">
        <v>44</v>
      </c>
      <c r="AD57" s="16">
        <v>30</v>
      </c>
      <c r="AE57" s="16">
        <v>0</v>
      </c>
      <c r="AF57" s="16">
        <v>0</v>
      </c>
      <c r="AG57" s="16">
        <v>0</v>
      </c>
      <c r="AH57" s="16">
        <v>0</v>
      </c>
      <c r="AI57" s="16">
        <v>70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50</v>
      </c>
      <c r="AS57" s="16">
        <v>0</v>
      </c>
      <c r="AT57" s="16">
        <v>0</v>
      </c>
      <c r="AU57" s="16">
        <v>0</v>
      </c>
      <c r="AV57" s="16">
        <v>0</v>
      </c>
      <c r="AW57" s="43">
        <v>39</v>
      </c>
      <c r="AX57" s="43">
        <v>38</v>
      </c>
      <c r="AY57" s="43">
        <v>36</v>
      </c>
      <c r="AZ57" s="43">
        <v>16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f t="shared" si="0"/>
        <v>640</v>
      </c>
      <c r="BZ57" s="19">
        <f t="shared" si="1"/>
        <v>42.666666666666664</v>
      </c>
      <c r="CA57" s="16">
        <f t="shared" si="2"/>
        <v>1</v>
      </c>
      <c r="CB57" s="16">
        <f t="shared" si="3"/>
        <v>0</v>
      </c>
      <c r="CC57" s="16">
        <f t="shared" si="4"/>
        <v>1</v>
      </c>
      <c r="CD57" s="16">
        <f t="shared" si="5"/>
        <v>0</v>
      </c>
      <c r="CE57" s="16">
        <f t="shared" si="6"/>
        <v>0</v>
      </c>
      <c r="CF57" s="16">
        <f t="shared" si="7"/>
        <v>2</v>
      </c>
      <c r="CG57" s="16">
        <f t="shared" si="8"/>
        <v>0</v>
      </c>
      <c r="CH57" s="16">
        <f t="shared" si="9"/>
        <v>0</v>
      </c>
      <c r="CI57" s="16">
        <f t="shared" si="10"/>
        <v>1</v>
      </c>
      <c r="CJ57" s="16">
        <f t="shared" si="11"/>
        <v>1</v>
      </c>
      <c r="CK57" s="16">
        <f t="shared" si="12"/>
        <v>2</v>
      </c>
      <c r="CL57" s="16">
        <f t="shared" si="13"/>
        <v>1</v>
      </c>
      <c r="CM57" s="16">
        <f t="shared" si="14"/>
        <v>1</v>
      </c>
      <c r="CN57" s="16">
        <f t="shared" si="15"/>
        <v>1</v>
      </c>
      <c r="CO57" s="16">
        <f t="shared" si="16"/>
        <v>1</v>
      </c>
      <c r="CP57" s="16">
        <f t="shared" si="17"/>
        <v>0</v>
      </c>
      <c r="CQ57" s="16">
        <f t="shared" si="18"/>
        <v>1</v>
      </c>
      <c r="CR57" s="16">
        <f t="shared" si="19"/>
        <v>0</v>
      </c>
      <c r="CS57" s="16">
        <f t="shared" si="20"/>
        <v>0</v>
      </c>
      <c r="CT57" s="16">
        <f t="shared" si="21"/>
        <v>0</v>
      </c>
      <c r="CU57" s="16">
        <f t="shared" si="22"/>
        <v>0</v>
      </c>
      <c r="CV57" s="16">
        <f t="shared" si="23"/>
        <v>0</v>
      </c>
      <c r="CW57" s="16">
        <f t="shared" si="24"/>
        <v>1</v>
      </c>
      <c r="CX57" s="16">
        <f t="shared" si="25"/>
        <v>0</v>
      </c>
      <c r="CY57" s="16">
        <f t="shared" si="26"/>
        <v>0</v>
      </c>
      <c r="CZ57" s="16">
        <f t="shared" si="27"/>
        <v>0</v>
      </c>
      <c r="DA57" s="16">
        <f t="shared" si="28"/>
        <v>0</v>
      </c>
      <c r="DB57" s="16">
        <f t="shared" si="29"/>
        <v>0</v>
      </c>
      <c r="DC57" s="16">
        <f t="shared" si="30"/>
        <v>0</v>
      </c>
      <c r="DD57" s="16">
        <f t="shared" si="31"/>
        <v>0</v>
      </c>
      <c r="DE57" s="16">
        <f t="shared" si="32"/>
        <v>0</v>
      </c>
      <c r="DF57" s="16">
        <f t="shared" si="33"/>
        <v>0</v>
      </c>
      <c r="DG57" s="16">
        <f t="shared" si="34"/>
        <v>0</v>
      </c>
      <c r="DH57" s="16">
        <f t="shared" si="35"/>
        <v>0</v>
      </c>
      <c r="DI57" s="16">
        <f t="shared" si="36"/>
        <v>0</v>
      </c>
      <c r="DJ57" s="16">
        <f t="shared" si="37"/>
        <v>0</v>
      </c>
      <c r="DK57" s="16">
        <f t="shared" si="38"/>
        <v>1</v>
      </c>
      <c r="DL57" s="16">
        <f t="shared" si="39"/>
        <v>0</v>
      </c>
      <c r="DM57" s="16">
        <f t="shared" si="40"/>
        <v>0</v>
      </c>
      <c r="DN57" s="16">
        <f t="shared" si="41"/>
        <v>0</v>
      </c>
      <c r="DO57" s="16">
        <f t="shared" si="42"/>
        <v>0</v>
      </c>
      <c r="DP57" s="16">
        <f t="shared" si="43"/>
        <v>0</v>
      </c>
      <c r="DQ57" s="16">
        <f t="shared" si="44"/>
        <v>0</v>
      </c>
      <c r="DR57" s="16">
        <f t="shared" si="45"/>
        <v>0</v>
      </c>
      <c r="DS57" s="16">
        <f t="shared" si="46"/>
        <v>0</v>
      </c>
      <c r="DT57" s="16">
        <f t="shared" si="47"/>
        <v>0</v>
      </c>
      <c r="DU57" s="16">
        <f t="shared" si="48"/>
        <v>0</v>
      </c>
      <c r="DV57" s="16">
        <f t="shared" si="49"/>
        <v>0</v>
      </c>
      <c r="DW57" s="16">
        <f t="shared" si="50"/>
        <v>0</v>
      </c>
      <c r="DX57" s="16">
        <f t="shared" si="51"/>
        <v>0</v>
      </c>
      <c r="DY57" s="16">
        <f t="shared" si="52"/>
        <v>0</v>
      </c>
      <c r="DZ57" s="16">
        <f t="shared" si="53"/>
        <v>0</v>
      </c>
      <c r="EA57" s="16">
        <f t="shared" si="54"/>
        <v>2</v>
      </c>
      <c r="EB57" s="16">
        <f t="shared" si="55"/>
        <v>2</v>
      </c>
      <c r="EC57" s="16">
        <f t="shared" si="56"/>
        <v>6</v>
      </c>
      <c r="ED57" s="16">
        <f t="shared" si="57"/>
        <v>15</v>
      </c>
      <c r="EE57" s="16">
        <f t="shared" si="58"/>
        <v>8</v>
      </c>
      <c r="EG57" s="20">
        <f t="shared" si="59"/>
        <v>6.666666666666667</v>
      </c>
      <c r="EH57" s="20">
        <f t="shared" si="60"/>
        <v>13.333333333333334</v>
      </c>
      <c r="EI57" s="20">
        <f t="shared" si="61"/>
        <v>13.333333333333334</v>
      </c>
      <c r="EJ57" s="20">
        <f t="shared" si="62"/>
        <v>40</v>
      </c>
      <c r="EP57" s="42" t="s">
        <v>104</v>
      </c>
      <c r="EQ57" s="16">
        <f t="shared" si="63"/>
        <v>82</v>
      </c>
      <c r="ER57" s="16">
        <f t="shared" si="64"/>
        <v>59</v>
      </c>
      <c r="ES57" s="16">
        <f t="shared" si="65"/>
        <v>0</v>
      </c>
      <c r="ET57" s="16">
        <f t="shared" si="66"/>
        <v>134</v>
      </c>
      <c r="EU57" s="16">
        <f t="shared" si="67"/>
        <v>42</v>
      </c>
      <c r="EV57" s="16">
        <f t="shared" si="68"/>
        <v>74</v>
      </c>
      <c r="EW57" s="16">
        <f t="shared" si="69"/>
        <v>70</v>
      </c>
      <c r="EX57" s="16">
        <f t="shared" si="70"/>
        <v>0</v>
      </c>
      <c r="EY57" s="16">
        <f t="shared" si="71"/>
        <v>50</v>
      </c>
      <c r="EZ57" s="16">
        <f t="shared" si="72"/>
        <v>0</v>
      </c>
      <c r="FA57" s="16">
        <f t="shared" si="73"/>
        <v>129</v>
      </c>
      <c r="FB57" s="16">
        <f t="shared" si="74"/>
        <v>0</v>
      </c>
      <c r="FC57" s="16">
        <f t="shared" si="75"/>
        <v>0</v>
      </c>
      <c r="FD57" s="16">
        <f t="shared" si="76"/>
        <v>0</v>
      </c>
      <c r="FE57" s="16">
        <f t="shared" si="77"/>
        <v>0</v>
      </c>
      <c r="FF57" s="16">
        <f t="shared" si="78"/>
        <v>0</v>
      </c>
      <c r="FG57" s="16">
        <f t="shared" si="79"/>
        <v>0</v>
      </c>
    </row>
    <row r="58" spans="1:163" x14ac:dyDescent="0.25">
      <c r="A58" s="42"/>
      <c r="B58" s="42">
        <v>54</v>
      </c>
      <c r="C58" s="42" t="s">
        <v>180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42</v>
      </c>
      <c r="AP58" s="16">
        <v>39</v>
      </c>
      <c r="AQ58" s="16">
        <v>43</v>
      </c>
      <c r="AR58" s="16">
        <v>27</v>
      </c>
      <c r="AS58" s="16">
        <v>34</v>
      </c>
      <c r="AT58" s="16">
        <v>46</v>
      </c>
      <c r="AU58" s="16">
        <v>35</v>
      </c>
      <c r="AV58" s="16">
        <v>32</v>
      </c>
      <c r="AW58" s="43">
        <v>48</v>
      </c>
      <c r="AX58" s="43">
        <v>48</v>
      </c>
      <c r="AY58" s="43">
        <v>43</v>
      </c>
      <c r="AZ58" s="43">
        <v>35</v>
      </c>
      <c r="BA58" s="16">
        <v>40</v>
      </c>
      <c r="BB58" s="16">
        <v>20</v>
      </c>
      <c r="BC58" s="16">
        <v>35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40</v>
      </c>
      <c r="BU58" s="16">
        <v>0</v>
      </c>
      <c r="BV58" s="16">
        <v>0</v>
      </c>
      <c r="BW58" s="16">
        <v>32</v>
      </c>
      <c r="BX58" s="16">
        <v>0</v>
      </c>
      <c r="BY58" s="16">
        <f t="shared" si="0"/>
        <v>639</v>
      </c>
      <c r="BZ58" s="19">
        <f t="shared" si="1"/>
        <v>37.588235294117645</v>
      </c>
      <c r="CA58" s="16">
        <f t="shared" si="2"/>
        <v>0</v>
      </c>
      <c r="CB58" s="16">
        <f t="shared" si="3"/>
        <v>0</v>
      </c>
      <c r="CC58" s="16">
        <f t="shared" si="4"/>
        <v>0</v>
      </c>
      <c r="CD58" s="16">
        <f t="shared" si="5"/>
        <v>0</v>
      </c>
      <c r="CE58" s="16">
        <f t="shared" si="6"/>
        <v>0</v>
      </c>
      <c r="CF58" s="16">
        <f t="shared" si="7"/>
        <v>0</v>
      </c>
      <c r="CG58" s="16">
        <f t="shared" si="8"/>
        <v>2</v>
      </c>
      <c r="CH58" s="16">
        <f t="shared" si="9"/>
        <v>1</v>
      </c>
      <c r="CI58" s="16">
        <f t="shared" si="10"/>
        <v>0</v>
      </c>
      <c r="CJ58" s="16">
        <f t="shared" si="11"/>
        <v>2</v>
      </c>
      <c r="CK58" s="16">
        <f t="shared" si="12"/>
        <v>1</v>
      </c>
      <c r="CL58" s="16">
        <f t="shared" si="13"/>
        <v>0</v>
      </c>
      <c r="CM58" s="16">
        <f t="shared" si="14"/>
        <v>2</v>
      </c>
      <c r="CN58" s="16">
        <f t="shared" si="15"/>
        <v>1</v>
      </c>
      <c r="CO58" s="16">
        <f t="shared" si="16"/>
        <v>0</v>
      </c>
      <c r="CP58" s="16">
        <f t="shared" si="17"/>
        <v>0</v>
      </c>
      <c r="CQ58" s="16">
        <f t="shared" si="18"/>
        <v>0</v>
      </c>
      <c r="CR58" s="16">
        <f t="shared" si="19"/>
        <v>3</v>
      </c>
      <c r="CS58" s="16">
        <f t="shared" si="20"/>
        <v>1</v>
      </c>
      <c r="CT58" s="16">
        <f t="shared" si="21"/>
        <v>0</v>
      </c>
      <c r="CU58" s="16">
        <f t="shared" si="22"/>
        <v>2</v>
      </c>
      <c r="CV58" s="16">
        <f t="shared" si="23"/>
        <v>0</v>
      </c>
      <c r="CW58" s="16">
        <f t="shared" si="24"/>
        <v>0</v>
      </c>
      <c r="CX58" s="16">
        <f t="shared" si="25"/>
        <v>0</v>
      </c>
      <c r="CY58" s="16">
        <f t="shared" si="26"/>
        <v>0</v>
      </c>
      <c r="CZ58" s="16">
        <f t="shared" si="27"/>
        <v>1</v>
      </c>
      <c r="DA58" s="16">
        <f t="shared" si="28"/>
        <v>0</v>
      </c>
      <c r="DB58" s="16">
        <f t="shared" si="29"/>
        <v>0</v>
      </c>
      <c r="DC58" s="16">
        <f t="shared" si="30"/>
        <v>0</v>
      </c>
      <c r="DD58" s="16">
        <f t="shared" si="31"/>
        <v>0</v>
      </c>
      <c r="DE58" s="16">
        <f t="shared" si="32"/>
        <v>0</v>
      </c>
      <c r="DF58" s="16">
        <f t="shared" si="33"/>
        <v>0</v>
      </c>
      <c r="DG58" s="16">
        <f t="shared" si="34"/>
        <v>1</v>
      </c>
      <c r="DH58" s="16">
        <f t="shared" si="35"/>
        <v>0</v>
      </c>
      <c r="DI58" s="16">
        <f t="shared" si="36"/>
        <v>0</v>
      </c>
      <c r="DJ58" s="16">
        <f t="shared" si="37"/>
        <v>0</v>
      </c>
      <c r="DK58" s="16">
        <f t="shared" si="38"/>
        <v>0</v>
      </c>
      <c r="DL58" s="16">
        <f t="shared" si="39"/>
        <v>0</v>
      </c>
      <c r="DM58" s="16">
        <f t="shared" si="40"/>
        <v>0</v>
      </c>
      <c r="DN58" s="16">
        <f t="shared" si="41"/>
        <v>0</v>
      </c>
      <c r="DO58" s="16">
        <f t="shared" si="42"/>
        <v>0</v>
      </c>
      <c r="DP58" s="16">
        <f t="shared" si="43"/>
        <v>0</v>
      </c>
      <c r="DQ58" s="16">
        <f t="shared" si="44"/>
        <v>0</v>
      </c>
      <c r="DR58" s="16">
        <f t="shared" si="45"/>
        <v>0</v>
      </c>
      <c r="DS58" s="16">
        <f t="shared" si="46"/>
        <v>0</v>
      </c>
      <c r="DT58" s="16">
        <f t="shared" si="47"/>
        <v>0</v>
      </c>
      <c r="DU58" s="16">
        <f t="shared" si="48"/>
        <v>0</v>
      </c>
      <c r="DV58" s="16">
        <f t="shared" si="49"/>
        <v>0</v>
      </c>
      <c r="DW58" s="16">
        <f t="shared" si="50"/>
        <v>0</v>
      </c>
      <c r="DX58" s="16">
        <f t="shared" si="51"/>
        <v>0</v>
      </c>
      <c r="DY58" s="16">
        <f t="shared" si="52"/>
        <v>0</v>
      </c>
      <c r="DZ58" s="16">
        <f t="shared" si="53"/>
        <v>0</v>
      </c>
      <c r="EA58" s="16">
        <f t="shared" si="54"/>
        <v>0</v>
      </c>
      <c r="EB58" s="16">
        <f t="shared" si="55"/>
        <v>0</v>
      </c>
      <c r="EC58" s="16">
        <f t="shared" si="56"/>
        <v>5</v>
      </c>
      <c r="ED58" s="16">
        <f t="shared" si="57"/>
        <v>17</v>
      </c>
      <c r="EE58" s="16">
        <f t="shared" si="58"/>
        <v>6</v>
      </c>
      <c r="EG58" s="20">
        <f t="shared" si="59"/>
        <v>0</v>
      </c>
      <c r="EH58" s="20">
        <f t="shared" si="60"/>
        <v>0</v>
      </c>
      <c r="EI58" s="20">
        <f t="shared" si="61"/>
        <v>0</v>
      </c>
      <c r="EJ58" s="20">
        <f t="shared" si="62"/>
        <v>29.411764705882355</v>
      </c>
      <c r="EP58" s="42" t="s">
        <v>180</v>
      </c>
      <c r="EQ58" s="16">
        <f t="shared" si="63"/>
        <v>0</v>
      </c>
      <c r="ER58" s="16">
        <f t="shared" si="64"/>
        <v>0</v>
      </c>
      <c r="ES58" s="16">
        <f t="shared" si="65"/>
        <v>0</v>
      </c>
      <c r="ET58" s="16">
        <f t="shared" si="66"/>
        <v>0</v>
      </c>
      <c r="EU58" s="16">
        <f t="shared" si="67"/>
        <v>0</v>
      </c>
      <c r="EV58" s="16">
        <f t="shared" si="68"/>
        <v>0</v>
      </c>
      <c r="EW58" s="16">
        <f t="shared" si="69"/>
        <v>0</v>
      </c>
      <c r="EX58" s="16">
        <f t="shared" si="70"/>
        <v>0</v>
      </c>
      <c r="EY58" s="16">
        <f t="shared" si="71"/>
        <v>151</v>
      </c>
      <c r="EZ58" s="16">
        <f t="shared" si="72"/>
        <v>147</v>
      </c>
      <c r="FA58" s="16">
        <f t="shared" si="73"/>
        <v>174</v>
      </c>
      <c r="FB58" s="16">
        <f t="shared" si="74"/>
        <v>95</v>
      </c>
      <c r="FC58" s="16">
        <f t="shared" si="75"/>
        <v>0</v>
      </c>
      <c r="FD58" s="16">
        <f t="shared" si="76"/>
        <v>0</v>
      </c>
      <c r="FE58" s="16">
        <f t="shared" si="77"/>
        <v>0</v>
      </c>
      <c r="FF58" s="16">
        <f t="shared" si="78"/>
        <v>40</v>
      </c>
      <c r="FG58" s="16">
        <f t="shared" si="79"/>
        <v>32</v>
      </c>
    </row>
    <row r="59" spans="1:163" x14ac:dyDescent="0.25">
      <c r="A59" s="42"/>
      <c r="B59" s="42">
        <v>55</v>
      </c>
      <c r="C59" s="42" t="s">
        <v>159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43">
        <v>0</v>
      </c>
      <c r="AX59" s="43">
        <v>0</v>
      </c>
      <c r="AY59" s="43">
        <v>64</v>
      </c>
      <c r="AZ59" s="43">
        <v>59</v>
      </c>
      <c r="BA59" s="16">
        <v>0</v>
      </c>
      <c r="BB59" s="16">
        <v>0</v>
      </c>
      <c r="BC59" s="16">
        <v>0</v>
      </c>
      <c r="BD59" s="16">
        <v>42</v>
      </c>
      <c r="BE59" s="16">
        <v>55</v>
      </c>
      <c r="BF59" s="16">
        <v>48</v>
      </c>
      <c r="BG59" s="16">
        <v>59</v>
      </c>
      <c r="BH59" s="16">
        <v>64</v>
      </c>
      <c r="BI59" s="16">
        <v>39</v>
      </c>
      <c r="BJ59" s="16">
        <v>0</v>
      </c>
      <c r="BK59" s="16">
        <v>48</v>
      </c>
      <c r="BL59" s="16">
        <v>0</v>
      </c>
      <c r="BM59" s="16">
        <v>0</v>
      </c>
      <c r="BN59" s="16">
        <v>50</v>
      </c>
      <c r="BO59" s="16">
        <v>0</v>
      </c>
      <c r="BP59" s="16">
        <v>0</v>
      </c>
      <c r="BQ59" s="16">
        <v>0</v>
      </c>
      <c r="BR59" s="16">
        <v>46</v>
      </c>
      <c r="BS59" s="16">
        <v>0</v>
      </c>
      <c r="BT59" s="16">
        <v>0</v>
      </c>
      <c r="BU59" s="16">
        <v>0</v>
      </c>
      <c r="BV59" s="16">
        <v>64</v>
      </c>
      <c r="BW59" s="16">
        <v>0</v>
      </c>
      <c r="BX59" s="16">
        <v>0</v>
      </c>
      <c r="BY59" s="16">
        <f t="shared" si="0"/>
        <v>638</v>
      </c>
      <c r="BZ59" s="19">
        <f t="shared" si="1"/>
        <v>53.166666666666664</v>
      </c>
      <c r="CA59" s="16">
        <f t="shared" si="2"/>
        <v>0</v>
      </c>
      <c r="CB59" s="16">
        <f t="shared" si="3"/>
        <v>3</v>
      </c>
      <c r="CC59" s="16">
        <f t="shared" si="4"/>
        <v>2</v>
      </c>
      <c r="CD59" s="16">
        <f t="shared" si="5"/>
        <v>1</v>
      </c>
      <c r="CE59" s="16">
        <f t="shared" si="6"/>
        <v>0</v>
      </c>
      <c r="CF59" s="16">
        <f t="shared" si="7"/>
        <v>1</v>
      </c>
      <c r="CG59" s="16">
        <f t="shared" si="8"/>
        <v>2</v>
      </c>
      <c r="CH59" s="16">
        <f t="shared" si="9"/>
        <v>1</v>
      </c>
      <c r="CI59" s="16">
        <f t="shared" si="10"/>
        <v>0</v>
      </c>
      <c r="CJ59" s="16">
        <f t="shared" si="11"/>
        <v>0</v>
      </c>
      <c r="CK59" s="16">
        <f t="shared" si="12"/>
        <v>1</v>
      </c>
      <c r="CL59" s="16">
        <f t="shared" si="13"/>
        <v>0</v>
      </c>
      <c r="CM59" s="16">
        <f t="shared" si="14"/>
        <v>0</v>
      </c>
      <c r="CN59" s="16">
        <f t="shared" si="15"/>
        <v>1</v>
      </c>
      <c r="CO59" s="16">
        <f t="shared" si="16"/>
        <v>0</v>
      </c>
      <c r="CP59" s="16">
        <f t="shared" si="17"/>
        <v>0</v>
      </c>
      <c r="CQ59" s="16">
        <f t="shared" si="18"/>
        <v>0</v>
      </c>
      <c r="CR59" s="16">
        <f t="shared" si="19"/>
        <v>0</v>
      </c>
      <c r="CS59" s="16">
        <f t="shared" si="20"/>
        <v>0</v>
      </c>
      <c r="CT59" s="16">
        <f t="shared" si="21"/>
        <v>0</v>
      </c>
      <c r="CU59" s="16">
        <f t="shared" si="22"/>
        <v>0</v>
      </c>
      <c r="CV59" s="16">
        <f t="shared" si="23"/>
        <v>0</v>
      </c>
      <c r="CW59" s="16">
        <f t="shared" si="24"/>
        <v>0</v>
      </c>
      <c r="CX59" s="16">
        <f t="shared" si="25"/>
        <v>0</v>
      </c>
      <c r="CY59" s="16">
        <f t="shared" si="26"/>
        <v>0</v>
      </c>
      <c r="CZ59" s="16">
        <f t="shared" si="27"/>
        <v>0</v>
      </c>
      <c r="DA59" s="16">
        <f t="shared" si="28"/>
        <v>0</v>
      </c>
      <c r="DB59" s="16">
        <f t="shared" si="29"/>
        <v>0</v>
      </c>
      <c r="DC59" s="16">
        <f t="shared" si="30"/>
        <v>0</v>
      </c>
      <c r="DD59" s="16">
        <f t="shared" si="31"/>
        <v>0</v>
      </c>
      <c r="DE59" s="16">
        <f t="shared" si="32"/>
        <v>0</v>
      </c>
      <c r="DF59" s="16">
        <f t="shared" si="33"/>
        <v>0</v>
      </c>
      <c r="DG59" s="16">
        <f t="shared" si="34"/>
        <v>0</v>
      </c>
      <c r="DH59" s="16">
        <f t="shared" si="35"/>
        <v>0</v>
      </c>
      <c r="DI59" s="16">
        <f t="shared" si="36"/>
        <v>0</v>
      </c>
      <c r="DJ59" s="16">
        <f t="shared" si="37"/>
        <v>0</v>
      </c>
      <c r="DK59" s="16">
        <f t="shared" si="38"/>
        <v>0</v>
      </c>
      <c r="DL59" s="16">
        <f t="shared" si="39"/>
        <v>0</v>
      </c>
      <c r="DM59" s="16">
        <f t="shared" si="40"/>
        <v>0</v>
      </c>
      <c r="DN59" s="16">
        <f t="shared" si="41"/>
        <v>0</v>
      </c>
      <c r="DO59" s="16">
        <f t="shared" si="42"/>
        <v>0</v>
      </c>
      <c r="DP59" s="16">
        <f t="shared" si="43"/>
        <v>0</v>
      </c>
      <c r="DQ59" s="16">
        <f t="shared" si="44"/>
        <v>0</v>
      </c>
      <c r="DR59" s="16">
        <f t="shared" si="45"/>
        <v>0</v>
      </c>
      <c r="DS59" s="16">
        <f t="shared" si="46"/>
        <v>0</v>
      </c>
      <c r="DT59" s="16">
        <f t="shared" si="47"/>
        <v>0</v>
      </c>
      <c r="DU59" s="16">
        <f t="shared" si="48"/>
        <v>0</v>
      </c>
      <c r="DV59" s="16">
        <f t="shared" si="49"/>
        <v>0</v>
      </c>
      <c r="DW59" s="16">
        <f t="shared" si="50"/>
        <v>0</v>
      </c>
      <c r="DX59" s="16">
        <f t="shared" si="51"/>
        <v>0</v>
      </c>
      <c r="DY59" s="16">
        <f t="shared" si="52"/>
        <v>0</v>
      </c>
      <c r="DZ59" s="16">
        <f t="shared" si="53"/>
        <v>0</v>
      </c>
      <c r="EA59" s="16">
        <f t="shared" si="54"/>
        <v>5</v>
      </c>
      <c r="EB59" s="16">
        <f t="shared" si="55"/>
        <v>6</v>
      </c>
      <c r="EC59" s="16">
        <f t="shared" si="56"/>
        <v>10</v>
      </c>
      <c r="ED59" s="16">
        <f t="shared" si="57"/>
        <v>12</v>
      </c>
      <c r="EE59" s="16">
        <f t="shared" si="58"/>
        <v>6</v>
      </c>
      <c r="EG59" s="20">
        <f t="shared" si="59"/>
        <v>0</v>
      </c>
      <c r="EH59" s="20">
        <f t="shared" si="60"/>
        <v>41.666666666666671</v>
      </c>
      <c r="EI59" s="20">
        <f t="shared" si="61"/>
        <v>50</v>
      </c>
      <c r="EJ59" s="20">
        <f t="shared" si="62"/>
        <v>83.333333333333343</v>
      </c>
      <c r="EP59" s="42" t="s">
        <v>159</v>
      </c>
      <c r="EQ59" s="16">
        <f t="shared" si="63"/>
        <v>0</v>
      </c>
      <c r="ER59" s="16">
        <f t="shared" si="64"/>
        <v>0</v>
      </c>
      <c r="ES59" s="16">
        <f t="shared" si="65"/>
        <v>0</v>
      </c>
      <c r="ET59" s="16">
        <f t="shared" si="66"/>
        <v>0</v>
      </c>
      <c r="EU59" s="16">
        <f t="shared" si="67"/>
        <v>0</v>
      </c>
      <c r="EV59" s="16">
        <f t="shared" si="68"/>
        <v>0</v>
      </c>
      <c r="EW59" s="16">
        <f t="shared" si="69"/>
        <v>0</v>
      </c>
      <c r="EX59" s="16">
        <f t="shared" si="70"/>
        <v>0</v>
      </c>
      <c r="EY59" s="16">
        <f t="shared" si="71"/>
        <v>0</v>
      </c>
      <c r="EZ59" s="16">
        <f t="shared" si="72"/>
        <v>0</v>
      </c>
      <c r="FA59" s="16">
        <f t="shared" si="73"/>
        <v>123</v>
      </c>
      <c r="FB59" s="16">
        <f t="shared" si="74"/>
        <v>0</v>
      </c>
      <c r="FC59" s="16">
        <f t="shared" si="75"/>
        <v>268</v>
      </c>
      <c r="FD59" s="16">
        <f t="shared" si="76"/>
        <v>87</v>
      </c>
      <c r="FE59" s="16">
        <f t="shared" si="77"/>
        <v>50</v>
      </c>
      <c r="FF59" s="16">
        <f t="shared" si="78"/>
        <v>46</v>
      </c>
      <c r="FG59" s="16">
        <f t="shared" si="79"/>
        <v>64</v>
      </c>
    </row>
    <row r="60" spans="1:163" x14ac:dyDescent="0.25">
      <c r="A60" s="42"/>
      <c r="B60" s="42">
        <v>56</v>
      </c>
      <c r="C60" s="42" t="s">
        <v>185</v>
      </c>
      <c r="D60" s="16">
        <v>59</v>
      </c>
      <c r="E60" s="16">
        <v>39</v>
      </c>
      <c r="F60" s="16">
        <v>52</v>
      </c>
      <c r="G60" s="16">
        <v>48</v>
      </c>
      <c r="H60" s="16">
        <v>35</v>
      </c>
      <c r="I60" s="16">
        <v>0</v>
      </c>
      <c r="J60" s="16">
        <v>39</v>
      </c>
      <c r="K60" s="16">
        <v>40</v>
      </c>
      <c r="L60" s="16">
        <v>59</v>
      </c>
      <c r="M60" s="16">
        <v>0</v>
      </c>
      <c r="N60" s="16">
        <v>42</v>
      </c>
      <c r="O60" s="16">
        <v>0</v>
      </c>
      <c r="P60" s="16">
        <v>44</v>
      </c>
      <c r="Q60" s="16">
        <v>42</v>
      </c>
      <c r="R60" s="16">
        <v>0</v>
      </c>
      <c r="S60" s="16">
        <v>59</v>
      </c>
      <c r="T60" s="16">
        <v>0</v>
      </c>
      <c r="U60" s="16">
        <v>59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f t="shared" si="0"/>
        <v>617</v>
      </c>
      <c r="BZ60" s="19">
        <f t="shared" si="1"/>
        <v>47.46153846153846</v>
      </c>
      <c r="CA60" s="16">
        <f t="shared" si="2"/>
        <v>0</v>
      </c>
      <c r="CB60" s="16">
        <f t="shared" si="3"/>
        <v>0</v>
      </c>
      <c r="CC60" s="16">
        <f t="shared" si="4"/>
        <v>4</v>
      </c>
      <c r="CD60" s="16">
        <f t="shared" si="5"/>
        <v>0</v>
      </c>
      <c r="CE60" s="16">
        <f t="shared" si="6"/>
        <v>1</v>
      </c>
      <c r="CF60" s="16">
        <f t="shared" si="7"/>
        <v>0</v>
      </c>
      <c r="CG60" s="16">
        <f t="shared" si="8"/>
        <v>1</v>
      </c>
      <c r="CH60" s="16">
        <f t="shared" si="9"/>
        <v>0</v>
      </c>
      <c r="CI60" s="16">
        <f t="shared" si="10"/>
        <v>1</v>
      </c>
      <c r="CJ60" s="16">
        <f t="shared" si="11"/>
        <v>0</v>
      </c>
      <c r="CK60" s="16">
        <f t="shared" si="12"/>
        <v>2</v>
      </c>
      <c r="CL60" s="16">
        <f t="shared" si="13"/>
        <v>0</v>
      </c>
      <c r="CM60" s="16">
        <f t="shared" si="14"/>
        <v>1</v>
      </c>
      <c r="CN60" s="16">
        <f t="shared" si="15"/>
        <v>2</v>
      </c>
      <c r="CO60" s="16">
        <f t="shared" si="16"/>
        <v>0</v>
      </c>
      <c r="CP60" s="16">
        <f t="shared" si="17"/>
        <v>0</v>
      </c>
      <c r="CQ60" s="16">
        <f t="shared" si="18"/>
        <v>0</v>
      </c>
      <c r="CR60" s="16">
        <f t="shared" si="19"/>
        <v>1</v>
      </c>
      <c r="CS60" s="16">
        <f t="shared" si="20"/>
        <v>0</v>
      </c>
      <c r="CT60" s="16">
        <f t="shared" si="21"/>
        <v>0</v>
      </c>
      <c r="CU60" s="16">
        <f t="shared" si="22"/>
        <v>0</v>
      </c>
      <c r="CV60" s="16">
        <f t="shared" si="23"/>
        <v>0</v>
      </c>
      <c r="CW60" s="16">
        <f t="shared" si="24"/>
        <v>0</v>
      </c>
      <c r="CX60" s="16">
        <f t="shared" si="25"/>
        <v>0</v>
      </c>
      <c r="CY60" s="16">
        <f t="shared" si="26"/>
        <v>0</v>
      </c>
      <c r="CZ60" s="16">
        <f t="shared" si="27"/>
        <v>0</v>
      </c>
      <c r="DA60" s="16">
        <f t="shared" si="28"/>
        <v>0</v>
      </c>
      <c r="DB60" s="16">
        <f t="shared" si="29"/>
        <v>0</v>
      </c>
      <c r="DC60" s="16">
        <f t="shared" si="30"/>
        <v>0</v>
      </c>
      <c r="DD60" s="16">
        <f t="shared" si="31"/>
        <v>0</v>
      </c>
      <c r="DE60" s="16">
        <f t="shared" si="32"/>
        <v>0</v>
      </c>
      <c r="DF60" s="16">
        <f t="shared" si="33"/>
        <v>0</v>
      </c>
      <c r="DG60" s="16">
        <f t="shared" si="34"/>
        <v>0</v>
      </c>
      <c r="DH60" s="16">
        <f t="shared" si="35"/>
        <v>0</v>
      </c>
      <c r="DI60" s="16">
        <f t="shared" si="36"/>
        <v>0</v>
      </c>
      <c r="DJ60" s="16">
        <f t="shared" si="37"/>
        <v>0</v>
      </c>
      <c r="DK60" s="16">
        <f t="shared" si="38"/>
        <v>0</v>
      </c>
      <c r="DL60" s="16">
        <f t="shared" si="39"/>
        <v>0</v>
      </c>
      <c r="DM60" s="16">
        <f t="shared" si="40"/>
        <v>0</v>
      </c>
      <c r="DN60" s="16">
        <f t="shared" si="41"/>
        <v>0</v>
      </c>
      <c r="DO60" s="16">
        <f t="shared" si="42"/>
        <v>0</v>
      </c>
      <c r="DP60" s="16">
        <f t="shared" si="43"/>
        <v>0</v>
      </c>
      <c r="DQ60" s="16">
        <f t="shared" si="44"/>
        <v>0</v>
      </c>
      <c r="DR60" s="16">
        <f t="shared" si="45"/>
        <v>0</v>
      </c>
      <c r="DS60" s="16">
        <f t="shared" si="46"/>
        <v>0</v>
      </c>
      <c r="DT60" s="16">
        <f t="shared" si="47"/>
        <v>0</v>
      </c>
      <c r="DU60" s="16">
        <f t="shared" si="48"/>
        <v>0</v>
      </c>
      <c r="DV60" s="16">
        <f t="shared" si="49"/>
        <v>0</v>
      </c>
      <c r="DW60" s="16">
        <f t="shared" si="50"/>
        <v>0</v>
      </c>
      <c r="DX60" s="16">
        <f t="shared" si="51"/>
        <v>0</v>
      </c>
      <c r="DY60" s="16">
        <f t="shared" si="52"/>
        <v>0</v>
      </c>
      <c r="DZ60" s="16">
        <f t="shared" si="53"/>
        <v>0</v>
      </c>
      <c r="EA60" s="16">
        <f t="shared" si="54"/>
        <v>4</v>
      </c>
      <c r="EB60" s="16">
        <f t="shared" si="55"/>
        <v>5</v>
      </c>
      <c r="EC60" s="16">
        <f t="shared" si="56"/>
        <v>7</v>
      </c>
      <c r="ED60" s="16">
        <f t="shared" si="57"/>
        <v>13</v>
      </c>
      <c r="EE60" s="16">
        <f t="shared" si="58"/>
        <v>4</v>
      </c>
      <c r="EG60" s="20">
        <f t="shared" si="59"/>
        <v>0</v>
      </c>
      <c r="EH60" s="20">
        <f t="shared" si="60"/>
        <v>30.76923076923077</v>
      </c>
      <c r="EI60" s="20">
        <f t="shared" si="61"/>
        <v>38.461538461538467</v>
      </c>
      <c r="EJ60" s="20">
        <f t="shared" si="62"/>
        <v>53.846153846153847</v>
      </c>
      <c r="EP60" s="42" t="s">
        <v>185</v>
      </c>
      <c r="EQ60" s="16">
        <f t="shared" si="63"/>
        <v>198</v>
      </c>
      <c r="ER60" s="16">
        <f t="shared" si="64"/>
        <v>215</v>
      </c>
      <c r="ES60" s="16">
        <f t="shared" si="65"/>
        <v>145</v>
      </c>
      <c r="ET60" s="16">
        <f t="shared" si="66"/>
        <v>59</v>
      </c>
      <c r="EU60" s="16">
        <f t="shared" si="67"/>
        <v>0</v>
      </c>
      <c r="EV60" s="16">
        <f t="shared" si="68"/>
        <v>0</v>
      </c>
      <c r="EW60" s="16">
        <f t="shared" si="69"/>
        <v>0</v>
      </c>
      <c r="EX60" s="16">
        <f t="shared" si="70"/>
        <v>0</v>
      </c>
      <c r="EY60" s="16">
        <f t="shared" si="71"/>
        <v>0</v>
      </c>
      <c r="EZ60" s="16">
        <f t="shared" si="72"/>
        <v>0</v>
      </c>
      <c r="FA60" s="16">
        <f t="shared" si="73"/>
        <v>0</v>
      </c>
      <c r="FB60" s="16">
        <f t="shared" si="74"/>
        <v>0</v>
      </c>
      <c r="FC60" s="16">
        <f t="shared" si="75"/>
        <v>0</v>
      </c>
      <c r="FD60" s="16">
        <f t="shared" si="76"/>
        <v>0</v>
      </c>
      <c r="FE60" s="16">
        <f t="shared" si="77"/>
        <v>0</v>
      </c>
      <c r="FF60" s="16">
        <f t="shared" si="78"/>
        <v>0</v>
      </c>
      <c r="FG60" s="16">
        <f t="shared" si="79"/>
        <v>0</v>
      </c>
    </row>
    <row r="61" spans="1:163" ht="11.25" customHeight="1" x14ac:dyDescent="0.25">
      <c r="A61" s="42"/>
      <c r="B61" s="42">
        <v>57</v>
      </c>
      <c r="C61" s="42" t="s">
        <v>858</v>
      </c>
      <c r="D61" s="16">
        <v>39</v>
      </c>
      <c r="E61" s="16">
        <v>38</v>
      </c>
      <c r="F61" s="16">
        <v>43</v>
      </c>
      <c r="G61" s="16">
        <v>64</v>
      </c>
      <c r="H61" s="16">
        <v>46</v>
      </c>
      <c r="I61" s="16">
        <v>64</v>
      </c>
      <c r="J61" s="16">
        <v>64</v>
      </c>
      <c r="K61" s="16">
        <v>55</v>
      </c>
      <c r="L61" s="16">
        <v>44</v>
      </c>
      <c r="M61" s="16">
        <v>48</v>
      </c>
      <c r="N61" s="16">
        <v>50</v>
      </c>
      <c r="O61" s="16">
        <v>39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f t="shared" si="0"/>
        <v>594</v>
      </c>
      <c r="BZ61" s="19">
        <f t="shared" si="1"/>
        <v>49.5</v>
      </c>
      <c r="CA61" s="16">
        <f t="shared" si="2"/>
        <v>0</v>
      </c>
      <c r="CB61" s="16">
        <f t="shared" si="3"/>
        <v>3</v>
      </c>
      <c r="CC61" s="16">
        <f t="shared" si="4"/>
        <v>0</v>
      </c>
      <c r="CD61" s="16">
        <f t="shared" si="5"/>
        <v>1</v>
      </c>
      <c r="CE61" s="16">
        <f t="shared" si="6"/>
        <v>0</v>
      </c>
      <c r="CF61" s="16">
        <f t="shared" si="7"/>
        <v>1</v>
      </c>
      <c r="CG61" s="16">
        <f t="shared" si="8"/>
        <v>1</v>
      </c>
      <c r="CH61" s="16">
        <f t="shared" si="9"/>
        <v>1</v>
      </c>
      <c r="CI61" s="16">
        <f t="shared" si="10"/>
        <v>1</v>
      </c>
      <c r="CJ61" s="16">
        <f t="shared" si="11"/>
        <v>1</v>
      </c>
      <c r="CK61" s="16">
        <f t="shared" si="12"/>
        <v>0</v>
      </c>
      <c r="CL61" s="16">
        <f t="shared" si="13"/>
        <v>0</v>
      </c>
      <c r="CM61" s="16">
        <f t="shared" si="14"/>
        <v>0</v>
      </c>
      <c r="CN61" s="16">
        <f t="shared" si="15"/>
        <v>2</v>
      </c>
      <c r="CO61" s="16">
        <f t="shared" si="16"/>
        <v>1</v>
      </c>
      <c r="CP61" s="16">
        <f t="shared" si="17"/>
        <v>0</v>
      </c>
      <c r="CQ61" s="16">
        <f t="shared" si="18"/>
        <v>0</v>
      </c>
      <c r="CR61" s="16">
        <f t="shared" si="19"/>
        <v>0</v>
      </c>
      <c r="CS61" s="16">
        <f t="shared" si="20"/>
        <v>0</v>
      </c>
      <c r="CT61" s="16">
        <f t="shared" si="21"/>
        <v>0</v>
      </c>
      <c r="CU61" s="16">
        <f t="shared" si="22"/>
        <v>0</v>
      </c>
      <c r="CV61" s="16">
        <f t="shared" si="23"/>
        <v>0</v>
      </c>
      <c r="CW61" s="16">
        <f t="shared" si="24"/>
        <v>0</v>
      </c>
      <c r="CX61" s="16">
        <f t="shared" si="25"/>
        <v>0</v>
      </c>
      <c r="CY61" s="16">
        <f t="shared" si="26"/>
        <v>0</v>
      </c>
      <c r="CZ61" s="16">
        <f t="shared" si="27"/>
        <v>0</v>
      </c>
      <c r="DA61" s="16">
        <f t="shared" si="28"/>
        <v>0</v>
      </c>
      <c r="DB61" s="16">
        <f t="shared" si="29"/>
        <v>0</v>
      </c>
      <c r="DC61" s="16">
        <f t="shared" si="30"/>
        <v>0</v>
      </c>
      <c r="DD61" s="16">
        <f t="shared" si="31"/>
        <v>0</v>
      </c>
      <c r="DE61" s="16">
        <f t="shared" si="32"/>
        <v>0</v>
      </c>
      <c r="DF61" s="16">
        <f t="shared" si="33"/>
        <v>0</v>
      </c>
      <c r="DG61" s="16">
        <f t="shared" si="34"/>
        <v>0</v>
      </c>
      <c r="DH61" s="16">
        <f t="shared" si="35"/>
        <v>0</v>
      </c>
      <c r="DI61" s="16">
        <f t="shared" si="36"/>
        <v>0</v>
      </c>
      <c r="DJ61" s="16">
        <f t="shared" si="37"/>
        <v>0</v>
      </c>
      <c r="DK61" s="16">
        <f t="shared" si="38"/>
        <v>0</v>
      </c>
      <c r="DL61" s="16">
        <f t="shared" si="39"/>
        <v>0</v>
      </c>
      <c r="DM61" s="16">
        <f t="shared" si="40"/>
        <v>0</v>
      </c>
      <c r="DN61" s="16">
        <f t="shared" si="41"/>
        <v>0</v>
      </c>
      <c r="DO61" s="16">
        <f t="shared" si="42"/>
        <v>0</v>
      </c>
      <c r="DP61" s="16">
        <f t="shared" si="43"/>
        <v>0</v>
      </c>
      <c r="DQ61" s="16">
        <f t="shared" si="44"/>
        <v>0</v>
      </c>
      <c r="DR61" s="16">
        <f t="shared" si="45"/>
        <v>0</v>
      </c>
      <c r="DS61" s="16">
        <f t="shared" si="46"/>
        <v>0</v>
      </c>
      <c r="DT61" s="16">
        <f t="shared" si="47"/>
        <v>0</v>
      </c>
      <c r="DU61" s="16">
        <f t="shared" si="48"/>
        <v>0</v>
      </c>
      <c r="DV61" s="16">
        <f t="shared" si="49"/>
        <v>0</v>
      </c>
      <c r="DW61" s="16">
        <f t="shared" si="50"/>
        <v>0</v>
      </c>
      <c r="DX61" s="16">
        <f t="shared" si="51"/>
        <v>0</v>
      </c>
      <c r="DY61" s="16">
        <f t="shared" si="52"/>
        <v>0</v>
      </c>
      <c r="DZ61" s="16">
        <f t="shared" si="53"/>
        <v>0</v>
      </c>
      <c r="EA61" s="16">
        <f t="shared" si="54"/>
        <v>3</v>
      </c>
      <c r="EB61" s="16">
        <f t="shared" si="55"/>
        <v>4</v>
      </c>
      <c r="EC61" s="16">
        <f t="shared" si="56"/>
        <v>9</v>
      </c>
      <c r="ED61" s="16">
        <f t="shared" si="57"/>
        <v>12</v>
      </c>
      <c r="EE61" s="16">
        <f t="shared" si="58"/>
        <v>3</v>
      </c>
      <c r="EG61" s="20">
        <f t="shared" si="59"/>
        <v>0</v>
      </c>
      <c r="EH61" s="20">
        <f t="shared" si="60"/>
        <v>25</v>
      </c>
      <c r="EI61" s="20">
        <f t="shared" si="61"/>
        <v>33.333333333333329</v>
      </c>
      <c r="EJ61" s="20">
        <f t="shared" si="62"/>
        <v>75</v>
      </c>
      <c r="EP61" s="42" t="s">
        <v>858</v>
      </c>
      <c r="EQ61" s="16">
        <f t="shared" si="63"/>
        <v>184</v>
      </c>
      <c r="ER61" s="16">
        <f t="shared" si="64"/>
        <v>371</v>
      </c>
      <c r="ES61" s="16">
        <f t="shared" si="65"/>
        <v>39</v>
      </c>
      <c r="ET61" s="16">
        <f t="shared" si="66"/>
        <v>0</v>
      </c>
      <c r="EU61" s="16">
        <f t="shared" si="67"/>
        <v>0</v>
      </c>
      <c r="EV61" s="16">
        <f t="shared" si="68"/>
        <v>0</v>
      </c>
      <c r="EW61" s="16">
        <f t="shared" si="69"/>
        <v>0</v>
      </c>
      <c r="EX61" s="16">
        <f t="shared" si="70"/>
        <v>0</v>
      </c>
      <c r="EY61" s="16">
        <f t="shared" si="71"/>
        <v>0</v>
      </c>
      <c r="EZ61" s="16">
        <f t="shared" si="72"/>
        <v>0</v>
      </c>
      <c r="FA61" s="16">
        <f t="shared" si="73"/>
        <v>0</v>
      </c>
      <c r="FB61" s="16">
        <f t="shared" si="74"/>
        <v>0</v>
      </c>
      <c r="FC61" s="16">
        <f t="shared" si="75"/>
        <v>0</v>
      </c>
      <c r="FD61" s="16">
        <f t="shared" si="76"/>
        <v>0</v>
      </c>
      <c r="FE61" s="16">
        <f t="shared" si="77"/>
        <v>0</v>
      </c>
      <c r="FF61" s="16">
        <f t="shared" si="78"/>
        <v>0</v>
      </c>
      <c r="FG61" s="16">
        <f t="shared" si="79"/>
        <v>0</v>
      </c>
    </row>
    <row r="62" spans="1:163" x14ac:dyDescent="0.25">
      <c r="A62" s="42"/>
      <c r="B62" s="42">
        <v>58</v>
      </c>
      <c r="C62" s="42" t="s">
        <v>859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27</v>
      </c>
      <c r="AU62" s="16">
        <v>21</v>
      </c>
      <c r="AV62" s="16">
        <v>25</v>
      </c>
      <c r="AW62" s="43">
        <v>34</v>
      </c>
      <c r="AX62" s="43">
        <v>0</v>
      </c>
      <c r="AY62" s="43">
        <v>0</v>
      </c>
      <c r="AZ62" s="43">
        <v>0</v>
      </c>
      <c r="BA62" s="16">
        <v>0</v>
      </c>
      <c r="BB62" s="16">
        <v>0</v>
      </c>
      <c r="BC62" s="16">
        <v>0</v>
      </c>
      <c r="BD62" s="16">
        <v>30</v>
      </c>
      <c r="BE62" s="16">
        <v>30</v>
      </c>
      <c r="BF62" s="16">
        <v>29</v>
      </c>
      <c r="BG62" s="16">
        <v>32</v>
      </c>
      <c r="BH62" s="16">
        <v>34</v>
      </c>
      <c r="BI62" s="16">
        <v>27</v>
      </c>
      <c r="BJ62" s="16">
        <v>31</v>
      </c>
      <c r="BK62" s="16">
        <v>34</v>
      </c>
      <c r="BL62" s="16">
        <v>31</v>
      </c>
      <c r="BM62" s="16">
        <v>32</v>
      </c>
      <c r="BN62" s="16">
        <v>34</v>
      </c>
      <c r="BO62" s="16">
        <v>22</v>
      </c>
      <c r="BP62" s="16">
        <v>0</v>
      </c>
      <c r="BQ62" s="16">
        <v>0</v>
      </c>
      <c r="BR62" s="16">
        <v>34</v>
      </c>
      <c r="BS62" s="16">
        <v>29</v>
      </c>
      <c r="BT62" s="16">
        <v>25</v>
      </c>
      <c r="BU62" s="16">
        <v>0</v>
      </c>
      <c r="BV62" s="16">
        <v>29</v>
      </c>
      <c r="BW62" s="16">
        <v>0</v>
      </c>
      <c r="BX62" s="16">
        <v>0</v>
      </c>
      <c r="BY62" s="16">
        <f t="shared" si="0"/>
        <v>590</v>
      </c>
      <c r="BZ62" s="19">
        <f t="shared" si="1"/>
        <v>29.5</v>
      </c>
      <c r="CA62" s="16">
        <f t="shared" si="2"/>
        <v>0</v>
      </c>
      <c r="CB62" s="16">
        <f t="shared" si="3"/>
        <v>0</v>
      </c>
      <c r="CC62" s="16">
        <f t="shared" si="4"/>
        <v>0</v>
      </c>
      <c r="CD62" s="16">
        <f t="shared" si="5"/>
        <v>0</v>
      </c>
      <c r="CE62" s="16">
        <f t="shared" si="6"/>
        <v>0</v>
      </c>
      <c r="CF62" s="16">
        <f t="shared" si="7"/>
        <v>0</v>
      </c>
      <c r="CG62" s="16">
        <f t="shared" si="8"/>
        <v>0</v>
      </c>
      <c r="CH62" s="16">
        <f t="shared" si="9"/>
        <v>0</v>
      </c>
      <c r="CI62" s="16">
        <f t="shared" si="10"/>
        <v>0</v>
      </c>
      <c r="CJ62" s="16">
        <f t="shared" si="11"/>
        <v>0</v>
      </c>
      <c r="CK62" s="16">
        <f t="shared" si="12"/>
        <v>0</v>
      </c>
      <c r="CL62" s="16">
        <f t="shared" si="13"/>
        <v>0</v>
      </c>
      <c r="CM62" s="16">
        <f t="shared" si="14"/>
        <v>0</v>
      </c>
      <c r="CN62" s="16">
        <f t="shared" si="15"/>
        <v>0</v>
      </c>
      <c r="CO62" s="16">
        <f t="shared" si="16"/>
        <v>0</v>
      </c>
      <c r="CP62" s="16">
        <f t="shared" si="17"/>
        <v>0</v>
      </c>
      <c r="CQ62" s="16">
        <f t="shared" si="18"/>
        <v>0</v>
      </c>
      <c r="CR62" s="16">
        <f t="shared" si="19"/>
        <v>0</v>
      </c>
      <c r="CS62" s="16">
        <f t="shared" si="20"/>
        <v>5</v>
      </c>
      <c r="CT62" s="16">
        <f t="shared" si="21"/>
        <v>0</v>
      </c>
      <c r="CU62" s="16">
        <f t="shared" si="22"/>
        <v>2</v>
      </c>
      <c r="CV62" s="16">
        <f t="shared" si="23"/>
        <v>2</v>
      </c>
      <c r="CW62" s="16">
        <f t="shared" si="24"/>
        <v>2</v>
      </c>
      <c r="CX62" s="16">
        <f t="shared" si="25"/>
        <v>3</v>
      </c>
      <c r="CY62" s="16">
        <f t="shared" si="26"/>
        <v>0</v>
      </c>
      <c r="CZ62" s="16">
        <f t="shared" si="27"/>
        <v>2</v>
      </c>
      <c r="DA62" s="16">
        <f t="shared" si="28"/>
        <v>0</v>
      </c>
      <c r="DB62" s="16">
        <f t="shared" si="29"/>
        <v>2</v>
      </c>
      <c r="DC62" s="16">
        <f t="shared" si="30"/>
        <v>0</v>
      </c>
      <c r="DD62" s="16">
        <f t="shared" si="31"/>
        <v>0</v>
      </c>
      <c r="DE62" s="16">
        <f t="shared" si="32"/>
        <v>1</v>
      </c>
      <c r="DF62" s="16">
        <f t="shared" si="33"/>
        <v>1</v>
      </c>
      <c r="DG62" s="16">
        <f t="shared" si="34"/>
        <v>0</v>
      </c>
      <c r="DH62" s="16">
        <f t="shared" si="35"/>
        <v>0</v>
      </c>
      <c r="DI62" s="16">
        <f t="shared" si="36"/>
        <v>0</v>
      </c>
      <c r="DJ62" s="16">
        <f t="shared" si="37"/>
        <v>0</v>
      </c>
      <c r="DK62" s="16">
        <f t="shared" si="38"/>
        <v>0</v>
      </c>
      <c r="DL62" s="16">
        <f t="shared" si="39"/>
        <v>0</v>
      </c>
      <c r="DM62" s="16">
        <f t="shared" si="40"/>
        <v>0</v>
      </c>
      <c r="DN62" s="16">
        <f t="shared" si="41"/>
        <v>0</v>
      </c>
      <c r="DO62" s="16">
        <f t="shared" si="42"/>
        <v>0</v>
      </c>
      <c r="DP62" s="16">
        <f t="shared" si="43"/>
        <v>0</v>
      </c>
      <c r="DQ62" s="16">
        <f t="shared" si="44"/>
        <v>0</v>
      </c>
      <c r="DR62" s="16">
        <f t="shared" si="45"/>
        <v>0</v>
      </c>
      <c r="DS62" s="16">
        <f t="shared" si="46"/>
        <v>0</v>
      </c>
      <c r="DT62" s="16">
        <f t="shared" si="47"/>
        <v>0</v>
      </c>
      <c r="DU62" s="16">
        <f t="shared" si="48"/>
        <v>0</v>
      </c>
      <c r="DV62" s="16">
        <f t="shared" si="49"/>
        <v>0</v>
      </c>
      <c r="DW62" s="16">
        <f t="shared" si="50"/>
        <v>0</v>
      </c>
      <c r="DX62" s="16">
        <f t="shared" si="51"/>
        <v>0</v>
      </c>
      <c r="DY62" s="16">
        <f t="shared" si="52"/>
        <v>0</v>
      </c>
      <c r="DZ62" s="16">
        <f t="shared" si="53"/>
        <v>0</v>
      </c>
      <c r="EA62" s="16">
        <f t="shared" si="54"/>
        <v>0</v>
      </c>
      <c r="EB62" s="16">
        <f t="shared" si="55"/>
        <v>0</v>
      </c>
      <c r="EC62" s="16">
        <f t="shared" si="56"/>
        <v>0</v>
      </c>
      <c r="ED62" s="16">
        <f t="shared" si="57"/>
        <v>20</v>
      </c>
      <c r="EE62" s="16">
        <f t="shared" si="58"/>
        <v>7</v>
      </c>
      <c r="EG62" s="20">
        <f t="shared" si="59"/>
        <v>0</v>
      </c>
      <c r="EH62" s="20">
        <f t="shared" si="60"/>
        <v>0</v>
      </c>
      <c r="EI62" s="20">
        <f t="shared" si="61"/>
        <v>0</v>
      </c>
      <c r="EJ62" s="20">
        <f t="shared" si="62"/>
        <v>0</v>
      </c>
      <c r="EP62" s="42" t="s">
        <v>859</v>
      </c>
      <c r="EQ62" s="16">
        <f t="shared" si="63"/>
        <v>0</v>
      </c>
      <c r="ER62" s="16">
        <f t="shared" si="64"/>
        <v>0</v>
      </c>
      <c r="ES62" s="16">
        <f t="shared" si="65"/>
        <v>0</v>
      </c>
      <c r="ET62" s="16">
        <f t="shared" si="66"/>
        <v>0</v>
      </c>
      <c r="EU62" s="16">
        <f t="shared" si="67"/>
        <v>0</v>
      </c>
      <c r="EV62" s="16">
        <f t="shared" si="68"/>
        <v>0</v>
      </c>
      <c r="EW62" s="16">
        <f t="shared" si="69"/>
        <v>0</v>
      </c>
      <c r="EX62" s="16">
        <f t="shared" si="70"/>
        <v>0</v>
      </c>
      <c r="EY62" s="16">
        <f t="shared" si="71"/>
        <v>0</v>
      </c>
      <c r="EZ62" s="16">
        <f t="shared" si="72"/>
        <v>73</v>
      </c>
      <c r="FA62" s="16">
        <f t="shared" si="73"/>
        <v>34</v>
      </c>
      <c r="FB62" s="16">
        <f t="shared" si="74"/>
        <v>0</v>
      </c>
      <c r="FC62" s="16">
        <f t="shared" si="75"/>
        <v>155</v>
      </c>
      <c r="FD62" s="16">
        <f t="shared" si="76"/>
        <v>123</v>
      </c>
      <c r="FE62" s="16">
        <f t="shared" si="77"/>
        <v>88</v>
      </c>
      <c r="FF62" s="16">
        <f t="shared" si="78"/>
        <v>88</v>
      </c>
      <c r="FG62" s="16">
        <f t="shared" si="79"/>
        <v>29</v>
      </c>
    </row>
    <row r="63" spans="1:163" ht="11.25" customHeight="1" x14ac:dyDescent="0.25">
      <c r="A63" s="42"/>
      <c r="B63" s="42">
        <v>59</v>
      </c>
      <c r="C63" s="42" t="s">
        <v>150</v>
      </c>
      <c r="D63" s="16">
        <v>38</v>
      </c>
      <c r="E63" s="16">
        <v>36</v>
      </c>
      <c r="F63" s="16">
        <v>0</v>
      </c>
      <c r="G63" s="16">
        <v>32</v>
      </c>
      <c r="H63" s="16">
        <v>36</v>
      </c>
      <c r="I63" s="16">
        <v>28</v>
      </c>
      <c r="J63" s="16">
        <v>30</v>
      </c>
      <c r="K63" s="16">
        <v>34</v>
      </c>
      <c r="L63" s="16">
        <v>42</v>
      </c>
      <c r="M63" s="16">
        <v>36</v>
      </c>
      <c r="N63" s="16">
        <v>0</v>
      </c>
      <c r="O63" s="16">
        <v>50</v>
      </c>
      <c r="P63" s="16">
        <v>37</v>
      </c>
      <c r="Q63" s="16">
        <v>46</v>
      </c>
      <c r="R63" s="16">
        <v>48</v>
      </c>
      <c r="S63" s="16">
        <v>43</v>
      </c>
      <c r="T63" s="16">
        <v>52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f t="shared" si="0"/>
        <v>588</v>
      </c>
      <c r="BZ63" s="19">
        <f t="shared" si="1"/>
        <v>39.200000000000003</v>
      </c>
      <c r="CA63" s="16">
        <f t="shared" si="2"/>
        <v>0</v>
      </c>
      <c r="CB63" s="16">
        <f t="shared" si="3"/>
        <v>0</v>
      </c>
      <c r="CC63" s="16">
        <f t="shared" si="4"/>
        <v>0</v>
      </c>
      <c r="CD63" s="16">
        <f t="shared" si="5"/>
        <v>0</v>
      </c>
      <c r="CE63" s="16">
        <f t="shared" si="6"/>
        <v>1</v>
      </c>
      <c r="CF63" s="16">
        <f t="shared" si="7"/>
        <v>1</v>
      </c>
      <c r="CG63" s="16">
        <f t="shared" si="8"/>
        <v>1</v>
      </c>
      <c r="CH63" s="16">
        <f t="shared" si="9"/>
        <v>1</v>
      </c>
      <c r="CI63" s="16">
        <f t="shared" si="10"/>
        <v>0</v>
      </c>
      <c r="CJ63" s="16">
        <f t="shared" si="11"/>
        <v>1</v>
      </c>
      <c r="CK63" s="16">
        <f t="shared" si="12"/>
        <v>1</v>
      </c>
      <c r="CL63" s="16">
        <f t="shared" si="13"/>
        <v>0</v>
      </c>
      <c r="CM63" s="16">
        <f t="shared" si="14"/>
        <v>0</v>
      </c>
      <c r="CN63" s="16">
        <f t="shared" si="15"/>
        <v>0</v>
      </c>
      <c r="CO63" s="16">
        <f t="shared" si="16"/>
        <v>1</v>
      </c>
      <c r="CP63" s="16">
        <f t="shared" si="17"/>
        <v>1</v>
      </c>
      <c r="CQ63" s="16">
        <f t="shared" si="18"/>
        <v>3</v>
      </c>
      <c r="CR63" s="16">
        <f t="shared" si="19"/>
        <v>0</v>
      </c>
      <c r="CS63" s="16">
        <f t="shared" si="20"/>
        <v>1</v>
      </c>
      <c r="CT63" s="16">
        <f t="shared" si="21"/>
        <v>0</v>
      </c>
      <c r="CU63" s="16">
        <f t="shared" si="22"/>
        <v>1</v>
      </c>
      <c r="CV63" s="16">
        <f t="shared" si="23"/>
        <v>0</v>
      </c>
      <c r="CW63" s="16">
        <f t="shared" si="24"/>
        <v>1</v>
      </c>
      <c r="CX63" s="16">
        <f t="shared" si="25"/>
        <v>0</v>
      </c>
      <c r="CY63" s="16">
        <f t="shared" si="26"/>
        <v>1</v>
      </c>
      <c r="CZ63" s="16">
        <f t="shared" si="27"/>
        <v>0</v>
      </c>
      <c r="DA63" s="16">
        <f t="shared" si="28"/>
        <v>0</v>
      </c>
      <c r="DB63" s="16">
        <f t="shared" si="29"/>
        <v>0</v>
      </c>
      <c r="DC63" s="16">
        <f t="shared" si="30"/>
        <v>0</v>
      </c>
      <c r="DD63" s="16">
        <f t="shared" si="31"/>
        <v>0</v>
      </c>
      <c r="DE63" s="16">
        <f t="shared" si="32"/>
        <v>0</v>
      </c>
      <c r="DF63" s="16">
        <f t="shared" si="33"/>
        <v>0</v>
      </c>
      <c r="DG63" s="16">
        <f t="shared" si="34"/>
        <v>0</v>
      </c>
      <c r="DH63" s="16">
        <f t="shared" si="35"/>
        <v>0</v>
      </c>
      <c r="DI63" s="16">
        <f t="shared" si="36"/>
        <v>0</v>
      </c>
      <c r="DJ63" s="16">
        <f t="shared" si="37"/>
        <v>0</v>
      </c>
      <c r="DK63" s="16">
        <f t="shared" si="38"/>
        <v>0</v>
      </c>
      <c r="DL63" s="16">
        <f t="shared" si="39"/>
        <v>0</v>
      </c>
      <c r="DM63" s="16">
        <f t="shared" si="40"/>
        <v>0</v>
      </c>
      <c r="DN63" s="16">
        <f t="shared" si="41"/>
        <v>0</v>
      </c>
      <c r="DO63" s="16">
        <f t="shared" si="42"/>
        <v>0</v>
      </c>
      <c r="DP63" s="16">
        <f t="shared" si="43"/>
        <v>0</v>
      </c>
      <c r="DQ63" s="16">
        <f t="shared" si="44"/>
        <v>0</v>
      </c>
      <c r="DR63" s="16">
        <f t="shared" si="45"/>
        <v>0</v>
      </c>
      <c r="DS63" s="16">
        <f t="shared" si="46"/>
        <v>0</v>
      </c>
      <c r="DT63" s="16">
        <f t="shared" si="47"/>
        <v>0</v>
      </c>
      <c r="DU63" s="16">
        <f t="shared" si="48"/>
        <v>0</v>
      </c>
      <c r="DV63" s="16">
        <f t="shared" si="49"/>
        <v>0</v>
      </c>
      <c r="DW63" s="16">
        <f t="shared" si="50"/>
        <v>0</v>
      </c>
      <c r="DX63" s="16">
        <f t="shared" si="51"/>
        <v>0</v>
      </c>
      <c r="DY63" s="16">
        <f t="shared" si="52"/>
        <v>0</v>
      </c>
      <c r="DZ63" s="16">
        <f t="shared" si="53"/>
        <v>0</v>
      </c>
      <c r="EA63" s="16">
        <f t="shared" si="54"/>
        <v>0</v>
      </c>
      <c r="EB63" s="16">
        <f t="shared" si="55"/>
        <v>1</v>
      </c>
      <c r="EC63" s="16">
        <f t="shared" si="56"/>
        <v>5</v>
      </c>
      <c r="ED63" s="16">
        <f t="shared" si="57"/>
        <v>15</v>
      </c>
      <c r="EE63" s="16">
        <f t="shared" si="58"/>
        <v>4</v>
      </c>
      <c r="EG63" s="20">
        <f t="shared" si="59"/>
        <v>0</v>
      </c>
      <c r="EH63" s="20">
        <f t="shared" si="60"/>
        <v>0</v>
      </c>
      <c r="EI63" s="20">
        <f t="shared" si="61"/>
        <v>6.666666666666667</v>
      </c>
      <c r="EJ63" s="20">
        <f t="shared" si="62"/>
        <v>33.333333333333329</v>
      </c>
      <c r="EP63" s="42" t="s">
        <v>150</v>
      </c>
      <c r="EQ63" s="16">
        <f t="shared" si="63"/>
        <v>106</v>
      </c>
      <c r="ER63" s="16">
        <f t="shared" si="64"/>
        <v>206</v>
      </c>
      <c r="ES63" s="16">
        <f t="shared" si="65"/>
        <v>224</v>
      </c>
      <c r="ET63" s="16">
        <f t="shared" si="66"/>
        <v>52</v>
      </c>
      <c r="EU63" s="16">
        <f t="shared" si="67"/>
        <v>0</v>
      </c>
      <c r="EV63" s="16">
        <f t="shared" si="68"/>
        <v>0</v>
      </c>
      <c r="EW63" s="16">
        <f t="shared" si="69"/>
        <v>0</v>
      </c>
      <c r="EX63" s="16">
        <f t="shared" si="70"/>
        <v>0</v>
      </c>
      <c r="EY63" s="16">
        <f t="shared" si="71"/>
        <v>0</v>
      </c>
      <c r="EZ63" s="16">
        <f t="shared" si="72"/>
        <v>0</v>
      </c>
      <c r="FA63" s="16">
        <f t="shared" si="73"/>
        <v>0</v>
      </c>
      <c r="FB63" s="16">
        <f t="shared" si="74"/>
        <v>0</v>
      </c>
      <c r="FC63" s="16">
        <f t="shared" si="75"/>
        <v>0</v>
      </c>
      <c r="FD63" s="16">
        <f t="shared" si="76"/>
        <v>0</v>
      </c>
      <c r="FE63" s="16">
        <f t="shared" si="77"/>
        <v>0</v>
      </c>
      <c r="FF63" s="16">
        <f t="shared" si="78"/>
        <v>0</v>
      </c>
      <c r="FG63" s="16">
        <f t="shared" si="79"/>
        <v>0</v>
      </c>
    </row>
    <row r="64" spans="1:163" x14ac:dyDescent="0.25">
      <c r="A64" s="42"/>
      <c r="B64" s="42">
        <v>60</v>
      </c>
      <c r="C64" s="42" t="s">
        <v>148</v>
      </c>
      <c r="D64" s="16">
        <v>37</v>
      </c>
      <c r="E64" s="16">
        <v>0</v>
      </c>
      <c r="F64" s="16">
        <v>36</v>
      </c>
      <c r="G64" s="16">
        <v>40</v>
      </c>
      <c r="H64" s="16">
        <v>23</v>
      </c>
      <c r="I64" s="16">
        <v>30</v>
      </c>
      <c r="J64" s="16">
        <v>35</v>
      </c>
      <c r="K64" s="16">
        <v>32</v>
      </c>
      <c r="L64" s="16">
        <v>39</v>
      </c>
      <c r="M64" s="16">
        <v>34</v>
      </c>
      <c r="N64" s="16">
        <v>39</v>
      </c>
      <c r="O64" s="16">
        <v>0</v>
      </c>
      <c r="P64" s="16">
        <v>34</v>
      </c>
      <c r="Q64" s="16">
        <v>0</v>
      </c>
      <c r="R64" s="16">
        <v>0</v>
      </c>
      <c r="S64" s="16">
        <v>40</v>
      </c>
      <c r="T64" s="16">
        <v>36</v>
      </c>
      <c r="U64" s="16">
        <v>37</v>
      </c>
      <c r="V64" s="16">
        <v>46</v>
      </c>
      <c r="W64" s="16">
        <v>0</v>
      </c>
      <c r="X64" s="16">
        <v>48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f t="shared" si="0"/>
        <v>586</v>
      </c>
      <c r="BZ64" s="19">
        <f t="shared" si="1"/>
        <v>36.625</v>
      </c>
      <c r="CA64" s="16">
        <f t="shared" si="2"/>
        <v>0</v>
      </c>
      <c r="CB64" s="16">
        <f t="shared" si="3"/>
        <v>0</v>
      </c>
      <c r="CC64" s="16">
        <f t="shared" si="4"/>
        <v>0</v>
      </c>
      <c r="CD64" s="16">
        <f t="shared" si="5"/>
        <v>0</v>
      </c>
      <c r="CE64" s="16">
        <f t="shared" si="6"/>
        <v>0</v>
      </c>
      <c r="CF64" s="16">
        <f t="shared" si="7"/>
        <v>0</v>
      </c>
      <c r="CG64" s="16">
        <f t="shared" si="8"/>
        <v>1</v>
      </c>
      <c r="CH64" s="16">
        <f t="shared" si="9"/>
        <v>1</v>
      </c>
      <c r="CI64" s="16">
        <f t="shared" si="10"/>
        <v>0</v>
      </c>
      <c r="CJ64" s="16">
        <f t="shared" si="11"/>
        <v>0</v>
      </c>
      <c r="CK64" s="16">
        <f t="shared" si="12"/>
        <v>0</v>
      </c>
      <c r="CL64" s="16">
        <f t="shared" si="13"/>
        <v>0</v>
      </c>
      <c r="CM64" s="16">
        <f t="shared" si="14"/>
        <v>2</v>
      </c>
      <c r="CN64" s="16">
        <f t="shared" si="15"/>
        <v>2</v>
      </c>
      <c r="CO64" s="16">
        <f t="shared" si="16"/>
        <v>0</v>
      </c>
      <c r="CP64" s="16">
        <f t="shared" si="17"/>
        <v>2</v>
      </c>
      <c r="CQ64" s="16">
        <f t="shared" si="18"/>
        <v>2</v>
      </c>
      <c r="CR64" s="16">
        <f t="shared" si="19"/>
        <v>1</v>
      </c>
      <c r="CS64" s="16">
        <f t="shared" si="20"/>
        <v>2</v>
      </c>
      <c r="CT64" s="16">
        <f t="shared" si="21"/>
        <v>0</v>
      </c>
      <c r="CU64" s="16">
        <f t="shared" si="22"/>
        <v>1</v>
      </c>
      <c r="CV64" s="16">
        <f t="shared" si="23"/>
        <v>0</v>
      </c>
      <c r="CW64" s="16">
        <f t="shared" si="24"/>
        <v>1</v>
      </c>
      <c r="CX64" s="16">
        <f t="shared" si="25"/>
        <v>0</v>
      </c>
      <c r="CY64" s="16">
        <f t="shared" si="26"/>
        <v>0</v>
      </c>
      <c r="CZ64" s="16">
        <f t="shared" si="27"/>
        <v>0</v>
      </c>
      <c r="DA64" s="16">
        <f t="shared" si="28"/>
        <v>0</v>
      </c>
      <c r="DB64" s="16">
        <f t="shared" si="29"/>
        <v>0</v>
      </c>
      <c r="DC64" s="16">
        <f t="shared" si="30"/>
        <v>0</v>
      </c>
      <c r="DD64" s="16">
        <f t="shared" si="31"/>
        <v>1</v>
      </c>
      <c r="DE64" s="16">
        <f t="shared" si="32"/>
        <v>0</v>
      </c>
      <c r="DF64" s="16">
        <f t="shared" si="33"/>
        <v>0</v>
      </c>
      <c r="DG64" s="16">
        <f t="shared" si="34"/>
        <v>0</v>
      </c>
      <c r="DH64" s="16">
        <f t="shared" si="35"/>
        <v>0</v>
      </c>
      <c r="DI64" s="16">
        <f t="shared" si="36"/>
        <v>0</v>
      </c>
      <c r="DJ64" s="16">
        <f t="shared" si="37"/>
        <v>0</v>
      </c>
      <c r="DK64" s="16">
        <f t="shared" si="38"/>
        <v>0</v>
      </c>
      <c r="DL64" s="16">
        <f t="shared" si="39"/>
        <v>0</v>
      </c>
      <c r="DM64" s="16">
        <f t="shared" si="40"/>
        <v>0</v>
      </c>
      <c r="DN64" s="16">
        <f t="shared" si="41"/>
        <v>0</v>
      </c>
      <c r="DO64" s="16">
        <f t="shared" si="42"/>
        <v>0</v>
      </c>
      <c r="DP64" s="16">
        <f t="shared" si="43"/>
        <v>0</v>
      </c>
      <c r="DQ64" s="16">
        <f t="shared" si="44"/>
        <v>0</v>
      </c>
      <c r="DR64" s="16">
        <f t="shared" si="45"/>
        <v>0</v>
      </c>
      <c r="DS64" s="16">
        <f t="shared" si="46"/>
        <v>0</v>
      </c>
      <c r="DT64" s="16">
        <f t="shared" si="47"/>
        <v>0</v>
      </c>
      <c r="DU64" s="16">
        <f t="shared" si="48"/>
        <v>0</v>
      </c>
      <c r="DV64" s="16">
        <f t="shared" si="49"/>
        <v>0</v>
      </c>
      <c r="DW64" s="16">
        <f t="shared" si="50"/>
        <v>0</v>
      </c>
      <c r="DX64" s="16">
        <f t="shared" si="51"/>
        <v>0</v>
      </c>
      <c r="DY64" s="16">
        <f t="shared" si="52"/>
        <v>0</v>
      </c>
      <c r="DZ64" s="16">
        <f t="shared" si="53"/>
        <v>0</v>
      </c>
      <c r="EA64" s="16">
        <f t="shared" si="54"/>
        <v>0</v>
      </c>
      <c r="EB64" s="16">
        <f t="shared" si="55"/>
        <v>0</v>
      </c>
      <c r="EC64" s="16">
        <f t="shared" si="56"/>
        <v>2</v>
      </c>
      <c r="ED64" s="16">
        <f t="shared" si="57"/>
        <v>16</v>
      </c>
      <c r="EE64" s="16">
        <f t="shared" si="58"/>
        <v>4</v>
      </c>
      <c r="EG64" s="20">
        <f t="shared" si="59"/>
        <v>0</v>
      </c>
      <c r="EH64" s="20">
        <f t="shared" si="60"/>
        <v>0</v>
      </c>
      <c r="EI64" s="20">
        <f t="shared" si="61"/>
        <v>0</v>
      </c>
      <c r="EJ64" s="20">
        <f t="shared" si="62"/>
        <v>12.5</v>
      </c>
      <c r="EP64" s="42" t="s">
        <v>148</v>
      </c>
      <c r="EQ64" s="16">
        <f t="shared" si="63"/>
        <v>113</v>
      </c>
      <c r="ER64" s="16">
        <f t="shared" si="64"/>
        <v>232</v>
      </c>
      <c r="ES64" s="16">
        <f t="shared" si="65"/>
        <v>74</v>
      </c>
      <c r="ET64" s="16">
        <f t="shared" si="66"/>
        <v>167</v>
      </c>
      <c r="EU64" s="16">
        <f t="shared" si="67"/>
        <v>0</v>
      </c>
      <c r="EV64" s="16">
        <f t="shared" si="68"/>
        <v>0</v>
      </c>
      <c r="EW64" s="16">
        <f t="shared" si="69"/>
        <v>0</v>
      </c>
      <c r="EX64" s="16">
        <f t="shared" si="70"/>
        <v>0</v>
      </c>
      <c r="EY64" s="16">
        <f t="shared" si="71"/>
        <v>0</v>
      </c>
      <c r="EZ64" s="16">
        <f t="shared" si="72"/>
        <v>0</v>
      </c>
      <c r="FA64" s="16">
        <f t="shared" si="73"/>
        <v>0</v>
      </c>
      <c r="FB64" s="16">
        <f t="shared" si="74"/>
        <v>0</v>
      </c>
      <c r="FC64" s="16">
        <f t="shared" si="75"/>
        <v>0</v>
      </c>
      <c r="FD64" s="16">
        <f t="shared" si="76"/>
        <v>0</v>
      </c>
      <c r="FE64" s="16">
        <f t="shared" si="77"/>
        <v>0</v>
      </c>
      <c r="FF64" s="16">
        <f t="shared" si="78"/>
        <v>0</v>
      </c>
      <c r="FG64" s="16">
        <f t="shared" si="79"/>
        <v>0</v>
      </c>
    </row>
    <row r="65" spans="1:163" x14ac:dyDescent="0.25">
      <c r="A65" s="42"/>
      <c r="B65" s="42">
        <v>61</v>
      </c>
      <c r="C65" s="42" t="s">
        <v>142</v>
      </c>
      <c r="D65" s="16">
        <v>0</v>
      </c>
      <c r="E65" s="16">
        <v>46</v>
      </c>
      <c r="F65" s="16">
        <v>64</v>
      </c>
      <c r="G65" s="16">
        <v>64</v>
      </c>
      <c r="H65" s="16">
        <v>46</v>
      </c>
      <c r="I65" s="16">
        <v>64</v>
      </c>
      <c r="J65" s="16">
        <v>64</v>
      </c>
      <c r="K65" s="16">
        <v>55</v>
      </c>
      <c r="L65" s="16">
        <v>44</v>
      </c>
      <c r="M65" s="16">
        <v>48</v>
      </c>
      <c r="N65" s="16">
        <v>50</v>
      </c>
      <c r="O65" s="16">
        <v>39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f t="shared" si="0"/>
        <v>584</v>
      </c>
      <c r="BZ65" s="19">
        <f t="shared" si="1"/>
        <v>53.090909090909093</v>
      </c>
      <c r="CA65" s="16">
        <f t="shared" si="2"/>
        <v>0</v>
      </c>
      <c r="CB65" s="16">
        <f t="shared" si="3"/>
        <v>4</v>
      </c>
      <c r="CC65" s="16">
        <f t="shared" si="4"/>
        <v>0</v>
      </c>
      <c r="CD65" s="16">
        <f t="shared" si="5"/>
        <v>1</v>
      </c>
      <c r="CE65" s="16">
        <f t="shared" si="6"/>
        <v>0</v>
      </c>
      <c r="CF65" s="16">
        <f t="shared" si="7"/>
        <v>1</v>
      </c>
      <c r="CG65" s="16">
        <f t="shared" si="8"/>
        <v>1</v>
      </c>
      <c r="CH65" s="16">
        <f t="shared" si="9"/>
        <v>2</v>
      </c>
      <c r="CI65" s="16">
        <f t="shared" si="10"/>
        <v>1</v>
      </c>
      <c r="CJ65" s="16">
        <f t="shared" si="11"/>
        <v>0</v>
      </c>
      <c r="CK65" s="16">
        <f t="shared" si="12"/>
        <v>0</v>
      </c>
      <c r="CL65" s="16">
        <f t="shared" si="13"/>
        <v>0</v>
      </c>
      <c r="CM65" s="16">
        <f t="shared" si="14"/>
        <v>0</v>
      </c>
      <c r="CN65" s="16">
        <f t="shared" si="15"/>
        <v>1</v>
      </c>
      <c r="CO65" s="16">
        <f t="shared" si="16"/>
        <v>0</v>
      </c>
      <c r="CP65" s="16">
        <f t="shared" si="17"/>
        <v>0</v>
      </c>
      <c r="CQ65" s="16">
        <f t="shared" si="18"/>
        <v>0</v>
      </c>
      <c r="CR65" s="16">
        <f t="shared" si="19"/>
        <v>0</v>
      </c>
      <c r="CS65" s="16">
        <f t="shared" si="20"/>
        <v>0</v>
      </c>
      <c r="CT65" s="16">
        <f t="shared" si="21"/>
        <v>0</v>
      </c>
      <c r="CU65" s="16">
        <f t="shared" si="22"/>
        <v>0</v>
      </c>
      <c r="CV65" s="16">
        <f t="shared" si="23"/>
        <v>0</v>
      </c>
      <c r="CW65" s="16">
        <f t="shared" si="24"/>
        <v>0</v>
      </c>
      <c r="CX65" s="16">
        <f t="shared" si="25"/>
        <v>0</v>
      </c>
      <c r="CY65" s="16">
        <f t="shared" si="26"/>
        <v>0</v>
      </c>
      <c r="CZ65" s="16">
        <f t="shared" si="27"/>
        <v>0</v>
      </c>
      <c r="DA65" s="16">
        <f t="shared" si="28"/>
        <v>0</v>
      </c>
      <c r="DB65" s="16">
        <f t="shared" si="29"/>
        <v>0</v>
      </c>
      <c r="DC65" s="16">
        <f t="shared" si="30"/>
        <v>0</v>
      </c>
      <c r="DD65" s="16">
        <f t="shared" si="31"/>
        <v>0</v>
      </c>
      <c r="DE65" s="16">
        <f t="shared" si="32"/>
        <v>0</v>
      </c>
      <c r="DF65" s="16">
        <f t="shared" si="33"/>
        <v>0</v>
      </c>
      <c r="DG65" s="16">
        <f t="shared" si="34"/>
        <v>0</v>
      </c>
      <c r="DH65" s="16">
        <f t="shared" si="35"/>
        <v>0</v>
      </c>
      <c r="DI65" s="16">
        <f t="shared" si="36"/>
        <v>0</v>
      </c>
      <c r="DJ65" s="16">
        <f t="shared" si="37"/>
        <v>0</v>
      </c>
      <c r="DK65" s="16">
        <f t="shared" si="38"/>
        <v>0</v>
      </c>
      <c r="DL65" s="16">
        <f t="shared" si="39"/>
        <v>0</v>
      </c>
      <c r="DM65" s="16">
        <f t="shared" si="40"/>
        <v>0</v>
      </c>
      <c r="DN65" s="16">
        <f t="shared" si="41"/>
        <v>0</v>
      </c>
      <c r="DO65" s="16">
        <f t="shared" si="42"/>
        <v>0</v>
      </c>
      <c r="DP65" s="16">
        <f t="shared" si="43"/>
        <v>0</v>
      </c>
      <c r="DQ65" s="16">
        <f t="shared" si="44"/>
        <v>0</v>
      </c>
      <c r="DR65" s="16">
        <f t="shared" si="45"/>
        <v>0</v>
      </c>
      <c r="DS65" s="16">
        <f t="shared" si="46"/>
        <v>0</v>
      </c>
      <c r="DT65" s="16">
        <f t="shared" si="47"/>
        <v>0</v>
      </c>
      <c r="DU65" s="16">
        <f t="shared" si="48"/>
        <v>0</v>
      </c>
      <c r="DV65" s="16">
        <f t="shared" si="49"/>
        <v>0</v>
      </c>
      <c r="DW65" s="16">
        <f t="shared" si="50"/>
        <v>0</v>
      </c>
      <c r="DX65" s="16">
        <f t="shared" si="51"/>
        <v>0</v>
      </c>
      <c r="DY65" s="16">
        <f t="shared" si="52"/>
        <v>0</v>
      </c>
      <c r="DZ65" s="16">
        <f t="shared" si="53"/>
        <v>0</v>
      </c>
      <c r="EA65" s="16">
        <f t="shared" si="54"/>
        <v>4</v>
      </c>
      <c r="EB65" s="16">
        <f t="shared" si="55"/>
        <v>5</v>
      </c>
      <c r="EC65" s="16">
        <f t="shared" si="56"/>
        <v>10</v>
      </c>
      <c r="ED65" s="16">
        <f t="shared" si="57"/>
        <v>11</v>
      </c>
      <c r="EE65" s="16">
        <f t="shared" si="58"/>
        <v>3</v>
      </c>
      <c r="EG65" s="20">
        <f t="shared" si="59"/>
        <v>0</v>
      </c>
      <c r="EH65" s="20">
        <f t="shared" si="60"/>
        <v>36.363636363636367</v>
      </c>
      <c r="EI65" s="20">
        <f t="shared" si="61"/>
        <v>45.454545454545453</v>
      </c>
      <c r="EJ65" s="20">
        <f t="shared" si="62"/>
        <v>90.909090909090907</v>
      </c>
      <c r="EP65" s="42" t="s">
        <v>142</v>
      </c>
      <c r="EQ65" s="16">
        <f t="shared" si="63"/>
        <v>174</v>
      </c>
      <c r="ER65" s="16">
        <f t="shared" si="64"/>
        <v>371</v>
      </c>
      <c r="ES65" s="16">
        <f t="shared" si="65"/>
        <v>39</v>
      </c>
      <c r="ET65" s="16">
        <f t="shared" si="66"/>
        <v>0</v>
      </c>
      <c r="EU65" s="16">
        <f t="shared" si="67"/>
        <v>0</v>
      </c>
      <c r="EV65" s="16">
        <f t="shared" si="68"/>
        <v>0</v>
      </c>
      <c r="EW65" s="16">
        <f t="shared" si="69"/>
        <v>0</v>
      </c>
      <c r="EX65" s="16">
        <f t="shared" si="70"/>
        <v>0</v>
      </c>
      <c r="EY65" s="16">
        <f t="shared" si="71"/>
        <v>0</v>
      </c>
      <c r="EZ65" s="16">
        <f t="shared" si="72"/>
        <v>0</v>
      </c>
      <c r="FA65" s="16">
        <f t="shared" si="73"/>
        <v>0</v>
      </c>
      <c r="FB65" s="16">
        <f t="shared" si="74"/>
        <v>0</v>
      </c>
      <c r="FC65" s="16">
        <f t="shared" si="75"/>
        <v>0</v>
      </c>
      <c r="FD65" s="16">
        <f t="shared" si="76"/>
        <v>0</v>
      </c>
      <c r="FE65" s="16">
        <f t="shared" si="77"/>
        <v>0</v>
      </c>
      <c r="FF65" s="16">
        <f t="shared" si="78"/>
        <v>0</v>
      </c>
      <c r="FG65" s="16">
        <f t="shared" si="79"/>
        <v>0</v>
      </c>
    </row>
    <row r="66" spans="1:163" x14ac:dyDescent="0.25">
      <c r="A66" s="42"/>
      <c r="B66" s="42">
        <v>62</v>
      </c>
      <c r="C66" s="42" t="s">
        <v>214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59</v>
      </c>
      <c r="AP66" s="16">
        <v>42</v>
      </c>
      <c r="AQ66" s="16">
        <v>0</v>
      </c>
      <c r="AR66" s="16">
        <v>52</v>
      </c>
      <c r="AS66" s="16">
        <v>38</v>
      </c>
      <c r="AT66" s="16">
        <v>38</v>
      </c>
      <c r="AU66" s="16">
        <v>41</v>
      </c>
      <c r="AV66" s="16">
        <v>34</v>
      </c>
      <c r="AW66" s="43">
        <v>48</v>
      </c>
      <c r="AX66" s="43">
        <v>48</v>
      </c>
      <c r="AY66" s="43">
        <v>43</v>
      </c>
      <c r="AZ66" s="43">
        <v>35</v>
      </c>
      <c r="BA66" s="16">
        <v>38</v>
      </c>
      <c r="BB66" s="16">
        <v>24</v>
      </c>
      <c r="BC66" s="16">
        <v>32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f t="shared" si="0"/>
        <v>572</v>
      </c>
      <c r="BZ66" s="19">
        <f t="shared" si="1"/>
        <v>40.857142857142854</v>
      </c>
      <c r="CA66" s="16">
        <f t="shared" si="2"/>
        <v>0</v>
      </c>
      <c r="CB66" s="16">
        <f t="shared" si="3"/>
        <v>0</v>
      </c>
      <c r="CC66" s="16">
        <f t="shared" si="4"/>
        <v>1</v>
      </c>
      <c r="CD66" s="16">
        <f t="shared" si="5"/>
        <v>0</v>
      </c>
      <c r="CE66" s="16">
        <f t="shared" si="6"/>
        <v>1</v>
      </c>
      <c r="CF66" s="16">
        <f t="shared" si="7"/>
        <v>0</v>
      </c>
      <c r="CG66" s="16">
        <f t="shared" si="8"/>
        <v>2</v>
      </c>
      <c r="CH66" s="16">
        <f t="shared" si="9"/>
        <v>0</v>
      </c>
      <c r="CI66" s="16">
        <f t="shared" si="10"/>
        <v>0</v>
      </c>
      <c r="CJ66" s="16">
        <f t="shared" si="11"/>
        <v>1</v>
      </c>
      <c r="CK66" s="16">
        <f t="shared" si="12"/>
        <v>1</v>
      </c>
      <c r="CL66" s="16">
        <f t="shared" si="13"/>
        <v>1</v>
      </c>
      <c r="CM66" s="16">
        <f t="shared" si="14"/>
        <v>0</v>
      </c>
      <c r="CN66" s="16">
        <f t="shared" si="15"/>
        <v>0</v>
      </c>
      <c r="CO66" s="16">
        <f t="shared" si="16"/>
        <v>3</v>
      </c>
      <c r="CP66" s="16">
        <f t="shared" si="17"/>
        <v>0</v>
      </c>
      <c r="CQ66" s="16">
        <f t="shared" si="18"/>
        <v>0</v>
      </c>
      <c r="CR66" s="16">
        <f t="shared" si="19"/>
        <v>1</v>
      </c>
      <c r="CS66" s="16">
        <f t="shared" si="20"/>
        <v>1</v>
      </c>
      <c r="CT66" s="16">
        <f t="shared" si="21"/>
        <v>0</v>
      </c>
      <c r="CU66" s="16">
        <f t="shared" si="22"/>
        <v>1</v>
      </c>
      <c r="CV66" s="16">
        <f t="shared" si="23"/>
        <v>0</v>
      </c>
      <c r="CW66" s="16">
        <f t="shared" si="24"/>
        <v>0</v>
      </c>
      <c r="CX66" s="16">
        <f t="shared" si="25"/>
        <v>0</v>
      </c>
      <c r="CY66" s="16">
        <f t="shared" si="26"/>
        <v>0</v>
      </c>
      <c r="CZ66" s="16">
        <f t="shared" si="27"/>
        <v>0</v>
      </c>
      <c r="DA66" s="16">
        <f t="shared" si="28"/>
        <v>0</v>
      </c>
      <c r="DB66" s="16">
        <f t="shared" si="29"/>
        <v>0</v>
      </c>
      <c r="DC66" s="16">
        <f t="shared" si="30"/>
        <v>1</v>
      </c>
      <c r="DD66" s="16">
        <f t="shared" si="31"/>
        <v>0</v>
      </c>
      <c r="DE66" s="16">
        <f t="shared" si="32"/>
        <v>0</v>
      </c>
      <c r="DF66" s="16">
        <f t="shared" si="33"/>
        <v>0</v>
      </c>
      <c r="DG66" s="16">
        <f t="shared" si="34"/>
        <v>0</v>
      </c>
      <c r="DH66" s="16">
        <f t="shared" si="35"/>
        <v>0</v>
      </c>
      <c r="DI66" s="16">
        <f t="shared" si="36"/>
        <v>0</v>
      </c>
      <c r="DJ66" s="16">
        <f t="shared" si="37"/>
        <v>0</v>
      </c>
      <c r="DK66" s="16">
        <f t="shared" si="38"/>
        <v>0</v>
      </c>
      <c r="DL66" s="16">
        <f t="shared" si="39"/>
        <v>0</v>
      </c>
      <c r="DM66" s="16">
        <f t="shared" si="40"/>
        <v>0</v>
      </c>
      <c r="DN66" s="16">
        <f t="shared" si="41"/>
        <v>0</v>
      </c>
      <c r="DO66" s="16">
        <f t="shared" si="42"/>
        <v>0</v>
      </c>
      <c r="DP66" s="16">
        <f t="shared" si="43"/>
        <v>0</v>
      </c>
      <c r="DQ66" s="16">
        <f t="shared" si="44"/>
        <v>0</v>
      </c>
      <c r="DR66" s="16">
        <f t="shared" si="45"/>
        <v>0</v>
      </c>
      <c r="DS66" s="16">
        <f t="shared" si="46"/>
        <v>0</v>
      </c>
      <c r="DT66" s="16">
        <f t="shared" si="47"/>
        <v>0</v>
      </c>
      <c r="DU66" s="16">
        <f t="shared" si="48"/>
        <v>0</v>
      </c>
      <c r="DV66" s="16">
        <f t="shared" si="49"/>
        <v>0</v>
      </c>
      <c r="DW66" s="16">
        <f t="shared" si="50"/>
        <v>0</v>
      </c>
      <c r="DX66" s="16">
        <f t="shared" si="51"/>
        <v>0</v>
      </c>
      <c r="DY66" s="16">
        <f t="shared" si="52"/>
        <v>0</v>
      </c>
      <c r="DZ66" s="16">
        <f t="shared" si="53"/>
        <v>0</v>
      </c>
      <c r="EA66" s="16">
        <f t="shared" si="54"/>
        <v>1</v>
      </c>
      <c r="EB66" s="16">
        <f t="shared" si="55"/>
        <v>2</v>
      </c>
      <c r="EC66" s="16">
        <f t="shared" si="56"/>
        <v>5</v>
      </c>
      <c r="ED66" s="16">
        <f t="shared" si="57"/>
        <v>14</v>
      </c>
      <c r="EE66" s="16">
        <f t="shared" si="58"/>
        <v>4</v>
      </c>
      <c r="EG66" s="20">
        <f t="shared" si="59"/>
        <v>0</v>
      </c>
      <c r="EH66" s="20">
        <f t="shared" si="60"/>
        <v>7.1428571428571423</v>
      </c>
      <c r="EI66" s="20">
        <f t="shared" si="61"/>
        <v>14.285714285714285</v>
      </c>
      <c r="EJ66" s="20">
        <f t="shared" si="62"/>
        <v>35.714285714285715</v>
      </c>
      <c r="EP66" s="42" t="s">
        <v>214</v>
      </c>
      <c r="EQ66" s="16">
        <f t="shared" si="63"/>
        <v>0</v>
      </c>
      <c r="ER66" s="16">
        <f t="shared" si="64"/>
        <v>0</v>
      </c>
      <c r="ES66" s="16">
        <f t="shared" si="65"/>
        <v>0</v>
      </c>
      <c r="ET66" s="16">
        <f t="shared" si="66"/>
        <v>0</v>
      </c>
      <c r="EU66" s="16">
        <f t="shared" si="67"/>
        <v>0</v>
      </c>
      <c r="EV66" s="16">
        <f t="shared" si="68"/>
        <v>0</v>
      </c>
      <c r="EW66" s="16">
        <f t="shared" si="69"/>
        <v>0</v>
      </c>
      <c r="EX66" s="16">
        <f t="shared" si="70"/>
        <v>0</v>
      </c>
      <c r="EY66" s="16">
        <f t="shared" si="71"/>
        <v>153</v>
      </c>
      <c r="EZ66" s="16">
        <f t="shared" si="72"/>
        <v>151</v>
      </c>
      <c r="FA66" s="16">
        <f t="shared" si="73"/>
        <v>174</v>
      </c>
      <c r="FB66" s="16">
        <f t="shared" si="74"/>
        <v>94</v>
      </c>
      <c r="FC66" s="16">
        <f t="shared" si="75"/>
        <v>0</v>
      </c>
      <c r="FD66" s="16">
        <f t="shared" si="76"/>
        <v>0</v>
      </c>
      <c r="FE66" s="16">
        <f t="shared" si="77"/>
        <v>0</v>
      </c>
      <c r="FF66" s="16">
        <f t="shared" si="78"/>
        <v>0</v>
      </c>
      <c r="FG66" s="16">
        <f t="shared" si="79"/>
        <v>0</v>
      </c>
    </row>
    <row r="67" spans="1:163" x14ac:dyDescent="0.25">
      <c r="A67" s="42"/>
      <c r="B67" s="42">
        <v>63</v>
      </c>
      <c r="C67" s="42" t="s">
        <v>243</v>
      </c>
      <c r="D67" s="16">
        <v>50</v>
      </c>
      <c r="E67" s="16">
        <v>52</v>
      </c>
      <c r="F67" s="16">
        <v>59</v>
      </c>
      <c r="G67" s="16">
        <v>46</v>
      </c>
      <c r="H67" s="16">
        <v>55</v>
      </c>
      <c r="I67" s="16">
        <v>43</v>
      </c>
      <c r="J67" s="16">
        <v>44</v>
      </c>
      <c r="K67" s="16">
        <v>48</v>
      </c>
      <c r="L67" s="16">
        <v>52</v>
      </c>
      <c r="M67" s="16">
        <v>28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50</v>
      </c>
      <c r="AA67" s="16">
        <v>0</v>
      </c>
      <c r="AB67" s="16">
        <v>43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f t="shared" si="0"/>
        <v>570</v>
      </c>
      <c r="BZ67" s="19">
        <f t="shared" si="1"/>
        <v>47.5</v>
      </c>
      <c r="CA67" s="16">
        <f t="shared" si="2"/>
        <v>0</v>
      </c>
      <c r="CB67" s="16">
        <f t="shared" si="3"/>
        <v>0</v>
      </c>
      <c r="CC67" s="16">
        <f t="shared" si="4"/>
        <v>1</v>
      </c>
      <c r="CD67" s="16">
        <f t="shared" si="5"/>
        <v>1</v>
      </c>
      <c r="CE67" s="16">
        <f t="shared" si="6"/>
        <v>2</v>
      </c>
      <c r="CF67" s="16">
        <f t="shared" si="7"/>
        <v>2</v>
      </c>
      <c r="CG67" s="16">
        <f t="shared" si="8"/>
        <v>1</v>
      </c>
      <c r="CH67" s="16">
        <f t="shared" si="9"/>
        <v>1</v>
      </c>
      <c r="CI67" s="16">
        <f t="shared" si="10"/>
        <v>1</v>
      </c>
      <c r="CJ67" s="16">
        <f t="shared" si="11"/>
        <v>2</v>
      </c>
      <c r="CK67" s="16">
        <f t="shared" si="12"/>
        <v>0</v>
      </c>
      <c r="CL67" s="16">
        <f t="shared" si="13"/>
        <v>0</v>
      </c>
      <c r="CM67" s="16">
        <f t="shared" si="14"/>
        <v>0</v>
      </c>
      <c r="CN67" s="16">
        <f t="shared" si="15"/>
        <v>0</v>
      </c>
      <c r="CO67" s="16">
        <f t="shared" si="16"/>
        <v>0</v>
      </c>
      <c r="CP67" s="16">
        <f t="shared" si="17"/>
        <v>0</v>
      </c>
      <c r="CQ67" s="16">
        <f t="shared" si="18"/>
        <v>0</v>
      </c>
      <c r="CR67" s="16">
        <f t="shared" si="19"/>
        <v>0</v>
      </c>
      <c r="CS67" s="16">
        <f t="shared" si="20"/>
        <v>0</v>
      </c>
      <c r="CT67" s="16">
        <f t="shared" si="21"/>
        <v>0</v>
      </c>
      <c r="CU67" s="16">
        <f t="shared" si="22"/>
        <v>0</v>
      </c>
      <c r="CV67" s="16">
        <f t="shared" si="23"/>
        <v>0</v>
      </c>
      <c r="CW67" s="16">
        <f t="shared" si="24"/>
        <v>0</v>
      </c>
      <c r="CX67" s="16">
        <f t="shared" si="25"/>
        <v>0</v>
      </c>
      <c r="CY67" s="16">
        <f t="shared" si="26"/>
        <v>1</v>
      </c>
      <c r="CZ67" s="16">
        <f t="shared" si="27"/>
        <v>0</v>
      </c>
      <c r="DA67" s="16">
        <f t="shared" si="28"/>
        <v>0</v>
      </c>
      <c r="DB67" s="16">
        <f t="shared" si="29"/>
        <v>0</v>
      </c>
      <c r="DC67" s="16">
        <f t="shared" si="30"/>
        <v>0</v>
      </c>
      <c r="DD67" s="16">
        <f t="shared" si="31"/>
        <v>0</v>
      </c>
      <c r="DE67" s="16">
        <f t="shared" si="32"/>
        <v>0</v>
      </c>
      <c r="DF67" s="16">
        <f t="shared" si="33"/>
        <v>0</v>
      </c>
      <c r="DG67" s="16">
        <f t="shared" si="34"/>
        <v>0</v>
      </c>
      <c r="DH67" s="16">
        <f t="shared" si="35"/>
        <v>0</v>
      </c>
      <c r="DI67" s="16">
        <f t="shared" si="36"/>
        <v>0</v>
      </c>
      <c r="DJ67" s="16">
        <f t="shared" si="37"/>
        <v>0</v>
      </c>
      <c r="DK67" s="16">
        <f t="shared" si="38"/>
        <v>0</v>
      </c>
      <c r="DL67" s="16">
        <f t="shared" si="39"/>
        <v>0</v>
      </c>
      <c r="DM67" s="16">
        <f t="shared" si="40"/>
        <v>0</v>
      </c>
      <c r="DN67" s="16">
        <f t="shared" si="41"/>
        <v>0</v>
      </c>
      <c r="DO67" s="16">
        <f t="shared" si="42"/>
        <v>0</v>
      </c>
      <c r="DP67" s="16">
        <f t="shared" si="43"/>
        <v>0</v>
      </c>
      <c r="DQ67" s="16">
        <f t="shared" si="44"/>
        <v>0</v>
      </c>
      <c r="DR67" s="16">
        <f t="shared" si="45"/>
        <v>0</v>
      </c>
      <c r="DS67" s="16">
        <f t="shared" si="46"/>
        <v>0</v>
      </c>
      <c r="DT67" s="16">
        <f t="shared" si="47"/>
        <v>0</v>
      </c>
      <c r="DU67" s="16">
        <f t="shared" si="48"/>
        <v>0</v>
      </c>
      <c r="DV67" s="16">
        <f t="shared" si="49"/>
        <v>0</v>
      </c>
      <c r="DW67" s="16">
        <f t="shared" si="50"/>
        <v>0</v>
      </c>
      <c r="DX67" s="16">
        <f t="shared" si="51"/>
        <v>0</v>
      </c>
      <c r="DY67" s="16">
        <f t="shared" si="52"/>
        <v>0</v>
      </c>
      <c r="DZ67" s="16">
        <f t="shared" si="53"/>
        <v>0</v>
      </c>
      <c r="EA67" s="16">
        <f t="shared" si="54"/>
        <v>1</v>
      </c>
      <c r="EB67" s="16">
        <f t="shared" si="55"/>
        <v>4</v>
      </c>
      <c r="EC67" s="16">
        <f t="shared" si="56"/>
        <v>11</v>
      </c>
      <c r="ED67" s="16">
        <f t="shared" si="57"/>
        <v>12</v>
      </c>
      <c r="EE67" s="16">
        <f t="shared" si="58"/>
        <v>3</v>
      </c>
      <c r="EG67" s="20">
        <f t="shared" si="59"/>
        <v>0</v>
      </c>
      <c r="EH67" s="20">
        <f t="shared" si="60"/>
        <v>8.3333333333333321</v>
      </c>
      <c r="EI67" s="20">
        <f t="shared" si="61"/>
        <v>33.333333333333329</v>
      </c>
      <c r="EJ67" s="20">
        <f t="shared" si="62"/>
        <v>91.666666666666657</v>
      </c>
      <c r="EP67" s="42" t="s">
        <v>243</v>
      </c>
      <c r="EQ67" s="16">
        <f t="shared" si="63"/>
        <v>207</v>
      </c>
      <c r="ER67" s="16">
        <f t="shared" si="64"/>
        <v>270</v>
      </c>
      <c r="ES67" s="16">
        <f t="shared" si="65"/>
        <v>0</v>
      </c>
      <c r="ET67" s="16">
        <f t="shared" si="66"/>
        <v>0</v>
      </c>
      <c r="EU67" s="16">
        <f t="shared" si="67"/>
        <v>93</v>
      </c>
      <c r="EV67" s="16">
        <f t="shared" si="68"/>
        <v>0</v>
      </c>
      <c r="EW67" s="16">
        <f t="shared" si="69"/>
        <v>0</v>
      </c>
      <c r="EX67" s="16">
        <f t="shared" si="70"/>
        <v>0</v>
      </c>
      <c r="EY67" s="16">
        <f t="shared" si="71"/>
        <v>0</v>
      </c>
      <c r="EZ67" s="16">
        <f t="shared" si="72"/>
        <v>0</v>
      </c>
      <c r="FA67" s="16">
        <f t="shared" si="73"/>
        <v>0</v>
      </c>
      <c r="FB67" s="16">
        <f t="shared" si="74"/>
        <v>0</v>
      </c>
      <c r="FC67" s="16">
        <f t="shared" si="75"/>
        <v>0</v>
      </c>
      <c r="FD67" s="16">
        <f t="shared" si="76"/>
        <v>0</v>
      </c>
      <c r="FE67" s="16">
        <f t="shared" si="77"/>
        <v>0</v>
      </c>
      <c r="FF67" s="16">
        <f t="shared" si="78"/>
        <v>0</v>
      </c>
      <c r="FG67" s="16">
        <f t="shared" si="79"/>
        <v>0</v>
      </c>
    </row>
    <row r="68" spans="1:163" x14ac:dyDescent="0.25">
      <c r="A68" s="42"/>
      <c r="B68" s="42">
        <v>64</v>
      </c>
      <c r="C68" s="42" t="s">
        <v>131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48</v>
      </c>
      <c r="AB68" s="16">
        <v>41</v>
      </c>
      <c r="AC68" s="16">
        <v>21</v>
      </c>
      <c r="AD68" s="16">
        <v>32</v>
      </c>
      <c r="AE68" s="16">
        <v>28</v>
      </c>
      <c r="AF68" s="16">
        <v>28</v>
      </c>
      <c r="AG68" s="16">
        <v>0</v>
      </c>
      <c r="AH68" s="16">
        <v>0</v>
      </c>
      <c r="AI68" s="16">
        <v>41</v>
      </c>
      <c r="AJ68" s="16">
        <v>0</v>
      </c>
      <c r="AK68" s="16">
        <v>41</v>
      </c>
      <c r="AL68" s="16">
        <v>40</v>
      </c>
      <c r="AM68" s="16">
        <v>43</v>
      </c>
      <c r="AN68" s="16">
        <v>44</v>
      </c>
      <c r="AO68" s="16">
        <v>0</v>
      </c>
      <c r="AP68" s="16">
        <v>0</v>
      </c>
      <c r="AQ68" s="16">
        <v>0</v>
      </c>
      <c r="AR68" s="16">
        <v>25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20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30</v>
      </c>
      <c r="BP68" s="16">
        <v>40</v>
      </c>
      <c r="BQ68" s="16">
        <v>38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f t="shared" si="0"/>
        <v>560</v>
      </c>
      <c r="BZ68" s="19">
        <f t="shared" si="1"/>
        <v>35</v>
      </c>
      <c r="CA68" s="16">
        <f t="shared" si="2"/>
        <v>0</v>
      </c>
      <c r="CB68" s="16">
        <f t="shared" si="3"/>
        <v>0</v>
      </c>
      <c r="CC68" s="16">
        <f t="shared" si="4"/>
        <v>0</v>
      </c>
      <c r="CD68" s="16">
        <f t="shared" si="5"/>
        <v>0</v>
      </c>
      <c r="CE68" s="16">
        <f t="shared" si="6"/>
        <v>0</v>
      </c>
      <c r="CF68" s="16">
        <f t="shared" si="7"/>
        <v>0</v>
      </c>
      <c r="CG68" s="16">
        <f t="shared" si="8"/>
        <v>1</v>
      </c>
      <c r="CH68" s="16">
        <f t="shared" si="9"/>
        <v>0</v>
      </c>
      <c r="CI68" s="16">
        <f t="shared" si="10"/>
        <v>1</v>
      </c>
      <c r="CJ68" s="16">
        <f t="shared" si="11"/>
        <v>1</v>
      </c>
      <c r="CK68" s="16">
        <f t="shared" si="12"/>
        <v>0</v>
      </c>
      <c r="CL68" s="16">
        <f t="shared" si="13"/>
        <v>3</v>
      </c>
      <c r="CM68" s="16">
        <f t="shared" si="14"/>
        <v>2</v>
      </c>
      <c r="CN68" s="16">
        <f t="shared" si="15"/>
        <v>0</v>
      </c>
      <c r="CO68" s="16">
        <f t="shared" si="16"/>
        <v>1</v>
      </c>
      <c r="CP68" s="16">
        <f t="shared" si="17"/>
        <v>0</v>
      </c>
      <c r="CQ68" s="16">
        <f t="shared" si="18"/>
        <v>0</v>
      </c>
      <c r="CR68" s="16">
        <f t="shared" si="19"/>
        <v>0</v>
      </c>
      <c r="CS68" s="16">
        <f t="shared" si="20"/>
        <v>0</v>
      </c>
      <c r="CT68" s="16">
        <f t="shared" si="21"/>
        <v>0</v>
      </c>
      <c r="CU68" s="16">
        <f t="shared" si="22"/>
        <v>1</v>
      </c>
      <c r="CV68" s="16">
        <f t="shared" si="23"/>
        <v>0</v>
      </c>
      <c r="CW68" s="16">
        <f t="shared" si="24"/>
        <v>1</v>
      </c>
      <c r="CX68" s="16">
        <f t="shared" si="25"/>
        <v>0</v>
      </c>
      <c r="CY68" s="16">
        <f t="shared" si="26"/>
        <v>2</v>
      </c>
      <c r="CZ68" s="16">
        <f t="shared" si="27"/>
        <v>0</v>
      </c>
      <c r="DA68" s="16">
        <f t="shared" si="28"/>
        <v>0</v>
      </c>
      <c r="DB68" s="16">
        <f t="shared" si="29"/>
        <v>1</v>
      </c>
      <c r="DC68" s="16">
        <f t="shared" si="30"/>
        <v>0</v>
      </c>
      <c r="DD68" s="16">
        <f t="shared" si="31"/>
        <v>0</v>
      </c>
      <c r="DE68" s="16">
        <f t="shared" si="32"/>
        <v>0</v>
      </c>
      <c r="DF68" s="16">
        <f t="shared" si="33"/>
        <v>1</v>
      </c>
      <c r="DG68" s="16">
        <f t="shared" si="34"/>
        <v>1</v>
      </c>
      <c r="DH68" s="16">
        <f t="shared" si="35"/>
        <v>0</v>
      </c>
      <c r="DI68" s="16">
        <f t="shared" si="36"/>
        <v>0</v>
      </c>
      <c r="DJ68" s="16">
        <f t="shared" si="37"/>
        <v>0</v>
      </c>
      <c r="DK68" s="16">
        <f t="shared" si="38"/>
        <v>0</v>
      </c>
      <c r="DL68" s="16">
        <f t="shared" si="39"/>
        <v>0</v>
      </c>
      <c r="DM68" s="16">
        <f t="shared" si="40"/>
        <v>0</v>
      </c>
      <c r="DN68" s="16">
        <f t="shared" si="41"/>
        <v>0</v>
      </c>
      <c r="DO68" s="16">
        <f t="shared" si="42"/>
        <v>0</v>
      </c>
      <c r="DP68" s="16">
        <f t="shared" si="43"/>
        <v>0</v>
      </c>
      <c r="DQ68" s="16">
        <f t="shared" si="44"/>
        <v>0</v>
      </c>
      <c r="DR68" s="16">
        <f t="shared" si="45"/>
        <v>0</v>
      </c>
      <c r="DS68" s="16">
        <f t="shared" si="46"/>
        <v>0</v>
      </c>
      <c r="DT68" s="16">
        <f t="shared" si="47"/>
        <v>0</v>
      </c>
      <c r="DU68" s="16">
        <f t="shared" si="48"/>
        <v>0</v>
      </c>
      <c r="DV68" s="16">
        <f t="shared" si="49"/>
        <v>0</v>
      </c>
      <c r="DW68" s="16">
        <f t="shared" si="50"/>
        <v>0</v>
      </c>
      <c r="DX68" s="16">
        <f t="shared" si="51"/>
        <v>0</v>
      </c>
      <c r="DY68" s="16">
        <f t="shared" si="52"/>
        <v>0</v>
      </c>
      <c r="DZ68" s="16">
        <f t="shared" si="53"/>
        <v>0</v>
      </c>
      <c r="EA68" s="16">
        <f t="shared" si="54"/>
        <v>0</v>
      </c>
      <c r="EB68" s="16">
        <f t="shared" si="55"/>
        <v>0</v>
      </c>
      <c r="EC68" s="16">
        <f t="shared" si="56"/>
        <v>3</v>
      </c>
      <c r="ED68" s="16">
        <f t="shared" si="57"/>
        <v>16</v>
      </c>
      <c r="EE68" s="16">
        <f t="shared" si="58"/>
        <v>7</v>
      </c>
      <c r="EG68" s="20">
        <f t="shared" si="59"/>
        <v>0</v>
      </c>
      <c r="EH68" s="20">
        <f t="shared" si="60"/>
        <v>0</v>
      </c>
      <c r="EI68" s="20">
        <f t="shared" si="61"/>
        <v>0</v>
      </c>
      <c r="EJ68" s="20">
        <f t="shared" si="62"/>
        <v>18.75</v>
      </c>
      <c r="EP68" s="42" t="s">
        <v>131</v>
      </c>
      <c r="EQ68" s="16">
        <f t="shared" si="63"/>
        <v>0</v>
      </c>
      <c r="ER68" s="16">
        <f t="shared" si="64"/>
        <v>0</v>
      </c>
      <c r="ES68" s="16">
        <f t="shared" si="65"/>
        <v>0</v>
      </c>
      <c r="ET68" s="16">
        <f t="shared" si="66"/>
        <v>0</v>
      </c>
      <c r="EU68" s="16">
        <f t="shared" si="67"/>
        <v>89</v>
      </c>
      <c r="EV68" s="16">
        <f t="shared" si="68"/>
        <v>109</v>
      </c>
      <c r="EW68" s="16">
        <f t="shared" si="69"/>
        <v>41</v>
      </c>
      <c r="EX68" s="16">
        <f t="shared" si="70"/>
        <v>168</v>
      </c>
      <c r="EY68" s="16">
        <f t="shared" si="71"/>
        <v>25</v>
      </c>
      <c r="EZ68" s="16">
        <f t="shared" si="72"/>
        <v>0</v>
      </c>
      <c r="FA68" s="16">
        <f t="shared" si="73"/>
        <v>20</v>
      </c>
      <c r="FB68" s="16">
        <f t="shared" si="74"/>
        <v>0</v>
      </c>
      <c r="FC68" s="16">
        <f t="shared" si="75"/>
        <v>0</v>
      </c>
      <c r="FD68" s="16">
        <f t="shared" si="76"/>
        <v>0</v>
      </c>
      <c r="FE68" s="16">
        <f t="shared" si="77"/>
        <v>108</v>
      </c>
      <c r="FF68" s="16">
        <f t="shared" si="78"/>
        <v>0</v>
      </c>
      <c r="FG68" s="16">
        <f t="shared" si="79"/>
        <v>0</v>
      </c>
    </row>
    <row r="69" spans="1:163" x14ac:dyDescent="0.25">
      <c r="A69" s="42"/>
      <c r="B69" s="42">
        <v>65</v>
      </c>
      <c r="C69" s="42" t="s">
        <v>137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70</v>
      </c>
      <c r="K69" s="16">
        <v>70</v>
      </c>
      <c r="L69" s="16">
        <v>64</v>
      </c>
      <c r="M69" s="16">
        <v>0</v>
      </c>
      <c r="N69" s="16">
        <v>0</v>
      </c>
      <c r="O69" s="16">
        <v>0</v>
      </c>
      <c r="P69" s="16">
        <v>43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43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59</v>
      </c>
      <c r="AP69" s="16">
        <v>64</v>
      </c>
      <c r="AQ69" s="16">
        <v>0</v>
      </c>
      <c r="AR69" s="16">
        <v>43</v>
      </c>
      <c r="AS69" s="16">
        <v>0</v>
      </c>
      <c r="AT69" s="16">
        <v>0</v>
      </c>
      <c r="AU69" s="16">
        <v>0</v>
      </c>
      <c r="AV69" s="16">
        <v>52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48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f t="shared" ref="BY69:BY132" si="80">SUM(D69:BX69)</f>
        <v>556</v>
      </c>
      <c r="BZ69" s="19">
        <f t="shared" ref="BZ69:BZ132" si="81">(BY69/ED69)</f>
        <v>55.6</v>
      </c>
      <c r="CA69" s="16">
        <f t="shared" ref="CA69:CA132" si="82">COUNTIF($D69:$BX69,"=70")</f>
        <v>2</v>
      </c>
      <c r="CB69" s="16">
        <f t="shared" ref="CB69:CB132" si="83">COUNTIF($D69:$BX69,"=64")</f>
        <v>2</v>
      </c>
      <c r="CC69" s="16">
        <f t="shared" ref="CC69:CC132" si="84">COUNTIF($D69:$BX69,"=59")</f>
        <v>1</v>
      </c>
      <c r="CD69" s="16">
        <f t="shared" ref="CD69:CD132" si="85">COUNTIF($D69:$BX69,"=55")</f>
        <v>0</v>
      </c>
      <c r="CE69" s="16">
        <f t="shared" ref="CE69:CE132" si="86">COUNTIF($D69:$BX69,"=52")</f>
        <v>1</v>
      </c>
      <c r="CF69" s="16">
        <f t="shared" ref="CF69:CF132" si="87">COUNTIF($D69:$BX69,"=50")</f>
        <v>0</v>
      </c>
      <c r="CG69" s="16">
        <f t="shared" ref="CG69:CG132" si="88">COUNTIF($D69:$BX69,"=48")</f>
        <v>1</v>
      </c>
      <c r="CH69" s="16">
        <f t="shared" ref="CH69:CH132" si="89">COUNTIF($D69:$BX69,"=46")</f>
        <v>0</v>
      </c>
      <c r="CI69" s="16">
        <f t="shared" ref="CI69:CI132" si="90">COUNTIF($D69:$BX69,"=44")</f>
        <v>0</v>
      </c>
      <c r="CJ69" s="16">
        <f t="shared" ref="CJ69:CJ132" si="91">COUNTIF($D69:$BX69,"=43")</f>
        <v>3</v>
      </c>
      <c r="CK69" s="16">
        <f t="shared" ref="CK69:CK132" si="92">COUNTIF($D69:$BX69,"=42")</f>
        <v>0</v>
      </c>
      <c r="CL69" s="16">
        <f t="shared" ref="CL69:CL132" si="93">COUNTIF($D69:$BX69,"=41")</f>
        <v>0</v>
      </c>
      <c r="CM69" s="16">
        <f t="shared" ref="CM69:CM132" si="94">COUNTIF($D69:$BX69,"=40")</f>
        <v>0</v>
      </c>
      <c r="CN69" s="16">
        <f t="shared" ref="CN69:CN132" si="95">COUNTIF($D69:$BX69,"=39")</f>
        <v>0</v>
      </c>
      <c r="CO69" s="16">
        <f t="shared" ref="CO69:CO132" si="96">COUNTIF($D69:$BX69,"=38")</f>
        <v>0</v>
      </c>
      <c r="CP69" s="16">
        <f t="shared" ref="CP69:CP132" si="97">COUNTIF($D69:$BX69,"=37")</f>
        <v>0</v>
      </c>
      <c r="CQ69" s="16">
        <f t="shared" ref="CQ69:CQ132" si="98">COUNTIF($D69:$BX69,"=36")</f>
        <v>0</v>
      </c>
      <c r="CR69" s="16">
        <f t="shared" ref="CR69:CR132" si="99">COUNTIF($D69:$BX69,"=35")</f>
        <v>0</v>
      </c>
      <c r="CS69" s="16">
        <f t="shared" ref="CS69:CS132" si="100">COUNTIF($D69:$BX69,"=34")</f>
        <v>0</v>
      </c>
      <c r="CT69" s="16">
        <f t="shared" ref="CT69:CT132" si="101">COUNTIF($D69:$BX69,"=33")</f>
        <v>0</v>
      </c>
      <c r="CU69" s="16">
        <f t="shared" ref="CU69:CU132" si="102">COUNTIF($D69:$BX69,"=32")</f>
        <v>0</v>
      </c>
      <c r="CV69" s="16">
        <f t="shared" ref="CV69:CV132" si="103">COUNTIF($D69:$BX69,"=31")</f>
        <v>0</v>
      </c>
      <c r="CW69" s="16">
        <f t="shared" ref="CW69:CW132" si="104">COUNTIF($D69:$BX69,"=30")</f>
        <v>0</v>
      </c>
      <c r="CX69" s="16">
        <f t="shared" ref="CX69:CX132" si="105">COUNTIF($D69:$BX69,"=29")</f>
        <v>0</v>
      </c>
      <c r="CY69" s="16">
        <f t="shared" ref="CY69:CY132" si="106">COUNTIF($D69:$BX69,"=28")</f>
        <v>0</v>
      </c>
      <c r="CZ69" s="16">
        <f t="shared" ref="CZ69:CZ132" si="107">COUNTIF($D69:$BX69,"=27")</f>
        <v>0</v>
      </c>
      <c r="DA69" s="16">
        <f t="shared" ref="DA69:DA132" si="108">COUNTIF($D69:$BX69,"=26")</f>
        <v>0</v>
      </c>
      <c r="DB69" s="16">
        <f t="shared" ref="DB69:DB132" si="109">COUNTIF($D69:$BX69,"=25")</f>
        <v>0</v>
      </c>
      <c r="DC69" s="16">
        <f t="shared" ref="DC69:DC132" si="110">COUNTIF($D69:$BX69,"=24")</f>
        <v>0</v>
      </c>
      <c r="DD69" s="16">
        <f t="shared" ref="DD69:DD132" si="111">COUNTIF($D69:$BX69,"=23")</f>
        <v>0</v>
      </c>
      <c r="DE69" s="16">
        <f t="shared" ref="DE69:DE132" si="112">COUNTIF($D69:$BX69,"=22")</f>
        <v>0</v>
      </c>
      <c r="DF69" s="16">
        <f t="shared" ref="DF69:DF132" si="113">COUNTIF($D69:$BX69,"=21")</f>
        <v>0</v>
      </c>
      <c r="DG69" s="16">
        <f t="shared" ref="DG69:DG132" si="114">COUNTIF($D69:$BX69,"=20")</f>
        <v>0</v>
      </c>
      <c r="DH69" s="16">
        <f t="shared" ref="DH69:DH132" si="115">COUNTIF($D69:$BX69,"=19")</f>
        <v>0</v>
      </c>
      <c r="DI69" s="16">
        <f t="shared" ref="DI69:DI132" si="116">COUNTIF($D69:$BX69,"=18")</f>
        <v>0</v>
      </c>
      <c r="DJ69" s="16">
        <f t="shared" ref="DJ69:DJ132" si="117">COUNTIF($D69:$BX69,"=17")</f>
        <v>0</v>
      </c>
      <c r="DK69" s="16">
        <f t="shared" ref="DK69:DK132" si="118">COUNTIF($D69:$BX69,"=16")</f>
        <v>0</v>
      </c>
      <c r="DL69" s="16">
        <f t="shared" ref="DL69:DL132" si="119">COUNTIF($D69:$BX69,"=15")</f>
        <v>0</v>
      </c>
      <c r="DM69" s="16">
        <f t="shared" ref="DM69:DM132" si="120">COUNTIF($D69:$BX69,"=14")</f>
        <v>0</v>
      </c>
      <c r="DN69" s="16">
        <f t="shared" ref="DN69:DN132" si="121">COUNTIF($D69:$BX69,"=13")</f>
        <v>0</v>
      </c>
      <c r="DO69" s="16">
        <f t="shared" ref="DO69:DO132" si="122">COUNTIF($D69:$BX69,"=12")</f>
        <v>0</v>
      </c>
      <c r="DP69" s="16">
        <f t="shared" ref="DP69:DP132" si="123">COUNTIF($D69:$BX69,"=11")</f>
        <v>0</v>
      </c>
      <c r="DQ69" s="16">
        <f t="shared" ref="DQ69:DQ132" si="124">COUNTIF($D69:$BX69,"=10")</f>
        <v>0</v>
      </c>
      <c r="DR69" s="16">
        <f t="shared" ref="DR69:DR132" si="125">COUNTIF($D69:$BX69,"=9")</f>
        <v>0</v>
      </c>
      <c r="DS69" s="16">
        <f t="shared" ref="DS69:DS132" si="126">COUNTIF($D69:$BX69,"=8")</f>
        <v>0</v>
      </c>
      <c r="DT69" s="16">
        <f t="shared" ref="DT69:DT132" si="127">COUNTIF($D69:$BX69,"=7")</f>
        <v>0</v>
      </c>
      <c r="DU69" s="16">
        <f t="shared" ref="DU69:DU132" si="128">COUNTIF($D69:$BX69,"=6")</f>
        <v>0</v>
      </c>
      <c r="DV69" s="16">
        <f t="shared" ref="DV69:DV132" si="129">COUNTIF($D69:$BX69,"=5")</f>
        <v>0</v>
      </c>
      <c r="DW69" s="16">
        <f t="shared" ref="DW69:DW132" si="130">COUNTIF($D69:$BX69,"=4")</f>
        <v>0</v>
      </c>
      <c r="DX69" s="16">
        <f t="shared" ref="DX69:DX132" si="131">COUNTIF($D69:$BX69,"=3")</f>
        <v>0</v>
      </c>
      <c r="DY69" s="16">
        <f t="shared" ref="DY69:DY132" si="132">COUNTIF($D69:$BX69,"=2")</f>
        <v>0</v>
      </c>
      <c r="DZ69" s="16">
        <f t="shared" ref="DZ69:DZ132" si="133">COUNTIF($D69:$BX69,"=1")</f>
        <v>0</v>
      </c>
      <c r="EA69" s="16">
        <f t="shared" ref="EA69:EA132" si="134">COUNTIF($D69:$BX69,"=70")+ COUNTIF($D69:$BX69,"=64")+COUNTIF($D69:$BX69,"=59")</f>
        <v>5</v>
      </c>
      <c r="EB69" s="16">
        <f t="shared" ref="EB69:EB132" si="135">COUNTIF($D69:$BX69,"=70")+ COUNTIF($D69:$BX69,"=64")+COUNTIF($D69:$BX69,"=59")+COUNTIF($D69:$BX69,"=55")+COUNTIF($D69:$BX69,"=52")</f>
        <v>6</v>
      </c>
      <c r="EC69" s="16">
        <f t="shared" ref="EC69:EC132" si="136">COUNTIF($D69:$BX69,"&gt;43")+COUNTIF($D69:$BX69,"=43")</f>
        <v>10</v>
      </c>
      <c r="ED69" s="16">
        <f t="shared" ref="ED69:ED132" si="137">COUNTIF(D69:BX69,"&lt;&gt;0")</f>
        <v>10</v>
      </c>
      <c r="EE69" s="16">
        <f t="shared" ref="EE69:EE132" si="138">COUNTIF(EQ69:FG69,"&lt;&gt;0")</f>
        <v>6</v>
      </c>
      <c r="EG69" s="20">
        <f t="shared" ref="EG69:EG132" si="139">(CA69 / ED69) * 100</f>
        <v>20</v>
      </c>
      <c r="EH69" s="20">
        <f t="shared" ref="EH69:EH132" si="140">(EA69 / ED69) * 100</f>
        <v>50</v>
      </c>
      <c r="EI69" s="20">
        <f t="shared" ref="EI69:EI132" si="141">(EB69 / ED69) * 100</f>
        <v>60</v>
      </c>
      <c r="EJ69" s="20">
        <f t="shared" ref="EJ69:EJ132" si="142">(EC69 / ED69) * 100</f>
        <v>100</v>
      </c>
      <c r="EP69" s="42" t="s">
        <v>137</v>
      </c>
      <c r="EQ69" s="16">
        <f t="shared" ref="EQ69:EQ132" si="143">SUM(D69:G69)</f>
        <v>0</v>
      </c>
      <c r="ER69" s="16">
        <f t="shared" ref="ER69:ER132" si="144">SUM(H69:N69)</f>
        <v>204</v>
      </c>
      <c r="ES69" s="16">
        <f t="shared" ref="ES69:ES132" si="145">SUM(O69:S69)</f>
        <v>43</v>
      </c>
      <c r="ET69" s="16">
        <f t="shared" ref="ET69:ET132" si="146">SUM(T69:X69)</f>
        <v>0</v>
      </c>
      <c r="EU69" s="16">
        <f t="shared" ref="EU69:EU132" si="147">SUM(Y69:AB69)</f>
        <v>0</v>
      </c>
      <c r="EV69" s="16">
        <f t="shared" ref="EV69:EV132" si="148">SUM(AC69:AF69)</f>
        <v>43</v>
      </c>
      <c r="EW69" s="16">
        <f t="shared" ref="EW69:EW132" si="149">SUM(AG69:AJ69)</f>
        <v>0</v>
      </c>
      <c r="EX69" s="16">
        <f t="shared" ref="EX69:EX132" si="150">SUM(AK69:AN69)</f>
        <v>0</v>
      </c>
      <c r="EY69" s="16">
        <f t="shared" ref="EY69:EY132" si="151">SUM(AO69:AR69)</f>
        <v>166</v>
      </c>
      <c r="EZ69" s="16">
        <f t="shared" ref="EZ69:EZ132" si="152">SUM(AS69:AV69)</f>
        <v>52</v>
      </c>
      <c r="FA69" s="16">
        <f t="shared" ref="FA69:FA132" si="153">SUM(AW69:AZ69)</f>
        <v>0</v>
      </c>
      <c r="FB69" s="16">
        <f t="shared" ref="FB69:FB132" si="154">SUM(BA69:BC69)</f>
        <v>0</v>
      </c>
      <c r="FC69" s="16">
        <f t="shared" ref="FC69:FC132" si="155">SUM(BD69:BH69)</f>
        <v>48</v>
      </c>
      <c r="FD69" s="16">
        <f t="shared" ref="FD69:FD132" si="156">SUM(BI69:BL69)</f>
        <v>0</v>
      </c>
      <c r="FE69" s="16">
        <f t="shared" ref="FE69:FE132" si="157">SUM(BM69:BQ69)</f>
        <v>0</v>
      </c>
      <c r="FF69" s="16">
        <f t="shared" ref="FF69:FF132" si="158">SUM(BR69:BU69)</f>
        <v>0</v>
      </c>
      <c r="FG69" s="16">
        <f t="shared" ref="FG69:FG132" si="159">SUM(BV69:BX69)</f>
        <v>0</v>
      </c>
    </row>
    <row r="70" spans="1:163" x14ac:dyDescent="0.25">
      <c r="A70" s="42"/>
      <c r="B70" s="42">
        <v>66</v>
      </c>
      <c r="C70" s="42" t="s">
        <v>121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33</v>
      </c>
      <c r="P70" s="16">
        <v>41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46</v>
      </c>
      <c r="AA70" s="16">
        <v>43</v>
      </c>
      <c r="AB70" s="16">
        <v>37</v>
      </c>
      <c r="AC70" s="16">
        <v>20</v>
      </c>
      <c r="AD70" s="16">
        <v>22</v>
      </c>
      <c r="AE70" s="16">
        <v>11</v>
      </c>
      <c r="AF70" s="16">
        <v>44</v>
      </c>
      <c r="AG70" s="16">
        <v>0</v>
      </c>
      <c r="AH70" s="16">
        <v>0</v>
      </c>
      <c r="AI70" s="16">
        <v>52</v>
      </c>
      <c r="AJ70" s="16">
        <v>0</v>
      </c>
      <c r="AK70" s="16">
        <v>50</v>
      </c>
      <c r="AL70" s="16">
        <v>0</v>
      </c>
      <c r="AM70" s="16">
        <v>0</v>
      </c>
      <c r="AN70" s="16">
        <v>0</v>
      </c>
      <c r="AO70" s="16">
        <v>0</v>
      </c>
      <c r="AP70" s="16">
        <v>38</v>
      </c>
      <c r="AQ70" s="16">
        <v>0</v>
      </c>
      <c r="AR70" s="16">
        <v>32</v>
      </c>
      <c r="AS70" s="16">
        <v>0</v>
      </c>
      <c r="AT70" s="16">
        <v>0</v>
      </c>
      <c r="AU70" s="16">
        <v>0</v>
      </c>
      <c r="AV70" s="16">
        <v>0</v>
      </c>
      <c r="AW70" s="43">
        <v>0</v>
      </c>
      <c r="AX70" s="43">
        <v>0</v>
      </c>
      <c r="AY70" s="43">
        <v>0</v>
      </c>
      <c r="AZ70" s="43">
        <v>30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36</v>
      </c>
      <c r="BN70" s="16">
        <v>0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f t="shared" si="80"/>
        <v>535</v>
      </c>
      <c r="BZ70" s="19">
        <f t="shared" si="81"/>
        <v>35.666666666666664</v>
      </c>
      <c r="CA70" s="16">
        <f t="shared" si="82"/>
        <v>0</v>
      </c>
      <c r="CB70" s="16">
        <f t="shared" si="83"/>
        <v>0</v>
      </c>
      <c r="CC70" s="16">
        <f t="shared" si="84"/>
        <v>0</v>
      </c>
      <c r="CD70" s="16">
        <f t="shared" si="85"/>
        <v>0</v>
      </c>
      <c r="CE70" s="16">
        <f t="shared" si="86"/>
        <v>1</v>
      </c>
      <c r="CF70" s="16">
        <f t="shared" si="87"/>
        <v>1</v>
      </c>
      <c r="CG70" s="16">
        <f t="shared" si="88"/>
        <v>0</v>
      </c>
      <c r="CH70" s="16">
        <f t="shared" si="89"/>
        <v>1</v>
      </c>
      <c r="CI70" s="16">
        <f t="shared" si="90"/>
        <v>1</v>
      </c>
      <c r="CJ70" s="16">
        <f t="shared" si="91"/>
        <v>1</v>
      </c>
      <c r="CK70" s="16">
        <f t="shared" si="92"/>
        <v>0</v>
      </c>
      <c r="CL70" s="16">
        <f t="shared" si="93"/>
        <v>1</v>
      </c>
      <c r="CM70" s="16">
        <f t="shared" si="94"/>
        <v>0</v>
      </c>
      <c r="CN70" s="16">
        <f t="shared" si="95"/>
        <v>0</v>
      </c>
      <c r="CO70" s="16">
        <f t="shared" si="96"/>
        <v>1</v>
      </c>
      <c r="CP70" s="16">
        <f t="shared" si="97"/>
        <v>1</v>
      </c>
      <c r="CQ70" s="16">
        <f t="shared" si="98"/>
        <v>1</v>
      </c>
      <c r="CR70" s="16">
        <f t="shared" si="99"/>
        <v>0</v>
      </c>
      <c r="CS70" s="16">
        <f t="shared" si="100"/>
        <v>0</v>
      </c>
      <c r="CT70" s="16">
        <f t="shared" si="101"/>
        <v>1</v>
      </c>
      <c r="CU70" s="16">
        <f t="shared" si="102"/>
        <v>1</v>
      </c>
      <c r="CV70" s="16">
        <f t="shared" si="103"/>
        <v>0</v>
      </c>
      <c r="CW70" s="16">
        <f t="shared" si="104"/>
        <v>1</v>
      </c>
      <c r="CX70" s="16">
        <f t="shared" si="105"/>
        <v>0</v>
      </c>
      <c r="CY70" s="16">
        <f t="shared" si="106"/>
        <v>0</v>
      </c>
      <c r="CZ70" s="16">
        <f t="shared" si="107"/>
        <v>0</v>
      </c>
      <c r="DA70" s="16">
        <f t="shared" si="108"/>
        <v>0</v>
      </c>
      <c r="DB70" s="16">
        <f t="shared" si="109"/>
        <v>0</v>
      </c>
      <c r="DC70" s="16">
        <f t="shared" si="110"/>
        <v>0</v>
      </c>
      <c r="DD70" s="16">
        <f t="shared" si="111"/>
        <v>0</v>
      </c>
      <c r="DE70" s="16">
        <f t="shared" si="112"/>
        <v>1</v>
      </c>
      <c r="DF70" s="16">
        <f t="shared" si="113"/>
        <v>0</v>
      </c>
      <c r="DG70" s="16">
        <f t="shared" si="114"/>
        <v>1</v>
      </c>
      <c r="DH70" s="16">
        <f t="shared" si="115"/>
        <v>0</v>
      </c>
      <c r="DI70" s="16">
        <f t="shared" si="116"/>
        <v>0</v>
      </c>
      <c r="DJ70" s="16">
        <f t="shared" si="117"/>
        <v>0</v>
      </c>
      <c r="DK70" s="16">
        <f t="shared" si="118"/>
        <v>0</v>
      </c>
      <c r="DL70" s="16">
        <f t="shared" si="119"/>
        <v>0</v>
      </c>
      <c r="DM70" s="16">
        <f t="shared" si="120"/>
        <v>0</v>
      </c>
      <c r="DN70" s="16">
        <f t="shared" si="121"/>
        <v>0</v>
      </c>
      <c r="DO70" s="16">
        <f t="shared" si="122"/>
        <v>0</v>
      </c>
      <c r="DP70" s="16">
        <f t="shared" si="123"/>
        <v>1</v>
      </c>
      <c r="DQ70" s="16">
        <f t="shared" si="124"/>
        <v>0</v>
      </c>
      <c r="DR70" s="16">
        <f t="shared" si="125"/>
        <v>0</v>
      </c>
      <c r="DS70" s="16">
        <f t="shared" si="126"/>
        <v>0</v>
      </c>
      <c r="DT70" s="16">
        <f t="shared" si="127"/>
        <v>0</v>
      </c>
      <c r="DU70" s="16">
        <f t="shared" si="128"/>
        <v>0</v>
      </c>
      <c r="DV70" s="16">
        <f t="shared" si="129"/>
        <v>0</v>
      </c>
      <c r="DW70" s="16">
        <f t="shared" si="130"/>
        <v>0</v>
      </c>
      <c r="DX70" s="16">
        <f t="shared" si="131"/>
        <v>0</v>
      </c>
      <c r="DY70" s="16">
        <f t="shared" si="132"/>
        <v>0</v>
      </c>
      <c r="DZ70" s="16">
        <f t="shared" si="133"/>
        <v>0</v>
      </c>
      <c r="EA70" s="16">
        <f t="shared" si="134"/>
        <v>0</v>
      </c>
      <c r="EB70" s="16">
        <f t="shared" si="135"/>
        <v>1</v>
      </c>
      <c r="EC70" s="16">
        <f t="shared" si="136"/>
        <v>5</v>
      </c>
      <c r="ED70" s="16">
        <f t="shared" si="137"/>
        <v>15</v>
      </c>
      <c r="EE70" s="16">
        <f t="shared" si="138"/>
        <v>8</v>
      </c>
      <c r="EG70" s="20">
        <f t="shared" si="139"/>
        <v>0</v>
      </c>
      <c r="EH70" s="20">
        <f t="shared" si="140"/>
        <v>0</v>
      </c>
      <c r="EI70" s="20">
        <f t="shared" si="141"/>
        <v>6.666666666666667</v>
      </c>
      <c r="EJ70" s="20">
        <f t="shared" si="142"/>
        <v>33.333333333333329</v>
      </c>
      <c r="EP70" s="42" t="s">
        <v>121</v>
      </c>
      <c r="EQ70" s="16">
        <f t="shared" si="143"/>
        <v>0</v>
      </c>
      <c r="ER70" s="16">
        <f t="shared" si="144"/>
        <v>0</v>
      </c>
      <c r="ES70" s="16">
        <f t="shared" si="145"/>
        <v>74</v>
      </c>
      <c r="ET70" s="16">
        <f t="shared" si="146"/>
        <v>0</v>
      </c>
      <c r="EU70" s="16">
        <f t="shared" si="147"/>
        <v>126</v>
      </c>
      <c r="EV70" s="16">
        <f t="shared" si="148"/>
        <v>97</v>
      </c>
      <c r="EW70" s="16">
        <f t="shared" si="149"/>
        <v>52</v>
      </c>
      <c r="EX70" s="16">
        <f t="shared" si="150"/>
        <v>50</v>
      </c>
      <c r="EY70" s="16">
        <f t="shared" si="151"/>
        <v>70</v>
      </c>
      <c r="EZ70" s="16">
        <f t="shared" si="152"/>
        <v>0</v>
      </c>
      <c r="FA70" s="16">
        <f t="shared" si="153"/>
        <v>30</v>
      </c>
      <c r="FB70" s="16">
        <f t="shared" si="154"/>
        <v>0</v>
      </c>
      <c r="FC70" s="16">
        <f t="shared" si="155"/>
        <v>0</v>
      </c>
      <c r="FD70" s="16">
        <f t="shared" si="156"/>
        <v>0</v>
      </c>
      <c r="FE70" s="16">
        <f t="shared" si="157"/>
        <v>36</v>
      </c>
      <c r="FF70" s="16">
        <f t="shared" si="158"/>
        <v>0</v>
      </c>
      <c r="FG70" s="16">
        <f t="shared" si="159"/>
        <v>0</v>
      </c>
    </row>
    <row r="71" spans="1:163" x14ac:dyDescent="0.25">
      <c r="A71" s="42"/>
      <c r="B71" s="42">
        <v>67</v>
      </c>
      <c r="C71" s="42" t="s">
        <v>172</v>
      </c>
      <c r="D71" s="16">
        <v>0</v>
      </c>
      <c r="E71" s="16">
        <v>50</v>
      </c>
      <c r="F71" s="16">
        <v>0</v>
      </c>
      <c r="G71" s="16">
        <v>0</v>
      </c>
      <c r="H71" s="16">
        <v>0</v>
      </c>
      <c r="I71" s="16">
        <v>59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59</v>
      </c>
      <c r="P71" s="16">
        <v>59</v>
      </c>
      <c r="Q71" s="16">
        <v>70</v>
      </c>
      <c r="R71" s="16">
        <v>0</v>
      </c>
      <c r="S71" s="16">
        <v>0</v>
      </c>
      <c r="T71" s="16">
        <v>55</v>
      </c>
      <c r="U71" s="16">
        <v>0</v>
      </c>
      <c r="V71" s="16">
        <v>0</v>
      </c>
      <c r="W71" s="16">
        <v>0</v>
      </c>
      <c r="X71" s="16">
        <v>0</v>
      </c>
      <c r="Y71" s="16">
        <v>59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48</v>
      </c>
      <c r="BJ71" s="16">
        <v>40</v>
      </c>
      <c r="BK71" s="16">
        <v>0</v>
      </c>
      <c r="BL71" s="16">
        <v>0</v>
      </c>
      <c r="BM71" s="16">
        <v>33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f t="shared" si="80"/>
        <v>532</v>
      </c>
      <c r="BZ71" s="19">
        <f t="shared" si="81"/>
        <v>53.2</v>
      </c>
      <c r="CA71" s="16">
        <f t="shared" si="82"/>
        <v>1</v>
      </c>
      <c r="CB71" s="16">
        <f t="shared" si="83"/>
        <v>0</v>
      </c>
      <c r="CC71" s="16">
        <f t="shared" si="84"/>
        <v>4</v>
      </c>
      <c r="CD71" s="16">
        <f t="shared" si="85"/>
        <v>1</v>
      </c>
      <c r="CE71" s="16">
        <f t="shared" si="86"/>
        <v>0</v>
      </c>
      <c r="CF71" s="16">
        <f t="shared" si="87"/>
        <v>1</v>
      </c>
      <c r="CG71" s="16">
        <f t="shared" si="88"/>
        <v>1</v>
      </c>
      <c r="CH71" s="16">
        <f t="shared" si="89"/>
        <v>0</v>
      </c>
      <c r="CI71" s="16">
        <f t="shared" si="90"/>
        <v>0</v>
      </c>
      <c r="CJ71" s="16">
        <f t="shared" si="91"/>
        <v>0</v>
      </c>
      <c r="CK71" s="16">
        <f t="shared" si="92"/>
        <v>0</v>
      </c>
      <c r="CL71" s="16">
        <f t="shared" si="93"/>
        <v>0</v>
      </c>
      <c r="CM71" s="16">
        <f t="shared" si="94"/>
        <v>1</v>
      </c>
      <c r="CN71" s="16">
        <f t="shared" si="95"/>
        <v>0</v>
      </c>
      <c r="CO71" s="16">
        <f t="shared" si="96"/>
        <v>0</v>
      </c>
      <c r="CP71" s="16">
        <f t="shared" si="97"/>
        <v>0</v>
      </c>
      <c r="CQ71" s="16">
        <f t="shared" si="98"/>
        <v>0</v>
      </c>
      <c r="CR71" s="16">
        <f t="shared" si="99"/>
        <v>0</v>
      </c>
      <c r="CS71" s="16">
        <f t="shared" si="100"/>
        <v>0</v>
      </c>
      <c r="CT71" s="16">
        <f t="shared" si="101"/>
        <v>1</v>
      </c>
      <c r="CU71" s="16">
        <f t="shared" si="102"/>
        <v>0</v>
      </c>
      <c r="CV71" s="16">
        <f t="shared" si="103"/>
        <v>0</v>
      </c>
      <c r="CW71" s="16">
        <f t="shared" si="104"/>
        <v>0</v>
      </c>
      <c r="CX71" s="16">
        <f t="shared" si="105"/>
        <v>0</v>
      </c>
      <c r="CY71" s="16">
        <f t="shared" si="106"/>
        <v>0</v>
      </c>
      <c r="CZ71" s="16">
        <f t="shared" si="107"/>
        <v>0</v>
      </c>
      <c r="DA71" s="16">
        <f t="shared" si="108"/>
        <v>0</v>
      </c>
      <c r="DB71" s="16">
        <f t="shared" si="109"/>
        <v>0</v>
      </c>
      <c r="DC71" s="16">
        <f t="shared" si="110"/>
        <v>0</v>
      </c>
      <c r="DD71" s="16">
        <f t="shared" si="111"/>
        <v>0</v>
      </c>
      <c r="DE71" s="16">
        <f t="shared" si="112"/>
        <v>0</v>
      </c>
      <c r="DF71" s="16">
        <f t="shared" si="113"/>
        <v>0</v>
      </c>
      <c r="DG71" s="16">
        <f t="shared" si="114"/>
        <v>0</v>
      </c>
      <c r="DH71" s="16">
        <f t="shared" si="115"/>
        <v>0</v>
      </c>
      <c r="DI71" s="16">
        <f t="shared" si="116"/>
        <v>0</v>
      </c>
      <c r="DJ71" s="16">
        <f t="shared" si="117"/>
        <v>0</v>
      </c>
      <c r="DK71" s="16">
        <f t="shared" si="118"/>
        <v>0</v>
      </c>
      <c r="DL71" s="16">
        <f t="shared" si="119"/>
        <v>0</v>
      </c>
      <c r="DM71" s="16">
        <f t="shared" si="120"/>
        <v>0</v>
      </c>
      <c r="DN71" s="16">
        <f t="shared" si="121"/>
        <v>0</v>
      </c>
      <c r="DO71" s="16">
        <f t="shared" si="122"/>
        <v>0</v>
      </c>
      <c r="DP71" s="16">
        <f t="shared" si="123"/>
        <v>0</v>
      </c>
      <c r="DQ71" s="16">
        <f t="shared" si="124"/>
        <v>0</v>
      </c>
      <c r="DR71" s="16">
        <f t="shared" si="125"/>
        <v>0</v>
      </c>
      <c r="DS71" s="16">
        <f t="shared" si="126"/>
        <v>0</v>
      </c>
      <c r="DT71" s="16">
        <f t="shared" si="127"/>
        <v>0</v>
      </c>
      <c r="DU71" s="16">
        <f t="shared" si="128"/>
        <v>0</v>
      </c>
      <c r="DV71" s="16">
        <f t="shared" si="129"/>
        <v>0</v>
      </c>
      <c r="DW71" s="16">
        <f t="shared" si="130"/>
        <v>0</v>
      </c>
      <c r="DX71" s="16">
        <f t="shared" si="131"/>
        <v>0</v>
      </c>
      <c r="DY71" s="16">
        <f t="shared" si="132"/>
        <v>0</v>
      </c>
      <c r="DZ71" s="16">
        <f t="shared" si="133"/>
        <v>0</v>
      </c>
      <c r="EA71" s="16">
        <f t="shared" si="134"/>
        <v>5</v>
      </c>
      <c r="EB71" s="16">
        <f t="shared" si="135"/>
        <v>6</v>
      </c>
      <c r="EC71" s="16">
        <f t="shared" si="136"/>
        <v>8</v>
      </c>
      <c r="ED71" s="16">
        <f t="shared" si="137"/>
        <v>10</v>
      </c>
      <c r="EE71" s="16">
        <f t="shared" si="138"/>
        <v>7</v>
      </c>
      <c r="EG71" s="20">
        <f t="shared" si="139"/>
        <v>10</v>
      </c>
      <c r="EH71" s="20">
        <f t="shared" si="140"/>
        <v>50</v>
      </c>
      <c r="EI71" s="20">
        <f t="shared" si="141"/>
        <v>60</v>
      </c>
      <c r="EJ71" s="20">
        <f t="shared" si="142"/>
        <v>80</v>
      </c>
      <c r="EP71" s="42" t="s">
        <v>172</v>
      </c>
      <c r="EQ71" s="16">
        <f t="shared" si="143"/>
        <v>50</v>
      </c>
      <c r="ER71" s="16">
        <f t="shared" si="144"/>
        <v>59</v>
      </c>
      <c r="ES71" s="16">
        <f t="shared" si="145"/>
        <v>188</v>
      </c>
      <c r="ET71" s="16">
        <f t="shared" si="146"/>
        <v>55</v>
      </c>
      <c r="EU71" s="16">
        <f t="shared" si="147"/>
        <v>59</v>
      </c>
      <c r="EV71" s="16">
        <f t="shared" si="148"/>
        <v>0</v>
      </c>
      <c r="EW71" s="16">
        <f t="shared" si="149"/>
        <v>0</v>
      </c>
      <c r="EX71" s="16">
        <f t="shared" si="150"/>
        <v>0</v>
      </c>
      <c r="EY71" s="16">
        <f t="shared" si="151"/>
        <v>0</v>
      </c>
      <c r="EZ71" s="16">
        <f t="shared" si="152"/>
        <v>0</v>
      </c>
      <c r="FA71" s="16">
        <f t="shared" si="153"/>
        <v>0</v>
      </c>
      <c r="FB71" s="16">
        <f t="shared" si="154"/>
        <v>0</v>
      </c>
      <c r="FC71" s="16">
        <f t="shared" si="155"/>
        <v>0</v>
      </c>
      <c r="FD71" s="16">
        <f t="shared" si="156"/>
        <v>88</v>
      </c>
      <c r="FE71" s="16">
        <f t="shared" si="157"/>
        <v>33</v>
      </c>
      <c r="FF71" s="16">
        <f t="shared" si="158"/>
        <v>0</v>
      </c>
      <c r="FG71" s="16">
        <f t="shared" si="159"/>
        <v>0</v>
      </c>
    </row>
    <row r="72" spans="1:163" x14ac:dyDescent="0.25">
      <c r="A72" s="42"/>
      <c r="B72" s="42">
        <v>68</v>
      </c>
      <c r="C72" s="42" t="s">
        <v>145</v>
      </c>
      <c r="D72" s="16">
        <v>34</v>
      </c>
      <c r="E72" s="16">
        <v>35</v>
      </c>
      <c r="F72" s="16">
        <v>34</v>
      </c>
      <c r="G72" s="16">
        <v>34</v>
      </c>
      <c r="H72" s="16">
        <v>22</v>
      </c>
      <c r="I72" s="16">
        <v>27</v>
      </c>
      <c r="J72" s="16">
        <v>29</v>
      </c>
      <c r="K72" s="16">
        <v>0</v>
      </c>
      <c r="L72" s="16">
        <v>36</v>
      </c>
      <c r="M72" s="16">
        <v>32</v>
      </c>
      <c r="N72" s="16">
        <v>36</v>
      </c>
      <c r="O72" s="16">
        <v>24</v>
      </c>
      <c r="P72" s="16">
        <v>28</v>
      </c>
      <c r="Q72" s="16">
        <v>33</v>
      </c>
      <c r="R72" s="16">
        <v>0</v>
      </c>
      <c r="S72" s="16">
        <v>36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15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35</v>
      </c>
      <c r="AL72" s="16">
        <v>32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f t="shared" si="80"/>
        <v>522</v>
      </c>
      <c r="BZ72" s="19">
        <f t="shared" si="81"/>
        <v>30.705882352941178</v>
      </c>
      <c r="CA72" s="16">
        <f t="shared" si="82"/>
        <v>0</v>
      </c>
      <c r="CB72" s="16">
        <f t="shared" si="83"/>
        <v>0</v>
      </c>
      <c r="CC72" s="16">
        <f t="shared" si="84"/>
        <v>0</v>
      </c>
      <c r="CD72" s="16">
        <f t="shared" si="85"/>
        <v>0</v>
      </c>
      <c r="CE72" s="16">
        <f t="shared" si="86"/>
        <v>0</v>
      </c>
      <c r="CF72" s="16">
        <f t="shared" si="87"/>
        <v>0</v>
      </c>
      <c r="CG72" s="16">
        <f t="shared" si="88"/>
        <v>0</v>
      </c>
      <c r="CH72" s="16">
        <f t="shared" si="89"/>
        <v>0</v>
      </c>
      <c r="CI72" s="16">
        <f t="shared" si="90"/>
        <v>0</v>
      </c>
      <c r="CJ72" s="16">
        <f t="shared" si="91"/>
        <v>0</v>
      </c>
      <c r="CK72" s="16">
        <f t="shared" si="92"/>
        <v>0</v>
      </c>
      <c r="CL72" s="16">
        <f t="shared" si="93"/>
        <v>0</v>
      </c>
      <c r="CM72" s="16">
        <f t="shared" si="94"/>
        <v>0</v>
      </c>
      <c r="CN72" s="16">
        <f t="shared" si="95"/>
        <v>0</v>
      </c>
      <c r="CO72" s="16">
        <f t="shared" si="96"/>
        <v>0</v>
      </c>
      <c r="CP72" s="16">
        <f t="shared" si="97"/>
        <v>0</v>
      </c>
      <c r="CQ72" s="16">
        <f t="shared" si="98"/>
        <v>3</v>
      </c>
      <c r="CR72" s="16">
        <f t="shared" si="99"/>
        <v>2</v>
      </c>
      <c r="CS72" s="16">
        <f t="shared" si="100"/>
        <v>3</v>
      </c>
      <c r="CT72" s="16">
        <f t="shared" si="101"/>
        <v>1</v>
      </c>
      <c r="CU72" s="16">
        <f t="shared" si="102"/>
        <v>2</v>
      </c>
      <c r="CV72" s="16">
        <f t="shared" si="103"/>
        <v>0</v>
      </c>
      <c r="CW72" s="16">
        <f t="shared" si="104"/>
        <v>0</v>
      </c>
      <c r="CX72" s="16">
        <f t="shared" si="105"/>
        <v>1</v>
      </c>
      <c r="CY72" s="16">
        <f t="shared" si="106"/>
        <v>1</v>
      </c>
      <c r="CZ72" s="16">
        <f t="shared" si="107"/>
        <v>1</v>
      </c>
      <c r="DA72" s="16">
        <f t="shared" si="108"/>
        <v>0</v>
      </c>
      <c r="DB72" s="16">
        <f t="shared" si="109"/>
        <v>0</v>
      </c>
      <c r="DC72" s="16">
        <f t="shared" si="110"/>
        <v>1</v>
      </c>
      <c r="DD72" s="16">
        <f t="shared" si="111"/>
        <v>0</v>
      </c>
      <c r="DE72" s="16">
        <f t="shared" si="112"/>
        <v>1</v>
      </c>
      <c r="DF72" s="16">
        <f t="shared" si="113"/>
        <v>0</v>
      </c>
      <c r="DG72" s="16">
        <f t="shared" si="114"/>
        <v>0</v>
      </c>
      <c r="DH72" s="16">
        <f t="shared" si="115"/>
        <v>0</v>
      </c>
      <c r="DI72" s="16">
        <f t="shared" si="116"/>
        <v>0</v>
      </c>
      <c r="DJ72" s="16">
        <f t="shared" si="117"/>
        <v>0</v>
      </c>
      <c r="DK72" s="16">
        <f t="shared" si="118"/>
        <v>0</v>
      </c>
      <c r="DL72" s="16">
        <f t="shared" si="119"/>
        <v>1</v>
      </c>
      <c r="DM72" s="16">
        <f t="shared" si="120"/>
        <v>0</v>
      </c>
      <c r="DN72" s="16">
        <f t="shared" si="121"/>
        <v>0</v>
      </c>
      <c r="DO72" s="16">
        <f t="shared" si="122"/>
        <v>0</v>
      </c>
      <c r="DP72" s="16">
        <f t="shared" si="123"/>
        <v>0</v>
      </c>
      <c r="DQ72" s="16">
        <f t="shared" si="124"/>
        <v>0</v>
      </c>
      <c r="DR72" s="16">
        <f t="shared" si="125"/>
        <v>0</v>
      </c>
      <c r="DS72" s="16">
        <f t="shared" si="126"/>
        <v>0</v>
      </c>
      <c r="DT72" s="16">
        <f t="shared" si="127"/>
        <v>0</v>
      </c>
      <c r="DU72" s="16">
        <f t="shared" si="128"/>
        <v>0</v>
      </c>
      <c r="DV72" s="16">
        <f t="shared" si="129"/>
        <v>0</v>
      </c>
      <c r="DW72" s="16">
        <f t="shared" si="130"/>
        <v>0</v>
      </c>
      <c r="DX72" s="16">
        <f t="shared" si="131"/>
        <v>0</v>
      </c>
      <c r="DY72" s="16">
        <f t="shared" si="132"/>
        <v>0</v>
      </c>
      <c r="DZ72" s="16">
        <f t="shared" si="133"/>
        <v>0</v>
      </c>
      <c r="EA72" s="16">
        <f t="shared" si="134"/>
        <v>0</v>
      </c>
      <c r="EB72" s="16">
        <f t="shared" si="135"/>
        <v>0</v>
      </c>
      <c r="EC72" s="16">
        <f t="shared" si="136"/>
        <v>0</v>
      </c>
      <c r="ED72" s="16">
        <f t="shared" si="137"/>
        <v>17</v>
      </c>
      <c r="EE72" s="16">
        <f t="shared" si="138"/>
        <v>5</v>
      </c>
      <c r="EG72" s="20">
        <f t="shared" si="139"/>
        <v>0</v>
      </c>
      <c r="EH72" s="20">
        <f t="shared" si="140"/>
        <v>0</v>
      </c>
      <c r="EI72" s="20">
        <f t="shared" si="141"/>
        <v>0</v>
      </c>
      <c r="EJ72" s="20">
        <f t="shared" si="142"/>
        <v>0</v>
      </c>
      <c r="EP72" s="42" t="s">
        <v>145</v>
      </c>
      <c r="EQ72" s="16">
        <f t="shared" si="143"/>
        <v>137</v>
      </c>
      <c r="ER72" s="16">
        <f t="shared" si="144"/>
        <v>182</v>
      </c>
      <c r="ES72" s="16">
        <f t="shared" si="145"/>
        <v>121</v>
      </c>
      <c r="ET72" s="16">
        <f t="shared" si="146"/>
        <v>0</v>
      </c>
      <c r="EU72" s="16">
        <f t="shared" si="147"/>
        <v>0</v>
      </c>
      <c r="EV72" s="16">
        <f t="shared" si="148"/>
        <v>15</v>
      </c>
      <c r="EW72" s="16">
        <f t="shared" si="149"/>
        <v>0</v>
      </c>
      <c r="EX72" s="16">
        <f t="shared" si="150"/>
        <v>67</v>
      </c>
      <c r="EY72" s="16">
        <f t="shared" si="151"/>
        <v>0</v>
      </c>
      <c r="EZ72" s="16">
        <f t="shared" si="152"/>
        <v>0</v>
      </c>
      <c r="FA72" s="16">
        <f t="shared" si="153"/>
        <v>0</v>
      </c>
      <c r="FB72" s="16">
        <f t="shared" si="154"/>
        <v>0</v>
      </c>
      <c r="FC72" s="16">
        <f t="shared" si="155"/>
        <v>0</v>
      </c>
      <c r="FD72" s="16">
        <f t="shared" si="156"/>
        <v>0</v>
      </c>
      <c r="FE72" s="16">
        <f t="shared" si="157"/>
        <v>0</v>
      </c>
      <c r="FF72" s="16">
        <f t="shared" si="158"/>
        <v>0</v>
      </c>
      <c r="FG72" s="16">
        <f t="shared" si="159"/>
        <v>0</v>
      </c>
    </row>
    <row r="73" spans="1:163" x14ac:dyDescent="0.25">
      <c r="A73" s="42"/>
      <c r="B73" s="42">
        <v>69</v>
      </c>
      <c r="C73" s="42" t="s">
        <v>215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46</v>
      </c>
      <c r="BM73" s="16">
        <v>31</v>
      </c>
      <c r="BN73" s="16">
        <v>31</v>
      </c>
      <c r="BO73" s="16">
        <v>26</v>
      </c>
      <c r="BP73" s="16">
        <v>34</v>
      </c>
      <c r="BQ73" s="16">
        <v>59</v>
      </c>
      <c r="BR73" s="16">
        <v>37</v>
      </c>
      <c r="BS73" s="16">
        <v>55</v>
      </c>
      <c r="BT73" s="16">
        <v>38</v>
      </c>
      <c r="BU73" s="16">
        <v>0</v>
      </c>
      <c r="BV73" s="16">
        <v>37</v>
      </c>
      <c r="BW73" s="16">
        <v>64</v>
      </c>
      <c r="BX73" s="16">
        <v>52</v>
      </c>
      <c r="BY73" s="16">
        <f t="shared" si="80"/>
        <v>510</v>
      </c>
      <c r="BZ73" s="19">
        <f t="shared" si="81"/>
        <v>42.5</v>
      </c>
      <c r="CA73" s="16">
        <f t="shared" si="82"/>
        <v>0</v>
      </c>
      <c r="CB73" s="16">
        <f t="shared" si="83"/>
        <v>1</v>
      </c>
      <c r="CC73" s="16">
        <f t="shared" si="84"/>
        <v>1</v>
      </c>
      <c r="CD73" s="16">
        <f t="shared" si="85"/>
        <v>1</v>
      </c>
      <c r="CE73" s="16">
        <f t="shared" si="86"/>
        <v>1</v>
      </c>
      <c r="CF73" s="16">
        <f t="shared" si="87"/>
        <v>0</v>
      </c>
      <c r="CG73" s="16">
        <f t="shared" si="88"/>
        <v>0</v>
      </c>
      <c r="CH73" s="16">
        <f t="shared" si="89"/>
        <v>1</v>
      </c>
      <c r="CI73" s="16">
        <f t="shared" si="90"/>
        <v>0</v>
      </c>
      <c r="CJ73" s="16">
        <f t="shared" si="91"/>
        <v>0</v>
      </c>
      <c r="CK73" s="16">
        <f t="shared" si="92"/>
        <v>0</v>
      </c>
      <c r="CL73" s="16">
        <f t="shared" si="93"/>
        <v>0</v>
      </c>
      <c r="CM73" s="16">
        <f t="shared" si="94"/>
        <v>0</v>
      </c>
      <c r="CN73" s="16">
        <f t="shared" si="95"/>
        <v>0</v>
      </c>
      <c r="CO73" s="16">
        <f t="shared" si="96"/>
        <v>1</v>
      </c>
      <c r="CP73" s="16">
        <f t="shared" si="97"/>
        <v>2</v>
      </c>
      <c r="CQ73" s="16">
        <f t="shared" si="98"/>
        <v>0</v>
      </c>
      <c r="CR73" s="16">
        <f t="shared" si="99"/>
        <v>0</v>
      </c>
      <c r="CS73" s="16">
        <f t="shared" si="100"/>
        <v>1</v>
      </c>
      <c r="CT73" s="16">
        <f t="shared" si="101"/>
        <v>0</v>
      </c>
      <c r="CU73" s="16">
        <f t="shared" si="102"/>
        <v>0</v>
      </c>
      <c r="CV73" s="16">
        <f t="shared" si="103"/>
        <v>2</v>
      </c>
      <c r="CW73" s="16">
        <f t="shared" si="104"/>
        <v>0</v>
      </c>
      <c r="CX73" s="16">
        <f t="shared" si="105"/>
        <v>0</v>
      </c>
      <c r="CY73" s="16">
        <f t="shared" si="106"/>
        <v>0</v>
      </c>
      <c r="CZ73" s="16">
        <f t="shared" si="107"/>
        <v>0</v>
      </c>
      <c r="DA73" s="16">
        <f t="shared" si="108"/>
        <v>1</v>
      </c>
      <c r="DB73" s="16">
        <f t="shared" si="109"/>
        <v>0</v>
      </c>
      <c r="DC73" s="16">
        <f t="shared" si="110"/>
        <v>0</v>
      </c>
      <c r="DD73" s="16">
        <f t="shared" si="111"/>
        <v>0</v>
      </c>
      <c r="DE73" s="16">
        <f t="shared" si="112"/>
        <v>0</v>
      </c>
      <c r="DF73" s="16">
        <f t="shared" si="113"/>
        <v>0</v>
      </c>
      <c r="DG73" s="16">
        <f t="shared" si="114"/>
        <v>0</v>
      </c>
      <c r="DH73" s="16">
        <f t="shared" si="115"/>
        <v>0</v>
      </c>
      <c r="DI73" s="16">
        <f t="shared" si="116"/>
        <v>0</v>
      </c>
      <c r="DJ73" s="16">
        <f t="shared" si="117"/>
        <v>0</v>
      </c>
      <c r="DK73" s="16">
        <f t="shared" si="118"/>
        <v>0</v>
      </c>
      <c r="DL73" s="16">
        <f t="shared" si="119"/>
        <v>0</v>
      </c>
      <c r="DM73" s="16">
        <f t="shared" si="120"/>
        <v>0</v>
      </c>
      <c r="DN73" s="16">
        <f t="shared" si="121"/>
        <v>0</v>
      </c>
      <c r="DO73" s="16">
        <f t="shared" si="122"/>
        <v>0</v>
      </c>
      <c r="DP73" s="16">
        <f t="shared" si="123"/>
        <v>0</v>
      </c>
      <c r="DQ73" s="16">
        <f t="shared" si="124"/>
        <v>0</v>
      </c>
      <c r="DR73" s="16">
        <f t="shared" si="125"/>
        <v>0</v>
      </c>
      <c r="DS73" s="16">
        <f t="shared" si="126"/>
        <v>0</v>
      </c>
      <c r="DT73" s="16">
        <f t="shared" si="127"/>
        <v>0</v>
      </c>
      <c r="DU73" s="16">
        <f t="shared" si="128"/>
        <v>0</v>
      </c>
      <c r="DV73" s="16">
        <f t="shared" si="129"/>
        <v>0</v>
      </c>
      <c r="DW73" s="16">
        <f t="shared" si="130"/>
        <v>0</v>
      </c>
      <c r="DX73" s="16">
        <f t="shared" si="131"/>
        <v>0</v>
      </c>
      <c r="DY73" s="16">
        <f t="shared" si="132"/>
        <v>0</v>
      </c>
      <c r="DZ73" s="16">
        <f t="shared" si="133"/>
        <v>0</v>
      </c>
      <c r="EA73" s="16">
        <f t="shared" si="134"/>
        <v>2</v>
      </c>
      <c r="EB73" s="16">
        <f t="shared" si="135"/>
        <v>4</v>
      </c>
      <c r="EC73" s="16">
        <f t="shared" si="136"/>
        <v>5</v>
      </c>
      <c r="ED73" s="16">
        <f t="shared" si="137"/>
        <v>12</v>
      </c>
      <c r="EE73" s="16">
        <f t="shared" si="138"/>
        <v>4</v>
      </c>
      <c r="EG73" s="20">
        <f t="shared" si="139"/>
        <v>0</v>
      </c>
      <c r="EH73" s="20">
        <f t="shared" si="140"/>
        <v>16.666666666666664</v>
      </c>
      <c r="EI73" s="20">
        <f t="shared" si="141"/>
        <v>33.333333333333329</v>
      </c>
      <c r="EJ73" s="20">
        <f t="shared" si="142"/>
        <v>41.666666666666671</v>
      </c>
      <c r="EP73" s="42" t="s">
        <v>215</v>
      </c>
      <c r="EQ73" s="16">
        <f t="shared" si="143"/>
        <v>0</v>
      </c>
      <c r="ER73" s="16">
        <f t="shared" si="144"/>
        <v>0</v>
      </c>
      <c r="ES73" s="16">
        <f t="shared" si="145"/>
        <v>0</v>
      </c>
      <c r="ET73" s="16">
        <f t="shared" si="146"/>
        <v>0</v>
      </c>
      <c r="EU73" s="16">
        <f t="shared" si="147"/>
        <v>0</v>
      </c>
      <c r="EV73" s="16">
        <f t="shared" si="148"/>
        <v>0</v>
      </c>
      <c r="EW73" s="16">
        <f t="shared" si="149"/>
        <v>0</v>
      </c>
      <c r="EX73" s="16">
        <f t="shared" si="150"/>
        <v>0</v>
      </c>
      <c r="EY73" s="16">
        <f t="shared" si="151"/>
        <v>0</v>
      </c>
      <c r="EZ73" s="16">
        <f t="shared" si="152"/>
        <v>0</v>
      </c>
      <c r="FA73" s="16">
        <f t="shared" si="153"/>
        <v>0</v>
      </c>
      <c r="FB73" s="16">
        <f t="shared" si="154"/>
        <v>0</v>
      </c>
      <c r="FC73" s="16">
        <f t="shared" si="155"/>
        <v>0</v>
      </c>
      <c r="FD73" s="16">
        <f t="shared" si="156"/>
        <v>46</v>
      </c>
      <c r="FE73" s="16">
        <f t="shared" si="157"/>
        <v>181</v>
      </c>
      <c r="FF73" s="16">
        <f t="shared" si="158"/>
        <v>130</v>
      </c>
      <c r="FG73" s="16">
        <f t="shared" si="159"/>
        <v>153</v>
      </c>
    </row>
    <row r="74" spans="1:163" x14ac:dyDescent="0.25">
      <c r="A74" s="42"/>
      <c r="B74" s="42">
        <v>70</v>
      </c>
      <c r="C74" s="42" t="s">
        <v>860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16</v>
      </c>
      <c r="AD74" s="16">
        <v>26</v>
      </c>
      <c r="AE74" s="16">
        <v>26</v>
      </c>
      <c r="AF74" s="16">
        <v>33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59</v>
      </c>
      <c r="AP74" s="16">
        <v>42</v>
      </c>
      <c r="AQ74" s="16">
        <v>0</v>
      </c>
      <c r="AR74" s="16">
        <v>0</v>
      </c>
      <c r="AS74" s="16">
        <v>31</v>
      </c>
      <c r="AT74" s="16">
        <v>33</v>
      </c>
      <c r="AU74" s="16">
        <v>29</v>
      </c>
      <c r="AV74" s="16">
        <v>39</v>
      </c>
      <c r="AW74" s="43">
        <v>44</v>
      </c>
      <c r="AX74" s="43">
        <v>42</v>
      </c>
      <c r="AY74" s="43">
        <v>0</v>
      </c>
      <c r="AZ74" s="43">
        <v>31</v>
      </c>
      <c r="BA74" s="16">
        <v>32</v>
      </c>
      <c r="BB74" s="16">
        <v>26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f t="shared" si="80"/>
        <v>509</v>
      </c>
      <c r="BZ74" s="19">
        <f t="shared" si="81"/>
        <v>33.93333333333333</v>
      </c>
      <c r="CA74" s="16">
        <f t="shared" si="82"/>
        <v>0</v>
      </c>
      <c r="CB74" s="16">
        <f t="shared" si="83"/>
        <v>0</v>
      </c>
      <c r="CC74" s="16">
        <f t="shared" si="84"/>
        <v>1</v>
      </c>
      <c r="CD74" s="16">
        <f t="shared" si="85"/>
        <v>0</v>
      </c>
      <c r="CE74" s="16">
        <f t="shared" si="86"/>
        <v>0</v>
      </c>
      <c r="CF74" s="16">
        <f t="shared" si="87"/>
        <v>0</v>
      </c>
      <c r="CG74" s="16">
        <f t="shared" si="88"/>
        <v>0</v>
      </c>
      <c r="CH74" s="16">
        <f t="shared" si="89"/>
        <v>0</v>
      </c>
      <c r="CI74" s="16">
        <f t="shared" si="90"/>
        <v>1</v>
      </c>
      <c r="CJ74" s="16">
        <f t="shared" si="91"/>
        <v>0</v>
      </c>
      <c r="CK74" s="16">
        <f t="shared" si="92"/>
        <v>2</v>
      </c>
      <c r="CL74" s="16">
        <f t="shared" si="93"/>
        <v>0</v>
      </c>
      <c r="CM74" s="16">
        <f t="shared" si="94"/>
        <v>0</v>
      </c>
      <c r="CN74" s="16">
        <f t="shared" si="95"/>
        <v>1</v>
      </c>
      <c r="CO74" s="16">
        <f t="shared" si="96"/>
        <v>0</v>
      </c>
      <c r="CP74" s="16">
        <f t="shared" si="97"/>
        <v>0</v>
      </c>
      <c r="CQ74" s="16">
        <f t="shared" si="98"/>
        <v>0</v>
      </c>
      <c r="CR74" s="16">
        <f t="shared" si="99"/>
        <v>0</v>
      </c>
      <c r="CS74" s="16">
        <f t="shared" si="100"/>
        <v>0</v>
      </c>
      <c r="CT74" s="16">
        <f t="shared" si="101"/>
        <v>2</v>
      </c>
      <c r="CU74" s="16">
        <f t="shared" si="102"/>
        <v>1</v>
      </c>
      <c r="CV74" s="16">
        <f t="shared" si="103"/>
        <v>2</v>
      </c>
      <c r="CW74" s="16">
        <f t="shared" si="104"/>
        <v>0</v>
      </c>
      <c r="CX74" s="16">
        <f t="shared" si="105"/>
        <v>1</v>
      </c>
      <c r="CY74" s="16">
        <f t="shared" si="106"/>
        <v>0</v>
      </c>
      <c r="CZ74" s="16">
        <f t="shared" si="107"/>
        <v>0</v>
      </c>
      <c r="DA74" s="16">
        <f t="shared" si="108"/>
        <v>3</v>
      </c>
      <c r="DB74" s="16">
        <f t="shared" si="109"/>
        <v>0</v>
      </c>
      <c r="DC74" s="16">
        <f t="shared" si="110"/>
        <v>0</v>
      </c>
      <c r="DD74" s="16">
        <f t="shared" si="111"/>
        <v>0</v>
      </c>
      <c r="DE74" s="16">
        <f t="shared" si="112"/>
        <v>0</v>
      </c>
      <c r="DF74" s="16">
        <f t="shared" si="113"/>
        <v>0</v>
      </c>
      <c r="DG74" s="16">
        <f t="shared" si="114"/>
        <v>0</v>
      </c>
      <c r="DH74" s="16">
        <f t="shared" si="115"/>
        <v>0</v>
      </c>
      <c r="DI74" s="16">
        <f t="shared" si="116"/>
        <v>0</v>
      </c>
      <c r="DJ74" s="16">
        <f t="shared" si="117"/>
        <v>0</v>
      </c>
      <c r="DK74" s="16">
        <f t="shared" si="118"/>
        <v>1</v>
      </c>
      <c r="DL74" s="16">
        <f t="shared" si="119"/>
        <v>0</v>
      </c>
      <c r="DM74" s="16">
        <f t="shared" si="120"/>
        <v>0</v>
      </c>
      <c r="DN74" s="16">
        <f t="shared" si="121"/>
        <v>0</v>
      </c>
      <c r="DO74" s="16">
        <f t="shared" si="122"/>
        <v>0</v>
      </c>
      <c r="DP74" s="16">
        <f t="shared" si="123"/>
        <v>0</v>
      </c>
      <c r="DQ74" s="16">
        <f t="shared" si="124"/>
        <v>0</v>
      </c>
      <c r="DR74" s="16">
        <f t="shared" si="125"/>
        <v>0</v>
      </c>
      <c r="DS74" s="16">
        <f t="shared" si="126"/>
        <v>0</v>
      </c>
      <c r="DT74" s="16">
        <f t="shared" si="127"/>
        <v>0</v>
      </c>
      <c r="DU74" s="16">
        <f t="shared" si="128"/>
        <v>0</v>
      </c>
      <c r="DV74" s="16">
        <f t="shared" si="129"/>
        <v>0</v>
      </c>
      <c r="DW74" s="16">
        <f t="shared" si="130"/>
        <v>0</v>
      </c>
      <c r="DX74" s="16">
        <f t="shared" si="131"/>
        <v>0</v>
      </c>
      <c r="DY74" s="16">
        <f t="shared" si="132"/>
        <v>0</v>
      </c>
      <c r="DZ74" s="16">
        <f t="shared" si="133"/>
        <v>0</v>
      </c>
      <c r="EA74" s="16">
        <f t="shared" si="134"/>
        <v>1</v>
      </c>
      <c r="EB74" s="16">
        <f t="shared" si="135"/>
        <v>1</v>
      </c>
      <c r="EC74" s="16">
        <f t="shared" si="136"/>
        <v>2</v>
      </c>
      <c r="ED74" s="16">
        <f t="shared" si="137"/>
        <v>15</v>
      </c>
      <c r="EE74" s="16">
        <f t="shared" si="138"/>
        <v>5</v>
      </c>
      <c r="EG74" s="20">
        <f t="shared" si="139"/>
        <v>0</v>
      </c>
      <c r="EH74" s="20">
        <f t="shared" si="140"/>
        <v>6.666666666666667</v>
      </c>
      <c r="EI74" s="20">
        <f t="shared" si="141"/>
        <v>6.666666666666667</v>
      </c>
      <c r="EJ74" s="20">
        <f t="shared" si="142"/>
        <v>13.333333333333334</v>
      </c>
      <c r="EP74" s="42" t="s">
        <v>860</v>
      </c>
      <c r="EQ74" s="16">
        <f t="shared" si="143"/>
        <v>0</v>
      </c>
      <c r="ER74" s="16">
        <f t="shared" si="144"/>
        <v>0</v>
      </c>
      <c r="ES74" s="16">
        <f t="shared" si="145"/>
        <v>0</v>
      </c>
      <c r="ET74" s="16">
        <f t="shared" si="146"/>
        <v>0</v>
      </c>
      <c r="EU74" s="16">
        <f t="shared" si="147"/>
        <v>0</v>
      </c>
      <c r="EV74" s="16">
        <f t="shared" si="148"/>
        <v>101</v>
      </c>
      <c r="EW74" s="16">
        <f t="shared" si="149"/>
        <v>0</v>
      </c>
      <c r="EX74" s="16">
        <f t="shared" si="150"/>
        <v>0</v>
      </c>
      <c r="EY74" s="16">
        <f t="shared" si="151"/>
        <v>101</v>
      </c>
      <c r="EZ74" s="16">
        <f t="shared" si="152"/>
        <v>132</v>
      </c>
      <c r="FA74" s="16">
        <f t="shared" si="153"/>
        <v>117</v>
      </c>
      <c r="FB74" s="16">
        <f t="shared" si="154"/>
        <v>58</v>
      </c>
      <c r="FC74" s="16">
        <f t="shared" si="155"/>
        <v>0</v>
      </c>
      <c r="FD74" s="16">
        <f t="shared" si="156"/>
        <v>0</v>
      </c>
      <c r="FE74" s="16">
        <f t="shared" si="157"/>
        <v>0</v>
      </c>
      <c r="FF74" s="16">
        <f t="shared" si="158"/>
        <v>0</v>
      </c>
      <c r="FG74" s="16">
        <f t="shared" si="159"/>
        <v>0</v>
      </c>
    </row>
    <row r="75" spans="1:163" x14ac:dyDescent="0.25">
      <c r="A75" s="42"/>
      <c r="B75" s="42">
        <v>71</v>
      </c>
      <c r="C75" s="42" t="s">
        <v>318</v>
      </c>
      <c r="D75" s="16">
        <v>0</v>
      </c>
      <c r="E75" s="16">
        <v>0</v>
      </c>
      <c r="F75" s="16">
        <v>0</v>
      </c>
      <c r="G75" s="16">
        <v>0</v>
      </c>
      <c r="H75" s="16">
        <v>27</v>
      </c>
      <c r="I75" s="16">
        <v>31</v>
      </c>
      <c r="J75" s="16">
        <v>36</v>
      </c>
      <c r="K75" s="16">
        <v>31</v>
      </c>
      <c r="L75" s="16">
        <v>0</v>
      </c>
      <c r="M75" s="16">
        <v>38</v>
      </c>
      <c r="N75" s="16">
        <v>0</v>
      </c>
      <c r="O75" s="16">
        <v>26</v>
      </c>
      <c r="P75" s="16">
        <v>30</v>
      </c>
      <c r="Q75" s="16">
        <v>34</v>
      </c>
      <c r="R75" s="16">
        <v>44</v>
      </c>
      <c r="S75" s="16">
        <v>41</v>
      </c>
      <c r="T75" s="16">
        <v>0</v>
      </c>
      <c r="U75" s="16">
        <v>38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17</v>
      </c>
      <c r="AE75" s="16">
        <v>16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31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25</v>
      </c>
      <c r="BE75" s="16">
        <v>0</v>
      </c>
      <c r="BF75" s="16">
        <v>28</v>
      </c>
      <c r="BG75" s="16">
        <v>0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13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f t="shared" si="80"/>
        <v>506</v>
      </c>
      <c r="BZ75" s="19">
        <f t="shared" si="81"/>
        <v>29.764705882352942</v>
      </c>
      <c r="CA75" s="16">
        <f t="shared" si="82"/>
        <v>0</v>
      </c>
      <c r="CB75" s="16">
        <f t="shared" si="83"/>
        <v>0</v>
      </c>
      <c r="CC75" s="16">
        <f t="shared" si="84"/>
        <v>0</v>
      </c>
      <c r="CD75" s="16">
        <f t="shared" si="85"/>
        <v>0</v>
      </c>
      <c r="CE75" s="16">
        <f t="shared" si="86"/>
        <v>0</v>
      </c>
      <c r="CF75" s="16">
        <f t="shared" si="87"/>
        <v>0</v>
      </c>
      <c r="CG75" s="16">
        <f t="shared" si="88"/>
        <v>0</v>
      </c>
      <c r="CH75" s="16">
        <f t="shared" si="89"/>
        <v>0</v>
      </c>
      <c r="CI75" s="16">
        <f t="shared" si="90"/>
        <v>1</v>
      </c>
      <c r="CJ75" s="16">
        <f t="shared" si="91"/>
        <v>0</v>
      </c>
      <c r="CK75" s="16">
        <f t="shared" si="92"/>
        <v>0</v>
      </c>
      <c r="CL75" s="16">
        <f t="shared" si="93"/>
        <v>1</v>
      </c>
      <c r="CM75" s="16">
        <f t="shared" si="94"/>
        <v>0</v>
      </c>
      <c r="CN75" s="16">
        <f t="shared" si="95"/>
        <v>0</v>
      </c>
      <c r="CO75" s="16">
        <f t="shared" si="96"/>
        <v>2</v>
      </c>
      <c r="CP75" s="16">
        <f t="shared" si="97"/>
        <v>0</v>
      </c>
      <c r="CQ75" s="16">
        <f t="shared" si="98"/>
        <v>1</v>
      </c>
      <c r="CR75" s="16">
        <f t="shared" si="99"/>
        <v>0</v>
      </c>
      <c r="CS75" s="16">
        <f t="shared" si="100"/>
        <v>1</v>
      </c>
      <c r="CT75" s="16">
        <f t="shared" si="101"/>
        <v>0</v>
      </c>
      <c r="CU75" s="16">
        <f t="shared" si="102"/>
        <v>0</v>
      </c>
      <c r="CV75" s="16">
        <f t="shared" si="103"/>
        <v>3</v>
      </c>
      <c r="CW75" s="16">
        <f t="shared" si="104"/>
        <v>1</v>
      </c>
      <c r="CX75" s="16">
        <f t="shared" si="105"/>
        <v>0</v>
      </c>
      <c r="CY75" s="16">
        <f t="shared" si="106"/>
        <v>1</v>
      </c>
      <c r="CZ75" s="16">
        <f t="shared" si="107"/>
        <v>1</v>
      </c>
      <c r="DA75" s="16">
        <f t="shared" si="108"/>
        <v>1</v>
      </c>
      <c r="DB75" s="16">
        <f t="shared" si="109"/>
        <v>1</v>
      </c>
      <c r="DC75" s="16">
        <f t="shared" si="110"/>
        <v>0</v>
      </c>
      <c r="DD75" s="16">
        <f t="shared" si="111"/>
        <v>0</v>
      </c>
      <c r="DE75" s="16">
        <f t="shared" si="112"/>
        <v>0</v>
      </c>
      <c r="DF75" s="16">
        <f t="shared" si="113"/>
        <v>0</v>
      </c>
      <c r="DG75" s="16">
        <f t="shared" si="114"/>
        <v>0</v>
      </c>
      <c r="DH75" s="16">
        <f t="shared" si="115"/>
        <v>0</v>
      </c>
      <c r="DI75" s="16">
        <f t="shared" si="116"/>
        <v>0</v>
      </c>
      <c r="DJ75" s="16">
        <f t="shared" si="117"/>
        <v>1</v>
      </c>
      <c r="DK75" s="16">
        <f t="shared" si="118"/>
        <v>1</v>
      </c>
      <c r="DL75" s="16">
        <f t="shared" si="119"/>
        <v>0</v>
      </c>
      <c r="DM75" s="16">
        <f t="shared" si="120"/>
        <v>0</v>
      </c>
      <c r="DN75" s="16">
        <f t="shared" si="121"/>
        <v>1</v>
      </c>
      <c r="DO75" s="16">
        <f t="shared" si="122"/>
        <v>0</v>
      </c>
      <c r="DP75" s="16">
        <f t="shared" si="123"/>
        <v>0</v>
      </c>
      <c r="DQ75" s="16">
        <f t="shared" si="124"/>
        <v>0</v>
      </c>
      <c r="DR75" s="16">
        <f t="shared" si="125"/>
        <v>0</v>
      </c>
      <c r="DS75" s="16">
        <f t="shared" si="126"/>
        <v>0</v>
      </c>
      <c r="DT75" s="16">
        <f t="shared" si="127"/>
        <v>0</v>
      </c>
      <c r="DU75" s="16">
        <f t="shared" si="128"/>
        <v>0</v>
      </c>
      <c r="DV75" s="16">
        <f t="shared" si="129"/>
        <v>0</v>
      </c>
      <c r="DW75" s="16">
        <f t="shared" si="130"/>
        <v>0</v>
      </c>
      <c r="DX75" s="16">
        <f t="shared" si="131"/>
        <v>0</v>
      </c>
      <c r="DY75" s="16">
        <f t="shared" si="132"/>
        <v>0</v>
      </c>
      <c r="DZ75" s="16">
        <f t="shared" si="133"/>
        <v>0</v>
      </c>
      <c r="EA75" s="16">
        <f t="shared" si="134"/>
        <v>0</v>
      </c>
      <c r="EB75" s="16">
        <f t="shared" si="135"/>
        <v>0</v>
      </c>
      <c r="EC75" s="16">
        <f t="shared" si="136"/>
        <v>1</v>
      </c>
      <c r="ED75" s="16">
        <f t="shared" si="137"/>
        <v>17</v>
      </c>
      <c r="EE75" s="16">
        <f t="shared" si="138"/>
        <v>7</v>
      </c>
      <c r="EG75" s="20">
        <f t="shared" si="139"/>
        <v>0</v>
      </c>
      <c r="EH75" s="20">
        <f t="shared" si="140"/>
        <v>0</v>
      </c>
      <c r="EI75" s="20">
        <f t="shared" si="141"/>
        <v>0</v>
      </c>
      <c r="EJ75" s="20">
        <f t="shared" si="142"/>
        <v>5.8823529411764701</v>
      </c>
      <c r="EP75" s="42" t="s">
        <v>318</v>
      </c>
      <c r="EQ75" s="16">
        <f t="shared" si="143"/>
        <v>0</v>
      </c>
      <c r="ER75" s="16">
        <f t="shared" si="144"/>
        <v>163</v>
      </c>
      <c r="ES75" s="16">
        <f t="shared" si="145"/>
        <v>175</v>
      </c>
      <c r="ET75" s="16">
        <f t="shared" si="146"/>
        <v>38</v>
      </c>
      <c r="EU75" s="16">
        <f t="shared" si="147"/>
        <v>0</v>
      </c>
      <c r="EV75" s="16">
        <f t="shared" si="148"/>
        <v>33</v>
      </c>
      <c r="EW75" s="16">
        <f t="shared" si="149"/>
        <v>0</v>
      </c>
      <c r="EX75" s="16">
        <f t="shared" si="150"/>
        <v>0</v>
      </c>
      <c r="EY75" s="16">
        <f t="shared" si="151"/>
        <v>31</v>
      </c>
      <c r="EZ75" s="16">
        <f t="shared" si="152"/>
        <v>0</v>
      </c>
      <c r="FA75" s="16">
        <f t="shared" si="153"/>
        <v>0</v>
      </c>
      <c r="FB75" s="16">
        <f t="shared" si="154"/>
        <v>0</v>
      </c>
      <c r="FC75" s="16">
        <f t="shared" si="155"/>
        <v>53</v>
      </c>
      <c r="FD75" s="16">
        <f t="shared" si="156"/>
        <v>0</v>
      </c>
      <c r="FE75" s="16">
        <f t="shared" si="157"/>
        <v>13</v>
      </c>
      <c r="FF75" s="16">
        <f t="shared" si="158"/>
        <v>0</v>
      </c>
      <c r="FG75" s="16">
        <f t="shared" si="159"/>
        <v>0</v>
      </c>
    </row>
    <row r="76" spans="1:163" x14ac:dyDescent="0.25">
      <c r="A76" s="42"/>
      <c r="B76" s="42">
        <v>72</v>
      </c>
      <c r="C76" s="42" t="s">
        <v>861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39</v>
      </c>
      <c r="Z76" s="16">
        <v>41</v>
      </c>
      <c r="AA76" s="16">
        <v>39</v>
      </c>
      <c r="AB76" s="16">
        <v>38</v>
      </c>
      <c r="AC76" s="16">
        <v>0</v>
      </c>
      <c r="AD76" s="16">
        <v>0</v>
      </c>
      <c r="AE76" s="16">
        <v>0</v>
      </c>
      <c r="AF76" s="16">
        <v>0</v>
      </c>
      <c r="AG76" s="16">
        <v>52</v>
      </c>
      <c r="AH76" s="16">
        <v>44</v>
      </c>
      <c r="AI76" s="16">
        <v>39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41</v>
      </c>
      <c r="AP76" s="16">
        <v>0</v>
      </c>
      <c r="AQ76" s="16">
        <v>46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43">
        <v>0</v>
      </c>
      <c r="AX76" s="43">
        <v>0</v>
      </c>
      <c r="AY76" s="43">
        <v>52</v>
      </c>
      <c r="AZ76" s="43">
        <v>0</v>
      </c>
      <c r="BA76" s="16">
        <v>13</v>
      </c>
      <c r="BB76" s="16">
        <v>17</v>
      </c>
      <c r="BC76" s="16">
        <v>19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f t="shared" si="80"/>
        <v>480</v>
      </c>
      <c r="BZ76" s="19">
        <f t="shared" si="81"/>
        <v>36.92307692307692</v>
      </c>
      <c r="CA76" s="16">
        <f t="shared" si="82"/>
        <v>0</v>
      </c>
      <c r="CB76" s="16">
        <f t="shared" si="83"/>
        <v>0</v>
      </c>
      <c r="CC76" s="16">
        <f t="shared" si="84"/>
        <v>0</v>
      </c>
      <c r="CD76" s="16">
        <f t="shared" si="85"/>
        <v>0</v>
      </c>
      <c r="CE76" s="16">
        <f t="shared" si="86"/>
        <v>2</v>
      </c>
      <c r="CF76" s="16">
        <f t="shared" si="87"/>
        <v>0</v>
      </c>
      <c r="CG76" s="16">
        <f t="shared" si="88"/>
        <v>0</v>
      </c>
      <c r="CH76" s="16">
        <f t="shared" si="89"/>
        <v>1</v>
      </c>
      <c r="CI76" s="16">
        <f t="shared" si="90"/>
        <v>1</v>
      </c>
      <c r="CJ76" s="16">
        <f t="shared" si="91"/>
        <v>0</v>
      </c>
      <c r="CK76" s="16">
        <f t="shared" si="92"/>
        <v>0</v>
      </c>
      <c r="CL76" s="16">
        <f t="shared" si="93"/>
        <v>2</v>
      </c>
      <c r="CM76" s="16">
        <f t="shared" si="94"/>
        <v>0</v>
      </c>
      <c r="CN76" s="16">
        <f t="shared" si="95"/>
        <v>3</v>
      </c>
      <c r="CO76" s="16">
        <f t="shared" si="96"/>
        <v>1</v>
      </c>
      <c r="CP76" s="16">
        <f t="shared" si="97"/>
        <v>0</v>
      </c>
      <c r="CQ76" s="16">
        <f t="shared" si="98"/>
        <v>0</v>
      </c>
      <c r="CR76" s="16">
        <f t="shared" si="99"/>
        <v>0</v>
      </c>
      <c r="CS76" s="16">
        <f t="shared" si="100"/>
        <v>0</v>
      </c>
      <c r="CT76" s="16">
        <f t="shared" si="101"/>
        <v>0</v>
      </c>
      <c r="CU76" s="16">
        <f t="shared" si="102"/>
        <v>0</v>
      </c>
      <c r="CV76" s="16">
        <f t="shared" si="103"/>
        <v>0</v>
      </c>
      <c r="CW76" s="16">
        <f t="shared" si="104"/>
        <v>0</v>
      </c>
      <c r="CX76" s="16">
        <f t="shared" si="105"/>
        <v>0</v>
      </c>
      <c r="CY76" s="16">
        <f t="shared" si="106"/>
        <v>0</v>
      </c>
      <c r="CZ76" s="16">
        <f t="shared" si="107"/>
        <v>0</v>
      </c>
      <c r="DA76" s="16">
        <f t="shared" si="108"/>
        <v>0</v>
      </c>
      <c r="DB76" s="16">
        <f t="shared" si="109"/>
        <v>0</v>
      </c>
      <c r="DC76" s="16">
        <f t="shared" si="110"/>
        <v>0</v>
      </c>
      <c r="DD76" s="16">
        <f t="shared" si="111"/>
        <v>0</v>
      </c>
      <c r="DE76" s="16">
        <f t="shared" si="112"/>
        <v>0</v>
      </c>
      <c r="DF76" s="16">
        <f t="shared" si="113"/>
        <v>0</v>
      </c>
      <c r="DG76" s="16">
        <f t="shared" si="114"/>
        <v>0</v>
      </c>
      <c r="DH76" s="16">
        <f t="shared" si="115"/>
        <v>1</v>
      </c>
      <c r="DI76" s="16">
        <f t="shared" si="116"/>
        <v>0</v>
      </c>
      <c r="DJ76" s="16">
        <f t="shared" si="117"/>
        <v>1</v>
      </c>
      <c r="DK76" s="16">
        <f t="shared" si="118"/>
        <v>0</v>
      </c>
      <c r="DL76" s="16">
        <f t="shared" si="119"/>
        <v>0</v>
      </c>
      <c r="DM76" s="16">
        <f t="shared" si="120"/>
        <v>0</v>
      </c>
      <c r="DN76" s="16">
        <f t="shared" si="121"/>
        <v>1</v>
      </c>
      <c r="DO76" s="16">
        <f t="shared" si="122"/>
        <v>0</v>
      </c>
      <c r="DP76" s="16">
        <f t="shared" si="123"/>
        <v>0</v>
      </c>
      <c r="DQ76" s="16">
        <f t="shared" si="124"/>
        <v>0</v>
      </c>
      <c r="DR76" s="16">
        <f t="shared" si="125"/>
        <v>0</v>
      </c>
      <c r="DS76" s="16">
        <f t="shared" si="126"/>
        <v>0</v>
      </c>
      <c r="DT76" s="16">
        <f t="shared" si="127"/>
        <v>0</v>
      </c>
      <c r="DU76" s="16">
        <f t="shared" si="128"/>
        <v>0</v>
      </c>
      <c r="DV76" s="16">
        <f t="shared" si="129"/>
        <v>0</v>
      </c>
      <c r="DW76" s="16">
        <f t="shared" si="130"/>
        <v>0</v>
      </c>
      <c r="DX76" s="16">
        <f t="shared" si="131"/>
        <v>0</v>
      </c>
      <c r="DY76" s="16">
        <f t="shared" si="132"/>
        <v>0</v>
      </c>
      <c r="DZ76" s="16">
        <f t="shared" si="133"/>
        <v>0</v>
      </c>
      <c r="EA76" s="16">
        <f t="shared" si="134"/>
        <v>0</v>
      </c>
      <c r="EB76" s="16">
        <f t="shared" si="135"/>
        <v>2</v>
      </c>
      <c r="EC76" s="16">
        <f t="shared" si="136"/>
        <v>4</v>
      </c>
      <c r="ED76" s="16">
        <f t="shared" si="137"/>
        <v>13</v>
      </c>
      <c r="EE76" s="16">
        <f t="shared" si="138"/>
        <v>5</v>
      </c>
      <c r="EG76" s="20">
        <f t="shared" si="139"/>
        <v>0</v>
      </c>
      <c r="EH76" s="20">
        <f t="shared" si="140"/>
        <v>0</v>
      </c>
      <c r="EI76" s="20">
        <f t="shared" si="141"/>
        <v>15.384615384615385</v>
      </c>
      <c r="EJ76" s="20">
        <f t="shared" si="142"/>
        <v>30.76923076923077</v>
      </c>
      <c r="EP76" s="42" t="s">
        <v>861</v>
      </c>
      <c r="EQ76" s="16">
        <f t="shared" si="143"/>
        <v>0</v>
      </c>
      <c r="ER76" s="16">
        <f t="shared" si="144"/>
        <v>0</v>
      </c>
      <c r="ES76" s="16">
        <f t="shared" si="145"/>
        <v>0</v>
      </c>
      <c r="ET76" s="16">
        <f t="shared" si="146"/>
        <v>0</v>
      </c>
      <c r="EU76" s="16">
        <f t="shared" si="147"/>
        <v>157</v>
      </c>
      <c r="EV76" s="16">
        <f t="shared" si="148"/>
        <v>0</v>
      </c>
      <c r="EW76" s="16">
        <f t="shared" si="149"/>
        <v>135</v>
      </c>
      <c r="EX76" s="16">
        <f t="shared" si="150"/>
        <v>0</v>
      </c>
      <c r="EY76" s="16">
        <f t="shared" si="151"/>
        <v>87</v>
      </c>
      <c r="EZ76" s="16">
        <f t="shared" si="152"/>
        <v>0</v>
      </c>
      <c r="FA76" s="16">
        <f t="shared" si="153"/>
        <v>52</v>
      </c>
      <c r="FB76" s="16">
        <f t="shared" si="154"/>
        <v>49</v>
      </c>
      <c r="FC76" s="16">
        <f t="shared" si="155"/>
        <v>0</v>
      </c>
      <c r="FD76" s="16">
        <f t="shared" si="156"/>
        <v>0</v>
      </c>
      <c r="FE76" s="16">
        <f t="shared" si="157"/>
        <v>0</v>
      </c>
      <c r="FF76" s="16">
        <f t="shared" si="158"/>
        <v>0</v>
      </c>
      <c r="FG76" s="16">
        <f t="shared" si="159"/>
        <v>0</v>
      </c>
    </row>
    <row r="77" spans="1:163" x14ac:dyDescent="0.25">
      <c r="A77" s="42"/>
      <c r="B77" s="42">
        <v>73</v>
      </c>
      <c r="C77" s="42" t="s">
        <v>128</v>
      </c>
      <c r="D77" s="16">
        <v>48</v>
      </c>
      <c r="E77" s="16">
        <v>0</v>
      </c>
      <c r="F77" s="16">
        <v>0</v>
      </c>
      <c r="G77" s="16">
        <v>0</v>
      </c>
      <c r="H77" s="16">
        <v>0</v>
      </c>
      <c r="I77" s="16">
        <v>70</v>
      </c>
      <c r="J77" s="16">
        <v>0</v>
      </c>
      <c r="K77" s="16">
        <v>0</v>
      </c>
      <c r="L77" s="16">
        <v>0</v>
      </c>
      <c r="M77" s="16">
        <v>70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40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43</v>
      </c>
      <c r="AF77" s="16">
        <v>0</v>
      </c>
      <c r="AG77" s="16">
        <v>59</v>
      </c>
      <c r="AH77" s="16">
        <v>50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43</v>
      </c>
      <c r="AS77" s="16">
        <v>0</v>
      </c>
      <c r="AT77" s="16">
        <v>0</v>
      </c>
      <c r="AU77" s="16">
        <v>0</v>
      </c>
      <c r="AV77" s="16">
        <v>0</v>
      </c>
      <c r="AW77" s="43">
        <v>0</v>
      </c>
      <c r="AX77" s="43">
        <v>0</v>
      </c>
      <c r="AY77" s="43">
        <v>44</v>
      </c>
      <c r="AZ77" s="43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f t="shared" si="80"/>
        <v>467</v>
      </c>
      <c r="BZ77" s="19">
        <f t="shared" si="81"/>
        <v>51.888888888888886</v>
      </c>
      <c r="CA77" s="16">
        <f t="shared" si="82"/>
        <v>2</v>
      </c>
      <c r="CB77" s="16">
        <f t="shared" si="83"/>
        <v>0</v>
      </c>
      <c r="CC77" s="16">
        <f t="shared" si="84"/>
        <v>1</v>
      </c>
      <c r="CD77" s="16">
        <f t="shared" si="85"/>
        <v>0</v>
      </c>
      <c r="CE77" s="16">
        <f t="shared" si="86"/>
        <v>0</v>
      </c>
      <c r="CF77" s="16">
        <f t="shared" si="87"/>
        <v>1</v>
      </c>
      <c r="CG77" s="16">
        <f t="shared" si="88"/>
        <v>1</v>
      </c>
      <c r="CH77" s="16">
        <f t="shared" si="89"/>
        <v>0</v>
      </c>
      <c r="CI77" s="16">
        <f t="shared" si="90"/>
        <v>1</v>
      </c>
      <c r="CJ77" s="16">
        <f t="shared" si="91"/>
        <v>2</v>
      </c>
      <c r="CK77" s="16">
        <f t="shared" si="92"/>
        <v>0</v>
      </c>
      <c r="CL77" s="16">
        <f t="shared" si="93"/>
        <v>0</v>
      </c>
      <c r="CM77" s="16">
        <f t="shared" si="94"/>
        <v>1</v>
      </c>
      <c r="CN77" s="16">
        <f t="shared" si="95"/>
        <v>0</v>
      </c>
      <c r="CO77" s="16">
        <f t="shared" si="96"/>
        <v>0</v>
      </c>
      <c r="CP77" s="16">
        <f t="shared" si="97"/>
        <v>0</v>
      </c>
      <c r="CQ77" s="16">
        <f t="shared" si="98"/>
        <v>0</v>
      </c>
      <c r="CR77" s="16">
        <f t="shared" si="99"/>
        <v>0</v>
      </c>
      <c r="CS77" s="16">
        <f t="shared" si="100"/>
        <v>0</v>
      </c>
      <c r="CT77" s="16">
        <f t="shared" si="101"/>
        <v>0</v>
      </c>
      <c r="CU77" s="16">
        <f t="shared" si="102"/>
        <v>0</v>
      </c>
      <c r="CV77" s="16">
        <f t="shared" si="103"/>
        <v>0</v>
      </c>
      <c r="CW77" s="16">
        <f t="shared" si="104"/>
        <v>0</v>
      </c>
      <c r="CX77" s="16">
        <f t="shared" si="105"/>
        <v>0</v>
      </c>
      <c r="CY77" s="16">
        <f t="shared" si="106"/>
        <v>0</v>
      </c>
      <c r="CZ77" s="16">
        <f t="shared" si="107"/>
        <v>0</v>
      </c>
      <c r="DA77" s="16">
        <f t="shared" si="108"/>
        <v>0</v>
      </c>
      <c r="DB77" s="16">
        <f t="shared" si="109"/>
        <v>0</v>
      </c>
      <c r="DC77" s="16">
        <f t="shared" si="110"/>
        <v>0</v>
      </c>
      <c r="DD77" s="16">
        <f t="shared" si="111"/>
        <v>0</v>
      </c>
      <c r="DE77" s="16">
        <f t="shared" si="112"/>
        <v>0</v>
      </c>
      <c r="DF77" s="16">
        <f t="shared" si="113"/>
        <v>0</v>
      </c>
      <c r="DG77" s="16">
        <f t="shared" si="114"/>
        <v>0</v>
      </c>
      <c r="DH77" s="16">
        <f t="shared" si="115"/>
        <v>0</v>
      </c>
      <c r="DI77" s="16">
        <f t="shared" si="116"/>
        <v>0</v>
      </c>
      <c r="DJ77" s="16">
        <f t="shared" si="117"/>
        <v>0</v>
      </c>
      <c r="DK77" s="16">
        <f t="shared" si="118"/>
        <v>0</v>
      </c>
      <c r="DL77" s="16">
        <f t="shared" si="119"/>
        <v>0</v>
      </c>
      <c r="DM77" s="16">
        <f t="shared" si="120"/>
        <v>0</v>
      </c>
      <c r="DN77" s="16">
        <f t="shared" si="121"/>
        <v>0</v>
      </c>
      <c r="DO77" s="16">
        <f t="shared" si="122"/>
        <v>0</v>
      </c>
      <c r="DP77" s="16">
        <f t="shared" si="123"/>
        <v>0</v>
      </c>
      <c r="DQ77" s="16">
        <f t="shared" si="124"/>
        <v>0</v>
      </c>
      <c r="DR77" s="16">
        <f t="shared" si="125"/>
        <v>0</v>
      </c>
      <c r="DS77" s="16">
        <f t="shared" si="126"/>
        <v>0</v>
      </c>
      <c r="DT77" s="16">
        <f t="shared" si="127"/>
        <v>0</v>
      </c>
      <c r="DU77" s="16">
        <f t="shared" si="128"/>
        <v>0</v>
      </c>
      <c r="DV77" s="16">
        <f t="shared" si="129"/>
        <v>0</v>
      </c>
      <c r="DW77" s="16">
        <f t="shared" si="130"/>
        <v>0</v>
      </c>
      <c r="DX77" s="16">
        <f t="shared" si="131"/>
        <v>0</v>
      </c>
      <c r="DY77" s="16">
        <f t="shared" si="132"/>
        <v>0</v>
      </c>
      <c r="DZ77" s="16">
        <f t="shared" si="133"/>
        <v>0</v>
      </c>
      <c r="EA77" s="16">
        <f t="shared" si="134"/>
        <v>3</v>
      </c>
      <c r="EB77" s="16">
        <f t="shared" si="135"/>
        <v>3</v>
      </c>
      <c r="EC77" s="16">
        <f t="shared" si="136"/>
        <v>8</v>
      </c>
      <c r="ED77" s="16">
        <f t="shared" si="137"/>
        <v>9</v>
      </c>
      <c r="EE77" s="16">
        <f t="shared" si="138"/>
        <v>7</v>
      </c>
      <c r="EG77" s="20">
        <f t="shared" si="139"/>
        <v>22.222222222222221</v>
      </c>
      <c r="EH77" s="20">
        <f t="shared" si="140"/>
        <v>33.333333333333329</v>
      </c>
      <c r="EI77" s="20">
        <f t="shared" si="141"/>
        <v>33.333333333333329</v>
      </c>
      <c r="EJ77" s="20">
        <f t="shared" si="142"/>
        <v>88.888888888888886</v>
      </c>
      <c r="EP77" s="42" t="s">
        <v>128</v>
      </c>
      <c r="EQ77" s="16">
        <f t="shared" si="143"/>
        <v>48</v>
      </c>
      <c r="ER77" s="16">
        <f t="shared" si="144"/>
        <v>140</v>
      </c>
      <c r="ES77" s="16">
        <f t="shared" si="145"/>
        <v>0</v>
      </c>
      <c r="ET77" s="16">
        <f t="shared" si="146"/>
        <v>0</v>
      </c>
      <c r="EU77" s="16">
        <f t="shared" si="147"/>
        <v>40</v>
      </c>
      <c r="EV77" s="16">
        <f t="shared" si="148"/>
        <v>43</v>
      </c>
      <c r="EW77" s="16">
        <f t="shared" si="149"/>
        <v>109</v>
      </c>
      <c r="EX77" s="16">
        <f t="shared" si="150"/>
        <v>0</v>
      </c>
      <c r="EY77" s="16">
        <f t="shared" si="151"/>
        <v>43</v>
      </c>
      <c r="EZ77" s="16">
        <f t="shared" si="152"/>
        <v>0</v>
      </c>
      <c r="FA77" s="16">
        <f t="shared" si="153"/>
        <v>44</v>
      </c>
      <c r="FB77" s="16">
        <f t="shared" si="154"/>
        <v>0</v>
      </c>
      <c r="FC77" s="16">
        <f t="shared" si="155"/>
        <v>0</v>
      </c>
      <c r="FD77" s="16">
        <f t="shared" si="156"/>
        <v>0</v>
      </c>
      <c r="FE77" s="16">
        <f t="shared" si="157"/>
        <v>0</v>
      </c>
      <c r="FF77" s="16">
        <f t="shared" si="158"/>
        <v>0</v>
      </c>
      <c r="FG77" s="16">
        <f t="shared" si="159"/>
        <v>0</v>
      </c>
    </row>
    <row r="78" spans="1:163" x14ac:dyDescent="0.25">
      <c r="A78" s="42"/>
      <c r="B78" s="42">
        <v>74</v>
      </c>
      <c r="C78" s="42" t="s">
        <v>862</v>
      </c>
      <c r="D78" s="16">
        <v>0</v>
      </c>
      <c r="E78" s="16">
        <v>40</v>
      </c>
      <c r="F78" s="16">
        <v>37</v>
      </c>
      <c r="G78" s="16">
        <v>35</v>
      </c>
      <c r="H78" s="16">
        <v>25</v>
      </c>
      <c r="I78" s="16">
        <v>36</v>
      </c>
      <c r="J78" s="16">
        <v>34</v>
      </c>
      <c r="K78" s="16">
        <v>33</v>
      </c>
      <c r="L78" s="16">
        <v>0</v>
      </c>
      <c r="M78" s="16">
        <v>33</v>
      </c>
      <c r="N78" s="16">
        <v>41</v>
      </c>
      <c r="O78" s="16">
        <v>30</v>
      </c>
      <c r="P78" s="16">
        <v>38</v>
      </c>
      <c r="Q78" s="16">
        <v>44</v>
      </c>
      <c r="R78" s="16">
        <v>39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0</v>
      </c>
      <c r="BX78" s="16">
        <v>0</v>
      </c>
      <c r="BY78" s="16">
        <f t="shared" si="80"/>
        <v>465</v>
      </c>
      <c r="BZ78" s="19">
        <f t="shared" si="81"/>
        <v>35.769230769230766</v>
      </c>
      <c r="CA78" s="16">
        <f t="shared" si="82"/>
        <v>0</v>
      </c>
      <c r="CB78" s="16">
        <f t="shared" si="83"/>
        <v>0</v>
      </c>
      <c r="CC78" s="16">
        <f t="shared" si="84"/>
        <v>0</v>
      </c>
      <c r="CD78" s="16">
        <f t="shared" si="85"/>
        <v>0</v>
      </c>
      <c r="CE78" s="16">
        <f t="shared" si="86"/>
        <v>0</v>
      </c>
      <c r="CF78" s="16">
        <f t="shared" si="87"/>
        <v>0</v>
      </c>
      <c r="CG78" s="16">
        <f t="shared" si="88"/>
        <v>0</v>
      </c>
      <c r="CH78" s="16">
        <f t="shared" si="89"/>
        <v>0</v>
      </c>
      <c r="CI78" s="16">
        <f t="shared" si="90"/>
        <v>1</v>
      </c>
      <c r="CJ78" s="16">
        <f t="shared" si="91"/>
        <v>0</v>
      </c>
      <c r="CK78" s="16">
        <f t="shared" si="92"/>
        <v>0</v>
      </c>
      <c r="CL78" s="16">
        <f t="shared" si="93"/>
        <v>1</v>
      </c>
      <c r="CM78" s="16">
        <f t="shared" si="94"/>
        <v>1</v>
      </c>
      <c r="CN78" s="16">
        <f t="shared" si="95"/>
        <v>1</v>
      </c>
      <c r="CO78" s="16">
        <f t="shared" si="96"/>
        <v>1</v>
      </c>
      <c r="CP78" s="16">
        <f t="shared" si="97"/>
        <v>1</v>
      </c>
      <c r="CQ78" s="16">
        <f t="shared" si="98"/>
        <v>1</v>
      </c>
      <c r="CR78" s="16">
        <f t="shared" si="99"/>
        <v>1</v>
      </c>
      <c r="CS78" s="16">
        <f t="shared" si="100"/>
        <v>1</v>
      </c>
      <c r="CT78" s="16">
        <f t="shared" si="101"/>
        <v>2</v>
      </c>
      <c r="CU78" s="16">
        <f t="shared" si="102"/>
        <v>0</v>
      </c>
      <c r="CV78" s="16">
        <f t="shared" si="103"/>
        <v>0</v>
      </c>
      <c r="CW78" s="16">
        <f t="shared" si="104"/>
        <v>1</v>
      </c>
      <c r="CX78" s="16">
        <f t="shared" si="105"/>
        <v>0</v>
      </c>
      <c r="CY78" s="16">
        <f t="shared" si="106"/>
        <v>0</v>
      </c>
      <c r="CZ78" s="16">
        <f t="shared" si="107"/>
        <v>0</v>
      </c>
      <c r="DA78" s="16">
        <f t="shared" si="108"/>
        <v>0</v>
      </c>
      <c r="DB78" s="16">
        <f t="shared" si="109"/>
        <v>1</v>
      </c>
      <c r="DC78" s="16">
        <f t="shared" si="110"/>
        <v>0</v>
      </c>
      <c r="DD78" s="16">
        <f t="shared" si="111"/>
        <v>0</v>
      </c>
      <c r="DE78" s="16">
        <f t="shared" si="112"/>
        <v>0</v>
      </c>
      <c r="DF78" s="16">
        <f t="shared" si="113"/>
        <v>0</v>
      </c>
      <c r="DG78" s="16">
        <f t="shared" si="114"/>
        <v>0</v>
      </c>
      <c r="DH78" s="16">
        <f t="shared" si="115"/>
        <v>0</v>
      </c>
      <c r="DI78" s="16">
        <f t="shared" si="116"/>
        <v>0</v>
      </c>
      <c r="DJ78" s="16">
        <f t="shared" si="117"/>
        <v>0</v>
      </c>
      <c r="DK78" s="16">
        <f t="shared" si="118"/>
        <v>0</v>
      </c>
      <c r="DL78" s="16">
        <f t="shared" si="119"/>
        <v>0</v>
      </c>
      <c r="DM78" s="16">
        <f t="shared" si="120"/>
        <v>0</v>
      </c>
      <c r="DN78" s="16">
        <f t="shared" si="121"/>
        <v>0</v>
      </c>
      <c r="DO78" s="16">
        <f t="shared" si="122"/>
        <v>0</v>
      </c>
      <c r="DP78" s="16">
        <f t="shared" si="123"/>
        <v>0</v>
      </c>
      <c r="DQ78" s="16">
        <f t="shared" si="124"/>
        <v>0</v>
      </c>
      <c r="DR78" s="16">
        <f t="shared" si="125"/>
        <v>0</v>
      </c>
      <c r="DS78" s="16">
        <f t="shared" si="126"/>
        <v>0</v>
      </c>
      <c r="DT78" s="16">
        <f t="shared" si="127"/>
        <v>0</v>
      </c>
      <c r="DU78" s="16">
        <f t="shared" si="128"/>
        <v>0</v>
      </c>
      <c r="DV78" s="16">
        <f t="shared" si="129"/>
        <v>0</v>
      </c>
      <c r="DW78" s="16">
        <f t="shared" si="130"/>
        <v>0</v>
      </c>
      <c r="DX78" s="16">
        <f t="shared" si="131"/>
        <v>0</v>
      </c>
      <c r="DY78" s="16">
        <f t="shared" si="132"/>
        <v>0</v>
      </c>
      <c r="DZ78" s="16">
        <f t="shared" si="133"/>
        <v>0</v>
      </c>
      <c r="EA78" s="16">
        <f t="shared" si="134"/>
        <v>0</v>
      </c>
      <c r="EB78" s="16">
        <f t="shared" si="135"/>
        <v>0</v>
      </c>
      <c r="EC78" s="16">
        <f t="shared" si="136"/>
        <v>1</v>
      </c>
      <c r="ED78" s="16">
        <f t="shared" si="137"/>
        <v>13</v>
      </c>
      <c r="EE78" s="16">
        <f t="shared" si="138"/>
        <v>3</v>
      </c>
      <c r="EG78" s="20">
        <f t="shared" si="139"/>
        <v>0</v>
      </c>
      <c r="EH78" s="20">
        <f t="shared" si="140"/>
        <v>0</v>
      </c>
      <c r="EI78" s="20">
        <f t="shared" si="141"/>
        <v>0</v>
      </c>
      <c r="EJ78" s="20">
        <f t="shared" si="142"/>
        <v>7.6923076923076925</v>
      </c>
      <c r="EP78" s="42" t="s">
        <v>862</v>
      </c>
      <c r="EQ78" s="16">
        <f t="shared" si="143"/>
        <v>112</v>
      </c>
      <c r="ER78" s="16">
        <f t="shared" si="144"/>
        <v>202</v>
      </c>
      <c r="ES78" s="16">
        <f t="shared" si="145"/>
        <v>151</v>
      </c>
      <c r="ET78" s="16">
        <f t="shared" si="146"/>
        <v>0</v>
      </c>
      <c r="EU78" s="16">
        <f t="shared" si="147"/>
        <v>0</v>
      </c>
      <c r="EV78" s="16">
        <f t="shared" si="148"/>
        <v>0</v>
      </c>
      <c r="EW78" s="16">
        <f t="shared" si="149"/>
        <v>0</v>
      </c>
      <c r="EX78" s="16">
        <f t="shared" si="150"/>
        <v>0</v>
      </c>
      <c r="EY78" s="16">
        <f t="shared" si="151"/>
        <v>0</v>
      </c>
      <c r="EZ78" s="16">
        <f t="shared" si="152"/>
        <v>0</v>
      </c>
      <c r="FA78" s="16">
        <f t="shared" si="153"/>
        <v>0</v>
      </c>
      <c r="FB78" s="16">
        <f t="shared" si="154"/>
        <v>0</v>
      </c>
      <c r="FC78" s="16">
        <f t="shared" si="155"/>
        <v>0</v>
      </c>
      <c r="FD78" s="16">
        <f t="shared" si="156"/>
        <v>0</v>
      </c>
      <c r="FE78" s="16">
        <f t="shared" si="157"/>
        <v>0</v>
      </c>
      <c r="FF78" s="16">
        <f t="shared" si="158"/>
        <v>0</v>
      </c>
      <c r="FG78" s="16">
        <f t="shared" si="159"/>
        <v>0</v>
      </c>
    </row>
    <row r="79" spans="1:163" x14ac:dyDescent="0.25">
      <c r="A79" s="42"/>
      <c r="B79" s="42">
        <v>75</v>
      </c>
      <c r="C79" s="42" t="s">
        <v>863</v>
      </c>
      <c r="D79" s="16">
        <v>34</v>
      </c>
      <c r="E79" s="16">
        <v>35</v>
      </c>
      <c r="F79" s="16">
        <v>34</v>
      </c>
      <c r="G79" s="16">
        <v>34</v>
      </c>
      <c r="H79" s="16">
        <v>22</v>
      </c>
      <c r="I79" s="16">
        <v>27</v>
      </c>
      <c r="J79" s="16">
        <v>29</v>
      </c>
      <c r="K79" s="16">
        <v>0</v>
      </c>
      <c r="L79" s="16">
        <v>36</v>
      </c>
      <c r="M79" s="16">
        <v>32</v>
      </c>
      <c r="N79" s="16">
        <v>36</v>
      </c>
      <c r="O79" s="16">
        <v>24</v>
      </c>
      <c r="P79" s="16">
        <v>28</v>
      </c>
      <c r="Q79" s="16">
        <v>33</v>
      </c>
      <c r="R79" s="16">
        <v>0</v>
      </c>
      <c r="S79" s="16">
        <v>36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0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6">
        <v>0</v>
      </c>
      <c r="BY79" s="16">
        <f t="shared" si="80"/>
        <v>440</v>
      </c>
      <c r="BZ79" s="19">
        <f t="shared" si="81"/>
        <v>31.428571428571427</v>
      </c>
      <c r="CA79" s="16">
        <f t="shared" si="82"/>
        <v>0</v>
      </c>
      <c r="CB79" s="16">
        <f t="shared" si="83"/>
        <v>0</v>
      </c>
      <c r="CC79" s="16">
        <f t="shared" si="84"/>
        <v>0</v>
      </c>
      <c r="CD79" s="16">
        <f t="shared" si="85"/>
        <v>0</v>
      </c>
      <c r="CE79" s="16">
        <f t="shared" si="86"/>
        <v>0</v>
      </c>
      <c r="CF79" s="16">
        <f t="shared" si="87"/>
        <v>0</v>
      </c>
      <c r="CG79" s="16">
        <f t="shared" si="88"/>
        <v>0</v>
      </c>
      <c r="CH79" s="16">
        <f t="shared" si="89"/>
        <v>0</v>
      </c>
      <c r="CI79" s="16">
        <f t="shared" si="90"/>
        <v>0</v>
      </c>
      <c r="CJ79" s="16">
        <f t="shared" si="91"/>
        <v>0</v>
      </c>
      <c r="CK79" s="16">
        <f t="shared" si="92"/>
        <v>0</v>
      </c>
      <c r="CL79" s="16">
        <f t="shared" si="93"/>
        <v>0</v>
      </c>
      <c r="CM79" s="16">
        <f t="shared" si="94"/>
        <v>0</v>
      </c>
      <c r="CN79" s="16">
        <f t="shared" si="95"/>
        <v>0</v>
      </c>
      <c r="CO79" s="16">
        <f t="shared" si="96"/>
        <v>0</v>
      </c>
      <c r="CP79" s="16">
        <f t="shared" si="97"/>
        <v>0</v>
      </c>
      <c r="CQ79" s="16">
        <f t="shared" si="98"/>
        <v>3</v>
      </c>
      <c r="CR79" s="16">
        <f t="shared" si="99"/>
        <v>1</v>
      </c>
      <c r="CS79" s="16">
        <f t="shared" si="100"/>
        <v>3</v>
      </c>
      <c r="CT79" s="16">
        <f t="shared" si="101"/>
        <v>1</v>
      </c>
      <c r="CU79" s="16">
        <f t="shared" si="102"/>
        <v>1</v>
      </c>
      <c r="CV79" s="16">
        <f t="shared" si="103"/>
        <v>0</v>
      </c>
      <c r="CW79" s="16">
        <f t="shared" si="104"/>
        <v>0</v>
      </c>
      <c r="CX79" s="16">
        <f t="shared" si="105"/>
        <v>1</v>
      </c>
      <c r="CY79" s="16">
        <f t="shared" si="106"/>
        <v>1</v>
      </c>
      <c r="CZ79" s="16">
        <f t="shared" si="107"/>
        <v>1</v>
      </c>
      <c r="DA79" s="16">
        <f t="shared" si="108"/>
        <v>0</v>
      </c>
      <c r="DB79" s="16">
        <f t="shared" si="109"/>
        <v>0</v>
      </c>
      <c r="DC79" s="16">
        <f t="shared" si="110"/>
        <v>1</v>
      </c>
      <c r="DD79" s="16">
        <f t="shared" si="111"/>
        <v>0</v>
      </c>
      <c r="DE79" s="16">
        <f t="shared" si="112"/>
        <v>1</v>
      </c>
      <c r="DF79" s="16">
        <f t="shared" si="113"/>
        <v>0</v>
      </c>
      <c r="DG79" s="16">
        <f t="shared" si="114"/>
        <v>0</v>
      </c>
      <c r="DH79" s="16">
        <f t="shared" si="115"/>
        <v>0</v>
      </c>
      <c r="DI79" s="16">
        <f t="shared" si="116"/>
        <v>0</v>
      </c>
      <c r="DJ79" s="16">
        <f t="shared" si="117"/>
        <v>0</v>
      </c>
      <c r="DK79" s="16">
        <f t="shared" si="118"/>
        <v>0</v>
      </c>
      <c r="DL79" s="16">
        <f t="shared" si="119"/>
        <v>0</v>
      </c>
      <c r="DM79" s="16">
        <f t="shared" si="120"/>
        <v>0</v>
      </c>
      <c r="DN79" s="16">
        <f t="shared" si="121"/>
        <v>0</v>
      </c>
      <c r="DO79" s="16">
        <f t="shared" si="122"/>
        <v>0</v>
      </c>
      <c r="DP79" s="16">
        <f t="shared" si="123"/>
        <v>0</v>
      </c>
      <c r="DQ79" s="16">
        <f t="shared" si="124"/>
        <v>0</v>
      </c>
      <c r="DR79" s="16">
        <f t="shared" si="125"/>
        <v>0</v>
      </c>
      <c r="DS79" s="16">
        <f t="shared" si="126"/>
        <v>0</v>
      </c>
      <c r="DT79" s="16">
        <f t="shared" si="127"/>
        <v>0</v>
      </c>
      <c r="DU79" s="16">
        <f t="shared" si="128"/>
        <v>0</v>
      </c>
      <c r="DV79" s="16">
        <f t="shared" si="129"/>
        <v>0</v>
      </c>
      <c r="DW79" s="16">
        <f t="shared" si="130"/>
        <v>0</v>
      </c>
      <c r="DX79" s="16">
        <f t="shared" si="131"/>
        <v>0</v>
      </c>
      <c r="DY79" s="16">
        <f t="shared" si="132"/>
        <v>0</v>
      </c>
      <c r="DZ79" s="16">
        <f t="shared" si="133"/>
        <v>0</v>
      </c>
      <c r="EA79" s="16">
        <f t="shared" si="134"/>
        <v>0</v>
      </c>
      <c r="EB79" s="16">
        <f t="shared" si="135"/>
        <v>0</v>
      </c>
      <c r="EC79" s="16">
        <f t="shared" si="136"/>
        <v>0</v>
      </c>
      <c r="ED79" s="16">
        <f t="shared" si="137"/>
        <v>14</v>
      </c>
      <c r="EE79" s="16">
        <f t="shared" si="138"/>
        <v>3</v>
      </c>
      <c r="EG79" s="20">
        <f t="shared" si="139"/>
        <v>0</v>
      </c>
      <c r="EH79" s="20">
        <f t="shared" si="140"/>
        <v>0</v>
      </c>
      <c r="EI79" s="20">
        <f t="shared" si="141"/>
        <v>0</v>
      </c>
      <c r="EJ79" s="20">
        <f t="shared" si="142"/>
        <v>0</v>
      </c>
      <c r="EP79" s="42" t="s">
        <v>863</v>
      </c>
      <c r="EQ79" s="16">
        <f t="shared" si="143"/>
        <v>137</v>
      </c>
      <c r="ER79" s="16">
        <f t="shared" si="144"/>
        <v>182</v>
      </c>
      <c r="ES79" s="16">
        <f t="shared" si="145"/>
        <v>121</v>
      </c>
      <c r="ET79" s="16">
        <f t="shared" si="146"/>
        <v>0</v>
      </c>
      <c r="EU79" s="16">
        <f t="shared" si="147"/>
        <v>0</v>
      </c>
      <c r="EV79" s="16">
        <f t="shared" si="148"/>
        <v>0</v>
      </c>
      <c r="EW79" s="16">
        <f t="shared" si="149"/>
        <v>0</v>
      </c>
      <c r="EX79" s="16">
        <f t="shared" si="150"/>
        <v>0</v>
      </c>
      <c r="EY79" s="16">
        <f t="shared" si="151"/>
        <v>0</v>
      </c>
      <c r="EZ79" s="16">
        <f t="shared" si="152"/>
        <v>0</v>
      </c>
      <c r="FA79" s="16">
        <f t="shared" si="153"/>
        <v>0</v>
      </c>
      <c r="FB79" s="16">
        <f t="shared" si="154"/>
        <v>0</v>
      </c>
      <c r="FC79" s="16">
        <f t="shared" si="155"/>
        <v>0</v>
      </c>
      <c r="FD79" s="16">
        <f t="shared" si="156"/>
        <v>0</v>
      </c>
      <c r="FE79" s="16">
        <f t="shared" si="157"/>
        <v>0</v>
      </c>
      <c r="FF79" s="16">
        <f t="shared" si="158"/>
        <v>0</v>
      </c>
      <c r="FG79" s="16">
        <f t="shared" si="159"/>
        <v>0</v>
      </c>
    </row>
    <row r="80" spans="1:163" x14ac:dyDescent="0.25">
      <c r="A80" s="42"/>
      <c r="B80" s="42">
        <v>76</v>
      </c>
      <c r="C80" s="42" t="s">
        <v>534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46</v>
      </c>
      <c r="Z80" s="16">
        <v>52</v>
      </c>
      <c r="AA80" s="16">
        <v>55</v>
      </c>
      <c r="AB80" s="16">
        <v>22</v>
      </c>
      <c r="AC80" s="16">
        <v>0</v>
      </c>
      <c r="AD80" s="16">
        <v>0</v>
      </c>
      <c r="AE80" s="16">
        <v>0</v>
      </c>
      <c r="AF80" s="16">
        <v>0</v>
      </c>
      <c r="AG80" s="16">
        <v>50</v>
      </c>
      <c r="AH80" s="16">
        <v>64</v>
      </c>
      <c r="AI80" s="16">
        <v>64</v>
      </c>
      <c r="AJ80" s="16">
        <v>0</v>
      </c>
      <c r="AK80" s="16">
        <v>0</v>
      </c>
      <c r="AL80" s="16">
        <v>42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43">
        <v>0</v>
      </c>
      <c r="AX80" s="43">
        <v>0</v>
      </c>
      <c r="AY80" s="43">
        <v>0</v>
      </c>
      <c r="AZ80" s="43">
        <v>39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f t="shared" si="80"/>
        <v>434</v>
      </c>
      <c r="BZ80" s="19">
        <f t="shared" si="81"/>
        <v>48.222222222222221</v>
      </c>
      <c r="CA80" s="16">
        <f t="shared" si="82"/>
        <v>0</v>
      </c>
      <c r="CB80" s="16">
        <f t="shared" si="83"/>
        <v>2</v>
      </c>
      <c r="CC80" s="16">
        <f t="shared" si="84"/>
        <v>0</v>
      </c>
      <c r="CD80" s="16">
        <f t="shared" si="85"/>
        <v>1</v>
      </c>
      <c r="CE80" s="16">
        <f t="shared" si="86"/>
        <v>1</v>
      </c>
      <c r="CF80" s="16">
        <f t="shared" si="87"/>
        <v>1</v>
      </c>
      <c r="CG80" s="16">
        <f t="shared" si="88"/>
        <v>0</v>
      </c>
      <c r="CH80" s="16">
        <f t="shared" si="89"/>
        <v>1</v>
      </c>
      <c r="CI80" s="16">
        <f t="shared" si="90"/>
        <v>0</v>
      </c>
      <c r="CJ80" s="16">
        <f t="shared" si="91"/>
        <v>0</v>
      </c>
      <c r="CK80" s="16">
        <f t="shared" si="92"/>
        <v>1</v>
      </c>
      <c r="CL80" s="16">
        <f t="shared" si="93"/>
        <v>0</v>
      </c>
      <c r="CM80" s="16">
        <f t="shared" si="94"/>
        <v>0</v>
      </c>
      <c r="CN80" s="16">
        <f t="shared" si="95"/>
        <v>1</v>
      </c>
      <c r="CO80" s="16">
        <f t="shared" si="96"/>
        <v>0</v>
      </c>
      <c r="CP80" s="16">
        <f t="shared" si="97"/>
        <v>0</v>
      </c>
      <c r="CQ80" s="16">
        <f t="shared" si="98"/>
        <v>0</v>
      </c>
      <c r="CR80" s="16">
        <f t="shared" si="99"/>
        <v>0</v>
      </c>
      <c r="CS80" s="16">
        <f t="shared" si="100"/>
        <v>0</v>
      </c>
      <c r="CT80" s="16">
        <f t="shared" si="101"/>
        <v>0</v>
      </c>
      <c r="CU80" s="16">
        <f t="shared" si="102"/>
        <v>0</v>
      </c>
      <c r="CV80" s="16">
        <f t="shared" si="103"/>
        <v>0</v>
      </c>
      <c r="CW80" s="16">
        <f t="shared" si="104"/>
        <v>0</v>
      </c>
      <c r="CX80" s="16">
        <f t="shared" si="105"/>
        <v>0</v>
      </c>
      <c r="CY80" s="16">
        <f t="shared" si="106"/>
        <v>0</v>
      </c>
      <c r="CZ80" s="16">
        <f t="shared" si="107"/>
        <v>0</v>
      </c>
      <c r="DA80" s="16">
        <f t="shared" si="108"/>
        <v>0</v>
      </c>
      <c r="DB80" s="16">
        <f t="shared" si="109"/>
        <v>0</v>
      </c>
      <c r="DC80" s="16">
        <f t="shared" si="110"/>
        <v>0</v>
      </c>
      <c r="DD80" s="16">
        <f t="shared" si="111"/>
        <v>0</v>
      </c>
      <c r="DE80" s="16">
        <f t="shared" si="112"/>
        <v>1</v>
      </c>
      <c r="DF80" s="16">
        <f t="shared" si="113"/>
        <v>0</v>
      </c>
      <c r="DG80" s="16">
        <f t="shared" si="114"/>
        <v>0</v>
      </c>
      <c r="DH80" s="16">
        <f t="shared" si="115"/>
        <v>0</v>
      </c>
      <c r="DI80" s="16">
        <f t="shared" si="116"/>
        <v>0</v>
      </c>
      <c r="DJ80" s="16">
        <f t="shared" si="117"/>
        <v>0</v>
      </c>
      <c r="DK80" s="16">
        <f t="shared" si="118"/>
        <v>0</v>
      </c>
      <c r="DL80" s="16">
        <f t="shared" si="119"/>
        <v>0</v>
      </c>
      <c r="DM80" s="16">
        <f t="shared" si="120"/>
        <v>0</v>
      </c>
      <c r="DN80" s="16">
        <f t="shared" si="121"/>
        <v>0</v>
      </c>
      <c r="DO80" s="16">
        <f t="shared" si="122"/>
        <v>0</v>
      </c>
      <c r="DP80" s="16">
        <f t="shared" si="123"/>
        <v>0</v>
      </c>
      <c r="DQ80" s="16">
        <f t="shared" si="124"/>
        <v>0</v>
      </c>
      <c r="DR80" s="16">
        <f t="shared" si="125"/>
        <v>0</v>
      </c>
      <c r="DS80" s="16">
        <f t="shared" si="126"/>
        <v>0</v>
      </c>
      <c r="DT80" s="16">
        <f t="shared" si="127"/>
        <v>0</v>
      </c>
      <c r="DU80" s="16">
        <f t="shared" si="128"/>
        <v>0</v>
      </c>
      <c r="DV80" s="16">
        <f t="shared" si="129"/>
        <v>0</v>
      </c>
      <c r="DW80" s="16">
        <f t="shared" si="130"/>
        <v>0</v>
      </c>
      <c r="DX80" s="16">
        <f t="shared" si="131"/>
        <v>0</v>
      </c>
      <c r="DY80" s="16">
        <f t="shared" si="132"/>
        <v>0</v>
      </c>
      <c r="DZ80" s="16">
        <f t="shared" si="133"/>
        <v>0</v>
      </c>
      <c r="EA80" s="16">
        <f t="shared" si="134"/>
        <v>2</v>
      </c>
      <c r="EB80" s="16">
        <f t="shared" si="135"/>
        <v>4</v>
      </c>
      <c r="EC80" s="16">
        <f t="shared" si="136"/>
        <v>6</v>
      </c>
      <c r="ED80" s="16">
        <f t="shared" si="137"/>
        <v>9</v>
      </c>
      <c r="EE80" s="16">
        <f t="shared" si="138"/>
        <v>4</v>
      </c>
      <c r="EG80" s="20">
        <f t="shared" si="139"/>
        <v>0</v>
      </c>
      <c r="EH80" s="20">
        <f t="shared" si="140"/>
        <v>22.222222222222221</v>
      </c>
      <c r="EI80" s="20">
        <f t="shared" si="141"/>
        <v>44.444444444444443</v>
      </c>
      <c r="EJ80" s="20">
        <f t="shared" si="142"/>
        <v>66.666666666666657</v>
      </c>
      <c r="EP80" s="42" t="s">
        <v>534</v>
      </c>
      <c r="EQ80" s="16">
        <f t="shared" si="143"/>
        <v>0</v>
      </c>
      <c r="ER80" s="16">
        <f t="shared" si="144"/>
        <v>0</v>
      </c>
      <c r="ES80" s="16">
        <f t="shared" si="145"/>
        <v>0</v>
      </c>
      <c r="ET80" s="16">
        <f t="shared" si="146"/>
        <v>0</v>
      </c>
      <c r="EU80" s="16">
        <f t="shared" si="147"/>
        <v>175</v>
      </c>
      <c r="EV80" s="16">
        <f t="shared" si="148"/>
        <v>0</v>
      </c>
      <c r="EW80" s="16">
        <f t="shared" si="149"/>
        <v>178</v>
      </c>
      <c r="EX80" s="16">
        <f t="shared" si="150"/>
        <v>42</v>
      </c>
      <c r="EY80" s="16">
        <f t="shared" si="151"/>
        <v>0</v>
      </c>
      <c r="EZ80" s="16">
        <f t="shared" si="152"/>
        <v>0</v>
      </c>
      <c r="FA80" s="16">
        <f t="shared" si="153"/>
        <v>39</v>
      </c>
      <c r="FB80" s="16">
        <f t="shared" si="154"/>
        <v>0</v>
      </c>
      <c r="FC80" s="16">
        <f t="shared" si="155"/>
        <v>0</v>
      </c>
      <c r="FD80" s="16">
        <f t="shared" si="156"/>
        <v>0</v>
      </c>
      <c r="FE80" s="16">
        <f t="shared" si="157"/>
        <v>0</v>
      </c>
      <c r="FF80" s="16">
        <f t="shared" si="158"/>
        <v>0</v>
      </c>
      <c r="FG80" s="16">
        <f t="shared" si="159"/>
        <v>0</v>
      </c>
    </row>
    <row r="81" spans="1:163" x14ac:dyDescent="0.25">
      <c r="A81" s="42"/>
      <c r="B81" s="42">
        <v>77</v>
      </c>
      <c r="C81" s="42" t="s">
        <v>143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48</v>
      </c>
      <c r="BM81" s="16">
        <v>29</v>
      </c>
      <c r="BN81" s="16">
        <v>30</v>
      </c>
      <c r="BO81" s="16">
        <v>27</v>
      </c>
      <c r="BP81" s="16">
        <v>27</v>
      </c>
      <c r="BQ81" s="16">
        <v>42</v>
      </c>
      <c r="BR81" s="16">
        <v>31</v>
      </c>
      <c r="BS81" s="16">
        <v>39</v>
      </c>
      <c r="BT81" s="16">
        <v>29</v>
      </c>
      <c r="BU81" s="16">
        <v>0</v>
      </c>
      <c r="BV81" s="16">
        <v>34</v>
      </c>
      <c r="BW81" s="16">
        <v>50</v>
      </c>
      <c r="BX81" s="16">
        <v>41</v>
      </c>
      <c r="BY81" s="16">
        <f t="shared" si="80"/>
        <v>427</v>
      </c>
      <c r="BZ81" s="19">
        <f t="shared" si="81"/>
        <v>35.583333333333336</v>
      </c>
      <c r="CA81" s="16">
        <f t="shared" si="82"/>
        <v>0</v>
      </c>
      <c r="CB81" s="16">
        <f t="shared" si="83"/>
        <v>0</v>
      </c>
      <c r="CC81" s="16">
        <f t="shared" si="84"/>
        <v>0</v>
      </c>
      <c r="CD81" s="16">
        <f t="shared" si="85"/>
        <v>0</v>
      </c>
      <c r="CE81" s="16">
        <f t="shared" si="86"/>
        <v>0</v>
      </c>
      <c r="CF81" s="16">
        <f t="shared" si="87"/>
        <v>1</v>
      </c>
      <c r="CG81" s="16">
        <f t="shared" si="88"/>
        <v>1</v>
      </c>
      <c r="CH81" s="16">
        <f t="shared" si="89"/>
        <v>0</v>
      </c>
      <c r="CI81" s="16">
        <f t="shared" si="90"/>
        <v>0</v>
      </c>
      <c r="CJ81" s="16">
        <f t="shared" si="91"/>
        <v>0</v>
      </c>
      <c r="CK81" s="16">
        <f t="shared" si="92"/>
        <v>1</v>
      </c>
      <c r="CL81" s="16">
        <f t="shared" si="93"/>
        <v>1</v>
      </c>
      <c r="CM81" s="16">
        <f t="shared" si="94"/>
        <v>0</v>
      </c>
      <c r="CN81" s="16">
        <f t="shared" si="95"/>
        <v>1</v>
      </c>
      <c r="CO81" s="16">
        <f t="shared" si="96"/>
        <v>0</v>
      </c>
      <c r="CP81" s="16">
        <f t="shared" si="97"/>
        <v>0</v>
      </c>
      <c r="CQ81" s="16">
        <f t="shared" si="98"/>
        <v>0</v>
      </c>
      <c r="CR81" s="16">
        <f t="shared" si="99"/>
        <v>0</v>
      </c>
      <c r="CS81" s="16">
        <f t="shared" si="100"/>
        <v>1</v>
      </c>
      <c r="CT81" s="16">
        <f t="shared" si="101"/>
        <v>0</v>
      </c>
      <c r="CU81" s="16">
        <f t="shared" si="102"/>
        <v>0</v>
      </c>
      <c r="CV81" s="16">
        <f t="shared" si="103"/>
        <v>1</v>
      </c>
      <c r="CW81" s="16">
        <f t="shared" si="104"/>
        <v>1</v>
      </c>
      <c r="CX81" s="16">
        <f t="shared" si="105"/>
        <v>2</v>
      </c>
      <c r="CY81" s="16">
        <f t="shared" si="106"/>
        <v>0</v>
      </c>
      <c r="CZ81" s="16">
        <f t="shared" si="107"/>
        <v>2</v>
      </c>
      <c r="DA81" s="16">
        <f t="shared" si="108"/>
        <v>0</v>
      </c>
      <c r="DB81" s="16">
        <f t="shared" si="109"/>
        <v>0</v>
      </c>
      <c r="DC81" s="16">
        <f t="shared" si="110"/>
        <v>0</v>
      </c>
      <c r="DD81" s="16">
        <f t="shared" si="111"/>
        <v>0</v>
      </c>
      <c r="DE81" s="16">
        <f t="shared" si="112"/>
        <v>0</v>
      </c>
      <c r="DF81" s="16">
        <f t="shared" si="113"/>
        <v>0</v>
      </c>
      <c r="DG81" s="16">
        <f t="shared" si="114"/>
        <v>0</v>
      </c>
      <c r="DH81" s="16">
        <f t="shared" si="115"/>
        <v>0</v>
      </c>
      <c r="DI81" s="16">
        <f t="shared" si="116"/>
        <v>0</v>
      </c>
      <c r="DJ81" s="16">
        <f t="shared" si="117"/>
        <v>0</v>
      </c>
      <c r="DK81" s="16">
        <f t="shared" si="118"/>
        <v>0</v>
      </c>
      <c r="DL81" s="16">
        <f t="shared" si="119"/>
        <v>0</v>
      </c>
      <c r="DM81" s="16">
        <f t="shared" si="120"/>
        <v>0</v>
      </c>
      <c r="DN81" s="16">
        <f t="shared" si="121"/>
        <v>0</v>
      </c>
      <c r="DO81" s="16">
        <f t="shared" si="122"/>
        <v>0</v>
      </c>
      <c r="DP81" s="16">
        <f t="shared" si="123"/>
        <v>0</v>
      </c>
      <c r="DQ81" s="16">
        <f t="shared" si="124"/>
        <v>0</v>
      </c>
      <c r="DR81" s="16">
        <f t="shared" si="125"/>
        <v>0</v>
      </c>
      <c r="DS81" s="16">
        <f t="shared" si="126"/>
        <v>0</v>
      </c>
      <c r="DT81" s="16">
        <f t="shared" si="127"/>
        <v>0</v>
      </c>
      <c r="DU81" s="16">
        <f t="shared" si="128"/>
        <v>0</v>
      </c>
      <c r="DV81" s="16">
        <f t="shared" si="129"/>
        <v>0</v>
      </c>
      <c r="DW81" s="16">
        <f t="shared" si="130"/>
        <v>0</v>
      </c>
      <c r="DX81" s="16">
        <f t="shared" si="131"/>
        <v>0</v>
      </c>
      <c r="DY81" s="16">
        <f t="shared" si="132"/>
        <v>0</v>
      </c>
      <c r="DZ81" s="16">
        <f t="shared" si="133"/>
        <v>0</v>
      </c>
      <c r="EA81" s="16">
        <f t="shared" si="134"/>
        <v>0</v>
      </c>
      <c r="EB81" s="16">
        <f t="shared" si="135"/>
        <v>0</v>
      </c>
      <c r="EC81" s="16">
        <f t="shared" si="136"/>
        <v>2</v>
      </c>
      <c r="ED81" s="16">
        <f t="shared" si="137"/>
        <v>12</v>
      </c>
      <c r="EE81" s="16">
        <f t="shared" si="138"/>
        <v>4</v>
      </c>
      <c r="EG81" s="20">
        <f t="shared" si="139"/>
        <v>0</v>
      </c>
      <c r="EH81" s="20">
        <f t="shared" si="140"/>
        <v>0</v>
      </c>
      <c r="EI81" s="20">
        <f t="shared" si="141"/>
        <v>0</v>
      </c>
      <c r="EJ81" s="20">
        <f t="shared" si="142"/>
        <v>16.666666666666664</v>
      </c>
      <c r="EP81" s="42" t="s">
        <v>143</v>
      </c>
      <c r="EQ81" s="16">
        <f t="shared" si="143"/>
        <v>0</v>
      </c>
      <c r="ER81" s="16">
        <f t="shared" si="144"/>
        <v>0</v>
      </c>
      <c r="ES81" s="16">
        <f t="shared" si="145"/>
        <v>0</v>
      </c>
      <c r="ET81" s="16">
        <f t="shared" si="146"/>
        <v>0</v>
      </c>
      <c r="EU81" s="16">
        <f t="shared" si="147"/>
        <v>0</v>
      </c>
      <c r="EV81" s="16">
        <f t="shared" si="148"/>
        <v>0</v>
      </c>
      <c r="EW81" s="16">
        <f t="shared" si="149"/>
        <v>0</v>
      </c>
      <c r="EX81" s="16">
        <f t="shared" si="150"/>
        <v>0</v>
      </c>
      <c r="EY81" s="16">
        <f t="shared" si="151"/>
        <v>0</v>
      </c>
      <c r="EZ81" s="16">
        <f t="shared" si="152"/>
        <v>0</v>
      </c>
      <c r="FA81" s="16">
        <f t="shared" si="153"/>
        <v>0</v>
      </c>
      <c r="FB81" s="16">
        <f t="shared" si="154"/>
        <v>0</v>
      </c>
      <c r="FC81" s="16">
        <f t="shared" si="155"/>
        <v>0</v>
      </c>
      <c r="FD81" s="16">
        <f t="shared" si="156"/>
        <v>48</v>
      </c>
      <c r="FE81" s="16">
        <f t="shared" si="157"/>
        <v>155</v>
      </c>
      <c r="FF81" s="16">
        <f t="shared" si="158"/>
        <v>99</v>
      </c>
      <c r="FG81" s="16">
        <f t="shared" si="159"/>
        <v>125</v>
      </c>
    </row>
    <row r="82" spans="1:163" x14ac:dyDescent="0.25">
      <c r="A82" s="42"/>
      <c r="B82" s="42">
        <v>78</v>
      </c>
      <c r="C82" s="42" t="s">
        <v>147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41</v>
      </c>
      <c r="Z82" s="16">
        <v>42</v>
      </c>
      <c r="AA82" s="16">
        <v>44</v>
      </c>
      <c r="AB82" s="16">
        <v>39</v>
      </c>
      <c r="AC82" s="16">
        <v>24</v>
      </c>
      <c r="AD82" s="16">
        <v>16</v>
      </c>
      <c r="AE82" s="16">
        <v>27</v>
      </c>
      <c r="AF82" s="16">
        <v>0</v>
      </c>
      <c r="AG82" s="16">
        <v>0</v>
      </c>
      <c r="AH82" s="16">
        <v>0</v>
      </c>
      <c r="AI82" s="16">
        <v>42</v>
      </c>
      <c r="AJ82" s="16">
        <v>0</v>
      </c>
      <c r="AK82" s="16">
        <v>50</v>
      </c>
      <c r="AL82" s="16">
        <v>0</v>
      </c>
      <c r="AM82" s="16">
        <v>0</v>
      </c>
      <c r="AN82" s="16">
        <v>0</v>
      </c>
      <c r="AO82" s="16">
        <v>0</v>
      </c>
      <c r="AP82" s="16">
        <v>38</v>
      </c>
      <c r="AQ82" s="16">
        <v>0</v>
      </c>
      <c r="AR82" s="16">
        <v>32</v>
      </c>
      <c r="AS82" s="16">
        <v>0</v>
      </c>
      <c r="AT82" s="16">
        <v>0</v>
      </c>
      <c r="AU82" s="16">
        <v>0</v>
      </c>
      <c r="AV82" s="16">
        <v>0</v>
      </c>
      <c r="AW82" s="43">
        <v>0</v>
      </c>
      <c r="AX82" s="43">
        <v>0</v>
      </c>
      <c r="AY82" s="43">
        <v>0</v>
      </c>
      <c r="AZ82" s="43">
        <v>30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f t="shared" si="80"/>
        <v>425</v>
      </c>
      <c r="BZ82" s="19">
        <f t="shared" si="81"/>
        <v>35.416666666666664</v>
      </c>
      <c r="CA82" s="16">
        <f t="shared" si="82"/>
        <v>0</v>
      </c>
      <c r="CB82" s="16">
        <f t="shared" si="83"/>
        <v>0</v>
      </c>
      <c r="CC82" s="16">
        <f t="shared" si="84"/>
        <v>0</v>
      </c>
      <c r="CD82" s="16">
        <f t="shared" si="85"/>
        <v>0</v>
      </c>
      <c r="CE82" s="16">
        <f t="shared" si="86"/>
        <v>0</v>
      </c>
      <c r="CF82" s="16">
        <f t="shared" si="87"/>
        <v>1</v>
      </c>
      <c r="CG82" s="16">
        <f t="shared" si="88"/>
        <v>0</v>
      </c>
      <c r="CH82" s="16">
        <f t="shared" si="89"/>
        <v>0</v>
      </c>
      <c r="CI82" s="16">
        <f t="shared" si="90"/>
        <v>1</v>
      </c>
      <c r="CJ82" s="16">
        <f t="shared" si="91"/>
        <v>0</v>
      </c>
      <c r="CK82" s="16">
        <f t="shared" si="92"/>
        <v>2</v>
      </c>
      <c r="CL82" s="16">
        <f t="shared" si="93"/>
        <v>1</v>
      </c>
      <c r="CM82" s="16">
        <f t="shared" si="94"/>
        <v>0</v>
      </c>
      <c r="CN82" s="16">
        <f t="shared" si="95"/>
        <v>1</v>
      </c>
      <c r="CO82" s="16">
        <f t="shared" si="96"/>
        <v>1</v>
      </c>
      <c r="CP82" s="16">
        <f t="shared" si="97"/>
        <v>0</v>
      </c>
      <c r="CQ82" s="16">
        <f t="shared" si="98"/>
        <v>0</v>
      </c>
      <c r="CR82" s="16">
        <f t="shared" si="99"/>
        <v>0</v>
      </c>
      <c r="CS82" s="16">
        <f t="shared" si="100"/>
        <v>0</v>
      </c>
      <c r="CT82" s="16">
        <f t="shared" si="101"/>
        <v>0</v>
      </c>
      <c r="CU82" s="16">
        <f t="shared" si="102"/>
        <v>1</v>
      </c>
      <c r="CV82" s="16">
        <f t="shared" si="103"/>
        <v>0</v>
      </c>
      <c r="CW82" s="16">
        <f t="shared" si="104"/>
        <v>1</v>
      </c>
      <c r="CX82" s="16">
        <f t="shared" si="105"/>
        <v>0</v>
      </c>
      <c r="CY82" s="16">
        <f t="shared" si="106"/>
        <v>0</v>
      </c>
      <c r="CZ82" s="16">
        <f t="shared" si="107"/>
        <v>1</v>
      </c>
      <c r="DA82" s="16">
        <f t="shared" si="108"/>
        <v>0</v>
      </c>
      <c r="DB82" s="16">
        <f t="shared" si="109"/>
        <v>0</v>
      </c>
      <c r="DC82" s="16">
        <f t="shared" si="110"/>
        <v>1</v>
      </c>
      <c r="DD82" s="16">
        <f t="shared" si="111"/>
        <v>0</v>
      </c>
      <c r="DE82" s="16">
        <f t="shared" si="112"/>
        <v>0</v>
      </c>
      <c r="DF82" s="16">
        <f t="shared" si="113"/>
        <v>0</v>
      </c>
      <c r="DG82" s="16">
        <f t="shared" si="114"/>
        <v>0</v>
      </c>
      <c r="DH82" s="16">
        <f t="shared" si="115"/>
        <v>0</v>
      </c>
      <c r="DI82" s="16">
        <f t="shared" si="116"/>
        <v>0</v>
      </c>
      <c r="DJ82" s="16">
        <f t="shared" si="117"/>
        <v>0</v>
      </c>
      <c r="DK82" s="16">
        <f t="shared" si="118"/>
        <v>1</v>
      </c>
      <c r="DL82" s="16">
        <f t="shared" si="119"/>
        <v>0</v>
      </c>
      <c r="DM82" s="16">
        <f t="shared" si="120"/>
        <v>0</v>
      </c>
      <c r="DN82" s="16">
        <f t="shared" si="121"/>
        <v>0</v>
      </c>
      <c r="DO82" s="16">
        <f t="shared" si="122"/>
        <v>0</v>
      </c>
      <c r="DP82" s="16">
        <f t="shared" si="123"/>
        <v>0</v>
      </c>
      <c r="DQ82" s="16">
        <f t="shared" si="124"/>
        <v>0</v>
      </c>
      <c r="DR82" s="16">
        <f t="shared" si="125"/>
        <v>0</v>
      </c>
      <c r="DS82" s="16">
        <f t="shared" si="126"/>
        <v>0</v>
      </c>
      <c r="DT82" s="16">
        <f t="shared" si="127"/>
        <v>0</v>
      </c>
      <c r="DU82" s="16">
        <f t="shared" si="128"/>
        <v>0</v>
      </c>
      <c r="DV82" s="16">
        <f t="shared" si="129"/>
        <v>0</v>
      </c>
      <c r="DW82" s="16">
        <f t="shared" si="130"/>
        <v>0</v>
      </c>
      <c r="DX82" s="16">
        <f t="shared" si="131"/>
        <v>0</v>
      </c>
      <c r="DY82" s="16">
        <f t="shared" si="132"/>
        <v>0</v>
      </c>
      <c r="DZ82" s="16">
        <f t="shared" si="133"/>
        <v>0</v>
      </c>
      <c r="EA82" s="16">
        <f t="shared" si="134"/>
        <v>0</v>
      </c>
      <c r="EB82" s="16">
        <f t="shared" si="135"/>
        <v>0</v>
      </c>
      <c r="EC82" s="16">
        <f t="shared" si="136"/>
        <v>2</v>
      </c>
      <c r="ED82" s="16">
        <f t="shared" si="137"/>
        <v>12</v>
      </c>
      <c r="EE82" s="16">
        <f t="shared" si="138"/>
        <v>6</v>
      </c>
      <c r="EG82" s="20">
        <f t="shared" si="139"/>
        <v>0</v>
      </c>
      <c r="EH82" s="20">
        <f t="shared" si="140"/>
        <v>0</v>
      </c>
      <c r="EI82" s="20">
        <f t="shared" si="141"/>
        <v>0</v>
      </c>
      <c r="EJ82" s="20">
        <f t="shared" si="142"/>
        <v>16.666666666666664</v>
      </c>
      <c r="EP82" s="42" t="s">
        <v>147</v>
      </c>
      <c r="EQ82" s="16">
        <f t="shared" si="143"/>
        <v>0</v>
      </c>
      <c r="ER82" s="16">
        <f t="shared" si="144"/>
        <v>0</v>
      </c>
      <c r="ES82" s="16">
        <f t="shared" si="145"/>
        <v>0</v>
      </c>
      <c r="ET82" s="16">
        <f t="shared" si="146"/>
        <v>0</v>
      </c>
      <c r="EU82" s="16">
        <f t="shared" si="147"/>
        <v>166</v>
      </c>
      <c r="EV82" s="16">
        <f t="shared" si="148"/>
        <v>67</v>
      </c>
      <c r="EW82" s="16">
        <f t="shared" si="149"/>
        <v>42</v>
      </c>
      <c r="EX82" s="16">
        <f t="shared" si="150"/>
        <v>50</v>
      </c>
      <c r="EY82" s="16">
        <f t="shared" si="151"/>
        <v>70</v>
      </c>
      <c r="EZ82" s="16">
        <f t="shared" si="152"/>
        <v>0</v>
      </c>
      <c r="FA82" s="16">
        <f t="shared" si="153"/>
        <v>30</v>
      </c>
      <c r="FB82" s="16">
        <f t="shared" si="154"/>
        <v>0</v>
      </c>
      <c r="FC82" s="16">
        <f t="shared" si="155"/>
        <v>0</v>
      </c>
      <c r="FD82" s="16">
        <f t="shared" si="156"/>
        <v>0</v>
      </c>
      <c r="FE82" s="16">
        <f t="shared" si="157"/>
        <v>0</v>
      </c>
      <c r="FF82" s="16">
        <f t="shared" si="158"/>
        <v>0</v>
      </c>
      <c r="FG82" s="16">
        <f t="shared" si="159"/>
        <v>0</v>
      </c>
    </row>
    <row r="83" spans="1:163" x14ac:dyDescent="0.25">
      <c r="A83" s="42"/>
      <c r="B83" s="42">
        <v>79</v>
      </c>
      <c r="C83" s="42" t="s">
        <v>166</v>
      </c>
      <c r="D83" s="16">
        <v>42</v>
      </c>
      <c r="E83" s="16">
        <v>50</v>
      </c>
      <c r="F83" s="16">
        <v>0</v>
      </c>
      <c r="G83" s="16">
        <v>0</v>
      </c>
      <c r="H83" s="16">
        <v>24</v>
      </c>
      <c r="I83" s="16">
        <v>44</v>
      </c>
      <c r="J83" s="16">
        <v>42</v>
      </c>
      <c r="K83" s="16">
        <v>41</v>
      </c>
      <c r="L83" s="16">
        <v>0</v>
      </c>
      <c r="M83" s="16">
        <v>29</v>
      </c>
      <c r="N83" s="16">
        <v>0</v>
      </c>
      <c r="O83" s="16">
        <v>40</v>
      </c>
      <c r="P83" s="16">
        <v>48</v>
      </c>
      <c r="Q83" s="16">
        <v>52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f t="shared" si="80"/>
        <v>412</v>
      </c>
      <c r="BZ83" s="19">
        <f t="shared" si="81"/>
        <v>41.2</v>
      </c>
      <c r="CA83" s="16">
        <f t="shared" si="82"/>
        <v>0</v>
      </c>
      <c r="CB83" s="16">
        <f t="shared" si="83"/>
        <v>0</v>
      </c>
      <c r="CC83" s="16">
        <f t="shared" si="84"/>
        <v>0</v>
      </c>
      <c r="CD83" s="16">
        <f t="shared" si="85"/>
        <v>0</v>
      </c>
      <c r="CE83" s="16">
        <f t="shared" si="86"/>
        <v>1</v>
      </c>
      <c r="CF83" s="16">
        <f t="shared" si="87"/>
        <v>1</v>
      </c>
      <c r="CG83" s="16">
        <f t="shared" si="88"/>
        <v>1</v>
      </c>
      <c r="CH83" s="16">
        <f t="shared" si="89"/>
        <v>0</v>
      </c>
      <c r="CI83" s="16">
        <f t="shared" si="90"/>
        <v>1</v>
      </c>
      <c r="CJ83" s="16">
        <f t="shared" si="91"/>
        <v>0</v>
      </c>
      <c r="CK83" s="16">
        <f t="shared" si="92"/>
        <v>2</v>
      </c>
      <c r="CL83" s="16">
        <f t="shared" si="93"/>
        <v>1</v>
      </c>
      <c r="CM83" s="16">
        <f t="shared" si="94"/>
        <v>1</v>
      </c>
      <c r="CN83" s="16">
        <f t="shared" si="95"/>
        <v>0</v>
      </c>
      <c r="CO83" s="16">
        <f t="shared" si="96"/>
        <v>0</v>
      </c>
      <c r="CP83" s="16">
        <f t="shared" si="97"/>
        <v>0</v>
      </c>
      <c r="CQ83" s="16">
        <f t="shared" si="98"/>
        <v>0</v>
      </c>
      <c r="CR83" s="16">
        <f t="shared" si="99"/>
        <v>0</v>
      </c>
      <c r="CS83" s="16">
        <f t="shared" si="100"/>
        <v>0</v>
      </c>
      <c r="CT83" s="16">
        <f t="shared" si="101"/>
        <v>0</v>
      </c>
      <c r="CU83" s="16">
        <f t="shared" si="102"/>
        <v>0</v>
      </c>
      <c r="CV83" s="16">
        <f t="shared" si="103"/>
        <v>0</v>
      </c>
      <c r="CW83" s="16">
        <f t="shared" si="104"/>
        <v>0</v>
      </c>
      <c r="CX83" s="16">
        <f t="shared" si="105"/>
        <v>1</v>
      </c>
      <c r="CY83" s="16">
        <f t="shared" si="106"/>
        <v>0</v>
      </c>
      <c r="CZ83" s="16">
        <f t="shared" si="107"/>
        <v>0</v>
      </c>
      <c r="DA83" s="16">
        <f t="shared" si="108"/>
        <v>0</v>
      </c>
      <c r="DB83" s="16">
        <f t="shared" si="109"/>
        <v>0</v>
      </c>
      <c r="DC83" s="16">
        <f t="shared" si="110"/>
        <v>1</v>
      </c>
      <c r="DD83" s="16">
        <f t="shared" si="111"/>
        <v>0</v>
      </c>
      <c r="DE83" s="16">
        <f t="shared" si="112"/>
        <v>0</v>
      </c>
      <c r="DF83" s="16">
        <f t="shared" si="113"/>
        <v>0</v>
      </c>
      <c r="DG83" s="16">
        <f t="shared" si="114"/>
        <v>0</v>
      </c>
      <c r="DH83" s="16">
        <f t="shared" si="115"/>
        <v>0</v>
      </c>
      <c r="DI83" s="16">
        <f t="shared" si="116"/>
        <v>0</v>
      </c>
      <c r="DJ83" s="16">
        <f t="shared" si="117"/>
        <v>0</v>
      </c>
      <c r="DK83" s="16">
        <f t="shared" si="118"/>
        <v>0</v>
      </c>
      <c r="DL83" s="16">
        <f t="shared" si="119"/>
        <v>0</v>
      </c>
      <c r="DM83" s="16">
        <f t="shared" si="120"/>
        <v>0</v>
      </c>
      <c r="DN83" s="16">
        <f t="shared" si="121"/>
        <v>0</v>
      </c>
      <c r="DO83" s="16">
        <f t="shared" si="122"/>
        <v>0</v>
      </c>
      <c r="DP83" s="16">
        <f t="shared" si="123"/>
        <v>0</v>
      </c>
      <c r="DQ83" s="16">
        <f t="shared" si="124"/>
        <v>0</v>
      </c>
      <c r="DR83" s="16">
        <f t="shared" si="125"/>
        <v>0</v>
      </c>
      <c r="DS83" s="16">
        <f t="shared" si="126"/>
        <v>0</v>
      </c>
      <c r="DT83" s="16">
        <f t="shared" si="127"/>
        <v>0</v>
      </c>
      <c r="DU83" s="16">
        <f t="shared" si="128"/>
        <v>0</v>
      </c>
      <c r="DV83" s="16">
        <f t="shared" si="129"/>
        <v>0</v>
      </c>
      <c r="DW83" s="16">
        <f t="shared" si="130"/>
        <v>0</v>
      </c>
      <c r="DX83" s="16">
        <f t="shared" si="131"/>
        <v>0</v>
      </c>
      <c r="DY83" s="16">
        <f t="shared" si="132"/>
        <v>0</v>
      </c>
      <c r="DZ83" s="16">
        <f t="shared" si="133"/>
        <v>0</v>
      </c>
      <c r="EA83" s="16">
        <f t="shared" si="134"/>
        <v>0</v>
      </c>
      <c r="EB83" s="16">
        <f t="shared" si="135"/>
        <v>1</v>
      </c>
      <c r="EC83" s="16">
        <f t="shared" si="136"/>
        <v>4</v>
      </c>
      <c r="ED83" s="16">
        <f t="shared" si="137"/>
        <v>10</v>
      </c>
      <c r="EE83" s="16">
        <f t="shared" si="138"/>
        <v>3</v>
      </c>
      <c r="EG83" s="20">
        <f t="shared" si="139"/>
        <v>0</v>
      </c>
      <c r="EH83" s="20">
        <f t="shared" si="140"/>
        <v>0</v>
      </c>
      <c r="EI83" s="20">
        <f t="shared" si="141"/>
        <v>10</v>
      </c>
      <c r="EJ83" s="20">
        <f t="shared" si="142"/>
        <v>40</v>
      </c>
      <c r="EP83" s="42" t="s">
        <v>166</v>
      </c>
      <c r="EQ83" s="16">
        <f t="shared" si="143"/>
        <v>92</v>
      </c>
      <c r="ER83" s="16">
        <f t="shared" si="144"/>
        <v>180</v>
      </c>
      <c r="ES83" s="16">
        <f t="shared" si="145"/>
        <v>140</v>
      </c>
      <c r="ET83" s="16">
        <f t="shared" si="146"/>
        <v>0</v>
      </c>
      <c r="EU83" s="16">
        <f t="shared" si="147"/>
        <v>0</v>
      </c>
      <c r="EV83" s="16">
        <f t="shared" si="148"/>
        <v>0</v>
      </c>
      <c r="EW83" s="16">
        <f t="shared" si="149"/>
        <v>0</v>
      </c>
      <c r="EX83" s="16">
        <f t="shared" si="150"/>
        <v>0</v>
      </c>
      <c r="EY83" s="16">
        <f t="shared" si="151"/>
        <v>0</v>
      </c>
      <c r="EZ83" s="16">
        <f t="shared" si="152"/>
        <v>0</v>
      </c>
      <c r="FA83" s="16">
        <f t="shared" si="153"/>
        <v>0</v>
      </c>
      <c r="FB83" s="16">
        <f t="shared" si="154"/>
        <v>0</v>
      </c>
      <c r="FC83" s="16">
        <f t="shared" si="155"/>
        <v>0</v>
      </c>
      <c r="FD83" s="16">
        <f t="shared" si="156"/>
        <v>0</v>
      </c>
      <c r="FE83" s="16">
        <f t="shared" si="157"/>
        <v>0</v>
      </c>
      <c r="FF83" s="16">
        <f t="shared" si="158"/>
        <v>0</v>
      </c>
      <c r="FG83" s="16">
        <f t="shared" si="159"/>
        <v>0</v>
      </c>
    </row>
    <row r="84" spans="1:163" x14ac:dyDescent="0.25">
      <c r="A84" s="42"/>
      <c r="B84" s="42">
        <v>80</v>
      </c>
      <c r="C84" s="42" t="s">
        <v>864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43</v>
      </c>
      <c r="M84" s="16">
        <v>40</v>
      </c>
      <c r="N84" s="16">
        <v>0</v>
      </c>
      <c r="O84" s="16">
        <v>36</v>
      </c>
      <c r="P84" s="16">
        <v>36</v>
      </c>
      <c r="Q84" s="16">
        <v>39</v>
      </c>
      <c r="R84" s="16">
        <v>42</v>
      </c>
      <c r="S84" s="16">
        <v>44</v>
      </c>
      <c r="T84" s="16">
        <v>37</v>
      </c>
      <c r="U84" s="16">
        <v>48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f t="shared" si="80"/>
        <v>365</v>
      </c>
      <c r="BZ84" s="19">
        <f t="shared" si="81"/>
        <v>40.555555555555557</v>
      </c>
      <c r="CA84" s="16">
        <f t="shared" si="82"/>
        <v>0</v>
      </c>
      <c r="CB84" s="16">
        <f t="shared" si="83"/>
        <v>0</v>
      </c>
      <c r="CC84" s="16">
        <f t="shared" si="84"/>
        <v>0</v>
      </c>
      <c r="CD84" s="16">
        <f t="shared" si="85"/>
        <v>0</v>
      </c>
      <c r="CE84" s="16">
        <f t="shared" si="86"/>
        <v>0</v>
      </c>
      <c r="CF84" s="16">
        <f t="shared" si="87"/>
        <v>0</v>
      </c>
      <c r="CG84" s="16">
        <f t="shared" si="88"/>
        <v>1</v>
      </c>
      <c r="CH84" s="16">
        <f t="shared" si="89"/>
        <v>0</v>
      </c>
      <c r="CI84" s="16">
        <f t="shared" si="90"/>
        <v>1</v>
      </c>
      <c r="CJ84" s="16">
        <f t="shared" si="91"/>
        <v>1</v>
      </c>
      <c r="CK84" s="16">
        <f t="shared" si="92"/>
        <v>1</v>
      </c>
      <c r="CL84" s="16">
        <f t="shared" si="93"/>
        <v>0</v>
      </c>
      <c r="CM84" s="16">
        <f t="shared" si="94"/>
        <v>1</v>
      </c>
      <c r="CN84" s="16">
        <f t="shared" si="95"/>
        <v>1</v>
      </c>
      <c r="CO84" s="16">
        <f t="shared" si="96"/>
        <v>0</v>
      </c>
      <c r="CP84" s="16">
        <f t="shared" si="97"/>
        <v>1</v>
      </c>
      <c r="CQ84" s="16">
        <f t="shared" si="98"/>
        <v>2</v>
      </c>
      <c r="CR84" s="16">
        <f t="shared" si="99"/>
        <v>0</v>
      </c>
      <c r="CS84" s="16">
        <f t="shared" si="100"/>
        <v>0</v>
      </c>
      <c r="CT84" s="16">
        <f t="shared" si="101"/>
        <v>0</v>
      </c>
      <c r="CU84" s="16">
        <f t="shared" si="102"/>
        <v>0</v>
      </c>
      <c r="CV84" s="16">
        <f t="shared" si="103"/>
        <v>0</v>
      </c>
      <c r="CW84" s="16">
        <f t="shared" si="104"/>
        <v>0</v>
      </c>
      <c r="CX84" s="16">
        <f t="shared" si="105"/>
        <v>0</v>
      </c>
      <c r="CY84" s="16">
        <f t="shared" si="106"/>
        <v>0</v>
      </c>
      <c r="CZ84" s="16">
        <f t="shared" si="107"/>
        <v>0</v>
      </c>
      <c r="DA84" s="16">
        <f t="shared" si="108"/>
        <v>0</v>
      </c>
      <c r="DB84" s="16">
        <f t="shared" si="109"/>
        <v>0</v>
      </c>
      <c r="DC84" s="16">
        <f t="shared" si="110"/>
        <v>0</v>
      </c>
      <c r="DD84" s="16">
        <f t="shared" si="111"/>
        <v>0</v>
      </c>
      <c r="DE84" s="16">
        <f t="shared" si="112"/>
        <v>0</v>
      </c>
      <c r="DF84" s="16">
        <f t="shared" si="113"/>
        <v>0</v>
      </c>
      <c r="DG84" s="16">
        <f t="shared" si="114"/>
        <v>0</v>
      </c>
      <c r="DH84" s="16">
        <f t="shared" si="115"/>
        <v>0</v>
      </c>
      <c r="DI84" s="16">
        <f t="shared" si="116"/>
        <v>0</v>
      </c>
      <c r="DJ84" s="16">
        <f t="shared" si="117"/>
        <v>0</v>
      </c>
      <c r="DK84" s="16">
        <f t="shared" si="118"/>
        <v>0</v>
      </c>
      <c r="DL84" s="16">
        <f t="shared" si="119"/>
        <v>0</v>
      </c>
      <c r="DM84" s="16">
        <f t="shared" si="120"/>
        <v>0</v>
      </c>
      <c r="DN84" s="16">
        <f t="shared" si="121"/>
        <v>0</v>
      </c>
      <c r="DO84" s="16">
        <f t="shared" si="122"/>
        <v>0</v>
      </c>
      <c r="DP84" s="16">
        <f t="shared" si="123"/>
        <v>0</v>
      </c>
      <c r="DQ84" s="16">
        <f t="shared" si="124"/>
        <v>0</v>
      </c>
      <c r="DR84" s="16">
        <f t="shared" si="125"/>
        <v>0</v>
      </c>
      <c r="DS84" s="16">
        <f t="shared" si="126"/>
        <v>0</v>
      </c>
      <c r="DT84" s="16">
        <f t="shared" si="127"/>
        <v>0</v>
      </c>
      <c r="DU84" s="16">
        <f t="shared" si="128"/>
        <v>0</v>
      </c>
      <c r="DV84" s="16">
        <f t="shared" si="129"/>
        <v>0</v>
      </c>
      <c r="DW84" s="16">
        <f t="shared" si="130"/>
        <v>0</v>
      </c>
      <c r="DX84" s="16">
        <f t="shared" si="131"/>
        <v>0</v>
      </c>
      <c r="DY84" s="16">
        <f t="shared" si="132"/>
        <v>0</v>
      </c>
      <c r="DZ84" s="16">
        <f t="shared" si="133"/>
        <v>0</v>
      </c>
      <c r="EA84" s="16">
        <f t="shared" si="134"/>
        <v>0</v>
      </c>
      <c r="EB84" s="16">
        <f t="shared" si="135"/>
        <v>0</v>
      </c>
      <c r="EC84" s="16">
        <f t="shared" si="136"/>
        <v>3</v>
      </c>
      <c r="ED84" s="16">
        <f t="shared" si="137"/>
        <v>9</v>
      </c>
      <c r="EE84" s="16">
        <f t="shared" si="138"/>
        <v>3</v>
      </c>
      <c r="EG84" s="20">
        <f t="shared" si="139"/>
        <v>0</v>
      </c>
      <c r="EH84" s="20">
        <f t="shared" si="140"/>
        <v>0</v>
      </c>
      <c r="EI84" s="20">
        <f t="shared" si="141"/>
        <v>0</v>
      </c>
      <c r="EJ84" s="20">
        <f t="shared" si="142"/>
        <v>33.333333333333329</v>
      </c>
      <c r="EP84" s="42" t="s">
        <v>864</v>
      </c>
      <c r="EQ84" s="16">
        <f t="shared" si="143"/>
        <v>0</v>
      </c>
      <c r="ER84" s="16">
        <f t="shared" si="144"/>
        <v>83</v>
      </c>
      <c r="ES84" s="16">
        <f t="shared" si="145"/>
        <v>197</v>
      </c>
      <c r="ET84" s="16">
        <f t="shared" si="146"/>
        <v>85</v>
      </c>
      <c r="EU84" s="16">
        <f t="shared" si="147"/>
        <v>0</v>
      </c>
      <c r="EV84" s="16">
        <f t="shared" si="148"/>
        <v>0</v>
      </c>
      <c r="EW84" s="16">
        <f t="shared" si="149"/>
        <v>0</v>
      </c>
      <c r="EX84" s="16">
        <f t="shared" si="150"/>
        <v>0</v>
      </c>
      <c r="EY84" s="16">
        <f t="shared" si="151"/>
        <v>0</v>
      </c>
      <c r="EZ84" s="16">
        <f t="shared" si="152"/>
        <v>0</v>
      </c>
      <c r="FA84" s="16">
        <f t="shared" si="153"/>
        <v>0</v>
      </c>
      <c r="FB84" s="16">
        <f t="shared" si="154"/>
        <v>0</v>
      </c>
      <c r="FC84" s="16">
        <f t="shared" si="155"/>
        <v>0</v>
      </c>
      <c r="FD84" s="16">
        <f t="shared" si="156"/>
        <v>0</v>
      </c>
      <c r="FE84" s="16">
        <f t="shared" si="157"/>
        <v>0</v>
      </c>
      <c r="FF84" s="16">
        <f t="shared" si="158"/>
        <v>0</v>
      </c>
      <c r="FG84" s="16">
        <f t="shared" si="159"/>
        <v>0</v>
      </c>
    </row>
    <row r="85" spans="1:163" x14ac:dyDescent="0.25">
      <c r="A85" s="42"/>
      <c r="B85" s="42">
        <v>81</v>
      </c>
      <c r="C85" s="42" t="s">
        <v>122</v>
      </c>
      <c r="D85" s="16">
        <v>0</v>
      </c>
      <c r="E85" s="16">
        <v>0</v>
      </c>
      <c r="F85" s="16">
        <v>38</v>
      </c>
      <c r="G85" s="16">
        <v>42</v>
      </c>
      <c r="H85" s="16">
        <v>43</v>
      </c>
      <c r="I85" s="16">
        <v>29</v>
      </c>
      <c r="J85" s="16">
        <v>0</v>
      </c>
      <c r="K85" s="16">
        <v>0</v>
      </c>
      <c r="L85" s="16">
        <v>0</v>
      </c>
      <c r="M85" s="16">
        <v>35</v>
      </c>
      <c r="N85" s="16">
        <v>0</v>
      </c>
      <c r="O85" s="16">
        <v>52</v>
      </c>
      <c r="P85" s="16">
        <v>35</v>
      </c>
      <c r="Q85" s="16">
        <v>0</v>
      </c>
      <c r="R85" s="16">
        <v>0</v>
      </c>
      <c r="S85" s="16">
        <v>0</v>
      </c>
      <c r="T85" s="16">
        <v>48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43">
        <v>0</v>
      </c>
      <c r="AX85" s="43">
        <v>0</v>
      </c>
      <c r="AY85" s="43">
        <v>0</v>
      </c>
      <c r="AZ85" s="43">
        <v>15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f t="shared" si="80"/>
        <v>337</v>
      </c>
      <c r="BZ85" s="19">
        <f t="shared" si="81"/>
        <v>37.444444444444443</v>
      </c>
      <c r="CA85" s="16">
        <f t="shared" si="82"/>
        <v>0</v>
      </c>
      <c r="CB85" s="16">
        <f t="shared" si="83"/>
        <v>0</v>
      </c>
      <c r="CC85" s="16">
        <f t="shared" si="84"/>
        <v>0</v>
      </c>
      <c r="CD85" s="16">
        <f t="shared" si="85"/>
        <v>0</v>
      </c>
      <c r="CE85" s="16">
        <f t="shared" si="86"/>
        <v>1</v>
      </c>
      <c r="CF85" s="16">
        <f t="shared" si="87"/>
        <v>0</v>
      </c>
      <c r="CG85" s="16">
        <f t="shared" si="88"/>
        <v>1</v>
      </c>
      <c r="CH85" s="16">
        <f t="shared" si="89"/>
        <v>0</v>
      </c>
      <c r="CI85" s="16">
        <f t="shared" si="90"/>
        <v>0</v>
      </c>
      <c r="CJ85" s="16">
        <f t="shared" si="91"/>
        <v>1</v>
      </c>
      <c r="CK85" s="16">
        <f t="shared" si="92"/>
        <v>1</v>
      </c>
      <c r="CL85" s="16">
        <f t="shared" si="93"/>
        <v>0</v>
      </c>
      <c r="CM85" s="16">
        <f t="shared" si="94"/>
        <v>0</v>
      </c>
      <c r="CN85" s="16">
        <f t="shared" si="95"/>
        <v>0</v>
      </c>
      <c r="CO85" s="16">
        <f t="shared" si="96"/>
        <v>1</v>
      </c>
      <c r="CP85" s="16">
        <f t="shared" si="97"/>
        <v>0</v>
      </c>
      <c r="CQ85" s="16">
        <f t="shared" si="98"/>
        <v>0</v>
      </c>
      <c r="CR85" s="16">
        <f t="shared" si="99"/>
        <v>2</v>
      </c>
      <c r="CS85" s="16">
        <f t="shared" si="100"/>
        <v>0</v>
      </c>
      <c r="CT85" s="16">
        <f t="shared" si="101"/>
        <v>0</v>
      </c>
      <c r="CU85" s="16">
        <f t="shared" si="102"/>
        <v>0</v>
      </c>
      <c r="CV85" s="16">
        <f t="shared" si="103"/>
        <v>0</v>
      </c>
      <c r="CW85" s="16">
        <f t="shared" si="104"/>
        <v>0</v>
      </c>
      <c r="CX85" s="16">
        <f t="shared" si="105"/>
        <v>1</v>
      </c>
      <c r="CY85" s="16">
        <f t="shared" si="106"/>
        <v>0</v>
      </c>
      <c r="CZ85" s="16">
        <f t="shared" si="107"/>
        <v>0</v>
      </c>
      <c r="DA85" s="16">
        <f t="shared" si="108"/>
        <v>0</v>
      </c>
      <c r="DB85" s="16">
        <f t="shared" si="109"/>
        <v>0</v>
      </c>
      <c r="DC85" s="16">
        <f t="shared" si="110"/>
        <v>0</v>
      </c>
      <c r="DD85" s="16">
        <f t="shared" si="111"/>
        <v>0</v>
      </c>
      <c r="DE85" s="16">
        <f t="shared" si="112"/>
        <v>0</v>
      </c>
      <c r="DF85" s="16">
        <f t="shared" si="113"/>
        <v>0</v>
      </c>
      <c r="DG85" s="16">
        <f t="shared" si="114"/>
        <v>0</v>
      </c>
      <c r="DH85" s="16">
        <f t="shared" si="115"/>
        <v>0</v>
      </c>
      <c r="DI85" s="16">
        <f t="shared" si="116"/>
        <v>0</v>
      </c>
      <c r="DJ85" s="16">
        <f t="shared" si="117"/>
        <v>0</v>
      </c>
      <c r="DK85" s="16">
        <f t="shared" si="118"/>
        <v>0</v>
      </c>
      <c r="DL85" s="16">
        <f t="shared" si="119"/>
        <v>1</v>
      </c>
      <c r="DM85" s="16">
        <f t="shared" si="120"/>
        <v>0</v>
      </c>
      <c r="DN85" s="16">
        <f t="shared" si="121"/>
        <v>0</v>
      </c>
      <c r="DO85" s="16">
        <f t="shared" si="122"/>
        <v>0</v>
      </c>
      <c r="DP85" s="16">
        <f t="shared" si="123"/>
        <v>0</v>
      </c>
      <c r="DQ85" s="16">
        <f t="shared" si="124"/>
        <v>0</v>
      </c>
      <c r="DR85" s="16">
        <f t="shared" si="125"/>
        <v>0</v>
      </c>
      <c r="DS85" s="16">
        <f t="shared" si="126"/>
        <v>0</v>
      </c>
      <c r="DT85" s="16">
        <f t="shared" si="127"/>
        <v>0</v>
      </c>
      <c r="DU85" s="16">
        <f t="shared" si="128"/>
        <v>0</v>
      </c>
      <c r="DV85" s="16">
        <f t="shared" si="129"/>
        <v>0</v>
      </c>
      <c r="DW85" s="16">
        <f t="shared" si="130"/>
        <v>0</v>
      </c>
      <c r="DX85" s="16">
        <f t="shared" si="131"/>
        <v>0</v>
      </c>
      <c r="DY85" s="16">
        <f t="shared" si="132"/>
        <v>0</v>
      </c>
      <c r="DZ85" s="16">
        <f t="shared" si="133"/>
        <v>0</v>
      </c>
      <c r="EA85" s="16">
        <f t="shared" si="134"/>
        <v>0</v>
      </c>
      <c r="EB85" s="16">
        <f t="shared" si="135"/>
        <v>1</v>
      </c>
      <c r="EC85" s="16">
        <f t="shared" si="136"/>
        <v>3</v>
      </c>
      <c r="ED85" s="16">
        <f t="shared" si="137"/>
        <v>9</v>
      </c>
      <c r="EE85" s="16">
        <f t="shared" si="138"/>
        <v>5</v>
      </c>
      <c r="EG85" s="20">
        <f t="shared" si="139"/>
        <v>0</v>
      </c>
      <c r="EH85" s="20">
        <f t="shared" si="140"/>
        <v>0</v>
      </c>
      <c r="EI85" s="20">
        <f t="shared" si="141"/>
        <v>11.111111111111111</v>
      </c>
      <c r="EJ85" s="20">
        <f t="shared" si="142"/>
        <v>33.333333333333329</v>
      </c>
      <c r="EP85" s="42" t="s">
        <v>122</v>
      </c>
      <c r="EQ85" s="16">
        <f t="shared" si="143"/>
        <v>80</v>
      </c>
      <c r="ER85" s="16">
        <f t="shared" si="144"/>
        <v>107</v>
      </c>
      <c r="ES85" s="16">
        <f t="shared" si="145"/>
        <v>87</v>
      </c>
      <c r="ET85" s="16">
        <f t="shared" si="146"/>
        <v>48</v>
      </c>
      <c r="EU85" s="16">
        <f t="shared" si="147"/>
        <v>0</v>
      </c>
      <c r="EV85" s="16">
        <f t="shared" si="148"/>
        <v>0</v>
      </c>
      <c r="EW85" s="16">
        <f t="shared" si="149"/>
        <v>0</v>
      </c>
      <c r="EX85" s="16">
        <f t="shared" si="150"/>
        <v>0</v>
      </c>
      <c r="EY85" s="16">
        <f t="shared" si="151"/>
        <v>0</v>
      </c>
      <c r="EZ85" s="16">
        <f t="shared" si="152"/>
        <v>0</v>
      </c>
      <c r="FA85" s="16">
        <f t="shared" si="153"/>
        <v>15</v>
      </c>
      <c r="FB85" s="16">
        <f t="shared" si="154"/>
        <v>0</v>
      </c>
      <c r="FC85" s="16">
        <f t="shared" si="155"/>
        <v>0</v>
      </c>
      <c r="FD85" s="16">
        <f t="shared" si="156"/>
        <v>0</v>
      </c>
      <c r="FE85" s="16">
        <f t="shared" si="157"/>
        <v>0</v>
      </c>
      <c r="FF85" s="16">
        <f t="shared" si="158"/>
        <v>0</v>
      </c>
      <c r="FG85" s="16">
        <f t="shared" si="159"/>
        <v>0</v>
      </c>
    </row>
    <row r="86" spans="1:163" x14ac:dyDescent="0.25">
      <c r="A86" s="42"/>
      <c r="B86" s="42">
        <v>82</v>
      </c>
      <c r="C86" s="42" t="s">
        <v>165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50</v>
      </c>
      <c r="AG86" s="16">
        <v>0</v>
      </c>
      <c r="AH86" s="16">
        <v>0</v>
      </c>
      <c r="AI86" s="16">
        <v>0</v>
      </c>
      <c r="AJ86" s="16">
        <v>0</v>
      </c>
      <c r="AK86" s="16">
        <v>43</v>
      </c>
      <c r="AL86" s="16">
        <v>46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52</v>
      </c>
      <c r="AV86" s="16">
        <v>0</v>
      </c>
      <c r="AW86" s="43">
        <v>52</v>
      </c>
      <c r="AX86" s="43">
        <v>0</v>
      </c>
      <c r="AY86" s="43">
        <v>0</v>
      </c>
      <c r="AZ86" s="43">
        <v>59</v>
      </c>
      <c r="BA86" s="16">
        <v>0</v>
      </c>
      <c r="BB86" s="16">
        <v>30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6">
        <v>0</v>
      </c>
      <c r="BY86" s="16">
        <f t="shared" si="80"/>
        <v>332</v>
      </c>
      <c r="BZ86" s="19">
        <f t="shared" si="81"/>
        <v>47.428571428571431</v>
      </c>
      <c r="CA86" s="16">
        <f t="shared" si="82"/>
        <v>0</v>
      </c>
      <c r="CB86" s="16">
        <f t="shared" si="83"/>
        <v>0</v>
      </c>
      <c r="CC86" s="16">
        <f t="shared" si="84"/>
        <v>1</v>
      </c>
      <c r="CD86" s="16">
        <f t="shared" si="85"/>
        <v>0</v>
      </c>
      <c r="CE86" s="16">
        <f t="shared" si="86"/>
        <v>2</v>
      </c>
      <c r="CF86" s="16">
        <f t="shared" si="87"/>
        <v>1</v>
      </c>
      <c r="CG86" s="16">
        <f t="shared" si="88"/>
        <v>0</v>
      </c>
      <c r="CH86" s="16">
        <f t="shared" si="89"/>
        <v>1</v>
      </c>
      <c r="CI86" s="16">
        <f t="shared" si="90"/>
        <v>0</v>
      </c>
      <c r="CJ86" s="16">
        <f t="shared" si="91"/>
        <v>1</v>
      </c>
      <c r="CK86" s="16">
        <f t="shared" si="92"/>
        <v>0</v>
      </c>
      <c r="CL86" s="16">
        <f t="shared" si="93"/>
        <v>0</v>
      </c>
      <c r="CM86" s="16">
        <f t="shared" si="94"/>
        <v>0</v>
      </c>
      <c r="CN86" s="16">
        <f t="shared" si="95"/>
        <v>0</v>
      </c>
      <c r="CO86" s="16">
        <f t="shared" si="96"/>
        <v>0</v>
      </c>
      <c r="CP86" s="16">
        <f t="shared" si="97"/>
        <v>0</v>
      </c>
      <c r="CQ86" s="16">
        <f t="shared" si="98"/>
        <v>0</v>
      </c>
      <c r="CR86" s="16">
        <f t="shared" si="99"/>
        <v>0</v>
      </c>
      <c r="CS86" s="16">
        <f t="shared" si="100"/>
        <v>0</v>
      </c>
      <c r="CT86" s="16">
        <f t="shared" si="101"/>
        <v>0</v>
      </c>
      <c r="CU86" s="16">
        <f t="shared" si="102"/>
        <v>0</v>
      </c>
      <c r="CV86" s="16">
        <f t="shared" si="103"/>
        <v>0</v>
      </c>
      <c r="CW86" s="16">
        <f t="shared" si="104"/>
        <v>1</v>
      </c>
      <c r="CX86" s="16">
        <f t="shared" si="105"/>
        <v>0</v>
      </c>
      <c r="CY86" s="16">
        <f t="shared" si="106"/>
        <v>0</v>
      </c>
      <c r="CZ86" s="16">
        <f t="shared" si="107"/>
        <v>0</v>
      </c>
      <c r="DA86" s="16">
        <f t="shared" si="108"/>
        <v>0</v>
      </c>
      <c r="DB86" s="16">
        <f t="shared" si="109"/>
        <v>0</v>
      </c>
      <c r="DC86" s="16">
        <f t="shared" si="110"/>
        <v>0</v>
      </c>
      <c r="DD86" s="16">
        <f t="shared" si="111"/>
        <v>0</v>
      </c>
      <c r="DE86" s="16">
        <f t="shared" si="112"/>
        <v>0</v>
      </c>
      <c r="DF86" s="16">
        <f t="shared" si="113"/>
        <v>0</v>
      </c>
      <c r="DG86" s="16">
        <f t="shared" si="114"/>
        <v>0</v>
      </c>
      <c r="DH86" s="16">
        <f t="shared" si="115"/>
        <v>0</v>
      </c>
      <c r="DI86" s="16">
        <f t="shared" si="116"/>
        <v>0</v>
      </c>
      <c r="DJ86" s="16">
        <f t="shared" si="117"/>
        <v>0</v>
      </c>
      <c r="DK86" s="16">
        <f t="shared" si="118"/>
        <v>0</v>
      </c>
      <c r="DL86" s="16">
        <f t="shared" si="119"/>
        <v>0</v>
      </c>
      <c r="DM86" s="16">
        <f t="shared" si="120"/>
        <v>0</v>
      </c>
      <c r="DN86" s="16">
        <f t="shared" si="121"/>
        <v>0</v>
      </c>
      <c r="DO86" s="16">
        <f t="shared" si="122"/>
        <v>0</v>
      </c>
      <c r="DP86" s="16">
        <f t="shared" si="123"/>
        <v>0</v>
      </c>
      <c r="DQ86" s="16">
        <f t="shared" si="124"/>
        <v>0</v>
      </c>
      <c r="DR86" s="16">
        <f t="shared" si="125"/>
        <v>0</v>
      </c>
      <c r="DS86" s="16">
        <f t="shared" si="126"/>
        <v>0</v>
      </c>
      <c r="DT86" s="16">
        <f t="shared" si="127"/>
        <v>0</v>
      </c>
      <c r="DU86" s="16">
        <f t="shared" si="128"/>
        <v>0</v>
      </c>
      <c r="DV86" s="16">
        <f t="shared" si="129"/>
        <v>0</v>
      </c>
      <c r="DW86" s="16">
        <f t="shared" si="130"/>
        <v>0</v>
      </c>
      <c r="DX86" s="16">
        <f t="shared" si="131"/>
        <v>0</v>
      </c>
      <c r="DY86" s="16">
        <f t="shared" si="132"/>
        <v>0</v>
      </c>
      <c r="DZ86" s="16">
        <f t="shared" si="133"/>
        <v>0</v>
      </c>
      <c r="EA86" s="16">
        <f t="shared" si="134"/>
        <v>1</v>
      </c>
      <c r="EB86" s="16">
        <f t="shared" si="135"/>
        <v>3</v>
      </c>
      <c r="EC86" s="16">
        <f t="shared" si="136"/>
        <v>6</v>
      </c>
      <c r="ED86" s="16">
        <f t="shared" si="137"/>
        <v>7</v>
      </c>
      <c r="EE86" s="16">
        <f t="shared" si="138"/>
        <v>5</v>
      </c>
      <c r="EG86" s="20">
        <f t="shared" si="139"/>
        <v>0</v>
      </c>
      <c r="EH86" s="20">
        <f t="shared" si="140"/>
        <v>14.285714285714285</v>
      </c>
      <c r="EI86" s="20">
        <f t="shared" si="141"/>
        <v>42.857142857142854</v>
      </c>
      <c r="EJ86" s="20">
        <f t="shared" si="142"/>
        <v>85.714285714285708</v>
      </c>
      <c r="EP86" s="42" t="s">
        <v>165</v>
      </c>
      <c r="EQ86" s="16">
        <f t="shared" si="143"/>
        <v>0</v>
      </c>
      <c r="ER86" s="16">
        <f t="shared" si="144"/>
        <v>0</v>
      </c>
      <c r="ES86" s="16">
        <f t="shared" si="145"/>
        <v>0</v>
      </c>
      <c r="ET86" s="16">
        <f t="shared" si="146"/>
        <v>0</v>
      </c>
      <c r="EU86" s="16">
        <f t="shared" si="147"/>
        <v>0</v>
      </c>
      <c r="EV86" s="16">
        <f t="shared" si="148"/>
        <v>50</v>
      </c>
      <c r="EW86" s="16">
        <f t="shared" si="149"/>
        <v>0</v>
      </c>
      <c r="EX86" s="16">
        <f t="shared" si="150"/>
        <v>89</v>
      </c>
      <c r="EY86" s="16">
        <f t="shared" si="151"/>
        <v>0</v>
      </c>
      <c r="EZ86" s="16">
        <f t="shared" si="152"/>
        <v>52</v>
      </c>
      <c r="FA86" s="16">
        <f t="shared" si="153"/>
        <v>111</v>
      </c>
      <c r="FB86" s="16">
        <f t="shared" si="154"/>
        <v>30</v>
      </c>
      <c r="FC86" s="16">
        <f t="shared" si="155"/>
        <v>0</v>
      </c>
      <c r="FD86" s="16">
        <f t="shared" si="156"/>
        <v>0</v>
      </c>
      <c r="FE86" s="16">
        <f t="shared" si="157"/>
        <v>0</v>
      </c>
      <c r="FF86" s="16">
        <f t="shared" si="158"/>
        <v>0</v>
      </c>
      <c r="FG86" s="16">
        <f t="shared" si="159"/>
        <v>0</v>
      </c>
    </row>
    <row r="87" spans="1:163" x14ac:dyDescent="0.25">
      <c r="A87" s="42"/>
      <c r="B87" s="42">
        <v>83</v>
      </c>
      <c r="C87" s="42" t="s">
        <v>173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43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39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43">
        <v>38</v>
      </c>
      <c r="AX87" s="43">
        <v>39</v>
      </c>
      <c r="AY87" s="43">
        <v>0</v>
      </c>
      <c r="AZ87" s="43">
        <v>16</v>
      </c>
      <c r="BA87" s="16">
        <v>16</v>
      </c>
      <c r="BB87" s="16">
        <v>16</v>
      </c>
      <c r="BC87" s="16">
        <v>21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20</v>
      </c>
      <c r="BN87" s="16">
        <v>26</v>
      </c>
      <c r="BO87" s="16">
        <v>28</v>
      </c>
      <c r="BP87" s="16">
        <v>0</v>
      </c>
      <c r="BQ87" s="16">
        <v>0</v>
      </c>
      <c r="BR87" s="16">
        <v>0</v>
      </c>
      <c r="BS87" s="16">
        <v>23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f t="shared" si="80"/>
        <v>325</v>
      </c>
      <c r="BZ87" s="19">
        <f t="shared" si="81"/>
        <v>27.083333333333332</v>
      </c>
      <c r="CA87" s="16">
        <f t="shared" si="82"/>
        <v>0</v>
      </c>
      <c r="CB87" s="16">
        <f t="shared" si="83"/>
        <v>0</v>
      </c>
      <c r="CC87" s="16">
        <f t="shared" si="84"/>
        <v>0</v>
      </c>
      <c r="CD87" s="16">
        <f t="shared" si="85"/>
        <v>0</v>
      </c>
      <c r="CE87" s="16">
        <f t="shared" si="86"/>
        <v>0</v>
      </c>
      <c r="CF87" s="16">
        <f t="shared" si="87"/>
        <v>0</v>
      </c>
      <c r="CG87" s="16">
        <f t="shared" si="88"/>
        <v>0</v>
      </c>
      <c r="CH87" s="16">
        <f t="shared" si="89"/>
        <v>0</v>
      </c>
      <c r="CI87" s="16">
        <f t="shared" si="90"/>
        <v>0</v>
      </c>
      <c r="CJ87" s="16">
        <f t="shared" si="91"/>
        <v>1</v>
      </c>
      <c r="CK87" s="16">
        <f t="shared" si="92"/>
        <v>0</v>
      </c>
      <c r="CL87" s="16">
        <f t="shared" si="93"/>
        <v>0</v>
      </c>
      <c r="CM87" s="16">
        <f t="shared" si="94"/>
        <v>0</v>
      </c>
      <c r="CN87" s="16">
        <f t="shared" si="95"/>
        <v>2</v>
      </c>
      <c r="CO87" s="16">
        <f t="shared" si="96"/>
        <v>1</v>
      </c>
      <c r="CP87" s="16">
        <f t="shared" si="97"/>
        <v>0</v>
      </c>
      <c r="CQ87" s="16">
        <f t="shared" si="98"/>
        <v>0</v>
      </c>
      <c r="CR87" s="16">
        <f t="shared" si="99"/>
        <v>0</v>
      </c>
      <c r="CS87" s="16">
        <f t="shared" si="100"/>
        <v>0</v>
      </c>
      <c r="CT87" s="16">
        <f t="shared" si="101"/>
        <v>0</v>
      </c>
      <c r="CU87" s="16">
        <f t="shared" si="102"/>
        <v>0</v>
      </c>
      <c r="CV87" s="16">
        <f t="shared" si="103"/>
        <v>0</v>
      </c>
      <c r="CW87" s="16">
        <f t="shared" si="104"/>
        <v>0</v>
      </c>
      <c r="CX87" s="16">
        <f t="shared" si="105"/>
        <v>0</v>
      </c>
      <c r="CY87" s="16">
        <f t="shared" si="106"/>
        <v>1</v>
      </c>
      <c r="CZ87" s="16">
        <f t="shared" si="107"/>
        <v>0</v>
      </c>
      <c r="DA87" s="16">
        <f t="shared" si="108"/>
        <v>1</v>
      </c>
      <c r="DB87" s="16">
        <f t="shared" si="109"/>
        <v>0</v>
      </c>
      <c r="DC87" s="16">
        <f t="shared" si="110"/>
        <v>0</v>
      </c>
      <c r="DD87" s="16">
        <f t="shared" si="111"/>
        <v>1</v>
      </c>
      <c r="DE87" s="16">
        <f t="shared" si="112"/>
        <v>0</v>
      </c>
      <c r="DF87" s="16">
        <f t="shared" si="113"/>
        <v>1</v>
      </c>
      <c r="DG87" s="16">
        <f t="shared" si="114"/>
        <v>1</v>
      </c>
      <c r="DH87" s="16">
        <f t="shared" si="115"/>
        <v>0</v>
      </c>
      <c r="DI87" s="16">
        <f t="shared" si="116"/>
        <v>0</v>
      </c>
      <c r="DJ87" s="16">
        <f t="shared" si="117"/>
        <v>0</v>
      </c>
      <c r="DK87" s="16">
        <f t="shared" si="118"/>
        <v>3</v>
      </c>
      <c r="DL87" s="16">
        <f t="shared" si="119"/>
        <v>0</v>
      </c>
      <c r="DM87" s="16">
        <f t="shared" si="120"/>
        <v>0</v>
      </c>
      <c r="DN87" s="16">
        <f t="shared" si="121"/>
        <v>0</v>
      </c>
      <c r="DO87" s="16">
        <f t="shared" si="122"/>
        <v>0</v>
      </c>
      <c r="DP87" s="16">
        <f t="shared" si="123"/>
        <v>0</v>
      </c>
      <c r="DQ87" s="16">
        <f t="shared" si="124"/>
        <v>0</v>
      </c>
      <c r="DR87" s="16">
        <f t="shared" si="125"/>
        <v>0</v>
      </c>
      <c r="DS87" s="16">
        <f t="shared" si="126"/>
        <v>0</v>
      </c>
      <c r="DT87" s="16">
        <f t="shared" si="127"/>
        <v>0</v>
      </c>
      <c r="DU87" s="16">
        <f t="shared" si="128"/>
        <v>0</v>
      </c>
      <c r="DV87" s="16">
        <f t="shared" si="129"/>
        <v>0</v>
      </c>
      <c r="DW87" s="16">
        <f t="shared" si="130"/>
        <v>0</v>
      </c>
      <c r="DX87" s="16">
        <f t="shared" si="131"/>
        <v>0</v>
      </c>
      <c r="DY87" s="16">
        <f t="shared" si="132"/>
        <v>0</v>
      </c>
      <c r="DZ87" s="16">
        <f t="shared" si="133"/>
        <v>0</v>
      </c>
      <c r="EA87" s="16">
        <f t="shared" si="134"/>
        <v>0</v>
      </c>
      <c r="EB87" s="16">
        <f t="shared" si="135"/>
        <v>0</v>
      </c>
      <c r="EC87" s="16">
        <f t="shared" si="136"/>
        <v>1</v>
      </c>
      <c r="ED87" s="16">
        <f t="shared" si="137"/>
        <v>12</v>
      </c>
      <c r="EE87" s="16">
        <f t="shared" si="138"/>
        <v>6</v>
      </c>
      <c r="EG87" s="20">
        <f t="shared" si="139"/>
        <v>0</v>
      </c>
      <c r="EH87" s="20">
        <f t="shared" si="140"/>
        <v>0</v>
      </c>
      <c r="EI87" s="20">
        <f t="shared" si="141"/>
        <v>0</v>
      </c>
      <c r="EJ87" s="20">
        <f t="shared" si="142"/>
        <v>8.3333333333333321</v>
      </c>
      <c r="EP87" s="42" t="s">
        <v>173</v>
      </c>
      <c r="EQ87" s="16">
        <f t="shared" si="143"/>
        <v>0</v>
      </c>
      <c r="ER87" s="16">
        <f t="shared" si="144"/>
        <v>0</v>
      </c>
      <c r="ES87" s="16">
        <f t="shared" si="145"/>
        <v>0</v>
      </c>
      <c r="ET87" s="16">
        <f t="shared" si="146"/>
        <v>0</v>
      </c>
      <c r="EU87" s="16">
        <f t="shared" si="147"/>
        <v>0</v>
      </c>
      <c r="EV87" s="16">
        <f t="shared" si="148"/>
        <v>0</v>
      </c>
      <c r="EW87" s="16">
        <f t="shared" si="149"/>
        <v>43</v>
      </c>
      <c r="EX87" s="16">
        <f t="shared" si="150"/>
        <v>39</v>
      </c>
      <c r="EY87" s="16">
        <f t="shared" si="151"/>
        <v>0</v>
      </c>
      <c r="EZ87" s="16">
        <f t="shared" si="152"/>
        <v>0</v>
      </c>
      <c r="FA87" s="16">
        <f t="shared" si="153"/>
        <v>93</v>
      </c>
      <c r="FB87" s="16">
        <f t="shared" si="154"/>
        <v>53</v>
      </c>
      <c r="FC87" s="16">
        <f t="shared" si="155"/>
        <v>0</v>
      </c>
      <c r="FD87" s="16">
        <f t="shared" si="156"/>
        <v>0</v>
      </c>
      <c r="FE87" s="16">
        <f t="shared" si="157"/>
        <v>74</v>
      </c>
      <c r="FF87" s="16">
        <f t="shared" si="158"/>
        <v>23</v>
      </c>
      <c r="FG87" s="16">
        <f t="shared" si="159"/>
        <v>0</v>
      </c>
    </row>
    <row r="88" spans="1:163" x14ac:dyDescent="0.25">
      <c r="A88" s="42"/>
      <c r="B88" s="42">
        <v>84</v>
      </c>
      <c r="C88" s="42" t="s">
        <v>295</v>
      </c>
      <c r="D88" s="16">
        <v>0</v>
      </c>
      <c r="E88" s="16">
        <v>0</v>
      </c>
      <c r="F88" s="16">
        <v>0</v>
      </c>
      <c r="G88" s="16">
        <v>41</v>
      </c>
      <c r="H88" s="16">
        <v>33</v>
      </c>
      <c r="I88" s="16">
        <v>38</v>
      </c>
      <c r="J88" s="16">
        <v>46</v>
      </c>
      <c r="K88" s="16">
        <v>0</v>
      </c>
      <c r="L88" s="16">
        <v>0</v>
      </c>
      <c r="M88" s="16">
        <v>43</v>
      </c>
      <c r="N88" s="16">
        <v>0</v>
      </c>
      <c r="O88" s="16">
        <v>30</v>
      </c>
      <c r="P88" s="16">
        <v>38</v>
      </c>
      <c r="Q88" s="16">
        <v>44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16">
        <v>0</v>
      </c>
      <c r="BK88" s="16">
        <v>0</v>
      </c>
      <c r="BL88" s="16">
        <v>0</v>
      </c>
      <c r="BM88" s="16">
        <v>0</v>
      </c>
      <c r="BN88" s="16">
        <v>0</v>
      </c>
      <c r="BO88" s="16">
        <v>0</v>
      </c>
      <c r="BP88" s="16">
        <v>0</v>
      </c>
      <c r="BQ88" s="16">
        <v>0</v>
      </c>
      <c r="BR88" s="16">
        <v>0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16">
        <v>0</v>
      </c>
      <c r="BY88" s="16">
        <f t="shared" si="80"/>
        <v>313</v>
      </c>
      <c r="BZ88" s="19">
        <f t="shared" si="81"/>
        <v>39.125</v>
      </c>
      <c r="CA88" s="16">
        <f t="shared" si="82"/>
        <v>0</v>
      </c>
      <c r="CB88" s="16">
        <f t="shared" si="83"/>
        <v>0</v>
      </c>
      <c r="CC88" s="16">
        <f t="shared" si="84"/>
        <v>0</v>
      </c>
      <c r="CD88" s="16">
        <f t="shared" si="85"/>
        <v>0</v>
      </c>
      <c r="CE88" s="16">
        <f t="shared" si="86"/>
        <v>0</v>
      </c>
      <c r="CF88" s="16">
        <f t="shared" si="87"/>
        <v>0</v>
      </c>
      <c r="CG88" s="16">
        <f t="shared" si="88"/>
        <v>0</v>
      </c>
      <c r="CH88" s="16">
        <f t="shared" si="89"/>
        <v>1</v>
      </c>
      <c r="CI88" s="16">
        <f t="shared" si="90"/>
        <v>1</v>
      </c>
      <c r="CJ88" s="16">
        <f t="shared" si="91"/>
        <v>1</v>
      </c>
      <c r="CK88" s="16">
        <f t="shared" si="92"/>
        <v>0</v>
      </c>
      <c r="CL88" s="16">
        <f t="shared" si="93"/>
        <v>1</v>
      </c>
      <c r="CM88" s="16">
        <f t="shared" si="94"/>
        <v>0</v>
      </c>
      <c r="CN88" s="16">
        <f t="shared" si="95"/>
        <v>0</v>
      </c>
      <c r="CO88" s="16">
        <f t="shared" si="96"/>
        <v>2</v>
      </c>
      <c r="CP88" s="16">
        <f t="shared" si="97"/>
        <v>0</v>
      </c>
      <c r="CQ88" s="16">
        <f t="shared" si="98"/>
        <v>0</v>
      </c>
      <c r="CR88" s="16">
        <f t="shared" si="99"/>
        <v>0</v>
      </c>
      <c r="CS88" s="16">
        <f t="shared" si="100"/>
        <v>0</v>
      </c>
      <c r="CT88" s="16">
        <f t="shared" si="101"/>
        <v>1</v>
      </c>
      <c r="CU88" s="16">
        <f t="shared" si="102"/>
        <v>0</v>
      </c>
      <c r="CV88" s="16">
        <f t="shared" si="103"/>
        <v>0</v>
      </c>
      <c r="CW88" s="16">
        <f t="shared" si="104"/>
        <v>1</v>
      </c>
      <c r="CX88" s="16">
        <f t="shared" si="105"/>
        <v>0</v>
      </c>
      <c r="CY88" s="16">
        <f t="shared" si="106"/>
        <v>0</v>
      </c>
      <c r="CZ88" s="16">
        <f t="shared" si="107"/>
        <v>0</v>
      </c>
      <c r="DA88" s="16">
        <f t="shared" si="108"/>
        <v>0</v>
      </c>
      <c r="DB88" s="16">
        <f t="shared" si="109"/>
        <v>0</v>
      </c>
      <c r="DC88" s="16">
        <f t="shared" si="110"/>
        <v>0</v>
      </c>
      <c r="DD88" s="16">
        <f t="shared" si="111"/>
        <v>0</v>
      </c>
      <c r="DE88" s="16">
        <f t="shared" si="112"/>
        <v>0</v>
      </c>
      <c r="DF88" s="16">
        <f t="shared" si="113"/>
        <v>0</v>
      </c>
      <c r="DG88" s="16">
        <f t="shared" si="114"/>
        <v>0</v>
      </c>
      <c r="DH88" s="16">
        <f t="shared" si="115"/>
        <v>0</v>
      </c>
      <c r="DI88" s="16">
        <f t="shared" si="116"/>
        <v>0</v>
      </c>
      <c r="DJ88" s="16">
        <f t="shared" si="117"/>
        <v>0</v>
      </c>
      <c r="DK88" s="16">
        <f t="shared" si="118"/>
        <v>0</v>
      </c>
      <c r="DL88" s="16">
        <f t="shared" si="119"/>
        <v>0</v>
      </c>
      <c r="DM88" s="16">
        <f t="shared" si="120"/>
        <v>0</v>
      </c>
      <c r="DN88" s="16">
        <f t="shared" si="121"/>
        <v>0</v>
      </c>
      <c r="DO88" s="16">
        <f t="shared" si="122"/>
        <v>0</v>
      </c>
      <c r="DP88" s="16">
        <f t="shared" si="123"/>
        <v>0</v>
      </c>
      <c r="DQ88" s="16">
        <f t="shared" si="124"/>
        <v>0</v>
      </c>
      <c r="DR88" s="16">
        <f t="shared" si="125"/>
        <v>0</v>
      </c>
      <c r="DS88" s="16">
        <f t="shared" si="126"/>
        <v>0</v>
      </c>
      <c r="DT88" s="16">
        <f t="shared" si="127"/>
        <v>0</v>
      </c>
      <c r="DU88" s="16">
        <f t="shared" si="128"/>
        <v>0</v>
      </c>
      <c r="DV88" s="16">
        <f t="shared" si="129"/>
        <v>0</v>
      </c>
      <c r="DW88" s="16">
        <f t="shared" si="130"/>
        <v>0</v>
      </c>
      <c r="DX88" s="16">
        <f t="shared" si="131"/>
        <v>0</v>
      </c>
      <c r="DY88" s="16">
        <f t="shared" si="132"/>
        <v>0</v>
      </c>
      <c r="DZ88" s="16">
        <f t="shared" si="133"/>
        <v>0</v>
      </c>
      <c r="EA88" s="16">
        <f t="shared" si="134"/>
        <v>0</v>
      </c>
      <c r="EB88" s="16">
        <f t="shared" si="135"/>
        <v>0</v>
      </c>
      <c r="EC88" s="16">
        <f t="shared" si="136"/>
        <v>3</v>
      </c>
      <c r="ED88" s="16">
        <f t="shared" si="137"/>
        <v>8</v>
      </c>
      <c r="EE88" s="16">
        <f t="shared" si="138"/>
        <v>3</v>
      </c>
      <c r="EG88" s="20">
        <f t="shared" si="139"/>
        <v>0</v>
      </c>
      <c r="EH88" s="20">
        <f t="shared" si="140"/>
        <v>0</v>
      </c>
      <c r="EI88" s="20">
        <f t="shared" si="141"/>
        <v>0</v>
      </c>
      <c r="EJ88" s="20">
        <f t="shared" si="142"/>
        <v>37.5</v>
      </c>
      <c r="EP88" s="42" t="s">
        <v>295</v>
      </c>
      <c r="EQ88" s="16">
        <f t="shared" si="143"/>
        <v>41</v>
      </c>
      <c r="ER88" s="16">
        <f t="shared" si="144"/>
        <v>160</v>
      </c>
      <c r="ES88" s="16">
        <f t="shared" si="145"/>
        <v>112</v>
      </c>
      <c r="ET88" s="16">
        <f t="shared" si="146"/>
        <v>0</v>
      </c>
      <c r="EU88" s="16">
        <f t="shared" si="147"/>
        <v>0</v>
      </c>
      <c r="EV88" s="16">
        <f t="shared" si="148"/>
        <v>0</v>
      </c>
      <c r="EW88" s="16">
        <f t="shared" si="149"/>
        <v>0</v>
      </c>
      <c r="EX88" s="16">
        <f t="shared" si="150"/>
        <v>0</v>
      </c>
      <c r="EY88" s="16">
        <f t="shared" si="151"/>
        <v>0</v>
      </c>
      <c r="EZ88" s="16">
        <f t="shared" si="152"/>
        <v>0</v>
      </c>
      <c r="FA88" s="16">
        <f t="shared" si="153"/>
        <v>0</v>
      </c>
      <c r="FB88" s="16">
        <f t="shared" si="154"/>
        <v>0</v>
      </c>
      <c r="FC88" s="16">
        <f t="shared" si="155"/>
        <v>0</v>
      </c>
      <c r="FD88" s="16">
        <f t="shared" si="156"/>
        <v>0</v>
      </c>
      <c r="FE88" s="16">
        <f t="shared" si="157"/>
        <v>0</v>
      </c>
      <c r="FF88" s="16">
        <f t="shared" si="158"/>
        <v>0</v>
      </c>
      <c r="FG88" s="16">
        <f t="shared" si="159"/>
        <v>0</v>
      </c>
    </row>
    <row r="89" spans="1:163" x14ac:dyDescent="0.25">
      <c r="A89" s="42"/>
      <c r="B89" s="42">
        <v>85</v>
      </c>
      <c r="C89" s="42" t="s">
        <v>865</v>
      </c>
      <c r="D89" s="16">
        <v>70</v>
      </c>
      <c r="E89" s="16">
        <v>44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32</v>
      </c>
      <c r="P89" s="16">
        <v>42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39</v>
      </c>
      <c r="AA89" s="16">
        <v>41</v>
      </c>
      <c r="AB89" s="16">
        <v>35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f t="shared" si="80"/>
        <v>303</v>
      </c>
      <c r="BZ89" s="19">
        <f t="shared" si="81"/>
        <v>43.285714285714285</v>
      </c>
      <c r="CA89" s="16">
        <f t="shared" si="82"/>
        <v>1</v>
      </c>
      <c r="CB89" s="16">
        <f t="shared" si="83"/>
        <v>0</v>
      </c>
      <c r="CC89" s="16">
        <f t="shared" si="84"/>
        <v>0</v>
      </c>
      <c r="CD89" s="16">
        <f t="shared" si="85"/>
        <v>0</v>
      </c>
      <c r="CE89" s="16">
        <f t="shared" si="86"/>
        <v>0</v>
      </c>
      <c r="CF89" s="16">
        <f t="shared" si="87"/>
        <v>0</v>
      </c>
      <c r="CG89" s="16">
        <f t="shared" si="88"/>
        <v>0</v>
      </c>
      <c r="CH89" s="16">
        <f t="shared" si="89"/>
        <v>0</v>
      </c>
      <c r="CI89" s="16">
        <f t="shared" si="90"/>
        <v>1</v>
      </c>
      <c r="CJ89" s="16">
        <f t="shared" si="91"/>
        <v>0</v>
      </c>
      <c r="CK89" s="16">
        <f t="shared" si="92"/>
        <v>1</v>
      </c>
      <c r="CL89" s="16">
        <f t="shared" si="93"/>
        <v>1</v>
      </c>
      <c r="CM89" s="16">
        <f t="shared" si="94"/>
        <v>0</v>
      </c>
      <c r="CN89" s="16">
        <f t="shared" si="95"/>
        <v>1</v>
      </c>
      <c r="CO89" s="16">
        <f t="shared" si="96"/>
        <v>0</v>
      </c>
      <c r="CP89" s="16">
        <f t="shared" si="97"/>
        <v>0</v>
      </c>
      <c r="CQ89" s="16">
        <f t="shared" si="98"/>
        <v>0</v>
      </c>
      <c r="CR89" s="16">
        <f t="shared" si="99"/>
        <v>1</v>
      </c>
      <c r="CS89" s="16">
        <f t="shared" si="100"/>
        <v>0</v>
      </c>
      <c r="CT89" s="16">
        <f t="shared" si="101"/>
        <v>0</v>
      </c>
      <c r="CU89" s="16">
        <f t="shared" si="102"/>
        <v>1</v>
      </c>
      <c r="CV89" s="16">
        <f t="shared" si="103"/>
        <v>0</v>
      </c>
      <c r="CW89" s="16">
        <f t="shared" si="104"/>
        <v>0</v>
      </c>
      <c r="CX89" s="16">
        <f t="shared" si="105"/>
        <v>0</v>
      </c>
      <c r="CY89" s="16">
        <f t="shared" si="106"/>
        <v>0</v>
      </c>
      <c r="CZ89" s="16">
        <f t="shared" si="107"/>
        <v>0</v>
      </c>
      <c r="DA89" s="16">
        <f t="shared" si="108"/>
        <v>0</v>
      </c>
      <c r="DB89" s="16">
        <f t="shared" si="109"/>
        <v>0</v>
      </c>
      <c r="DC89" s="16">
        <f t="shared" si="110"/>
        <v>0</v>
      </c>
      <c r="DD89" s="16">
        <f t="shared" si="111"/>
        <v>0</v>
      </c>
      <c r="DE89" s="16">
        <f t="shared" si="112"/>
        <v>0</v>
      </c>
      <c r="DF89" s="16">
        <f t="shared" si="113"/>
        <v>0</v>
      </c>
      <c r="DG89" s="16">
        <f t="shared" si="114"/>
        <v>0</v>
      </c>
      <c r="DH89" s="16">
        <f t="shared" si="115"/>
        <v>0</v>
      </c>
      <c r="DI89" s="16">
        <f t="shared" si="116"/>
        <v>0</v>
      </c>
      <c r="DJ89" s="16">
        <f t="shared" si="117"/>
        <v>0</v>
      </c>
      <c r="DK89" s="16">
        <f t="shared" si="118"/>
        <v>0</v>
      </c>
      <c r="DL89" s="16">
        <f t="shared" si="119"/>
        <v>0</v>
      </c>
      <c r="DM89" s="16">
        <f t="shared" si="120"/>
        <v>0</v>
      </c>
      <c r="DN89" s="16">
        <f t="shared" si="121"/>
        <v>0</v>
      </c>
      <c r="DO89" s="16">
        <f t="shared" si="122"/>
        <v>0</v>
      </c>
      <c r="DP89" s="16">
        <f t="shared" si="123"/>
        <v>0</v>
      </c>
      <c r="DQ89" s="16">
        <f t="shared" si="124"/>
        <v>0</v>
      </c>
      <c r="DR89" s="16">
        <f t="shared" si="125"/>
        <v>0</v>
      </c>
      <c r="DS89" s="16">
        <f t="shared" si="126"/>
        <v>0</v>
      </c>
      <c r="DT89" s="16">
        <f t="shared" si="127"/>
        <v>0</v>
      </c>
      <c r="DU89" s="16">
        <f t="shared" si="128"/>
        <v>0</v>
      </c>
      <c r="DV89" s="16">
        <f t="shared" si="129"/>
        <v>0</v>
      </c>
      <c r="DW89" s="16">
        <f t="shared" si="130"/>
        <v>0</v>
      </c>
      <c r="DX89" s="16">
        <f t="shared" si="131"/>
        <v>0</v>
      </c>
      <c r="DY89" s="16">
        <f t="shared" si="132"/>
        <v>0</v>
      </c>
      <c r="DZ89" s="16">
        <f t="shared" si="133"/>
        <v>0</v>
      </c>
      <c r="EA89" s="16">
        <f t="shared" si="134"/>
        <v>1</v>
      </c>
      <c r="EB89" s="16">
        <f t="shared" si="135"/>
        <v>1</v>
      </c>
      <c r="EC89" s="16">
        <f t="shared" si="136"/>
        <v>2</v>
      </c>
      <c r="ED89" s="16">
        <f t="shared" si="137"/>
        <v>7</v>
      </c>
      <c r="EE89" s="16">
        <f t="shared" si="138"/>
        <v>3</v>
      </c>
      <c r="EG89" s="20">
        <f t="shared" si="139"/>
        <v>14.285714285714285</v>
      </c>
      <c r="EH89" s="20">
        <f t="shared" si="140"/>
        <v>14.285714285714285</v>
      </c>
      <c r="EI89" s="20">
        <f t="shared" si="141"/>
        <v>14.285714285714285</v>
      </c>
      <c r="EJ89" s="20">
        <f t="shared" si="142"/>
        <v>28.571428571428569</v>
      </c>
      <c r="EP89" s="42" t="s">
        <v>865</v>
      </c>
      <c r="EQ89" s="16">
        <f t="shared" si="143"/>
        <v>114</v>
      </c>
      <c r="ER89" s="16">
        <f t="shared" si="144"/>
        <v>0</v>
      </c>
      <c r="ES89" s="16">
        <f t="shared" si="145"/>
        <v>74</v>
      </c>
      <c r="ET89" s="16">
        <f t="shared" si="146"/>
        <v>0</v>
      </c>
      <c r="EU89" s="16">
        <f t="shared" si="147"/>
        <v>115</v>
      </c>
      <c r="EV89" s="16">
        <f t="shared" si="148"/>
        <v>0</v>
      </c>
      <c r="EW89" s="16">
        <f t="shared" si="149"/>
        <v>0</v>
      </c>
      <c r="EX89" s="16">
        <f t="shared" si="150"/>
        <v>0</v>
      </c>
      <c r="EY89" s="16">
        <f t="shared" si="151"/>
        <v>0</v>
      </c>
      <c r="EZ89" s="16">
        <f t="shared" si="152"/>
        <v>0</v>
      </c>
      <c r="FA89" s="16">
        <f t="shared" si="153"/>
        <v>0</v>
      </c>
      <c r="FB89" s="16">
        <f t="shared" si="154"/>
        <v>0</v>
      </c>
      <c r="FC89" s="16">
        <f t="shared" si="155"/>
        <v>0</v>
      </c>
      <c r="FD89" s="16">
        <f t="shared" si="156"/>
        <v>0</v>
      </c>
      <c r="FE89" s="16">
        <f t="shared" si="157"/>
        <v>0</v>
      </c>
      <c r="FF89" s="16">
        <f t="shared" si="158"/>
        <v>0</v>
      </c>
      <c r="FG89" s="16">
        <f t="shared" si="159"/>
        <v>0</v>
      </c>
    </row>
    <row r="90" spans="1:163" x14ac:dyDescent="0.25">
      <c r="A90" s="42"/>
      <c r="B90" s="42">
        <v>86</v>
      </c>
      <c r="C90" s="42" t="s">
        <v>179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36</v>
      </c>
      <c r="AT90" s="16">
        <v>48</v>
      </c>
      <c r="AU90" s="16">
        <v>0</v>
      </c>
      <c r="AV90" s="16">
        <v>0</v>
      </c>
      <c r="AW90" s="43">
        <v>0</v>
      </c>
      <c r="AX90" s="43">
        <v>0</v>
      </c>
      <c r="AY90" s="43">
        <v>64</v>
      </c>
      <c r="AZ90" s="43">
        <v>59</v>
      </c>
      <c r="BA90" s="16">
        <v>39</v>
      </c>
      <c r="BB90" s="16">
        <v>55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0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0</v>
      </c>
      <c r="BY90" s="16">
        <f t="shared" si="80"/>
        <v>301</v>
      </c>
      <c r="BZ90" s="19">
        <f t="shared" si="81"/>
        <v>50.166666666666664</v>
      </c>
      <c r="CA90" s="16">
        <f t="shared" si="82"/>
        <v>0</v>
      </c>
      <c r="CB90" s="16">
        <f t="shared" si="83"/>
        <v>1</v>
      </c>
      <c r="CC90" s="16">
        <f t="shared" si="84"/>
        <v>1</v>
      </c>
      <c r="CD90" s="16">
        <f t="shared" si="85"/>
        <v>1</v>
      </c>
      <c r="CE90" s="16">
        <f t="shared" si="86"/>
        <v>0</v>
      </c>
      <c r="CF90" s="16">
        <f t="shared" si="87"/>
        <v>0</v>
      </c>
      <c r="CG90" s="16">
        <f t="shared" si="88"/>
        <v>1</v>
      </c>
      <c r="CH90" s="16">
        <f t="shared" si="89"/>
        <v>0</v>
      </c>
      <c r="CI90" s="16">
        <f t="shared" si="90"/>
        <v>0</v>
      </c>
      <c r="CJ90" s="16">
        <f t="shared" si="91"/>
        <v>0</v>
      </c>
      <c r="CK90" s="16">
        <f t="shared" si="92"/>
        <v>0</v>
      </c>
      <c r="CL90" s="16">
        <f t="shared" si="93"/>
        <v>0</v>
      </c>
      <c r="CM90" s="16">
        <f t="shared" si="94"/>
        <v>0</v>
      </c>
      <c r="CN90" s="16">
        <f t="shared" si="95"/>
        <v>1</v>
      </c>
      <c r="CO90" s="16">
        <f t="shared" si="96"/>
        <v>0</v>
      </c>
      <c r="CP90" s="16">
        <f t="shared" si="97"/>
        <v>0</v>
      </c>
      <c r="CQ90" s="16">
        <f t="shared" si="98"/>
        <v>1</v>
      </c>
      <c r="CR90" s="16">
        <f t="shared" si="99"/>
        <v>0</v>
      </c>
      <c r="CS90" s="16">
        <f t="shared" si="100"/>
        <v>0</v>
      </c>
      <c r="CT90" s="16">
        <f t="shared" si="101"/>
        <v>0</v>
      </c>
      <c r="CU90" s="16">
        <f t="shared" si="102"/>
        <v>0</v>
      </c>
      <c r="CV90" s="16">
        <f t="shared" si="103"/>
        <v>0</v>
      </c>
      <c r="CW90" s="16">
        <f t="shared" si="104"/>
        <v>0</v>
      </c>
      <c r="CX90" s="16">
        <f t="shared" si="105"/>
        <v>0</v>
      </c>
      <c r="CY90" s="16">
        <f t="shared" si="106"/>
        <v>0</v>
      </c>
      <c r="CZ90" s="16">
        <f t="shared" si="107"/>
        <v>0</v>
      </c>
      <c r="DA90" s="16">
        <f t="shared" si="108"/>
        <v>0</v>
      </c>
      <c r="DB90" s="16">
        <f t="shared" si="109"/>
        <v>0</v>
      </c>
      <c r="DC90" s="16">
        <f t="shared" si="110"/>
        <v>0</v>
      </c>
      <c r="DD90" s="16">
        <f t="shared" si="111"/>
        <v>0</v>
      </c>
      <c r="DE90" s="16">
        <f t="shared" si="112"/>
        <v>0</v>
      </c>
      <c r="DF90" s="16">
        <f t="shared" si="113"/>
        <v>0</v>
      </c>
      <c r="DG90" s="16">
        <f t="shared" si="114"/>
        <v>0</v>
      </c>
      <c r="DH90" s="16">
        <f t="shared" si="115"/>
        <v>0</v>
      </c>
      <c r="DI90" s="16">
        <f t="shared" si="116"/>
        <v>0</v>
      </c>
      <c r="DJ90" s="16">
        <f t="shared" si="117"/>
        <v>0</v>
      </c>
      <c r="DK90" s="16">
        <f t="shared" si="118"/>
        <v>0</v>
      </c>
      <c r="DL90" s="16">
        <f t="shared" si="119"/>
        <v>0</v>
      </c>
      <c r="DM90" s="16">
        <f t="shared" si="120"/>
        <v>0</v>
      </c>
      <c r="DN90" s="16">
        <f t="shared" si="121"/>
        <v>0</v>
      </c>
      <c r="DO90" s="16">
        <f t="shared" si="122"/>
        <v>0</v>
      </c>
      <c r="DP90" s="16">
        <f t="shared" si="123"/>
        <v>0</v>
      </c>
      <c r="DQ90" s="16">
        <f t="shared" si="124"/>
        <v>0</v>
      </c>
      <c r="DR90" s="16">
        <f t="shared" si="125"/>
        <v>0</v>
      </c>
      <c r="DS90" s="16">
        <f t="shared" si="126"/>
        <v>0</v>
      </c>
      <c r="DT90" s="16">
        <f t="shared" si="127"/>
        <v>0</v>
      </c>
      <c r="DU90" s="16">
        <f t="shared" si="128"/>
        <v>0</v>
      </c>
      <c r="DV90" s="16">
        <f t="shared" si="129"/>
        <v>0</v>
      </c>
      <c r="DW90" s="16">
        <f t="shared" si="130"/>
        <v>0</v>
      </c>
      <c r="DX90" s="16">
        <f t="shared" si="131"/>
        <v>0</v>
      </c>
      <c r="DY90" s="16">
        <f t="shared" si="132"/>
        <v>0</v>
      </c>
      <c r="DZ90" s="16">
        <f t="shared" si="133"/>
        <v>0</v>
      </c>
      <c r="EA90" s="16">
        <f t="shared" si="134"/>
        <v>2</v>
      </c>
      <c r="EB90" s="16">
        <f t="shared" si="135"/>
        <v>3</v>
      </c>
      <c r="EC90" s="16">
        <f t="shared" si="136"/>
        <v>4</v>
      </c>
      <c r="ED90" s="16">
        <f t="shared" si="137"/>
        <v>6</v>
      </c>
      <c r="EE90" s="16">
        <f t="shared" si="138"/>
        <v>3</v>
      </c>
      <c r="EG90" s="20">
        <f t="shared" si="139"/>
        <v>0</v>
      </c>
      <c r="EH90" s="20">
        <f t="shared" si="140"/>
        <v>33.333333333333329</v>
      </c>
      <c r="EI90" s="20">
        <f t="shared" si="141"/>
        <v>50</v>
      </c>
      <c r="EJ90" s="20">
        <f t="shared" si="142"/>
        <v>66.666666666666657</v>
      </c>
      <c r="EP90" s="42" t="s">
        <v>179</v>
      </c>
      <c r="EQ90" s="16">
        <f t="shared" si="143"/>
        <v>0</v>
      </c>
      <c r="ER90" s="16">
        <f t="shared" si="144"/>
        <v>0</v>
      </c>
      <c r="ES90" s="16">
        <f t="shared" si="145"/>
        <v>0</v>
      </c>
      <c r="ET90" s="16">
        <f t="shared" si="146"/>
        <v>0</v>
      </c>
      <c r="EU90" s="16">
        <f t="shared" si="147"/>
        <v>0</v>
      </c>
      <c r="EV90" s="16">
        <f t="shared" si="148"/>
        <v>0</v>
      </c>
      <c r="EW90" s="16">
        <f t="shared" si="149"/>
        <v>0</v>
      </c>
      <c r="EX90" s="16">
        <f t="shared" si="150"/>
        <v>0</v>
      </c>
      <c r="EY90" s="16">
        <f t="shared" si="151"/>
        <v>0</v>
      </c>
      <c r="EZ90" s="16">
        <f t="shared" si="152"/>
        <v>84</v>
      </c>
      <c r="FA90" s="16">
        <f t="shared" si="153"/>
        <v>123</v>
      </c>
      <c r="FB90" s="16">
        <f t="shared" si="154"/>
        <v>94</v>
      </c>
      <c r="FC90" s="16">
        <f t="shared" si="155"/>
        <v>0</v>
      </c>
      <c r="FD90" s="16">
        <f t="shared" si="156"/>
        <v>0</v>
      </c>
      <c r="FE90" s="16">
        <f t="shared" si="157"/>
        <v>0</v>
      </c>
      <c r="FF90" s="16">
        <f t="shared" si="158"/>
        <v>0</v>
      </c>
      <c r="FG90" s="16">
        <f t="shared" si="159"/>
        <v>0</v>
      </c>
    </row>
    <row r="91" spans="1:163" x14ac:dyDescent="0.25">
      <c r="A91" s="42"/>
      <c r="B91" s="42">
        <v>87</v>
      </c>
      <c r="C91" s="42" t="s">
        <v>866</v>
      </c>
      <c r="D91" s="16">
        <v>70</v>
      </c>
      <c r="E91" s="16">
        <v>44</v>
      </c>
      <c r="F91" s="16">
        <v>0</v>
      </c>
      <c r="G91" s="16">
        <v>44</v>
      </c>
      <c r="H91" s="16">
        <v>34</v>
      </c>
      <c r="I91" s="16">
        <v>33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32</v>
      </c>
      <c r="P91" s="16">
        <v>42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f t="shared" si="80"/>
        <v>299</v>
      </c>
      <c r="BZ91" s="19">
        <f t="shared" si="81"/>
        <v>42.714285714285715</v>
      </c>
      <c r="CA91" s="16">
        <f t="shared" si="82"/>
        <v>1</v>
      </c>
      <c r="CB91" s="16">
        <f t="shared" si="83"/>
        <v>0</v>
      </c>
      <c r="CC91" s="16">
        <f t="shared" si="84"/>
        <v>0</v>
      </c>
      <c r="CD91" s="16">
        <f t="shared" si="85"/>
        <v>0</v>
      </c>
      <c r="CE91" s="16">
        <f t="shared" si="86"/>
        <v>0</v>
      </c>
      <c r="CF91" s="16">
        <f t="shared" si="87"/>
        <v>0</v>
      </c>
      <c r="CG91" s="16">
        <f t="shared" si="88"/>
        <v>0</v>
      </c>
      <c r="CH91" s="16">
        <f t="shared" si="89"/>
        <v>0</v>
      </c>
      <c r="CI91" s="16">
        <f t="shared" si="90"/>
        <v>2</v>
      </c>
      <c r="CJ91" s="16">
        <f t="shared" si="91"/>
        <v>0</v>
      </c>
      <c r="CK91" s="16">
        <f t="shared" si="92"/>
        <v>1</v>
      </c>
      <c r="CL91" s="16">
        <f t="shared" si="93"/>
        <v>0</v>
      </c>
      <c r="CM91" s="16">
        <f t="shared" si="94"/>
        <v>0</v>
      </c>
      <c r="CN91" s="16">
        <f t="shared" si="95"/>
        <v>0</v>
      </c>
      <c r="CO91" s="16">
        <f t="shared" si="96"/>
        <v>0</v>
      </c>
      <c r="CP91" s="16">
        <f t="shared" si="97"/>
        <v>0</v>
      </c>
      <c r="CQ91" s="16">
        <f t="shared" si="98"/>
        <v>0</v>
      </c>
      <c r="CR91" s="16">
        <f t="shared" si="99"/>
        <v>0</v>
      </c>
      <c r="CS91" s="16">
        <f t="shared" si="100"/>
        <v>1</v>
      </c>
      <c r="CT91" s="16">
        <f t="shared" si="101"/>
        <v>1</v>
      </c>
      <c r="CU91" s="16">
        <f t="shared" si="102"/>
        <v>1</v>
      </c>
      <c r="CV91" s="16">
        <f t="shared" si="103"/>
        <v>0</v>
      </c>
      <c r="CW91" s="16">
        <f t="shared" si="104"/>
        <v>0</v>
      </c>
      <c r="CX91" s="16">
        <f t="shared" si="105"/>
        <v>0</v>
      </c>
      <c r="CY91" s="16">
        <f t="shared" si="106"/>
        <v>0</v>
      </c>
      <c r="CZ91" s="16">
        <f t="shared" si="107"/>
        <v>0</v>
      </c>
      <c r="DA91" s="16">
        <f t="shared" si="108"/>
        <v>0</v>
      </c>
      <c r="DB91" s="16">
        <f t="shared" si="109"/>
        <v>0</v>
      </c>
      <c r="DC91" s="16">
        <f t="shared" si="110"/>
        <v>0</v>
      </c>
      <c r="DD91" s="16">
        <f t="shared" si="111"/>
        <v>0</v>
      </c>
      <c r="DE91" s="16">
        <f t="shared" si="112"/>
        <v>0</v>
      </c>
      <c r="DF91" s="16">
        <f t="shared" si="113"/>
        <v>0</v>
      </c>
      <c r="DG91" s="16">
        <f t="shared" si="114"/>
        <v>0</v>
      </c>
      <c r="DH91" s="16">
        <f t="shared" si="115"/>
        <v>0</v>
      </c>
      <c r="DI91" s="16">
        <f t="shared" si="116"/>
        <v>0</v>
      </c>
      <c r="DJ91" s="16">
        <f t="shared" si="117"/>
        <v>0</v>
      </c>
      <c r="DK91" s="16">
        <f t="shared" si="118"/>
        <v>0</v>
      </c>
      <c r="DL91" s="16">
        <f t="shared" si="119"/>
        <v>0</v>
      </c>
      <c r="DM91" s="16">
        <f t="shared" si="120"/>
        <v>0</v>
      </c>
      <c r="DN91" s="16">
        <f t="shared" si="121"/>
        <v>0</v>
      </c>
      <c r="DO91" s="16">
        <f t="shared" si="122"/>
        <v>0</v>
      </c>
      <c r="DP91" s="16">
        <f t="shared" si="123"/>
        <v>0</v>
      </c>
      <c r="DQ91" s="16">
        <f t="shared" si="124"/>
        <v>0</v>
      </c>
      <c r="DR91" s="16">
        <f t="shared" si="125"/>
        <v>0</v>
      </c>
      <c r="DS91" s="16">
        <f t="shared" si="126"/>
        <v>0</v>
      </c>
      <c r="DT91" s="16">
        <f t="shared" si="127"/>
        <v>0</v>
      </c>
      <c r="DU91" s="16">
        <f t="shared" si="128"/>
        <v>0</v>
      </c>
      <c r="DV91" s="16">
        <f t="shared" si="129"/>
        <v>0</v>
      </c>
      <c r="DW91" s="16">
        <f t="shared" si="130"/>
        <v>0</v>
      </c>
      <c r="DX91" s="16">
        <f t="shared" si="131"/>
        <v>0</v>
      </c>
      <c r="DY91" s="16">
        <f t="shared" si="132"/>
        <v>0</v>
      </c>
      <c r="DZ91" s="16">
        <f t="shared" si="133"/>
        <v>0</v>
      </c>
      <c r="EA91" s="16">
        <f t="shared" si="134"/>
        <v>1</v>
      </c>
      <c r="EB91" s="16">
        <f t="shared" si="135"/>
        <v>1</v>
      </c>
      <c r="EC91" s="16">
        <f t="shared" si="136"/>
        <v>3</v>
      </c>
      <c r="ED91" s="16">
        <f t="shared" si="137"/>
        <v>7</v>
      </c>
      <c r="EE91" s="16">
        <f t="shared" si="138"/>
        <v>3</v>
      </c>
      <c r="EG91" s="20">
        <f t="shared" si="139"/>
        <v>14.285714285714285</v>
      </c>
      <c r="EH91" s="20">
        <f t="shared" si="140"/>
        <v>14.285714285714285</v>
      </c>
      <c r="EI91" s="20">
        <f t="shared" si="141"/>
        <v>14.285714285714285</v>
      </c>
      <c r="EJ91" s="20">
        <f t="shared" si="142"/>
        <v>42.857142857142854</v>
      </c>
      <c r="EP91" s="42" t="s">
        <v>866</v>
      </c>
      <c r="EQ91" s="16">
        <f t="shared" si="143"/>
        <v>158</v>
      </c>
      <c r="ER91" s="16">
        <f t="shared" si="144"/>
        <v>67</v>
      </c>
      <c r="ES91" s="16">
        <f t="shared" si="145"/>
        <v>74</v>
      </c>
      <c r="ET91" s="16">
        <f t="shared" si="146"/>
        <v>0</v>
      </c>
      <c r="EU91" s="16">
        <f t="shared" si="147"/>
        <v>0</v>
      </c>
      <c r="EV91" s="16">
        <f t="shared" si="148"/>
        <v>0</v>
      </c>
      <c r="EW91" s="16">
        <f t="shared" si="149"/>
        <v>0</v>
      </c>
      <c r="EX91" s="16">
        <f t="shared" si="150"/>
        <v>0</v>
      </c>
      <c r="EY91" s="16">
        <f t="shared" si="151"/>
        <v>0</v>
      </c>
      <c r="EZ91" s="16">
        <f t="shared" si="152"/>
        <v>0</v>
      </c>
      <c r="FA91" s="16">
        <f t="shared" si="153"/>
        <v>0</v>
      </c>
      <c r="FB91" s="16">
        <f t="shared" si="154"/>
        <v>0</v>
      </c>
      <c r="FC91" s="16">
        <f t="shared" si="155"/>
        <v>0</v>
      </c>
      <c r="FD91" s="16">
        <f t="shared" si="156"/>
        <v>0</v>
      </c>
      <c r="FE91" s="16">
        <f t="shared" si="157"/>
        <v>0</v>
      </c>
      <c r="FF91" s="16">
        <f t="shared" si="158"/>
        <v>0</v>
      </c>
      <c r="FG91" s="16">
        <f t="shared" si="159"/>
        <v>0</v>
      </c>
    </row>
    <row r="92" spans="1:163" x14ac:dyDescent="0.25">
      <c r="A92" s="42"/>
      <c r="B92" s="42">
        <v>88</v>
      </c>
      <c r="C92" s="42" t="s">
        <v>867</v>
      </c>
      <c r="D92" s="16">
        <v>0</v>
      </c>
      <c r="E92" s="16">
        <v>0</v>
      </c>
      <c r="F92" s="16">
        <v>43</v>
      </c>
      <c r="G92" s="16">
        <v>55</v>
      </c>
      <c r="H92" s="16">
        <v>37</v>
      </c>
      <c r="I92" s="16">
        <v>32</v>
      </c>
      <c r="J92" s="16">
        <v>38</v>
      </c>
      <c r="K92" s="16">
        <v>0</v>
      </c>
      <c r="L92" s="16">
        <v>40</v>
      </c>
      <c r="M92" s="16">
        <v>44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f t="shared" si="80"/>
        <v>289</v>
      </c>
      <c r="BZ92" s="19">
        <f t="shared" si="81"/>
        <v>41.285714285714285</v>
      </c>
      <c r="CA92" s="16">
        <f t="shared" si="82"/>
        <v>0</v>
      </c>
      <c r="CB92" s="16">
        <f t="shared" si="83"/>
        <v>0</v>
      </c>
      <c r="CC92" s="16">
        <f t="shared" si="84"/>
        <v>0</v>
      </c>
      <c r="CD92" s="16">
        <f t="shared" si="85"/>
        <v>1</v>
      </c>
      <c r="CE92" s="16">
        <f t="shared" si="86"/>
        <v>0</v>
      </c>
      <c r="CF92" s="16">
        <f t="shared" si="87"/>
        <v>0</v>
      </c>
      <c r="CG92" s="16">
        <f t="shared" si="88"/>
        <v>0</v>
      </c>
      <c r="CH92" s="16">
        <f t="shared" si="89"/>
        <v>0</v>
      </c>
      <c r="CI92" s="16">
        <f t="shared" si="90"/>
        <v>1</v>
      </c>
      <c r="CJ92" s="16">
        <f t="shared" si="91"/>
        <v>1</v>
      </c>
      <c r="CK92" s="16">
        <f t="shared" si="92"/>
        <v>0</v>
      </c>
      <c r="CL92" s="16">
        <f t="shared" si="93"/>
        <v>0</v>
      </c>
      <c r="CM92" s="16">
        <f t="shared" si="94"/>
        <v>1</v>
      </c>
      <c r="CN92" s="16">
        <f t="shared" si="95"/>
        <v>0</v>
      </c>
      <c r="CO92" s="16">
        <f t="shared" si="96"/>
        <v>1</v>
      </c>
      <c r="CP92" s="16">
        <f t="shared" si="97"/>
        <v>1</v>
      </c>
      <c r="CQ92" s="16">
        <f t="shared" si="98"/>
        <v>0</v>
      </c>
      <c r="CR92" s="16">
        <f t="shared" si="99"/>
        <v>0</v>
      </c>
      <c r="CS92" s="16">
        <f t="shared" si="100"/>
        <v>0</v>
      </c>
      <c r="CT92" s="16">
        <f t="shared" si="101"/>
        <v>0</v>
      </c>
      <c r="CU92" s="16">
        <f t="shared" si="102"/>
        <v>1</v>
      </c>
      <c r="CV92" s="16">
        <f t="shared" si="103"/>
        <v>0</v>
      </c>
      <c r="CW92" s="16">
        <f t="shared" si="104"/>
        <v>0</v>
      </c>
      <c r="CX92" s="16">
        <f t="shared" si="105"/>
        <v>0</v>
      </c>
      <c r="CY92" s="16">
        <f t="shared" si="106"/>
        <v>0</v>
      </c>
      <c r="CZ92" s="16">
        <f t="shared" si="107"/>
        <v>0</v>
      </c>
      <c r="DA92" s="16">
        <f t="shared" si="108"/>
        <v>0</v>
      </c>
      <c r="DB92" s="16">
        <f t="shared" si="109"/>
        <v>0</v>
      </c>
      <c r="DC92" s="16">
        <f t="shared" si="110"/>
        <v>0</v>
      </c>
      <c r="DD92" s="16">
        <f t="shared" si="111"/>
        <v>0</v>
      </c>
      <c r="DE92" s="16">
        <f t="shared" si="112"/>
        <v>0</v>
      </c>
      <c r="DF92" s="16">
        <f t="shared" si="113"/>
        <v>0</v>
      </c>
      <c r="DG92" s="16">
        <f t="shared" si="114"/>
        <v>0</v>
      </c>
      <c r="DH92" s="16">
        <f t="shared" si="115"/>
        <v>0</v>
      </c>
      <c r="DI92" s="16">
        <f t="shared" si="116"/>
        <v>0</v>
      </c>
      <c r="DJ92" s="16">
        <f t="shared" si="117"/>
        <v>0</v>
      </c>
      <c r="DK92" s="16">
        <f t="shared" si="118"/>
        <v>0</v>
      </c>
      <c r="DL92" s="16">
        <f t="shared" si="119"/>
        <v>0</v>
      </c>
      <c r="DM92" s="16">
        <f t="shared" si="120"/>
        <v>0</v>
      </c>
      <c r="DN92" s="16">
        <f t="shared" si="121"/>
        <v>0</v>
      </c>
      <c r="DO92" s="16">
        <f t="shared" si="122"/>
        <v>0</v>
      </c>
      <c r="DP92" s="16">
        <f t="shared" si="123"/>
        <v>0</v>
      </c>
      <c r="DQ92" s="16">
        <f t="shared" si="124"/>
        <v>0</v>
      </c>
      <c r="DR92" s="16">
        <f t="shared" si="125"/>
        <v>0</v>
      </c>
      <c r="DS92" s="16">
        <f t="shared" si="126"/>
        <v>0</v>
      </c>
      <c r="DT92" s="16">
        <f t="shared" si="127"/>
        <v>0</v>
      </c>
      <c r="DU92" s="16">
        <f t="shared" si="128"/>
        <v>0</v>
      </c>
      <c r="DV92" s="16">
        <f t="shared" si="129"/>
        <v>0</v>
      </c>
      <c r="DW92" s="16">
        <f t="shared" si="130"/>
        <v>0</v>
      </c>
      <c r="DX92" s="16">
        <f t="shared" si="131"/>
        <v>0</v>
      </c>
      <c r="DY92" s="16">
        <f t="shared" si="132"/>
        <v>0</v>
      </c>
      <c r="DZ92" s="16">
        <f t="shared" si="133"/>
        <v>0</v>
      </c>
      <c r="EA92" s="16">
        <f t="shared" si="134"/>
        <v>0</v>
      </c>
      <c r="EB92" s="16">
        <f t="shared" si="135"/>
        <v>1</v>
      </c>
      <c r="EC92" s="16">
        <f t="shared" si="136"/>
        <v>3</v>
      </c>
      <c r="ED92" s="16">
        <f t="shared" si="137"/>
        <v>7</v>
      </c>
      <c r="EE92" s="16">
        <f t="shared" si="138"/>
        <v>2</v>
      </c>
      <c r="EG92" s="20">
        <f t="shared" si="139"/>
        <v>0</v>
      </c>
      <c r="EH92" s="20">
        <f t="shared" si="140"/>
        <v>0</v>
      </c>
      <c r="EI92" s="20">
        <f t="shared" si="141"/>
        <v>14.285714285714285</v>
      </c>
      <c r="EJ92" s="20">
        <f t="shared" si="142"/>
        <v>42.857142857142854</v>
      </c>
      <c r="EP92" s="42" t="s">
        <v>867</v>
      </c>
      <c r="EQ92" s="16">
        <f t="shared" si="143"/>
        <v>98</v>
      </c>
      <c r="ER92" s="16">
        <f t="shared" si="144"/>
        <v>191</v>
      </c>
      <c r="ES92" s="16">
        <f t="shared" si="145"/>
        <v>0</v>
      </c>
      <c r="ET92" s="16">
        <f t="shared" si="146"/>
        <v>0</v>
      </c>
      <c r="EU92" s="16">
        <f t="shared" si="147"/>
        <v>0</v>
      </c>
      <c r="EV92" s="16">
        <f t="shared" si="148"/>
        <v>0</v>
      </c>
      <c r="EW92" s="16">
        <f t="shared" si="149"/>
        <v>0</v>
      </c>
      <c r="EX92" s="16">
        <f t="shared" si="150"/>
        <v>0</v>
      </c>
      <c r="EY92" s="16">
        <f t="shared" si="151"/>
        <v>0</v>
      </c>
      <c r="EZ92" s="16">
        <f t="shared" si="152"/>
        <v>0</v>
      </c>
      <c r="FA92" s="16">
        <f t="shared" si="153"/>
        <v>0</v>
      </c>
      <c r="FB92" s="16">
        <f t="shared" si="154"/>
        <v>0</v>
      </c>
      <c r="FC92" s="16">
        <f t="shared" si="155"/>
        <v>0</v>
      </c>
      <c r="FD92" s="16">
        <f t="shared" si="156"/>
        <v>0</v>
      </c>
      <c r="FE92" s="16">
        <f t="shared" si="157"/>
        <v>0</v>
      </c>
      <c r="FF92" s="16">
        <f t="shared" si="158"/>
        <v>0</v>
      </c>
      <c r="FG92" s="16">
        <f t="shared" si="159"/>
        <v>0</v>
      </c>
    </row>
    <row r="93" spans="1:163" x14ac:dyDescent="0.25">
      <c r="A93" s="42"/>
      <c r="B93" s="42">
        <v>89</v>
      </c>
      <c r="C93" s="44" t="s">
        <v>868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15</v>
      </c>
      <c r="BN93" s="16">
        <v>21</v>
      </c>
      <c r="BO93" s="16">
        <v>24</v>
      </c>
      <c r="BP93" s="16">
        <v>28</v>
      </c>
      <c r="BQ93" s="16">
        <v>31</v>
      </c>
      <c r="BR93" s="16">
        <v>25</v>
      </c>
      <c r="BS93" s="16">
        <v>25</v>
      </c>
      <c r="BT93" s="16">
        <v>44</v>
      </c>
      <c r="BU93" s="16">
        <v>0</v>
      </c>
      <c r="BV93" s="16">
        <v>30</v>
      </c>
      <c r="BW93" s="16">
        <v>37</v>
      </c>
      <c r="BX93" s="16">
        <v>0</v>
      </c>
      <c r="BY93" s="16">
        <f t="shared" si="80"/>
        <v>280</v>
      </c>
      <c r="BZ93" s="19">
        <f t="shared" si="81"/>
        <v>28</v>
      </c>
      <c r="CA93" s="16">
        <f t="shared" si="82"/>
        <v>0</v>
      </c>
      <c r="CB93" s="16">
        <f t="shared" si="83"/>
        <v>0</v>
      </c>
      <c r="CC93" s="16">
        <f t="shared" si="84"/>
        <v>0</v>
      </c>
      <c r="CD93" s="16">
        <f t="shared" si="85"/>
        <v>0</v>
      </c>
      <c r="CE93" s="16">
        <f t="shared" si="86"/>
        <v>0</v>
      </c>
      <c r="CF93" s="16">
        <f t="shared" si="87"/>
        <v>0</v>
      </c>
      <c r="CG93" s="16">
        <f t="shared" si="88"/>
        <v>0</v>
      </c>
      <c r="CH93" s="16">
        <f t="shared" si="89"/>
        <v>0</v>
      </c>
      <c r="CI93" s="16">
        <f t="shared" si="90"/>
        <v>1</v>
      </c>
      <c r="CJ93" s="16">
        <f t="shared" si="91"/>
        <v>0</v>
      </c>
      <c r="CK93" s="16">
        <f t="shared" si="92"/>
        <v>0</v>
      </c>
      <c r="CL93" s="16">
        <f t="shared" si="93"/>
        <v>0</v>
      </c>
      <c r="CM93" s="16">
        <f t="shared" si="94"/>
        <v>0</v>
      </c>
      <c r="CN93" s="16">
        <f t="shared" si="95"/>
        <v>0</v>
      </c>
      <c r="CO93" s="16">
        <f t="shared" si="96"/>
        <v>0</v>
      </c>
      <c r="CP93" s="16">
        <f t="shared" si="97"/>
        <v>1</v>
      </c>
      <c r="CQ93" s="16">
        <f t="shared" si="98"/>
        <v>0</v>
      </c>
      <c r="CR93" s="16">
        <f t="shared" si="99"/>
        <v>0</v>
      </c>
      <c r="CS93" s="16">
        <f t="shared" si="100"/>
        <v>0</v>
      </c>
      <c r="CT93" s="16">
        <f t="shared" si="101"/>
        <v>0</v>
      </c>
      <c r="CU93" s="16">
        <f t="shared" si="102"/>
        <v>0</v>
      </c>
      <c r="CV93" s="16">
        <f t="shared" si="103"/>
        <v>1</v>
      </c>
      <c r="CW93" s="16">
        <f t="shared" si="104"/>
        <v>1</v>
      </c>
      <c r="CX93" s="16">
        <f t="shared" si="105"/>
        <v>0</v>
      </c>
      <c r="CY93" s="16">
        <f t="shared" si="106"/>
        <v>1</v>
      </c>
      <c r="CZ93" s="16">
        <f t="shared" si="107"/>
        <v>0</v>
      </c>
      <c r="DA93" s="16">
        <f t="shared" si="108"/>
        <v>0</v>
      </c>
      <c r="DB93" s="16">
        <f t="shared" si="109"/>
        <v>2</v>
      </c>
      <c r="DC93" s="16">
        <f t="shared" si="110"/>
        <v>1</v>
      </c>
      <c r="DD93" s="16">
        <f t="shared" si="111"/>
        <v>0</v>
      </c>
      <c r="DE93" s="16">
        <f t="shared" si="112"/>
        <v>0</v>
      </c>
      <c r="DF93" s="16">
        <f t="shared" si="113"/>
        <v>1</v>
      </c>
      <c r="DG93" s="16">
        <f t="shared" si="114"/>
        <v>0</v>
      </c>
      <c r="DH93" s="16">
        <f t="shared" si="115"/>
        <v>0</v>
      </c>
      <c r="DI93" s="16">
        <f t="shared" si="116"/>
        <v>0</v>
      </c>
      <c r="DJ93" s="16">
        <f t="shared" si="117"/>
        <v>0</v>
      </c>
      <c r="DK93" s="16">
        <f t="shared" si="118"/>
        <v>0</v>
      </c>
      <c r="DL93" s="16">
        <f t="shared" si="119"/>
        <v>1</v>
      </c>
      <c r="DM93" s="16">
        <f t="shared" si="120"/>
        <v>0</v>
      </c>
      <c r="DN93" s="16">
        <f t="shared" si="121"/>
        <v>0</v>
      </c>
      <c r="DO93" s="16">
        <f t="shared" si="122"/>
        <v>0</v>
      </c>
      <c r="DP93" s="16">
        <f t="shared" si="123"/>
        <v>0</v>
      </c>
      <c r="DQ93" s="16">
        <f t="shared" si="124"/>
        <v>0</v>
      </c>
      <c r="DR93" s="16">
        <f t="shared" si="125"/>
        <v>0</v>
      </c>
      <c r="DS93" s="16">
        <f t="shared" si="126"/>
        <v>0</v>
      </c>
      <c r="DT93" s="16">
        <f t="shared" si="127"/>
        <v>0</v>
      </c>
      <c r="DU93" s="16">
        <f t="shared" si="128"/>
        <v>0</v>
      </c>
      <c r="DV93" s="16">
        <f t="shared" si="129"/>
        <v>0</v>
      </c>
      <c r="DW93" s="16">
        <f t="shared" si="130"/>
        <v>0</v>
      </c>
      <c r="DX93" s="16">
        <f t="shared" si="131"/>
        <v>0</v>
      </c>
      <c r="DY93" s="16">
        <f t="shared" si="132"/>
        <v>0</v>
      </c>
      <c r="DZ93" s="16">
        <f t="shared" si="133"/>
        <v>0</v>
      </c>
      <c r="EA93" s="16">
        <f t="shared" si="134"/>
        <v>0</v>
      </c>
      <c r="EB93" s="16">
        <f t="shared" si="135"/>
        <v>0</v>
      </c>
      <c r="EC93" s="16">
        <f t="shared" si="136"/>
        <v>1</v>
      </c>
      <c r="ED93" s="16">
        <f t="shared" si="137"/>
        <v>10</v>
      </c>
      <c r="EE93" s="16">
        <f t="shared" si="138"/>
        <v>3</v>
      </c>
      <c r="EG93" s="20">
        <f t="shared" si="139"/>
        <v>0</v>
      </c>
      <c r="EH93" s="20">
        <f t="shared" si="140"/>
        <v>0</v>
      </c>
      <c r="EI93" s="20">
        <f t="shared" si="141"/>
        <v>0</v>
      </c>
      <c r="EJ93" s="20">
        <f t="shared" si="142"/>
        <v>10</v>
      </c>
      <c r="EP93" s="44" t="s">
        <v>868</v>
      </c>
      <c r="EQ93" s="16">
        <f t="shared" si="143"/>
        <v>0</v>
      </c>
      <c r="ER93" s="16">
        <f t="shared" si="144"/>
        <v>0</v>
      </c>
      <c r="ES93" s="16">
        <f t="shared" si="145"/>
        <v>0</v>
      </c>
      <c r="ET93" s="16">
        <f t="shared" si="146"/>
        <v>0</v>
      </c>
      <c r="EU93" s="16">
        <f t="shared" si="147"/>
        <v>0</v>
      </c>
      <c r="EV93" s="16">
        <f t="shared" si="148"/>
        <v>0</v>
      </c>
      <c r="EW93" s="16">
        <f t="shared" si="149"/>
        <v>0</v>
      </c>
      <c r="EX93" s="16">
        <f t="shared" si="150"/>
        <v>0</v>
      </c>
      <c r="EY93" s="16">
        <f t="shared" si="151"/>
        <v>0</v>
      </c>
      <c r="EZ93" s="16">
        <f t="shared" si="152"/>
        <v>0</v>
      </c>
      <c r="FA93" s="16">
        <f t="shared" si="153"/>
        <v>0</v>
      </c>
      <c r="FB93" s="16">
        <f t="shared" si="154"/>
        <v>0</v>
      </c>
      <c r="FC93" s="16">
        <f t="shared" si="155"/>
        <v>0</v>
      </c>
      <c r="FD93" s="16">
        <f t="shared" si="156"/>
        <v>0</v>
      </c>
      <c r="FE93" s="16">
        <f t="shared" si="157"/>
        <v>119</v>
      </c>
      <c r="FF93" s="16">
        <f t="shared" si="158"/>
        <v>94</v>
      </c>
      <c r="FG93" s="16">
        <f t="shared" si="159"/>
        <v>67</v>
      </c>
    </row>
    <row r="94" spans="1:163" x14ac:dyDescent="0.25">
      <c r="A94" s="42"/>
      <c r="B94" s="42">
        <v>90</v>
      </c>
      <c r="C94" s="42" t="s">
        <v>155</v>
      </c>
      <c r="D94" s="16">
        <v>0</v>
      </c>
      <c r="E94" s="16">
        <v>48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40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46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64</v>
      </c>
      <c r="AQ94" s="16">
        <v>0</v>
      </c>
      <c r="AR94" s="16">
        <v>43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36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6">
        <v>0</v>
      </c>
      <c r="BY94" s="16">
        <f t="shared" si="80"/>
        <v>277</v>
      </c>
      <c r="BZ94" s="19">
        <f t="shared" si="81"/>
        <v>46.166666666666664</v>
      </c>
      <c r="CA94" s="16">
        <f t="shared" si="82"/>
        <v>0</v>
      </c>
      <c r="CB94" s="16">
        <f t="shared" si="83"/>
        <v>1</v>
      </c>
      <c r="CC94" s="16">
        <f t="shared" si="84"/>
        <v>0</v>
      </c>
      <c r="CD94" s="16">
        <f t="shared" si="85"/>
        <v>0</v>
      </c>
      <c r="CE94" s="16">
        <f t="shared" si="86"/>
        <v>0</v>
      </c>
      <c r="CF94" s="16">
        <f t="shared" si="87"/>
        <v>0</v>
      </c>
      <c r="CG94" s="16">
        <f t="shared" si="88"/>
        <v>1</v>
      </c>
      <c r="CH94" s="16">
        <f t="shared" si="89"/>
        <v>1</v>
      </c>
      <c r="CI94" s="16">
        <f t="shared" si="90"/>
        <v>0</v>
      </c>
      <c r="CJ94" s="16">
        <f t="shared" si="91"/>
        <v>1</v>
      </c>
      <c r="CK94" s="16">
        <f t="shared" si="92"/>
        <v>0</v>
      </c>
      <c r="CL94" s="16">
        <f t="shared" si="93"/>
        <v>0</v>
      </c>
      <c r="CM94" s="16">
        <f t="shared" si="94"/>
        <v>1</v>
      </c>
      <c r="CN94" s="16">
        <f t="shared" si="95"/>
        <v>0</v>
      </c>
      <c r="CO94" s="16">
        <f t="shared" si="96"/>
        <v>0</v>
      </c>
      <c r="CP94" s="16">
        <f t="shared" si="97"/>
        <v>0</v>
      </c>
      <c r="CQ94" s="16">
        <f t="shared" si="98"/>
        <v>1</v>
      </c>
      <c r="CR94" s="16">
        <f t="shared" si="99"/>
        <v>0</v>
      </c>
      <c r="CS94" s="16">
        <f t="shared" si="100"/>
        <v>0</v>
      </c>
      <c r="CT94" s="16">
        <f t="shared" si="101"/>
        <v>0</v>
      </c>
      <c r="CU94" s="16">
        <f t="shared" si="102"/>
        <v>0</v>
      </c>
      <c r="CV94" s="16">
        <f t="shared" si="103"/>
        <v>0</v>
      </c>
      <c r="CW94" s="16">
        <f t="shared" si="104"/>
        <v>0</v>
      </c>
      <c r="CX94" s="16">
        <f t="shared" si="105"/>
        <v>0</v>
      </c>
      <c r="CY94" s="16">
        <f t="shared" si="106"/>
        <v>0</v>
      </c>
      <c r="CZ94" s="16">
        <f t="shared" si="107"/>
        <v>0</v>
      </c>
      <c r="DA94" s="16">
        <f t="shared" si="108"/>
        <v>0</v>
      </c>
      <c r="DB94" s="16">
        <f t="shared" si="109"/>
        <v>0</v>
      </c>
      <c r="DC94" s="16">
        <f t="shared" si="110"/>
        <v>0</v>
      </c>
      <c r="DD94" s="16">
        <f t="shared" si="111"/>
        <v>0</v>
      </c>
      <c r="DE94" s="16">
        <f t="shared" si="112"/>
        <v>0</v>
      </c>
      <c r="DF94" s="16">
        <f t="shared" si="113"/>
        <v>0</v>
      </c>
      <c r="DG94" s="16">
        <f t="shared" si="114"/>
        <v>0</v>
      </c>
      <c r="DH94" s="16">
        <f t="shared" si="115"/>
        <v>0</v>
      </c>
      <c r="DI94" s="16">
        <f t="shared" si="116"/>
        <v>0</v>
      </c>
      <c r="DJ94" s="16">
        <f t="shared" si="117"/>
        <v>0</v>
      </c>
      <c r="DK94" s="16">
        <f t="shared" si="118"/>
        <v>0</v>
      </c>
      <c r="DL94" s="16">
        <f t="shared" si="119"/>
        <v>0</v>
      </c>
      <c r="DM94" s="16">
        <f t="shared" si="120"/>
        <v>0</v>
      </c>
      <c r="DN94" s="16">
        <f t="shared" si="121"/>
        <v>0</v>
      </c>
      <c r="DO94" s="16">
        <f t="shared" si="122"/>
        <v>0</v>
      </c>
      <c r="DP94" s="16">
        <f t="shared" si="123"/>
        <v>0</v>
      </c>
      <c r="DQ94" s="16">
        <f t="shared" si="124"/>
        <v>0</v>
      </c>
      <c r="DR94" s="16">
        <f t="shared" si="125"/>
        <v>0</v>
      </c>
      <c r="DS94" s="16">
        <f t="shared" si="126"/>
        <v>0</v>
      </c>
      <c r="DT94" s="16">
        <f t="shared" si="127"/>
        <v>0</v>
      </c>
      <c r="DU94" s="16">
        <f t="shared" si="128"/>
        <v>0</v>
      </c>
      <c r="DV94" s="16">
        <f t="shared" si="129"/>
        <v>0</v>
      </c>
      <c r="DW94" s="16">
        <f t="shared" si="130"/>
        <v>0</v>
      </c>
      <c r="DX94" s="16">
        <f t="shared" si="131"/>
        <v>0</v>
      </c>
      <c r="DY94" s="16">
        <f t="shared" si="132"/>
        <v>0</v>
      </c>
      <c r="DZ94" s="16">
        <f t="shared" si="133"/>
        <v>0</v>
      </c>
      <c r="EA94" s="16">
        <f t="shared" si="134"/>
        <v>1</v>
      </c>
      <c r="EB94" s="16">
        <f t="shared" si="135"/>
        <v>1</v>
      </c>
      <c r="EC94" s="16">
        <f t="shared" si="136"/>
        <v>4</v>
      </c>
      <c r="ED94" s="16">
        <f t="shared" si="137"/>
        <v>6</v>
      </c>
      <c r="EE94" s="16">
        <f t="shared" si="138"/>
        <v>5</v>
      </c>
      <c r="EG94" s="20">
        <f t="shared" si="139"/>
        <v>0</v>
      </c>
      <c r="EH94" s="20">
        <f t="shared" si="140"/>
        <v>16.666666666666664</v>
      </c>
      <c r="EI94" s="20">
        <f t="shared" si="141"/>
        <v>16.666666666666664</v>
      </c>
      <c r="EJ94" s="20">
        <f t="shared" si="142"/>
        <v>66.666666666666657</v>
      </c>
      <c r="EP94" s="42" t="s">
        <v>155</v>
      </c>
      <c r="EQ94" s="16">
        <f t="shared" si="143"/>
        <v>48</v>
      </c>
      <c r="ER94" s="16">
        <f t="shared" si="144"/>
        <v>0</v>
      </c>
      <c r="ES94" s="16">
        <f t="shared" si="145"/>
        <v>0</v>
      </c>
      <c r="ET94" s="16">
        <f t="shared" si="146"/>
        <v>0</v>
      </c>
      <c r="EU94" s="16">
        <f t="shared" si="147"/>
        <v>40</v>
      </c>
      <c r="EV94" s="16">
        <f t="shared" si="148"/>
        <v>0</v>
      </c>
      <c r="EW94" s="16">
        <f t="shared" si="149"/>
        <v>46</v>
      </c>
      <c r="EX94" s="16">
        <f t="shared" si="150"/>
        <v>0</v>
      </c>
      <c r="EY94" s="16">
        <f t="shared" si="151"/>
        <v>107</v>
      </c>
      <c r="EZ94" s="16">
        <f t="shared" si="152"/>
        <v>0</v>
      </c>
      <c r="FA94" s="16">
        <f t="shared" si="153"/>
        <v>0</v>
      </c>
      <c r="FB94" s="16">
        <f t="shared" si="154"/>
        <v>0</v>
      </c>
      <c r="FC94" s="16">
        <f t="shared" si="155"/>
        <v>0</v>
      </c>
      <c r="FD94" s="16">
        <f t="shared" si="156"/>
        <v>36</v>
      </c>
      <c r="FE94" s="16">
        <f t="shared" si="157"/>
        <v>0</v>
      </c>
      <c r="FF94" s="16">
        <f t="shared" si="158"/>
        <v>0</v>
      </c>
      <c r="FG94" s="16">
        <f t="shared" si="159"/>
        <v>0</v>
      </c>
    </row>
    <row r="95" spans="1:163" x14ac:dyDescent="0.25">
      <c r="A95" s="42"/>
      <c r="B95" s="42">
        <v>91</v>
      </c>
      <c r="C95" s="42" t="s">
        <v>869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46</v>
      </c>
      <c r="Y95" s="16">
        <v>44</v>
      </c>
      <c r="Z95" s="16">
        <v>0</v>
      </c>
      <c r="AA95" s="16">
        <v>0</v>
      </c>
      <c r="AB95" s="16">
        <v>41</v>
      </c>
      <c r="AC95" s="16">
        <v>34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41</v>
      </c>
      <c r="AJ95" s="16">
        <v>0</v>
      </c>
      <c r="AK95" s="16">
        <v>34</v>
      </c>
      <c r="AL95" s="16">
        <v>36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f t="shared" si="80"/>
        <v>276</v>
      </c>
      <c r="BZ95" s="19">
        <f t="shared" si="81"/>
        <v>39.428571428571431</v>
      </c>
      <c r="CA95" s="16">
        <f t="shared" si="82"/>
        <v>0</v>
      </c>
      <c r="CB95" s="16">
        <f t="shared" si="83"/>
        <v>0</v>
      </c>
      <c r="CC95" s="16">
        <f t="shared" si="84"/>
        <v>0</v>
      </c>
      <c r="CD95" s="16">
        <f t="shared" si="85"/>
        <v>0</v>
      </c>
      <c r="CE95" s="16">
        <f t="shared" si="86"/>
        <v>0</v>
      </c>
      <c r="CF95" s="16">
        <f t="shared" si="87"/>
        <v>0</v>
      </c>
      <c r="CG95" s="16">
        <f t="shared" si="88"/>
        <v>0</v>
      </c>
      <c r="CH95" s="16">
        <f t="shared" si="89"/>
        <v>1</v>
      </c>
      <c r="CI95" s="16">
        <f t="shared" si="90"/>
        <v>1</v>
      </c>
      <c r="CJ95" s="16">
        <f t="shared" si="91"/>
        <v>0</v>
      </c>
      <c r="CK95" s="16">
        <f t="shared" si="92"/>
        <v>0</v>
      </c>
      <c r="CL95" s="16">
        <f t="shared" si="93"/>
        <v>2</v>
      </c>
      <c r="CM95" s="16">
        <f t="shared" si="94"/>
        <v>0</v>
      </c>
      <c r="CN95" s="16">
        <f t="shared" si="95"/>
        <v>0</v>
      </c>
      <c r="CO95" s="16">
        <f t="shared" si="96"/>
        <v>0</v>
      </c>
      <c r="CP95" s="16">
        <f t="shared" si="97"/>
        <v>0</v>
      </c>
      <c r="CQ95" s="16">
        <f t="shared" si="98"/>
        <v>1</v>
      </c>
      <c r="CR95" s="16">
        <f t="shared" si="99"/>
        <v>0</v>
      </c>
      <c r="CS95" s="16">
        <f t="shared" si="100"/>
        <v>2</v>
      </c>
      <c r="CT95" s="16">
        <f t="shared" si="101"/>
        <v>0</v>
      </c>
      <c r="CU95" s="16">
        <f t="shared" si="102"/>
        <v>0</v>
      </c>
      <c r="CV95" s="16">
        <f t="shared" si="103"/>
        <v>0</v>
      </c>
      <c r="CW95" s="16">
        <f t="shared" si="104"/>
        <v>0</v>
      </c>
      <c r="CX95" s="16">
        <f t="shared" si="105"/>
        <v>0</v>
      </c>
      <c r="CY95" s="16">
        <f t="shared" si="106"/>
        <v>0</v>
      </c>
      <c r="CZ95" s="16">
        <f t="shared" si="107"/>
        <v>0</v>
      </c>
      <c r="DA95" s="16">
        <f t="shared" si="108"/>
        <v>0</v>
      </c>
      <c r="DB95" s="16">
        <f t="shared" si="109"/>
        <v>0</v>
      </c>
      <c r="DC95" s="16">
        <f t="shared" si="110"/>
        <v>0</v>
      </c>
      <c r="DD95" s="16">
        <f t="shared" si="111"/>
        <v>0</v>
      </c>
      <c r="DE95" s="16">
        <f t="shared" si="112"/>
        <v>0</v>
      </c>
      <c r="DF95" s="16">
        <f t="shared" si="113"/>
        <v>0</v>
      </c>
      <c r="DG95" s="16">
        <f t="shared" si="114"/>
        <v>0</v>
      </c>
      <c r="DH95" s="16">
        <f t="shared" si="115"/>
        <v>0</v>
      </c>
      <c r="DI95" s="16">
        <f t="shared" si="116"/>
        <v>0</v>
      </c>
      <c r="DJ95" s="16">
        <f t="shared" si="117"/>
        <v>0</v>
      </c>
      <c r="DK95" s="16">
        <f t="shared" si="118"/>
        <v>0</v>
      </c>
      <c r="DL95" s="16">
        <f t="shared" si="119"/>
        <v>0</v>
      </c>
      <c r="DM95" s="16">
        <f t="shared" si="120"/>
        <v>0</v>
      </c>
      <c r="DN95" s="16">
        <f t="shared" si="121"/>
        <v>0</v>
      </c>
      <c r="DO95" s="16">
        <f t="shared" si="122"/>
        <v>0</v>
      </c>
      <c r="DP95" s="16">
        <f t="shared" si="123"/>
        <v>0</v>
      </c>
      <c r="DQ95" s="16">
        <f t="shared" si="124"/>
        <v>0</v>
      </c>
      <c r="DR95" s="16">
        <f t="shared" si="125"/>
        <v>0</v>
      </c>
      <c r="DS95" s="16">
        <f t="shared" si="126"/>
        <v>0</v>
      </c>
      <c r="DT95" s="16">
        <f t="shared" si="127"/>
        <v>0</v>
      </c>
      <c r="DU95" s="16">
        <f t="shared" si="128"/>
        <v>0</v>
      </c>
      <c r="DV95" s="16">
        <f t="shared" si="129"/>
        <v>0</v>
      </c>
      <c r="DW95" s="16">
        <f t="shared" si="130"/>
        <v>0</v>
      </c>
      <c r="DX95" s="16">
        <f t="shared" si="131"/>
        <v>0</v>
      </c>
      <c r="DY95" s="16">
        <f t="shared" si="132"/>
        <v>0</v>
      </c>
      <c r="DZ95" s="16">
        <f t="shared" si="133"/>
        <v>0</v>
      </c>
      <c r="EA95" s="16">
        <f t="shared" si="134"/>
        <v>0</v>
      </c>
      <c r="EB95" s="16">
        <f t="shared" si="135"/>
        <v>0</v>
      </c>
      <c r="EC95" s="16">
        <f t="shared" si="136"/>
        <v>2</v>
      </c>
      <c r="ED95" s="16">
        <f t="shared" si="137"/>
        <v>7</v>
      </c>
      <c r="EE95" s="16">
        <f t="shared" si="138"/>
        <v>5</v>
      </c>
      <c r="EG95" s="20">
        <f t="shared" si="139"/>
        <v>0</v>
      </c>
      <c r="EH95" s="20">
        <f t="shared" si="140"/>
        <v>0</v>
      </c>
      <c r="EI95" s="20">
        <f t="shared" si="141"/>
        <v>0</v>
      </c>
      <c r="EJ95" s="20">
        <f t="shared" si="142"/>
        <v>28.571428571428569</v>
      </c>
      <c r="EP95" s="42" t="s">
        <v>869</v>
      </c>
      <c r="EQ95" s="16">
        <f t="shared" si="143"/>
        <v>0</v>
      </c>
      <c r="ER95" s="16">
        <f t="shared" si="144"/>
        <v>0</v>
      </c>
      <c r="ES95" s="16">
        <f t="shared" si="145"/>
        <v>0</v>
      </c>
      <c r="ET95" s="16">
        <f t="shared" si="146"/>
        <v>46</v>
      </c>
      <c r="EU95" s="16">
        <f t="shared" si="147"/>
        <v>85</v>
      </c>
      <c r="EV95" s="16">
        <f t="shared" si="148"/>
        <v>34</v>
      </c>
      <c r="EW95" s="16">
        <f t="shared" si="149"/>
        <v>41</v>
      </c>
      <c r="EX95" s="16">
        <f t="shared" si="150"/>
        <v>70</v>
      </c>
      <c r="EY95" s="16">
        <f t="shared" si="151"/>
        <v>0</v>
      </c>
      <c r="EZ95" s="16">
        <f t="shared" si="152"/>
        <v>0</v>
      </c>
      <c r="FA95" s="16">
        <f t="shared" si="153"/>
        <v>0</v>
      </c>
      <c r="FB95" s="16">
        <f t="shared" si="154"/>
        <v>0</v>
      </c>
      <c r="FC95" s="16">
        <f t="shared" si="155"/>
        <v>0</v>
      </c>
      <c r="FD95" s="16">
        <f t="shared" si="156"/>
        <v>0</v>
      </c>
      <c r="FE95" s="16">
        <f t="shared" si="157"/>
        <v>0</v>
      </c>
      <c r="FF95" s="16">
        <f t="shared" si="158"/>
        <v>0</v>
      </c>
      <c r="FG95" s="16">
        <f t="shared" si="159"/>
        <v>0</v>
      </c>
    </row>
    <row r="96" spans="1:163" x14ac:dyDescent="0.25">
      <c r="A96" s="42"/>
      <c r="B96" s="42">
        <v>92</v>
      </c>
      <c r="C96" s="42" t="s">
        <v>221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28</v>
      </c>
      <c r="BJ96" s="16">
        <v>0</v>
      </c>
      <c r="BK96" s="16">
        <v>40</v>
      </c>
      <c r="BL96" s="16">
        <v>0</v>
      </c>
      <c r="BM96" s="16">
        <v>0</v>
      </c>
      <c r="BN96" s="16">
        <v>0</v>
      </c>
      <c r="BO96" s="16">
        <v>52</v>
      </c>
      <c r="BP96" s="16">
        <v>37</v>
      </c>
      <c r="BQ96" s="16">
        <v>35</v>
      </c>
      <c r="BR96" s="16">
        <v>43</v>
      </c>
      <c r="BS96" s="16">
        <v>0</v>
      </c>
      <c r="BT96" s="16">
        <v>0</v>
      </c>
      <c r="BU96" s="16">
        <v>0</v>
      </c>
      <c r="BV96" s="16">
        <v>0</v>
      </c>
      <c r="BW96" s="16">
        <v>35</v>
      </c>
      <c r="BX96" s="16">
        <v>0</v>
      </c>
      <c r="BY96" s="16">
        <f t="shared" si="80"/>
        <v>270</v>
      </c>
      <c r="BZ96" s="19">
        <f t="shared" si="81"/>
        <v>38.571428571428569</v>
      </c>
      <c r="CA96" s="16">
        <f t="shared" si="82"/>
        <v>0</v>
      </c>
      <c r="CB96" s="16">
        <f t="shared" si="83"/>
        <v>0</v>
      </c>
      <c r="CC96" s="16">
        <f t="shared" si="84"/>
        <v>0</v>
      </c>
      <c r="CD96" s="16">
        <f t="shared" si="85"/>
        <v>0</v>
      </c>
      <c r="CE96" s="16">
        <f t="shared" si="86"/>
        <v>1</v>
      </c>
      <c r="CF96" s="16">
        <f t="shared" si="87"/>
        <v>0</v>
      </c>
      <c r="CG96" s="16">
        <f t="shared" si="88"/>
        <v>0</v>
      </c>
      <c r="CH96" s="16">
        <f t="shared" si="89"/>
        <v>0</v>
      </c>
      <c r="CI96" s="16">
        <f t="shared" si="90"/>
        <v>0</v>
      </c>
      <c r="CJ96" s="16">
        <f t="shared" si="91"/>
        <v>1</v>
      </c>
      <c r="CK96" s="16">
        <f t="shared" si="92"/>
        <v>0</v>
      </c>
      <c r="CL96" s="16">
        <f t="shared" si="93"/>
        <v>0</v>
      </c>
      <c r="CM96" s="16">
        <f t="shared" si="94"/>
        <v>1</v>
      </c>
      <c r="CN96" s="16">
        <f t="shared" si="95"/>
        <v>0</v>
      </c>
      <c r="CO96" s="16">
        <f t="shared" si="96"/>
        <v>0</v>
      </c>
      <c r="CP96" s="16">
        <f t="shared" si="97"/>
        <v>1</v>
      </c>
      <c r="CQ96" s="16">
        <f t="shared" si="98"/>
        <v>0</v>
      </c>
      <c r="CR96" s="16">
        <f t="shared" si="99"/>
        <v>2</v>
      </c>
      <c r="CS96" s="16">
        <f t="shared" si="100"/>
        <v>0</v>
      </c>
      <c r="CT96" s="16">
        <f t="shared" si="101"/>
        <v>0</v>
      </c>
      <c r="CU96" s="16">
        <f t="shared" si="102"/>
        <v>0</v>
      </c>
      <c r="CV96" s="16">
        <f t="shared" si="103"/>
        <v>0</v>
      </c>
      <c r="CW96" s="16">
        <f t="shared" si="104"/>
        <v>0</v>
      </c>
      <c r="CX96" s="16">
        <f t="shared" si="105"/>
        <v>0</v>
      </c>
      <c r="CY96" s="16">
        <f t="shared" si="106"/>
        <v>1</v>
      </c>
      <c r="CZ96" s="16">
        <f t="shared" si="107"/>
        <v>0</v>
      </c>
      <c r="DA96" s="16">
        <f t="shared" si="108"/>
        <v>0</v>
      </c>
      <c r="DB96" s="16">
        <f t="shared" si="109"/>
        <v>0</v>
      </c>
      <c r="DC96" s="16">
        <f t="shared" si="110"/>
        <v>0</v>
      </c>
      <c r="DD96" s="16">
        <f t="shared" si="111"/>
        <v>0</v>
      </c>
      <c r="DE96" s="16">
        <f t="shared" si="112"/>
        <v>0</v>
      </c>
      <c r="DF96" s="16">
        <f t="shared" si="113"/>
        <v>0</v>
      </c>
      <c r="DG96" s="16">
        <f t="shared" si="114"/>
        <v>0</v>
      </c>
      <c r="DH96" s="16">
        <f t="shared" si="115"/>
        <v>0</v>
      </c>
      <c r="DI96" s="16">
        <f t="shared" si="116"/>
        <v>0</v>
      </c>
      <c r="DJ96" s="16">
        <f t="shared" si="117"/>
        <v>0</v>
      </c>
      <c r="DK96" s="16">
        <f t="shared" si="118"/>
        <v>0</v>
      </c>
      <c r="DL96" s="16">
        <f t="shared" si="119"/>
        <v>0</v>
      </c>
      <c r="DM96" s="16">
        <f t="shared" si="120"/>
        <v>0</v>
      </c>
      <c r="DN96" s="16">
        <f t="shared" si="121"/>
        <v>0</v>
      </c>
      <c r="DO96" s="16">
        <f t="shared" si="122"/>
        <v>0</v>
      </c>
      <c r="DP96" s="16">
        <f t="shared" si="123"/>
        <v>0</v>
      </c>
      <c r="DQ96" s="16">
        <f t="shared" si="124"/>
        <v>0</v>
      </c>
      <c r="DR96" s="16">
        <f t="shared" si="125"/>
        <v>0</v>
      </c>
      <c r="DS96" s="16">
        <f t="shared" si="126"/>
        <v>0</v>
      </c>
      <c r="DT96" s="16">
        <f t="shared" si="127"/>
        <v>0</v>
      </c>
      <c r="DU96" s="16">
        <f t="shared" si="128"/>
        <v>0</v>
      </c>
      <c r="DV96" s="16">
        <f t="shared" si="129"/>
        <v>0</v>
      </c>
      <c r="DW96" s="16">
        <f t="shared" si="130"/>
        <v>0</v>
      </c>
      <c r="DX96" s="16">
        <f t="shared" si="131"/>
        <v>0</v>
      </c>
      <c r="DY96" s="16">
        <f t="shared" si="132"/>
        <v>0</v>
      </c>
      <c r="DZ96" s="16">
        <f t="shared" si="133"/>
        <v>0</v>
      </c>
      <c r="EA96" s="16">
        <f t="shared" si="134"/>
        <v>0</v>
      </c>
      <c r="EB96" s="16">
        <f t="shared" si="135"/>
        <v>1</v>
      </c>
      <c r="EC96" s="16">
        <f t="shared" si="136"/>
        <v>2</v>
      </c>
      <c r="ED96" s="16">
        <f t="shared" si="137"/>
        <v>7</v>
      </c>
      <c r="EE96" s="16">
        <f t="shared" si="138"/>
        <v>4</v>
      </c>
      <c r="EG96" s="20">
        <f t="shared" si="139"/>
        <v>0</v>
      </c>
      <c r="EH96" s="20">
        <f t="shared" si="140"/>
        <v>0</v>
      </c>
      <c r="EI96" s="20">
        <f t="shared" si="141"/>
        <v>14.285714285714285</v>
      </c>
      <c r="EJ96" s="20">
        <f t="shared" si="142"/>
        <v>28.571428571428569</v>
      </c>
      <c r="EP96" s="42" t="s">
        <v>221</v>
      </c>
      <c r="EQ96" s="16">
        <f t="shared" si="143"/>
        <v>0</v>
      </c>
      <c r="ER96" s="16">
        <f t="shared" si="144"/>
        <v>0</v>
      </c>
      <c r="ES96" s="16">
        <f t="shared" si="145"/>
        <v>0</v>
      </c>
      <c r="ET96" s="16">
        <f t="shared" si="146"/>
        <v>0</v>
      </c>
      <c r="EU96" s="16">
        <f t="shared" si="147"/>
        <v>0</v>
      </c>
      <c r="EV96" s="16">
        <f t="shared" si="148"/>
        <v>0</v>
      </c>
      <c r="EW96" s="16">
        <f t="shared" si="149"/>
        <v>0</v>
      </c>
      <c r="EX96" s="16">
        <f t="shared" si="150"/>
        <v>0</v>
      </c>
      <c r="EY96" s="16">
        <f t="shared" si="151"/>
        <v>0</v>
      </c>
      <c r="EZ96" s="16">
        <f t="shared" si="152"/>
        <v>0</v>
      </c>
      <c r="FA96" s="16">
        <f t="shared" si="153"/>
        <v>0</v>
      </c>
      <c r="FB96" s="16">
        <f t="shared" si="154"/>
        <v>0</v>
      </c>
      <c r="FC96" s="16">
        <f t="shared" si="155"/>
        <v>0</v>
      </c>
      <c r="FD96" s="16">
        <f t="shared" si="156"/>
        <v>68</v>
      </c>
      <c r="FE96" s="16">
        <f t="shared" si="157"/>
        <v>124</v>
      </c>
      <c r="FF96" s="16">
        <f t="shared" si="158"/>
        <v>43</v>
      </c>
      <c r="FG96" s="16">
        <f t="shared" si="159"/>
        <v>35</v>
      </c>
    </row>
    <row r="97" spans="1:163" x14ac:dyDescent="0.25">
      <c r="A97" s="42"/>
      <c r="B97" s="42">
        <v>93</v>
      </c>
      <c r="C97" s="42" t="s">
        <v>330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43</v>
      </c>
      <c r="AH97" s="16">
        <v>41</v>
      </c>
      <c r="AI97" s="16">
        <v>38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41</v>
      </c>
      <c r="AP97" s="16">
        <v>0</v>
      </c>
      <c r="AQ97" s="16">
        <v>46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43">
        <v>0</v>
      </c>
      <c r="AX97" s="43">
        <v>0</v>
      </c>
      <c r="AY97" s="43">
        <v>52</v>
      </c>
      <c r="AZ97" s="43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0</v>
      </c>
      <c r="BY97" s="16">
        <f t="shared" si="80"/>
        <v>261</v>
      </c>
      <c r="BZ97" s="19">
        <f t="shared" si="81"/>
        <v>43.5</v>
      </c>
      <c r="CA97" s="16">
        <f t="shared" si="82"/>
        <v>0</v>
      </c>
      <c r="CB97" s="16">
        <f t="shared" si="83"/>
        <v>0</v>
      </c>
      <c r="CC97" s="16">
        <f t="shared" si="84"/>
        <v>0</v>
      </c>
      <c r="CD97" s="16">
        <f t="shared" si="85"/>
        <v>0</v>
      </c>
      <c r="CE97" s="16">
        <f t="shared" si="86"/>
        <v>1</v>
      </c>
      <c r="CF97" s="16">
        <f t="shared" si="87"/>
        <v>0</v>
      </c>
      <c r="CG97" s="16">
        <f t="shared" si="88"/>
        <v>0</v>
      </c>
      <c r="CH97" s="16">
        <f t="shared" si="89"/>
        <v>1</v>
      </c>
      <c r="CI97" s="16">
        <f t="shared" si="90"/>
        <v>0</v>
      </c>
      <c r="CJ97" s="16">
        <f t="shared" si="91"/>
        <v>1</v>
      </c>
      <c r="CK97" s="16">
        <f t="shared" si="92"/>
        <v>0</v>
      </c>
      <c r="CL97" s="16">
        <f t="shared" si="93"/>
        <v>2</v>
      </c>
      <c r="CM97" s="16">
        <f t="shared" si="94"/>
        <v>0</v>
      </c>
      <c r="CN97" s="16">
        <f t="shared" si="95"/>
        <v>0</v>
      </c>
      <c r="CO97" s="16">
        <f t="shared" si="96"/>
        <v>1</v>
      </c>
      <c r="CP97" s="16">
        <f t="shared" si="97"/>
        <v>0</v>
      </c>
      <c r="CQ97" s="16">
        <f t="shared" si="98"/>
        <v>0</v>
      </c>
      <c r="CR97" s="16">
        <f t="shared" si="99"/>
        <v>0</v>
      </c>
      <c r="CS97" s="16">
        <f t="shared" si="100"/>
        <v>0</v>
      </c>
      <c r="CT97" s="16">
        <f t="shared" si="101"/>
        <v>0</v>
      </c>
      <c r="CU97" s="16">
        <f t="shared" si="102"/>
        <v>0</v>
      </c>
      <c r="CV97" s="16">
        <f t="shared" si="103"/>
        <v>0</v>
      </c>
      <c r="CW97" s="16">
        <f t="shared" si="104"/>
        <v>0</v>
      </c>
      <c r="CX97" s="16">
        <f t="shared" si="105"/>
        <v>0</v>
      </c>
      <c r="CY97" s="16">
        <f t="shared" si="106"/>
        <v>0</v>
      </c>
      <c r="CZ97" s="16">
        <f t="shared" si="107"/>
        <v>0</v>
      </c>
      <c r="DA97" s="16">
        <f t="shared" si="108"/>
        <v>0</v>
      </c>
      <c r="DB97" s="16">
        <f t="shared" si="109"/>
        <v>0</v>
      </c>
      <c r="DC97" s="16">
        <f t="shared" si="110"/>
        <v>0</v>
      </c>
      <c r="DD97" s="16">
        <f t="shared" si="111"/>
        <v>0</v>
      </c>
      <c r="DE97" s="16">
        <f t="shared" si="112"/>
        <v>0</v>
      </c>
      <c r="DF97" s="16">
        <f t="shared" si="113"/>
        <v>0</v>
      </c>
      <c r="DG97" s="16">
        <f t="shared" si="114"/>
        <v>0</v>
      </c>
      <c r="DH97" s="16">
        <f t="shared" si="115"/>
        <v>0</v>
      </c>
      <c r="DI97" s="16">
        <f t="shared" si="116"/>
        <v>0</v>
      </c>
      <c r="DJ97" s="16">
        <f t="shared" si="117"/>
        <v>0</v>
      </c>
      <c r="DK97" s="16">
        <f t="shared" si="118"/>
        <v>0</v>
      </c>
      <c r="DL97" s="16">
        <f t="shared" si="119"/>
        <v>0</v>
      </c>
      <c r="DM97" s="16">
        <f t="shared" si="120"/>
        <v>0</v>
      </c>
      <c r="DN97" s="16">
        <f t="shared" si="121"/>
        <v>0</v>
      </c>
      <c r="DO97" s="16">
        <f t="shared" si="122"/>
        <v>0</v>
      </c>
      <c r="DP97" s="16">
        <f t="shared" si="123"/>
        <v>0</v>
      </c>
      <c r="DQ97" s="16">
        <f t="shared" si="124"/>
        <v>0</v>
      </c>
      <c r="DR97" s="16">
        <f t="shared" si="125"/>
        <v>0</v>
      </c>
      <c r="DS97" s="16">
        <f t="shared" si="126"/>
        <v>0</v>
      </c>
      <c r="DT97" s="16">
        <f t="shared" si="127"/>
        <v>0</v>
      </c>
      <c r="DU97" s="16">
        <f t="shared" si="128"/>
        <v>0</v>
      </c>
      <c r="DV97" s="16">
        <f t="shared" si="129"/>
        <v>0</v>
      </c>
      <c r="DW97" s="16">
        <f t="shared" si="130"/>
        <v>0</v>
      </c>
      <c r="DX97" s="16">
        <f t="shared" si="131"/>
        <v>0</v>
      </c>
      <c r="DY97" s="16">
        <f t="shared" si="132"/>
        <v>0</v>
      </c>
      <c r="DZ97" s="16">
        <f t="shared" si="133"/>
        <v>0</v>
      </c>
      <c r="EA97" s="16">
        <f t="shared" si="134"/>
        <v>0</v>
      </c>
      <c r="EB97" s="16">
        <f t="shared" si="135"/>
        <v>1</v>
      </c>
      <c r="EC97" s="16">
        <f t="shared" si="136"/>
        <v>3</v>
      </c>
      <c r="ED97" s="16">
        <f t="shared" si="137"/>
        <v>6</v>
      </c>
      <c r="EE97" s="16">
        <f t="shared" si="138"/>
        <v>3</v>
      </c>
      <c r="EG97" s="20">
        <f t="shared" si="139"/>
        <v>0</v>
      </c>
      <c r="EH97" s="20">
        <f t="shared" si="140"/>
        <v>0</v>
      </c>
      <c r="EI97" s="20">
        <f t="shared" si="141"/>
        <v>16.666666666666664</v>
      </c>
      <c r="EJ97" s="20">
        <f t="shared" si="142"/>
        <v>50</v>
      </c>
      <c r="EP97" s="42" t="s">
        <v>330</v>
      </c>
      <c r="EQ97" s="16">
        <f t="shared" si="143"/>
        <v>0</v>
      </c>
      <c r="ER97" s="16">
        <f t="shared" si="144"/>
        <v>0</v>
      </c>
      <c r="ES97" s="16">
        <f t="shared" si="145"/>
        <v>0</v>
      </c>
      <c r="ET97" s="16">
        <f t="shared" si="146"/>
        <v>0</v>
      </c>
      <c r="EU97" s="16">
        <f t="shared" si="147"/>
        <v>0</v>
      </c>
      <c r="EV97" s="16">
        <f t="shared" si="148"/>
        <v>0</v>
      </c>
      <c r="EW97" s="16">
        <f t="shared" si="149"/>
        <v>122</v>
      </c>
      <c r="EX97" s="16">
        <f t="shared" si="150"/>
        <v>0</v>
      </c>
      <c r="EY97" s="16">
        <f t="shared" si="151"/>
        <v>87</v>
      </c>
      <c r="EZ97" s="16">
        <f t="shared" si="152"/>
        <v>0</v>
      </c>
      <c r="FA97" s="16">
        <f t="shared" si="153"/>
        <v>52</v>
      </c>
      <c r="FB97" s="16">
        <f t="shared" si="154"/>
        <v>0</v>
      </c>
      <c r="FC97" s="16">
        <f t="shared" si="155"/>
        <v>0</v>
      </c>
      <c r="FD97" s="16">
        <f t="shared" si="156"/>
        <v>0</v>
      </c>
      <c r="FE97" s="16">
        <f t="shared" si="157"/>
        <v>0</v>
      </c>
      <c r="FF97" s="16">
        <f t="shared" si="158"/>
        <v>0</v>
      </c>
      <c r="FG97" s="16">
        <f t="shared" si="159"/>
        <v>0</v>
      </c>
    </row>
    <row r="98" spans="1:163" x14ac:dyDescent="0.25">
      <c r="A98" s="42"/>
      <c r="B98" s="42">
        <v>94</v>
      </c>
      <c r="C98" s="42" t="s">
        <v>471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26</v>
      </c>
      <c r="K98" s="16">
        <v>0</v>
      </c>
      <c r="L98" s="16">
        <v>37</v>
      </c>
      <c r="M98" s="16">
        <v>30</v>
      </c>
      <c r="N98" s="16">
        <v>0</v>
      </c>
      <c r="O98" s="16">
        <v>23</v>
      </c>
      <c r="P98" s="16">
        <v>0</v>
      </c>
      <c r="Q98" s="16">
        <v>31</v>
      </c>
      <c r="R98" s="16">
        <v>37</v>
      </c>
      <c r="S98" s="16">
        <v>34</v>
      </c>
      <c r="T98" s="16">
        <v>0</v>
      </c>
      <c r="U98" s="16">
        <v>0</v>
      </c>
      <c r="V98" s="16">
        <v>42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f t="shared" si="80"/>
        <v>260</v>
      </c>
      <c r="BZ98" s="19">
        <f t="shared" si="81"/>
        <v>32.5</v>
      </c>
      <c r="CA98" s="16">
        <f t="shared" si="82"/>
        <v>0</v>
      </c>
      <c r="CB98" s="16">
        <f t="shared" si="83"/>
        <v>0</v>
      </c>
      <c r="CC98" s="16">
        <f t="shared" si="84"/>
        <v>0</v>
      </c>
      <c r="CD98" s="16">
        <f t="shared" si="85"/>
        <v>0</v>
      </c>
      <c r="CE98" s="16">
        <f t="shared" si="86"/>
        <v>0</v>
      </c>
      <c r="CF98" s="16">
        <f t="shared" si="87"/>
        <v>0</v>
      </c>
      <c r="CG98" s="16">
        <f t="shared" si="88"/>
        <v>0</v>
      </c>
      <c r="CH98" s="16">
        <f t="shared" si="89"/>
        <v>0</v>
      </c>
      <c r="CI98" s="16">
        <f t="shared" si="90"/>
        <v>0</v>
      </c>
      <c r="CJ98" s="16">
        <f t="shared" si="91"/>
        <v>0</v>
      </c>
      <c r="CK98" s="16">
        <f t="shared" si="92"/>
        <v>1</v>
      </c>
      <c r="CL98" s="16">
        <f t="shared" si="93"/>
        <v>0</v>
      </c>
      <c r="CM98" s="16">
        <f t="shared" si="94"/>
        <v>0</v>
      </c>
      <c r="CN98" s="16">
        <f t="shared" si="95"/>
        <v>0</v>
      </c>
      <c r="CO98" s="16">
        <f t="shared" si="96"/>
        <v>0</v>
      </c>
      <c r="CP98" s="16">
        <f t="shared" si="97"/>
        <v>2</v>
      </c>
      <c r="CQ98" s="16">
        <f t="shared" si="98"/>
        <v>0</v>
      </c>
      <c r="CR98" s="16">
        <f t="shared" si="99"/>
        <v>0</v>
      </c>
      <c r="CS98" s="16">
        <f t="shared" si="100"/>
        <v>1</v>
      </c>
      <c r="CT98" s="16">
        <f t="shared" si="101"/>
        <v>0</v>
      </c>
      <c r="CU98" s="16">
        <f t="shared" si="102"/>
        <v>0</v>
      </c>
      <c r="CV98" s="16">
        <f t="shared" si="103"/>
        <v>1</v>
      </c>
      <c r="CW98" s="16">
        <f t="shared" si="104"/>
        <v>1</v>
      </c>
      <c r="CX98" s="16">
        <f t="shared" si="105"/>
        <v>0</v>
      </c>
      <c r="CY98" s="16">
        <f t="shared" si="106"/>
        <v>0</v>
      </c>
      <c r="CZ98" s="16">
        <f t="shared" si="107"/>
        <v>0</v>
      </c>
      <c r="DA98" s="16">
        <f t="shared" si="108"/>
        <v>1</v>
      </c>
      <c r="DB98" s="16">
        <f t="shared" si="109"/>
        <v>0</v>
      </c>
      <c r="DC98" s="16">
        <f t="shared" si="110"/>
        <v>0</v>
      </c>
      <c r="DD98" s="16">
        <f t="shared" si="111"/>
        <v>1</v>
      </c>
      <c r="DE98" s="16">
        <f t="shared" si="112"/>
        <v>0</v>
      </c>
      <c r="DF98" s="16">
        <f t="shared" si="113"/>
        <v>0</v>
      </c>
      <c r="DG98" s="16">
        <f t="shared" si="114"/>
        <v>0</v>
      </c>
      <c r="DH98" s="16">
        <f t="shared" si="115"/>
        <v>0</v>
      </c>
      <c r="DI98" s="16">
        <f t="shared" si="116"/>
        <v>0</v>
      </c>
      <c r="DJ98" s="16">
        <f t="shared" si="117"/>
        <v>0</v>
      </c>
      <c r="DK98" s="16">
        <f t="shared" si="118"/>
        <v>0</v>
      </c>
      <c r="DL98" s="16">
        <f t="shared" si="119"/>
        <v>0</v>
      </c>
      <c r="DM98" s="16">
        <f t="shared" si="120"/>
        <v>0</v>
      </c>
      <c r="DN98" s="16">
        <f t="shared" si="121"/>
        <v>0</v>
      </c>
      <c r="DO98" s="16">
        <f t="shared" si="122"/>
        <v>0</v>
      </c>
      <c r="DP98" s="16">
        <f t="shared" si="123"/>
        <v>0</v>
      </c>
      <c r="DQ98" s="16">
        <f t="shared" si="124"/>
        <v>0</v>
      </c>
      <c r="DR98" s="16">
        <f t="shared" si="125"/>
        <v>0</v>
      </c>
      <c r="DS98" s="16">
        <f t="shared" si="126"/>
        <v>0</v>
      </c>
      <c r="DT98" s="16">
        <f t="shared" si="127"/>
        <v>0</v>
      </c>
      <c r="DU98" s="16">
        <f t="shared" si="128"/>
        <v>0</v>
      </c>
      <c r="DV98" s="16">
        <f t="shared" si="129"/>
        <v>0</v>
      </c>
      <c r="DW98" s="16">
        <f t="shared" si="130"/>
        <v>0</v>
      </c>
      <c r="DX98" s="16">
        <f t="shared" si="131"/>
        <v>0</v>
      </c>
      <c r="DY98" s="16">
        <f t="shared" si="132"/>
        <v>0</v>
      </c>
      <c r="DZ98" s="16">
        <f t="shared" si="133"/>
        <v>0</v>
      </c>
      <c r="EA98" s="16">
        <f t="shared" si="134"/>
        <v>0</v>
      </c>
      <c r="EB98" s="16">
        <f t="shared" si="135"/>
        <v>0</v>
      </c>
      <c r="EC98" s="16">
        <f t="shared" si="136"/>
        <v>0</v>
      </c>
      <c r="ED98" s="16">
        <f t="shared" si="137"/>
        <v>8</v>
      </c>
      <c r="EE98" s="16">
        <f t="shared" si="138"/>
        <v>3</v>
      </c>
      <c r="EG98" s="20">
        <f t="shared" si="139"/>
        <v>0</v>
      </c>
      <c r="EH98" s="20">
        <f t="shared" si="140"/>
        <v>0</v>
      </c>
      <c r="EI98" s="20">
        <f t="shared" si="141"/>
        <v>0</v>
      </c>
      <c r="EJ98" s="20">
        <f t="shared" si="142"/>
        <v>0</v>
      </c>
      <c r="EP98" s="42" t="s">
        <v>471</v>
      </c>
      <c r="EQ98" s="16">
        <f t="shared" si="143"/>
        <v>0</v>
      </c>
      <c r="ER98" s="16">
        <f t="shared" si="144"/>
        <v>93</v>
      </c>
      <c r="ES98" s="16">
        <f t="shared" si="145"/>
        <v>125</v>
      </c>
      <c r="ET98" s="16">
        <f t="shared" si="146"/>
        <v>42</v>
      </c>
      <c r="EU98" s="16">
        <f t="shared" si="147"/>
        <v>0</v>
      </c>
      <c r="EV98" s="16">
        <f t="shared" si="148"/>
        <v>0</v>
      </c>
      <c r="EW98" s="16">
        <f t="shared" si="149"/>
        <v>0</v>
      </c>
      <c r="EX98" s="16">
        <f t="shared" si="150"/>
        <v>0</v>
      </c>
      <c r="EY98" s="16">
        <f t="shared" si="151"/>
        <v>0</v>
      </c>
      <c r="EZ98" s="16">
        <f t="shared" si="152"/>
        <v>0</v>
      </c>
      <c r="FA98" s="16">
        <f t="shared" si="153"/>
        <v>0</v>
      </c>
      <c r="FB98" s="16">
        <f t="shared" si="154"/>
        <v>0</v>
      </c>
      <c r="FC98" s="16">
        <f t="shared" si="155"/>
        <v>0</v>
      </c>
      <c r="FD98" s="16">
        <f t="shared" si="156"/>
        <v>0</v>
      </c>
      <c r="FE98" s="16">
        <f t="shared" si="157"/>
        <v>0</v>
      </c>
      <c r="FF98" s="16">
        <f t="shared" si="158"/>
        <v>0</v>
      </c>
      <c r="FG98" s="16">
        <f t="shared" si="159"/>
        <v>0</v>
      </c>
    </row>
    <row r="99" spans="1:163" x14ac:dyDescent="0.25">
      <c r="A99" s="42"/>
      <c r="B99" s="42">
        <v>95</v>
      </c>
      <c r="C99" s="42" t="s">
        <v>375</v>
      </c>
      <c r="D99" s="16">
        <v>0</v>
      </c>
      <c r="E99" s="16">
        <v>0</v>
      </c>
      <c r="F99" s="16">
        <v>0</v>
      </c>
      <c r="G99" s="16">
        <v>0</v>
      </c>
      <c r="H99" s="16">
        <v>38</v>
      </c>
      <c r="I99" s="16">
        <v>41</v>
      </c>
      <c r="J99" s="16">
        <v>41</v>
      </c>
      <c r="K99" s="16">
        <v>0</v>
      </c>
      <c r="L99" s="16">
        <v>50</v>
      </c>
      <c r="M99" s="16">
        <v>46</v>
      </c>
      <c r="N99" s="16">
        <v>44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0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6">
        <v>0</v>
      </c>
      <c r="BY99" s="16">
        <f t="shared" si="80"/>
        <v>260</v>
      </c>
      <c r="BZ99" s="19">
        <f t="shared" si="81"/>
        <v>43.333333333333336</v>
      </c>
      <c r="CA99" s="16">
        <f t="shared" si="82"/>
        <v>0</v>
      </c>
      <c r="CB99" s="16">
        <f t="shared" si="83"/>
        <v>0</v>
      </c>
      <c r="CC99" s="16">
        <f t="shared" si="84"/>
        <v>0</v>
      </c>
      <c r="CD99" s="16">
        <f t="shared" si="85"/>
        <v>0</v>
      </c>
      <c r="CE99" s="16">
        <f t="shared" si="86"/>
        <v>0</v>
      </c>
      <c r="CF99" s="16">
        <f t="shared" si="87"/>
        <v>1</v>
      </c>
      <c r="CG99" s="16">
        <f t="shared" si="88"/>
        <v>0</v>
      </c>
      <c r="CH99" s="16">
        <f t="shared" si="89"/>
        <v>1</v>
      </c>
      <c r="CI99" s="16">
        <f t="shared" si="90"/>
        <v>1</v>
      </c>
      <c r="CJ99" s="16">
        <f t="shared" si="91"/>
        <v>0</v>
      </c>
      <c r="CK99" s="16">
        <f t="shared" si="92"/>
        <v>0</v>
      </c>
      <c r="CL99" s="16">
        <f t="shared" si="93"/>
        <v>2</v>
      </c>
      <c r="CM99" s="16">
        <f t="shared" si="94"/>
        <v>0</v>
      </c>
      <c r="CN99" s="16">
        <f t="shared" si="95"/>
        <v>0</v>
      </c>
      <c r="CO99" s="16">
        <f t="shared" si="96"/>
        <v>1</v>
      </c>
      <c r="CP99" s="16">
        <f t="shared" si="97"/>
        <v>0</v>
      </c>
      <c r="CQ99" s="16">
        <f t="shared" si="98"/>
        <v>0</v>
      </c>
      <c r="CR99" s="16">
        <f t="shared" si="99"/>
        <v>0</v>
      </c>
      <c r="CS99" s="16">
        <f t="shared" si="100"/>
        <v>0</v>
      </c>
      <c r="CT99" s="16">
        <f t="shared" si="101"/>
        <v>0</v>
      </c>
      <c r="CU99" s="16">
        <f t="shared" si="102"/>
        <v>0</v>
      </c>
      <c r="CV99" s="16">
        <f t="shared" si="103"/>
        <v>0</v>
      </c>
      <c r="CW99" s="16">
        <f t="shared" si="104"/>
        <v>0</v>
      </c>
      <c r="CX99" s="16">
        <f t="shared" si="105"/>
        <v>0</v>
      </c>
      <c r="CY99" s="16">
        <f t="shared" si="106"/>
        <v>0</v>
      </c>
      <c r="CZ99" s="16">
        <f t="shared" si="107"/>
        <v>0</v>
      </c>
      <c r="DA99" s="16">
        <f t="shared" si="108"/>
        <v>0</v>
      </c>
      <c r="DB99" s="16">
        <f t="shared" si="109"/>
        <v>0</v>
      </c>
      <c r="DC99" s="16">
        <f t="shared" si="110"/>
        <v>0</v>
      </c>
      <c r="DD99" s="16">
        <f t="shared" si="111"/>
        <v>0</v>
      </c>
      <c r="DE99" s="16">
        <f t="shared" si="112"/>
        <v>0</v>
      </c>
      <c r="DF99" s="16">
        <f t="shared" si="113"/>
        <v>0</v>
      </c>
      <c r="DG99" s="16">
        <f t="shared" si="114"/>
        <v>0</v>
      </c>
      <c r="DH99" s="16">
        <f t="shared" si="115"/>
        <v>0</v>
      </c>
      <c r="DI99" s="16">
        <f t="shared" si="116"/>
        <v>0</v>
      </c>
      <c r="DJ99" s="16">
        <f t="shared" si="117"/>
        <v>0</v>
      </c>
      <c r="DK99" s="16">
        <f t="shared" si="118"/>
        <v>0</v>
      </c>
      <c r="DL99" s="16">
        <f t="shared" si="119"/>
        <v>0</v>
      </c>
      <c r="DM99" s="16">
        <f t="shared" si="120"/>
        <v>0</v>
      </c>
      <c r="DN99" s="16">
        <f t="shared" si="121"/>
        <v>0</v>
      </c>
      <c r="DO99" s="16">
        <f t="shared" si="122"/>
        <v>0</v>
      </c>
      <c r="DP99" s="16">
        <f t="shared" si="123"/>
        <v>0</v>
      </c>
      <c r="DQ99" s="16">
        <f t="shared" si="124"/>
        <v>0</v>
      </c>
      <c r="DR99" s="16">
        <f t="shared" si="125"/>
        <v>0</v>
      </c>
      <c r="DS99" s="16">
        <f t="shared" si="126"/>
        <v>0</v>
      </c>
      <c r="DT99" s="16">
        <f t="shared" si="127"/>
        <v>0</v>
      </c>
      <c r="DU99" s="16">
        <f t="shared" si="128"/>
        <v>0</v>
      </c>
      <c r="DV99" s="16">
        <f t="shared" si="129"/>
        <v>0</v>
      </c>
      <c r="DW99" s="16">
        <f t="shared" si="130"/>
        <v>0</v>
      </c>
      <c r="DX99" s="16">
        <f t="shared" si="131"/>
        <v>0</v>
      </c>
      <c r="DY99" s="16">
        <f t="shared" si="132"/>
        <v>0</v>
      </c>
      <c r="DZ99" s="16">
        <f t="shared" si="133"/>
        <v>0</v>
      </c>
      <c r="EA99" s="16">
        <f t="shared" si="134"/>
        <v>0</v>
      </c>
      <c r="EB99" s="16">
        <f t="shared" si="135"/>
        <v>0</v>
      </c>
      <c r="EC99" s="16">
        <f t="shared" si="136"/>
        <v>3</v>
      </c>
      <c r="ED99" s="16">
        <f t="shared" si="137"/>
        <v>6</v>
      </c>
      <c r="EE99" s="16">
        <f t="shared" si="138"/>
        <v>1</v>
      </c>
      <c r="EG99" s="20">
        <f t="shared" si="139"/>
        <v>0</v>
      </c>
      <c r="EH99" s="20">
        <f t="shared" si="140"/>
        <v>0</v>
      </c>
      <c r="EI99" s="20">
        <f t="shared" si="141"/>
        <v>0</v>
      </c>
      <c r="EJ99" s="20">
        <f t="shared" si="142"/>
        <v>50</v>
      </c>
      <c r="EP99" s="42" t="s">
        <v>375</v>
      </c>
      <c r="EQ99" s="16">
        <f t="shared" si="143"/>
        <v>0</v>
      </c>
      <c r="ER99" s="16">
        <f t="shared" si="144"/>
        <v>260</v>
      </c>
      <c r="ES99" s="16">
        <f t="shared" si="145"/>
        <v>0</v>
      </c>
      <c r="ET99" s="16">
        <f t="shared" si="146"/>
        <v>0</v>
      </c>
      <c r="EU99" s="16">
        <f t="shared" si="147"/>
        <v>0</v>
      </c>
      <c r="EV99" s="16">
        <f t="shared" si="148"/>
        <v>0</v>
      </c>
      <c r="EW99" s="16">
        <f t="shared" si="149"/>
        <v>0</v>
      </c>
      <c r="EX99" s="16">
        <f t="shared" si="150"/>
        <v>0</v>
      </c>
      <c r="EY99" s="16">
        <f t="shared" si="151"/>
        <v>0</v>
      </c>
      <c r="EZ99" s="16">
        <f t="shared" si="152"/>
        <v>0</v>
      </c>
      <c r="FA99" s="16">
        <f t="shared" si="153"/>
        <v>0</v>
      </c>
      <c r="FB99" s="16">
        <f t="shared" si="154"/>
        <v>0</v>
      </c>
      <c r="FC99" s="16">
        <f t="shared" si="155"/>
        <v>0</v>
      </c>
      <c r="FD99" s="16">
        <f t="shared" si="156"/>
        <v>0</v>
      </c>
      <c r="FE99" s="16">
        <f t="shared" si="157"/>
        <v>0</v>
      </c>
      <c r="FF99" s="16">
        <f t="shared" si="158"/>
        <v>0</v>
      </c>
      <c r="FG99" s="16">
        <f t="shared" si="159"/>
        <v>0</v>
      </c>
    </row>
    <row r="100" spans="1:163" x14ac:dyDescent="0.25">
      <c r="A100" s="42"/>
      <c r="B100" s="42">
        <v>96</v>
      </c>
      <c r="C100" s="42" t="s">
        <v>183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70</v>
      </c>
      <c r="AS100" s="16">
        <v>0</v>
      </c>
      <c r="AT100" s="16">
        <v>0</v>
      </c>
      <c r="AU100" s="16">
        <v>0</v>
      </c>
      <c r="AV100" s="16">
        <v>59</v>
      </c>
      <c r="AW100" s="43">
        <v>52</v>
      </c>
      <c r="AX100" s="43">
        <v>0</v>
      </c>
      <c r="AY100" s="43">
        <v>0</v>
      </c>
      <c r="AZ100" s="43">
        <v>70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0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f t="shared" si="80"/>
        <v>251</v>
      </c>
      <c r="BZ100" s="19">
        <f t="shared" si="81"/>
        <v>62.75</v>
      </c>
      <c r="CA100" s="16">
        <f t="shared" si="82"/>
        <v>2</v>
      </c>
      <c r="CB100" s="16">
        <f t="shared" si="83"/>
        <v>0</v>
      </c>
      <c r="CC100" s="16">
        <f t="shared" si="84"/>
        <v>1</v>
      </c>
      <c r="CD100" s="16">
        <f t="shared" si="85"/>
        <v>0</v>
      </c>
      <c r="CE100" s="16">
        <f t="shared" si="86"/>
        <v>1</v>
      </c>
      <c r="CF100" s="16">
        <f t="shared" si="87"/>
        <v>0</v>
      </c>
      <c r="CG100" s="16">
        <f t="shared" si="88"/>
        <v>0</v>
      </c>
      <c r="CH100" s="16">
        <f t="shared" si="89"/>
        <v>0</v>
      </c>
      <c r="CI100" s="16">
        <f t="shared" si="90"/>
        <v>0</v>
      </c>
      <c r="CJ100" s="16">
        <f t="shared" si="91"/>
        <v>0</v>
      </c>
      <c r="CK100" s="16">
        <f t="shared" si="92"/>
        <v>0</v>
      </c>
      <c r="CL100" s="16">
        <f t="shared" si="93"/>
        <v>0</v>
      </c>
      <c r="CM100" s="16">
        <f t="shared" si="94"/>
        <v>0</v>
      </c>
      <c r="CN100" s="16">
        <f t="shared" si="95"/>
        <v>0</v>
      </c>
      <c r="CO100" s="16">
        <f t="shared" si="96"/>
        <v>0</v>
      </c>
      <c r="CP100" s="16">
        <f t="shared" si="97"/>
        <v>0</v>
      </c>
      <c r="CQ100" s="16">
        <f t="shared" si="98"/>
        <v>0</v>
      </c>
      <c r="CR100" s="16">
        <f t="shared" si="99"/>
        <v>0</v>
      </c>
      <c r="CS100" s="16">
        <f t="shared" si="100"/>
        <v>0</v>
      </c>
      <c r="CT100" s="16">
        <f t="shared" si="101"/>
        <v>0</v>
      </c>
      <c r="CU100" s="16">
        <f t="shared" si="102"/>
        <v>0</v>
      </c>
      <c r="CV100" s="16">
        <f t="shared" si="103"/>
        <v>0</v>
      </c>
      <c r="CW100" s="16">
        <f t="shared" si="104"/>
        <v>0</v>
      </c>
      <c r="CX100" s="16">
        <f t="shared" si="105"/>
        <v>0</v>
      </c>
      <c r="CY100" s="16">
        <f t="shared" si="106"/>
        <v>0</v>
      </c>
      <c r="CZ100" s="16">
        <f t="shared" si="107"/>
        <v>0</v>
      </c>
      <c r="DA100" s="16">
        <f t="shared" si="108"/>
        <v>0</v>
      </c>
      <c r="DB100" s="16">
        <f t="shared" si="109"/>
        <v>0</v>
      </c>
      <c r="DC100" s="16">
        <f t="shared" si="110"/>
        <v>0</v>
      </c>
      <c r="DD100" s="16">
        <f t="shared" si="111"/>
        <v>0</v>
      </c>
      <c r="DE100" s="16">
        <f t="shared" si="112"/>
        <v>0</v>
      </c>
      <c r="DF100" s="16">
        <f t="shared" si="113"/>
        <v>0</v>
      </c>
      <c r="DG100" s="16">
        <f t="shared" si="114"/>
        <v>0</v>
      </c>
      <c r="DH100" s="16">
        <f t="shared" si="115"/>
        <v>0</v>
      </c>
      <c r="DI100" s="16">
        <f t="shared" si="116"/>
        <v>0</v>
      </c>
      <c r="DJ100" s="16">
        <f t="shared" si="117"/>
        <v>0</v>
      </c>
      <c r="DK100" s="16">
        <f t="shared" si="118"/>
        <v>0</v>
      </c>
      <c r="DL100" s="16">
        <f t="shared" si="119"/>
        <v>0</v>
      </c>
      <c r="DM100" s="16">
        <f t="shared" si="120"/>
        <v>0</v>
      </c>
      <c r="DN100" s="16">
        <f t="shared" si="121"/>
        <v>0</v>
      </c>
      <c r="DO100" s="16">
        <f t="shared" si="122"/>
        <v>0</v>
      </c>
      <c r="DP100" s="16">
        <f t="shared" si="123"/>
        <v>0</v>
      </c>
      <c r="DQ100" s="16">
        <f t="shared" si="124"/>
        <v>0</v>
      </c>
      <c r="DR100" s="16">
        <f t="shared" si="125"/>
        <v>0</v>
      </c>
      <c r="DS100" s="16">
        <f t="shared" si="126"/>
        <v>0</v>
      </c>
      <c r="DT100" s="16">
        <f t="shared" si="127"/>
        <v>0</v>
      </c>
      <c r="DU100" s="16">
        <f t="shared" si="128"/>
        <v>0</v>
      </c>
      <c r="DV100" s="16">
        <f t="shared" si="129"/>
        <v>0</v>
      </c>
      <c r="DW100" s="16">
        <f t="shared" si="130"/>
        <v>0</v>
      </c>
      <c r="DX100" s="16">
        <f t="shared" si="131"/>
        <v>0</v>
      </c>
      <c r="DY100" s="16">
        <f t="shared" si="132"/>
        <v>0</v>
      </c>
      <c r="DZ100" s="16">
        <f t="shared" si="133"/>
        <v>0</v>
      </c>
      <c r="EA100" s="16">
        <f t="shared" si="134"/>
        <v>3</v>
      </c>
      <c r="EB100" s="16">
        <f t="shared" si="135"/>
        <v>4</v>
      </c>
      <c r="EC100" s="16">
        <f t="shared" si="136"/>
        <v>4</v>
      </c>
      <c r="ED100" s="16">
        <f t="shared" si="137"/>
        <v>4</v>
      </c>
      <c r="EE100" s="16">
        <f t="shared" si="138"/>
        <v>3</v>
      </c>
      <c r="EG100" s="20">
        <f t="shared" si="139"/>
        <v>50</v>
      </c>
      <c r="EH100" s="20">
        <f t="shared" si="140"/>
        <v>75</v>
      </c>
      <c r="EI100" s="20">
        <f t="shared" si="141"/>
        <v>100</v>
      </c>
      <c r="EJ100" s="20">
        <f t="shared" si="142"/>
        <v>100</v>
      </c>
      <c r="EP100" s="42" t="s">
        <v>183</v>
      </c>
      <c r="EQ100" s="16">
        <f t="shared" si="143"/>
        <v>0</v>
      </c>
      <c r="ER100" s="16">
        <f t="shared" si="144"/>
        <v>0</v>
      </c>
      <c r="ES100" s="16">
        <f t="shared" si="145"/>
        <v>0</v>
      </c>
      <c r="ET100" s="16">
        <f t="shared" si="146"/>
        <v>0</v>
      </c>
      <c r="EU100" s="16">
        <f t="shared" si="147"/>
        <v>0</v>
      </c>
      <c r="EV100" s="16">
        <f t="shared" si="148"/>
        <v>0</v>
      </c>
      <c r="EW100" s="16">
        <f t="shared" si="149"/>
        <v>0</v>
      </c>
      <c r="EX100" s="16">
        <f t="shared" si="150"/>
        <v>0</v>
      </c>
      <c r="EY100" s="16">
        <f t="shared" si="151"/>
        <v>70</v>
      </c>
      <c r="EZ100" s="16">
        <f t="shared" si="152"/>
        <v>59</v>
      </c>
      <c r="FA100" s="16">
        <f t="shared" si="153"/>
        <v>122</v>
      </c>
      <c r="FB100" s="16">
        <f t="shared" si="154"/>
        <v>0</v>
      </c>
      <c r="FC100" s="16">
        <f t="shared" si="155"/>
        <v>0</v>
      </c>
      <c r="FD100" s="16">
        <f t="shared" si="156"/>
        <v>0</v>
      </c>
      <c r="FE100" s="16">
        <f t="shared" si="157"/>
        <v>0</v>
      </c>
      <c r="FF100" s="16">
        <f t="shared" si="158"/>
        <v>0</v>
      </c>
      <c r="FG100" s="16">
        <f t="shared" si="159"/>
        <v>0</v>
      </c>
    </row>
    <row r="101" spans="1:163" x14ac:dyDescent="0.25">
      <c r="A101" s="42"/>
      <c r="B101" s="42">
        <v>97</v>
      </c>
      <c r="C101" s="42" t="s">
        <v>256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25</v>
      </c>
      <c r="BJ101" s="16">
        <v>29</v>
      </c>
      <c r="BK101" s="16">
        <v>0</v>
      </c>
      <c r="BL101" s="16">
        <v>32</v>
      </c>
      <c r="BM101" s="16">
        <v>18</v>
      </c>
      <c r="BN101" s="16">
        <v>22</v>
      </c>
      <c r="BO101" s="16">
        <v>40</v>
      </c>
      <c r="BP101" s="16">
        <v>31</v>
      </c>
      <c r="BQ101" s="16">
        <v>23</v>
      </c>
      <c r="BR101" s="16">
        <v>26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f t="shared" si="80"/>
        <v>246</v>
      </c>
      <c r="BZ101" s="19">
        <f t="shared" si="81"/>
        <v>27.333333333333332</v>
      </c>
      <c r="CA101" s="16">
        <f t="shared" si="82"/>
        <v>0</v>
      </c>
      <c r="CB101" s="16">
        <f t="shared" si="83"/>
        <v>0</v>
      </c>
      <c r="CC101" s="16">
        <f t="shared" si="84"/>
        <v>0</v>
      </c>
      <c r="CD101" s="16">
        <f t="shared" si="85"/>
        <v>0</v>
      </c>
      <c r="CE101" s="16">
        <f t="shared" si="86"/>
        <v>0</v>
      </c>
      <c r="CF101" s="16">
        <f t="shared" si="87"/>
        <v>0</v>
      </c>
      <c r="CG101" s="16">
        <f t="shared" si="88"/>
        <v>0</v>
      </c>
      <c r="CH101" s="16">
        <f t="shared" si="89"/>
        <v>0</v>
      </c>
      <c r="CI101" s="16">
        <f t="shared" si="90"/>
        <v>0</v>
      </c>
      <c r="CJ101" s="16">
        <f t="shared" si="91"/>
        <v>0</v>
      </c>
      <c r="CK101" s="16">
        <f t="shared" si="92"/>
        <v>0</v>
      </c>
      <c r="CL101" s="16">
        <f t="shared" si="93"/>
        <v>0</v>
      </c>
      <c r="CM101" s="16">
        <f t="shared" si="94"/>
        <v>1</v>
      </c>
      <c r="CN101" s="16">
        <f t="shared" si="95"/>
        <v>0</v>
      </c>
      <c r="CO101" s="16">
        <f t="shared" si="96"/>
        <v>0</v>
      </c>
      <c r="CP101" s="16">
        <f t="shared" si="97"/>
        <v>0</v>
      </c>
      <c r="CQ101" s="16">
        <f t="shared" si="98"/>
        <v>0</v>
      </c>
      <c r="CR101" s="16">
        <f t="shared" si="99"/>
        <v>0</v>
      </c>
      <c r="CS101" s="16">
        <f t="shared" si="100"/>
        <v>0</v>
      </c>
      <c r="CT101" s="16">
        <f t="shared" si="101"/>
        <v>0</v>
      </c>
      <c r="CU101" s="16">
        <f t="shared" si="102"/>
        <v>1</v>
      </c>
      <c r="CV101" s="16">
        <f t="shared" si="103"/>
        <v>1</v>
      </c>
      <c r="CW101" s="16">
        <f t="shared" si="104"/>
        <v>0</v>
      </c>
      <c r="CX101" s="16">
        <f t="shared" si="105"/>
        <v>1</v>
      </c>
      <c r="CY101" s="16">
        <f t="shared" si="106"/>
        <v>0</v>
      </c>
      <c r="CZ101" s="16">
        <f t="shared" si="107"/>
        <v>0</v>
      </c>
      <c r="DA101" s="16">
        <f t="shared" si="108"/>
        <v>1</v>
      </c>
      <c r="DB101" s="16">
        <f t="shared" si="109"/>
        <v>1</v>
      </c>
      <c r="DC101" s="16">
        <f t="shared" si="110"/>
        <v>0</v>
      </c>
      <c r="DD101" s="16">
        <f t="shared" si="111"/>
        <v>1</v>
      </c>
      <c r="DE101" s="16">
        <f t="shared" si="112"/>
        <v>1</v>
      </c>
      <c r="DF101" s="16">
        <f t="shared" si="113"/>
        <v>0</v>
      </c>
      <c r="DG101" s="16">
        <f t="shared" si="114"/>
        <v>0</v>
      </c>
      <c r="DH101" s="16">
        <f t="shared" si="115"/>
        <v>0</v>
      </c>
      <c r="DI101" s="16">
        <f t="shared" si="116"/>
        <v>1</v>
      </c>
      <c r="DJ101" s="16">
        <f t="shared" si="117"/>
        <v>0</v>
      </c>
      <c r="DK101" s="16">
        <f t="shared" si="118"/>
        <v>0</v>
      </c>
      <c r="DL101" s="16">
        <f t="shared" si="119"/>
        <v>0</v>
      </c>
      <c r="DM101" s="16">
        <f t="shared" si="120"/>
        <v>0</v>
      </c>
      <c r="DN101" s="16">
        <f t="shared" si="121"/>
        <v>0</v>
      </c>
      <c r="DO101" s="16">
        <f t="shared" si="122"/>
        <v>0</v>
      </c>
      <c r="DP101" s="16">
        <f t="shared" si="123"/>
        <v>0</v>
      </c>
      <c r="DQ101" s="16">
        <f t="shared" si="124"/>
        <v>0</v>
      </c>
      <c r="DR101" s="16">
        <f t="shared" si="125"/>
        <v>0</v>
      </c>
      <c r="DS101" s="16">
        <f t="shared" si="126"/>
        <v>0</v>
      </c>
      <c r="DT101" s="16">
        <f t="shared" si="127"/>
        <v>0</v>
      </c>
      <c r="DU101" s="16">
        <f t="shared" si="128"/>
        <v>0</v>
      </c>
      <c r="DV101" s="16">
        <f t="shared" si="129"/>
        <v>0</v>
      </c>
      <c r="DW101" s="16">
        <f t="shared" si="130"/>
        <v>0</v>
      </c>
      <c r="DX101" s="16">
        <f t="shared" si="131"/>
        <v>0</v>
      </c>
      <c r="DY101" s="16">
        <f t="shared" si="132"/>
        <v>0</v>
      </c>
      <c r="DZ101" s="16">
        <f t="shared" si="133"/>
        <v>0</v>
      </c>
      <c r="EA101" s="16">
        <f t="shared" si="134"/>
        <v>0</v>
      </c>
      <c r="EB101" s="16">
        <f t="shared" si="135"/>
        <v>0</v>
      </c>
      <c r="EC101" s="16">
        <f t="shared" si="136"/>
        <v>0</v>
      </c>
      <c r="ED101" s="16">
        <f t="shared" si="137"/>
        <v>9</v>
      </c>
      <c r="EE101" s="16">
        <f t="shared" si="138"/>
        <v>3</v>
      </c>
      <c r="EG101" s="20">
        <f t="shared" si="139"/>
        <v>0</v>
      </c>
      <c r="EH101" s="20">
        <f t="shared" si="140"/>
        <v>0</v>
      </c>
      <c r="EI101" s="20">
        <f t="shared" si="141"/>
        <v>0</v>
      </c>
      <c r="EJ101" s="20">
        <f t="shared" si="142"/>
        <v>0</v>
      </c>
      <c r="EP101" s="42" t="s">
        <v>256</v>
      </c>
      <c r="EQ101" s="16">
        <f t="shared" si="143"/>
        <v>0</v>
      </c>
      <c r="ER101" s="16">
        <f t="shared" si="144"/>
        <v>0</v>
      </c>
      <c r="ES101" s="16">
        <f t="shared" si="145"/>
        <v>0</v>
      </c>
      <c r="ET101" s="16">
        <f t="shared" si="146"/>
        <v>0</v>
      </c>
      <c r="EU101" s="16">
        <f t="shared" si="147"/>
        <v>0</v>
      </c>
      <c r="EV101" s="16">
        <f t="shared" si="148"/>
        <v>0</v>
      </c>
      <c r="EW101" s="16">
        <f t="shared" si="149"/>
        <v>0</v>
      </c>
      <c r="EX101" s="16">
        <f t="shared" si="150"/>
        <v>0</v>
      </c>
      <c r="EY101" s="16">
        <f t="shared" si="151"/>
        <v>0</v>
      </c>
      <c r="EZ101" s="16">
        <f t="shared" si="152"/>
        <v>0</v>
      </c>
      <c r="FA101" s="16">
        <f t="shared" si="153"/>
        <v>0</v>
      </c>
      <c r="FB101" s="16">
        <f t="shared" si="154"/>
        <v>0</v>
      </c>
      <c r="FC101" s="16">
        <f t="shared" si="155"/>
        <v>0</v>
      </c>
      <c r="FD101" s="16">
        <f t="shared" si="156"/>
        <v>86</v>
      </c>
      <c r="FE101" s="16">
        <f t="shared" si="157"/>
        <v>134</v>
      </c>
      <c r="FF101" s="16">
        <f t="shared" si="158"/>
        <v>26</v>
      </c>
      <c r="FG101" s="16">
        <f t="shared" si="159"/>
        <v>0</v>
      </c>
    </row>
    <row r="102" spans="1:163" x14ac:dyDescent="0.25">
      <c r="A102" s="42"/>
      <c r="B102" s="42">
        <v>98</v>
      </c>
      <c r="C102" s="42" t="s">
        <v>189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33</v>
      </c>
      <c r="V102" s="16">
        <v>0</v>
      </c>
      <c r="W102" s="16">
        <v>0</v>
      </c>
      <c r="X102" s="16">
        <v>0</v>
      </c>
      <c r="Y102" s="16">
        <v>39</v>
      </c>
      <c r="Z102" s="16">
        <v>41</v>
      </c>
      <c r="AA102" s="16">
        <v>39</v>
      </c>
      <c r="AB102" s="16">
        <v>38</v>
      </c>
      <c r="AC102" s="16">
        <v>14</v>
      </c>
      <c r="AD102" s="16">
        <v>0</v>
      </c>
      <c r="AE102" s="16">
        <v>0</v>
      </c>
      <c r="AF102" s="16">
        <v>0</v>
      </c>
      <c r="AG102" s="16">
        <v>42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f t="shared" si="80"/>
        <v>246</v>
      </c>
      <c r="BZ102" s="19">
        <f t="shared" si="81"/>
        <v>35.142857142857146</v>
      </c>
      <c r="CA102" s="16">
        <f t="shared" si="82"/>
        <v>0</v>
      </c>
      <c r="CB102" s="16">
        <f t="shared" si="83"/>
        <v>0</v>
      </c>
      <c r="CC102" s="16">
        <f t="shared" si="84"/>
        <v>0</v>
      </c>
      <c r="CD102" s="16">
        <f t="shared" si="85"/>
        <v>0</v>
      </c>
      <c r="CE102" s="16">
        <f t="shared" si="86"/>
        <v>0</v>
      </c>
      <c r="CF102" s="16">
        <f t="shared" si="87"/>
        <v>0</v>
      </c>
      <c r="CG102" s="16">
        <f t="shared" si="88"/>
        <v>0</v>
      </c>
      <c r="CH102" s="16">
        <f t="shared" si="89"/>
        <v>0</v>
      </c>
      <c r="CI102" s="16">
        <f t="shared" si="90"/>
        <v>0</v>
      </c>
      <c r="CJ102" s="16">
        <f t="shared" si="91"/>
        <v>0</v>
      </c>
      <c r="CK102" s="16">
        <f t="shared" si="92"/>
        <v>1</v>
      </c>
      <c r="CL102" s="16">
        <f t="shared" si="93"/>
        <v>1</v>
      </c>
      <c r="CM102" s="16">
        <f t="shared" si="94"/>
        <v>0</v>
      </c>
      <c r="CN102" s="16">
        <f t="shared" si="95"/>
        <v>2</v>
      </c>
      <c r="CO102" s="16">
        <f t="shared" si="96"/>
        <v>1</v>
      </c>
      <c r="CP102" s="16">
        <f t="shared" si="97"/>
        <v>0</v>
      </c>
      <c r="CQ102" s="16">
        <f t="shared" si="98"/>
        <v>0</v>
      </c>
      <c r="CR102" s="16">
        <f t="shared" si="99"/>
        <v>0</v>
      </c>
      <c r="CS102" s="16">
        <f t="shared" si="100"/>
        <v>0</v>
      </c>
      <c r="CT102" s="16">
        <f t="shared" si="101"/>
        <v>1</v>
      </c>
      <c r="CU102" s="16">
        <f t="shared" si="102"/>
        <v>0</v>
      </c>
      <c r="CV102" s="16">
        <f t="shared" si="103"/>
        <v>0</v>
      </c>
      <c r="CW102" s="16">
        <f t="shared" si="104"/>
        <v>0</v>
      </c>
      <c r="CX102" s="16">
        <f t="shared" si="105"/>
        <v>0</v>
      </c>
      <c r="CY102" s="16">
        <f t="shared" si="106"/>
        <v>0</v>
      </c>
      <c r="CZ102" s="16">
        <f t="shared" si="107"/>
        <v>0</v>
      </c>
      <c r="DA102" s="16">
        <f t="shared" si="108"/>
        <v>0</v>
      </c>
      <c r="DB102" s="16">
        <f t="shared" si="109"/>
        <v>0</v>
      </c>
      <c r="DC102" s="16">
        <f t="shared" si="110"/>
        <v>0</v>
      </c>
      <c r="DD102" s="16">
        <f t="shared" si="111"/>
        <v>0</v>
      </c>
      <c r="DE102" s="16">
        <f t="shared" si="112"/>
        <v>0</v>
      </c>
      <c r="DF102" s="16">
        <f t="shared" si="113"/>
        <v>0</v>
      </c>
      <c r="DG102" s="16">
        <f t="shared" si="114"/>
        <v>0</v>
      </c>
      <c r="DH102" s="16">
        <f t="shared" si="115"/>
        <v>0</v>
      </c>
      <c r="DI102" s="16">
        <f t="shared" si="116"/>
        <v>0</v>
      </c>
      <c r="DJ102" s="16">
        <f t="shared" si="117"/>
        <v>0</v>
      </c>
      <c r="DK102" s="16">
        <f t="shared" si="118"/>
        <v>0</v>
      </c>
      <c r="DL102" s="16">
        <f t="shared" si="119"/>
        <v>0</v>
      </c>
      <c r="DM102" s="16">
        <f t="shared" si="120"/>
        <v>1</v>
      </c>
      <c r="DN102" s="16">
        <f t="shared" si="121"/>
        <v>0</v>
      </c>
      <c r="DO102" s="16">
        <f t="shared" si="122"/>
        <v>0</v>
      </c>
      <c r="DP102" s="16">
        <f t="shared" si="123"/>
        <v>0</v>
      </c>
      <c r="DQ102" s="16">
        <f t="shared" si="124"/>
        <v>0</v>
      </c>
      <c r="DR102" s="16">
        <f t="shared" si="125"/>
        <v>0</v>
      </c>
      <c r="DS102" s="16">
        <f t="shared" si="126"/>
        <v>0</v>
      </c>
      <c r="DT102" s="16">
        <f t="shared" si="127"/>
        <v>0</v>
      </c>
      <c r="DU102" s="16">
        <f t="shared" si="128"/>
        <v>0</v>
      </c>
      <c r="DV102" s="16">
        <f t="shared" si="129"/>
        <v>0</v>
      </c>
      <c r="DW102" s="16">
        <f t="shared" si="130"/>
        <v>0</v>
      </c>
      <c r="DX102" s="16">
        <f t="shared" si="131"/>
        <v>0</v>
      </c>
      <c r="DY102" s="16">
        <f t="shared" si="132"/>
        <v>0</v>
      </c>
      <c r="DZ102" s="16">
        <f t="shared" si="133"/>
        <v>0</v>
      </c>
      <c r="EA102" s="16">
        <f t="shared" si="134"/>
        <v>0</v>
      </c>
      <c r="EB102" s="16">
        <f t="shared" si="135"/>
        <v>0</v>
      </c>
      <c r="EC102" s="16">
        <f t="shared" si="136"/>
        <v>0</v>
      </c>
      <c r="ED102" s="16">
        <f t="shared" si="137"/>
        <v>7</v>
      </c>
      <c r="EE102" s="16">
        <f t="shared" si="138"/>
        <v>4</v>
      </c>
      <c r="EG102" s="20">
        <f t="shared" si="139"/>
        <v>0</v>
      </c>
      <c r="EH102" s="20">
        <f t="shared" si="140"/>
        <v>0</v>
      </c>
      <c r="EI102" s="20">
        <f t="shared" si="141"/>
        <v>0</v>
      </c>
      <c r="EJ102" s="20">
        <f t="shared" si="142"/>
        <v>0</v>
      </c>
      <c r="EP102" s="42" t="s">
        <v>189</v>
      </c>
      <c r="EQ102" s="16">
        <f t="shared" si="143"/>
        <v>0</v>
      </c>
      <c r="ER102" s="16">
        <f t="shared" si="144"/>
        <v>0</v>
      </c>
      <c r="ES102" s="16">
        <f t="shared" si="145"/>
        <v>0</v>
      </c>
      <c r="ET102" s="16">
        <f t="shared" si="146"/>
        <v>33</v>
      </c>
      <c r="EU102" s="16">
        <f t="shared" si="147"/>
        <v>157</v>
      </c>
      <c r="EV102" s="16">
        <f t="shared" si="148"/>
        <v>14</v>
      </c>
      <c r="EW102" s="16">
        <f t="shared" si="149"/>
        <v>42</v>
      </c>
      <c r="EX102" s="16">
        <f t="shared" si="150"/>
        <v>0</v>
      </c>
      <c r="EY102" s="16">
        <f t="shared" si="151"/>
        <v>0</v>
      </c>
      <c r="EZ102" s="16">
        <f t="shared" si="152"/>
        <v>0</v>
      </c>
      <c r="FA102" s="16">
        <f t="shared" si="153"/>
        <v>0</v>
      </c>
      <c r="FB102" s="16">
        <f t="shared" si="154"/>
        <v>0</v>
      </c>
      <c r="FC102" s="16">
        <f t="shared" si="155"/>
        <v>0</v>
      </c>
      <c r="FD102" s="16">
        <f t="shared" si="156"/>
        <v>0</v>
      </c>
      <c r="FE102" s="16">
        <f t="shared" si="157"/>
        <v>0</v>
      </c>
      <c r="FF102" s="16">
        <f t="shared" si="158"/>
        <v>0</v>
      </c>
      <c r="FG102" s="16">
        <f t="shared" si="159"/>
        <v>0</v>
      </c>
    </row>
    <row r="103" spans="1:163" x14ac:dyDescent="0.25">
      <c r="A103" s="42"/>
      <c r="B103" s="42">
        <v>99</v>
      </c>
      <c r="C103" s="42" t="s">
        <v>870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48</v>
      </c>
      <c r="T103" s="16">
        <v>37</v>
      </c>
      <c r="U103" s="16">
        <v>50</v>
      </c>
      <c r="V103" s="16">
        <v>52</v>
      </c>
      <c r="W103" s="16">
        <v>0</v>
      </c>
      <c r="X103" s="16">
        <v>59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f t="shared" si="80"/>
        <v>246</v>
      </c>
      <c r="BZ103" s="19">
        <f t="shared" si="81"/>
        <v>49.2</v>
      </c>
      <c r="CA103" s="16">
        <f t="shared" si="82"/>
        <v>0</v>
      </c>
      <c r="CB103" s="16">
        <f t="shared" si="83"/>
        <v>0</v>
      </c>
      <c r="CC103" s="16">
        <f t="shared" si="84"/>
        <v>1</v>
      </c>
      <c r="CD103" s="16">
        <f t="shared" si="85"/>
        <v>0</v>
      </c>
      <c r="CE103" s="16">
        <f t="shared" si="86"/>
        <v>1</v>
      </c>
      <c r="CF103" s="16">
        <f t="shared" si="87"/>
        <v>1</v>
      </c>
      <c r="CG103" s="16">
        <f t="shared" si="88"/>
        <v>1</v>
      </c>
      <c r="CH103" s="16">
        <f t="shared" si="89"/>
        <v>0</v>
      </c>
      <c r="CI103" s="16">
        <f t="shared" si="90"/>
        <v>0</v>
      </c>
      <c r="CJ103" s="16">
        <f t="shared" si="91"/>
        <v>0</v>
      </c>
      <c r="CK103" s="16">
        <f t="shared" si="92"/>
        <v>0</v>
      </c>
      <c r="CL103" s="16">
        <f t="shared" si="93"/>
        <v>0</v>
      </c>
      <c r="CM103" s="16">
        <f t="shared" si="94"/>
        <v>0</v>
      </c>
      <c r="CN103" s="16">
        <f t="shared" si="95"/>
        <v>0</v>
      </c>
      <c r="CO103" s="16">
        <f t="shared" si="96"/>
        <v>0</v>
      </c>
      <c r="CP103" s="16">
        <f t="shared" si="97"/>
        <v>1</v>
      </c>
      <c r="CQ103" s="16">
        <f t="shared" si="98"/>
        <v>0</v>
      </c>
      <c r="CR103" s="16">
        <f t="shared" si="99"/>
        <v>0</v>
      </c>
      <c r="CS103" s="16">
        <f t="shared" si="100"/>
        <v>0</v>
      </c>
      <c r="CT103" s="16">
        <f t="shared" si="101"/>
        <v>0</v>
      </c>
      <c r="CU103" s="16">
        <f t="shared" si="102"/>
        <v>0</v>
      </c>
      <c r="CV103" s="16">
        <f t="shared" si="103"/>
        <v>0</v>
      </c>
      <c r="CW103" s="16">
        <f t="shared" si="104"/>
        <v>0</v>
      </c>
      <c r="CX103" s="16">
        <f t="shared" si="105"/>
        <v>0</v>
      </c>
      <c r="CY103" s="16">
        <f t="shared" si="106"/>
        <v>0</v>
      </c>
      <c r="CZ103" s="16">
        <f t="shared" si="107"/>
        <v>0</v>
      </c>
      <c r="DA103" s="16">
        <f t="shared" si="108"/>
        <v>0</v>
      </c>
      <c r="DB103" s="16">
        <f t="shared" si="109"/>
        <v>0</v>
      </c>
      <c r="DC103" s="16">
        <f t="shared" si="110"/>
        <v>0</v>
      </c>
      <c r="DD103" s="16">
        <f t="shared" si="111"/>
        <v>0</v>
      </c>
      <c r="DE103" s="16">
        <f t="shared" si="112"/>
        <v>0</v>
      </c>
      <c r="DF103" s="16">
        <f t="shared" si="113"/>
        <v>0</v>
      </c>
      <c r="DG103" s="16">
        <f t="shared" si="114"/>
        <v>0</v>
      </c>
      <c r="DH103" s="16">
        <f t="shared" si="115"/>
        <v>0</v>
      </c>
      <c r="DI103" s="16">
        <f t="shared" si="116"/>
        <v>0</v>
      </c>
      <c r="DJ103" s="16">
        <f t="shared" si="117"/>
        <v>0</v>
      </c>
      <c r="DK103" s="16">
        <f t="shared" si="118"/>
        <v>0</v>
      </c>
      <c r="DL103" s="16">
        <f t="shared" si="119"/>
        <v>0</v>
      </c>
      <c r="DM103" s="16">
        <f t="shared" si="120"/>
        <v>0</v>
      </c>
      <c r="DN103" s="16">
        <f t="shared" si="121"/>
        <v>0</v>
      </c>
      <c r="DO103" s="16">
        <f t="shared" si="122"/>
        <v>0</v>
      </c>
      <c r="DP103" s="16">
        <f t="shared" si="123"/>
        <v>0</v>
      </c>
      <c r="DQ103" s="16">
        <f t="shared" si="124"/>
        <v>0</v>
      </c>
      <c r="DR103" s="16">
        <f t="shared" si="125"/>
        <v>0</v>
      </c>
      <c r="DS103" s="16">
        <f t="shared" si="126"/>
        <v>0</v>
      </c>
      <c r="DT103" s="16">
        <f t="shared" si="127"/>
        <v>0</v>
      </c>
      <c r="DU103" s="16">
        <f t="shared" si="128"/>
        <v>0</v>
      </c>
      <c r="DV103" s="16">
        <f t="shared" si="129"/>
        <v>0</v>
      </c>
      <c r="DW103" s="16">
        <f t="shared" si="130"/>
        <v>0</v>
      </c>
      <c r="DX103" s="16">
        <f t="shared" si="131"/>
        <v>0</v>
      </c>
      <c r="DY103" s="16">
        <f t="shared" si="132"/>
        <v>0</v>
      </c>
      <c r="DZ103" s="16">
        <f t="shared" si="133"/>
        <v>0</v>
      </c>
      <c r="EA103" s="16">
        <f t="shared" si="134"/>
        <v>1</v>
      </c>
      <c r="EB103" s="16">
        <f t="shared" si="135"/>
        <v>2</v>
      </c>
      <c r="EC103" s="16">
        <f t="shared" si="136"/>
        <v>4</v>
      </c>
      <c r="ED103" s="16">
        <f t="shared" si="137"/>
        <v>5</v>
      </c>
      <c r="EE103" s="16">
        <f t="shared" si="138"/>
        <v>2</v>
      </c>
      <c r="EG103" s="20">
        <f t="shared" si="139"/>
        <v>0</v>
      </c>
      <c r="EH103" s="20">
        <f t="shared" si="140"/>
        <v>20</v>
      </c>
      <c r="EI103" s="20">
        <f t="shared" si="141"/>
        <v>40</v>
      </c>
      <c r="EJ103" s="20">
        <f t="shared" si="142"/>
        <v>80</v>
      </c>
      <c r="EP103" s="42" t="s">
        <v>870</v>
      </c>
      <c r="EQ103" s="16">
        <f t="shared" si="143"/>
        <v>0</v>
      </c>
      <c r="ER103" s="16">
        <f t="shared" si="144"/>
        <v>0</v>
      </c>
      <c r="ES103" s="16">
        <f t="shared" si="145"/>
        <v>48</v>
      </c>
      <c r="ET103" s="16">
        <f t="shared" si="146"/>
        <v>198</v>
      </c>
      <c r="EU103" s="16">
        <f t="shared" si="147"/>
        <v>0</v>
      </c>
      <c r="EV103" s="16">
        <f t="shared" si="148"/>
        <v>0</v>
      </c>
      <c r="EW103" s="16">
        <f t="shared" si="149"/>
        <v>0</v>
      </c>
      <c r="EX103" s="16">
        <f t="shared" si="150"/>
        <v>0</v>
      </c>
      <c r="EY103" s="16">
        <f t="shared" si="151"/>
        <v>0</v>
      </c>
      <c r="EZ103" s="16">
        <f t="shared" si="152"/>
        <v>0</v>
      </c>
      <c r="FA103" s="16">
        <f t="shared" si="153"/>
        <v>0</v>
      </c>
      <c r="FB103" s="16">
        <f t="shared" si="154"/>
        <v>0</v>
      </c>
      <c r="FC103" s="16">
        <f t="shared" si="155"/>
        <v>0</v>
      </c>
      <c r="FD103" s="16">
        <f t="shared" si="156"/>
        <v>0</v>
      </c>
      <c r="FE103" s="16">
        <f t="shared" si="157"/>
        <v>0</v>
      </c>
      <c r="FF103" s="16">
        <f t="shared" si="158"/>
        <v>0</v>
      </c>
      <c r="FG103" s="16">
        <f t="shared" si="159"/>
        <v>0</v>
      </c>
    </row>
    <row r="104" spans="1:163" x14ac:dyDescent="0.25">
      <c r="A104" s="42"/>
      <c r="B104" s="42">
        <v>100</v>
      </c>
      <c r="C104" s="42" t="s">
        <v>315</v>
      </c>
      <c r="D104" s="16">
        <v>0</v>
      </c>
      <c r="E104" s="16">
        <v>0</v>
      </c>
      <c r="F104" s="16">
        <v>44</v>
      </c>
      <c r="G104" s="16">
        <v>43</v>
      </c>
      <c r="H104" s="16">
        <v>0</v>
      </c>
      <c r="I104" s="16">
        <v>39</v>
      </c>
      <c r="J104" s="16">
        <v>32</v>
      </c>
      <c r="K104" s="16">
        <v>36</v>
      </c>
      <c r="L104" s="16">
        <v>0</v>
      </c>
      <c r="M104" s="16">
        <v>39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f t="shared" si="80"/>
        <v>233</v>
      </c>
      <c r="BZ104" s="19">
        <f t="shared" si="81"/>
        <v>38.833333333333336</v>
      </c>
      <c r="CA104" s="16">
        <f t="shared" si="82"/>
        <v>0</v>
      </c>
      <c r="CB104" s="16">
        <f t="shared" si="83"/>
        <v>0</v>
      </c>
      <c r="CC104" s="16">
        <f t="shared" si="84"/>
        <v>0</v>
      </c>
      <c r="CD104" s="16">
        <f t="shared" si="85"/>
        <v>0</v>
      </c>
      <c r="CE104" s="16">
        <f t="shared" si="86"/>
        <v>0</v>
      </c>
      <c r="CF104" s="16">
        <f t="shared" si="87"/>
        <v>0</v>
      </c>
      <c r="CG104" s="16">
        <f t="shared" si="88"/>
        <v>0</v>
      </c>
      <c r="CH104" s="16">
        <f t="shared" si="89"/>
        <v>0</v>
      </c>
      <c r="CI104" s="16">
        <f t="shared" si="90"/>
        <v>1</v>
      </c>
      <c r="CJ104" s="16">
        <f t="shared" si="91"/>
        <v>1</v>
      </c>
      <c r="CK104" s="16">
        <f t="shared" si="92"/>
        <v>0</v>
      </c>
      <c r="CL104" s="16">
        <f t="shared" si="93"/>
        <v>0</v>
      </c>
      <c r="CM104" s="16">
        <f t="shared" si="94"/>
        <v>0</v>
      </c>
      <c r="CN104" s="16">
        <f t="shared" si="95"/>
        <v>2</v>
      </c>
      <c r="CO104" s="16">
        <f t="shared" si="96"/>
        <v>0</v>
      </c>
      <c r="CP104" s="16">
        <f t="shared" si="97"/>
        <v>0</v>
      </c>
      <c r="CQ104" s="16">
        <f t="shared" si="98"/>
        <v>1</v>
      </c>
      <c r="CR104" s="16">
        <f t="shared" si="99"/>
        <v>0</v>
      </c>
      <c r="CS104" s="16">
        <f t="shared" si="100"/>
        <v>0</v>
      </c>
      <c r="CT104" s="16">
        <f t="shared" si="101"/>
        <v>0</v>
      </c>
      <c r="CU104" s="16">
        <f t="shared" si="102"/>
        <v>1</v>
      </c>
      <c r="CV104" s="16">
        <f t="shared" si="103"/>
        <v>0</v>
      </c>
      <c r="CW104" s="16">
        <f t="shared" si="104"/>
        <v>0</v>
      </c>
      <c r="CX104" s="16">
        <f t="shared" si="105"/>
        <v>0</v>
      </c>
      <c r="CY104" s="16">
        <f t="shared" si="106"/>
        <v>0</v>
      </c>
      <c r="CZ104" s="16">
        <f t="shared" si="107"/>
        <v>0</v>
      </c>
      <c r="DA104" s="16">
        <f t="shared" si="108"/>
        <v>0</v>
      </c>
      <c r="DB104" s="16">
        <f t="shared" si="109"/>
        <v>0</v>
      </c>
      <c r="DC104" s="16">
        <f t="shared" si="110"/>
        <v>0</v>
      </c>
      <c r="DD104" s="16">
        <f t="shared" si="111"/>
        <v>0</v>
      </c>
      <c r="DE104" s="16">
        <f t="shared" si="112"/>
        <v>0</v>
      </c>
      <c r="DF104" s="16">
        <f t="shared" si="113"/>
        <v>0</v>
      </c>
      <c r="DG104" s="16">
        <f t="shared" si="114"/>
        <v>0</v>
      </c>
      <c r="DH104" s="16">
        <f t="shared" si="115"/>
        <v>0</v>
      </c>
      <c r="DI104" s="16">
        <f t="shared" si="116"/>
        <v>0</v>
      </c>
      <c r="DJ104" s="16">
        <f t="shared" si="117"/>
        <v>0</v>
      </c>
      <c r="DK104" s="16">
        <f t="shared" si="118"/>
        <v>0</v>
      </c>
      <c r="DL104" s="16">
        <f t="shared" si="119"/>
        <v>0</v>
      </c>
      <c r="DM104" s="16">
        <f t="shared" si="120"/>
        <v>0</v>
      </c>
      <c r="DN104" s="16">
        <f t="shared" si="121"/>
        <v>0</v>
      </c>
      <c r="DO104" s="16">
        <f t="shared" si="122"/>
        <v>0</v>
      </c>
      <c r="DP104" s="16">
        <f t="shared" si="123"/>
        <v>0</v>
      </c>
      <c r="DQ104" s="16">
        <f t="shared" si="124"/>
        <v>0</v>
      </c>
      <c r="DR104" s="16">
        <f t="shared" si="125"/>
        <v>0</v>
      </c>
      <c r="DS104" s="16">
        <f t="shared" si="126"/>
        <v>0</v>
      </c>
      <c r="DT104" s="16">
        <f t="shared" si="127"/>
        <v>0</v>
      </c>
      <c r="DU104" s="16">
        <f t="shared" si="128"/>
        <v>0</v>
      </c>
      <c r="DV104" s="16">
        <f t="shared" si="129"/>
        <v>0</v>
      </c>
      <c r="DW104" s="16">
        <f t="shared" si="130"/>
        <v>0</v>
      </c>
      <c r="DX104" s="16">
        <f t="shared" si="131"/>
        <v>0</v>
      </c>
      <c r="DY104" s="16">
        <f t="shared" si="132"/>
        <v>0</v>
      </c>
      <c r="DZ104" s="16">
        <f t="shared" si="133"/>
        <v>0</v>
      </c>
      <c r="EA104" s="16">
        <f t="shared" si="134"/>
        <v>0</v>
      </c>
      <c r="EB104" s="16">
        <f t="shared" si="135"/>
        <v>0</v>
      </c>
      <c r="EC104" s="16">
        <f t="shared" si="136"/>
        <v>2</v>
      </c>
      <c r="ED104" s="16">
        <f t="shared" si="137"/>
        <v>6</v>
      </c>
      <c r="EE104" s="16">
        <f t="shared" si="138"/>
        <v>2</v>
      </c>
      <c r="EG104" s="20">
        <f t="shared" si="139"/>
        <v>0</v>
      </c>
      <c r="EH104" s="20">
        <f t="shared" si="140"/>
        <v>0</v>
      </c>
      <c r="EI104" s="20">
        <f t="shared" si="141"/>
        <v>0</v>
      </c>
      <c r="EJ104" s="20">
        <f t="shared" si="142"/>
        <v>33.333333333333329</v>
      </c>
      <c r="EP104" s="42" t="s">
        <v>315</v>
      </c>
      <c r="EQ104" s="16">
        <f t="shared" si="143"/>
        <v>87</v>
      </c>
      <c r="ER104" s="16">
        <f t="shared" si="144"/>
        <v>146</v>
      </c>
      <c r="ES104" s="16">
        <f t="shared" si="145"/>
        <v>0</v>
      </c>
      <c r="ET104" s="16">
        <f t="shared" si="146"/>
        <v>0</v>
      </c>
      <c r="EU104" s="16">
        <f t="shared" si="147"/>
        <v>0</v>
      </c>
      <c r="EV104" s="16">
        <f t="shared" si="148"/>
        <v>0</v>
      </c>
      <c r="EW104" s="16">
        <f t="shared" si="149"/>
        <v>0</v>
      </c>
      <c r="EX104" s="16">
        <f t="shared" si="150"/>
        <v>0</v>
      </c>
      <c r="EY104" s="16">
        <f t="shared" si="151"/>
        <v>0</v>
      </c>
      <c r="EZ104" s="16">
        <f t="shared" si="152"/>
        <v>0</v>
      </c>
      <c r="FA104" s="16">
        <f t="shared" si="153"/>
        <v>0</v>
      </c>
      <c r="FB104" s="16">
        <f t="shared" si="154"/>
        <v>0</v>
      </c>
      <c r="FC104" s="16">
        <f t="shared" si="155"/>
        <v>0</v>
      </c>
      <c r="FD104" s="16">
        <f t="shared" si="156"/>
        <v>0</v>
      </c>
      <c r="FE104" s="16">
        <f t="shared" si="157"/>
        <v>0</v>
      </c>
      <c r="FF104" s="16">
        <f t="shared" si="158"/>
        <v>0</v>
      </c>
      <c r="FG104" s="16">
        <f t="shared" si="159"/>
        <v>0</v>
      </c>
    </row>
    <row r="105" spans="1:163" x14ac:dyDescent="0.25">
      <c r="A105" s="42"/>
      <c r="B105" s="42">
        <v>101</v>
      </c>
      <c r="C105" s="42" t="s">
        <v>871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33</v>
      </c>
      <c r="AS105" s="16">
        <v>0</v>
      </c>
      <c r="AT105" s="16">
        <v>29</v>
      </c>
      <c r="AU105" s="16">
        <v>18</v>
      </c>
      <c r="AV105" s="16">
        <v>0</v>
      </c>
      <c r="AW105" s="43">
        <v>41</v>
      </c>
      <c r="AX105" s="43">
        <v>0</v>
      </c>
      <c r="AY105" s="43">
        <v>0</v>
      </c>
      <c r="AZ105" s="43">
        <v>34</v>
      </c>
      <c r="BA105" s="16">
        <v>21</v>
      </c>
      <c r="BB105" s="16">
        <v>22</v>
      </c>
      <c r="BC105" s="16">
        <v>34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f t="shared" si="80"/>
        <v>232</v>
      </c>
      <c r="BZ105" s="19">
        <f t="shared" si="81"/>
        <v>29</v>
      </c>
      <c r="CA105" s="16">
        <f t="shared" si="82"/>
        <v>0</v>
      </c>
      <c r="CB105" s="16">
        <f t="shared" si="83"/>
        <v>0</v>
      </c>
      <c r="CC105" s="16">
        <f t="shared" si="84"/>
        <v>0</v>
      </c>
      <c r="CD105" s="16">
        <f t="shared" si="85"/>
        <v>0</v>
      </c>
      <c r="CE105" s="16">
        <f t="shared" si="86"/>
        <v>0</v>
      </c>
      <c r="CF105" s="16">
        <f t="shared" si="87"/>
        <v>0</v>
      </c>
      <c r="CG105" s="16">
        <f t="shared" si="88"/>
        <v>0</v>
      </c>
      <c r="CH105" s="16">
        <f t="shared" si="89"/>
        <v>0</v>
      </c>
      <c r="CI105" s="16">
        <f t="shared" si="90"/>
        <v>0</v>
      </c>
      <c r="CJ105" s="16">
        <f t="shared" si="91"/>
        <v>0</v>
      </c>
      <c r="CK105" s="16">
        <f t="shared" si="92"/>
        <v>0</v>
      </c>
      <c r="CL105" s="16">
        <f t="shared" si="93"/>
        <v>1</v>
      </c>
      <c r="CM105" s="16">
        <f t="shared" si="94"/>
        <v>0</v>
      </c>
      <c r="CN105" s="16">
        <f t="shared" si="95"/>
        <v>0</v>
      </c>
      <c r="CO105" s="16">
        <f t="shared" si="96"/>
        <v>0</v>
      </c>
      <c r="CP105" s="16">
        <f t="shared" si="97"/>
        <v>0</v>
      </c>
      <c r="CQ105" s="16">
        <f t="shared" si="98"/>
        <v>0</v>
      </c>
      <c r="CR105" s="16">
        <f t="shared" si="99"/>
        <v>0</v>
      </c>
      <c r="CS105" s="16">
        <f t="shared" si="100"/>
        <v>2</v>
      </c>
      <c r="CT105" s="16">
        <f t="shared" si="101"/>
        <v>1</v>
      </c>
      <c r="CU105" s="16">
        <f t="shared" si="102"/>
        <v>0</v>
      </c>
      <c r="CV105" s="16">
        <f t="shared" si="103"/>
        <v>0</v>
      </c>
      <c r="CW105" s="16">
        <f t="shared" si="104"/>
        <v>0</v>
      </c>
      <c r="CX105" s="16">
        <f t="shared" si="105"/>
        <v>1</v>
      </c>
      <c r="CY105" s="16">
        <f t="shared" si="106"/>
        <v>0</v>
      </c>
      <c r="CZ105" s="16">
        <f t="shared" si="107"/>
        <v>0</v>
      </c>
      <c r="DA105" s="16">
        <f t="shared" si="108"/>
        <v>0</v>
      </c>
      <c r="DB105" s="16">
        <f t="shared" si="109"/>
        <v>0</v>
      </c>
      <c r="DC105" s="16">
        <f t="shared" si="110"/>
        <v>0</v>
      </c>
      <c r="DD105" s="16">
        <f t="shared" si="111"/>
        <v>0</v>
      </c>
      <c r="DE105" s="16">
        <f t="shared" si="112"/>
        <v>1</v>
      </c>
      <c r="DF105" s="16">
        <f t="shared" si="113"/>
        <v>1</v>
      </c>
      <c r="DG105" s="16">
        <f t="shared" si="114"/>
        <v>0</v>
      </c>
      <c r="DH105" s="16">
        <f t="shared" si="115"/>
        <v>0</v>
      </c>
      <c r="DI105" s="16">
        <f t="shared" si="116"/>
        <v>1</v>
      </c>
      <c r="DJ105" s="16">
        <f t="shared" si="117"/>
        <v>0</v>
      </c>
      <c r="DK105" s="16">
        <f t="shared" si="118"/>
        <v>0</v>
      </c>
      <c r="DL105" s="16">
        <f t="shared" si="119"/>
        <v>0</v>
      </c>
      <c r="DM105" s="16">
        <f t="shared" si="120"/>
        <v>0</v>
      </c>
      <c r="DN105" s="16">
        <f t="shared" si="121"/>
        <v>0</v>
      </c>
      <c r="DO105" s="16">
        <f t="shared" si="122"/>
        <v>0</v>
      </c>
      <c r="DP105" s="16">
        <f t="shared" si="123"/>
        <v>0</v>
      </c>
      <c r="DQ105" s="16">
        <f t="shared" si="124"/>
        <v>0</v>
      </c>
      <c r="DR105" s="16">
        <f t="shared" si="125"/>
        <v>0</v>
      </c>
      <c r="DS105" s="16">
        <f t="shared" si="126"/>
        <v>0</v>
      </c>
      <c r="DT105" s="16">
        <f t="shared" si="127"/>
        <v>0</v>
      </c>
      <c r="DU105" s="16">
        <f t="shared" si="128"/>
        <v>0</v>
      </c>
      <c r="DV105" s="16">
        <f t="shared" si="129"/>
        <v>0</v>
      </c>
      <c r="DW105" s="16">
        <f t="shared" si="130"/>
        <v>0</v>
      </c>
      <c r="DX105" s="16">
        <f t="shared" si="131"/>
        <v>0</v>
      </c>
      <c r="DY105" s="16">
        <f t="shared" si="132"/>
        <v>0</v>
      </c>
      <c r="DZ105" s="16">
        <f t="shared" si="133"/>
        <v>0</v>
      </c>
      <c r="EA105" s="16">
        <f t="shared" si="134"/>
        <v>0</v>
      </c>
      <c r="EB105" s="16">
        <f t="shared" si="135"/>
        <v>0</v>
      </c>
      <c r="EC105" s="16">
        <f t="shared" si="136"/>
        <v>0</v>
      </c>
      <c r="ED105" s="16">
        <f t="shared" si="137"/>
        <v>8</v>
      </c>
      <c r="EE105" s="16">
        <f t="shared" si="138"/>
        <v>4</v>
      </c>
      <c r="EG105" s="20">
        <f t="shared" si="139"/>
        <v>0</v>
      </c>
      <c r="EH105" s="20">
        <f t="shared" si="140"/>
        <v>0</v>
      </c>
      <c r="EI105" s="20">
        <f t="shared" si="141"/>
        <v>0</v>
      </c>
      <c r="EJ105" s="20">
        <f t="shared" si="142"/>
        <v>0</v>
      </c>
      <c r="EP105" s="42" t="s">
        <v>871</v>
      </c>
      <c r="EQ105" s="16">
        <f t="shared" si="143"/>
        <v>0</v>
      </c>
      <c r="ER105" s="16">
        <f t="shared" si="144"/>
        <v>0</v>
      </c>
      <c r="ES105" s="16">
        <f t="shared" si="145"/>
        <v>0</v>
      </c>
      <c r="ET105" s="16">
        <f t="shared" si="146"/>
        <v>0</v>
      </c>
      <c r="EU105" s="16">
        <f t="shared" si="147"/>
        <v>0</v>
      </c>
      <c r="EV105" s="16">
        <f t="shared" si="148"/>
        <v>0</v>
      </c>
      <c r="EW105" s="16">
        <f t="shared" si="149"/>
        <v>0</v>
      </c>
      <c r="EX105" s="16">
        <f t="shared" si="150"/>
        <v>0</v>
      </c>
      <c r="EY105" s="16">
        <f t="shared" si="151"/>
        <v>33</v>
      </c>
      <c r="EZ105" s="16">
        <f t="shared" si="152"/>
        <v>47</v>
      </c>
      <c r="FA105" s="16">
        <f t="shared" si="153"/>
        <v>75</v>
      </c>
      <c r="FB105" s="16">
        <f t="shared" si="154"/>
        <v>77</v>
      </c>
      <c r="FC105" s="16">
        <f t="shared" si="155"/>
        <v>0</v>
      </c>
      <c r="FD105" s="16">
        <f t="shared" si="156"/>
        <v>0</v>
      </c>
      <c r="FE105" s="16">
        <f t="shared" si="157"/>
        <v>0</v>
      </c>
      <c r="FF105" s="16">
        <f t="shared" si="158"/>
        <v>0</v>
      </c>
      <c r="FG105" s="16">
        <f t="shared" si="159"/>
        <v>0</v>
      </c>
    </row>
    <row r="106" spans="1:163" x14ac:dyDescent="0.25">
      <c r="A106" s="42"/>
      <c r="B106" s="42">
        <v>102</v>
      </c>
      <c r="C106" s="42" t="s">
        <v>872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33</v>
      </c>
      <c r="V106" s="16">
        <v>0</v>
      </c>
      <c r="W106" s="16">
        <v>0</v>
      </c>
      <c r="X106" s="16">
        <v>0</v>
      </c>
      <c r="Y106" s="16">
        <v>39</v>
      </c>
      <c r="Z106" s="16">
        <v>41</v>
      </c>
      <c r="AA106" s="16">
        <v>39</v>
      </c>
      <c r="AB106" s="16">
        <v>38</v>
      </c>
      <c r="AC106" s="16">
        <v>0</v>
      </c>
      <c r="AD106" s="16">
        <v>0</v>
      </c>
      <c r="AE106" s="16">
        <v>0</v>
      </c>
      <c r="AF106" s="16">
        <v>0</v>
      </c>
      <c r="AG106" s="16">
        <v>42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0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0</v>
      </c>
      <c r="BY106" s="16">
        <f t="shared" si="80"/>
        <v>232</v>
      </c>
      <c r="BZ106" s="19">
        <f t="shared" si="81"/>
        <v>38.666666666666664</v>
      </c>
      <c r="CA106" s="16">
        <f t="shared" si="82"/>
        <v>0</v>
      </c>
      <c r="CB106" s="16">
        <f t="shared" si="83"/>
        <v>0</v>
      </c>
      <c r="CC106" s="16">
        <f t="shared" si="84"/>
        <v>0</v>
      </c>
      <c r="CD106" s="16">
        <f t="shared" si="85"/>
        <v>0</v>
      </c>
      <c r="CE106" s="16">
        <f t="shared" si="86"/>
        <v>0</v>
      </c>
      <c r="CF106" s="16">
        <f t="shared" si="87"/>
        <v>0</v>
      </c>
      <c r="CG106" s="16">
        <f t="shared" si="88"/>
        <v>0</v>
      </c>
      <c r="CH106" s="16">
        <f t="shared" si="89"/>
        <v>0</v>
      </c>
      <c r="CI106" s="16">
        <f t="shared" si="90"/>
        <v>0</v>
      </c>
      <c r="CJ106" s="16">
        <f t="shared" si="91"/>
        <v>0</v>
      </c>
      <c r="CK106" s="16">
        <f t="shared" si="92"/>
        <v>1</v>
      </c>
      <c r="CL106" s="16">
        <f t="shared" si="93"/>
        <v>1</v>
      </c>
      <c r="CM106" s="16">
        <f t="shared" si="94"/>
        <v>0</v>
      </c>
      <c r="CN106" s="16">
        <f t="shared" si="95"/>
        <v>2</v>
      </c>
      <c r="CO106" s="16">
        <f t="shared" si="96"/>
        <v>1</v>
      </c>
      <c r="CP106" s="16">
        <f t="shared" si="97"/>
        <v>0</v>
      </c>
      <c r="CQ106" s="16">
        <f t="shared" si="98"/>
        <v>0</v>
      </c>
      <c r="CR106" s="16">
        <f t="shared" si="99"/>
        <v>0</v>
      </c>
      <c r="CS106" s="16">
        <f t="shared" si="100"/>
        <v>0</v>
      </c>
      <c r="CT106" s="16">
        <f t="shared" si="101"/>
        <v>1</v>
      </c>
      <c r="CU106" s="16">
        <f t="shared" si="102"/>
        <v>0</v>
      </c>
      <c r="CV106" s="16">
        <f t="shared" si="103"/>
        <v>0</v>
      </c>
      <c r="CW106" s="16">
        <f t="shared" si="104"/>
        <v>0</v>
      </c>
      <c r="CX106" s="16">
        <f t="shared" si="105"/>
        <v>0</v>
      </c>
      <c r="CY106" s="16">
        <f t="shared" si="106"/>
        <v>0</v>
      </c>
      <c r="CZ106" s="16">
        <f t="shared" si="107"/>
        <v>0</v>
      </c>
      <c r="DA106" s="16">
        <f t="shared" si="108"/>
        <v>0</v>
      </c>
      <c r="DB106" s="16">
        <f t="shared" si="109"/>
        <v>0</v>
      </c>
      <c r="DC106" s="16">
        <f t="shared" si="110"/>
        <v>0</v>
      </c>
      <c r="DD106" s="16">
        <f t="shared" si="111"/>
        <v>0</v>
      </c>
      <c r="DE106" s="16">
        <f t="shared" si="112"/>
        <v>0</v>
      </c>
      <c r="DF106" s="16">
        <f t="shared" si="113"/>
        <v>0</v>
      </c>
      <c r="DG106" s="16">
        <f t="shared" si="114"/>
        <v>0</v>
      </c>
      <c r="DH106" s="16">
        <f t="shared" si="115"/>
        <v>0</v>
      </c>
      <c r="DI106" s="16">
        <f t="shared" si="116"/>
        <v>0</v>
      </c>
      <c r="DJ106" s="16">
        <f t="shared" si="117"/>
        <v>0</v>
      </c>
      <c r="DK106" s="16">
        <f t="shared" si="118"/>
        <v>0</v>
      </c>
      <c r="DL106" s="16">
        <f t="shared" si="119"/>
        <v>0</v>
      </c>
      <c r="DM106" s="16">
        <f t="shared" si="120"/>
        <v>0</v>
      </c>
      <c r="DN106" s="16">
        <f t="shared" si="121"/>
        <v>0</v>
      </c>
      <c r="DO106" s="16">
        <f t="shared" si="122"/>
        <v>0</v>
      </c>
      <c r="DP106" s="16">
        <f t="shared" si="123"/>
        <v>0</v>
      </c>
      <c r="DQ106" s="16">
        <f t="shared" si="124"/>
        <v>0</v>
      </c>
      <c r="DR106" s="16">
        <f t="shared" si="125"/>
        <v>0</v>
      </c>
      <c r="DS106" s="16">
        <f t="shared" si="126"/>
        <v>0</v>
      </c>
      <c r="DT106" s="16">
        <f t="shared" si="127"/>
        <v>0</v>
      </c>
      <c r="DU106" s="16">
        <f t="shared" si="128"/>
        <v>0</v>
      </c>
      <c r="DV106" s="16">
        <f t="shared" si="129"/>
        <v>0</v>
      </c>
      <c r="DW106" s="16">
        <f t="shared" si="130"/>
        <v>0</v>
      </c>
      <c r="DX106" s="16">
        <f t="shared" si="131"/>
        <v>0</v>
      </c>
      <c r="DY106" s="16">
        <f t="shared" si="132"/>
        <v>0</v>
      </c>
      <c r="DZ106" s="16">
        <f t="shared" si="133"/>
        <v>0</v>
      </c>
      <c r="EA106" s="16">
        <f t="shared" si="134"/>
        <v>0</v>
      </c>
      <c r="EB106" s="16">
        <f t="shared" si="135"/>
        <v>0</v>
      </c>
      <c r="EC106" s="16">
        <f t="shared" si="136"/>
        <v>0</v>
      </c>
      <c r="ED106" s="16">
        <f t="shared" si="137"/>
        <v>6</v>
      </c>
      <c r="EE106" s="16">
        <f t="shared" si="138"/>
        <v>3</v>
      </c>
      <c r="EG106" s="20">
        <f t="shared" si="139"/>
        <v>0</v>
      </c>
      <c r="EH106" s="20">
        <f t="shared" si="140"/>
        <v>0</v>
      </c>
      <c r="EI106" s="20">
        <f t="shared" si="141"/>
        <v>0</v>
      </c>
      <c r="EJ106" s="20">
        <f t="shared" si="142"/>
        <v>0</v>
      </c>
      <c r="EP106" s="42" t="s">
        <v>872</v>
      </c>
      <c r="EQ106" s="16">
        <f t="shared" si="143"/>
        <v>0</v>
      </c>
      <c r="ER106" s="16">
        <f t="shared" si="144"/>
        <v>0</v>
      </c>
      <c r="ES106" s="16">
        <f t="shared" si="145"/>
        <v>0</v>
      </c>
      <c r="ET106" s="16">
        <f t="shared" si="146"/>
        <v>33</v>
      </c>
      <c r="EU106" s="16">
        <f t="shared" si="147"/>
        <v>157</v>
      </c>
      <c r="EV106" s="16">
        <f t="shared" si="148"/>
        <v>0</v>
      </c>
      <c r="EW106" s="16">
        <f t="shared" si="149"/>
        <v>42</v>
      </c>
      <c r="EX106" s="16">
        <f t="shared" si="150"/>
        <v>0</v>
      </c>
      <c r="EY106" s="16">
        <f t="shared" si="151"/>
        <v>0</v>
      </c>
      <c r="EZ106" s="16">
        <f t="shared" si="152"/>
        <v>0</v>
      </c>
      <c r="FA106" s="16">
        <f t="shared" si="153"/>
        <v>0</v>
      </c>
      <c r="FB106" s="16">
        <f t="shared" si="154"/>
        <v>0</v>
      </c>
      <c r="FC106" s="16">
        <f t="shared" si="155"/>
        <v>0</v>
      </c>
      <c r="FD106" s="16">
        <f t="shared" si="156"/>
        <v>0</v>
      </c>
      <c r="FE106" s="16">
        <f t="shared" si="157"/>
        <v>0</v>
      </c>
      <c r="FF106" s="16">
        <f t="shared" si="158"/>
        <v>0</v>
      </c>
      <c r="FG106" s="16">
        <f t="shared" si="159"/>
        <v>0</v>
      </c>
    </row>
    <row r="107" spans="1:163" x14ac:dyDescent="0.25">
      <c r="A107" s="42"/>
      <c r="B107" s="42">
        <v>103</v>
      </c>
      <c r="C107" s="42" t="s">
        <v>149</v>
      </c>
      <c r="D107" s="16">
        <v>0</v>
      </c>
      <c r="E107" s="16">
        <v>0</v>
      </c>
      <c r="F107" s="16">
        <v>0</v>
      </c>
      <c r="G107" s="16">
        <v>39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64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59</v>
      </c>
      <c r="AS107" s="16">
        <v>0</v>
      </c>
      <c r="AT107" s="16">
        <v>0</v>
      </c>
      <c r="AU107" s="16">
        <v>0</v>
      </c>
      <c r="AV107" s="16">
        <v>0</v>
      </c>
      <c r="AW107" s="43">
        <v>0</v>
      </c>
      <c r="AX107" s="43">
        <v>0</v>
      </c>
      <c r="AY107" s="43">
        <v>0</v>
      </c>
      <c r="AZ107" s="43">
        <v>70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f t="shared" si="80"/>
        <v>232</v>
      </c>
      <c r="BZ107" s="19">
        <f t="shared" si="81"/>
        <v>58</v>
      </c>
      <c r="CA107" s="16">
        <f t="shared" si="82"/>
        <v>1</v>
      </c>
      <c r="CB107" s="16">
        <f t="shared" si="83"/>
        <v>1</v>
      </c>
      <c r="CC107" s="16">
        <f t="shared" si="84"/>
        <v>1</v>
      </c>
      <c r="CD107" s="16">
        <f t="shared" si="85"/>
        <v>0</v>
      </c>
      <c r="CE107" s="16">
        <f t="shared" si="86"/>
        <v>0</v>
      </c>
      <c r="CF107" s="16">
        <f t="shared" si="87"/>
        <v>0</v>
      </c>
      <c r="CG107" s="16">
        <f t="shared" si="88"/>
        <v>0</v>
      </c>
      <c r="CH107" s="16">
        <f t="shared" si="89"/>
        <v>0</v>
      </c>
      <c r="CI107" s="16">
        <f t="shared" si="90"/>
        <v>0</v>
      </c>
      <c r="CJ107" s="16">
        <f t="shared" si="91"/>
        <v>0</v>
      </c>
      <c r="CK107" s="16">
        <f t="shared" si="92"/>
        <v>0</v>
      </c>
      <c r="CL107" s="16">
        <f t="shared" si="93"/>
        <v>0</v>
      </c>
      <c r="CM107" s="16">
        <f t="shared" si="94"/>
        <v>0</v>
      </c>
      <c r="CN107" s="16">
        <f t="shared" si="95"/>
        <v>1</v>
      </c>
      <c r="CO107" s="16">
        <f t="shared" si="96"/>
        <v>0</v>
      </c>
      <c r="CP107" s="16">
        <f t="shared" si="97"/>
        <v>0</v>
      </c>
      <c r="CQ107" s="16">
        <f t="shared" si="98"/>
        <v>0</v>
      </c>
      <c r="CR107" s="16">
        <f t="shared" si="99"/>
        <v>0</v>
      </c>
      <c r="CS107" s="16">
        <f t="shared" si="100"/>
        <v>0</v>
      </c>
      <c r="CT107" s="16">
        <f t="shared" si="101"/>
        <v>0</v>
      </c>
      <c r="CU107" s="16">
        <f t="shared" si="102"/>
        <v>0</v>
      </c>
      <c r="CV107" s="16">
        <f t="shared" si="103"/>
        <v>0</v>
      </c>
      <c r="CW107" s="16">
        <f t="shared" si="104"/>
        <v>0</v>
      </c>
      <c r="CX107" s="16">
        <f t="shared" si="105"/>
        <v>0</v>
      </c>
      <c r="CY107" s="16">
        <f t="shared" si="106"/>
        <v>0</v>
      </c>
      <c r="CZ107" s="16">
        <f t="shared" si="107"/>
        <v>0</v>
      </c>
      <c r="DA107" s="16">
        <f t="shared" si="108"/>
        <v>0</v>
      </c>
      <c r="DB107" s="16">
        <f t="shared" si="109"/>
        <v>0</v>
      </c>
      <c r="DC107" s="16">
        <f t="shared" si="110"/>
        <v>0</v>
      </c>
      <c r="DD107" s="16">
        <f t="shared" si="111"/>
        <v>0</v>
      </c>
      <c r="DE107" s="16">
        <f t="shared" si="112"/>
        <v>0</v>
      </c>
      <c r="DF107" s="16">
        <f t="shared" si="113"/>
        <v>0</v>
      </c>
      <c r="DG107" s="16">
        <f t="shared" si="114"/>
        <v>0</v>
      </c>
      <c r="DH107" s="16">
        <f t="shared" si="115"/>
        <v>0</v>
      </c>
      <c r="DI107" s="16">
        <f t="shared" si="116"/>
        <v>0</v>
      </c>
      <c r="DJ107" s="16">
        <f t="shared" si="117"/>
        <v>0</v>
      </c>
      <c r="DK107" s="16">
        <f t="shared" si="118"/>
        <v>0</v>
      </c>
      <c r="DL107" s="16">
        <f t="shared" si="119"/>
        <v>0</v>
      </c>
      <c r="DM107" s="16">
        <f t="shared" si="120"/>
        <v>0</v>
      </c>
      <c r="DN107" s="16">
        <f t="shared" si="121"/>
        <v>0</v>
      </c>
      <c r="DO107" s="16">
        <f t="shared" si="122"/>
        <v>0</v>
      </c>
      <c r="DP107" s="16">
        <f t="shared" si="123"/>
        <v>0</v>
      </c>
      <c r="DQ107" s="16">
        <f t="shared" si="124"/>
        <v>0</v>
      </c>
      <c r="DR107" s="16">
        <f t="shared" si="125"/>
        <v>0</v>
      </c>
      <c r="DS107" s="16">
        <f t="shared" si="126"/>
        <v>0</v>
      </c>
      <c r="DT107" s="16">
        <f t="shared" si="127"/>
        <v>0</v>
      </c>
      <c r="DU107" s="16">
        <f t="shared" si="128"/>
        <v>0</v>
      </c>
      <c r="DV107" s="16">
        <f t="shared" si="129"/>
        <v>0</v>
      </c>
      <c r="DW107" s="16">
        <f t="shared" si="130"/>
        <v>0</v>
      </c>
      <c r="DX107" s="16">
        <f t="shared" si="131"/>
        <v>0</v>
      </c>
      <c r="DY107" s="16">
        <f t="shared" si="132"/>
        <v>0</v>
      </c>
      <c r="DZ107" s="16">
        <f t="shared" si="133"/>
        <v>0</v>
      </c>
      <c r="EA107" s="16">
        <f t="shared" si="134"/>
        <v>3</v>
      </c>
      <c r="EB107" s="16">
        <f t="shared" si="135"/>
        <v>3</v>
      </c>
      <c r="EC107" s="16">
        <f t="shared" si="136"/>
        <v>3</v>
      </c>
      <c r="ED107" s="16">
        <f t="shared" si="137"/>
        <v>4</v>
      </c>
      <c r="EE107" s="16">
        <f t="shared" si="138"/>
        <v>4</v>
      </c>
      <c r="EG107" s="20">
        <f t="shared" si="139"/>
        <v>25</v>
      </c>
      <c r="EH107" s="20">
        <f t="shared" si="140"/>
        <v>75</v>
      </c>
      <c r="EI107" s="20">
        <f t="shared" si="141"/>
        <v>75</v>
      </c>
      <c r="EJ107" s="20">
        <f t="shared" si="142"/>
        <v>75</v>
      </c>
      <c r="EP107" s="42" t="s">
        <v>149</v>
      </c>
      <c r="EQ107" s="16">
        <f t="shared" si="143"/>
        <v>39</v>
      </c>
      <c r="ER107" s="16">
        <f t="shared" si="144"/>
        <v>0</v>
      </c>
      <c r="ES107" s="16">
        <f t="shared" si="145"/>
        <v>0</v>
      </c>
      <c r="ET107" s="16">
        <f t="shared" si="146"/>
        <v>0</v>
      </c>
      <c r="EU107" s="16">
        <f t="shared" si="147"/>
        <v>0</v>
      </c>
      <c r="EV107" s="16">
        <f t="shared" si="148"/>
        <v>0</v>
      </c>
      <c r="EW107" s="16">
        <f t="shared" si="149"/>
        <v>0</v>
      </c>
      <c r="EX107" s="16">
        <f t="shared" si="150"/>
        <v>64</v>
      </c>
      <c r="EY107" s="16">
        <f t="shared" si="151"/>
        <v>59</v>
      </c>
      <c r="EZ107" s="16">
        <f t="shared" si="152"/>
        <v>0</v>
      </c>
      <c r="FA107" s="16">
        <f t="shared" si="153"/>
        <v>70</v>
      </c>
      <c r="FB107" s="16">
        <f t="shared" si="154"/>
        <v>0</v>
      </c>
      <c r="FC107" s="16">
        <f t="shared" si="155"/>
        <v>0</v>
      </c>
      <c r="FD107" s="16">
        <f t="shared" si="156"/>
        <v>0</v>
      </c>
      <c r="FE107" s="16">
        <f t="shared" si="157"/>
        <v>0</v>
      </c>
      <c r="FF107" s="16">
        <f t="shared" si="158"/>
        <v>0</v>
      </c>
      <c r="FG107" s="16">
        <f t="shared" si="159"/>
        <v>0</v>
      </c>
    </row>
    <row r="108" spans="1:163" x14ac:dyDescent="0.25">
      <c r="A108" s="42"/>
      <c r="B108" s="42">
        <v>104</v>
      </c>
      <c r="C108" s="42" t="s">
        <v>134</v>
      </c>
      <c r="D108" s="16">
        <v>0</v>
      </c>
      <c r="E108" s="16">
        <v>0</v>
      </c>
      <c r="F108" s="16">
        <v>55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29</v>
      </c>
      <c r="N108" s="16">
        <v>0</v>
      </c>
      <c r="O108" s="16">
        <v>0</v>
      </c>
      <c r="P108" s="16">
        <v>43</v>
      </c>
      <c r="Q108" s="16">
        <v>0</v>
      </c>
      <c r="R108" s="16">
        <v>0</v>
      </c>
      <c r="S108" s="16">
        <v>0</v>
      </c>
      <c r="T108" s="16">
        <v>0</v>
      </c>
      <c r="U108" s="16">
        <v>44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26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34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f t="shared" si="80"/>
        <v>231</v>
      </c>
      <c r="BZ108" s="19">
        <f t="shared" si="81"/>
        <v>38.5</v>
      </c>
      <c r="CA108" s="16">
        <f t="shared" si="82"/>
        <v>0</v>
      </c>
      <c r="CB108" s="16">
        <f t="shared" si="83"/>
        <v>0</v>
      </c>
      <c r="CC108" s="16">
        <f t="shared" si="84"/>
        <v>0</v>
      </c>
      <c r="CD108" s="16">
        <f t="shared" si="85"/>
        <v>1</v>
      </c>
      <c r="CE108" s="16">
        <f t="shared" si="86"/>
        <v>0</v>
      </c>
      <c r="CF108" s="16">
        <f t="shared" si="87"/>
        <v>0</v>
      </c>
      <c r="CG108" s="16">
        <f t="shared" si="88"/>
        <v>0</v>
      </c>
      <c r="CH108" s="16">
        <f t="shared" si="89"/>
        <v>0</v>
      </c>
      <c r="CI108" s="16">
        <f t="shared" si="90"/>
        <v>1</v>
      </c>
      <c r="CJ108" s="16">
        <f t="shared" si="91"/>
        <v>1</v>
      </c>
      <c r="CK108" s="16">
        <f t="shared" si="92"/>
        <v>0</v>
      </c>
      <c r="CL108" s="16">
        <f t="shared" si="93"/>
        <v>0</v>
      </c>
      <c r="CM108" s="16">
        <f t="shared" si="94"/>
        <v>0</v>
      </c>
      <c r="CN108" s="16">
        <f t="shared" si="95"/>
        <v>0</v>
      </c>
      <c r="CO108" s="16">
        <f t="shared" si="96"/>
        <v>0</v>
      </c>
      <c r="CP108" s="16">
        <f t="shared" si="97"/>
        <v>0</v>
      </c>
      <c r="CQ108" s="16">
        <f t="shared" si="98"/>
        <v>0</v>
      </c>
      <c r="CR108" s="16">
        <f t="shared" si="99"/>
        <v>0</v>
      </c>
      <c r="CS108" s="16">
        <f t="shared" si="100"/>
        <v>1</v>
      </c>
      <c r="CT108" s="16">
        <f t="shared" si="101"/>
        <v>0</v>
      </c>
      <c r="CU108" s="16">
        <f t="shared" si="102"/>
        <v>0</v>
      </c>
      <c r="CV108" s="16">
        <f t="shared" si="103"/>
        <v>0</v>
      </c>
      <c r="CW108" s="16">
        <f t="shared" si="104"/>
        <v>0</v>
      </c>
      <c r="CX108" s="16">
        <f t="shared" si="105"/>
        <v>1</v>
      </c>
      <c r="CY108" s="16">
        <f t="shared" si="106"/>
        <v>0</v>
      </c>
      <c r="CZ108" s="16">
        <f t="shared" si="107"/>
        <v>0</v>
      </c>
      <c r="DA108" s="16">
        <f t="shared" si="108"/>
        <v>1</v>
      </c>
      <c r="DB108" s="16">
        <f t="shared" si="109"/>
        <v>0</v>
      </c>
      <c r="DC108" s="16">
        <f t="shared" si="110"/>
        <v>0</v>
      </c>
      <c r="DD108" s="16">
        <f t="shared" si="111"/>
        <v>0</v>
      </c>
      <c r="DE108" s="16">
        <f t="shared" si="112"/>
        <v>0</v>
      </c>
      <c r="DF108" s="16">
        <f t="shared" si="113"/>
        <v>0</v>
      </c>
      <c r="DG108" s="16">
        <f t="shared" si="114"/>
        <v>0</v>
      </c>
      <c r="DH108" s="16">
        <f t="shared" si="115"/>
        <v>0</v>
      </c>
      <c r="DI108" s="16">
        <f t="shared" si="116"/>
        <v>0</v>
      </c>
      <c r="DJ108" s="16">
        <f t="shared" si="117"/>
        <v>0</v>
      </c>
      <c r="DK108" s="16">
        <f t="shared" si="118"/>
        <v>0</v>
      </c>
      <c r="DL108" s="16">
        <f t="shared" si="119"/>
        <v>0</v>
      </c>
      <c r="DM108" s="16">
        <f t="shared" si="120"/>
        <v>0</v>
      </c>
      <c r="DN108" s="16">
        <f t="shared" si="121"/>
        <v>0</v>
      </c>
      <c r="DO108" s="16">
        <f t="shared" si="122"/>
        <v>0</v>
      </c>
      <c r="DP108" s="16">
        <f t="shared" si="123"/>
        <v>0</v>
      </c>
      <c r="DQ108" s="16">
        <f t="shared" si="124"/>
        <v>0</v>
      </c>
      <c r="DR108" s="16">
        <f t="shared" si="125"/>
        <v>0</v>
      </c>
      <c r="DS108" s="16">
        <f t="shared" si="126"/>
        <v>0</v>
      </c>
      <c r="DT108" s="16">
        <f t="shared" si="127"/>
        <v>0</v>
      </c>
      <c r="DU108" s="16">
        <f t="shared" si="128"/>
        <v>0</v>
      </c>
      <c r="DV108" s="16">
        <f t="shared" si="129"/>
        <v>0</v>
      </c>
      <c r="DW108" s="16">
        <f t="shared" si="130"/>
        <v>0</v>
      </c>
      <c r="DX108" s="16">
        <f t="shared" si="131"/>
        <v>0</v>
      </c>
      <c r="DY108" s="16">
        <f t="shared" si="132"/>
        <v>0</v>
      </c>
      <c r="DZ108" s="16">
        <f t="shared" si="133"/>
        <v>0</v>
      </c>
      <c r="EA108" s="16">
        <f t="shared" si="134"/>
        <v>0</v>
      </c>
      <c r="EB108" s="16">
        <f t="shared" si="135"/>
        <v>1</v>
      </c>
      <c r="EC108" s="16">
        <f t="shared" si="136"/>
        <v>3</v>
      </c>
      <c r="ED108" s="16">
        <f t="shared" si="137"/>
        <v>6</v>
      </c>
      <c r="EE108" s="16">
        <f t="shared" si="138"/>
        <v>6</v>
      </c>
      <c r="EG108" s="20">
        <f t="shared" si="139"/>
        <v>0</v>
      </c>
      <c r="EH108" s="20">
        <f t="shared" si="140"/>
        <v>0</v>
      </c>
      <c r="EI108" s="20">
        <f t="shared" si="141"/>
        <v>16.666666666666664</v>
      </c>
      <c r="EJ108" s="20">
        <f t="shared" si="142"/>
        <v>50</v>
      </c>
      <c r="EP108" s="42" t="s">
        <v>134</v>
      </c>
      <c r="EQ108" s="16">
        <f t="shared" si="143"/>
        <v>55</v>
      </c>
      <c r="ER108" s="16">
        <f t="shared" si="144"/>
        <v>29</v>
      </c>
      <c r="ES108" s="16">
        <f t="shared" si="145"/>
        <v>43</v>
      </c>
      <c r="ET108" s="16">
        <f t="shared" si="146"/>
        <v>44</v>
      </c>
      <c r="EU108" s="16">
        <f t="shared" si="147"/>
        <v>0</v>
      </c>
      <c r="EV108" s="16">
        <f t="shared" si="148"/>
        <v>26</v>
      </c>
      <c r="EW108" s="16">
        <f t="shared" si="149"/>
        <v>0</v>
      </c>
      <c r="EX108" s="16">
        <f t="shared" si="150"/>
        <v>0</v>
      </c>
      <c r="EY108" s="16">
        <f t="shared" si="151"/>
        <v>0</v>
      </c>
      <c r="EZ108" s="16">
        <f t="shared" si="152"/>
        <v>0</v>
      </c>
      <c r="FA108" s="16">
        <f t="shared" si="153"/>
        <v>0</v>
      </c>
      <c r="FB108" s="16">
        <f t="shared" si="154"/>
        <v>0</v>
      </c>
      <c r="FC108" s="16">
        <f t="shared" si="155"/>
        <v>34</v>
      </c>
      <c r="FD108" s="16">
        <f t="shared" si="156"/>
        <v>0</v>
      </c>
      <c r="FE108" s="16">
        <f t="shared" si="157"/>
        <v>0</v>
      </c>
      <c r="FF108" s="16">
        <f t="shared" si="158"/>
        <v>0</v>
      </c>
      <c r="FG108" s="16">
        <f t="shared" si="159"/>
        <v>0</v>
      </c>
    </row>
    <row r="109" spans="1:163" x14ac:dyDescent="0.25">
      <c r="A109" s="42"/>
      <c r="B109" s="42">
        <v>105</v>
      </c>
      <c r="C109" s="42" t="s">
        <v>873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43">
        <v>0</v>
      </c>
      <c r="AX109" s="43">
        <v>0</v>
      </c>
      <c r="AY109" s="43">
        <v>0</v>
      </c>
      <c r="AZ109" s="43">
        <v>26</v>
      </c>
      <c r="BA109" s="16">
        <v>14</v>
      </c>
      <c r="BB109" s="16">
        <v>19</v>
      </c>
      <c r="BC109" s="16">
        <v>28</v>
      </c>
      <c r="BD109" s="16">
        <v>33</v>
      </c>
      <c r="BE109" s="16">
        <v>34</v>
      </c>
      <c r="BF109" s="16">
        <v>34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40</v>
      </c>
      <c r="BX109" s="16">
        <v>0</v>
      </c>
      <c r="BY109" s="16">
        <f t="shared" si="80"/>
        <v>228</v>
      </c>
      <c r="BZ109" s="19">
        <f t="shared" si="81"/>
        <v>28.5</v>
      </c>
      <c r="CA109" s="16">
        <f t="shared" si="82"/>
        <v>0</v>
      </c>
      <c r="CB109" s="16">
        <f t="shared" si="83"/>
        <v>0</v>
      </c>
      <c r="CC109" s="16">
        <f t="shared" si="84"/>
        <v>0</v>
      </c>
      <c r="CD109" s="16">
        <f t="shared" si="85"/>
        <v>0</v>
      </c>
      <c r="CE109" s="16">
        <f t="shared" si="86"/>
        <v>0</v>
      </c>
      <c r="CF109" s="16">
        <f t="shared" si="87"/>
        <v>0</v>
      </c>
      <c r="CG109" s="16">
        <f t="shared" si="88"/>
        <v>0</v>
      </c>
      <c r="CH109" s="16">
        <f t="shared" si="89"/>
        <v>0</v>
      </c>
      <c r="CI109" s="16">
        <f t="shared" si="90"/>
        <v>0</v>
      </c>
      <c r="CJ109" s="16">
        <f t="shared" si="91"/>
        <v>0</v>
      </c>
      <c r="CK109" s="16">
        <f t="shared" si="92"/>
        <v>0</v>
      </c>
      <c r="CL109" s="16">
        <f t="shared" si="93"/>
        <v>0</v>
      </c>
      <c r="CM109" s="16">
        <f t="shared" si="94"/>
        <v>1</v>
      </c>
      <c r="CN109" s="16">
        <f t="shared" si="95"/>
        <v>0</v>
      </c>
      <c r="CO109" s="16">
        <f t="shared" si="96"/>
        <v>0</v>
      </c>
      <c r="CP109" s="16">
        <f t="shared" si="97"/>
        <v>0</v>
      </c>
      <c r="CQ109" s="16">
        <f t="shared" si="98"/>
        <v>0</v>
      </c>
      <c r="CR109" s="16">
        <f t="shared" si="99"/>
        <v>0</v>
      </c>
      <c r="CS109" s="16">
        <f t="shared" si="100"/>
        <v>2</v>
      </c>
      <c r="CT109" s="16">
        <f t="shared" si="101"/>
        <v>1</v>
      </c>
      <c r="CU109" s="16">
        <f t="shared" si="102"/>
        <v>0</v>
      </c>
      <c r="CV109" s="16">
        <f t="shared" si="103"/>
        <v>0</v>
      </c>
      <c r="CW109" s="16">
        <f t="shared" si="104"/>
        <v>0</v>
      </c>
      <c r="CX109" s="16">
        <f t="shared" si="105"/>
        <v>0</v>
      </c>
      <c r="CY109" s="16">
        <f t="shared" si="106"/>
        <v>1</v>
      </c>
      <c r="CZ109" s="16">
        <f t="shared" si="107"/>
        <v>0</v>
      </c>
      <c r="DA109" s="16">
        <f t="shared" si="108"/>
        <v>1</v>
      </c>
      <c r="DB109" s="16">
        <f t="shared" si="109"/>
        <v>0</v>
      </c>
      <c r="DC109" s="16">
        <f t="shared" si="110"/>
        <v>0</v>
      </c>
      <c r="DD109" s="16">
        <f t="shared" si="111"/>
        <v>0</v>
      </c>
      <c r="DE109" s="16">
        <f t="shared" si="112"/>
        <v>0</v>
      </c>
      <c r="DF109" s="16">
        <f t="shared" si="113"/>
        <v>0</v>
      </c>
      <c r="DG109" s="16">
        <f t="shared" si="114"/>
        <v>0</v>
      </c>
      <c r="DH109" s="16">
        <f t="shared" si="115"/>
        <v>1</v>
      </c>
      <c r="DI109" s="16">
        <f t="shared" si="116"/>
        <v>0</v>
      </c>
      <c r="DJ109" s="16">
        <f t="shared" si="117"/>
        <v>0</v>
      </c>
      <c r="DK109" s="16">
        <f t="shared" si="118"/>
        <v>0</v>
      </c>
      <c r="DL109" s="16">
        <f t="shared" si="119"/>
        <v>0</v>
      </c>
      <c r="DM109" s="16">
        <f t="shared" si="120"/>
        <v>1</v>
      </c>
      <c r="DN109" s="16">
        <f t="shared" si="121"/>
        <v>0</v>
      </c>
      <c r="DO109" s="16">
        <f t="shared" si="122"/>
        <v>0</v>
      </c>
      <c r="DP109" s="16">
        <f t="shared" si="123"/>
        <v>0</v>
      </c>
      <c r="DQ109" s="16">
        <f t="shared" si="124"/>
        <v>0</v>
      </c>
      <c r="DR109" s="16">
        <f t="shared" si="125"/>
        <v>0</v>
      </c>
      <c r="DS109" s="16">
        <f t="shared" si="126"/>
        <v>0</v>
      </c>
      <c r="DT109" s="16">
        <f t="shared" si="127"/>
        <v>0</v>
      </c>
      <c r="DU109" s="16">
        <f t="shared" si="128"/>
        <v>0</v>
      </c>
      <c r="DV109" s="16">
        <f t="shared" si="129"/>
        <v>0</v>
      </c>
      <c r="DW109" s="16">
        <f t="shared" si="130"/>
        <v>0</v>
      </c>
      <c r="DX109" s="16">
        <f t="shared" si="131"/>
        <v>0</v>
      </c>
      <c r="DY109" s="16">
        <f t="shared" si="132"/>
        <v>0</v>
      </c>
      <c r="DZ109" s="16">
        <f t="shared" si="133"/>
        <v>0</v>
      </c>
      <c r="EA109" s="16">
        <f t="shared" si="134"/>
        <v>0</v>
      </c>
      <c r="EB109" s="16">
        <f t="shared" si="135"/>
        <v>0</v>
      </c>
      <c r="EC109" s="16">
        <f t="shared" si="136"/>
        <v>0</v>
      </c>
      <c r="ED109" s="16">
        <f t="shared" si="137"/>
        <v>8</v>
      </c>
      <c r="EE109" s="16">
        <f t="shared" si="138"/>
        <v>4</v>
      </c>
      <c r="EG109" s="20">
        <f t="shared" si="139"/>
        <v>0</v>
      </c>
      <c r="EH109" s="20">
        <f t="shared" si="140"/>
        <v>0</v>
      </c>
      <c r="EI109" s="20">
        <f t="shared" si="141"/>
        <v>0</v>
      </c>
      <c r="EJ109" s="20">
        <f t="shared" si="142"/>
        <v>0</v>
      </c>
      <c r="EP109" s="42" t="s">
        <v>873</v>
      </c>
      <c r="EQ109" s="16">
        <f t="shared" si="143"/>
        <v>0</v>
      </c>
      <c r="ER109" s="16">
        <f t="shared" si="144"/>
        <v>0</v>
      </c>
      <c r="ES109" s="16">
        <f t="shared" si="145"/>
        <v>0</v>
      </c>
      <c r="ET109" s="16">
        <f t="shared" si="146"/>
        <v>0</v>
      </c>
      <c r="EU109" s="16">
        <f t="shared" si="147"/>
        <v>0</v>
      </c>
      <c r="EV109" s="16">
        <f t="shared" si="148"/>
        <v>0</v>
      </c>
      <c r="EW109" s="16">
        <f t="shared" si="149"/>
        <v>0</v>
      </c>
      <c r="EX109" s="16">
        <f t="shared" si="150"/>
        <v>0</v>
      </c>
      <c r="EY109" s="16">
        <f t="shared" si="151"/>
        <v>0</v>
      </c>
      <c r="EZ109" s="16">
        <f t="shared" si="152"/>
        <v>0</v>
      </c>
      <c r="FA109" s="16">
        <f t="shared" si="153"/>
        <v>26</v>
      </c>
      <c r="FB109" s="16">
        <f t="shared" si="154"/>
        <v>61</v>
      </c>
      <c r="FC109" s="16">
        <f t="shared" si="155"/>
        <v>101</v>
      </c>
      <c r="FD109" s="16">
        <f t="shared" si="156"/>
        <v>0</v>
      </c>
      <c r="FE109" s="16">
        <f t="shared" si="157"/>
        <v>0</v>
      </c>
      <c r="FF109" s="16">
        <f t="shared" si="158"/>
        <v>0</v>
      </c>
      <c r="FG109" s="16">
        <f t="shared" si="159"/>
        <v>40</v>
      </c>
    </row>
    <row r="110" spans="1:163" x14ac:dyDescent="0.25">
      <c r="A110" s="42"/>
      <c r="B110" s="42">
        <v>106</v>
      </c>
      <c r="C110" s="42" t="s">
        <v>874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52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64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59</v>
      </c>
      <c r="AS110" s="16">
        <v>0</v>
      </c>
      <c r="AT110" s="16">
        <v>0</v>
      </c>
      <c r="AU110" s="16">
        <v>0</v>
      </c>
      <c r="AV110" s="16">
        <v>0</v>
      </c>
      <c r="AW110" s="43">
        <v>0</v>
      </c>
      <c r="AX110" s="43">
        <v>0</v>
      </c>
      <c r="AY110" s="43">
        <v>0</v>
      </c>
      <c r="AZ110" s="43">
        <v>52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0</v>
      </c>
      <c r="BY110" s="16">
        <f t="shared" si="80"/>
        <v>227</v>
      </c>
      <c r="BZ110" s="19">
        <f t="shared" si="81"/>
        <v>56.75</v>
      </c>
      <c r="CA110" s="16">
        <f t="shared" si="82"/>
        <v>0</v>
      </c>
      <c r="CB110" s="16">
        <f t="shared" si="83"/>
        <v>1</v>
      </c>
      <c r="CC110" s="16">
        <f t="shared" si="84"/>
        <v>1</v>
      </c>
      <c r="CD110" s="16">
        <f t="shared" si="85"/>
        <v>0</v>
      </c>
      <c r="CE110" s="16">
        <f t="shared" si="86"/>
        <v>2</v>
      </c>
      <c r="CF110" s="16">
        <f t="shared" si="87"/>
        <v>0</v>
      </c>
      <c r="CG110" s="16">
        <f t="shared" si="88"/>
        <v>0</v>
      </c>
      <c r="CH110" s="16">
        <f t="shared" si="89"/>
        <v>0</v>
      </c>
      <c r="CI110" s="16">
        <f t="shared" si="90"/>
        <v>0</v>
      </c>
      <c r="CJ110" s="16">
        <f t="shared" si="91"/>
        <v>0</v>
      </c>
      <c r="CK110" s="16">
        <f t="shared" si="92"/>
        <v>0</v>
      </c>
      <c r="CL110" s="16">
        <f t="shared" si="93"/>
        <v>0</v>
      </c>
      <c r="CM110" s="16">
        <f t="shared" si="94"/>
        <v>0</v>
      </c>
      <c r="CN110" s="16">
        <f t="shared" si="95"/>
        <v>0</v>
      </c>
      <c r="CO110" s="16">
        <f t="shared" si="96"/>
        <v>0</v>
      </c>
      <c r="CP110" s="16">
        <f t="shared" si="97"/>
        <v>0</v>
      </c>
      <c r="CQ110" s="16">
        <f t="shared" si="98"/>
        <v>0</v>
      </c>
      <c r="CR110" s="16">
        <f t="shared" si="99"/>
        <v>0</v>
      </c>
      <c r="CS110" s="16">
        <f t="shared" si="100"/>
        <v>0</v>
      </c>
      <c r="CT110" s="16">
        <f t="shared" si="101"/>
        <v>0</v>
      </c>
      <c r="CU110" s="16">
        <f t="shared" si="102"/>
        <v>0</v>
      </c>
      <c r="CV110" s="16">
        <f t="shared" si="103"/>
        <v>0</v>
      </c>
      <c r="CW110" s="16">
        <f t="shared" si="104"/>
        <v>0</v>
      </c>
      <c r="CX110" s="16">
        <f t="shared" si="105"/>
        <v>0</v>
      </c>
      <c r="CY110" s="16">
        <f t="shared" si="106"/>
        <v>0</v>
      </c>
      <c r="CZ110" s="16">
        <f t="shared" si="107"/>
        <v>0</v>
      </c>
      <c r="DA110" s="16">
        <f t="shared" si="108"/>
        <v>0</v>
      </c>
      <c r="DB110" s="16">
        <f t="shared" si="109"/>
        <v>0</v>
      </c>
      <c r="DC110" s="16">
        <f t="shared" si="110"/>
        <v>0</v>
      </c>
      <c r="DD110" s="16">
        <f t="shared" si="111"/>
        <v>0</v>
      </c>
      <c r="DE110" s="16">
        <f t="shared" si="112"/>
        <v>0</v>
      </c>
      <c r="DF110" s="16">
        <f t="shared" si="113"/>
        <v>0</v>
      </c>
      <c r="DG110" s="16">
        <f t="shared" si="114"/>
        <v>0</v>
      </c>
      <c r="DH110" s="16">
        <f t="shared" si="115"/>
        <v>0</v>
      </c>
      <c r="DI110" s="16">
        <f t="shared" si="116"/>
        <v>0</v>
      </c>
      <c r="DJ110" s="16">
        <f t="shared" si="117"/>
        <v>0</v>
      </c>
      <c r="DK110" s="16">
        <f t="shared" si="118"/>
        <v>0</v>
      </c>
      <c r="DL110" s="16">
        <f t="shared" si="119"/>
        <v>0</v>
      </c>
      <c r="DM110" s="16">
        <f t="shared" si="120"/>
        <v>0</v>
      </c>
      <c r="DN110" s="16">
        <f t="shared" si="121"/>
        <v>0</v>
      </c>
      <c r="DO110" s="16">
        <f t="shared" si="122"/>
        <v>0</v>
      </c>
      <c r="DP110" s="16">
        <f t="shared" si="123"/>
        <v>0</v>
      </c>
      <c r="DQ110" s="16">
        <f t="shared" si="124"/>
        <v>0</v>
      </c>
      <c r="DR110" s="16">
        <f t="shared" si="125"/>
        <v>0</v>
      </c>
      <c r="DS110" s="16">
        <f t="shared" si="126"/>
        <v>0</v>
      </c>
      <c r="DT110" s="16">
        <f t="shared" si="127"/>
        <v>0</v>
      </c>
      <c r="DU110" s="16">
        <f t="shared" si="128"/>
        <v>0</v>
      </c>
      <c r="DV110" s="16">
        <f t="shared" si="129"/>
        <v>0</v>
      </c>
      <c r="DW110" s="16">
        <f t="shared" si="130"/>
        <v>0</v>
      </c>
      <c r="DX110" s="16">
        <f t="shared" si="131"/>
        <v>0</v>
      </c>
      <c r="DY110" s="16">
        <f t="shared" si="132"/>
        <v>0</v>
      </c>
      <c r="DZ110" s="16">
        <f t="shared" si="133"/>
        <v>0</v>
      </c>
      <c r="EA110" s="16">
        <f t="shared" si="134"/>
        <v>2</v>
      </c>
      <c r="EB110" s="16">
        <f t="shared" si="135"/>
        <v>4</v>
      </c>
      <c r="EC110" s="16">
        <f t="shared" si="136"/>
        <v>4</v>
      </c>
      <c r="ED110" s="16">
        <f t="shared" si="137"/>
        <v>4</v>
      </c>
      <c r="EE110" s="16">
        <f t="shared" si="138"/>
        <v>4</v>
      </c>
      <c r="EG110" s="20">
        <f t="shared" si="139"/>
        <v>0</v>
      </c>
      <c r="EH110" s="20">
        <f t="shared" si="140"/>
        <v>50</v>
      </c>
      <c r="EI110" s="20">
        <f t="shared" si="141"/>
        <v>100</v>
      </c>
      <c r="EJ110" s="20">
        <f t="shared" si="142"/>
        <v>100</v>
      </c>
      <c r="EP110" s="42" t="s">
        <v>874</v>
      </c>
      <c r="EQ110" s="16">
        <f t="shared" si="143"/>
        <v>0</v>
      </c>
      <c r="ER110" s="16">
        <f t="shared" si="144"/>
        <v>0</v>
      </c>
      <c r="ES110" s="16">
        <f t="shared" si="145"/>
        <v>0</v>
      </c>
      <c r="ET110" s="16">
        <f t="shared" si="146"/>
        <v>0</v>
      </c>
      <c r="EU110" s="16">
        <f t="shared" si="147"/>
        <v>52</v>
      </c>
      <c r="EV110" s="16">
        <f t="shared" si="148"/>
        <v>0</v>
      </c>
      <c r="EW110" s="16">
        <f t="shared" si="149"/>
        <v>0</v>
      </c>
      <c r="EX110" s="16">
        <f t="shared" si="150"/>
        <v>64</v>
      </c>
      <c r="EY110" s="16">
        <f t="shared" si="151"/>
        <v>59</v>
      </c>
      <c r="EZ110" s="16">
        <f t="shared" si="152"/>
        <v>0</v>
      </c>
      <c r="FA110" s="16">
        <f t="shared" si="153"/>
        <v>52</v>
      </c>
      <c r="FB110" s="16">
        <f t="shared" si="154"/>
        <v>0</v>
      </c>
      <c r="FC110" s="16">
        <f t="shared" si="155"/>
        <v>0</v>
      </c>
      <c r="FD110" s="16">
        <f t="shared" si="156"/>
        <v>0</v>
      </c>
      <c r="FE110" s="16">
        <f t="shared" si="157"/>
        <v>0</v>
      </c>
      <c r="FF110" s="16">
        <f t="shared" si="158"/>
        <v>0</v>
      </c>
      <c r="FG110" s="16">
        <f t="shared" si="159"/>
        <v>0</v>
      </c>
    </row>
    <row r="111" spans="1:163" x14ac:dyDescent="0.25">
      <c r="A111" s="42"/>
      <c r="B111" s="42">
        <v>107</v>
      </c>
      <c r="C111" s="42" t="s">
        <v>875</v>
      </c>
      <c r="D111" s="16">
        <v>0</v>
      </c>
      <c r="E111" s="16">
        <v>0</v>
      </c>
      <c r="F111" s="16">
        <v>0</v>
      </c>
      <c r="G111" s="16">
        <v>0</v>
      </c>
      <c r="H111" s="16">
        <v>48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44</v>
      </c>
      <c r="P111" s="16">
        <v>32</v>
      </c>
      <c r="Q111" s="16">
        <v>36</v>
      </c>
      <c r="R111" s="16">
        <v>0</v>
      </c>
      <c r="S111" s="16">
        <v>0</v>
      </c>
      <c r="T111" s="16">
        <v>64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16">
        <v>0</v>
      </c>
      <c r="BY111" s="16">
        <f t="shared" si="80"/>
        <v>224</v>
      </c>
      <c r="BZ111" s="19">
        <f t="shared" si="81"/>
        <v>44.8</v>
      </c>
      <c r="CA111" s="16">
        <f t="shared" si="82"/>
        <v>0</v>
      </c>
      <c r="CB111" s="16">
        <f t="shared" si="83"/>
        <v>1</v>
      </c>
      <c r="CC111" s="16">
        <f t="shared" si="84"/>
        <v>0</v>
      </c>
      <c r="CD111" s="16">
        <f t="shared" si="85"/>
        <v>0</v>
      </c>
      <c r="CE111" s="16">
        <f t="shared" si="86"/>
        <v>0</v>
      </c>
      <c r="CF111" s="16">
        <f t="shared" si="87"/>
        <v>0</v>
      </c>
      <c r="CG111" s="16">
        <f t="shared" si="88"/>
        <v>1</v>
      </c>
      <c r="CH111" s="16">
        <f t="shared" si="89"/>
        <v>0</v>
      </c>
      <c r="CI111" s="16">
        <f t="shared" si="90"/>
        <v>1</v>
      </c>
      <c r="CJ111" s="16">
        <f t="shared" si="91"/>
        <v>0</v>
      </c>
      <c r="CK111" s="16">
        <f t="shared" si="92"/>
        <v>0</v>
      </c>
      <c r="CL111" s="16">
        <f t="shared" si="93"/>
        <v>0</v>
      </c>
      <c r="CM111" s="16">
        <f t="shared" si="94"/>
        <v>0</v>
      </c>
      <c r="CN111" s="16">
        <f t="shared" si="95"/>
        <v>0</v>
      </c>
      <c r="CO111" s="16">
        <f t="shared" si="96"/>
        <v>0</v>
      </c>
      <c r="CP111" s="16">
        <f t="shared" si="97"/>
        <v>0</v>
      </c>
      <c r="CQ111" s="16">
        <f t="shared" si="98"/>
        <v>1</v>
      </c>
      <c r="CR111" s="16">
        <f t="shared" si="99"/>
        <v>0</v>
      </c>
      <c r="CS111" s="16">
        <f t="shared" si="100"/>
        <v>0</v>
      </c>
      <c r="CT111" s="16">
        <f t="shared" si="101"/>
        <v>0</v>
      </c>
      <c r="CU111" s="16">
        <f t="shared" si="102"/>
        <v>1</v>
      </c>
      <c r="CV111" s="16">
        <f t="shared" si="103"/>
        <v>0</v>
      </c>
      <c r="CW111" s="16">
        <f t="shared" si="104"/>
        <v>0</v>
      </c>
      <c r="CX111" s="16">
        <f t="shared" si="105"/>
        <v>0</v>
      </c>
      <c r="CY111" s="16">
        <f t="shared" si="106"/>
        <v>0</v>
      </c>
      <c r="CZ111" s="16">
        <f t="shared" si="107"/>
        <v>0</v>
      </c>
      <c r="DA111" s="16">
        <f t="shared" si="108"/>
        <v>0</v>
      </c>
      <c r="DB111" s="16">
        <f t="shared" si="109"/>
        <v>0</v>
      </c>
      <c r="DC111" s="16">
        <f t="shared" si="110"/>
        <v>0</v>
      </c>
      <c r="DD111" s="16">
        <f t="shared" si="111"/>
        <v>0</v>
      </c>
      <c r="DE111" s="16">
        <f t="shared" si="112"/>
        <v>0</v>
      </c>
      <c r="DF111" s="16">
        <f t="shared" si="113"/>
        <v>0</v>
      </c>
      <c r="DG111" s="16">
        <f t="shared" si="114"/>
        <v>0</v>
      </c>
      <c r="DH111" s="16">
        <f t="shared" si="115"/>
        <v>0</v>
      </c>
      <c r="DI111" s="16">
        <f t="shared" si="116"/>
        <v>0</v>
      </c>
      <c r="DJ111" s="16">
        <f t="shared" si="117"/>
        <v>0</v>
      </c>
      <c r="DK111" s="16">
        <f t="shared" si="118"/>
        <v>0</v>
      </c>
      <c r="DL111" s="16">
        <f t="shared" si="119"/>
        <v>0</v>
      </c>
      <c r="DM111" s="16">
        <f t="shared" si="120"/>
        <v>0</v>
      </c>
      <c r="DN111" s="16">
        <f t="shared" si="121"/>
        <v>0</v>
      </c>
      <c r="DO111" s="16">
        <f t="shared" si="122"/>
        <v>0</v>
      </c>
      <c r="DP111" s="16">
        <f t="shared" si="123"/>
        <v>0</v>
      </c>
      <c r="DQ111" s="16">
        <f t="shared" si="124"/>
        <v>0</v>
      </c>
      <c r="DR111" s="16">
        <f t="shared" si="125"/>
        <v>0</v>
      </c>
      <c r="DS111" s="16">
        <f t="shared" si="126"/>
        <v>0</v>
      </c>
      <c r="DT111" s="16">
        <f t="shared" si="127"/>
        <v>0</v>
      </c>
      <c r="DU111" s="16">
        <f t="shared" si="128"/>
        <v>0</v>
      </c>
      <c r="DV111" s="16">
        <f t="shared" si="129"/>
        <v>0</v>
      </c>
      <c r="DW111" s="16">
        <f t="shared" si="130"/>
        <v>0</v>
      </c>
      <c r="DX111" s="16">
        <f t="shared" si="131"/>
        <v>0</v>
      </c>
      <c r="DY111" s="16">
        <f t="shared" si="132"/>
        <v>0</v>
      </c>
      <c r="DZ111" s="16">
        <f t="shared" si="133"/>
        <v>0</v>
      </c>
      <c r="EA111" s="16">
        <f t="shared" si="134"/>
        <v>1</v>
      </c>
      <c r="EB111" s="16">
        <f t="shared" si="135"/>
        <v>1</v>
      </c>
      <c r="EC111" s="16">
        <f t="shared" si="136"/>
        <v>3</v>
      </c>
      <c r="ED111" s="16">
        <f t="shared" si="137"/>
        <v>5</v>
      </c>
      <c r="EE111" s="16">
        <f t="shared" si="138"/>
        <v>3</v>
      </c>
      <c r="EG111" s="20">
        <f t="shared" si="139"/>
        <v>0</v>
      </c>
      <c r="EH111" s="20">
        <f t="shared" si="140"/>
        <v>20</v>
      </c>
      <c r="EI111" s="20">
        <f t="shared" si="141"/>
        <v>20</v>
      </c>
      <c r="EJ111" s="20">
        <f t="shared" si="142"/>
        <v>60</v>
      </c>
      <c r="EP111" s="42" t="s">
        <v>875</v>
      </c>
      <c r="EQ111" s="16">
        <f t="shared" si="143"/>
        <v>0</v>
      </c>
      <c r="ER111" s="16">
        <f t="shared" si="144"/>
        <v>48</v>
      </c>
      <c r="ES111" s="16">
        <f t="shared" si="145"/>
        <v>112</v>
      </c>
      <c r="ET111" s="16">
        <f t="shared" si="146"/>
        <v>64</v>
      </c>
      <c r="EU111" s="16">
        <f t="shared" si="147"/>
        <v>0</v>
      </c>
      <c r="EV111" s="16">
        <f t="shared" si="148"/>
        <v>0</v>
      </c>
      <c r="EW111" s="16">
        <f t="shared" si="149"/>
        <v>0</v>
      </c>
      <c r="EX111" s="16">
        <f t="shared" si="150"/>
        <v>0</v>
      </c>
      <c r="EY111" s="16">
        <f t="shared" si="151"/>
        <v>0</v>
      </c>
      <c r="EZ111" s="16">
        <f t="shared" si="152"/>
        <v>0</v>
      </c>
      <c r="FA111" s="16">
        <f t="shared" si="153"/>
        <v>0</v>
      </c>
      <c r="FB111" s="16">
        <f t="shared" si="154"/>
        <v>0</v>
      </c>
      <c r="FC111" s="16">
        <f t="shared" si="155"/>
        <v>0</v>
      </c>
      <c r="FD111" s="16">
        <f t="shared" si="156"/>
        <v>0</v>
      </c>
      <c r="FE111" s="16">
        <f t="shared" si="157"/>
        <v>0</v>
      </c>
      <c r="FF111" s="16">
        <f t="shared" si="158"/>
        <v>0</v>
      </c>
      <c r="FG111" s="16">
        <f t="shared" si="159"/>
        <v>0</v>
      </c>
    </row>
    <row r="112" spans="1:163" x14ac:dyDescent="0.25">
      <c r="A112" s="42"/>
      <c r="B112" s="42">
        <v>108</v>
      </c>
      <c r="C112" s="42" t="s">
        <v>451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50</v>
      </c>
      <c r="AA112" s="16">
        <v>0</v>
      </c>
      <c r="AB112" s="16">
        <v>38</v>
      </c>
      <c r="AC112" s="16">
        <v>0</v>
      </c>
      <c r="AD112" s="16">
        <v>0</v>
      </c>
      <c r="AE112" s="16">
        <v>0</v>
      </c>
      <c r="AF112" s="16">
        <v>0</v>
      </c>
      <c r="AG112" s="16">
        <v>52</v>
      </c>
      <c r="AH112" s="16">
        <v>44</v>
      </c>
      <c r="AI112" s="16">
        <v>39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0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0</v>
      </c>
      <c r="BY112" s="16">
        <f t="shared" si="80"/>
        <v>223</v>
      </c>
      <c r="BZ112" s="19">
        <f t="shared" si="81"/>
        <v>44.6</v>
      </c>
      <c r="CA112" s="16">
        <f t="shared" si="82"/>
        <v>0</v>
      </c>
      <c r="CB112" s="16">
        <f t="shared" si="83"/>
        <v>0</v>
      </c>
      <c r="CC112" s="16">
        <f t="shared" si="84"/>
        <v>0</v>
      </c>
      <c r="CD112" s="16">
        <f t="shared" si="85"/>
        <v>0</v>
      </c>
      <c r="CE112" s="16">
        <f t="shared" si="86"/>
        <v>1</v>
      </c>
      <c r="CF112" s="16">
        <f t="shared" si="87"/>
        <v>1</v>
      </c>
      <c r="CG112" s="16">
        <f t="shared" si="88"/>
        <v>0</v>
      </c>
      <c r="CH112" s="16">
        <f t="shared" si="89"/>
        <v>0</v>
      </c>
      <c r="CI112" s="16">
        <f t="shared" si="90"/>
        <v>1</v>
      </c>
      <c r="CJ112" s="16">
        <f t="shared" si="91"/>
        <v>0</v>
      </c>
      <c r="CK112" s="16">
        <f t="shared" si="92"/>
        <v>0</v>
      </c>
      <c r="CL112" s="16">
        <f t="shared" si="93"/>
        <v>0</v>
      </c>
      <c r="CM112" s="16">
        <f t="shared" si="94"/>
        <v>0</v>
      </c>
      <c r="CN112" s="16">
        <f t="shared" si="95"/>
        <v>1</v>
      </c>
      <c r="CO112" s="16">
        <f t="shared" si="96"/>
        <v>1</v>
      </c>
      <c r="CP112" s="16">
        <f t="shared" si="97"/>
        <v>0</v>
      </c>
      <c r="CQ112" s="16">
        <f t="shared" si="98"/>
        <v>0</v>
      </c>
      <c r="CR112" s="16">
        <f t="shared" si="99"/>
        <v>0</v>
      </c>
      <c r="CS112" s="16">
        <f t="shared" si="100"/>
        <v>0</v>
      </c>
      <c r="CT112" s="16">
        <f t="shared" si="101"/>
        <v>0</v>
      </c>
      <c r="CU112" s="16">
        <f t="shared" si="102"/>
        <v>0</v>
      </c>
      <c r="CV112" s="16">
        <f t="shared" si="103"/>
        <v>0</v>
      </c>
      <c r="CW112" s="16">
        <f t="shared" si="104"/>
        <v>0</v>
      </c>
      <c r="CX112" s="16">
        <f t="shared" si="105"/>
        <v>0</v>
      </c>
      <c r="CY112" s="16">
        <f t="shared" si="106"/>
        <v>0</v>
      </c>
      <c r="CZ112" s="16">
        <f t="shared" si="107"/>
        <v>0</v>
      </c>
      <c r="DA112" s="16">
        <f t="shared" si="108"/>
        <v>0</v>
      </c>
      <c r="DB112" s="16">
        <f t="shared" si="109"/>
        <v>0</v>
      </c>
      <c r="DC112" s="16">
        <f t="shared" si="110"/>
        <v>0</v>
      </c>
      <c r="DD112" s="16">
        <f t="shared" si="111"/>
        <v>0</v>
      </c>
      <c r="DE112" s="16">
        <f t="shared" si="112"/>
        <v>0</v>
      </c>
      <c r="DF112" s="16">
        <f t="shared" si="113"/>
        <v>0</v>
      </c>
      <c r="DG112" s="16">
        <f t="shared" si="114"/>
        <v>0</v>
      </c>
      <c r="DH112" s="16">
        <f t="shared" si="115"/>
        <v>0</v>
      </c>
      <c r="DI112" s="16">
        <f t="shared" si="116"/>
        <v>0</v>
      </c>
      <c r="DJ112" s="16">
        <f t="shared" si="117"/>
        <v>0</v>
      </c>
      <c r="DK112" s="16">
        <f t="shared" si="118"/>
        <v>0</v>
      </c>
      <c r="DL112" s="16">
        <f t="shared" si="119"/>
        <v>0</v>
      </c>
      <c r="DM112" s="16">
        <f t="shared" si="120"/>
        <v>0</v>
      </c>
      <c r="DN112" s="16">
        <f t="shared" si="121"/>
        <v>0</v>
      </c>
      <c r="DO112" s="16">
        <f t="shared" si="122"/>
        <v>0</v>
      </c>
      <c r="DP112" s="16">
        <f t="shared" si="123"/>
        <v>0</v>
      </c>
      <c r="DQ112" s="16">
        <f t="shared" si="124"/>
        <v>0</v>
      </c>
      <c r="DR112" s="16">
        <f t="shared" si="125"/>
        <v>0</v>
      </c>
      <c r="DS112" s="16">
        <f t="shared" si="126"/>
        <v>0</v>
      </c>
      <c r="DT112" s="16">
        <f t="shared" si="127"/>
        <v>0</v>
      </c>
      <c r="DU112" s="16">
        <f t="shared" si="128"/>
        <v>0</v>
      </c>
      <c r="DV112" s="16">
        <f t="shared" si="129"/>
        <v>0</v>
      </c>
      <c r="DW112" s="16">
        <f t="shared" si="130"/>
        <v>0</v>
      </c>
      <c r="DX112" s="16">
        <f t="shared" si="131"/>
        <v>0</v>
      </c>
      <c r="DY112" s="16">
        <f t="shared" si="132"/>
        <v>0</v>
      </c>
      <c r="DZ112" s="16">
        <f t="shared" si="133"/>
        <v>0</v>
      </c>
      <c r="EA112" s="16">
        <f t="shared" si="134"/>
        <v>0</v>
      </c>
      <c r="EB112" s="16">
        <f t="shared" si="135"/>
        <v>1</v>
      </c>
      <c r="EC112" s="16">
        <f t="shared" si="136"/>
        <v>3</v>
      </c>
      <c r="ED112" s="16">
        <f t="shared" si="137"/>
        <v>5</v>
      </c>
      <c r="EE112" s="16">
        <f t="shared" si="138"/>
        <v>2</v>
      </c>
      <c r="EG112" s="20">
        <f t="shared" si="139"/>
        <v>0</v>
      </c>
      <c r="EH112" s="20">
        <f t="shared" si="140"/>
        <v>0</v>
      </c>
      <c r="EI112" s="20">
        <f t="shared" si="141"/>
        <v>20</v>
      </c>
      <c r="EJ112" s="20">
        <f t="shared" si="142"/>
        <v>60</v>
      </c>
      <c r="EP112" s="42" t="s">
        <v>451</v>
      </c>
      <c r="EQ112" s="16">
        <f t="shared" si="143"/>
        <v>0</v>
      </c>
      <c r="ER112" s="16">
        <f t="shared" si="144"/>
        <v>0</v>
      </c>
      <c r="ES112" s="16">
        <f t="shared" si="145"/>
        <v>0</v>
      </c>
      <c r="ET112" s="16">
        <f t="shared" si="146"/>
        <v>0</v>
      </c>
      <c r="EU112" s="16">
        <f t="shared" si="147"/>
        <v>88</v>
      </c>
      <c r="EV112" s="16">
        <f t="shared" si="148"/>
        <v>0</v>
      </c>
      <c r="EW112" s="16">
        <f t="shared" si="149"/>
        <v>135</v>
      </c>
      <c r="EX112" s="16">
        <f t="shared" si="150"/>
        <v>0</v>
      </c>
      <c r="EY112" s="16">
        <f t="shared" si="151"/>
        <v>0</v>
      </c>
      <c r="EZ112" s="16">
        <f t="shared" si="152"/>
        <v>0</v>
      </c>
      <c r="FA112" s="16">
        <f t="shared" si="153"/>
        <v>0</v>
      </c>
      <c r="FB112" s="16">
        <f t="shared" si="154"/>
        <v>0</v>
      </c>
      <c r="FC112" s="16">
        <f t="shared" si="155"/>
        <v>0</v>
      </c>
      <c r="FD112" s="16">
        <f t="shared" si="156"/>
        <v>0</v>
      </c>
      <c r="FE112" s="16">
        <f t="shared" si="157"/>
        <v>0</v>
      </c>
      <c r="FF112" s="16">
        <f t="shared" si="158"/>
        <v>0</v>
      </c>
      <c r="FG112" s="16">
        <f t="shared" si="159"/>
        <v>0</v>
      </c>
    </row>
    <row r="113" spans="1:163" x14ac:dyDescent="0.25">
      <c r="A113" s="42"/>
      <c r="B113" s="42">
        <v>109</v>
      </c>
      <c r="C113" s="42" t="s">
        <v>876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46</v>
      </c>
      <c r="Z113" s="16">
        <v>52</v>
      </c>
      <c r="AA113" s="16">
        <v>40</v>
      </c>
      <c r="AB113" s="16">
        <v>22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24</v>
      </c>
      <c r="AS113" s="16">
        <v>0</v>
      </c>
      <c r="AT113" s="16">
        <v>0</v>
      </c>
      <c r="AU113" s="16">
        <v>0</v>
      </c>
      <c r="AV113" s="16">
        <v>0</v>
      </c>
      <c r="AW113" s="43">
        <v>0</v>
      </c>
      <c r="AX113" s="43">
        <v>0</v>
      </c>
      <c r="AY113" s="43">
        <v>0</v>
      </c>
      <c r="AZ113" s="43">
        <v>27</v>
      </c>
      <c r="BA113" s="16">
        <v>0</v>
      </c>
      <c r="BB113" s="16">
        <v>0</v>
      </c>
      <c r="BC113" s="16">
        <v>0</v>
      </c>
      <c r="BD113" s="16">
        <v>0</v>
      </c>
      <c r="BE113" s="16">
        <v>0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6">
        <v>0</v>
      </c>
      <c r="BY113" s="16">
        <f t="shared" si="80"/>
        <v>211</v>
      </c>
      <c r="BZ113" s="19">
        <f t="shared" si="81"/>
        <v>35.166666666666664</v>
      </c>
      <c r="CA113" s="16">
        <f t="shared" si="82"/>
        <v>0</v>
      </c>
      <c r="CB113" s="16">
        <f t="shared" si="83"/>
        <v>0</v>
      </c>
      <c r="CC113" s="16">
        <f t="shared" si="84"/>
        <v>0</v>
      </c>
      <c r="CD113" s="16">
        <f t="shared" si="85"/>
        <v>0</v>
      </c>
      <c r="CE113" s="16">
        <f t="shared" si="86"/>
        <v>1</v>
      </c>
      <c r="CF113" s="16">
        <f t="shared" si="87"/>
        <v>0</v>
      </c>
      <c r="CG113" s="16">
        <f t="shared" si="88"/>
        <v>0</v>
      </c>
      <c r="CH113" s="16">
        <f t="shared" si="89"/>
        <v>1</v>
      </c>
      <c r="CI113" s="16">
        <f t="shared" si="90"/>
        <v>0</v>
      </c>
      <c r="CJ113" s="16">
        <f t="shared" si="91"/>
        <v>0</v>
      </c>
      <c r="CK113" s="16">
        <f t="shared" si="92"/>
        <v>0</v>
      </c>
      <c r="CL113" s="16">
        <f t="shared" si="93"/>
        <v>0</v>
      </c>
      <c r="CM113" s="16">
        <f t="shared" si="94"/>
        <v>1</v>
      </c>
      <c r="CN113" s="16">
        <f t="shared" si="95"/>
        <v>0</v>
      </c>
      <c r="CO113" s="16">
        <f t="shared" si="96"/>
        <v>0</v>
      </c>
      <c r="CP113" s="16">
        <f t="shared" si="97"/>
        <v>0</v>
      </c>
      <c r="CQ113" s="16">
        <f t="shared" si="98"/>
        <v>0</v>
      </c>
      <c r="CR113" s="16">
        <f t="shared" si="99"/>
        <v>0</v>
      </c>
      <c r="CS113" s="16">
        <f t="shared" si="100"/>
        <v>0</v>
      </c>
      <c r="CT113" s="16">
        <f t="shared" si="101"/>
        <v>0</v>
      </c>
      <c r="CU113" s="16">
        <f t="shared" si="102"/>
        <v>0</v>
      </c>
      <c r="CV113" s="16">
        <f t="shared" si="103"/>
        <v>0</v>
      </c>
      <c r="CW113" s="16">
        <f t="shared" si="104"/>
        <v>0</v>
      </c>
      <c r="CX113" s="16">
        <f t="shared" si="105"/>
        <v>0</v>
      </c>
      <c r="CY113" s="16">
        <f t="shared" si="106"/>
        <v>0</v>
      </c>
      <c r="CZ113" s="16">
        <f t="shared" si="107"/>
        <v>1</v>
      </c>
      <c r="DA113" s="16">
        <f t="shared" si="108"/>
        <v>0</v>
      </c>
      <c r="DB113" s="16">
        <f t="shared" si="109"/>
        <v>0</v>
      </c>
      <c r="DC113" s="16">
        <f t="shared" si="110"/>
        <v>1</v>
      </c>
      <c r="DD113" s="16">
        <f t="shared" si="111"/>
        <v>0</v>
      </c>
      <c r="DE113" s="16">
        <f t="shared" si="112"/>
        <v>1</v>
      </c>
      <c r="DF113" s="16">
        <f t="shared" si="113"/>
        <v>0</v>
      </c>
      <c r="DG113" s="16">
        <f t="shared" si="114"/>
        <v>0</v>
      </c>
      <c r="DH113" s="16">
        <f t="shared" si="115"/>
        <v>0</v>
      </c>
      <c r="DI113" s="16">
        <f t="shared" si="116"/>
        <v>0</v>
      </c>
      <c r="DJ113" s="16">
        <f t="shared" si="117"/>
        <v>0</v>
      </c>
      <c r="DK113" s="16">
        <f t="shared" si="118"/>
        <v>0</v>
      </c>
      <c r="DL113" s="16">
        <f t="shared" si="119"/>
        <v>0</v>
      </c>
      <c r="DM113" s="16">
        <f t="shared" si="120"/>
        <v>0</v>
      </c>
      <c r="DN113" s="16">
        <f t="shared" si="121"/>
        <v>0</v>
      </c>
      <c r="DO113" s="16">
        <f t="shared" si="122"/>
        <v>0</v>
      </c>
      <c r="DP113" s="16">
        <f t="shared" si="123"/>
        <v>0</v>
      </c>
      <c r="DQ113" s="16">
        <f t="shared" si="124"/>
        <v>0</v>
      </c>
      <c r="DR113" s="16">
        <f t="shared" si="125"/>
        <v>0</v>
      </c>
      <c r="DS113" s="16">
        <f t="shared" si="126"/>
        <v>0</v>
      </c>
      <c r="DT113" s="16">
        <f t="shared" si="127"/>
        <v>0</v>
      </c>
      <c r="DU113" s="16">
        <f t="shared" si="128"/>
        <v>0</v>
      </c>
      <c r="DV113" s="16">
        <f t="shared" si="129"/>
        <v>0</v>
      </c>
      <c r="DW113" s="16">
        <f t="shared" si="130"/>
        <v>0</v>
      </c>
      <c r="DX113" s="16">
        <f t="shared" si="131"/>
        <v>0</v>
      </c>
      <c r="DY113" s="16">
        <f t="shared" si="132"/>
        <v>0</v>
      </c>
      <c r="DZ113" s="16">
        <f t="shared" si="133"/>
        <v>0</v>
      </c>
      <c r="EA113" s="16">
        <f t="shared" si="134"/>
        <v>0</v>
      </c>
      <c r="EB113" s="16">
        <f t="shared" si="135"/>
        <v>1</v>
      </c>
      <c r="EC113" s="16">
        <f t="shared" si="136"/>
        <v>2</v>
      </c>
      <c r="ED113" s="16">
        <f t="shared" si="137"/>
        <v>6</v>
      </c>
      <c r="EE113" s="16">
        <f t="shared" si="138"/>
        <v>3</v>
      </c>
      <c r="EG113" s="20">
        <f t="shared" si="139"/>
        <v>0</v>
      </c>
      <c r="EH113" s="20">
        <f t="shared" si="140"/>
        <v>0</v>
      </c>
      <c r="EI113" s="20">
        <f t="shared" si="141"/>
        <v>16.666666666666664</v>
      </c>
      <c r="EJ113" s="20">
        <f t="shared" si="142"/>
        <v>33.333333333333329</v>
      </c>
      <c r="EP113" s="42" t="s">
        <v>876</v>
      </c>
      <c r="EQ113" s="16">
        <f t="shared" si="143"/>
        <v>0</v>
      </c>
      <c r="ER113" s="16">
        <f t="shared" si="144"/>
        <v>0</v>
      </c>
      <c r="ES113" s="16">
        <f t="shared" si="145"/>
        <v>0</v>
      </c>
      <c r="ET113" s="16">
        <f t="shared" si="146"/>
        <v>0</v>
      </c>
      <c r="EU113" s="16">
        <f t="shared" si="147"/>
        <v>160</v>
      </c>
      <c r="EV113" s="16">
        <f t="shared" si="148"/>
        <v>0</v>
      </c>
      <c r="EW113" s="16">
        <f t="shared" si="149"/>
        <v>0</v>
      </c>
      <c r="EX113" s="16">
        <f t="shared" si="150"/>
        <v>0</v>
      </c>
      <c r="EY113" s="16">
        <f t="shared" si="151"/>
        <v>24</v>
      </c>
      <c r="EZ113" s="16">
        <f t="shared" si="152"/>
        <v>0</v>
      </c>
      <c r="FA113" s="16">
        <f t="shared" si="153"/>
        <v>27</v>
      </c>
      <c r="FB113" s="16">
        <f t="shared" si="154"/>
        <v>0</v>
      </c>
      <c r="FC113" s="16">
        <f t="shared" si="155"/>
        <v>0</v>
      </c>
      <c r="FD113" s="16">
        <f t="shared" si="156"/>
        <v>0</v>
      </c>
      <c r="FE113" s="16">
        <f t="shared" si="157"/>
        <v>0</v>
      </c>
      <c r="FF113" s="16">
        <f t="shared" si="158"/>
        <v>0</v>
      </c>
      <c r="FG113" s="16">
        <f t="shared" si="159"/>
        <v>0</v>
      </c>
    </row>
    <row r="114" spans="1:163" x14ac:dyDescent="0.25">
      <c r="A114" s="42"/>
      <c r="B114" s="42">
        <v>110</v>
      </c>
      <c r="C114" s="42" t="s">
        <v>204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41</v>
      </c>
      <c r="Z114" s="16">
        <v>42</v>
      </c>
      <c r="AA114" s="16">
        <v>44</v>
      </c>
      <c r="AB114" s="16">
        <v>39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42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6">
        <v>0</v>
      </c>
      <c r="BX114" s="16">
        <v>0</v>
      </c>
      <c r="BY114" s="16">
        <f t="shared" si="80"/>
        <v>208</v>
      </c>
      <c r="BZ114" s="19">
        <f t="shared" si="81"/>
        <v>41.6</v>
      </c>
      <c r="CA114" s="16">
        <f t="shared" si="82"/>
        <v>0</v>
      </c>
      <c r="CB114" s="16">
        <f t="shared" si="83"/>
        <v>0</v>
      </c>
      <c r="CC114" s="16">
        <f t="shared" si="84"/>
        <v>0</v>
      </c>
      <c r="CD114" s="16">
        <f t="shared" si="85"/>
        <v>0</v>
      </c>
      <c r="CE114" s="16">
        <f t="shared" si="86"/>
        <v>0</v>
      </c>
      <c r="CF114" s="16">
        <f t="shared" si="87"/>
        <v>0</v>
      </c>
      <c r="CG114" s="16">
        <f t="shared" si="88"/>
        <v>0</v>
      </c>
      <c r="CH114" s="16">
        <f t="shared" si="89"/>
        <v>0</v>
      </c>
      <c r="CI114" s="16">
        <f t="shared" si="90"/>
        <v>1</v>
      </c>
      <c r="CJ114" s="16">
        <f t="shared" si="91"/>
        <v>0</v>
      </c>
      <c r="CK114" s="16">
        <f t="shared" si="92"/>
        <v>2</v>
      </c>
      <c r="CL114" s="16">
        <f t="shared" si="93"/>
        <v>1</v>
      </c>
      <c r="CM114" s="16">
        <f t="shared" si="94"/>
        <v>0</v>
      </c>
      <c r="CN114" s="16">
        <f t="shared" si="95"/>
        <v>1</v>
      </c>
      <c r="CO114" s="16">
        <f t="shared" si="96"/>
        <v>0</v>
      </c>
      <c r="CP114" s="16">
        <f t="shared" si="97"/>
        <v>0</v>
      </c>
      <c r="CQ114" s="16">
        <f t="shared" si="98"/>
        <v>0</v>
      </c>
      <c r="CR114" s="16">
        <f t="shared" si="99"/>
        <v>0</v>
      </c>
      <c r="CS114" s="16">
        <f t="shared" si="100"/>
        <v>0</v>
      </c>
      <c r="CT114" s="16">
        <f t="shared" si="101"/>
        <v>0</v>
      </c>
      <c r="CU114" s="16">
        <f t="shared" si="102"/>
        <v>0</v>
      </c>
      <c r="CV114" s="16">
        <f t="shared" si="103"/>
        <v>0</v>
      </c>
      <c r="CW114" s="16">
        <f t="shared" si="104"/>
        <v>0</v>
      </c>
      <c r="CX114" s="16">
        <f t="shared" si="105"/>
        <v>0</v>
      </c>
      <c r="CY114" s="16">
        <f t="shared" si="106"/>
        <v>0</v>
      </c>
      <c r="CZ114" s="16">
        <f t="shared" si="107"/>
        <v>0</v>
      </c>
      <c r="DA114" s="16">
        <f t="shared" si="108"/>
        <v>0</v>
      </c>
      <c r="DB114" s="16">
        <f t="shared" si="109"/>
        <v>0</v>
      </c>
      <c r="DC114" s="16">
        <f t="shared" si="110"/>
        <v>0</v>
      </c>
      <c r="DD114" s="16">
        <f t="shared" si="111"/>
        <v>0</v>
      </c>
      <c r="DE114" s="16">
        <f t="shared" si="112"/>
        <v>0</v>
      </c>
      <c r="DF114" s="16">
        <f t="shared" si="113"/>
        <v>0</v>
      </c>
      <c r="DG114" s="16">
        <f t="shared" si="114"/>
        <v>0</v>
      </c>
      <c r="DH114" s="16">
        <f t="shared" si="115"/>
        <v>0</v>
      </c>
      <c r="DI114" s="16">
        <f t="shared" si="116"/>
        <v>0</v>
      </c>
      <c r="DJ114" s="16">
        <f t="shared" si="117"/>
        <v>0</v>
      </c>
      <c r="DK114" s="16">
        <f t="shared" si="118"/>
        <v>0</v>
      </c>
      <c r="DL114" s="16">
        <f t="shared" si="119"/>
        <v>0</v>
      </c>
      <c r="DM114" s="16">
        <f t="shared" si="120"/>
        <v>0</v>
      </c>
      <c r="DN114" s="16">
        <f t="shared" si="121"/>
        <v>0</v>
      </c>
      <c r="DO114" s="16">
        <f t="shared" si="122"/>
        <v>0</v>
      </c>
      <c r="DP114" s="16">
        <f t="shared" si="123"/>
        <v>0</v>
      </c>
      <c r="DQ114" s="16">
        <f t="shared" si="124"/>
        <v>0</v>
      </c>
      <c r="DR114" s="16">
        <f t="shared" si="125"/>
        <v>0</v>
      </c>
      <c r="DS114" s="16">
        <f t="shared" si="126"/>
        <v>0</v>
      </c>
      <c r="DT114" s="16">
        <f t="shared" si="127"/>
        <v>0</v>
      </c>
      <c r="DU114" s="16">
        <f t="shared" si="128"/>
        <v>0</v>
      </c>
      <c r="DV114" s="16">
        <f t="shared" si="129"/>
        <v>0</v>
      </c>
      <c r="DW114" s="16">
        <f t="shared" si="130"/>
        <v>0</v>
      </c>
      <c r="DX114" s="16">
        <f t="shared" si="131"/>
        <v>0</v>
      </c>
      <c r="DY114" s="16">
        <f t="shared" si="132"/>
        <v>0</v>
      </c>
      <c r="DZ114" s="16">
        <f t="shared" si="133"/>
        <v>0</v>
      </c>
      <c r="EA114" s="16">
        <f t="shared" si="134"/>
        <v>0</v>
      </c>
      <c r="EB114" s="16">
        <f t="shared" si="135"/>
        <v>0</v>
      </c>
      <c r="EC114" s="16">
        <f t="shared" si="136"/>
        <v>1</v>
      </c>
      <c r="ED114" s="16">
        <f t="shared" si="137"/>
        <v>5</v>
      </c>
      <c r="EE114" s="16">
        <f t="shared" si="138"/>
        <v>2</v>
      </c>
      <c r="EG114" s="20">
        <f t="shared" si="139"/>
        <v>0</v>
      </c>
      <c r="EH114" s="20">
        <f t="shared" si="140"/>
        <v>0</v>
      </c>
      <c r="EI114" s="20">
        <f t="shared" si="141"/>
        <v>0</v>
      </c>
      <c r="EJ114" s="20">
        <f t="shared" si="142"/>
        <v>20</v>
      </c>
      <c r="EP114" s="42" t="s">
        <v>204</v>
      </c>
      <c r="EQ114" s="16">
        <f t="shared" si="143"/>
        <v>0</v>
      </c>
      <c r="ER114" s="16">
        <f t="shared" si="144"/>
        <v>0</v>
      </c>
      <c r="ES114" s="16">
        <f t="shared" si="145"/>
        <v>0</v>
      </c>
      <c r="ET114" s="16">
        <f t="shared" si="146"/>
        <v>0</v>
      </c>
      <c r="EU114" s="16">
        <f t="shared" si="147"/>
        <v>166</v>
      </c>
      <c r="EV114" s="16">
        <f t="shared" si="148"/>
        <v>0</v>
      </c>
      <c r="EW114" s="16">
        <f t="shared" si="149"/>
        <v>42</v>
      </c>
      <c r="EX114" s="16">
        <f t="shared" si="150"/>
        <v>0</v>
      </c>
      <c r="EY114" s="16">
        <f t="shared" si="151"/>
        <v>0</v>
      </c>
      <c r="EZ114" s="16">
        <f t="shared" si="152"/>
        <v>0</v>
      </c>
      <c r="FA114" s="16">
        <f t="shared" si="153"/>
        <v>0</v>
      </c>
      <c r="FB114" s="16">
        <f t="shared" si="154"/>
        <v>0</v>
      </c>
      <c r="FC114" s="16">
        <f t="shared" si="155"/>
        <v>0</v>
      </c>
      <c r="FD114" s="16">
        <f t="shared" si="156"/>
        <v>0</v>
      </c>
      <c r="FE114" s="16">
        <f t="shared" si="157"/>
        <v>0</v>
      </c>
      <c r="FF114" s="16">
        <f t="shared" si="158"/>
        <v>0</v>
      </c>
      <c r="FG114" s="16">
        <f t="shared" si="159"/>
        <v>0</v>
      </c>
    </row>
    <row r="115" spans="1:163" x14ac:dyDescent="0.25">
      <c r="A115" s="42"/>
      <c r="B115" s="42">
        <v>111</v>
      </c>
      <c r="C115" s="42" t="s">
        <v>160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33</v>
      </c>
      <c r="AS115" s="16">
        <v>0</v>
      </c>
      <c r="AT115" s="16">
        <v>0</v>
      </c>
      <c r="AU115" s="16">
        <v>0</v>
      </c>
      <c r="AV115" s="16">
        <v>0</v>
      </c>
      <c r="AW115" s="43">
        <v>41</v>
      </c>
      <c r="AX115" s="43">
        <v>0</v>
      </c>
      <c r="AY115" s="43">
        <v>0</v>
      </c>
      <c r="AZ115" s="43">
        <v>34</v>
      </c>
      <c r="BA115" s="16">
        <v>11</v>
      </c>
      <c r="BB115" s="16">
        <v>15</v>
      </c>
      <c r="BC115" s="16">
        <v>40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33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f t="shared" si="80"/>
        <v>207</v>
      </c>
      <c r="BZ115" s="19">
        <f t="shared" si="81"/>
        <v>29.571428571428573</v>
      </c>
      <c r="CA115" s="16">
        <f t="shared" si="82"/>
        <v>0</v>
      </c>
      <c r="CB115" s="16">
        <f t="shared" si="83"/>
        <v>0</v>
      </c>
      <c r="CC115" s="16">
        <f t="shared" si="84"/>
        <v>0</v>
      </c>
      <c r="CD115" s="16">
        <f t="shared" si="85"/>
        <v>0</v>
      </c>
      <c r="CE115" s="16">
        <f t="shared" si="86"/>
        <v>0</v>
      </c>
      <c r="CF115" s="16">
        <f t="shared" si="87"/>
        <v>0</v>
      </c>
      <c r="CG115" s="16">
        <f t="shared" si="88"/>
        <v>0</v>
      </c>
      <c r="CH115" s="16">
        <f t="shared" si="89"/>
        <v>0</v>
      </c>
      <c r="CI115" s="16">
        <f t="shared" si="90"/>
        <v>0</v>
      </c>
      <c r="CJ115" s="16">
        <f t="shared" si="91"/>
        <v>0</v>
      </c>
      <c r="CK115" s="16">
        <f t="shared" si="92"/>
        <v>0</v>
      </c>
      <c r="CL115" s="16">
        <f t="shared" si="93"/>
        <v>1</v>
      </c>
      <c r="CM115" s="16">
        <f t="shared" si="94"/>
        <v>1</v>
      </c>
      <c r="CN115" s="16">
        <f t="shared" si="95"/>
        <v>0</v>
      </c>
      <c r="CO115" s="16">
        <f t="shared" si="96"/>
        <v>0</v>
      </c>
      <c r="CP115" s="16">
        <f t="shared" si="97"/>
        <v>0</v>
      </c>
      <c r="CQ115" s="16">
        <f t="shared" si="98"/>
        <v>0</v>
      </c>
      <c r="CR115" s="16">
        <f t="shared" si="99"/>
        <v>0</v>
      </c>
      <c r="CS115" s="16">
        <f t="shared" si="100"/>
        <v>1</v>
      </c>
      <c r="CT115" s="16">
        <f t="shared" si="101"/>
        <v>2</v>
      </c>
      <c r="CU115" s="16">
        <f t="shared" si="102"/>
        <v>0</v>
      </c>
      <c r="CV115" s="16">
        <f t="shared" si="103"/>
        <v>0</v>
      </c>
      <c r="CW115" s="16">
        <f t="shared" si="104"/>
        <v>0</v>
      </c>
      <c r="CX115" s="16">
        <f t="shared" si="105"/>
        <v>0</v>
      </c>
      <c r="CY115" s="16">
        <f t="shared" si="106"/>
        <v>0</v>
      </c>
      <c r="CZ115" s="16">
        <f t="shared" si="107"/>
        <v>0</v>
      </c>
      <c r="DA115" s="16">
        <f t="shared" si="108"/>
        <v>0</v>
      </c>
      <c r="DB115" s="16">
        <f t="shared" si="109"/>
        <v>0</v>
      </c>
      <c r="DC115" s="16">
        <f t="shared" si="110"/>
        <v>0</v>
      </c>
      <c r="DD115" s="16">
        <f t="shared" si="111"/>
        <v>0</v>
      </c>
      <c r="DE115" s="16">
        <f t="shared" si="112"/>
        <v>0</v>
      </c>
      <c r="DF115" s="16">
        <f t="shared" si="113"/>
        <v>0</v>
      </c>
      <c r="DG115" s="16">
        <f t="shared" si="114"/>
        <v>0</v>
      </c>
      <c r="DH115" s="16">
        <f t="shared" si="115"/>
        <v>0</v>
      </c>
      <c r="DI115" s="16">
        <f t="shared" si="116"/>
        <v>0</v>
      </c>
      <c r="DJ115" s="16">
        <f t="shared" si="117"/>
        <v>0</v>
      </c>
      <c r="DK115" s="16">
        <f t="shared" si="118"/>
        <v>0</v>
      </c>
      <c r="DL115" s="16">
        <f t="shared" si="119"/>
        <v>1</v>
      </c>
      <c r="DM115" s="16">
        <f t="shared" si="120"/>
        <v>0</v>
      </c>
      <c r="DN115" s="16">
        <f t="shared" si="121"/>
        <v>0</v>
      </c>
      <c r="DO115" s="16">
        <f t="shared" si="122"/>
        <v>0</v>
      </c>
      <c r="DP115" s="16">
        <f t="shared" si="123"/>
        <v>1</v>
      </c>
      <c r="DQ115" s="16">
        <f t="shared" si="124"/>
        <v>0</v>
      </c>
      <c r="DR115" s="16">
        <f t="shared" si="125"/>
        <v>0</v>
      </c>
      <c r="DS115" s="16">
        <f t="shared" si="126"/>
        <v>0</v>
      </c>
      <c r="DT115" s="16">
        <f t="shared" si="127"/>
        <v>0</v>
      </c>
      <c r="DU115" s="16">
        <f t="shared" si="128"/>
        <v>0</v>
      </c>
      <c r="DV115" s="16">
        <f t="shared" si="129"/>
        <v>0</v>
      </c>
      <c r="DW115" s="16">
        <f t="shared" si="130"/>
        <v>0</v>
      </c>
      <c r="DX115" s="16">
        <f t="shared" si="131"/>
        <v>0</v>
      </c>
      <c r="DY115" s="16">
        <f t="shared" si="132"/>
        <v>0</v>
      </c>
      <c r="DZ115" s="16">
        <f t="shared" si="133"/>
        <v>0</v>
      </c>
      <c r="EA115" s="16">
        <f t="shared" si="134"/>
        <v>0</v>
      </c>
      <c r="EB115" s="16">
        <f t="shared" si="135"/>
        <v>0</v>
      </c>
      <c r="EC115" s="16">
        <f t="shared" si="136"/>
        <v>0</v>
      </c>
      <c r="ED115" s="16">
        <f t="shared" si="137"/>
        <v>7</v>
      </c>
      <c r="EE115" s="16">
        <f t="shared" si="138"/>
        <v>4</v>
      </c>
      <c r="EG115" s="20">
        <f t="shared" si="139"/>
        <v>0</v>
      </c>
      <c r="EH115" s="20">
        <f t="shared" si="140"/>
        <v>0</v>
      </c>
      <c r="EI115" s="20">
        <f t="shared" si="141"/>
        <v>0</v>
      </c>
      <c r="EJ115" s="20">
        <f t="shared" si="142"/>
        <v>0</v>
      </c>
      <c r="EP115" s="42" t="s">
        <v>160</v>
      </c>
      <c r="EQ115" s="16">
        <f t="shared" si="143"/>
        <v>0</v>
      </c>
      <c r="ER115" s="16">
        <f t="shared" si="144"/>
        <v>0</v>
      </c>
      <c r="ES115" s="16">
        <f t="shared" si="145"/>
        <v>0</v>
      </c>
      <c r="ET115" s="16">
        <f t="shared" si="146"/>
        <v>0</v>
      </c>
      <c r="EU115" s="16">
        <f t="shared" si="147"/>
        <v>0</v>
      </c>
      <c r="EV115" s="16">
        <f t="shared" si="148"/>
        <v>0</v>
      </c>
      <c r="EW115" s="16">
        <f t="shared" si="149"/>
        <v>0</v>
      </c>
      <c r="EX115" s="16">
        <f t="shared" si="150"/>
        <v>0</v>
      </c>
      <c r="EY115" s="16">
        <f t="shared" si="151"/>
        <v>33</v>
      </c>
      <c r="EZ115" s="16">
        <f t="shared" si="152"/>
        <v>0</v>
      </c>
      <c r="FA115" s="16">
        <f t="shared" si="153"/>
        <v>75</v>
      </c>
      <c r="FB115" s="16">
        <f t="shared" si="154"/>
        <v>66</v>
      </c>
      <c r="FC115" s="16">
        <f t="shared" si="155"/>
        <v>0</v>
      </c>
      <c r="FD115" s="16">
        <f t="shared" si="156"/>
        <v>33</v>
      </c>
      <c r="FE115" s="16">
        <f t="shared" si="157"/>
        <v>0</v>
      </c>
      <c r="FF115" s="16">
        <f t="shared" si="158"/>
        <v>0</v>
      </c>
      <c r="FG115" s="16">
        <f t="shared" si="159"/>
        <v>0</v>
      </c>
    </row>
    <row r="116" spans="1:163" x14ac:dyDescent="0.25">
      <c r="A116" s="42"/>
      <c r="B116" s="42">
        <v>112</v>
      </c>
      <c r="C116" s="42" t="s">
        <v>877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52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42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59</v>
      </c>
      <c r="AS116" s="16">
        <v>0</v>
      </c>
      <c r="AT116" s="16">
        <v>0</v>
      </c>
      <c r="AU116" s="16">
        <v>0</v>
      </c>
      <c r="AV116" s="16">
        <v>0</v>
      </c>
      <c r="AW116" s="43">
        <v>0</v>
      </c>
      <c r="AX116" s="43">
        <v>0</v>
      </c>
      <c r="AY116" s="43">
        <v>0</v>
      </c>
      <c r="AZ116" s="43">
        <v>52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0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6">
        <v>0</v>
      </c>
      <c r="BY116" s="16">
        <f t="shared" si="80"/>
        <v>205</v>
      </c>
      <c r="BZ116" s="19">
        <f t="shared" si="81"/>
        <v>51.25</v>
      </c>
      <c r="CA116" s="16">
        <f t="shared" si="82"/>
        <v>0</v>
      </c>
      <c r="CB116" s="16">
        <f t="shared" si="83"/>
        <v>0</v>
      </c>
      <c r="CC116" s="16">
        <f t="shared" si="84"/>
        <v>1</v>
      </c>
      <c r="CD116" s="16">
        <f t="shared" si="85"/>
        <v>0</v>
      </c>
      <c r="CE116" s="16">
        <f t="shared" si="86"/>
        <v>2</v>
      </c>
      <c r="CF116" s="16">
        <f t="shared" si="87"/>
        <v>0</v>
      </c>
      <c r="CG116" s="16">
        <f t="shared" si="88"/>
        <v>0</v>
      </c>
      <c r="CH116" s="16">
        <f t="shared" si="89"/>
        <v>0</v>
      </c>
      <c r="CI116" s="16">
        <f t="shared" si="90"/>
        <v>0</v>
      </c>
      <c r="CJ116" s="16">
        <f t="shared" si="91"/>
        <v>0</v>
      </c>
      <c r="CK116" s="16">
        <f t="shared" si="92"/>
        <v>1</v>
      </c>
      <c r="CL116" s="16">
        <f t="shared" si="93"/>
        <v>0</v>
      </c>
      <c r="CM116" s="16">
        <f t="shared" si="94"/>
        <v>0</v>
      </c>
      <c r="CN116" s="16">
        <f t="shared" si="95"/>
        <v>0</v>
      </c>
      <c r="CO116" s="16">
        <f t="shared" si="96"/>
        <v>0</v>
      </c>
      <c r="CP116" s="16">
        <f t="shared" si="97"/>
        <v>0</v>
      </c>
      <c r="CQ116" s="16">
        <f t="shared" si="98"/>
        <v>0</v>
      </c>
      <c r="CR116" s="16">
        <f t="shared" si="99"/>
        <v>0</v>
      </c>
      <c r="CS116" s="16">
        <f t="shared" si="100"/>
        <v>0</v>
      </c>
      <c r="CT116" s="16">
        <f t="shared" si="101"/>
        <v>0</v>
      </c>
      <c r="CU116" s="16">
        <f t="shared" si="102"/>
        <v>0</v>
      </c>
      <c r="CV116" s="16">
        <f t="shared" si="103"/>
        <v>0</v>
      </c>
      <c r="CW116" s="16">
        <f t="shared" si="104"/>
        <v>0</v>
      </c>
      <c r="CX116" s="16">
        <f t="shared" si="105"/>
        <v>0</v>
      </c>
      <c r="CY116" s="16">
        <f t="shared" si="106"/>
        <v>0</v>
      </c>
      <c r="CZ116" s="16">
        <f t="shared" si="107"/>
        <v>0</v>
      </c>
      <c r="DA116" s="16">
        <f t="shared" si="108"/>
        <v>0</v>
      </c>
      <c r="DB116" s="16">
        <f t="shared" si="109"/>
        <v>0</v>
      </c>
      <c r="DC116" s="16">
        <f t="shared" si="110"/>
        <v>0</v>
      </c>
      <c r="DD116" s="16">
        <f t="shared" si="111"/>
        <v>0</v>
      </c>
      <c r="DE116" s="16">
        <f t="shared" si="112"/>
        <v>0</v>
      </c>
      <c r="DF116" s="16">
        <f t="shared" si="113"/>
        <v>0</v>
      </c>
      <c r="DG116" s="16">
        <f t="shared" si="114"/>
        <v>0</v>
      </c>
      <c r="DH116" s="16">
        <f t="shared" si="115"/>
        <v>0</v>
      </c>
      <c r="DI116" s="16">
        <f t="shared" si="116"/>
        <v>0</v>
      </c>
      <c r="DJ116" s="16">
        <f t="shared" si="117"/>
        <v>0</v>
      </c>
      <c r="DK116" s="16">
        <f t="shared" si="118"/>
        <v>0</v>
      </c>
      <c r="DL116" s="16">
        <f t="shared" si="119"/>
        <v>0</v>
      </c>
      <c r="DM116" s="16">
        <f t="shared" si="120"/>
        <v>0</v>
      </c>
      <c r="DN116" s="16">
        <f t="shared" si="121"/>
        <v>0</v>
      </c>
      <c r="DO116" s="16">
        <f t="shared" si="122"/>
        <v>0</v>
      </c>
      <c r="DP116" s="16">
        <f t="shared" si="123"/>
        <v>0</v>
      </c>
      <c r="DQ116" s="16">
        <f t="shared" si="124"/>
        <v>0</v>
      </c>
      <c r="DR116" s="16">
        <f t="shared" si="125"/>
        <v>0</v>
      </c>
      <c r="DS116" s="16">
        <f t="shared" si="126"/>
        <v>0</v>
      </c>
      <c r="DT116" s="16">
        <f t="shared" si="127"/>
        <v>0</v>
      </c>
      <c r="DU116" s="16">
        <f t="shared" si="128"/>
        <v>0</v>
      </c>
      <c r="DV116" s="16">
        <f t="shared" si="129"/>
        <v>0</v>
      </c>
      <c r="DW116" s="16">
        <f t="shared" si="130"/>
        <v>0</v>
      </c>
      <c r="DX116" s="16">
        <f t="shared" si="131"/>
        <v>0</v>
      </c>
      <c r="DY116" s="16">
        <f t="shared" si="132"/>
        <v>0</v>
      </c>
      <c r="DZ116" s="16">
        <f t="shared" si="133"/>
        <v>0</v>
      </c>
      <c r="EA116" s="16">
        <f t="shared" si="134"/>
        <v>1</v>
      </c>
      <c r="EB116" s="16">
        <f t="shared" si="135"/>
        <v>3</v>
      </c>
      <c r="EC116" s="16">
        <f t="shared" si="136"/>
        <v>3</v>
      </c>
      <c r="ED116" s="16">
        <f t="shared" si="137"/>
        <v>4</v>
      </c>
      <c r="EE116" s="16">
        <f t="shared" si="138"/>
        <v>4</v>
      </c>
      <c r="EG116" s="20">
        <f t="shared" si="139"/>
        <v>0</v>
      </c>
      <c r="EH116" s="20">
        <f t="shared" si="140"/>
        <v>25</v>
      </c>
      <c r="EI116" s="20">
        <f t="shared" si="141"/>
        <v>75</v>
      </c>
      <c r="EJ116" s="20">
        <f t="shared" si="142"/>
        <v>75</v>
      </c>
      <c r="EP116" s="42" t="s">
        <v>877</v>
      </c>
      <c r="EQ116" s="16">
        <f t="shared" si="143"/>
        <v>0</v>
      </c>
      <c r="ER116" s="16">
        <f t="shared" si="144"/>
        <v>0</v>
      </c>
      <c r="ES116" s="16">
        <f t="shared" si="145"/>
        <v>0</v>
      </c>
      <c r="ET116" s="16">
        <f t="shared" si="146"/>
        <v>0</v>
      </c>
      <c r="EU116" s="16">
        <f t="shared" si="147"/>
        <v>52</v>
      </c>
      <c r="EV116" s="16">
        <f t="shared" si="148"/>
        <v>0</v>
      </c>
      <c r="EW116" s="16">
        <f t="shared" si="149"/>
        <v>0</v>
      </c>
      <c r="EX116" s="16">
        <f t="shared" si="150"/>
        <v>42</v>
      </c>
      <c r="EY116" s="16">
        <f t="shared" si="151"/>
        <v>59</v>
      </c>
      <c r="EZ116" s="16">
        <f t="shared" si="152"/>
        <v>0</v>
      </c>
      <c r="FA116" s="16">
        <f t="shared" si="153"/>
        <v>52</v>
      </c>
      <c r="FB116" s="16">
        <f t="shared" si="154"/>
        <v>0</v>
      </c>
      <c r="FC116" s="16">
        <f t="shared" si="155"/>
        <v>0</v>
      </c>
      <c r="FD116" s="16">
        <f t="shared" si="156"/>
        <v>0</v>
      </c>
      <c r="FE116" s="16">
        <f t="shared" si="157"/>
        <v>0</v>
      </c>
      <c r="FF116" s="16">
        <f t="shared" si="158"/>
        <v>0</v>
      </c>
      <c r="FG116" s="16">
        <f t="shared" si="159"/>
        <v>0</v>
      </c>
    </row>
    <row r="117" spans="1:163" x14ac:dyDescent="0.25">
      <c r="A117" s="42"/>
      <c r="B117" s="42">
        <v>113</v>
      </c>
      <c r="C117" s="42" t="s">
        <v>167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43">
        <v>36</v>
      </c>
      <c r="AX117" s="43">
        <v>37</v>
      </c>
      <c r="AY117" s="43">
        <v>0</v>
      </c>
      <c r="AZ117" s="43">
        <v>21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18</v>
      </c>
      <c r="BO117" s="16">
        <v>0</v>
      </c>
      <c r="BP117" s="16">
        <v>29</v>
      </c>
      <c r="BQ117" s="16">
        <v>32</v>
      </c>
      <c r="BR117" s="16">
        <v>0</v>
      </c>
      <c r="BS117" s="16">
        <v>30</v>
      </c>
      <c r="BT117" s="16">
        <v>0</v>
      </c>
      <c r="BU117" s="16">
        <v>0</v>
      </c>
      <c r="BV117" s="16">
        <v>0</v>
      </c>
      <c r="BW117" s="16">
        <v>0</v>
      </c>
      <c r="BX117" s="16">
        <v>0</v>
      </c>
      <c r="BY117" s="16">
        <f t="shared" si="80"/>
        <v>203</v>
      </c>
      <c r="BZ117" s="19">
        <f t="shared" si="81"/>
        <v>29</v>
      </c>
      <c r="CA117" s="16">
        <f t="shared" si="82"/>
        <v>0</v>
      </c>
      <c r="CB117" s="16">
        <f t="shared" si="83"/>
        <v>0</v>
      </c>
      <c r="CC117" s="16">
        <f t="shared" si="84"/>
        <v>0</v>
      </c>
      <c r="CD117" s="16">
        <f t="shared" si="85"/>
        <v>0</v>
      </c>
      <c r="CE117" s="16">
        <f t="shared" si="86"/>
        <v>0</v>
      </c>
      <c r="CF117" s="16">
        <f t="shared" si="87"/>
        <v>0</v>
      </c>
      <c r="CG117" s="16">
        <f t="shared" si="88"/>
        <v>0</v>
      </c>
      <c r="CH117" s="16">
        <f t="shared" si="89"/>
        <v>0</v>
      </c>
      <c r="CI117" s="16">
        <f t="shared" si="90"/>
        <v>0</v>
      </c>
      <c r="CJ117" s="16">
        <f t="shared" si="91"/>
        <v>0</v>
      </c>
      <c r="CK117" s="16">
        <f t="shared" si="92"/>
        <v>0</v>
      </c>
      <c r="CL117" s="16">
        <f t="shared" si="93"/>
        <v>0</v>
      </c>
      <c r="CM117" s="16">
        <f t="shared" si="94"/>
        <v>0</v>
      </c>
      <c r="CN117" s="16">
        <f t="shared" si="95"/>
        <v>0</v>
      </c>
      <c r="CO117" s="16">
        <f t="shared" si="96"/>
        <v>0</v>
      </c>
      <c r="CP117" s="16">
        <f t="shared" si="97"/>
        <v>1</v>
      </c>
      <c r="CQ117" s="16">
        <f t="shared" si="98"/>
        <v>1</v>
      </c>
      <c r="CR117" s="16">
        <f t="shared" si="99"/>
        <v>0</v>
      </c>
      <c r="CS117" s="16">
        <f t="shared" si="100"/>
        <v>0</v>
      </c>
      <c r="CT117" s="16">
        <f t="shared" si="101"/>
        <v>0</v>
      </c>
      <c r="CU117" s="16">
        <f t="shared" si="102"/>
        <v>1</v>
      </c>
      <c r="CV117" s="16">
        <f t="shared" si="103"/>
        <v>0</v>
      </c>
      <c r="CW117" s="16">
        <f t="shared" si="104"/>
        <v>1</v>
      </c>
      <c r="CX117" s="16">
        <f t="shared" si="105"/>
        <v>1</v>
      </c>
      <c r="CY117" s="16">
        <f t="shared" si="106"/>
        <v>0</v>
      </c>
      <c r="CZ117" s="16">
        <f t="shared" si="107"/>
        <v>0</v>
      </c>
      <c r="DA117" s="16">
        <f t="shared" si="108"/>
        <v>0</v>
      </c>
      <c r="DB117" s="16">
        <f t="shared" si="109"/>
        <v>0</v>
      </c>
      <c r="DC117" s="16">
        <f t="shared" si="110"/>
        <v>0</v>
      </c>
      <c r="DD117" s="16">
        <f t="shared" si="111"/>
        <v>0</v>
      </c>
      <c r="DE117" s="16">
        <f t="shared" si="112"/>
        <v>0</v>
      </c>
      <c r="DF117" s="16">
        <f t="shared" si="113"/>
        <v>1</v>
      </c>
      <c r="DG117" s="16">
        <f t="shared" si="114"/>
        <v>0</v>
      </c>
      <c r="DH117" s="16">
        <f t="shared" si="115"/>
        <v>0</v>
      </c>
      <c r="DI117" s="16">
        <f t="shared" si="116"/>
        <v>1</v>
      </c>
      <c r="DJ117" s="16">
        <f t="shared" si="117"/>
        <v>0</v>
      </c>
      <c r="DK117" s="16">
        <f t="shared" si="118"/>
        <v>0</v>
      </c>
      <c r="DL117" s="16">
        <f t="shared" si="119"/>
        <v>0</v>
      </c>
      <c r="DM117" s="16">
        <f t="shared" si="120"/>
        <v>0</v>
      </c>
      <c r="DN117" s="16">
        <f t="shared" si="121"/>
        <v>0</v>
      </c>
      <c r="DO117" s="16">
        <f t="shared" si="122"/>
        <v>0</v>
      </c>
      <c r="DP117" s="16">
        <f t="shared" si="123"/>
        <v>0</v>
      </c>
      <c r="DQ117" s="16">
        <f t="shared" si="124"/>
        <v>0</v>
      </c>
      <c r="DR117" s="16">
        <f t="shared" si="125"/>
        <v>0</v>
      </c>
      <c r="DS117" s="16">
        <f t="shared" si="126"/>
        <v>0</v>
      </c>
      <c r="DT117" s="16">
        <f t="shared" si="127"/>
        <v>0</v>
      </c>
      <c r="DU117" s="16">
        <f t="shared" si="128"/>
        <v>0</v>
      </c>
      <c r="DV117" s="16">
        <f t="shared" si="129"/>
        <v>0</v>
      </c>
      <c r="DW117" s="16">
        <f t="shared" si="130"/>
        <v>0</v>
      </c>
      <c r="DX117" s="16">
        <f t="shared" si="131"/>
        <v>0</v>
      </c>
      <c r="DY117" s="16">
        <f t="shared" si="132"/>
        <v>0</v>
      </c>
      <c r="DZ117" s="16">
        <f t="shared" si="133"/>
        <v>0</v>
      </c>
      <c r="EA117" s="16">
        <f t="shared" si="134"/>
        <v>0</v>
      </c>
      <c r="EB117" s="16">
        <f t="shared" si="135"/>
        <v>0</v>
      </c>
      <c r="EC117" s="16">
        <f t="shared" si="136"/>
        <v>0</v>
      </c>
      <c r="ED117" s="16">
        <f t="shared" si="137"/>
        <v>7</v>
      </c>
      <c r="EE117" s="16">
        <f t="shared" si="138"/>
        <v>3</v>
      </c>
      <c r="EG117" s="20">
        <f t="shared" si="139"/>
        <v>0</v>
      </c>
      <c r="EH117" s="20">
        <f t="shared" si="140"/>
        <v>0</v>
      </c>
      <c r="EI117" s="20">
        <f t="shared" si="141"/>
        <v>0</v>
      </c>
      <c r="EJ117" s="20">
        <f t="shared" si="142"/>
        <v>0</v>
      </c>
      <c r="EP117" s="42" t="s">
        <v>167</v>
      </c>
      <c r="EQ117" s="16">
        <f t="shared" si="143"/>
        <v>0</v>
      </c>
      <c r="ER117" s="16">
        <f t="shared" si="144"/>
        <v>0</v>
      </c>
      <c r="ES117" s="16">
        <f t="shared" si="145"/>
        <v>0</v>
      </c>
      <c r="ET117" s="16">
        <f t="shared" si="146"/>
        <v>0</v>
      </c>
      <c r="EU117" s="16">
        <f t="shared" si="147"/>
        <v>0</v>
      </c>
      <c r="EV117" s="16">
        <f t="shared" si="148"/>
        <v>0</v>
      </c>
      <c r="EW117" s="16">
        <f t="shared" si="149"/>
        <v>0</v>
      </c>
      <c r="EX117" s="16">
        <f t="shared" si="150"/>
        <v>0</v>
      </c>
      <c r="EY117" s="16">
        <f t="shared" si="151"/>
        <v>0</v>
      </c>
      <c r="EZ117" s="16">
        <f t="shared" si="152"/>
        <v>0</v>
      </c>
      <c r="FA117" s="16">
        <f t="shared" si="153"/>
        <v>94</v>
      </c>
      <c r="FB117" s="16">
        <f t="shared" si="154"/>
        <v>0</v>
      </c>
      <c r="FC117" s="16">
        <f t="shared" si="155"/>
        <v>0</v>
      </c>
      <c r="FD117" s="16">
        <f t="shared" si="156"/>
        <v>0</v>
      </c>
      <c r="FE117" s="16">
        <f t="shared" si="157"/>
        <v>79</v>
      </c>
      <c r="FF117" s="16">
        <f t="shared" si="158"/>
        <v>30</v>
      </c>
      <c r="FG117" s="16">
        <f t="shared" si="159"/>
        <v>0</v>
      </c>
    </row>
    <row r="118" spans="1:163" x14ac:dyDescent="0.25">
      <c r="A118" s="42"/>
      <c r="B118" s="42">
        <v>114</v>
      </c>
      <c r="C118" s="42" t="s">
        <v>313</v>
      </c>
      <c r="D118" s="16">
        <v>0</v>
      </c>
      <c r="E118" s="16">
        <v>0</v>
      </c>
      <c r="F118" s="16">
        <v>0</v>
      </c>
      <c r="G118" s="16">
        <v>41</v>
      </c>
      <c r="H118" s="16">
        <v>33</v>
      </c>
      <c r="I118" s="16">
        <v>38</v>
      </c>
      <c r="J118" s="16">
        <v>46</v>
      </c>
      <c r="K118" s="16">
        <v>0</v>
      </c>
      <c r="L118" s="16">
        <v>0</v>
      </c>
      <c r="M118" s="16">
        <v>43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6">
        <v>0</v>
      </c>
      <c r="BU118" s="16">
        <v>0</v>
      </c>
      <c r="BV118" s="16">
        <v>0</v>
      </c>
      <c r="BW118" s="16">
        <v>0</v>
      </c>
      <c r="BX118" s="16">
        <v>0</v>
      </c>
      <c r="BY118" s="16">
        <f t="shared" si="80"/>
        <v>201</v>
      </c>
      <c r="BZ118" s="19">
        <f t="shared" si="81"/>
        <v>40.200000000000003</v>
      </c>
      <c r="CA118" s="16">
        <f t="shared" si="82"/>
        <v>0</v>
      </c>
      <c r="CB118" s="16">
        <f t="shared" si="83"/>
        <v>0</v>
      </c>
      <c r="CC118" s="16">
        <f t="shared" si="84"/>
        <v>0</v>
      </c>
      <c r="CD118" s="16">
        <f t="shared" si="85"/>
        <v>0</v>
      </c>
      <c r="CE118" s="16">
        <f t="shared" si="86"/>
        <v>0</v>
      </c>
      <c r="CF118" s="16">
        <f t="shared" si="87"/>
        <v>0</v>
      </c>
      <c r="CG118" s="16">
        <f t="shared" si="88"/>
        <v>0</v>
      </c>
      <c r="CH118" s="16">
        <f t="shared" si="89"/>
        <v>1</v>
      </c>
      <c r="CI118" s="16">
        <f t="shared" si="90"/>
        <v>0</v>
      </c>
      <c r="CJ118" s="16">
        <f t="shared" si="91"/>
        <v>1</v>
      </c>
      <c r="CK118" s="16">
        <f t="shared" si="92"/>
        <v>0</v>
      </c>
      <c r="CL118" s="16">
        <f t="shared" si="93"/>
        <v>1</v>
      </c>
      <c r="CM118" s="16">
        <f t="shared" si="94"/>
        <v>0</v>
      </c>
      <c r="CN118" s="16">
        <f t="shared" si="95"/>
        <v>0</v>
      </c>
      <c r="CO118" s="16">
        <f t="shared" si="96"/>
        <v>1</v>
      </c>
      <c r="CP118" s="16">
        <f t="shared" si="97"/>
        <v>0</v>
      </c>
      <c r="CQ118" s="16">
        <f t="shared" si="98"/>
        <v>0</v>
      </c>
      <c r="CR118" s="16">
        <f t="shared" si="99"/>
        <v>0</v>
      </c>
      <c r="CS118" s="16">
        <f t="shared" si="100"/>
        <v>0</v>
      </c>
      <c r="CT118" s="16">
        <f t="shared" si="101"/>
        <v>1</v>
      </c>
      <c r="CU118" s="16">
        <f t="shared" si="102"/>
        <v>0</v>
      </c>
      <c r="CV118" s="16">
        <f t="shared" si="103"/>
        <v>0</v>
      </c>
      <c r="CW118" s="16">
        <f t="shared" si="104"/>
        <v>0</v>
      </c>
      <c r="CX118" s="16">
        <f t="shared" si="105"/>
        <v>0</v>
      </c>
      <c r="CY118" s="16">
        <f t="shared" si="106"/>
        <v>0</v>
      </c>
      <c r="CZ118" s="16">
        <f t="shared" si="107"/>
        <v>0</v>
      </c>
      <c r="DA118" s="16">
        <f t="shared" si="108"/>
        <v>0</v>
      </c>
      <c r="DB118" s="16">
        <f t="shared" si="109"/>
        <v>0</v>
      </c>
      <c r="DC118" s="16">
        <f t="shared" si="110"/>
        <v>0</v>
      </c>
      <c r="DD118" s="16">
        <f t="shared" si="111"/>
        <v>0</v>
      </c>
      <c r="DE118" s="16">
        <f t="shared" si="112"/>
        <v>0</v>
      </c>
      <c r="DF118" s="16">
        <f t="shared" si="113"/>
        <v>0</v>
      </c>
      <c r="DG118" s="16">
        <f t="shared" si="114"/>
        <v>0</v>
      </c>
      <c r="DH118" s="16">
        <f t="shared" si="115"/>
        <v>0</v>
      </c>
      <c r="DI118" s="16">
        <f t="shared" si="116"/>
        <v>0</v>
      </c>
      <c r="DJ118" s="16">
        <f t="shared" si="117"/>
        <v>0</v>
      </c>
      <c r="DK118" s="16">
        <f t="shared" si="118"/>
        <v>0</v>
      </c>
      <c r="DL118" s="16">
        <f t="shared" si="119"/>
        <v>0</v>
      </c>
      <c r="DM118" s="16">
        <f t="shared" si="120"/>
        <v>0</v>
      </c>
      <c r="DN118" s="16">
        <f t="shared" si="121"/>
        <v>0</v>
      </c>
      <c r="DO118" s="16">
        <f t="shared" si="122"/>
        <v>0</v>
      </c>
      <c r="DP118" s="16">
        <f t="shared" si="123"/>
        <v>0</v>
      </c>
      <c r="DQ118" s="16">
        <f t="shared" si="124"/>
        <v>0</v>
      </c>
      <c r="DR118" s="16">
        <f t="shared" si="125"/>
        <v>0</v>
      </c>
      <c r="DS118" s="16">
        <f t="shared" si="126"/>
        <v>0</v>
      </c>
      <c r="DT118" s="16">
        <f t="shared" si="127"/>
        <v>0</v>
      </c>
      <c r="DU118" s="16">
        <f t="shared" si="128"/>
        <v>0</v>
      </c>
      <c r="DV118" s="16">
        <f t="shared" si="129"/>
        <v>0</v>
      </c>
      <c r="DW118" s="16">
        <f t="shared" si="130"/>
        <v>0</v>
      </c>
      <c r="DX118" s="16">
        <f t="shared" si="131"/>
        <v>0</v>
      </c>
      <c r="DY118" s="16">
        <f t="shared" si="132"/>
        <v>0</v>
      </c>
      <c r="DZ118" s="16">
        <f t="shared" si="133"/>
        <v>0</v>
      </c>
      <c r="EA118" s="16">
        <f t="shared" si="134"/>
        <v>0</v>
      </c>
      <c r="EB118" s="16">
        <f t="shared" si="135"/>
        <v>0</v>
      </c>
      <c r="EC118" s="16">
        <f t="shared" si="136"/>
        <v>2</v>
      </c>
      <c r="ED118" s="16">
        <f t="shared" si="137"/>
        <v>5</v>
      </c>
      <c r="EE118" s="16">
        <f t="shared" si="138"/>
        <v>2</v>
      </c>
      <c r="EG118" s="20">
        <f t="shared" si="139"/>
        <v>0</v>
      </c>
      <c r="EH118" s="20">
        <f t="shared" si="140"/>
        <v>0</v>
      </c>
      <c r="EI118" s="20">
        <f t="shared" si="141"/>
        <v>0</v>
      </c>
      <c r="EJ118" s="20">
        <f t="shared" si="142"/>
        <v>40</v>
      </c>
      <c r="EP118" s="42" t="s">
        <v>313</v>
      </c>
      <c r="EQ118" s="16">
        <f t="shared" si="143"/>
        <v>41</v>
      </c>
      <c r="ER118" s="16">
        <f t="shared" si="144"/>
        <v>160</v>
      </c>
      <c r="ES118" s="16">
        <f t="shared" si="145"/>
        <v>0</v>
      </c>
      <c r="ET118" s="16">
        <f t="shared" si="146"/>
        <v>0</v>
      </c>
      <c r="EU118" s="16">
        <f t="shared" si="147"/>
        <v>0</v>
      </c>
      <c r="EV118" s="16">
        <f t="shared" si="148"/>
        <v>0</v>
      </c>
      <c r="EW118" s="16">
        <f t="shared" si="149"/>
        <v>0</v>
      </c>
      <c r="EX118" s="16">
        <f t="shared" si="150"/>
        <v>0</v>
      </c>
      <c r="EY118" s="16">
        <f t="shared" si="151"/>
        <v>0</v>
      </c>
      <c r="EZ118" s="16">
        <f t="shared" si="152"/>
        <v>0</v>
      </c>
      <c r="FA118" s="16">
        <f t="shared" si="153"/>
        <v>0</v>
      </c>
      <c r="FB118" s="16">
        <f t="shared" si="154"/>
        <v>0</v>
      </c>
      <c r="FC118" s="16">
        <f t="shared" si="155"/>
        <v>0</v>
      </c>
      <c r="FD118" s="16">
        <f t="shared" si="156"/>
        <v>0</v>
      </c>
      <c r="FE118" s="16">
        <f t="shared" si="157"/>
        <v>0</v>
      </c>
      <c r="FF118" s="16">
        <f t="shared" si="158"/>
        <v>0</v>
      </c>
      <c r="FG118" s="16">
        <f t="shared" si="159"/>
        <v>0</v>
      </c>
    </row>
    <row r="119" spans="1:163" x14ac:dyDescent="0.25">
      <c r="A119" s="42"/>
      <c r="B119" s="42">
        <v>115</v>
      </c>
      <c r="C119" s="42" t="s">
        <v>244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43</v>
      </c>
      <c r="R119" s="16">
        <v>50</v>
      </c>
      <c r="S119" s="16">
        <v>42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0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29</v>
      </c>
      <c r="BJ119" s="16">
        <v>37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6">
        <v>0</v>
      </c>
      <c r="BX119" s="16">
        <v>0</v>
      </c>
      <c r="BY119" s="16">
        <f t="shared" si="80"/>
        <v>201</v>
      </c>
      <c r="BZ119" s="19">
        <f t="shared" si="81"/>
        <v>40.200000000000003</v>
      </c>
      <c r="CA119" s="16">
        <f t="shared" si="82"/>
        <v>0</v>
      </c>
      <c r="CB119" s="16">
        <f t="shared" si="83"/>
        <v>0</v>
      </c>
      <c r="CC119" s="16">
        <f t="shared" si="84"/>
        <v>0</v>
      </c>
      <c r="CD119" s="16">
        <f t="shared" si="85"/>
        <v>0</v>
      </c>
      <c r="CE119" s="16">
        <f t="shared" si="86"/>
        <v>0</v>
      </c>
      <c r="CF119" s="16">
        <f t="shared" si="87"/>
        <v>1</v>
      </c>
      <c r="CG119" s="16">
        <f t="shared" si="88"/>
        <v>0</v>
      </c>
      <c r="CH119" s="16">
        <f t="shared" si="89"/>
        <v>0</v>
      </c>
      <c r="CI119" s="16">
        <f t="shared" si="90"/>
        <v>0</v>
      </c>
      <c r="CJ119" s="16">
        <f t="shared" si="91"/>
        <v>1</v>
      </c>
      <c r="CK119" s="16">
        <f t="shared" si="92"/>
        <v>1</v>
      </c>
      <c r="CL119" s="16">
        <f t="shared" si="93"/>
        <v>0</v>
      </c>
      <c r="CM119" s="16">
        <f t="shared" si="94"/>
        <v>0</v>
      </c>
      <c r="CN119" s="16">
        <f t="shared" si="95"/>
        <v>0</v>
      </c>
      <c r="CO119" s="16">
        <f t="shared" si="96"/>
        <v>0</v>
      </c>
      <c r="CP119" s="16">
        <f t="shared" si="97"/>
        <v>1</v>
      </c>
      <c r="CQ119" s="16">
        <f t="shared" si="98"/>
        <v>0</v>
      </c>
      <c r="CR119" s="16">
        <f t="shared" si="99"/>
        <v>0</v>
      </c>
      <c r="CS119" s="16">
        <f t="shared" si="100"/>
        <v>0</v>
      </c>
      <c r="CT119" s="16">
        <f t="shared" si="101"/>
        <v>0</v>
      </c>
      <c r="CU119" s="16">
        <f t="shared" si="102"/>
        <v>0</v>
      </c>
      <c r="CV119" s="16">
        <f t="shared" si="103"/>
        <v>0</v>
      </c>
      <c r="CW119" s="16">
        <f t="shared" si="104"/>
        <v>0</v>
      </c>
      <c r="CX119" s="16">
        <f t="shared" si="105"/>
        <v>1</v>
      </c>
      <c r="CY119" s="16">
        <f t="shared" si="106"/>
        <v>0</v>
      </c>
      <c r="CZ119" s="16">
        <f t="shared" si="107"/>
        <v>0</v>
      </c>
      <c r="DA119" s="16">
        <f t="shared" si="108"/>
        <v>0</v>
      </c>
      <c r="DB119" s="16">
        <f t="shared" si="109"/>
        <v>0</v>
      </c>
      <c r="DC119" s="16">
        <f t="shared" si="110"/>
        <v>0</v>
      </c>
      <c r="DD119" s="16">
        <f t="shared" si="111"/>
        <v>0</v>
      </c>
      <c r="DE119" s="16">
        <f t="shared" si="112"/>
        <v>0</v>
      </c>
      <c r="DF119" s="16">
        <f t="shared" si="113"/>
        <v>0</v>
      </c>
      <c r="DG119" s="16">
        <f t="shared" si="114"/>
        <v>0</v>
      </c>
      <c r="DH119" s="16">
        <f t="shared" si="115"/>
        <v>0</v>
      </c>
      <c r="DI119" s="16">
        <f t="shared" si="116"/>
        <v>0</v>
      </c>
      <c r="DJ119" s="16">
        <f t="shared" si="117"/>
        <v>0</v>
      </c>
      <c r="DK119" s="16">
        <f t="shared" si="118"/>
        <v>0</v>
      </c>
      <c r="DL119" s="16">
        <f t="shared" si="119"/>
        <v>0</v>
      </c>
      <c r="DM119" s="16">
        <f t="shared" si="120"/>
        <v>0</v>
      </c>
      <c r="DN119" s="16">
        <f t="shared" si="121"/>
        <v>0</v>
      </c>
      <c r="DO119" s="16">
        <f t="shared" si="122"/>
        <v>0</v>
      </c>
      <c r="DP119" s="16">
        <f t="shared" si="123"/>
        <v>0</v>
      </c>
      <c r="DQ119" s="16">
        <f t="shared" si="124"/>
        <v>0</v>
      </c>
      <c r="DR119" s="16">
        <f t="shared" si="125"/>
        <v>0</v>
      </c>
      <c r="DS119" s="16">
        <f t="shared" si="126"/>
        <v>0</v>
      </c>
      <c r="DT119" s="16">
        <f t="shared" si="127"/>
        <v>0</v>
      </c>
      <c r="DU119" s="16">
        <f t="shared" si="128"/>
        <v>0</v>
      </c>
      <c r="DV119" s="16">
        <f t="shared" si="129"/>
        <v>0</v>
      </c>
      <c r="DW119" s="16">
        <f t="shared" si="130"/>
        <v>0</v>
      </c>
      <c r="DX119" s="16">
        <f t="shared" si="131"/>
        <v>0</v>
      </c>
      <c r="DY119" s="16">
        <f t="shared" si="132"/>
        <v>0</v>
      </c>
      <c r="DZ119" s="16">
        <f t="shared" si="133"/>
        <v>0</v>
      </c>
      <c r="EA119" s="16">
        <f t="shared" si="134"/>
        <v>0</v>
      </c>
      <c r="EB119" s="16">
        <f t="shared" si="135"/>
        <v>0</v>
      </c>
      <c r="EC119" s="16">
        <f t="shared" si="136"/>
        <v>2</v>
      </c>
      <c r="ED119" s="16">
        <f t="shared" si="137"/>
        <v>5</v>
      </c>
      <c r="EE119" s="16">
        <f t="shared" si="138"/>
        <v>2</v>
      </c>
      <c r="EG119" s="20">
        <f t="shared" si="139"/>
        <v>0</v>
      </c>
      <c r="EH119" s="20">
        <f t="shared" si="140"/>
        <v>0</v>
      </c>
      <c r="EI119" s="20">
        <f t="shared" si="141"/>
        <v>0</v>
      </c>
      <c r="EJ119" s="20">
        <f t="shared" si="142"/>
        <v>40</v>
      </c>
      <c r="EP119" s="42" t="s">
        <v>244</v>
      </c>
      <c r="EQ119" s="16">
        <f t="shared" si="143"/>
        <v>0</v>
      </c>
      <c r="ER119" s="16">
        <f t="shared" si="144"/>
        <v>0</v>
      </c>
      <c r="ES119" s="16">
        <f t="shared" si="145"/>
        <v>135</v>
      </c>
      <c r="ET119" s="16">
        <f t="shared" si="146"/>
        <v>0</v>
      </c>
      <c r="EU119" s="16">
        <f t="shared" si="147"/>
        <v>0</v>
      </c>
      <c r="EV119" s="16">
        <f t="shared" si="148"/>
        <v>0</v>
      </c>
      <c r="EW119" s="16">
        <f t="shared" si="149"/>
        <v>0</v>
      </c>
      <c r="EX119" s="16">
        <f t="shared" si="150"/>
        <v>0</v>
      </c>
      <c r="EY119" s="16">
        <f t="shared" si="151"/>
        <v>0</v>
      </c>
      <c r="EZ119" s="16">
        <f t="shared" si="152"/>
        <v>0</v>
      </c>
      <c r="FA119" s="16">
        <f t="shared" si="153"/>
        <v>0</v>
      </c>
      <c r="FB119" s="16">
        <f t="shared" si="154"/>
        <v>0</v>
      </c>
      <c r="FC119" s="16">
        <f t="shared" si="155"/>
        <v>0</v>
      </c>
      <c r="FD119" s="16">
        <f t="shared" si="156"/>
        <v>66</v>
      </c>
      <c r="FE119" s="16">
        <f t="shared" si="157"/>
        <v>0</v>
      </c>
      <c r="FF119" s="16">
        <f t="shared" si="158"/>
        <v>0</v>
      </c>
      <c r="FG119" s="16">
        <f t="shared" si="159"/>
        <v>0</v>
      </c>
    </row>
    <row r="120" spans="1:163" x14ac:dyDescent="0.25">
      <c r="A120" s="42"/>
      <c r="B120" s="42">
        <v>116</v>
      </c>
      <c r="C120" s="42" t="s">
        <v>262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38</v>
      </c>
      <c r="R120" s="16">
        <v>43</v>
      </c>
      <c r="S120" s="16">
        <v>38</v>
      </c>
      <c r="T120" s="16">
        <v>40</v>
      </c>
      <c r="U120" s="16">
        <v>41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0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0</v>
      </c>
      <c r="BU120" s="16">
        <v>0</v>
      </c>
      <c r="BV120" s="16">
        <v>0</v>
      </c>
      <c r="BW120" s="16">
        <v>0</v>
      </c>
      <c r="BX120" s="16">
        <v>0</v>
      </c>
      <c r="BY120" s="16">
        <f t="shared" si="80"/>
        <v>200</v>
      </c>
      <c r="BZ120" s="19">
        <f t="shared" si="81"/>
        <v>40</v>
      </c>
      <c r="CA120" s="16">
        <f t="shared" si="82"/>
        <v>0</v>
      </c>
      <c r="CB120" s="16">
        <f t="shared" si="83"/>
        <v>0</v>
      </c>
      <c r="CC120" s="16">
        <f t="shared" si="84"/>
        <v>0</v>
      </c>
      <c r="CD120" s="16">
        <f t="shared" si="85"/>
        <v>0</v>
      </c>
      <c r="CE120" s="16">
        <f t="shared" si="86"/>
        <v>0</v>
      </c>
      <c r="CF120" s="16">
        <f t="shared" si="87"/>
        <v>0</v>
      </c>
      <c r="CG120" s="16">
        <f t="shared" si="88"/>
        <v>0</v>
      </c>
      <c r="CH120" s="16">
        <f t="shared" si="89"/>
        <v>0</v>
      </c>
      <c r="CI120" s="16">
        <f t="shared" si="90"/>
        <v>0</v>
      </c>
      <c r="CJ120" s="16">
        <f t="shared" si="91"/>
        <v>1</v>
      </c>
      <c r="CK120" s="16">
        <f t="shared" si="92"/>
        <v>0</v>
      </c>
      <c r="CL120" s="16">
        <f t="shared" si="93"/>
        <v>1</v>
      </c>
      <c r="CM120" s="16">
        <f t="shared" si="94"/>
        <v>1</v>
      </c>
      <c r="CN120" s="16">
        <f t="shared" si="95"/>
        <v>0</v>
      </c>
      <c r="CO120" s="16">
        <f t="shared" si="96"/>
        <v>2</v>
      </c>
      <c r="CP120" s="16">
        <f t="shared" si="97"/>
        <v>0</v>
      </c>
      <c r="CQ120" s="16">
        <f t="shared" si="98"/>
        <v>0</v>
      </c>
      <c r="CR120" s="16">
        <f t="shared" si="99"/>
        <v>0</v>
      </c>
      <c r="CS120" s="16">
        <f t="shared" si="100"/>
        <v>0</v>
      </c>
      <c r="CT120" s="16">
        <f t="shared" si="101"/>
        <v>0</v>
      </c>
      <c r="CU120" s="16">
        <f t="shared" si="102"/>
        <v>0</v>
      </c>
      <c r="CV120" s="16">
        <f t="shared" si="103"/>
        <v>0</v>
      </c>
      <c r="CW120" s="16">
        <f t="shared" si="104"/>
        <v>0</v>
      </c>
      <c r="CX120" s="16">
        <f t="shared" si="105"/>
        <v>0</v>
      </c>
      <c r="CY120" s="16">
        <f t="shared" si="106"/>
        <v>0</v>
      </c>
      <c r="CZ120" s="16">
        <f t="shared" si="107"/>
        <v>0</v>
      </c>
      <c r="DA120" s="16">
        <f t="shared" si="108"/>
        <v>0</v>
      </c>
      <c r="DB120" s="16">
        <f t="shared" si="109"/>
        <v>0</v>
      </c>
      <c r="DC120" s="16">
        <f t="shared" si="110"/>
        <v>0</v>
      </c>
      <c r="DD120" s="16">
        <f t="shared" si="111"/>
        <v>0</v>
      </c>
      <c r="DE120" s="16">
        <f t="shared" si="112"/>
        <v>0</v>
      </c>
      <c r="DF120" s="16">
        <f t="shared" si="113"/>
        <v>0</v>
      </c>
      <c r="DG120" s="16">
        <f t="shared" si="114"/>
        <v>0</v>
      </c>
      <c r="DH120" s="16">
        <f t="shared" si="115"/>
        <v>0</v>
      </c>
      <c r="DI120" s="16">
        <f t="shared" si="116"/>
        <v>0</v>
      </c>
      <c r="DJ120" s="16">
        <f t="shared" si="117"/>
        <v>0</v>
      </c>
      <c r="DK120" s="16">
        <f t="shared" si="118"/>
        <v>0</v>
      </c>
      <c r="DL120" s="16">
        <f t="shared" si="119"/>
        <v>0</v>
      </c>
      <c r="DM120" s="16">
        <f t="shared" si="120"/>
        <v>0</v>
      </c>
      <c r="DN120" s="16">
        <f t="shared" si="121"/>
        <v>0</v>
      </c>
      <c r="DO120" s="16">
        <f t="shared" si="122"/>
        <v>0</v>
      </c>
      <c r="DP120" s="16">
        <f t="shared" si="123"/>
        <v>0</v>
      </c>
      <c r="DQ120" s="16">
        <f t="shared" si="124"/>
        <v>0</v>
      </c>
      <c r="DR120" s="16">
        <f t="shared" si="125"/>
        <v>0</v>
      </c>
      <c r="DS120" s="16">
        <f t="shared" si="126"/>
        <v>0</v>
      </c>
      <c r="DT120" s="16">
        <f t="shared" si="127"/>
        <v>0</v>
      </c>
      <c r="DU120" s="16">
        <f t="shared" si="128"/>
        <v>0</v>
      </c>
      <c r="DV120" s="16">
        <f t="shared" si="129"/>
        <v>0</v>
      </c>
      <c r="DW120" s="16">
        <f t="shared" si="130"/>
        <v>0</v>
      </c>
      <c r="DX120" s="16">
        <f t="shared" si="131"/>
        <v>0</v>
      </c>
      <c r="DY120" s="16">
        <f t="shared" si="132"/>
        <v>0</v>
      </c>
      <c r="DZ120" s="16">
        <f t="shared" si="133"/>
        <v>0</v>
      </c>
      <c r="EA120" s="16">
        <f t="shared" si="134"/>
        <v>0</v>
      </c>
      <c r="EB120" s="16">
        <f t="shared" si="135"/>
        <v>0</v>
      </c>
      <c r="EC120" s="16">
        <f t="shared" si="136"/>
        <v>1</v>
      </c>
      <c r="ED120" s="16">
        <f t="shared" si="137"/>
        <v>5</v>
      </c>
      <c r="EE120" s="16">
        <f t="shared" si="138"/>
        <v>2</v>
      </c>
      <c r="EG120" s="20">
        <f t="shared" si="139"/>
        <v>0</v>
      </c>
      <c r="EH120" s="20">
        <f t="shared" si="140"/>
        <v>0</v>
      </c>
      <c r="EI120" s="20">
        <f t="shared" si="141"/>
        <v>0</v>
      </c>
      <c r="EJ120" s="20">
        <f t="shared" si="142"/>
        <v>20</v>
      </c>
      <c r="EP120" s="42" t="s">
        <v>262</v>
      </c>
      <c r="EQ120" s="16">
        <f t="shared" si="143"/>
        <v>0</v>
      </c>
      <c r="ER120" s="16">
        <f t="shared" si="144"/>
        <v>0</v>
      </c>
      <c r="ES120" s="16">
        <f t="shared" si="145"/>
        <v>119</v>
      </c>
      <c r="ET120" s="16">
        <f t="shared" si="146"/>
        <v>81</v>
      </c>
      <c r="EU120" s="16">
        <f t="shared" si="147"/>
        <v>0</v>
      </c>
      <c r="EV120" s="16">
        <f t="shared" si="148"/>
        <v>0</v>
      </c>
      <c r="EW120" s="16">
        <f t="shared" si="149"/>
        <v>0</v>
      </c>
      <c r="EX120" s="16">
        <f t="shared" si="150"/>
        <v>0</v>
      </c>
      <c r="EY120" s="16">
        <f t="shared" si="151"/>
        <v>0</v>
      </c>
      <c r="EZ120" s="16">
        <f t="shared" si="152"/>
        <v>0</v>
      </c>
      <c r="FA120" s="16">
        <f t="shared" si="153"/>
        <v>0</v>
      </c>
      <c r="FB120" s="16">
        <f t="shared" si="154"/>
        <v>0</v>
      </c>
      <c r="FC120" s="16">
        <f t="shared" si="155"/>
        <v>0</v>
      </c>
      <c r="FD120" s="16">
        <f t="shared" si="156"/>
        <v>0</v>
      </c>
      <c r="FE120" s="16">
        <f t="shared" si="157"/>
        <v>0</v>
      </c>
      <c r="FF120" s="16">
        <f t="shared" si="158"/>
        <v>0</v>
      </c>
      <c r="FG120" s="16">
        <f t="shared" si="159"/>
        <v>0</v>
      </c>
    </row>
    <row r="121" spans="1:163" x14ac:dyDescent="0.25">
      <c r="A121" s="42"/>
      <c r="B121" s="42">
        <v>117</v>
      </c>
      <c r="C121" s="42" t="s">
        <v>306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38</v>
      </c>
      <c r="R121" s="16">
        <v>43</v>
      </c>
      <c r="S121" s="16">
        <v>38</v>
      </c>
      <c r="T121" s="16">
        <v>40</v>
      </c>
      <c r="U121" s="16">
        <v>41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0</v>
      </c>
      <c r="BY121" s="16">
        <f t="shared" si="80"/>
        <v>200</v>
      </c>
      <c r="BZ121" s="19">
        <f t="shared" si="81"/>
        <v>40</v>
      </c>
      <c r="CA121" s="16">
        <f t="shared" si="82"/>
        <v>0</v>
      </c>
      <c r="CB121" s="16">
        <f t="shared" si="83"/>
        <v>0</v>
      </c>
      <c r="CC121" s="16">
        <f t="shared" si="84"/>
        <v>0</v>
      </c>
      <c r="CD121" s="16">
        <f t="shared" si="85"/>
        <v>0</v>
      </c>
      <c r="CE121" s="16">
        <f t="shared" si="86"/>
        <v>0</v>
      </c>
      <c r="CF121" s="16">
        <f t="shared" si="87"/>
        <v>0</v>
      </c>
      <c r="CG121" s="16">
        <f t="shared" si="88"/>
        <v>0</v>
      </c>
      <c r="CH121" s="16">
        <f t="shared" si="89"/>
        <v>0</v>
      </c>
      <c r="CI121" s="16">
        <f t="shared" si="90"/>
        <v>0</v>
      </c>
      <c r="CJ121" s="16">
        <f t="shared" si="91"/>
        <v>1</v>
      </c>
      <c r="CK121" s="16">
        <f t="shared" si="92"/>
        <v>0</v>
      </c>
      <c r="CL121" s="16">
        <f t="shared" si="93"/>
        <v>1</v>
      </c>
      <c r="CM121" s="16">
        <f t="shared" si="94"/>
        <v>1</v>
      </c>
      <c r="CN121" s="16">
        <f t="shared" si="95"/>
        <v>0</v>
      </c>
      <c r="CO121" s="16">
        <f t="shared" si="96"/>
        <v>2</v>
      </c>
      <c r="CP121" s="16">
        <f t="shared" si="97"/>
        <v>0</v>
      </c>
      <c r="CQ121" s="16">
        <f t="shared" si="98"/>
        <v>0</v>
      </c>
      <c r="CR121" s="16">
        <f t="shared" si="99"/>
        <v>0</v>
      </c>
      <c r="CS121" s="16">
        <f t="shared" si="100"/>
        <v>0</v>
      </c>
      <c r="CT121" s="16">
        <f t="shared" si="101"/>
        <v>0</v>
      </c>
      <c r="CU121" s="16">
        <f t="shared" si="102"/>
        <v>0</v>
      </c>
      <c r="CV121" s="16">
        <f t="shared" si="103"/>
        <v>0</v>
      </c>
      <c r="CW121" s="16">
        <f t="shared" si="104"/>
        <v>0</v>
      </c>
      <c r="CX121" s="16">
        <f t="shared" si="105"/>
        <v>0</v>
      </c>
      <c r="CY121" s="16">
        <f t="shared" si="106"/>
        <v>0</v>
      </c>
      <c r="CZ121" s="16">
        <f t="shared" si="107"/>
        <v>0</v>
      </c>
      <c r="DA121" s="16">
        <f t="shared" si="108"/>
        <v>0</v>
      </c>
      <c r="DB121" s="16">
        <f t="shared" si="109"/>
        <v>0</v>
      </c>
      <c r="DC121" s="16">
        <f t="shared" si="110"/>
        <v>0</v>
      </c>
      <c r="DD121" s="16">
        <f t="shared" si="111"/>
        <v>0</v>
      </c>
      <c r="DE121" s="16">
        <f t="shared" si="112"/>
        <v>0</v>
      </c>
      <c r="DF121" s="16">
        <f t="shared" si="113"/>
        <v>0</v>
      </c>
      <c r="DG121" s="16">
        <f t="shared" si="114"/>
        <v>0</v>
      </c>
      <c r="DH121" s="16">
        <f t="shared" si="115"/>
        <v>0</v>
      </c>
      <c r="DI121" s="16">
        <f t="shared" si="116"/>
        <v>0</v>
      </c>
      <c r="DJ121" s="16">
        <f t="shared" si="117"/>
        <v>0</v>
      </c>
      <c r="DK121" s="16">
        <f t="shared" si="118"/>
        <v>0</v>
      </c>
      <c r="DL121" s="16">
        <f t="shared" si="119"/>
        <v>0</v>
      </c>
      <c r="DM121" s="16">
        <f t="shared" si="120"/>
        <v>0</v>
      </c>
      <c r="DN121" s="16">
        <f t="shared" si="121"/>
        <v>0</v>
      </c>
      <c r="DO121" s="16">
        <f t="shared" si="122"/>
        <v>0</v>
      </c>
      <c r="DP121" s="16">
        <f t="shared" si="123"/>
        <v>0</v>
      </c>
      <c r="DQ121" s="16">
        <f t="shared" si="124"/>
        <v>0</v>
      </c>
      <c r="DR121" s="16">
        <f t="shared" si="125"/>
        <v>0</v>
      </c>
      <c r="DS121" s="16">
        <f t="shared" si="126"/>
        <v>0</v>
      </c>
      <c r="DT121" s="16">
        <f t="shared" si="127"/>
        <v>0</v>
      </c>
      <c r="DU121" s="16">
        <f t="shared" si="128"/>
        <v>0</v>
      </c>
      <c r="DV121" s="16">
        <f t="shared" si="129"/>
        <v>0</v>
      </c>
      <c r="DW121" s="16">
        <f t="shared" si="130"/>
        <v>0</v>
      </c>
      <c r="DX121" s="16">
        <f t="shared" si="131"/>
        <v>0</v>
      </c>
      <c r="DY121" s="16">
        <f t="shared" si="132"/>
        <v>0</v>
      </c>
      <c r="DZ121" s="16">
        <f t="shared" si="133"/>
        <v>0</v>
      </c>
      <c r="EA121" s="16">
        <f t="shared" si="134"/>
        <v>0</v>
      </c>
      <c r="EB121" s="16">
        <f t="shared" si="135"/>
        <v>0</v>
      </c>
      <c r="EC121" s="16">
        <f t="shared" si="136"/>
        <v>1</v>
      </c>
      <c r="ED121" s="16">
        <f t="shared" si="137"/>
        <v>5</v>
      </c>
      <c r="EE121" s="16">
        <f t="shared" si="138"/>
        <v>2</v>
      </c>
      <c r="EG121" s="20">
        <f t="shared" si="139"/>
        <v>0</v>
      </c>
      <c r="EH121" s="20">
        <f t="shared" si="140"/>
        <v>0</v>
      </c>
      <c r="EI121" s="20">
        <f t="shared" si="141"/>
        <v>0</v>
      </c>
      <c r="EJ121" s="20">
        <f t="shared" si="142"/>
        <v>20</v>
      </c>
      <c r="EP121" s="42" t="s">
        <v>306</v>
      </c>
      <c r="EQ121" s="16">
        <f t="shared" si="143"/>
        <v>0</v>
      </c>
      <c r="ER121" s="16">
        <f t="shared" si="144"/>
        <v>0</v>
      </c>
      <c r="ES121" s="16">
        <f t="shared" si="145"/>
        <v>119</v>
      </c>
      <c r="ET121" s="16">
        <f t="shared" si="146"/>
        <v>81</v>
      </c>
      <c r="EU121" s="16">
        <f t="shared" si="147"/>
        <v>0</v>
      </c>
      <c r="EV121" s="16">
        <f t="shared" si="148"/>
        <v>0</v>
      </c>
      <c r="EW121" s="16">
        <f t="shared" si="149"/>
        <v>0</v>
      </c>
      <c r="EX121" s="16">
        <f t="shared" si="150"/>
        <v>0</v>
      </c>
      <c r="EY121" s="16">
        <f t="shared" si="151"/>
        <v>0</v>
      </c>
      <c r="EZ121" s="16">
        <f t="shared" si="152"/>
        <v>0</v>
      </c>
      <c r="FA121" s="16">
        <f t="shared" si="153"/>
        <v>0</v>
      </c>
      <c r="FB121" s="16">
        <f t="shared" si="154"/>
        <v>0</v>
      </c>
      <c r="FC121" s="16">
        <f t="shared" si="155"/>
        <v>0</v>
      </c>
      <c r="FD121" s="16">
        <f t="shared" si="156"/>
        <v>0</v>
      </c>
      <c r="FE121" s="16">
        <f t="shared" si="157"/>
        <v>0</v>
      </c>
      <c r="FF121" s="16">
        <f t="shared" si="158"/>
        <v>0</v>
      </c>
      <c r="FG121" s="16">
        <f t="shared" si="159"/>
        <v>0</v>
      </c>
    </row>
    <row r="122" spans="1:163" x14ac:dyDescent="0.25">
      <c r="A122" s="42"/>
      <c r="B122" s="42">
        <v>118</v>
      </c>
      <c r="C122" s="42" t="s">
        <v>245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39</v>
      </c>
      <c r="AA122" s="16">
        <v>41</v>
      </c>
      <c r="AB122" s="16">
        <v>35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31</v>
      </c>
      <c r="AM122" s="16">
        <v>0</v>
      </c>
      <c r="AN122" s="16">
        <v>48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0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6">
        <v>0</v>
      </c>
      <c r="BY122" s="16">
        <f t="shared" si="80"/>
        <v>194</v>
      </c>
      <c r="BZ122" s="19">
        <f t="shared" si="81"/>
        <v>38.799999999999997</v>
      </c>
      <c r="CA122" s="16">
        <f t="shared" si="82"/>
        <v>0</v>
      </c>
      <c r="CB122" s="16">
        <f t="shared" si="83"/>
        <v>0</v>
      </c>
      <c r="CC122" s="16">
        <f t="shared" si="84"/>
        <v>0</v>
      </c>
      <c r="CD122" s="16">
        <f t="shared" si="85"/>
        <v>0</v>
      </c>
      <c r="CE122" s="16">
        <f t="shared" si="86"/>
        <v>0</v>
      </c>
      <c r="CF122" s="16">
        <f t="shared" si="87"/>
        <v>0</v>
      </c>
      <c r="CG122" s="16">
        <f t="shared" si="88"/>
        <v>1</v>
      </c>
      <c r="CH122" s="16">
        <f t="shared" si="89"/>
        <v>0</v>
      </c>
      <c r="CI122" s="16">
        <f t="shared" si="90"/>
        <v>0</v>
      </c>
      <c r="CJ122" s="16">
        <f t="shared" si="91"/>
        <v>0</v>
      </c>
      <c r="CK122" s="16">
        <f t="shared" si="92"/>
        <v>0</v>
      </c>
      <c r="CL122" s="16">
        <f t="shared" si="93"/>
        <v>1</v>
      </c>
      <c r="CM122" s="16">
        <f t="shared" si="94"/>
        <v>0</v>
      </c>
      <c r="CN122" s="16">
        <f t="shared" si="95"/>
        <v>1</v>
      </c>
      <c r="CO122" s="16">
        <f t="shared" si="96"/>
        <v>0</v>
      </c>
      <c r="CP122" s="16">
        <f t="shared" si="97"/>
        <v>0</v>
      </c>
      <c r="CQ122" s="16">
        <f t="shared" si="98"/>
        <v>0</v>
      </c>
      <c r="CR122" s="16">
        <f t="shared" si="99"/>
        <v>1</v>
      </c>
      <c r="CS122" s="16">
        <f t="shared" si="100"/>
        <v>0</v>
      </c>
      <c r="CT122" s="16">
        <f t="shared" si="101"/>
        <v>0</v>
      </c>
      <c r="CU122" s="16">
        <f t="shared" si="102"/>
        <v>0</v>
      </c>
      <c r="CV122" s="16">
        <f t="shared" si="103"/>
        <v>1</v>
      </c>
      <c r="CW122" s="16">
        <f t="shared" si="104"/>
        <v>0</v>
      </c>
      <c r="CX122" s="16">
        <f t="shared" si="105"/>
        <v>0</v>
      </c>
      <c r="CY122" s="16">
        <f t="shared" si="106"/>
        <v>0</v>
      </c>
      <c r="CZ122" s="16">
        <f t="shared" si="107"/>
        <v>0</v>
      </c>
      <c r="DA122" s="16">
        <f t="shared" si="108"/>
        <v>0</v>
      </c>
      <c r="DB122" s="16">
        <f t="shared" si="109"/>
        <v>0</v>
      </c>
      <c r="DC122" s="16">
        <f t="shared" si="110"/>
        <v>0</v>
      </c>
      <c r="DD122" s="16">
        <f t="shared" si="111"/>
        <v>0</v>
      </c>
      <c r="DE122" s="16">
        <f t="shared" si="112"/>
        <v>0</v>
      </c>
      <c r="DF122" s="16">
        <f t="shared" si="113"/>
        <v>0</v>
      </c>
      <c r="DG122" s="16">
        <f t="shared" si="114"/>
        <v>0</v>
      </c>
      <c r="DH122" s="16">
        <f t="shared" si="115"/>
        <v>0</v>
      </c>
      <c r="DI122" s="16">
        <f t="shared" si="116"/>
        <v>0</v>
      </c>
      <c r="DJ122" s="16">
        <f t="shared" si="117"/>
        <v>0</v>
      </c>
      <c r="DK122" s="16">
        <f t="shared" si="118"/>
        <v>0</v>
      </c>
      <c r="DL122" s="16">
        <f t="shared" si="119"/>
        <v>0</v>
      </c>
      <c r="DM122" s="16">
        <f t="shared" si="120"/>
        <v>0</v>
      </c>
      <c r="DN122" s="16">
        <f t="shared" si="121"/>
        <v>0</v>
      </c>
      <c r="DO122" s="16">
        <f t="shared" si="122"/>
        <v>0</v>
      </c>
      <c r="DP122" s="16">
        <f t="shared" si="123"/>
        <v>0</v>
      </c>
      <c r="DQ122" s="16">
        <f t="shared" si="124"/>
        <v>0</v>
      </c>
      <c r="DR122" s="16">
        <f t="shared" si="125"/>
        <v>0</v>
      </c>
      <c r="DS122" s="16">
        <f t="shared" si="126"/>
        <v>0</v>
      </c>
      <c r="DT122" s="16">
        <f t="shared" si="127"/>
        <v>0</v>
      </c>
      <c r="DU122" s="16">
        <f t="shared" si="128"/>
        <v>0</v>
      </c>
      <c r="DV122" s="16">
        <f t="shared" si="129"/>
        <v>0</v>
      </c>
      <c r="DW122" s="16">
        <f t="shared" si="130"/>
        <v>0</v>
      </c>
      <c r="DX122" s="16">
        <f t="shared" si="131"/>
        <v>0</v>
      </c>
      <c r="DY122" s="16">
        <f t="shared" si="132"/>
        <v>0</v>
      </c>
      <c r="DZ122" s="16">
        <f t="shared" si="133"/>
        <v>0</v>
      </c>
      <c r="EA122" s="16">
        <f t="shared" si="134"/>
        <v>0</v>
      </c>
      <c r="EB122" s="16">
        <f t="shared" si="135"/>
        <v>0</v>
      </c>
      <c r="EC122" s="16">
        <f t="shared" si="136"/>
        <v>1</v>
      </c>
      <c r="ED122" s="16">
        <f t="shared" si="137"/>
        <v>5</v>
      </c>
      <c r="EE122" s="16">
        <f t="shared" si="138"/>
        <v>2</v>
      </c>
      <c r="EG122" s="20">
        <f t="shared" si="139"/>
        <v>0</v>
      </c>
      <c r="EH122" s="20">
        <f t="shared" si="140"/>
        <v>0</v>
      </c>
      <c r="EI122" s="20">
        <f t="shared" si="141"/>
        <v>0</v>
      </c>
      <c r="EJ122" s="20">
        <f t="shared" si="142"/>
        <v>20</v>
      </c>
      <c r="EP122" s="42" t="s">
        <v>245</v>
      </c>
      <c r="EQ122" s="16">
        <f t="shared" si="143"/>
        <v>0</v>
      </c>
      <c r="ER122" s="16">
        <f t="shared" si="144"/>
        <v>0</v>
      </c>
      <c r="ES122" s="16">
        <f t="shared" si="145"/>
        <v>0</v>
      </c>
      <c r="ET122" s="16">
        <f t="shared" si="146"/>
        <v>0</v>
      </c>
      <c r="EU122" s="16">
        <f t="shared" si="147"/>
        <v>115</v>
      </c>
      <c r="EV122" s="16">
        <f t="shared" si="148"/>
        <v>0</v>
      </c>
      <c r="EW122" s="16">
        <f t="shared" si="149"/>
        <v>0</v>
      </c>
      <c r="EX122" s="16">
        <f t="shared" si="150"/>
        <v>79</v>
      </c>
      <c r="EY122" s="16">
        <f t="shared" si="151"/>
        <v>0</v>
      </c>
      <c r="EZ122" s="16">
        <f t="shared" si="152"/>
        <v>0</v>
      </c>
      <c r="FA122" s="16">
        <f t="shared" si="153"/>
        <v>0</v>
      </c>
      <c r="FB122" s="16">
        <f t="shared" si="154"/>
        <v>0</v>
      </c>
      <c r="FC122" s="16">
        <f t="shared" si="155"/>
        <v>0</v>
      </c>
      <c r="FD122" s="16">
        <f t="shared" si="156"/>
        <v>0</v>
      </c>
      <c r="FE122" s="16">
        <f t="shared" si="157"/>
        <v>0</v>
      </c>
      <c r="FF122" s="16">
        <f t="shared" si="158"/>
        <v>0</v>
      </c>
      <c r="FG122" s="16">
        <f t="shared" si="159"/>
        <v>0</v>
      </c>
    </row>
    <row r="123" spans="1:163" x14ac:dyDescent="0.25">
      <c r="A123" s="42"/>
      <c r="B123" s="42">
        <v>119</v>
      </c>
      <c r="C123" s="42" t="s">
        <v>158</v>
      </c>
      <c r="D123" s="16">
        <v>36</v>
      </c>
      <c r="E123" s="16">
        <v>0</v>
      </c>
      <c r="F123" s="16">
        <v>0</v>
      </c>
      <c r="G123" s="16">
        <v>33</v>
      </c>
      <c r="H123" s="16">
        <v>0</v>
      </c>
      <c r="I123" s="16">
        <v>25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37</v>
      </c>
      <c r="P123" s="16">
        <v>27</v>
      </c>
      <c r="Q123" s="16">
        <v>0</v>
      </c>
      <c r="R123" s="16">
        <v>0</v>
      </c>
      <c r="S123" s="16">
        <v>0</v>
      </c>
      <c r="T123" s="16">
        <v>35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16">
        <f t="shared" si="80"/>
        <v>193</v>
      </c>
      <c r="BZ123" s="19">
        <f t="shared" si="81"/>
        <v>32.166666666666664</v>
      </c>
      <c r="CA123" s="16">
        <f t="shared" si="82"/>
        <v>0</v>
      </c>
      <c r="CB123" s="16">
        <f t="shared" si="83"/>
        <v>0</v>
      </c>
      <c r="CC123" s="16">
        <f t="shared" si="84"/>
        <v>0</v>
      </c>
      <c r="CD123" s="16">
        <f t="shared" si="85"/>
        <v>0</v>
      </c>
      <c r="CE123" s="16">
        <f t="shared" si="86"/>
        <v>0</v>
      </c>
      <c r="CF123" s="16">
        <f t="shared" si="87"/>
        <v>0</v>
      </c>
      <c r="CG123" s="16">
        <f t="shared" si="88"/>
        <v>0</v>
      </c>
      <c r="CH123" s="16">
        <f t="shared" si="89"/>
        <v>0</v>
      </c>
      <c r="CI123" s="16">
        <f t="shared" si="90"/>
        <v>0</v>
      </c>
      <c r="CJ123" s="16">
        <f t="shared" si="91"/>
        <v>0</v>
      </c>
      <c r="CK123" s="16">
        <f t="shared" si="92"/>
        <v>0</v>
      </c>
      <c r="CL123" s="16">
        <f t="shared" si="93"/>
        <v>0</v>
      </c>
      <c r="CM123" s="16">
        <f t="shared" si="94"/>
        <v>0</v>
      </c>
      <c r="CN123" s="16">
        <f t="shared" si="95"/>
        <v>0</v>
      </c>
      <c r="CO123" s="16">
        <f t="shared" si="96"/>
        <v>0</v>
      </c>
      <c r="CP123" s="16">
        <f t="shared" si="97"/>
        <v>1</v>
      </c>
      <c r="CQ123" s="16">
        <f t="shared" si="98"/>
        <v>1</v>
      </c>
      <c r="CR123" s="16">
        <f t="shared" si="99"/>
        <v>1</v>
      </c>
      <c r="CS123" s="16">
        <f t="shared" si="100"/>
        <v>0</v>
      </c>
      <c r="CT123" s="16">
        <f t="shared" si="101"/>
        <v>1</v>
      </c>
      <c r="CU123" s="16">
        <f t="shared" si="102"/>
        <v>0</v>
      </c>
      <c r="CV123" s="16">
        <f t="shared" si="103"/>
        <v>0</v>
      </c>
      <c r="CW123" s="16">
        <f t="shared" si="104"/>
        <v>0</v>
      </c>
      <c r="CX123" s="16">
        <f t="shared" si="105"/>
        <v>0</v>
      </c>
      <c r="CY123" s="16">
        <f t="shared" si="106"/>
        <v>0</v>
      </c>
      <c r="CZ123" s="16">
        <f t="shared" si="107"/>
        <v>1</v>
      </c>
      <c r="DA123" s="16">
        <f t="shared" si="108"/>
        <v>0</v>
      </c>
      <c r="DB123" s="16">
        <f t="shared" si="109"/>
        <v>1</v>
      </c>
      <c r="DC123" s="16">
        <f t="shared" si="110"/>
        <v>0</v>
      </c>
      <c r="DD123" s="16">
        <f t="shared" si="111"/>
        <v>0</v>
      </c>
      <c r="DE123" s="16">
        <f t="shared" si="112"/>
        <v>0</v>
      </c>
      <c r="DF123" s="16">
        <f t="shared" si="113"/>
        <v>0</v>
      </c>
      <c r="DG123" s="16">
        <f t="shared" si="114"/>
        <v>0</v>
      </c>
      <c r="DH123" s="16">
        <f t="shared" si="115"/>
        <v>0</v>
      </c>
      <c r="DI123" s="16">
        <f t="shared" si="116"/>
        <v>0</v>
      </c>
      <c r="DJ123" s="16">
        <f t="shared" si="117"/>
        <v>0</v>
      </c>
      <c r="DK123" s="16">
        <f t="shared" si="118"/>
        <v>0</v>
      </c>
      <c r="DL123" s="16">
        <f t="shared" si="119"/>
        <v>0</v>
      </c>
      <c r="DM123" s="16">
        <f t="shared" si="120"/>
        <v>0</v>
      </c>
      <c r="DN123" s="16">
        <f t="shared" si="121"/>
        <v>0</v>
      </c>
      <c r="DO123" s="16">
        <f t="shared" si="122"/>
        <v>0</v>
      </c>
      <c r="DP123" s="16">
        <f t="shared" si="123"/>
        <v>0</v>
      </c>
      <c r="DQ123" s="16">
        <f t="shared" si="124"/>
        <v>0</v>
      </c>
      <c r="DR123" s="16">
        <f t="shared" si="125"/>
        <v>0</v>
      </c>
      <c r="DS123" s="16">
        <f t="shared" si="126"/>
        <v>0</v>
      </c>
      <c r="DT123" s="16">
        <f t="shared" si="127"/>
        <v>0</v>
      </c>
      <c r="DU123" s="16">
        <f t="shared" si="128"/>
        <v>0</v>
      </c>
      <c r="DV123" s="16">
        <f t="shared" si="129"/>
        <v>0</v>
      </c>
      <c r="DW123" s="16">
        <f t="shared" si="130"/>
        <v>0</v>
      </c>
      <c r="DX123" s="16">
        <f t="shared" si="131"/>
        <v>0</v>
      </c>
      <c r="DY123" s="16">
        <f t="shared" si="132"/>
        <v>0</v>
      </c>
      <c r="DZ123" s="16">
        <f t="shared" si="133"/>
        <v>0</v>
      </c>
      <c r="EA123" s="16">
        <f t="shared" si="134"/>
        <v>0</v>
      </c>
      <c r="EB123" s="16">
        <f t="shared" si="135"/>
        <v>0</v>
      </c>
      <c r="EC123" s="16">
        <f t="shared" si="136"/>
        <v>0</v>
      </c>
      <c r="ED123" s="16">
        <f t="shared" si="137"/>
        <v>6</v>
      </c>
      <c r="EE123" s="16">
        <f t="shared" si="138"/>
        <v>4</v>
      </c>
      <c r="EG123" s="20">
        <f t="shared" si="139"/>
        <v>0</v>
      </c>
      <c r="EH123" s="20">
        <f t="shared" si="140"/>
        <v>0</v>
      </c>
      <c r="EI123" s="20">
        <f t="shared" si="141"/>
        <v>0</v>
      </c>
      <c r="EJ123" s="20">
        <f t="shared" si="142"/>
        <v>0</v>
      </c>
      <c r="EP123" s="42" t="s">
        <v>158</v>
      </c>
      <c r="EQ123" s="16">
        <f t="shared" si="143"/>
        <v>69</v>
      </c>
      <c r="ER123" s="16">
        <f t="shared" si="144"/>
        <v>25</v>
      </c>
      <c r="ES123" s="16">
        <f t="shared" si="145"/>
        <v>64</v>
      </c>
      <c r="ET123" s="16">
        <f t="shared" si="146"/>
        <v>35</v>
      </c>
      <c r="EU123" s="16">
        <f t="shared" si="147"/>
        <v>0</v>
      </c>
      <c r="EV123" s="16">
        <f t="shared" si="148"/>
        <v>0</v>
      </c>
      <c r="EW123" s="16">
        <f t="shared" si="149"/>
        <v>0</v>
      </c>
      <c r="EX123" s="16">
        <f t="shared" si="150"/>
        <v>0</v>
      </c>
      <c r="EY123" s="16">
        <f t="shared" si="151"/>
        <v>0</v>
      </c>
      <c r="EZ123" s="16">
        <f t="shared" si="152"/>
        <v>0</v>
      </c>
      <c r="FA123" s="16">
        <f t="shared" si="153"/>
        <v>0</v>
      </c>
      <c r="FB123" s="16">
        <f t="shared" si="154"/>
        <v>0</v>
      </c>
      <c r="FC123" s="16">
        <f t="shared" si="155"/>
        <v>0</v>
      </c>
      <c r="FD123" s="16">
        <f t="shared" si="156"/>
        <v>0</v>
      </c>
      <c r="FE123" s="16">
        <f t="shared" si="157"/>
        <v>0</v>
      </c>
      <c r="FF123" s="16">
        <f t="shared" si="158"/>
        <v>0</v>
      </c>
      <c r="FG123" s="16">
        <f t="shared" si="159"/>
        <v>0</v>
      </c>
    </row>
    <row r="124" spans="1:163" x14ac:dyDescent="0.25">
      <c r="A124" s="42"/>
      <c r="B124" s="42">
        <v>120</v>
      </c>
      <c r="C124" s="42" t="s">
        <v>878</v>
      </c>
      <c r="D124" s="16">
        <v>0</v>
      </c>
      <c r="E124" s="16">
        <v>0</v>
      </c>
      <c r="F124" s="16">
        <v>0</v>
      </c>
      <c r="G124" s="16">
        <v>0</v>
      </c>
      <c r="H124" s="16">
        <v>28</v>
      </c>
      <c r="I124" s="16">
        <v>25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37</v>
      </c>
      <c r="P124" s="16">
        <v>27</v>
      </c>
      <c r="Q124" s="16">
        <v>0</v>
      </c>
      <c r="R124" s="16">
        <v>0</v>
      </c>
      <c r="S124" s="16">
        <v>0</v>
      </c>
      <c r="T124" s="16">
        <v>35</v>
      </c>
      <c r="U124" s="16">
        <v>36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6">
        <v>0</v>
      </c>
      <c r="BY124" s="16">
        <f t="shared" si="80"/>
        <v>188</v>
      </c>
      <c r="BZ124" s="19">
        <f t="shared" si="81"/>
        <v>31.333333333333332</v>
      </c>
      <c r="CA124" s="16">
        <f t="shared" si="82"/>
        <v>0</v>
      </c>
      <c r="CB124" s="16">
        <f t="shared" si="83"/>
        <v>0</v>
      </c>
      <c r="CC124" s="16">
        <f t="shared" si="84"/>
        <v>0</v>
      </c>
      <c r="CD124" s="16">
        <f t="shared" si="85"/>
        <v>0</v>
      </c>
      <c r="CE124" s="16">
        <f t="shared" si="86"/>
        <v>0</v>
      </c>
      <c r="CF124" s="16">
        <f t="shared" si="87"/>
        <v>0</v>
      </c>
      <c r="CG124" s="16">
        <f t="shared" si="88"/>
        <v>0</v>
      </c>
      <c r="CH124" s="16">
        <f t="shared" si="89"/>
        <v>0</v>
      </c>
      <c r="CI124" s="16">
        <f t="shared" si="90"/>
        <v>0</v>
      </c>
      <c r="CJ124" s="16">
        <f t="shared" si="91"/>
        <v>0</v>
      </c>
      <c r="CK124" s="16">
        <f t="shared" si="92"/>
        <v>0</v>
      </c>
      <c r="CL124" s="16">
        <f t="shared" si="93"/>
        <v>0</v>
      </c>
      <c r="CM124" s="16">
        <f t="shared" si="94"/>
        <v>0</v>
      </c>
      <c r="CN124" s="16">
        <f t="shared" si="95"/>
        <v>0</v>
      </c>
      <c r="CO124" s="16">
        <f t="shared" si="96"/>
        <v>0</v>
      </c>
      <c r="CP124" s="16">
        <f t="shared" si="97"/>
        <v>1</v>
      </c>
      <c r="CQ124" s="16">
        <f t="shared" si="98"/>
        <v>1</v>
      </c>
      <c r="CR124" s="16">
        <f t="shared" si="99"/>
        <v>1</v>
      </c>
      <c r="CS124" s="16">
        <f t="shared" si="100"/>
        <v>0</v>
      </c>
      <c r="CT124" s="16">
        <f t="shared" si="101"/>
        <v>0</v>
      </c>
      <c r="CU124" s="16">
        <f t="shared" si="102"/>
        <v>0</v>
      </c>
      <c r="CV124" s="16">
        <f t="shared" si="103"/>
        <v>0</v>
      </c>
      <c r="CW124" s="16">
        <f t="shared" si="104"/>
        <v>0</v>
      </c>
      <c r="CX124" s="16">
        <f t="shared" si="105"/>
        <v>0</v>
      </c>
      <c r="CY124" s="16">
        <f t="shared" si="106"/>
        <v>1</v>
      </c>
      <c r="CZ124" s="16">
        <f t="shared" si="107"/>
        <v>1</v>
      </c>
      <c r="DA124" s="16">
        <f t="shared" si="108"/>
        <v>0</v>
      </c>
      <c r="DB124" s="16">
        <f t="shared" si="109"/>
        <v>1</v>
      </c>
      <c r="DC124" s="16">
        <f t="shared" si="110"/>
        <v>0</v>
      </c>
      <c r="DD124" s="16">
        <f t="shared" si="111"/>
        <v>0</v>
      </c>
      <c r="DE124" s="16">
        <f t="shared" si="112"/>
        <v>0</v>
      </c>
      <c r="DF124" s="16">
        <f t="shared" si="113"/>
        <v>0</v>
      </c>
      <c r="DG124" s="16">
        <f t="shared" si="114"/>
        <v>0</v>
      </c>
      <c r="DH124" s="16">
        <f t="shared" si="115"/>
        <v>0</v>
      </c>
      <c r="DI124" s="16">
        <f t="shared" si="116"/>
        <v>0</v>
      </c>
      <c r="DJ124" s="16">
        <f t="shared" si="117"/>
        <v>0</v>
      </c>
      <c r="DK124" s="16">
        <f t="shared" si="118"/>
        <v>0</v>
      </c>
      <c r="DL124" s="16">
        <f t="shared" si="119"/>
        <v>0</v>
      </c>
      <c r="DM124" s="16">
        <f t="shared" si="120"/>
        <v>0</v>
      </c>
      <c r="DN124" s="16">
        <f t="shared" si="121"/>
        <v>0</v>
      </c>
      <c r="DO124" s="16">
        <f t="shared" si="122"/>
        <v>0</v>
      </c>
      <c r="DP124" s="16">
        <f t="shared" si="123"/>
        <v>0</v>
      </c>
      <c r="DQ124" s="16">
        <f t="shared" si="124"/>
        <v>0</v>
      </c>
      <c r="DR124" s="16">
        <f t="shared" si="125"/>
        <v>0</v>
      </c>
      <c r="DS124" s="16">
        <f t="shared" si="126"/>
        <v>0</v>
      </c>
      <c r="DT124" s="16">
        <f t="shared" si="127"/>
        <v>0</v>
      </c>
      <c r="DU124" s="16">
        <f t="shared" si="128"/>
        <v>0</v>
      </c>
      <c r="DV124" s="16">
        <f t="shared" si="129"/>
        <v>0</v>
      </c>
      <c r="DW124" s="16">
        <f t="shared" si="130"/>
        <v>0</v>
      </c>
      <c r="DX124" s="16">
        <f t="shared" si="131"/>
        <v>0</v>
      </c>
      <c r="DY124" s="16">
        <f t="shared" si="132"/>
        <v>0</v>
      </c>
      <c r="DZ124" s="16">
        <f t="shared" si="133"/>
        <v>0</v>
      </c>
      <c r="EA124" s="16">
        <f t="shared" si="134"/>
        <v>0</v>
      </c>
      <c r="EB124" s="16">
        <f t="shared" si="135"/>
        <v>0</v>
      </c>
      <c r="EC124" s="16">
        <f t="shared" si="136"/>
        <v>0</v>
      </c>
      <c r="ED124" s="16">
        <f t="shared" si="137"/>
        <v>6</v>
      </c>
      <c r="EE124" s="16">
        <f t="shared" si="138"/>
        <v>3</v>
      </c>
      <c r="EG124" s="20">
        <f t="shared" si="139"/>
        <v>0</v>
      </c>
      <c r="EH124" s="20">
        <f t="shared" si="140"/>
        <v>0</v>
      </c>
      <c r="EI124" s="20">
        <f t="shared" si="141"/>
        <v>0</v>
      </c>
      <c r="EJ124" s="20">
        <f t="shared" si="142"/>
        <v>0</v>
      </c>
      <c r="EP124" s="42" t="s">
        <v>878</v>
      </c>
      <c r="EQ124" s="16">
        <f t="shared" si="143"/>
        <v>0</v>
      </c>
      <c r="ER124" s="16">
        <f t="shared" si="144"/>
        <v>53</v>
      </c>
      <c r="ES124" s="16">
        <f t="shared" si="145"/>
        <v>64</v>
      </c>
      <c r="ET124" s="16">
        <f t="shared" si="146"/>
        <v>71</v>
      </c>
      <c r="EU124" s="16">
        <f t="shared" si="147"/>
        <v>0</v>
      </c>
      <c r="EV124" s="16">
        <f t="shared" si="148"/>
        <v>0</v>
      </c>
      <c r="EW124" s="16">
        <f t="shared" si="149"/>
        <v>0</v>
      </c>
      <c r="EX124" s="16">
        <f t="shared" si="150"/>
        <v>0</v>
      </c>
      <c r="EY124" s="16">
        <f t="shared" si="151"/>
        <v>0</v>
      </c>
      <c r="EZ124" s="16">
        <f t="shared" si="152"/>
        <v>0</v>
      </c>
      <c r="FA124" s="16">
        <f t="shared" si="153"/>
        <v>0</v>
      </c>
      <c r="FB124" s="16">
        <f t="shared" si="154"/>
        <v>0</v>
      </c>
      <c r="FC124" s="16">
        <f t="shared" si="155"/>
        <v>0</v>
      </c>
      <c r="FD124" s="16">
        <f t="shared" si="156"/>
        <v>0</v>
      </c>
      <c r="FE124" s="16">
        <f t="shared" si="157"/>
        <v>0</v>
      </c>
      <c r="FF124" s="16">
        <f t="shared" si="158"/>
        <v>0</v>
      </c>
      <c r="FG124" s="16">
        <f t="shared" si="159"/>
        <v>0</v>
      </c>
    </row>
    <row r="125" spans="1:163" x14ac:dyDescent="0.25">
      <c r="A125" s="42"/>
      <c r="B125" s="42">
        <v>121</v>
      </c>
      <c r="C125" s="42" t="s">
        <v>255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43">
        <v>59</v>
      </c>
      <c r="AX125" s="43">
        <v>55</v>
      </c>
      <c r="AY125" s="43">
        <v>0</v>
      </c>
      <c r="AZ125" s="43">
        <v>31</v>
      </c>
      <c r="BA125" s="16">
        <v>0</v>
      </c>
      <c r="BB125" s="16">
        <v>0</v>
      </c>
      <c r="BC125" s="16">
        <v>39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f t="shared" si="80"/>
        <v>184</v>
      </c>
      <c r="BZ125" s="19">
        <f t="shared" si="81"/>
        <v>46</v>
      </c>
      <c r="CA125" s="16">
        <f t="shared" si="82"/>
        <v>0</v>
      </c>
      <c r="CB125" s="16">
        <f t="shared" si="83"/>
        <v>0</v>
      </c>
      <c r="CC125" s="16">
        <f t="shared" si="84"/>
        <v>1</v>
      </c>
      <c r="CD125" s="16">
        <f t="shared" si="85"/>
        <v>1</v>
      </c>
      <c r="CE125" s="16">
        <f t="shared" si="86"/>
        <v>0</v>
      </c>
      <c r="CF125" s="16">
        <f t="shared" si="87"/>
        <v>0</v>
      </c>
      <c r="CG125" s="16">
        <f t="shared" si="88"/>
        <v>0</v>
      </c>
      <c r="CH125" s="16">
        <f t="shared" si="89"/>
        <v>0</v>
      </c>
      <c r="CI125" s="16">
        <f t="shared" si="90"/>
        <v>0</v>
      </c>
      <c r="CJ125" s="16">
        <f t="shared" si="91"/>
        <v>0</v>
      </c>
      <c r="CK125" s="16">
        <f t="shared" si="92"/>
        <v>0</v>
      </c>
      <c r="CL125" s="16">
        <f t="shared" si="93"/>
        <v>0</v>
      </c>
      <c r="CM125" s="16">
        <f t="shared" si="94"/>
        <v>0</v>
      </c>
      <c r="CN125" s="16">
        <f t="shared" si="95"/>
        <v>1</v>
      </c>
      <c r="CO125" s="16">
        <f t="shared" si="96"/>
        <v>0</v>
      </c>
      <c r="CP125" s="16">
        <f t="shared" si="97"/>
        <v>0</v>
      </c>
      <c r="CQ125" s="16">
        <f t="shared" si="98"/>
        <v>0</v>
      </c>
      <c r="CR125" s="16">
        <f t="shared" si="99"/>
        <v>0</v>
      </c>
      <c r="CS125" s="16">
        <f t="shared" si="100"/>
        <v>0</v>
      </c>
      <c r="CT125" s="16">
        <f t="shared" si="101"/>
        <v>0</v>
      </c>
      <c r="CU125" s="16">
        <f t="shared" si="102"/>
        <v>0</v>
      </c>
      <c r="CV125" s="16">
        <f t="shared" si="103"/>
        <v>1</v>
      </c>
      <c r="CW125" s="16">
        <f t="shared" si="104"/>
        <v>0</v>
      </c>
      <c r="CX125" s="16">
        <f t="shared" si="105"/>
        <v>0</v>
      </c>
      <c r="CY125" s="16">
        <f t="shared" si="106"/>
        <v>0</v>
      </c>
      <c r="CZ125" s="16">
        <f t="shared" si="107"/>
        <v>0</v>
      </c>
      <c r="DA125" s="16">
        <f t="shared" si="108"/>
        <v>0</v>
      </c>
      <c r="DB125" s="16">
        <f t="shared" si="109"/>
        <v>0</v>
      </c>
      <c r="DC125" s="16">
        <f t="shared" si="110"/>
        <v>0</v>
      </c>
      <c r="DD125" s="16">
        <f t="shared" si="111"/>
        <v>0</v>
      </c>
      <c r="DE125" s="16">
        <f t="shared" si="112"/>
        <v>0</v>
      </c>
      <c r="DF125" s="16">
        <f t="shared" si="113"/>
        <v>0</v>
      </c>
      <c r="DG125" s="16">
        <f t="shared" si="114"/>
        <v>0</v>
      </c>
      <c r="DH125" s="16">
        <f t="shared" si="115"/>
        <v>0</v>
      </c>
      <c r="DI125" s="16">
        <f t="shared" si="116"/>
        <v>0</v>
      </c>
      <c r="DJ125" s="16">
        <f t="shared" si="117"/>
        <v>0</v>
      </c>
      <c r="DK125" s="16">
        <f t="shared" si="118"/>
        <v>0</v>
      </c>
      <c r="DL125" s="16">
        <f t="shared" si="119"/>
        <v>0</v>
      </c>
      <c r="DM125" s="16">
        <f t="shared" si="120"/>
        <v>0</v>
      </c>
      <c r="DN125" s="16">
        <f t="shared" si="121"/>
        <v>0</v>
      </c>
      <c r="DO125" s="16">
        <f t="shared" si="122"/>
        <v>0</v>
      </c>
      <c r="DP125" s="16">
        <f t="shared" si="123"/>
        <v>0</v>
      </c>
      <c r="DQ125" s="16">
        <f t="shared" si="124"/>
        <v>0</v>
      </c>
      <c r="DR125" s="16">
        <f t="shared" si="125"/>
        <v>0</v>
      </c>
      <c r="DS125" s="16">
        <f t="shared" si="126"/>
        <v>0</v>
      </c>
      <c r="DT125" s="16">
        <f t="shared" si="127"/>
        <v>0</v>
      </c>
      <c r="DU125" s="16">
        <f t="shared" si="128"/>
        <v>0</v>
      </c>
      <c r="DV125" s="16">
        <f t="shared" si="129"/>
        <v>0</v>
      </c>
      <c r="DW125" s="16">
        <f t="shared" si="130"/>
        <v>0</v>
      </c>
      <c r="DX125" s="16">
        <f t="shared" si="131"/>
        <v>0</v>
      </c>
      <c r="DY125" s="16">
        <f t="shared" si="132"/>
        <v>0</v>
      </c>
      <c r="DZ125" s="16">
        <f t="shared" si="133"/>
        <v>0</v>
      </c>
      <c r="EA125" s="16">
        <f t="shared" si="134"/>
        <v>1</v>
      </c>
      <c r="EB125" s="16">
        <f t="shared" si="135"/>
        <v>2</v>
      </c>
      <c r="EC125" s="16">
        <f t="shared" si="136"/>
        <v>2</v>
      </c>
      <c r="ED125" s="16">
        <f t="shared" si="137"/>
        <v>4</v>
      </c>
      <c r="EE125" s="16">
        <f t="shared" si="138"/>
        <v>2</v>
      </c>
      <c r="EG125" s="20">
        <f t="shared" si="139"/>
        <v>0</v>
      </c>
      <c r="EH125" s="20">
        <f t="shared" si="140"/>
        <v>25</v>
      </c>
      <c r="EI125" s="20">
        <f t="shared" si="141"/>
        <v>50</v>
      </c>
      <c r="EJ125" s="20">
        <f t="shared" si="142"/>
        <v>50</v>
      </c>
      <c r="EP125" s="42" t="s">
        <v>255</v>
      </c>
      <c r="EQ125" s="16">
        <f t="shared" si="143"/>
        <v>0</v>
      </c>
      <c r="ER125" s="16">
        <f t="shared" si="144"/>
        <v>0</v>
      </c>
      <c r="ES125" s="16">
        <f t="shared" si="145"/>
        <v>0</v>
      </c>
      <c r="ET125" s="16">
        <f t="shared" si="146"/>
        <v>0</v>
      </c>
      <c r="EU125" s="16">
        <f t="shared" si="147"/>
        <v>0</v>
      </c>
      <c r="EV125" s="16">
        <f t="shared" si="148"/>
        <v>0</v>
      </c>
      <c r="EW125" s="16">
        <f t="shared" si="149"/>
        <v>0</v>
      </c>
      <c r="EX125" s="16">
        <f t="shared" si="150"/>
        <v>0</v>
      </c>
      <c r="EY125" s="16">
        <f t="shared" si="151"/>
        <v>0</v>
      </c>
      <c r="EZ125" s="16">
        <f t="shared" si="152"/>
        <v>0</v>
      </c>
      <c r="FA125" s="16">
        <f t="shared" si="153"/>
        <v>145</v>
      </c>
      <c r="FB125" s="16">
        <f t="shared" si="154"/>
        <v>39</v>
      </c>
      <c r="FC125" s="16">
        <f t="shared" si="155"/>
        <v>0</v>
      </c>
      <c r="FD125" s="16">
        <f t="shared" si="156"/>
        <v>0</v>
      </c>
      <c r="FE125" s="16">
        <f t="shared" si="157"/>
        <v>0</v>
      </c>
      <c r="FF125" s="16">
        <f t="shared" si="158"/>
        <v>0</v>
      </c>
      <c r="FG125" s="16">
        <f t="shared" si="159"/>
        <v>0</v>
      </c>
    </row>
    <row r="126" spans="1:163" x14ac:dyDescent="0.25">
      <c r="A126" s="42"/>
      <c r="B126" s="42">
        <v>122</v>
      </c>
      <c r="C126" s="42" t="s">
        <v>310</v>
      </c>
      <c r="D126" s="16">
        <v>0</v>
      </c>
      <c r="E126" s="16">
        <v>0</v>
      </c>
      <c r="F126" s="16">
        <v>0</v>
      </c>
      <c r="G126" s="16">
        <v>0</v>
      </c>
      <c r="H126" s="16">
        <v>29</v>
      </c>
      <c r="I126" s="16">
        <v>35</v>
      </c>
      <c r="J126" s="16">
        <v>37</v>
      </c>
      <c r="K126" s="16">
        <v>29</v>
      </c>
      <c r="L126" s="16">
        <v>0</v>
      </c>
      <c r="M126" s="16">
        <v>0</v>
      </c>
      <c r="N126" s="16">
        <v>46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0</v>
      </c>
      <c r="BV126" s="16">
        <v>0</v>
      </c>
      <c r="BW126" s="16">
        <v>0</v>
      </c>
      <c r="BX126" s="16">
        <v>0</v>
      </c>
      <c r="BY126" s="16">
        <f t="shared" si="80"/>
        <v>176</v>
      </c>
      <c r="BZ126" s="19">
        <f t="shared" si="81"/>
        <v>35.200000000000003</v>
      </c>
      <c r="CA126" s="16">
        <f t="shared" si="82"/>
        <v>0</v>
      </c>
      <c r="CB126" s="16">
        <f t="shared" si="83"/>
        <v>0</v>
      </c>
      <c r="CC126" s="16">
        <f t="shared" si="84"/>
        <v>0</v>
      </c>
      <c r="CD126" s="16">
        <f t="shared" si="85"/>
        <v>0</v>
      </c>
      <c r="CE126" s="16">
        <f t="shared" si="86"/>
        <v>0</v>
      </c>
      <c r="CF126" s="16">
        <f t="shared" si="87"/>
        <v>0</v>
      </c>
      <c r="CG126" s="16">
        <f t="shared" si="88"/>
        <v>0</v>
      </c>
      <c r="CH126" s="16">
        <f t="shared" si="89"/>
        <v>1</v>
      </c>
      <c r="CI126" s="16">
        <f t="shared" si="90"/>
        <v>0</v>
      </c>
      <c r="CJ126" s="16">
        <f t="shared" si="91"/>
        <v>0</v>
      </c>
      <c r="CK126" s="16">
        <f t="shared" si="92"/>
        <v>0</v>
      </c>
      <c r="CL126" s="16">
        <f t="shared" si="93"/>
        <v>0</v>
      </c>
      <c r="CM126" s="16">
        <f t="shared" si="94"/>
        <v>0</v>
      </c>
      <c r="CN126" s="16">
        <f t="shared" si="95"/>
        <v>0</v>
      </c>
      <c r="CO126" s="16">
        <f t="shared" si="96"/>
        <v>0</v>
      </c>
      <c r="CP126" s="16">
        <f t="shared" si="97"/>
        <v>1</v>
      </c>
      <c r="CQ126" s="16">
        <f t="shared" si="98"/>
        <v>0</v>
      </c>
      <c r="CR126" s="16">
        <f t="shared" si="99"/>
        <v>1</v>
      </c>
      <c r="CS126" s="16">
        <f t="shared" si="100"/>
        <v>0</v>
      </c>
      <c r="CT126" s="16">
        <f t="shared" si="101"/>
        <v>0</v>
      </c>
      <c r="CU126" s="16">
        <f t="shared" si="102"/>
        <v>0</v>
      </c>
      <c r="CV126" s="16">
        <f t="shared" si="103"/>
        <v>0</v>
      </c>
      <c r="CW126" s="16">
        <f t="shared" si="104"/>
        <v>0</v>
      </c>
      <c r="CX126" s="16">
        <f t="shared" si="105"/>
        <v>2</v>
      </c>
      <c r="CY126" s="16">
        <f t="shared" si="106"/>
        <v>0</v>
      </c>
      <c r="CZ126" s="16">
        <f t="shared" si="107"/>
        <v>0</v>
      </c>
      <c r="DA126" s="16">
        <f t="shared" si="108"/>
        <v>0</v>
      </c>
      <c r="DB126" s="16">
        <f t="shared" si="109"/>
        <v>0</v>
      </c>
      <c r="DC126" s="16">
        <f t="shared" si="110"/>
        <v>0</v>
      </c>
      <c r="DD126" s="16">
        <f t="shared" si="111"/>
        <v>0</v>
      </c>
      <c r="DE126" s="16">
        <f t="shared" si="112"/>
        <v>0</v>
      </c>
      <c r="DF126" s="16">
        <f t="shared" si="113"/>
        <v>0</v>
      </c>
      <c r="DG126" s="16">
        <f t="shared" si="114"/>
        <v>0</v>
      </c>
      <c r="DH126" s="16">
        <f t="shared" si="115"/>
        <v>0</v>
      </c>
      <c r="DI126" s="16">
        <f t="shared" si="116"/>
        <v>0</v>
      </c>
      <c r="DJ126" s="16">
        <f t="shared" si="117"/>
        <v>0</v>
      </c>
      <c r="DK126" s="16">
        <f t="shared" si="118"/>
        <v>0</v>
      </c>
      <c r="DL126" s="16">
        <f t="shared" si="119"/>
        <v>0</v>
      </c>
      <c r="DM126" s="16">
        <f t="shared" si="120"/>
        <v>0</v>
      </c>
      <c r="DN126" s="16">
        <f t="shared" si="121"/>
        <v>0</v>
      </c>
      <c r="DO126" s="16">
        <f t="shared" si="122"/>
        <v>0</v>
      </c>
      <c r="DP126" s="16">
        <f t="shared" si="123"/>
        <v>0</v>
      </c>
      <c r="DQ126" s="16">
        <f t="shared" si="124"/>
        <v>0</v>
      </c>
      <c r="DR126" s="16">
        <f t="shared" si="125"/>
        <v>0</v>
      </c>
      <c r="DS126" s="16">
        <f t="shared" si="126"/>
        <v>0</v>
      </c>
      <c r="DT126" s="16">
        <f t="shared" si="127"/>
        <v>0</v>
      </c>
      <c r="DU126" s="16">
        <f t="shared" si="128"/>
        <v>0</v>
      </c>
      <c r="DV126" s="16">
        <f t="shared" si="129"/>
        <v>0</v>
      </c>
      <c r="DW126" s="16">
        <f t="shared" si="130"/>
        <v>0</v>
      </c>
      <c r="DX126" s="16">
        <f t="shared" si="131"/>
        <v>0</v>
      </c>
      <c r="DY126" s="16">
        <f t="shared" si="132"/>
        <v>0</v>
      </c>
      <c r="DZ126" s="16">
        <f t="shared" si="133"/>
        <v>0</v>
      </c>
      <c r="EA126" s="16">
        <f t="shared" si="134"/>
        <v>0</v>
      </c>
      <c r="EB126" s="16">
        <f t="shared" si="135"/>
        <v>0</v>
      </c>
      <c r="EC126" s="16">
        <f t="shared" si="136"/>
        <v>1</v>
      </c>
      <c r="ED126" s="16">
        <f t="shared" si="137"/>
        <v>5</v>
      </c>
      <c r="EE126" s="16">
        <f t="shared" si="138"/>
        <v>1</v>
      </c>
      <c r="EG126" s="20">
        <f t="shared" si="139"/>
        <v>0</v>
      </c>
      <c r="EH126" s="20">
        <f t="shared" si="140"/>
        <v>0</v>
      </c>
      <c r="EI126" s="20">
        <f t="shared" si="141"/>
        <v>0</v>
      </c>
      <c r="EJ126" s="20">
        <f t="shared" si="142"/>
        <v>20</v>
      </c>
      <c r="EP126" s="42" t="s">
        <v>310</v>
      </c>
      <c r="EQ126" s="16">
        <f t="shared" si="143"/>
        <v>0</v>
      </c>
      <c r="ER126" s="16">
        <f t="shared" si="144"/>
        <v>176</v>
      </c>
      <c r="ES126" s="16">
        <f t="shared" si="145"/>
        <v>0</v>
      </c>
      <c r="ET126" s="16">
        <f t="shared" si="146"/>
        <v>0</v>
      </c>
      <c r="EU126" s="16">
        <f t="shared" si="147"/>
        <v>0</v>
      </c>
      <c r="EV126" s="16">
        <f t="shared" si="148"/>
        <v>0</v>
      </c>
      <c r="EW126" s="16">
        <f t="shared" si="149"/>
        <v>0</v>
      </c>
      <c r="EX126" s="16">
        <f t="shared" si="150"/>
        <v>0</v>
      </c>
      <c r="EY126" s="16">
        <f t="shared" si="151"/>
        <v>0</v>
      </c>
      <c r="EZ126" s="16">
        <f t="shared" si="152"/>
        <v>0</v>
      </c>
      <c r="FA126" s="16">
        <f t="shared" si="153"/>
        <v>0</v>
      </c>
      <c r="FB126" s="16">
        <f t="shared" si="154"/>
        <v>0</v>
      </c>
      <c r="FC126" s="16">
        <f t="shared" si="155"/>
        <v>0</v>
      </c>
      <c r="FD126" s="16">
        <f t="shared" si="156"/>
        <v>0</v>
      </c>
      <c r="FE126" s="16">
        <f t="shared" si="157"/>
        <v>0</v>
      </c>
      <c r="FF126" s="16">
        <f t="shared" si="158"/>
        <v>0</v>
      </c>
      <c r="FG126" s="16">
        <f t="shared" si="159"/>
        <v>0</v>
      </c>
    </row>
    <row r="127" spans="1:163" x14ac:dyDescent="0.25">
      <c r="A127" s="42"/>
      <c r="B127" s="42">
        <v>123</v>
      </c>
      <c r="C127" s="42" t="s">
        <v>343</v>
      </c>
      <c r="D127" s="16">
        <v>0</v>
      </c>
      <c r="E127" s="16">
        <v>0</v>
      </c>
      <c r="F127" s="16">
        <v>0</v>
      </c>
      <c r="G127" s="16">
        <v>0</v>
      </c>
      <c r="H127" s="16">
        <v>29</v>
      </c>
      <c r="I127" s="16">
        <v>35</v>
      </c>
      <c r="J127" s="16">
        <v>37</v>
      </c>
      <c r="K127" s="16">
        <v>29</v>
      </c>
      <c r="L127" s="16">
        <v>0</v>
      </c>
      <c r="M127" s="16">
        <v>0</v>
      </c>
      <c r="N127" s="16">
        <v>46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f t="shared" si="80"/>
        <v>176</v>
      </c>
      <c r="BZ127" s="19">
        <f t="shared" si="81"/>
        <v>35.200000000000003</v>
      </c>
      <c r="CA127" s="16">
        <f t="shared" si="82"/>
        <v>0</v>
      </c>
      <c r="CB127" s="16">
        <f t="shared" si="83"/>
        <v>0</v>
      </c>
      <c r="CC127" s="16">
        <f t="shared" si="84"/>
        <v>0</v>
      </c>
      <c r="CD127" s="16">
        <f t="shared" si="85"/>
        <v>0</v>
      </c>
      <c r="CE127" s="16">
        <f t="shared" si="86"/>
        <v>0</v>
      </c>
      <c r="CF127" s="16">
        <f t="shared" si="87"/>
        <v>0</v>
      </c>
      <c r="CG127" s="16">
        <f t="shared" si="88"/>
        <v>0</v>
      </c>
      <c r="CH127" s="16">
        <f t="shared" si="89"/>
        <v>1</v>
      </c>
      <c r="CI127" s="16">
        <f t="shared" si="90"/>
        <v>0</v>
      </c>
      <c r="CJ127" s="16">
        <f t="shared" si="91"/>
        <v>0</v>
      </c>
      <c r="CK127" s="16">
        <f t="shared" si="92"/>
        <v>0</v>
      </c>
      <c r="CL127" s="16">
        <f t="shared" si="93"/>
        <v>0</v>
      </c>
      <c r="CM127" s="16">
        <f t="shared" si="94"/>
        <v>0</v>
      </c>
      <c r="CN127" s="16">
        <f t="shared" si="95"/>
        <v>0</v>
      </c>
      <c r="CO127" s="16">
        <f t="shared" si="96"/>
        <v>0</v>
      </c>
      <c r="CP127" s="16">
        <f t="shared" si="97"/>
        <v>1</v>
      </c>
      <c r="CQ127" s="16">
        <f t="shared" si="98"/>
        <v>0</v>
      </c>
      <c r="CR127" s="16">
        <f t="shared" si="99"/>
        <v>1</v>
      </c>
      <c r="CS127" s="16">
        <f t="shared" si="100"/>
        <v>0</v>
      </c>
      <c r="CT127" s="16">
        <f t="shared" si="101"/>
        <v>0</v>
      </c>
      <c r="CU127" s="16">
        <f t="shared" si="102"/>
        <v>0</v>
      </c>
      <c r="CV127" s="16">
        <f t="shared" si="103"/>
        <v>0</v>
      </c>
      <c r="CW127" s="16">
        <f t="shared" si="104"/>
        <v>0</v>
      </c>
      <c r="CX127" s="16">
        <f t="shared" si="105"/>
        <v>2</v>
      </c>
      <c r="CY127" s="16">
        <f t="shared" si="106"/>
        <v>0</v>
      </c>
      <c r="CZ127" s="16">
        <f t="shared" si="107"/>
        <v>0</v>
      </c>
      <c r="DA127" s="16">
        <f t="shared" si="108"/>
        <v>0</v>
      </c>
      <c r="DB127" s="16">
        <f t="shared" si="109"/>
        <v>0</v>
      </c>
      <c r="DC127" s="16">
        <f t="shared" si="110"/>
        <v>0</v>
      </c>
      <c r="DD127" s="16">
        <f t="shared" si="111"/>
        <v>0</v>
      </c>
      <c r="DE127" s="16">
        <f t="shared" si="112"/>
        <v>0</v>
      </c>
      <c r="DF127" s="16">
        <f t="shared" si="113"/>
        <v>0</v>
      </c>
      <c r="DG127" s="16">
        <f t="shared" si="114"/>
        <v>0</v>
      </c>
      <c r="DH127" s="16">
        <f t="shared" si="115"/>
        <v>0</v>
      </c>
      <c r="DI127" s="16">
        <f t="shared" si="116"/>
        <v>0</v>
      </c>
      <c r="DJ127" s="16">
        <f t="shared" si="117"/>
        <v>0</v>
      </c>
      <c r="DK127" s="16">
        <f t="shared" si="118"/>
        <v>0</v>
      </c>
      <c r="DL127" s="16">
        <f t="shared" si="119"/>
        <v>0</v>
      </c>
      <c r="DM127" s="16">
        <f t="shared" si="120"/>
        <v>0</v>
      </c>
      <c r="DN127" s="16">
        <f t="shared" si="121"/>
        <v>0</v>
      </c>
      <c r="DO127" s="16">
        <f t="shared" si="122"/>
        <v>0</v>
      </c>
      <c r="DP127" s="16">
        <f t="shared" si="123"/>
        <v>0</v>
      </c>
      <c r="DQ127" s="16">
        <f t="shared" si="124"/>
        <v>0</v>
      </c>
      <c r="DR127" s="16">
        <f t="shared" si="125"/>
        <v>0</v>
      </c>
      <c r="DS127" s="16">
        <f t="shared" si="126"/>
        <v>0</v>
      </c>
      <c r="DT127" s="16">
        <f t="shared" si="127"/>
        <v>0</v>
      </c>
      <c r="DU127" s="16">
        <f t="shared" si="128"/>
        <v>0</v>
      </c>
      <c r="DV127" s="16">
        <f t="shared" si="129"/>
        <v>0</v>
      </c>
      <c r="DW127" s="16">
        <f t="shared" si="130"/>
        <v>0</v>
      </c>
      <c r="DX127" s="16">
        <f t="shared" si="131"/>
        <v>0</v>
      </c>
      <c r="DY127" s="16">
        <f t="shared" si="132"/>
        <v>0</v>
      </c>
      <c r="DZ127" s="16">
        <f t="shared" si="133"/>
        <v>0</v>
      </c>
      <c r="EA127" s="16">
        <f t="shared" si="134"/>
        <v>0</v>
      </c>
      <c r="EB127" s="16">
        <f t="shared" si="135"/>
        <v>0</v>
      </c>
      <c r="EC127" s="16">
        <f t="shared" si="136"/>
        <v>1</v>
      </c>
      <c r="ED127" s="16">
        <f t="shared" si="137"/>
        <v>5</v>
      </c>
      <c r="EE127" s="16">
        <f t="shared" si="138"/>
        <v>1</v>
      </c>
      <c r="EG127" s="20">
        <f t="shared" si="139"/>
        <v>0</v>
      </c>
      <c r="EH127" s="20">
        <f t="shared" si="140"/>
        <v>0</v>
      </c>
      <c r="EI127" s="20">
        <f t="shared" si="141"/>
        <v>0</v>
      </c>
      <c r="EJ127" s="20">
        <f t="shared" si="142"/>
        <v>20</v>
      </c>
      <c r="EP127" s="42" t="s">
        <v>343</v>
      </c>
      <c r="EQ127" s="16">
        <f t="shared" si="143"/>
        <v>0</v>
      </c>
      <c r="ER127" s="16">
        <f t="shared" si="144"/>
        <v>176</v>
      </c>
      <c r="ES127" s="16">
        <f t="shared" si="145"/>
        <v>0</v>
      </c>
      <c r="ET127" s="16">
        <f t="shared" si="146"/>
        <v>0</v>
      </c>
      <c r="EU127" s="16">
        <f t="shared" si="147"/>
        <v>0</v>
      </c>
      <c r="EV127" s="16">
        <f t="shared" si="148"/>
        <v>0</v>
      </c>
      <c r="EW127" s="16">
        <f t="shared" si="149"/>
        <v>0</v>
      </c>
      <c r="EX127" s="16">
        <f t="shared" si="150"/>
        <v>0</v>
      </c>
      <c r="EY127" s="16">
        <f t="shared" si="151"/>
        <v>0</v>
      </c>
      <c r="EZ127" s="16">
        <f t="shared" si="152"/>
        <v>0</v>
      </c>
      <c r="FA127" s="16">
        <f t="shared" si="153"/>
        <v>0</v>
      </c>
      <c r="FB127" s="16">
        <f t="shared" si="154"/>
        <v>0</v>
      </c>
      <c r="FC127" s="16">
        <f t="shared" si="155"/>
        <v>0</v>
      </c>
      <c r="FD127" s="16">
        <f t="shared" si="156"/>
        <v>0</v>
      </c>
      <c r="FE127" s="16">
        <f t="shared" si="157"/>
        <v>0</v>
      </c>
      <c r="FF127" s="16">
        <f t="shared" si="158"/>
        <v>0</v>
      </c>
      <c r="FG127" s="16">
        <f t="shared" si="159"/>
        <v>0</v>
      </c>
    </row>
    <row r="128" spans="1:163" x14ac:dyDescent="0.25">
      <c r="A128" s="42"/>
      <c r="B128" s="42">
        <v>124</v>
      </c>
      <c r="C128" s="42" t="s">
        <v>879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44</v>
      </c>
      <c r="AA128" s="16">
        <v>0</v>
      </c>
      <c r="AB128" s="16">
        <v>44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50</v>
      </c>
      <c r="AO128" s="16">
        <v>0</v>
      </c>
      <c r="AP128" s="16">
        <v>0</v>
      </c>
      <c r="AQ128" s="16">
        <v>0</v>
      </c>
      <c r="AR128" s="16">
        <v>31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0</v>
      </c>
      <c r="BX128" s="16">
        <v>0</v>
      </c>
      <c r="BY128" s="16">
        <f t="shared" si="80"/>
        <v>169</v>
      </c>
      <c r="BZ128" s="19">
        <f t="shared" si="81"/>
        <v>42.25</v>
      </c>
      <c r="CA128" s="16">
        <f t="shared" si="82"/>
        <v>0</v>
      </c>
      <c r="CB128" s="16">
        <f t="shared" si="83"/>
        <v>0</v>
      </c>
      <c r="CC128" s="16">
        <f t="shared" si="84"/>
        <v>0</v>
      </c>
      <c r="CD128" s="16">
        <f t="shared" si="85"/>
        <v>0</v>
      </c>
      <c r="CE128" s="16">
        <f t="shared" si="86"/>
        <v>0</v>
      </c>
      <c r="CF128" s="16">
        <f t="shared" si="87"/>
        <v>1</v>
      </c>
      <c r="CG128" s="16">
        <f t="shared" si="88"/>
        <v>0</v>
      </c>
      <c r="CH128" s="16">
        <f t="shared" si="89"/>
        <v>0</v>
      </c>
      <c r="CI128" s="16">
        <f t="shared" si="90"/>
        <v>2</v>
      </c>
      <c r="CJ128" s="16">
        <f t="shared" si="91"/>
        <v>0</v>
      </c>
      <c r="CK128" s="16">
        <f t="shared" si="92"/>
        <v>0</v>
      </c>
      <c r="CL128" s="16">
        <f t="shared" si="93"/>
        <v>0</v>
      </c>
      <c r="CM128" s="16">
        <f t="shared" si="94"/>
        <v>0</v>
      </c>
      <c r="CN128" s="16">
        <f t="shared" si="95"/>
        <v>0</v>
      </c>
      <c r="CO128" s="16">
        <f t="shared" si="96"/>
        <v>0</v>
      </c>
      <c r="CP128" s="16">
        <f t="shared" si="97"/>
        <v>0</v>
      </c>
      <c r="CQ128" s="16">
        <f t="shared" si="98"/>
        <v>0</v>
      </c>
      <c r="CR128" s="16">
        <f t="shared" si="99"/>
        <v>0</v>
      </c>
      <c r="CS128" s="16">
        <f t="shared" si="100"/>
        <v>0</v>
      </c>
      <c r="CT128" s="16">
        <f t="shared" si="101"/>
        <v>0</v>
      </c>
      <c r="CU128" s="16">
        <f t="shared" si="102"/>
        <v>0</v>
      </c>
      <c r="CV128" s="16">
        <f t="shared" si="103"/>
        <v>1</v>
      </c>
      <c r="CW128" s="16">
        <f t="shared" si="104"/>
        <v>0</v>
      </c>
      <c r="CX128" s="16">
        <f t="shared" si="105"/>
        <v>0</v>
      </c>
      <c r="CY128" s="16">
        <f t="shared" si="106"/>
        <v>0</v>
      </c>
      <c r="CZ128" s="16">
        <f t="shared" si="107"/>
        <v>0</v>
      </c>
      <c r="DA128" s="16">
        <f t="shared" si="108"/>
        <v>0</v>
      </c>
      <c r="DB128" s="16">
        <f t="shared" si="109"/>
        <v>0</v>
      </c>
      <c r="DC128" s="16">
        <f t="shared" si="110"/>
        <v>0</v>
      </c>
      <c r="DD128" s="16">
        <f t="shared" si="111"/>
        <v>0</v>
      </c>
      <c r="DE128" s="16">
        <f t="shared" si="112"/>
        <v>0</v>
      </c>
      <c r="DF128" s="16">
        <f t="shared" si="113"/>
        <v>0</v>
      </c>
      <c r="DG128" s="16">
        <f t="shared" si="114"/>
        <v>0</v>
      </c>
      <c r="DH128" s="16">
        <f t="shared" si="115"/>
        <v>0</v>
      </c>
      <c r="DI128" s="16">
        <f t="shared" si="116"/>
        <v>0</v>
      </c>
      <c r="DJ128" s="16">
        <f t="shared" si="117"/>
        <v>0</v>
      </c>
      <c r="DK128" s="16">
        <f t="shared" si="118"/>
        <v>0</v>
      </c>
      <c r="DL128" s="16">
        <f t="shared" si="119"/>
        <v>0</v>
      </c>
      <c r="DM128" s="16">
        <f t="shared" si="120"/>
        <v>0</v>
      </c>
      <c r="DN128" s="16">
        <f t="shared" si="121"/>
        <v>0</v>
      </c>
      <c r="DO128" s="16">
        <f t="shared" si="122"/>
        <v>0</v>
      </c>
      <c r="DP128" s="16">
        <f t="shared" si="123"/>
        <v>0</v>
      </c>
      <c r="DQ128" s="16">
        <f t="shared" si="124"/>
        <v>0</v>
      </c>
      <c r="DR128" s="16">
        <f t="shared" si="125"/>
        <v>0</v>
      </c>
      <c r="DS128" s="16">
        <f t="shared" si="126"/>
        <v>0</v>
      </c>
      <c r="DT128" s="16">
        <f t="shared" si="127"/>
        <v>0</v>
      </c>
      <c r="DU128" s="16">
        <f t="shared" si="128"/>
        <v>0</v>
      </c>
      <c r="DV128" s="16">
        <f t="shared" si="129"/>
        <v>0</v>
      </c>
      <c r="DW128" s="16">
        <f t="shared" si="130"/>
        <v>0</v>
      </c>
      <c r="DX128" s="16">
        <f t="shared" si="131"/>
        <v>0</v>
      </c>
      <c r="DY128" s="16">
        <f t="shared" si="132"/>
        <v>0</v>
      </c>
      <c r="DZ128" s="16">
        <f t="shared" si="133"/>
        <v>0</v>
      </c>
      <c r="EA128" s="16">
        <f t="shared" si="134"/>
        <v>0</v>
      </c>
      <c r="EB128" s="16">
        <f t="shared" si="135"/>
        <v>0</v>
      </c>
      <c r="EC128" s="16">
        <f t="shared" si="136"/>
        <v>3</v>
      </c>
      <c r="ED128" s="16">
        <f t="shared" si="137"/>
        <v>4</v>
      </c>
      <c r="EE128" s="16">
        <f t="shared" si="138"/>
        <v>3</v>
      </c>
      <c r="EG128" s="20">
        <f t="shared" si="139"/>
        <v>0</v>
      </c>
      <c r="EH128" s="20">
        <f t="shared" si="140"/>
        <v>0</v>
      </c>
      <c r="EI128" s="20">
        <f t="shared" si="141"/>
        <v>0</v>
      </c>
      <c r="EJ128" s="20">
        <f t="shared" si="142"/>
        <v>75</v>
      </c>
      <c r="EP128" s="42" t="s">
        <v>879</v>
      </c>
      <c r="EQ128" s="16">
        <f t="shared" si="143"/>
        <v>0</v>
      </c>
      <c r="ER128" s="16">
        <f t="shared" si="144"/>
        <v>0</v>
      </c>
      <c r="ES128" s="16">
        <f t="shared" si="145"/>
        <v>0</v>
      </c>
      <c r="ET128" s="16">
        <f t="shared" si="146"/>
        <v>0</v>
      </c>
      <c r="EU128" s="16">
        <f t="shared" si="147"/>
        <v>88</v>
      </c>
      <c r="EV128" s="16">
        <f t="shared" si="148"/>
        <v>0</v>
      </c>
      <c r="EW128" s="16">
        <f t="shared" si="149"/>
        <v>0</v>
      </c>
      <c r="EX128" s="16">
        <f t="shared" si="150"/>
        <v>50</v>
      </c>
      <c r="EY128" s="16">
        <f t="shared" si="151"/>
        <v>31</v>
      </c>
      <c r="EZ128" s="16">
        <f t="shared" si="152"/>
        <v>0</v>
      </c>
      <c r="FA128" s="16">
        <f t="shared" si="153"/>
        <v>0</v>
      </c>
      <c r="FB128" s="16">
        <f t="shared" si="154"/>
        <v>0</v>
      </c>
      <c r="FC128" s="16">
        <f t="shared" si="155"/>
        <v>0</v>
      </c>
      <c r="FD128" s="16">
        <f t="shared" si="156"/>
        <v>0</v>
      </c>
      <c r="FE128" s="16">
        <f t="shared" si="157"/>
        <v>0</v>
      </c>
      <c r="FF128" s="16">
        <f t="shared" si="158"/>
        <v>0</v>
      </c>
      <c r="FG128" s="16">
        <f t="shared" si="159"/>
        <v>0</v>
      </c>
    </row>
    <row r="129" spans="1:163" x14ac:dyDescent="0.25">
      <c r="A129" s="42"/>
      <c r="B129" s="42">
        <v>125</v>
      </c>
      <c r="C129" s="42" t="s">
        <v>880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41</v>
      </c>
      <c r="Z129" s="16">
        <v>42</v>
      </c>
      <c r="AA129" s="16">
        <v>44</v>
      </c>
      <c r="AB129" s="16">
        <v>39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f t="shared" si="80"/>
        <v>166</v>
      </c>
      <c r="BZ129" s="19">
        <f t="shared" si="81"/>
        <v>41.5</v>
      </c>
      <c r="CA129" s="16">
        <f t="shared" si="82"/>
        <v>0</v>
      </c>
      <c r="CB129" s="16">
        <f t="shared" si="83"/>
        <v>0</v>
      </c>
      <c r="CC129" s="16">
        <f t="shared" si="84"/>
        <v>0</v>
      </c>
      <c r="CD129" s="16">
        <f t="shared" si="85"/>
        <v>0</v>
      </c>
      <c r="CE129" s="16">
        <f t="shared" si="86"/>
        <v>0</v>
      </c>
      <c r="CF129" s="16">
        <f t="shared" si="87"/>
        <v>0</v>
      </c>
      <c r="CG129" s="16">
        <f t="shared" si="88"/>
        <v>0</v>
      </c>
      <c r="CH129" s="16">
        <f t="shared" si="89"/>
        <v>0</v>
      </c>
      <c r="CI129" s="16">
        <f t="shared" si="90"/>
        <v>1</v>
      </c>
      <c r="CJ129" s="16">
        <f t="shared" si="91"/>
        <v>0</v>
      </c>
      <c r="CK129" s="16">
        <f t="shared" si="92"/>
        <v>1</v>
      </c>
      <c r="CL129" s="16">
        <f t="shared" si="93"/>
        <v>1</v>
      </c>
      <c r="CM129" s="16">
        <f t="shared" si="94"/>
        <v>0</v>
      </c>
      <c r="CN129" s="16">
        <f t="shared" si="95"/>
        <v>1</v>
      </c>
      <c r="CO129" s="16">
        <f t="shared" si="96"/>
        <v>0</v>
      </c>
      <c r="CP129" s="16">
        <f t="shared" si="97"/>
        <v>0</v>
      </c>
      <c r="CQ129" s="16">
        <f t="shared" si="98"/>
        <v>0</v>
      </c>
      <c r="CR129" s="16">
        <f t="shared" si="99"/>
        <v>0</v>
      </c>
      <c r="CS129" s="16">
        <f t="shared" si="100"/>
        <v>0</v>
      </c>
      <c r="CT129" s="16">
        <f t="shared" si="101"/>
        <v>0</v>
      </c>
      <c r="CU129" s="16">
        <f t="shared" si="102"/>
        <v>0</v>
      </c>
      <c r="CV129" s="16">
        <f t="shared" si="103"/>
        <v>0</v>
      </c>
      <c r="CW129" s="16">
        <f t="shared" si="104"/>
        <v>0</v>
      </c>
      <c r="CX129" s="16">
        <f t="shared" si="105"/>
        <v>0</v>
      </c>
      <c r="CY129" s="16">
        <f t="shared" si="106"/>
        <v>0</v>
      </c>
      <c r="CZ129" s="16">
        <f t="shared" si="107"/>
        <v>0</v>
      </c>
      <c r="DA129" s="16">
        <f t="shared" si="108"/>
        <v>0</v>
      </c>
      <c r="DB129" s="16">
        <f t="shared" si="109"/>
        <v>0</v>
      </c>
      <c r="DC129" s="16">
        <f t="shared" si="110"/>
        <v>0</v>
      </c>
      <c r="DD129" s="16">
        <f t="shared" si="111"/>
        <v>0</v>
      </c>
      <c r="DE129" s="16">
        <f t="shared" si="112"/>
        <v>0</v>
      </c>
      <c r="DF129" s="16">
        <f t="shared" si="113"/>
        <v>0</v>
      </c>
      <c r="DG129" s="16">
        <f t="shared" si="114"/>
        <v>0</v>
      </c>
      <c r="DH129" s="16">
        <f t="shared" si="115"/>
        <v>0</v>
      </c>
      <c r="DI129" s="16">
        <f t="shared" si="116"/>
        <v>0</v>
      </c>
      <c r="DJ129" s="16">
        <f t="shared" si="117"/>
        <v>0</v>
      </c>
      <c r="DK129" s="16">
        <f t="shared" si="118"/>
        <v>0</v>
      </c>
      <c r="DL129" s="16">
        <f t="shared" si="119"/>
        <v>0</v>
      </c>
      <c r="DM129" s="16">
        <f t="shared" si="120"/>
        <v>0</v>
      </c>
      <c r="DN129" s="16">
        <f t="shared" si="121"/>
        <v>0</v>
      </c>
      <c r="DO129" s="16">
        <f t="shared" si="122"/>
        <v>0</v>
      </c>
      <c r="DP129" s="16">
        <f t="shared" si="123"/>
        <v>0</v>
      </c>
      <c r="DQ129" s="16">
        <f t="shared" si="124"/>
        <v>0</v>
      </c>
      <c r="DR129" s="16">
        <f t="shared" si="125"/>
        <v>0</v>
      </c>
      <c r="DS129" s="16">
        <f t="shared" si="126"/>
        <v>0</v>
      </c>
      <c r="DT129" s="16">
        <f t="shared" si="127"/>
        <v>0</v>
      </c>
      <c r="DU129" s="16">
        <f t="shared" si="128"/>
        <v>0</v>
      </c>
      <c r="DV129" s="16">
        <f t="shared" si="129"/>
        <v>0</v>
      </c>
      <c r="DW129" s="16">
        <f t="shared" si="130"/>
        <v>0</v>
      </c>
      <c r="DX129" s="16">
        <f t="shared" si="131"/>
        <v>0</v>
      </c>
      <c r="DY129" s="16">
        <f t="shared" si="132"/>
        <v>0</v>
      </c>
      <c r="DZ129" s="16">
        <f t="shared" si="133"/>
        <v>0</v>
      </c>
      <c r="EA129" s="16">
        <f t="shared" si="134"/>
        <v>0</v>
      </c>
      <c r="EB129" s="16">
        <f t="shared" si="135"/>
        <v>0</v>
      </c>
      <c r="EC129" s="16">
        <f t="shared" si="136"/>
        <v>1</v>
      </c>
      <c r="ED129" s="16">
        <f t="shared" si="137"/>
        <v>4</v>
      </c>
      <c r="EE129" s="16">
        <f t="shared" si="138"/>
        <v>1</v>
      </c>
      <c r="EG129" s="20">
        <f t="shared" si="139"/>
        <v>0</v>
      </c>
      <c r="EH129" s="20">
        <f t="shared" si="140"/>
        <v>0</v>
      </c>
      <c r="EI129" s="20">
        <f t="shared" si="141"/>
        <v>0</v>
      </c>
      <c r="EJ129" s="20">
        <f t="shared" si="142"/>
        <v>25</v>
      </c>
      <c r="EP129" s="42" t="s">
        <v>880</v>
      </c>
      <c r="EQ129" s="16">
        <f t="shared" si="143"/>
        <v>0</v>
      </c>
      <c r="ER129" s="16">
        <f t="shared" si="144"/>
        <v>0</v>
      </c>
      <c r="ES129" s="16">
        <f t="shared" si="145"/>
        <v>0</v>
      </c>
      <c r="ET129" s="16">
        <f t="shared" si="146"/>
        <v>0</v>
      </c>
      <c r="EU129" s="16">
        <f t="shared" si="147"/>
        <v>166</v>
      </c>
      <c r="EV129" s="16">
        <f t="shared" si="148"/>
        <v>0</v>
      </c>
      <c r="EW129" s="16">
        <f t="shared" si="149"/>
        <v>0</v>
      </c>
      <c r="EX129" s="16">
        <f t="shared" si="150"/>
        <v>0</v>
      </c>
      <c r="EY129" s="16">
        <f t="shared" si="151"/>
        <v>0</v>
      </c>
      <c r="EZ129" s="16">
        <f t="shared" si="152"/>
        <v>0</v>
      </c>
      <c r="FA129" s="16">
        <f t="shared" si="153"/>
        <v>0</v>
      </c>
      <c r="FB129" s="16">
        <f t="shared" si="154"/>
        <v>0</v>
      </c>
      <c r="FC129" s="16">
        <f t="shared" si="155"/>
        <v>0</v>
      </c>
      <c r="FD129" s="16">
        <f t="shared" si="156"/>
        <v>0</v>
      </c>
      <c r="FE129" s="16">
        <f t="shared" si="157"/>
        <v>0</v>
      </c>
      <c r="FF129" s="16">
        <f t="shared" si="158"/>
        <v>0</v>
      </c>
      <c r="FG129" s="16">
        <f t="shared" si="159"/>
        <v>0</v>
      </c>
    </row>
    <row r="130" spans="1:163" x14ac:dyDescent="0.25">
      <c r="A130" s="42"/>
      <c r="B130" s="42">
        <v>126</v>
      </c>
      <c r="C130" s="42" t="s">
        <v>199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43">
        <v>0</v>
      </c>
      <c r="AX130" s="43">
        <v>0</v>
      </c>
      <c r="AY130" s="43">
        <v>0</v>
      </c>
      <c r="AZ130" s="43">
        <v>24</v>
      </c>
      <c r="BA130" s="16">
        <v>19</v>
      </c>
      <c r="BB130" s="16">
        <v>12</v>
      </c>
      <c r="BC130" s="16">
        <v>20</v>
      </c>
      <c r="BD130" s="16">
        <v>27</v>
      </c>
      <c r="BE130" s="16">
        <v>29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34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f t="shared" si="80"/>
        <v>165</v>
      </c>
      <c r="BZ130" s="19">
        <f t="shared" si="81"/>
        <v>23.571428571428573</v>
      </c>
      <c r="CA130" s="16">
        <f t="shared" si="82"/>
        <v>0</v>
      </c>
      <c r="CB130" s="16">
        <f t="shared" si="83"/>
        <v>0</v>
      </c>
      <c r="CC130" s="16">
        <f t="shared" si="84"/>
        <v>0</v>
      </c>
      <c r="CD130" s="16">
        <f t="shared" si="85"/>
        <v>0</v>
      </c>
      <c r="CE130" s="16">
        <f t="shared" si="86"/>
        <v>0</v>
      </c>
      <c r="CF130" s="16">
        <f t="shared" si="87"/>
        <v>0</v>
      </c>
      <c r="CG130" s="16">
        <f t="shared" si="88"/>
        <v>0</v>
      </c>
      <c r="CH130" s="16">
        <f t="shared" si="89"/>
        <v>0</v>
      </c>
      <c r="CI130" s="16">
        <f t="shared" si="90"/>
        <v>0</v>
      </c>
      <c r="CJ130" s="16">
        <f t="shared" si="91"/>
        <v>0</v>
      </c>
      <c r="CK130" s="16">
        <f t="shared" si="92"/>
        <v>0</v>
      </c>
      <c r="CL130" s="16">
        <f t="shared" si="93"/>
        <v>0</v>
      </c>
      <c r="CM130" s="16">
        <f t="shared" si="94"/>
        <v>0</v>
      </c>
      <c r="CN130" s="16">
        <f t="shared" si="95"/>
        <v>0</v>
      </c>
      <c r="CO130" s="16">
        <f t="shared" si="96"/>
        <v>0</v>
      </c>
      <c r="CP130" s="16">
        <f t="shared" si="97"/>
        <v>0</v>
      </c>
      <c r="CQ130" s="16">
        <f t="shared" si="98"/>
        <v>0</v>
      </c>
      <c r="CR130" s="16">
        <f t="shared" si="99"/>
        <v>0</v>
      </c>
      <c r="CS130" s="16">
        <f t="shared" si="100"/>
        <v>1</v>
      </c>
      <c r="CT130" s="16">
        <f t="shared" si="101"/>
        <v>0</v>
      </c>
      <c r="CU130" s="16">
        <f t="shared" si="102"/>
        <v>0</v>
      </c>
      <c r="CV130" s="16">
        <f t="shared" si="103"/>
        <v>0</v>
      </c>
      <c r="CW130" s="16">
        <f t="shared" si="104"/>
        <v>0</v>
      </c>
      <c r="CX130" s="16">
        <f t="shared" si="105"/>
        <v>1</v>
      </c>
      <c r="CY130" s="16">
        <f t="shared" si="106"/>
        <v>0</v>
      </c>
      <c r="CZ130" s="16">
        <f t="shared" si="107"/>
        <v>1</v>
      </c>
      <c r="DA130" s="16">
        <f t="shared" si="108"/>
        <v>0</v>
      </c>
      <c r="DB130" s="16">
        <f t="shared" si="109"/>
        <v>0</v>
      </c>
      <c r="DC130" s="16">
        <f t="shared" si="110"/>
        <v>1</v>
      </c>
      <c r="DD130" s="16">
        <f t="shared" si="111"/>
        <v>0</v>
      </c>
      <c r="DE130" s="16">
        <f t="shared" si="112"/>
        <v>0</v>
      </c>
      <c r="DF130" s="16">
        <f t="shared" si="113"/>
        <v>0</v>
      </c>
      <c r="DG130" s="16">
        <f t="shared" si="114"/>
        <v>1</v>
      </c>
      <c r="DH130" s="16">
        <f t="shared" si="115"/>
        <v>1</v>
      </c>
      <c r="DI130" s="16">
        <f t="shared" si="116"/>
        <v>0</v>
      </c>
      <c r="DJ130" s="16">
        <f t="shared" si="117"/>
        <v>0</v>
      </c>
      <c r="DK130" s="16">
        <f t="shared" si="118"/>
        <v>0</v>
      </c>
      <c r="DL130" s="16">
        <f t="shared" si="119"/>
        <v>0</v>
      </c>
      <c r="DM130" s="16">
        <f t="shared" si="120"/>
        <v>0</v>
      </c>
      <c r="DN130" s="16">
        <f t="shared" si="121"/>
        <v>0</v>
      </c>
      <c r="DO130" s="16">
        <f t="shared" si="122"/>
        <v>1</v>
      </c>
      <c r="DP130" s="16">
        <f t="shared" si="123"/>
        <v>0</v>
      </c>
      <c r="DQ130" s="16">
        <f t="shared" si="124"/>
        <v>0</v>
      </c>
      <c r="DR130" s="16">
        <f t="shared" si="125"/>
        <v>0</v>
      </c>
      <c r="DS130" s="16">
        <f t="shared" si="126"/>
        <v>0</v>
      </c>
      <c r="DT130" s="16">
        <f t="shared" si="127"/>
        <v>0</v>
      </c>
      <c r="DU130" s="16">
        <f t="shared" si="128"/>
        <v>0</v>
      </c>
      <c r="DV130" s="16">
        <f t="shared" si="129"/>
        <v>0</v>
      </c>
      <c r="DW130" s="16">
        <f t="shared" si="130"/>
        <v>0</v>
      </c>
      <c r="DX130" s="16">
        <f t="shared" si="131"/>
        <v>0</v>
      </c>
      <c r="DY130" s="16">
        <f t="shared" si="132"/>
        <v>0</v>
      </c>
      <c r="DZ130" s="16">
        <f t="shared" si="133"/>
        <v>0</v>
      </c>
      <c r="EA130" s="16">
        <f t="shared" si="134"/>
        <v>0</v>
      </c>
      <c r="EB130" s="16">
        <f t="shared" si="135"/>
        <v>0</v>
      </c>
      <c r="EC130" s="16">
        <f t="shared" si="136"/>
        <v>0</v>
      </c>
      <c r="ED130" s="16">
        <f t="shared" si="137"/>
        <v>7</v>
      </c>
      <c r="EE130" s="16">
        <f t="shared" si="138"/>
        <v>4</v>
      </c>
      <c r="EG130" s="20">
        <f t="shared" si="139"/>
        <v>0</v>
      </c>
      <c r="EH130" s="20">
        <f t="shared" si="140"/>
        <v>0</v>
      </c>
      <c r="EI130" s="20">
        <f t="shared" si="141"/>
        <v>0</v>
      </c>
      <c r="EJ130" s="20">
        <f t="shared" si="142"/>
        <v>0</v>
      </c>
      <c r="EP130" s="42" t="s">
        <v>199</v>
      </c>
      <c r="EQ130" s="16">
        <f t="shared" si="143"/>
        <v>0</v>
      </c>
      <c r="ER130" s="16">
        <f t="shared" si="144"/>
        <v>0</v>
      </c>
      <c r="ES130" s="16">
        <f t="shared" si="145"/>
        <v>0</v>
      </c>
      <c r="ET130" s="16">
        <f t="shared" si="146"/>
        <v>0</v>
      </c>
      <c r="EU130" s="16">
        <f t="shared" si="147"/>
        <v>0</v>
      </c>
      <c r="EV130" s="16">
        <f t="shared" si="148"/>
        <v>0</v>
      </c>
      <c r="EW130" s="16">
        <f t="shared" si="149"/>
        <v>0</v>
      </c>
      <c r="EX130" s="16">
        <f t="shared" si="150"/>
        <v>0</v>
      </c>
      <c r="EY130" s="16">
        <f t="shared" si="151"/>
        <v>0</v>
      </c>
      <c r="EZ130" s="16">
        <f t="shared" si="152"/>
        <v>0</v>
      </c>
      <c r="FA130" s="16">
        <f t="shared" si="153"/>
        <v>24</v>
      </c>
      <c r="FB130" s="16">
        <f t="shared" si="154"/>
        <v>51</v>
      </c>
      <c r="FC130" s="16">
        <f t="shared" si="155"/>
        <v>56</v>
      </c>
      <c r="FD130" s="16">
        <f t="shared" si="156"/>
        <v>34</v>
      </c>
      <c r="FE130" s="16">
        <f t="shared" si="157"/>
        <v>0</v>
      </c>
      <c r="FF130" s="16">
        <f t="shared" si="158"/>
        <v>0</v>
      </c>
      <c r="FG130" s="16">
        <f t="shared" si="159"/>
        <v>0</v>
      </c>
    </row>
    <row r="131" spans="1:163" x14ac:dyDescent="0.25">
      <c r="A131" s="42"/>
      <c r="B131" s="42">
        <v>127</v>
      </c>
      <c r="C131" s="42" t="s">
        <v>881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52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59</v>
      </c>
      <c r="AS131" s="16">
        <v>0</v>
      </c>
      <c r="AT131" s="16">
        <v>0</v>
      </c>
      <c r="AU131" s="16">
        <v>0</v>
      </c>
      <c r="AV131" s="16">
        <v>0</v>
      </c>
      <c r="AW131" s="43">
        <v>0</v>
      </c>
      <c r="AX131" s="43">
        <v>0</v>
      </c>
      <c r="AY131" s="43">
        <v>0</v>
      </c>
      <c r="AZ131" s="43">
        <v>52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0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6">
        <v>0</v>
      </c>
      <c r="BY131" s="16">
        <f t="shared" si="80"/>
        <v>163</v>
      </c>
      <c r="BZ131" s="19">
        <f t="shared" si="81"/>
        <v>54.333333333333336</v>
      </c>
      <c r="CA131" s="16">
        <f t="shared" si="82"/>
        <v>0</v>
      </c>
      <c r="CB131" s="16">
        <f t="shared" si="83"/>
        <v>0</v>
      </c>
      <c r="CC131" s="16">
        <f t="shared" si="84"/>
        <v>1</v>
      </c>
      <c r="CD131" s="16">
        <f t="shared" si="85"/>
        <v>0</v>
      </c>
      <c r="CE131" s="16">
        <f t="shared" si="86"/>
        <v>2</v>
      </c>
      <c r="CF131" s="16">
        <f t="shared" si="87"/>
        <v>0</v>
      </c>
      <c r="CG131" s="16">
        <f t="shared" si="88"/>
        <v>0</v>
      </c>
      <c r="CH131" s="16">
        <f t="shared" si="89"/>
        <v>0</v>
      </c>
      <c r="CI131" s="16">
        <f t="shared" si="90"/>
        <v>0</v>
      </c>
      <c r="CJ131" s="16">
        <f t="shared" si="91"/>
        <v>0</v>
      </c>
      <c r="CK131" s="16">
        <f t="shared" si="92"/>
        <v>0</v>
      </c>
      <c r="CL131" s="16">
        <f t="shared" si="93"/>
        <v>0</v>
      </c>
      <c r="CM131" s="16">
        <f t="shared" si="94"/>
        <v>0</v>
      </c>
      <c r="CN131" s="16">
        <f t="shared" si="95"/>
        <v>0</v>
      </c>
      <c r="CO131" s="16">
        <f t="shared" si="96"/>
        <v>0</v>
      </c>
      <c r="CP131" s="16">
        <f t="shared" si="97"/>
        <v>0</v>
      </c>
      <c r="CQ131" s="16">
        <f t="shared" si="98"/>
        <v>0</v>
      </c>
      <c r="CR131" s="16">
        <f t="shared" si="99"/>
        <v>0</v>
      </c>
      <c r="CS131" s="16">
        <f t="shared" si="100"/>
        <v>0</v>
      </c>
      <c r="CT131" s="16">
        <f t="shared" si="101"/>
        <v>0</v>
      </c>
      <c r="CU131" s="16">
        <f t="shared" si="102"/>
        <v>0</v>
      </c>
      <c r="CV131" s="16">
        <f t="shared" si="103"/>
        <v>0</v>
      </c>
      <c r="CW131" s="16">
        <f t="shared" si="104"/>
        <v>0</v>
      </c>
      <c r="CX131" s="16">
        <f t="shared" si="105"/>
        <v>0</v>
      </c>
      <c r="CY131" s="16">
        <f t="shared" si="106"/>
        <v>0</v>
      </c>
      <c r="CZ131" s="16">
        <f t="shared" si="107"/>
        <v>0</v>
      </c>
      <c r="DA131" s="16">
        <f t="shared" si="108"/>
        <v>0</v>
      </c>
      <c r="DB131" s="16">
        <f t="shared" si="109"/>
        <v>0</v>
      </c>
      <c r="DC131" s="16">
        <f t="shared" si="110"/>
        <v>0</v>
      </c>
      <c r="DD131" s="16">
        <f t="shared" si="111"/>
        <v>0</v>
      </c>
      <c r="DE131" s="16">
        <f t="shared" si="112"/>
        <v>0</v>
      </c>
      <c r="DF131" s="16">
        <f t="shared" si="113"/>
        <v>0</v>
      </c>
      <c r="DG131" s="16">
        <f t="shared" si="114"/>
        <v>0</v>
      </c>
      <c r="DH131" s="16">
        <f t="shared" si="115"/>
        <v>0</v>
      </c>
      <c r="DI131" s="16">
        <f t="shared" si="116"/>
        <v>0</v>
      </c>
      <c r="DJ131" s="16">
        <f t="shared" si="117"/>
        <v>0</v>
      </c>
      <c r="DK131" s="16">
        <f t="shared" si="118"/>
        <v>0</v>
      </c>
      <c r="DL131" s="16">
        <f t="shared" si="119"/>
        <v>0</v>
      </c>
      <c r="DM131" s="16">
        <f t="shared" si="120"/>
        <v>0</v>
      </c>
      <c r="DN131" s="16">
        <f t="shared" si="121"/>
        <v>0</v>
      </c>
      <c r="DO131" s="16">
        <f t="shared" si="122"/>
        <v>0</v>
      </c>
      <c r="DP131" s="16">
        <f t="shared" si="123"/>
        <v>0</v>
      </c>
      <c r="DQ131" s="16">
        <f t="shared" si="124"/>
        <v>0</v>
      </c>
      <c r="DR131" s="16">
        <f t="shared" si="125"/>
        <v>0</v>
      </c>
      <c r="DS131" s="16">
        <f t="shared" si="126"/>
        <v>0</v>
      </c>
      <c r="DT131" s="16">
        <f t="shared" si="127"/>
        <v>0</v>
      </c>
      <c r="DU131" s="16">
        <f t="shared" si="128"/>
        <v>0</v>
      </c>
      <c r="DV131" s="16">
        <f t="shared" si="129"/>
        <v>0</v>
      </c>
      <c r="DW131" s="16">
        <f t="shared" si="130"/>
        <v>0</v>
      </c>
      <c r="DX131" s="16">
        <f t="shared" si="131"/>
        <v>0</v>
      </c>
      <c r="DY131" s="16">
        <f t="shared" si="132"/>
        <v>0</v>
      </c>
      <c r="DZ131" s="16">
        <f t="shared" si="133"/>
        <v>0</v>
      </c>
      <c r="EA131" s="16">
        <f t="shared" si="134"/>
        <v>1</v>
      </c>
      <c r="EB131" s="16">
        <f t="shared" si="135"/>
        <v>3</v>
      </c>
      <c r="EC131" s="16">
        <f t="shared" si="136"/>
        <v>3</v>
      </c>
      <c r="ED131" s="16">
        <f t="shared" si="137"/>
        <v>3</v>
      </c>
      <c r="EE131" s="16">
        <f t="shared" si="138"/>
        <v>3</v>
      </c>
      <c r="EG131" s="20">
        <f t="shared" si="139"/>
        <v>0</v>
      </c>
      <c r="EH131" s="20">
        <f t="shared" si="140"/>
        <v>33.333333333333329</v>
      </c>
      <c r="EI131" s="20">
        <f t="shared" si="141"/>
        <v>100</v>
      </c>
      <c r="EJ131" s="20">
        <f t="shared" si="142"/>
        <v>100</v>
      </c>
      <c r="EP131" s="42" t="s">
        <v>881</v>
      </c>
      <c r="EQ131" s="16">
        <f t="shared" si="143"/>
        <v>0</v>
      </c>
      <c r="ER131" s="16">
        <f t="shared" si="144"/>
        <v>0</v>
      </c>
      <c r="ES131" s="16">
        <f t="shared" si="145"/>
        <v>0</v>
      </c>
      <c r="ET131" s="16">
        <f t="shared" si="146"/>
        <v>0</v>
      </c>
      <c r="EU131" s="16">
        <f t="shared" si="147"/>
        <v>52</v>
      </c>
      <c r="EV131" s="16">
        <f t="shared" si="148"/>
        <v>0</v>
      </c>
      <c r="EW131" s="16">
        <f t="shared" si="149"/>
        <v>0</v>
      </c>
      <c r="EX131" s="16">
        <f t="shared" si="150"/>
        <v>0</v>
      </c>
      <c r="EY131" s="16">
        <f t="shared" si="151"/>
        <v>59</v>
      </c>
      <c r="EZ131" s="16">
        <f t="shared" si="152"/>
        <v>0</v>
      </c>
      <c r="FA131" s="16">
        <f t="shared" si="153"/>
        <v>52</v>
      </c>
      <c r="FB131" s="16">
        <f t="shared" si="154"/>
        <v>0</v>
      </c>
      <c r="FC131" s="16">
        <f t="shared" si="155"/>
        <v>0</v>
      </c>
      <c r="FD131" s="16">
        <f t="shared" si="156"/>
        <v>0</v>
      </c>
      <c r="FE131" s="16">
        <f t="shared" si="157"/>
        <v>0</v>
      </c>
      <c r="FF131" s="16">
        <f t="shared" si="158"/>
        <v>0</v>
      </c>
      <c r="FG131" s="16">
        <f t="shared" si="159"/>
        <v>0</v>
      </c>
    </row>
    <row r="132" spans="1:163" x14ac:dyDescent="0.25">
      <c r="A132" s="42"/>
      <c r="B132" s="42">
        <v>128</v>
      </c>
      <c r="C132" s="42" t="s">
        <v>314</v>
      </c>
      <c r="D132" s="16">
        <v>0</v>
      </c>
      <c r="E132" s="16">
        <v>43</v>
      </c>
      <c r="F132" s="16">
        <v>0</v>
      </c>
      <c r="G132" s="16">
        <v>0</v>
      </c>
      <c r="H132" s="16">
        <v>30</v>
      </c>
      <c r="I132" s="16">
        <v>32</v>
      </c>
      <c r="J132" s="16">
        <v>0</v>
      </c>
      <c r="K132" s="16">
        <v>52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6">
        <v>0</v>
      </c>
      <c r="BY132" s="16">
        <f t="shared" si="80"/>
        <v>157</v>
      </c>
      <c r="BZ132" s="19">
        <f t="shared" si="81"/>
        <v>39.25</v>
      </c>
      <c r="CA132" s="16">
        <f t="shared" si="82"/>
        <v>0</v>
      </c>
      <c r="CB132" s="16">
        <f t="shared" si="83"/>
        <v>0</v>
      </c>
      <c r="CC132" s="16">
        <f t="shared" si="84"/>
        <v>0</v>
      </c>
      <c r="CD132" s="16">
        <f t="shared" si="85"/>
        <v>0</v>
      </c>
      <c r="CE132" s="16">
        <f t="shared" si="86"/>
        <v>1</v>
      </c>
      <c r="CF132" s="16">
        <f t="shared" si="87"/>
        <v>0</v>
      </c>
      <c r="CG132" s="16">
        <f t="shared" si="88"/>
        <v>0</v>
      </c>
      <c r="CH132" s="16">
        <f t="shared" si="89"/>
        <v>0</v>
      </c>
      <c r="CI132" s="16">
        <f t="shared" si="90"/>
        <v>0</v>
      </c>
      <c r="CJ132" s="16">
        <f t="shared" si="91"/>
        <v>1</v>
      </c>
      <c r="CK132" s="16">
        <f t="shared" si="92"/>
        <v>0</v>
      </c>
      <c r="CL132" s="16">
        <f t="shared" si="93"/>
        <v>0</v>
      </c>
      <c r="CM132" s="16">
        <f t="shared" si="94"/>
        <v>0</v>
      </c>
      <c r="CN132" s="16">
        <f t="shared" si="95"/>
        <v>0</v>
      </c>
      <c r="CO132" s="16">
        <f t="shared" si="96"/>
        <v>0</v>
      </c>
      <c r="CP132" s="16">
        <f t="shared" si="97"/>
        <v>0</v>
      </c>
      <c r="CQ132" s="16">
        <f t="shared" si="98"/>
        <v>0</v>
      </c>
      <c r="CR132" s="16">
        <f t="shared" si="99"/>
        <v>0</v>
      </c>
      <c r="CS132" s="16">
        <f t="shared" si="100"/>
        <v>0</v>
      </c>
      <c r="CT132" s="16">
        <f t="shared" si="101"/>
        <v>0</v>
      </c>
      <c r="CU132" s="16">
        <f t="shared" si="102"/>
        <v>1</v>
      </c>
      <c r="CV132" s="16">
        <f t="shared" si="103"/>
        <v>0</v>
      </c>
      <c r="CW132" s="16">
        <f t="shared" si="104"/>
        <v>1</v>
      </c>
      <c r="CX132" s="16">
        <f t="shared" si="105"/>
        <v>0</v>
      </c>
      <c r="CY132" s="16">
        <f t="shared" si="106"/>
        <v>0</v>
      </c>
      <c r="CZ132" s="16">
        <f t="shared" si="107"/>
        <v>0</v>
      </c>
      <c r="DA132" s="16">
        <f t="shared" si="108"/>
        <v>0</v>
      </c>
      <c r="DB132" s="16">
        <f t="shared" si="109"/>
        <v>0</v>
      </c>
      <c r="DC132" s="16">
        <f t="shared" si="110"/>
        <v>0</v>
      </c>
      <c r="DD132" s="16">
        <f t="shared" si="111"/>
        <v>0</v>
      </c>
      <c r="DE132" s="16">
        <f t="shared" si="112"/>
        <v>0</v>
      </c>
      <c r="DF132" s="16">
        <f t="shared" si="113"/>
        <v>0</v>
      </c>
      <c r="DG132" s="16">
        <f t="shared" si="114"/>
        <v>0</v>
      </c>
      <c r="DH132" s="16">
        <f t="shared" si="115"/>
        <v>0</v>
      </c>
      <c r="DI132" s="16">
        <f t="shared" si="116"/>
        <v>0</v>
      </c>
      <c r="DJ132" s="16">
        <f t="shared" si="117"/>
        <v>0</v>
      </c>
      <c r="DK132" s="16">
        <f t="shared" si="118"/>
        <v>0</v>
      </c>
      <c r="DL132" s="16">
        <f t="shared" si="119"/>
        <v>0</v>
      </c>
      <c r="DM132" s="16">
        <f t="shared" si="120"/>
        <v>0</v>
      </c>
      <c r="DN132" s="16">
        <f t="shared" si="121"/>
        <v>0</v>
      </c>
      <c r="DO132" s="16">
        <f t="shared" si="122"/>
        <v>0</v>
      </c>
      <c r="DP132" s="16">
        <f t="shared" si="123"/>
        <v>0</v>
      </c>
      <c r="DQ132" s="16">
        <f t="shared" si="124"/>
        <v>0</v>
      </c>
      <c r="DR132" s="16">
        <f t="shared" si="125"/>
        <v>0</v>
      </c>
      <c r="DS132" s="16">
        <f t="shared" si="126"/>
        <v>0</v>
      </c>
      <c r="DT132" s="16">
        <f t="shared" si="127"/>
        <v>0</v>
      </c>
      <c r="DU132" s="16">
        <f t="shared" si="128"/>
        <v>0</v>
      </c>
      <c r="DV132" s="16">
        <f t="shared" si="129"/>
        <v>0</v>
      </c>
      <c r="DW132" s="16">
        <f t="shared" si="130"/>
        <v>0</v>
      </c>
      <c r="DX132" s="16">
        <f t="shared" si="131"/>
        <v>0</v>
      </c>
      <c r="DY132" s="16">
        <f t="shared" si="132"/>
        <v>0</v>
      </c>
      <c r="DZ132" s="16">
        <f t="shared" si="133"/>
        <v>0</v>
      </c>
      <c r="EA132" s="16">
        <f t="shared" si="134"/>
        <v>0</v>
      </c>
      <c r="EB132" s="16">
        <f t="shared" si="135"/>
        <v>1</v>
      </c>
      <c r="EC132" s="16">
        <f t="shared" si="136"/>
        <v>2</v>
      </c>
      <c r="ED132" s="16">
        <f t="shared" si="137"/>
        <v>4</v>
      </c>
      <c r="EE132" s="16">
        <f t="shared" si="138"/>
        <v>2</v>
      </c>
      <c r="EG132" s="20">
        <f t="shared" si="139"/>
        <v>0</v>
      </c>
      <c r="EH132" s="20">
        <f t="shared" si="140"/>
        <v>0</v>
      </c>
      <c r="EI132" s="20">
        <f t="shared" si="141"/>
        <v>25</v>
      </c>
      <c r="EJ132" s="20">
        <f t="shared" si="142"/>
        <v>50</v>
      </c>
      <c r="EP132" s="42" t="s">
        <v>314</v>
      </c>
      <c r="EQ132" s="16">
        <f t="shared" si="143"/>
        <v>43</v>
      </c>
      <c r="ER132" s="16">
        <f t="shared" si="144"/>
        <v>114</v>
      </c>
      <c r="ES132" s="16">
        <f t="shared" si="145"/>
        <v>0</v>
      </c>
      <c r="ET132" s="16">
        <f t="shared" si="146"/>
        <v>0</v>
      </c>
      <c r="EU132" s="16">
        <f t="shared" si="147"/>
        <v>0</v>
      </c>
      <c r="EV132" s="16">
        <f t="shared" si="148"/>
        <v>0</v>
      </c>
      <c r="EW132" s="16">
        <f t="shared" si="149"/>
        <v>0</v>
      </c>
      <c r="EX132" s="16">
        <f t="shared" si="150"/>
        <v>0</v>
      </c>
      <c r="EY132" s="16">
        <f t="shared" si="151"/>
        <v>0</v>
      </c>
      <c r="EZ132" s="16">
        <f t="shared" si="152"/>
        <v>0</v>
      </c>
      <c r="FA132" s="16">
        <f t="shared" si="153"/>
        <v>0</v>
      </c>
      <c r="FB132" s="16">
        <f t="shared" si="154"/>
        <v>0</v>
      </c>
      <c r="FC132" s="16">
        <f t="shared" si="155"/>
        <v>0</v>
      </c>
      <c r="FD132" s="16">
        <f t="shared" si="156"/>
        <v>0</v>
      </c>
      <c r="FE132" s="16">
        <f t="shared" si="157"/>
        <v>0</v>
      </c>
      <c r="FF132" s="16">
        <f t="shared" si="158"/>
        <v>0</v>
      </c>
      <c r="FG132" s="16">
        <f t="shared" si="159"/>
        <v>0</v>
      </c>
    </row>
    <row r="133" spans="1:163" x14ac:dyDescent="0.25">
      <c r="A133" s="42"/>
      <c r="B133" s="42">
        <v>129</v>
      </c>
      <c r="C133" s="42" t="s">
        <v>882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46</v>
      </c>
      <c r="S133" s="16">
        <v>0</v>
      </c>
      <c r="T133" s="16">
        <v>0</v>
      </c>
      <c r="U133" s="16">
        <v>0</v>
      </c>
      <c r="V133" s="16">
        <v>43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23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43">
        <v>0</v>
      </c>
      <c r="AX133" s="43">
        <v>44</v>
      </c>
      <c r="AY133" s="43">
        <v>0</v>
      </c>
      <c r="AZ133" s="43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16">
        <v>0</v>
      </c>
      <c r="BY133" s="16">
        <f t="shared" ref="BY133:BY196" si="160">SUM(D133:BX133)</f>
        <v>156</v>
      </c>
      <c r="BZ133" s="19">
        <f t="shared" ref="BZ133:BZ196" si="161">(BY133/ED133)</f>
        <v>39</v>
      </c>
      <c r="CA133" s="16">
        <f t="shared" ref="CA133:CA196" si="162">COUNTIF($D133:$BX133,"=70")</f>
        <v>0</v>
      </c>
      <c r="CB133" s="16">
        <f t="shared" ref="CB133:CB196" si="163">COUNTIF($D133:$BX133,"=64")</f>
        <v>0</v>
      </c>
      <c r="CC133" s="16">
        <f t="shared" ref="CC133:CC196" si="164">COUNTIF($D133:$BX133,"=59")</f>
        <v>0</v>
      </c>
      <c r="CD133" s="16">
        <f t="shared" ref="CD133:CD196" si="165">COUNTIF($D133:$BX133,"=55")</f>
        <v>0</v>
      </c>
      <c r="CE133" s="16">
        <f t="shared" ref="CE133:CE196" si="166">COUNTIF($D133:$BX133,"=52")</f>
        <v>0</v>
      </c>
      <c r="CF133" s="16">
        <f t="shared" ref="CF133:CF196" si="167">COUNTIF($D133:$BX133,"=50")</f>
        <v>0</v>
      </c>
      <c r="CG133" s="16">
        <f t="shared" ref="CG133:CG196" si="168">COUNTIF($D133:$BX133,"=48")</f>
        <v>0</v>
      </c>
      <c r="CH133" s="16">
        <f t="shared" ref="CH133:CH196" si="169">COUNTIF($D133:$BX133,"=46")</f>
        <v>1</v>
      </c>
      <c r="CI133" s="16">
        <f t="shared" ref="CI133:CI196" si="170">COUNTIF($D133:$BX133,"=44")</f>
        <v>1</v>
      </c>
      <c r="CJ133" s="16">
        <f t="shared" ref="CJ133:CJ196" si="171">COUNTIF($D133:$BX133,"=43")</f>
        <v>1</v>
      </c>
      <c r="CK133" s="16">
        <f t="shared" ref="CK133:CK196" si="172">COUNTIF($D133:$BX133,"=42")</f>
        <v>0</v>
      </c>
      <c r="CL133" s="16">
        <f t="shared" ref="CL133:CL196" si="173">COUNTIF($D133:$BX133,"=41")</f>
        <v>0</v>
      </c>
      <c r="CM133" s="16">
        <f t="shared" ref="CM133:CM196" si="174">COUNTIF($D133:$BX133,"=40")</f>
        <v>0</v>
      </c>
      <c r="CN133" s="16">
        <f t="shared" ref="CN133:CN196" si="175">COUNTIF($D133:$BX133,"=39")</f>
        <v>0</v>
      </c>
      <c r="CO133" s="16">
        <f t="shared" ref="CO133:CO196" si="176">COUNTIF($D133:$BX133,"=38")</f>
        <v>0</v>
      </c>
      <c r="CP133" s="16">
        <f t="shared" ref="CP133:CP196" si="177">COUNTIF($D133:$BX133,"=37")</f>
        <v>0</v>
      </c>
      <c r="CQ133" s="16">
        <f t="shared" ref="CQ133:CQ196" si="178">COUNTIF($D133:$BX133,"=36")</f>
        <v>0</v>
      </c>
      <c r="CR133" s="16">
        <f t="shared" ref="CR133:CR196" si="179">COUNTIF($D133:$BX133,"=35")</f>
        <v>0</v>
      </c>
      <c r="CS133" s="16">
        <f t="shared" ref="CS133:CS196" si="180">COUNTIF($D133:$BX133,"=34")</f>
        <v>0</v>
      </c>
      <c r="CT133" s="16">
        <f t="shared" ref="CT133:CT196" si="181">COUNTIF($D133:$BX133,"=33")</f>
        <v>0</v>
      </c>
      <c r="CU133" s="16">
        <f t="shared" ref="CU133:CU196" si="182">COUNTIF($D133:$BX133,"=32")</f>
        <v>0</v>
      </c>
      <c r="CV133" s="16">
        <f t="shared" ref="CV133:CV196" si="183">COUNTIF($D133:$BX133,"=31")</f>
        <v>0</v>
      </c>
      <c r="CW133" s="16">
        <f t="shared" ref="CW133:CW196" si="184">COUNTIF($D133:$BX133,"=30")</f>
        <v>0</v>
      </c>
      <c r="CX133" s="16">
        <f t="shared" ref="CX133:CX196" si="185">COUNTIF($D133:$BX133,"=29")</f>
        <v>0</v>
      </c>
      <c r="CY133" s="16">
        <f t="shared" ref="CY133:CY196" si="186">COUNTIF($D133:$BX133,"=28")</f>
        <v>0</v>
      </c>
      <c r="CZ133" s="16">
        <f t="shared" ref="CZ133:CZ196" si="187">COUNTIF($D133:$BX133,"=27")</f>
        <v>0</v>
      </c>
      <c r="DA133" s="16">
        <f t="shared" ref="DA133:DA196" si="188">COUNTIF($D133:$BX133,"=26")</f>
        <v>0</v>
      </c>
      <c r="DB133" s="16">
        <f t="shared" ref="DB133:DB196" si="189">COUNTIF($D133:$BX133,"=25")</f>
        <v>0</v>
      </c>
      <c r="DC133" s="16">
        <f t="shared" ref="DC133:DC196" si="190">COUNTIF($D133:$BX133,"=24")</f>
        <v>0</v>
      </c>
      <c r="DD133" s="16">
        <f t="shared" ref="DD133:DD196" si="191">COUNTIF($D133:$BX133,"=23")</f>
        <v>1</v>
      </c>
      <c r="DE133" s="16">
        <f t="shared" ref="DE133:DE196" si="192">COUNTIF($D133:$BX133,"=22")</f>
        <v>0</v>
      </c>
      <c r="DF133" s="16">
        <f t="shared" ref="DF133:DF196" si="193">COUNTIF($D133:$BX133,"=21")</f>
        <v>0</v>
      </c>
      <c r="DG133" s="16">
        <f t="shared" ref="DG133:DG196" si="194">COUNTIF($D133:$BX133,"=20")</f>
        <v>0</v>
      </c>
      <c r="DH133" s="16">
        <f t="shared" ref="DH133:DH196" si="195">COUNTIF($D133:$BX133,"=19")</f>
        <v>0</v>
      </c>
      <c r="DI133" s="16">
        <f t="shared" ref="DI133:DI196" si="196">COUNTIF($D133:$BX133,"=18")</f>
        <v>0</v>
      </c>
      <c r="DJ133" s="16">
        <f t="shared" ref="DJ133:DJ196" si="197">COUNTIF($D133:$BX133,"=17")</f>
        <v>0</v>
      </c>
      <c r="DK133" s="16">
        <f t="shared" ref="DK133:DK196" si="198">COUNTIF($D133:$BX133,"=16")</f>
        <v>0</v>
      </c>
      <c r="DL133" s="16">
        <f t="shared" ref="DL133:DL196" si="199">COUNTIF($D133:$BX133,"=15")</f>
        <v>0</v>
      </c>
      <c r="DM133" s="16">
        <f t="shared" ref="DM133:DM196" si="200">COUNTIF($D133:$BX133,"=14")</f>
        <v>0</v>
      </c>
      <c r="DN133" s="16">
        <f t="shared" ref="DN133:DN196" si="201">COUNTIF($D133:$BX133,"=13")</f>
        <v>0</v>
      </c>
      <c r="DO133" s="16">
        <f t="shared" ref="DO133:DO196" si="202">COUNTIF($D133:$BX133,"=12")</f>
        <v>0</v>
      </c>
      <c r="DP133" s="16">
        <f t="shared" ref="DP133:DP196" si="203">COUNTIF($D133:$BX133,"=11")</f>
        <v>0</v>
      </c>
      <c r="DQ133" s="16">
        <f t="shared" ref="DQ133:DQ196" si="204">COUNTIF($D133:$BX133,"=10")</f>
        <v>0</v>
      </c>
      <c r="DR133" s="16">
        <f t="shared" ref="DR133:DR196" si="205">COUNTIF($D133:$BX133,"=9")</f>
        <v>0</v>
      </c>
      <c r="DS133" s="16">
        <f t="shared" ref="DS133:DS196" si="206">COUNTIF($D133:$BX133,"=8")</f>
        <v>0</v>
      </c>
      <c r="DT133" s="16">
        <f t="shared" ref="DT133:DT196" si="207">COUNTIF($D133:$BX133,"=7")</f>
        <v>0</v>
      </c>
      <c r="DU133" s="16">
        <f t="shared" ref="DU133:DU196" si="208">COUNTIF($D133:$BX133,"=6")</f>
        <v>0</v>
      </c>
      <c r="DV133" s="16">
        <f t="shared" ref="DV133:DV196" si="209">COUNTIF($D133:$BX133,"=5")</f>
        <v>0</v>
      </c>
      <c r="DW133" s="16">
        <f t="shared" ref="DW133:DW196" si="210">COUNTIF($D133:$BX133,"=4")</f>
        <v>0</v>
      </c>
      <c r="DX133" s="16">
        <f t="shared" ref="DX133:DX196" si="211">COUNTIF($D133:$BX133,"=3")</f>
        <v>0</v>
      </c>
      <c r="DY133" s="16">
        <f t="shared" ref="DY133:DY196" si="212">COUNTIF($D133:$BX133,"=2")</f>
        <v>0</v>
      </c>
      <c r="DZ133" s="16">
        <f t="shared" ref="DZ133:DZ196" si="213">COUNTIF($D133:$BX133,"=1")</f>
        <v>0</v>
      </c>
      <c r="EA133" s="16">
        <f t="shared" ref="EA133:EA196" si="214">COUNTIF($D133:$BX133,"=70")+ COUNTIF($D133:$BX133,"=64")+COUNTIF($D133:$BX133,"=59")</f>
        <v>0</v>
      </c>
      <c r="EB133" s="16">
        <f t="shared" ref="EB133:EB196" si="215">COUNTIF($D133:$BX133,"=70")+ COUNTIF($D133:$BX133,"=64")+COUNTIF($D133:$BX133,"=59")+COUNTIF($D133:$BX133,"=55")+COUNTIF($D133:$BX133,"=52")</f>
        <v>0</v>
      </c>
      <c r="EC133" s="16">
        <f t="shared" ref="EC133:EC196" si="216">COUNTIF($D133:$BX133,"&gt;43")+COUNTIF($D133:$BX133,"=43")</f>
        <v>3</v>
      </c>
      <c r="ED133" s="16">
        <f t="shared" ref="ED133:ED196" si="217">COUNTIF(D133:BX133,"&lt;&gt;0")</f>
        <v>4</v>
      </c>
      <c r="EE133" s="16">
        <f t="shared" ref="EE133:EE196" si="218">COUNTIF(EQ133:FG133,"&lt;&gt;0")</f>
        <v>4</v>
      </c>
      <c r="EG133" s="20">
        <f t="shared" ref="EG133:EG196" si="219">(CA133 / ED133) * 100</f>
        <v>0</v>
      </c>
      <c r="EH133" s="20">
        <f t="shared" ref="EH133:EH196" si="220">(EA133 / ED133) * 100</f>
        <v>0</v>
      </c>
      <c r="EI133" s="20">
        <f t="shared" ref="EI133:EI196" si="221">(EB133 / ED133) * 100</f>
        <v>0</v>
      </c>
      <c r="EJ133" s="20">
        <f t="shared" ref="EJ133:EJ196" si="222">(EC133 / ED133) * 100</f>
        <v>75</v>
      </c>
      <c r="EP133" s="42" t="s">
        <v>882</v>
      </c>
      <c r="EQ133" s="16">
        <f t="shared" ref="EQ133:EQ196" si="223">SUM(D133:G133)</f>
        <v>0</v>
      </c>
      <c r="ER133" s="16">
        <f t="shared" ref="ER133:ER196" si="224">SUM(H133:N133)</f>
        <v>0</v>
      </c>
      <c r="ES133" s="16">
        <f t="shared" ref="ES133:ES196" si="225">SUM(O133:S133)</f>
        <v>46</v>
      </c>
      <c r="ET133" s="16">
        <f t="shared" ref="ET133:ET196" si="226">SUM(T133:X133)</f>
        <v>43</v>
      </c>
      <c r="EU133" s="16">
        <f t="shared" ref="EU133:EU196" si="227">SUM(Y133:AB133)</f>
        <v>23</v>
      </c>
      <c r="EV133" s="16">
        <f t="shared" ref="EV133:EV196" si="228">SUM(AC133:AF133)</f>
        <v>0</v>
      </c>
      <c r="EW133" s="16">
        <f t="shared" ref="EW133:EW196" si="229">SUM(AG133:AJ133)</f>
        <v>0</v>
      </c>
      <c r="EX133" s="16">
        <f t="shared" ref="EX133:EX196" si="230">SUM(AK133:AN133)</f>
        <v>0</v>
      </c>
      <c r="EY133" s="16">
        <f t="shared" ref="EY133:EY196" si="231">SUM(AO133:AR133)</f>
        <v>0</v>
      </c>
      <c r="EZ133" s="16">
        <f t="shared" ref="EZ133:EZ196" si="232">SUM(AS133:AV133)</f>
        <v>0</v>
      </c>
      <c r="FA133" s="16">
        <f t="shared" ref="FA133:FA196" si="233">SUM(AW133:AZ133)</f>
        <v>44</v>
      </c>
      <c r="FB133" s="16">
        <f t="shared" ref="FB133:FB196" si="234">SUM(BA133:BC133)</f>
        <v>0</v>
      </c>
      <c r="FC133" s="16">
        <f t="shared" ref="FC133:FC196" si="235">SUM(BD133:BH133)</f>
        <v>0</v>
      </c>
      <c r="FD133" s="16">
        <f t="shared" ref="FD133:FD196" si="236">SUM(BI133:BL133)</f>
        <v>0</v>
      </c>
      <c r="FE133" s="16">
        <f t="shared" ref="FE133:FE196" si="237">SUM(BM133:BQ133)</f>
        <v>0</v>
      </c>
      <c r="FF133" s="16">
        <f t="shared" ref="FF133:FF196" si="238">SUM(BR133:BU133)</f>
        <v>0</v>
      </c>
      <c r="FG133" s="16">
        <f t="shared" ref="FG133:FG196" si="239">SUM(BV133:BX133)</f>
        <v>0</v>
      </c>
    </row>
    <row r="134" spans="1:163" x14ac:dyDescent="0.25">
      <c r="A134" s="42"/>
      <c r="B134" s="42">
        <v>130</v>
      </c>
      <c r="C134" s="42" t="s">
        <v>883</v>
      </c>
      <c r="D134" s="16">
        <v>41</v>
      </c>
      <c r="E134" s="16">
        <v>0</v>
      </c>
      <c r="F134" s="16">
        <v>39</v>
      </c>
      <c r="G134" s="16">
        <v>38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35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f t="shared" si="160"/>
        <v>153</v>
      </c>
      <c r="BZ134" s="19">
        <f t="shared" si="161"/>
        <v>38.25</v>
      </c>
      <c r="CA134" s="16">
        <f t="shared" si="162"/>
        <v>0</v>
      </c>
      <c r="CB134" s="16">
        <f t="shared" si="163"/>
        <v>0</v>
      </c>
      <c r="CC134" s="16">
        <f t="shared" si="164"/>
        <v>0</v>
      </c>
      <c r="CD134" s="16">
        <f t="shared" si="165"/>
        <v>0</v>
      </c>
      <c r="CE134" s="16">
        <f t="shared" si="166"/>
        <v>0</v>
      </c>
      <c r="CF134" s="16">
        <f t="shared" si="167"/>
        <v>0</v>
      </c>
      <c r="CG134" s="16">
        <f t="shared" si="168"/>
        <v>0</v>
      </c>
      <c r="CH134" s="16">
        <f t="shared" si="169"/>
        <v>0</v>
      </c>
      <c r="CI134" s="16">
        <f t="shared" si="170"/>
        <v>0</v>
      </c>
      <c r="CJ134" s="16">
        <f t="shared" si="171"/>
        <v>0</v>
      </c>
      <c r="CK134" s="16">
        <f t="shared" si="172"/>
        <v>0</v>
      </c>
      <c r="CL134" s="16">
        <f t="shared" si="173"/>
        <v>1</v>
      </c>
      <c r="CM134" s="16">
        <f t="shared" si="174"/>
        <v>0</v>
      </c>
      <c r="CN134" s="16">
        <f t="shared" si="175"/>
        <v>1</v>
      </c>
      <c r="CO134" s="16">
        <f t="shared" si="176"/>
        <v>1</v>
      </c>
      <c r="CP134" s="16">
        <f t="shared" si="177"/>
        <v>0</v>
      </c>
      <c r="CQ134" s="16">
        <f t="shared" si="178"/>
        <v>0</v>
      </c>
      <c r="CR134" s="16">
        <f t="shared" si="179"/>
        <v>1</v>
      </c>
      <c r="CS134" s="16">
        <f t="shared" si="180"/>
        <v>0</v>
      </c>
      <c r="CT134" s="16">
        <f t="shared" si="181"/>
        <v>0</v>
      </c>
      <c r="CU134" s="16">
        <f t="shared" si="182"/>
        <v>0</v>
      </c>
      <c r="CV134" s="16">
        <f t="shared" si="183"/>
        <v>0</v>
      </c>
      <c r="CW134" s="16">
        <f t="shared" si="184"/>
        <v>0</v>
      </c>
      <c r="CX134" s="16">
        <f t="shared" si="185"/>
        <v>0</v>
      </c>
      <c r="CY134" s="16">
        <f t="shared" si="186"/>
        <v>0</v>
      </c>
      <c r="CZ134" s="16">
        <f t="shared" si="187"/>
        <v>0</v>
      </c>
      <c r="DA134" s="16">
        <f t="shared" si="188"/>
        <v>0</v>
      </c>
      <c r="DB134" s="16">
        <f t="shared" si="189"/>
        <v>0</v>
      </c>
      <c r="DC134" s="16">
        <f t="shared" si="190"/>
        <v>0</v>
      </c>
      <c r="DD134" s="16">
        <f t="shared" si="191"/>
        <v>0</v>
      </c>
      <c r="DE134" s="16">
        <f t="shared" si="192"/>
        <v>0</v>
      </c>
      <c r="DF134" s="16">
        <f t="shared" si="193"/>
        <v>0</v>
      </c>
      <c r="DG134" s="16">
        <f t="shared" si="194"/>
        <v>0</v>
      </c>
      <c r="DH134" s="16">
        <f t="shared" si="195"/>
        <v>0</v>
      </c>
      <c r="DI134" s="16">
        <f t="shared" si="196"/>
        <v>0</v>
      </c>
      <c r="DJ134" s="16">
        <f t="shared" si="197"/>
        <v>0</v>
      </c>
      <c r="DK134" s="16">
        <f t="shared" si="198"/>
        <v>0</v>
      </c>
      <c r="DL134" s="16">
        <f t="shared" si="199"/>
        <v>0</v>
      </c>
      <c r="DM134" s="16">
        <f t="shared" si="200"/>
        <v>0</v>
      </c>
      <c r="DN134" s="16">
        <f t="shared" si="201"/>
        <v>0</v>
      </c>
      <c r="DO134" s="16">
        <f t="shared" si="202"/>
        <v>0</v>
      </c>
      <c r="DP134" s="16">
        <f t="shared" si="203"/>
        <v>0</v>
      </c>
      <c r="DQ134" s="16">
        <f t="shared" si="204"/>
        <v>0</v>
      </c>
      <c r="DR134" s="16">
        <f t="shared" si="205"/>
        <v>0</v>
      </c>
      <c r="DS134" s="16">
        <f t="shared" si="206"/>
        <v>0</v>
      </c>
      <c r="DT134" s="16">
        <f t="shared" si="207"/>
        <v>0</v>
      </c>
      <c r="DU134" s="16">
        <f t="shared" si="208"/>
        <v>0</v>
      </c>
      <c r="DV134" s="16">
        <f t="shared" si="209"/>
        <v>0</v>
      </c>
      <c r="DW134" s="16">
        <f t="shared" si="210"/>
        <v>0</v>
      </c>
      <c r="DX134" s="16">
        <f t="shared" si="211"/>
        <v>0</v>
      </c>
      <c r="DY134" s="16">
        <f t="shared" si="212"/>
        <v>0</v>
      </c>
      <c r="DZ134" s="16">
        <f t="shared" si="213"/>
        <v>0</v>
      </c>
      <c r="EA134" s="16">
        <f t="shared" si="214"/>
        <v>0</v>
      </c>
      <c r="EB134" s="16">
        <f t="shared" si="215"/>
        <v>0</v>
      </c>
      <c r="EC134" s="16">
        <f t="shared" si="216"/>
        <v>0</v>
      </c>
      <c r="ED134" s="16">
        <f t="shared" si="217"/>
        <v>4</v>
      </c>
      <c r="EE134" s="16">
        <f t="shared" si="218"/>
        <v>2</v>
      </c>
      <c r="EG134" s="20">
        <f t="shared" si="219"/>
        <v>0</v>
      </c>
      <c r="EH134" s="20">
        <f t="shared" si="220"/>
        <v>0</v>
      </c>
      <c r="EI134" s="20">
        <f t="shared" si="221"/>
        <v>0</v>
      </c>
      <c r="EJ134" s="20">
        <f t="shared" si="222"/>
        <v>0</v>
      </c>
      <c r="EP134" s="42" t="s">
        <v>883</v>
      </c>
      <c r="EQ134" s="16">
        <f t="shared" si="223"/>
        <v>118</v>
      </c>
      <c r="ER134" s="16">
        <f t="shared" si="224"/>
        <v>0</v>
      </c>
      <c r="ES134" s="16">
        <f t="shared" si="225"/>
        <v>0</v>
      </c>
      <c r="ET134" s="16">
        <f t="shared" si="226"/>
        <v>0</v>
      </c>
      <c r="EU134" s="16">
        <f t="shared" si="227"/>
        <v>35</v>
      </c>
      <c r="EV134" s="16">
        <f t="shared" si="228"/>
        <v>0</v>
      </c>
      <c r="EW134" s="16">
        <f t="shared" si="229"/>
        <v>0</v>
      </c>
      <c r="EX134" s="16">
        <f t="shared" si="230"/>
        <v>0</v>
      </c>
      <c r="EY134" s="16">
        <f t="shared" si="231"/>
        <v>0</v>
      </c>
      <c r="EZ134" s="16">
        <f t="shared" si="232"/>
        <v>0</v>
      </c>
      <c r="FA134" s="16">
        <f t="shared" si="233"/>
        <v>0</v>
      </c>
      <c r="FB134" s="16">
        <f t="shared" si="234"/>
        <v>0</v>
      </c>
      <c r="FC134" s="16">
        <f t="shared" si="235"/>
        <v>0</v>
      </c>
      <c r="FD134" s="16">
        <f t="shared" si="236"/>
        <v>0</v>
      </c>
      <c r="FE134" s="16">
        <f t="shared" si="237"/>
        <v>0</v>
      </c>
      <c r="FF134" s="16">
        <f t="shared" si="238"/>
        <v>0</v>
      </c>
      <c r="FG134" s="16">
        <f t="shared" si="239"/>
        <v>0</v>
      </c>
    </row>
    <row r="135" spans="1:163" x14ac:dyDescent="0.25">
      <c r="A135" s="42"/>
      <c r="B135" s="42">
        <v>131</v>
      </c>
      <c r="C135" s="42" t="s">
        <v>187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43">
        <v>0</v>
      </c>
      <c r="AX135" s="43">
        <v>0</v>
      </c>
      <c r="AY135" s="43">
        <v>42</v>
      </c>
      <c r="AZ135" s="43">
        <v>19</v>
      </c>
      <c r="BA135" s="16">
        <v>26</v>
      </c>
      <c r="BB135" s="16">
        <v>28</v>
      </c>
      <c r="BC135" s="16">
        <v>37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16">
        <v>0</v>
      </c>
      <c r="BY135" s="16">
        <f t="shared" si="160"/>
        <v>152</v>
      </c>
      <c r="BZ135" s="19">
        <f t="shared" si="161"/>
        <v>30.4</v>
      </c>
      <c r="CA135" s="16">
        <f t="shared" si="162"/>
        <v>0</v>
      </c>
      <c r="CB135" s="16">
        <f t="shared" si="163"/>
        <v>0</v>
      </c>
      <c r="CC135" s="16">
        <f t="shared" si="164"/>
        <v>0</v>
      </c>
      <c r="CD135" s="16">
        <f t="shared" si="165"/>
        <v>0</v>
      </c>
      <c r="CE135" s="16">
        <f t="shared" si="166"/>
        <v>0</v>
      </c>
      <c r="CF135" s="16">
        <f t="shared" si="167"/>
        <v>0</v>
      </c>
      <c r="CG135" s="16">
        <f t="shared" si="168"/>
        <v>0</v>
      </c>
      <c r="CH135" s="16">
        <f t="shared" si="169"/>
        <v>0</v>
      </c>
      <c r="CI135" s="16">
        <f t="shared" si="170"/>
        <v>0</v>
      </c>
      <c r="CJ135" s="16">
        <f t="shared" si="171"/>
        <v>0</v>
      </c>
      <c r="CK135" s="16">
        <f t="shared" si="172"/>
        <v>1</v>
      </c>
      <c r="CL135" s="16">
        <f t="shared" si="173"/>
        <v>0</v>
      </c>
      <c r="CM135" s="16">
        <f t="shared" si="174"/>
        <v>0</v>
      </c>
      <c r="CN135" s="16">
        <f t="shared" si="175"/>
        <v>0</v>
      </c>
      <c r="CO135" s="16">
        <f t="shared" si="176"/>
        <v>0</v>
      </c>
      <c r="CP135" s="16">
        <f t="shared" si="177"/>
        <v>1</v>
      </c>
      <c r="CQ135" s="16">
        <f t="shared" si="178"/>
        <v>0</v>
      </c>
      <c r="CR135" s="16">
        <f t="shared" si="179"/>
        <v>0</v>
      </c>
      <c r="CS135" s="16">
        <f t="shared" si="180"/>
        <v>0</v>
      </c>
      <c r="CT135" s="16">
        <f t="shared" si="181"/>
        <v>0</v>
      </c>
      <c r="CU135" s="16">
        <f t="shared" si="182"/>
        <v>0</v>
      </c>
      <c r="CV135" s="16">
        <f t="shared" si="183"/>
        <v>0</v>
      </c>
      <c r="CW135" s="16">
        <f t="shared" si="184"/>
        <v>0</v>
      </c>
      <c r="CX135" s="16">
        <f t="shared" si="185"/>
        <v>0</v>
      </c>
      <c r="CY135" s="16">
        <f t="shared" si="186"/>
        <v>1</v>
      </c>
      <c r="CZ135" s="16">
        <f t="shared" si="187"/>
        <v>0</v>
      </c>
      <c r="DA135" s="16">
        <f t="shared" si="188"/>
        <v>1</v>
      </c>
      <c r="DB135" s="16">
        <f t="shared" si="189"/>
        <v>0</v>
      </c>
      <c r="DC135" s="16">
        <f t="shared" si="190"/>
        <v>0</v>
      </c>
      <c r="DD135" s="16">
        <f t="shared" si="191"/>
        <v>0</v>
      </c>
      <c r="DE135" s="16">
        <f t="shared" si="192"/>
        <v>0</v>
      </c>
      <c r="DF135" s="16">
        <f t="shared" si="193"/>
        <v>0</v>
      </c>
      <c r="DG135" s="16">
        <f t="shared" si="194"/>
        <v>0</v>
      </c>
      <c r="DH135" s="16">
        <f t="shared" si="195"/>
        <v>1</v>
      </c>
      <c r="DI135" s="16">
        <f t="shared" si="196"/>
        <v>0</v>
      </c>
      <c r="DJ135" s="16">
        <f t="shared" si="197"/>
        <v>0</v>
      </c>
      <c r="DK135" s="16">
        <f t="shared" si="198"/>
        <v>0</v>
      </c>
      <c r="DL135" s="16">
        <f t="shared" si="199"/>
        <v>0</v>
      </c>
      <c r="DM135" s="16">
        <f t="shared" si="200"/>
        <v>0</v>
      </c>
      <c r="DN135" s="16">
        <f t="shared" si="201"/>
        <v>0</v>
      </c>
      <c r="DO135" s="16">
        <f t="shared" si="202"/>
        <v>0</v>
      </c>
      <c r="DP135" s="16">
        <f t="shared" si="203"/>
        <v>0</v>
      </c>
      <c r="DQ135" s="16">
        <f t="shared" si="204"/>
        <v>0</v>
      </c>
      <c r="DR135" s="16">
        <f t="shared" si="205"/>
        <v>0</v>
      </c>
      <c r="DS135" s="16">
        <f t="shared" si="206"/>
        <v>0</v>
      </c>
      <c r="DT135" s="16">
        <f t="shared" si="207"/>
        <v>0</v>
      </c>
      <c r="DU135" s="16">
        <f t="shared" si="208"/>
        <v>0</v>
      </c>
      <c r="DV135" s="16">
        <f t="shared" si="209"/>
        <v>0</v>
      </c>
      <c r="DW135" s="16">
        <f t="shared" si="210"/>
        <v>0</v>
      </c>
      <c r="DX135" s="16">
        <f t="shared" si="211"/>
        <v>0</v>
      </c>
      <c r="DY135" s="16">
        <f t="shared" si="212"/>
        <v>0</v>
      </c>
      <c r="DZ135" s="16">
        <f t="shared" si="213"/>
        <v>0</v>
      </c>
      <c r="EA135" s="16">
        <f t="shared" si="214"/>
        <v>0</v>
      </c>
      <c r="EB135" s="16">
        <f t="shared" si="215"/>
        <v>0</v>
      </c>
      <c r="EC135" s="16">
        <f t="shared" si="216"/>
        <v>0</v>
      </c>
      <c r="ED135" s="16">
        <f t="shared" si="217"/>
        <v>5</v>
      </c>
      <c r="EE135" s="16">
        <f t="shared" si="218"/>
        <v>2</v>
      </c>
      <c r="EG135" s="20">
        <f t="shared" si="219"/>
        <v>0</v>
      </c>
      <c r="EH135" s="20">
        <f t="shared" si="220"/>
        <v>0</v>
      </c>
      <c r="EI135" s="20">
        <f t="shared" si="221"/>
        <v>0</v>
      </c>
      <c r="EJ135" s="20">
        <f t="shared" si="222"/>
        <v>0</v>
      </c>
      <c r="EP135" s="42" t="s">
        <v>187</v>
      </c>
      <c r="EQ135" s="16">
        <f t="shared" si="223"/>
        <v>0</v>
      </c>
      <c r="ER135" s="16">
        <f t="shared" si="224"/>
        <v>0</v>
      </c>
      <c r="ES135" s="16">
        <f t="shared" si="225"/>
        <v>0</v>
      </c>
      <c r="ET135" s="16">
        <f t="shared" si="226"/>
        <v>0</v>
      </c>
      <c r="EU135" s="16">
        <f t="shared" si="227"/>
        <v>0</v>
      </c>
      <c r="EV135" s="16">
        <f t="shared" si="228"/>
        <v>0</v>
      </c>
      <c r="EW135" s="16">
        <f t="shared" si="229"/>
        <v>0</v>
      </c>
      <c r="EX135" s="16">
        <f t="shared" si="230"/>
        <v>0</v>
      </c>
      <c r="EY135" s="16">
        <f t="shared" si="231"/>
        <v>0</v>
      </c>
      <c r="EZ135" s="16">
        <f t="shared" si="232"/>
        <v>0</v>
      </c>
      <c r="FA135" s="16">
        <f t="shared" si="233"/>
        <v>61</v>
      </c>
      <c r="FB135" s="16">
        <f t="shared" si="234"/>
        <v>91</v>
      </c>
      <c r="FC135" s="16">
        <f t="shared" si="235"/>
        <v>0</v>
      </c>
      <c r="FD135" s="16">
        <f t="shared" si="236"/>
        <v>0</v>
      </c>
      <c r="FE135" s="16">
        <f t="shared" si="237"/>
        <v>0</v>
      </c>
      <c r="FF135" s="16">
        <f t="shared" si="238"/>
        <v>0</v>
      </c>
      <c r="FG135" s="16">
        <f t="shared" si="239"/>
        <v>0</v>
      </c>
    </row>
    <row r="136" spans="1:163" x14ac:dyDescent="0.25">
      <c r="A136" s="42"/>
      <c r="B136" s="42">
        <v>132</v>
      </c>
      <c r="C136" s="42" t="s">
        <v>247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44</v>
      </c>
      <c r="P136" s="16">
        <v>32</v>
      </c>
      <c r="Q136" s="16">
        <v>36</v>
      </c>
      <c r="R136" s="16">
        <v>0</v>
      </c>
      <c r="S136" s="16">
        <v>0</v>
      </c>
      <c r="T136" s="16">
        <v>39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0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6">
        <v>0</v>
      </c>
      <c r="BY136" s="16">
        <f t="shared" si="160"/>
        <v>151</v>
      </c>
      <c r="BZ136" s="19">
        <f t="shared" si="161"/>
        <v>37.75</v>
      </c>
      <c r="CA136" s="16">
        <f t="shared" si="162"/>
        <v>0</v>
      </c>
      <c r="CB136" s="16">
        <f t="shared" si="163"/>
        <v>0</v>
      </c>
      <c r="CC136" s="16">
        <f t="shared" si="164"/>
        <v>0</v>
      </c>
      <c r="CD136" s="16">
        <f t="shared" si="165"/>
        <v>0</v>
      </c>
      <c r="CE136" s="16">
        <f t="shared" si="166"/>
        <v>0</v>
      </c>
      <c r="CF136" s="16">
        <f t="shared" si="167"/>
        <v>0</v>
      </c>
      <c r="CG136" s="16">
        <f t="shared" si="168"/>
        <v>0</v>
      </c>
      <c r="CH136" s="16">
        <f t="shared" si="169"/>
        <v>0</v>
      </c>
      <c r="CI136" s="16">
        <f t="shared" si="170"/>
        <v>1</v>
      </c>
      <c r="CJ136" s="16">
        <f t="shared" si="171"/>
        <v>0</v>
      </c>
      <c r="CK136" s="16">
        <f t="shared" si="172"/>
        <v>0</v>
      </c>
      <c r="CL136" s="16">
        <f t="shared" si="173"/>
        <v>0</v>
      </c>
      <c r="CM136" s="16">
        <f t="shared" si="174"/>
        <v>0</v>
      </c>
      <c r="CN136" s="16">
        <f t="shared" si="175"/>
        <v>1</v>
      </c>
      <c r="CO136" s="16">
        <f t="shared" si="176"/>
        <v>0</v>
      </c>
      <c r="CP136" s="16">
        <f t="shared" si="177"/>
        <v>0</v>
      </c>
      <c r="CQ136" s="16">
        <f t="shared" si="178"/>
        <v>1</v>
      </c>
      <c r="CR136" s="16">
        <f t="shared" si="179"/>
        <v>0</v>
      </c>
      <c r="CS136" s="16">
        <f t="shared" si="180"/>
        <v>0</v>
      </c>
      <c r="CT136" s="16">
        <f t="shared" si="181"/>
        <v>0</v>
      </c>
      <c r="CU136" s="16">
        <f t="shared" si="182"/>
        <v>1</v>
      </c>
      <c r="CV136" s="16">
        <f t="shared" si="183"/>
        <v>0</v>
      </c>
      <c r="CW136" s="16">
        <f t="shared" si="184"/>
        <v>0</v>
      </c>
      <c r="CX136" s="16">
        <f t="shared" si="185"/>
        <v>0</v>
      </c>
      <c r="CY136" s="16">
        <f t="shared" si="186"/>
        <v>0</v>
      </c>
      <c r="CZ136" s="16">
        <f t="shared" si="187"/>
        <v>0</v>
      </c>
      <c r="DA136" s="16">
        <f t="shared" si="188"/>
        <v>0</v>
      </c>
      <c r="DB136" s="16">
        <f t="shared" si="189"/>
        <v>0</v>
      </c>
      <c r="DC136" s="16">
        <f t="shared" si="190"/>
        <v>0</v>
      </c>
      <c r="DD136" s="16">
        <f t="shared" si="191"/>
        <v>0</v>
      </c>
      <c r="DE136" s="16">
        <f t="shared" si="192"/>
        <v>0</v>
      </c>
      <c r="DF136" s="16">
        <f t="shared" si="193"/>
        <v>0</v>
      </c>
      <c r="DG136" s="16">
        <f t="shared" si="194"/>
        <v>0</v>
      </c>
      <c r="DH136" s="16">
        <f t="shared" si="195"/>
        <v>0</v>
      </c>
      <c r="DI136" s="16">
        <f t="shared" si="196"/>
        <v>0</v>
      </c>
      <c r="DJ136" s="16">
        <f t="shared" si="197"/>
        <v>0</v>
      </c>
      <c r="DK136" s="16">
        <f t="shared" si="198"/>
        <v>0</v>
      </c>
      <c r="DL136" s="16">
        <f t="shared" si="199"/>
        <v>0</v>
      </c>
      <c r="DM136" s="16">
        <f t="shared" si="200"/>
        <v>0</v>
      </c>
      <c r="DN136" s="16">
        <f t="shared" si="201"/>
        <v>0</v>
      </c>
      <c r="DO136" s="16">
        <f t="shared" si="202"/>
        <v>0</v>
      </c>
      <c r="DP136" s="16">
        <f t="shared" si="203"/>
        <v>0</v>
      </c>
      <c r="DQ136" s="16">
        <f t="shared" si="204"/>
        <v>0</v>
      </c>
      <c r="DR136" s="16">
        <f t="shared" si="205"/>
        <v>0</v>
      </c>
      <c r="DS136" s="16">
        <f t="shared" si="206"/>
        <v>0</v>
      </c>
      <c r="DT136" s="16">
        <f t="shared" si="207"/>
        <v>0</v>
      </c>
      <c r="DU136" s="16">
        <f t="shared" si="208"/>
        <v>0</v>
      </c>
      <c r="DV136" s="16">
        <f t="shared" si="209"/>
        <v>0</v>
      </c>
      <c r="DW136" s="16">
        <f t="shared" si="210"/>
        <v>0</v>
      </c>
      <c r="DX136" s="16">
        <f t="shared" si="211"/>
        <v>0</v>
      </c>
      <c r="DY136" s="16">
        <f t="shared" si="212"/>
        <v>0</v>
      </c>
      <c r="DZ136" s="16">
        <f t="shared" si="213"/>
        <v>0</v>
      </c>
      <c r="EA136" s="16">
        <f t="shared" si="214"/>
        <v>0</v>
      </c>
      <c r="EB136" s="16">
        <f t="shared" si="215"/>
        <v>0</v>
      </c>
      <c r="EC136" s="16">
        <f t="shared" si="216"/>
        <v>1</v>
      </c>
      <c r="ED136" s="16">
        <f t="shared" si="217"/>
        <v>4</v>
      </c>
      <c r="EE136" s="16">
        <f t="shared" si="218"/>
        <v>2</v>
      </c>
      <c r="EG136" s="20">
        <f t="shared" si="219"/>
        <v>0</v>
      </c>
      <c r="EH136" s="20">
        <f t="shared" si="220"/>
        <v>0</v>
      </c>
      <c r="EI136" s="20">
        <f t="shared" si="221"/>
        <v>0</v>
      </c>
      <c r="EJ136" s="20">
        <f t="shared" si="222"/>
        <v>25</v>
      </c>
      <c r="EP136" s="42" t="s">
        <v>247</v>
      </c>
      <c r="EQ136" s="16">
        <f t="shared" si="223"/>
        <v>0</v>
      </c>
      <c r="ER136" s="16">
        <f t="shared" si="224"/>
        <v>0</v>
      </c>
      <c r="ES136" s="16">
        <f t="shared" si="225"/>
        <v>112</v>
      </c>
      <c r="ET136" s="16">
        <f t="shared" si="226"/>
        <v>39</v>
      </c>
      <c r="EU136" s="16">
        <f t="shared" si="227"/>
        <v>0</v>
      </c>
      <c r="EV136" s="16">
        <f t="shared" si="228"/>
        <v>0</v>
      </c>
      <c r="EW136" s="16">
        <f t="shared" si="229"/>
        <v>0</v>
      </c>
      <c r="EX136" s="16">
        <f t="shared" si="230"/>
        <v>0</v>
      </c>
      <c r="EY136" s="16">
        <f t="shared" si="231"/>
        <v>0</v>
      </c>
      <c r="EZ136" s="16">
        <f t="shared" si="232"/>
        <v>0</v>
      </c>
      <c r="FA136" s="16">
        <f t="shared" si="233"/>
        <v>0</v>
      </c>
      <c r="FB136" s="16">
        <f t="shared" si="234"/>
        <v>0</v>
      </c>
      <c r="FC136" s="16">
        <f t="shared" si="235"/>
        <v>0</v>
      </c>
      <c r="FD136" s="16">
        <f t="shared" si="236"/>
        <v>0</v>
      </c>
      <c r="FE136" s="16">
        <f t="shared" si="237"/>
        <v>0</v>
      </c>
      <c r="FF136" s="16">
        <f t="shared" si="238"/>
        <v>0</v>
      </c>
      <c r="FG136" s="16">
        <f t="shared" si="239"/>
        <v>0</v>
      </c>
    </row>
    <row r="137" spans="1:163" x14ac:dyDescent="0.25">
      <c r="A137" s="42"/>
      <c r="B137" s="42">
        <v>133</v>
      </c>
      <c r="C137" s="42" t="s">
        <v>353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38</v>
      </c>
      <c r="S137" s="16">
        <v>0</v>
      </c>
      <c r="T137" s="16">
        <v>34</v>
      </c>
      <c r="U137" s="16">
        <v>0</v>
      </c>
      <c r="V137" s="16">
        <v>44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43">
        <v>0</v>
      </c>
      <c r="AX137" s="43">
        <v>0</v>
      </c>
      <c r="AY137" s="43">
        <v>0</v>
      </c>
      <c r="AZ137" s="43">
        <v>34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0</v>
      </c>
      <c r="BU137" s="16">
        <v>0</v>
      </c>
      <c r="BV137" s="16">
        <v>0</v>
      </c>
      <c r="BW137" s="16">
        <v>0</v>
      </c>
      <c r="BX137" s="16">
        <v>0</v>
      </c>
      <c r="BY137" s="16">
        <f t="shared" si="160"/>
        <v>150</v>
      </c>
      <c r="BZ137" s="19">
        <f t="shared" si="161"/>
        <v>37.5</v>
      </c>
      <c r="CA137" s="16">
        <f t="shared" si="162"/>
        <v>0</v>
      </c>
      <c r="CB137" s="16">
        <f t="shared" si="163"/>
        <v>0</v>
      </c>
      <c r="CC137" s="16">
        <f t="shared" si="164"/>
        <v>0</v>
      </c>
      <c r="CD137" s="16">
        <f t="shared" si="165"/>
        <v>0</v>
      </c>
      <c r="CE137" s="16">
        <f t="shared" si="166"/>
        <v>0</v>
      </c>
      <c r="CF137" s="16">
        <f t="shared" si="167"/>
        <v>0</v>
      </c>
      <c r="CG137" s="16">
        <f t="shared" si="168"/>
        <v>0</v>
      </c>
      <c r="CH137" s="16">
        <f t="shared" si="169"/>
        <v>0</v>
      </c>
      <c r="CI137" s="16">
        <f t="shared" si="170"/>
        <v>1</v>
      </c>
      <c r="CJ137" s="16">
        <f t="shared" si="171"/>
        <v>0</v>
      </c>
      <c r="CK137" s="16">
        <f t="shared" si="172"/>
        <v>0</v>
      </c>
      <c r="CL137" s="16">
        <f t="shared" si="173"/>
        <v>0</v>
      </c>
      <c r="CM137" s="16">
        <f t="shared" si="174"/>
        <v>0</v>
      </c>
      <c r="CN137" s="16">
        <f t="shared" si="175"/>
        <v>0</v>
      </c>
      <c r="CO137" s="16">
        <f t="shared" si="176"/>
        <v>1</v>
      </c>
      <c r="CP137" s="16">
        <f t="shared" si="177"/>
        <v>0</v>
      </c>
      <c r="CQ137" s="16">
        <f t="shared" si="178"/>
        <v>0</v>
      </c>
      <c r="CR137" s="16">
        <f t="shared" si="179"/>
        <v>0</v>
      </c>
      <c r="CS137" s="16">
        <f t="shared" si="180"/>
        <v>2</v>
      </c>
      <c r="CT137" s="16">
        <f t="shared" si="181"/>
        <v>0</v>
      </c>
      <c r="CU137" s="16">
        <f t="shared" si="182"/>
        <v>0</v>
      </c>
      <c r="CV137" s="16">
        <f t="shared" si="183"/>
        <v>0</v>
      </c>
      <c r="CW137" s="16">
        <f t="shared" si="184"/>
        <v>0</v>
      </c>
      <c r="CX137" s="16">
        <f t="shared" si="185"/>
        <v>0</v>
      </c>
      <c r="CY137" s="16">
        <f t="shared" si="186"/>
        <v>0</v>
      </c>
      <c r="CZ137" s="16">
        <f t="shared" si="187"/>
        <v>0</v>
      </c>
      <c r="DA137" s="16">
        <f t="shared" si="188"/>
        <v>0</v>
      </c>
      <c r="DB137" s="16">
        <f t="shared" si="189"/>
        <v>0</v>
      </c>
      <c r="DC137" s="16">
        <f t="shared" si="190"/>
        <v>0</v>
      </c>
      <c r="DD137" s="16">
        <f t="shared" si="191"/>
        <v>0</v>
      </c>
      <c r="DE137" s="16">
        <f t="shared" si="192"/>
        <v>0</v>
      </c>
      <c r="DF137" s="16">
        <f t="shared" si="193"/>
        <v>0</v>
      </c>
      <c r="DG137" s="16">
        <f t="shared" si="194"/>
        <v>0</v>
      </c>
      <c r="DH137" s="16">
        <f t="shared" si="195"/>
        <v>0</v>
      </c>
      <c r="DI137" s="16">
        <f t="shared" si="196"/>
        <v>0</v>
      </c>
      <c r="DJ137" s="16">
        <f t="shared" si="197"/>
        <v>0</v>
      </c>
      <c r="DK137" s="16">
        <f t="shared" si="198"/>
        <v>0</v>
      </c>
      <c r="DL137" s="16">
        <f t="shared" si="199"/>
        <v>0</v>
      </c>
      <c r="DM137" s="16">
        <f t="shared" si="200"/>
        <v>0</v>
      </c>
      <c r="DN137" s="16">
        <f t="shared" si="201"/>
        <v>0</v>
      </c>
      <c r="DO137" s="16">
        <f t="shared" si="202"/>
        <v>0</v>
      </c>
      <c r="DP137" s="16">
        <f t="shared" si="203"/>
        <v>0</v>
      </c>
      <c r="DQ137" s="16">
        <f t="shared" si="204"/>
        <v>0</v>
      </c>
      <c r="DR137" s="16">
        <f t="shared" si="205"/>
        <v>0</v>
      </c>
      <c r="DS137" s="16">
        <f t="shared" si="206"/>
        <v>0</v>
      </c>
      <c r="DT137" s="16">
        <f t="shared" si="207"/>
        <v>0</v>
      </c>
      <c r="DU137" s="16">
        <f t="shared" si="208"/>
        <v>0</v>
      </c>
      <c r="DV137" s="16">
        <f t="shared" si="209"/>
        <v>0</v>
      </c>
      <c r="DW137" s="16">
        <f t="shared" si="210"/>
        <v>0</v>
      </c>
      <c r="DX137" s="16">
        <f t="shared" si="211"/>
        <v>0</v>
      </c>
      <c r="DY137" s="16">
        <f t="shared" si="212"/>
        <v>0</v>
      </c>
      <c r="DZ137" s="16">
        <f t="shared" si="213"/>
        <v>0</v>
      </c>
      <c r="EA137" s="16">
        <f t="shared" si="214"/>
        <v>0</v>
      </c>
      <c r="EB137" s="16">
        <f t="shared" si="215"/>
        <v>0</v>
      </c>
      <c r="EC137" s="16">
        <f t="shared" si="216"/>
        <v>1</v>
      </c>
      <c r="ED137" s="16">
        <f t="shared" si="217"/>
        <v>4</v>
      </c>
      <c r="EE137" s="16">
        <f t="shared" si="218"/>
        <v>3</v>
      </c>
      <c r="EG137" s="20">
        <f t="shared" si="219"/>
        <v>0</v>
      </c>
      <c r="EH137" s="20">
        <f t="shared" si="220"/>
        <v>0</v>
      </c>
      <c r="EI137" s="20">
        <f t="shared" si="221"/>
        <v>0</v>
      </c>
      <c r="EJ137" s="20">
        <f t="shared" si="222"/>
        <v>25</v>
      </c>
      <c r="EP137" s="42" t="s">
        <v>353</v>
      </c>
      <c r="EQ137" s="16">
        <f t="shared" si="223"/>
        <v>0</v>
      </c>
      <c r="ER137" s="16">
        <f t="shared" si="224"/>
        <v>0</v>
      </c>
      <c r="ES137" s="16">
        <f t="shared" si="225"/>
        <v>38</v>
      </c>
      <c r="ET137" s="16">
        <f t="shared" si="226"/>
        <v>78</v>
      </c>
      <c r="EU137" s="16">
        <f t="shared" si="227"/>
        <v>0</v>
      </c>
      <c r="EV137" s="16">
        <f t="shared" si="228"/>
        <v>0</v>
      </c>
      <c r="EW137" s="16">
        <f t="shared" si="229"/>
        <v>0</v>
      </c>
      <c r="EX137" s="16">
        <f t="shared" si="230"/>
        <v>0</v>
      </c>
      <c r="EY137" s="16">
        <f t="shared" si="231"/>
        <v>0</v>
      </c>
      <c r="EZ137" s="16">
        <f t="shared" si="232"/>
        <v>0</v>
      </c>
      <c r="FA137" s="16">
        <f t="shared" si="233"/>
        <v>34</v>
      </c>
      <c r="FB137" s="16">
        <f t="shared" si="234"/>
        <v>0</v>
      </c>
      <c r="FC137" s="16">
        <f t="shared" si="235"/>
        <v>0</v>
      </c>
      <c r="FD137" s="16">
        <f t="shared" si="236"/>
        <v>0</v>
      </c>
      <c r="FE137" s="16">
        <f t="shared" si="237"/>
        <v>0</v>
      </c>
      <c r="FF137" s="16">
        <f t="shared" si="238"/>
        <v>0</v>
      </c>
      <c r="FG137" s="16">
        <f t="shared" si="239"/>
        <v>0</v>
      </c>
    </row>
    <row r="138" spans="1:163" x14ac:dyDescent="0.25">
      <c r="A138" s="42"/>
      <c r="B138" s="42">
        <v>134</v>
      </c>
      <c r="C138" s="42" t="s">
        <v>627</v>
      </c>
      <c r="D138" s="16">
        <v>0</v>
      </c>
      <c r="E138" s="16">
        <v>0</v>
      </c>
      <c r="F138" s="16">
        <v>0</v>
      </c>
      <c r="G138" s="16">
        <v>0</v>
      </c>
      <c r="H138" s="16">
        <v>37</v>
      </c>
      <c r="I138" s="16">
        <v>32</v>
      </c>
      <c r="J138" s="16">
        <v>38</v>
      </c>
      <c r="K138" s="16">
        <v>0</v>
      </c>
      <c r="L138" s="16">
        <v>40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6">
        <v>0</v>
      </c>
      <c r="BX138" s="16">
        <v>0</v>
      </c>
      <c r="BY138" s="16">
        <f t="shared" si="160"/>
        <v>147</v>
      </c>
      <c r="BZ138" s="19">
        <f t="shared" si="161"/>
        <v>36.75</v>
      </c>
      <c r="CA138" s="16">
        <f t="shared" si="162"/>
        <v>0</v>
      </c>
      <c r="CB138" s="16">
        <f t="shared" si="163"/>
        <v>0</v>
      </c>
      <c r="CC138" s="16">
        <f t="shared" si="164"/>
        <v>0</v>
      </c>
      <c r="CD138" s="16">
        <f t="shared" si="165"/>
        <v>0</v>
      </c>
      <c r="CE138" s="16">
        <f t="shared" si="166"/>
        <v>0</v>
      </c>
      <c r="CF138" s="16">
        <f t="shared" si="167"/>
        <v>0</v>
      </c>
      <c r="CG138" s="16">
        <f t="shared" si="168"/>
        <v>0</v>
      </c>
      <c r="CH138" s="16">
        <f t="shared" si="169"/>
        <v>0</v>
      </c>
      <c r="CI138" s="16">
        <f t="shared" si="170"/>
        <v>0</v>
      </c>
      <c r="CJ138" s="16">
        <f t="shared" si="171"/>
        <v>0</v>
      </c>
      <c r="CK138" s="16">
        <f t="shared" si="172"/>
        <v>0</v>
      </c>
      <c r="CL138" s="16">
        <f t="shared" si="173"/>
        <v>0</v>
      </c>
      <c r="CM138" s="16">
        <f t="shared" si="174"/>
        <v>1</v>
      </c>
      <c r="CN138" s="16">
        <f t="shared" si="175"/>
        <v>0</v>
      </c>
      <c r="CO138" s="16">
        <f t="shared" si="176"/>
        <v>1</v>
      </c>
      <c r="CP138" s="16">
        <f t="shared" si="177"/>
        <v>1</v>
      </c>
      <c r="CQ138" s="16">
        <f t="shared" si="178"/>
        <v>0</v>
      </c>
      <c r="CR138" s="16">
        <f t="shared" si="179"/>
        <v>0</v>
      </c>
      <c r="CS138" s="16">
        <f t="shared" si="180"/>
        <v>0</v>
      </c>
      <c r="CT138" s="16">
        <f t="shared" si="181"/>
        <v>0</v>
      </c>
      <c r="CU138" s="16">
        <f t="shared" si="182"/>
        <v>1</v>
      </c>
      <c r="CV138" s="16">
        <f t="shared" si="183"/>
        <v>0</v>
      </c>
      <c r="CW138" s="16">
        <f t="shared" si="184"/>
        <v>0</v>
      </c>
      <c r="CX138" s="16">
        <f t="shared" si="185"/>
        <v>0</v>
      </c>
      <c r="CY138" s="16">
        <f t="shared" si="186"/>
        <v>0</v>
      </c>
      <c r="CZ138" s="16">
        <f t="shared" si="187"/>
        <v>0</v>
      </c>
      <c r="DA138" s="16">
        <f t="shared" si="188"/>
        <v>0</v>
      </c>
      <c r="DB138" s="16">
        <f t="shared" si="189"/>
        <v>0</v>
      </c>
      <c r="DC138" s="16">
        <f t="shared" si="190"/>
        <v>0</v>
      </c>
      <c r="DD138" s="16">
        <f t="shared" si="191"/>
        <v>0</v>
      </c>
      <c r="DE138" s="16">
        <f t="shared" si="192"/>
        <v>0</v>
      </c>
      <c r="DF138" s="16">
        <f t="shared" si="193"/>
        <v>0</v>
      </c>
      <c r="DG138" s="16">
        <f t="shared" si="194"/>
        <v>0</v>
      </c>
      <c r="DH138" s="16">
        <f t="shared" si="195"/>
        <v>0</v>
      </c>
      <c r="DI138" s="16">
        <f t="shared" si="196"/>
        <v>0</v>
      </c>
      <c r="DJ138" s="16">
        <f t="shared" si="197"/>
        <v>0</v>
      </c>
      <c r="DK138" s="16">
        <f t="shared" si="198"/>
        <v>0</v>
      </c>
      <c r="DL138" s="16">
        <f t="shared" si="199"/>
        <v>0</v>
      </c>
      <c r="DM138" s="16">
        <f t="shared" si="200"/>
        <v>0</v>
      </c>
      <c r="DN138" s="16">
        <f t="shared" si="201"/>
        <v>0</v>
      </c>
      <c r="DO138" s="16">
        <f t="shared" si="202"/>
        <v>0</v>
      </c>
      <c r="DP138" s="16">
        <f t="shared" si="203"/>
        <v>0</v>
      </c>
      <c r="DQ138" s="16">
        <f t="shared" si="204"/>
        <v>0</v>
      </c>
      <c r="DR138" s="16">
        <f t="shared" si="205"/>
        <v>0</v>
      </c>
      <c r="DS138" s="16">
        <f t="shared" si="206"/>
        <v>0</v>
      </c>
      <c r="DT138" s="16">
        <f t="shared" si="207"/>
        <v>0</v>
      </c>
      <c r="DU138" s="16">
        <f t="shared" si="208"/>
        <v>0</v>
      </c>
      <c r="DV138" s="16">
        <f t="shared" si="209"/>
        <v>0</v>
      </c>
      <c r="DW138" s="16">
        <f t="shared" si="210"/>
        <v>0</v>
      </c>
      <c r="DX138" s="16">
        <f t="shared" si="211"/>
        <v>0</v>
      </c>
      <c r="DY138" s="16">
        <f t="shared" si="212"/>
        <v>0</v>
      </c>
      <c r="DZ138" s="16">
        <f t="shared" si="213"/>
        <v>0</v>
      </c>
      <c r="EA138" s="16">
        <f t="shared" si="214"/>
        <v>0</v>
      </c>
      <c r="EB138" s="16">
        <f t="shared" si="215"/>
        <v>0</v>
      </c>
      <c r="EC138" s="16">
        <f t="shared" si="216"/>
        <v>0</v>
      </c>
      <c r="ED138" s="16">
        <f t="shared" si="217"/>
        <v>4</v>
      </c>
      <c r="EE138" s="16">
        <f t="shared" si="218"/>
        <v>1</v>
      </c>
      <c r="EG138" s="20">
        <f t="shared" si="219"/>
        <v>0</v>
      </c>
      <c r="EH138" s="20">
        <f t="shared" si="220"/>
        <v>0</v>
      </c>
      <c r="EI138" s="20">
        <f t="shared" si="221"/>
        <v>0</v>
      </c>
      <c r="EJ138" s="20">
        <f t="shared" si="222"/>
        <v>0</v>
      </c>
      <c r="EP138" s="42" t="s">
        <v>627</v>
      </c>
      <c r="EQ138" s="16">
        <f t="shared" si="223"/>
        <v>0</v>
      </c>
      <c r="ER138" s="16">
        <f t="shared" si="224"/>
        <v>147</v>
      </c>
      <c r="ES138" s="16">
        <f t="shared" si="225"/>
        <v>0</v>
      </c>
      <c r="ET138" s="16">
        <f t="shared" si="226"/>
        <v>0</v>
      </c>
      <c r="EU138" s="16">
        <f t="shared" si="227"/>
        <v>0</v>
      </c>
      <c r="EV138" s="16">
        <f t="shared" si="228"/>
        <v>0</v>
      </c>
      <c r="EW138" s="16">
        <f t="shared" si="229"/>
        <v>0</v>
      </c>
      <c r="EX138" s="16">
        <f t="shared" si="230"/>
        <v>0</v>
      </c>
      <c r="EY138" s="16">
        <f t="shared" si="231"/>
        <v>0</v>
      </c>
      <c r="EZ138" s="16">
        <f t="shared" si="232"/>
        <v>0</v>
      </c>
      <c r="FA138" s="16">
        <f t="shared" si="233"/>
        <v>0</v>
      </c>
      <c r="FB138" s="16">
        <f t="shared" si="234"/>
        <v>0</v>
      </c>
      <c r="FC138" s="16">
        <f t="shared" si="235"/>
        <v>0</v>
      </c>
      <c r="FD138" s="16">
        <f t="shared" si="236"/>
        <v>0</v>
      </c>
      <c r="FE138" s="16">
        <f t="shared" si="237"/>
        <v>0</v>
      </c>
      <c r="FF138" s="16">
        <f t="shared" si="238"/>
        <v>0</v>
      </c>
      <c r="FG138" s="16">
        <f t="shared" si="239"/>
        <v>0</v>
      </c>
    </row>
    <row r="139" spans="1:163" x14ac:dyDescent="0.25">
      <c r="A139" s="42"/>
      <c r="B139" s="42">
        <v>135</v>
      </c>
      <c r="C139" s="42" t="s">
        <v>197</v>
      </c>
      <c r="D139" s="16">
        <v>0</v>
      </c>
      <c r="E139" s="16">
        <v>40</v>
      </c>
      <c r="F139" s="16">
        <v>37</v>
      </c>
      <c r="G139" s="16">
        <v>35</v>
      </c>
      <c r="H139" s="16">
        <v>0</v>
      </c>
      <c r="I139" s="16">
        <v>26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6">
        <v>0</v>
      </c>
      <c r="BY139" s="16">
        <f t="shared" si="160"/>
        <v>138</v>
      </c>
      <c r="BZ139" s="19">
        <f t="shared" si="161"/>
        <v>34.5</v>
      </c>
      <c r="CA139" s="16">
        <f t="shared" si="162"/>
        <v>0</v>
      </c>
      <c r="CB139" s="16">
        <f t="shared" si="163"/>
        <v>0</v>
      </c>
      <c r="CC139" s="16">
        <f t="shared" si="164"/>
        <v>0</v>
      </c>
      <c r="CD139" s="16">
        <f t="shared" si="165"/>
        <v>0</v>
      </c>
      <c r="CE139" s="16">
        <f t="shared" si="166"/>
        <v>0</v>
      </c>
      <c r="CF139" s="16">
        <f t="shared" si="167"/>
        <v>0</v>
      </c>
      <c r="CG139" s="16">
        <f t="shared" si="168"/>
        <v>0</v>
      </c>
      <c r="CH139" s="16">
        <f t="shared" si="169"/>
        <v>0</v>
      </c>
      <c r="CI139" s="16">
        <f t="shared" si="170"/>
        <v>0</v>
      </c>
      <c r="CJ139" s="16">
        <f t="shared" si="171"/>
        <v>0</v>
      </c>
      <c r="CK139" s="16">
        <f t="shared" si="172"/>
        <v>0</v>
      </c>
      <c r="CL139" s="16">
        <f t="shared" si="173"/>
        <v>0</v>
      </c>
      <c r="CM139" s="16">
        <f t="shared" si="174"/>
        <v>1</v>
      </c>
      <c r="CN139" s="16">
        <f t="shared" si="175"/>
        <v>0</v>
      </c>
      <c r="CO139" s="16">
        <f t="shared" si="176"/>
        <v>0</v>
      </c>
      <c r="CP139" s="16">
        <f t="shared" si="177"/>
        <v>1</v>
      </c>
      <c r="CQ139" s="16">
        <f t="shared" si="178"/>
        <v>0</v>
      </c>
      <c r="CR139" s="16">
        <f t="shared" si="179"/>
        <v>1</v>
      </c>
      <c r="CS139" s="16">
        <f t="shared" si="180"/>
        <v>0</v>
      </c>
      <c r="CT139" s="16">
        <f t="shared" si="181"/>
        <v>0</v>
      </c>
      <c r="CU139" s="16">
        <f t="shared" si="182"/>
        <v>0</v>
      </c>
      <c r="CV139" s="16">
        <f t="shared" si="183"/>
        <v>0</v>
      </c>
      <c r="CW139" s="16">
        <f t="shared" si="184"/>
        <v>0</v>
      </c>
      <c r="CX139" s="16">
        <f t="shared" si="185"/>
        <v>0</v>
      </c>
      <c r="CY139" s="16">
        <f t="shared" si="186"/>
        <v>0</v>
      </c>
      <c r="CZ139" s="16">
        <f t="shared" si="187"/>
        <v>0</v>
      </c>
      <c r="DA139" s="16">
        <f t="shared" si="188"/>
        <v>1</v>
      </c>
      <c r="DB139" s="16">
        <f t="shared" si="189"/>
        <v>0</v>
      </c>
      <c r="DC139" s="16">
        <f t="shared" si="190"/>
        <v>0</v>
      </c>
      <c r="DD139" s="16">
        <f t="shared" si="191"/>
        <v>0</v>
      </c>
      <c r="DE139" s="16">
        <f t="shared" si="192"/>
        <v>0</v>
      </c>
      <c r="DF139" s="16">
        <f t="shared" si="193"/>
        <v>0</v>
      </c>
      <c r="DG139" s="16">
        <f t="shared" si="194"/>
        <v>0</v>
      </c>
      <c r="DH139" s="16">
        <f t="shared" si="195"/>
        <v>0</v>
      </c>
      <c r="DI139" s="16">
        <f t="shared" si="196"/>
        <v>0</v>
      </c>
      <c r="DJ139" s="16">
        <f t="shared" si="197"/>
        <v>0</v>
      </c>
      <c r="DK139" s="16">
        <f t="shared" si="198"/>
        <v>0</v>
      </c>
      <c r="DL139" s="16">
        <f t="shared" si="199"/>
        <v>0</v>
      </c>
      <c r="DM139" s="16">
        <f t="shared" si="200"/>
        <v>0</v>
      </c>
      <c r="DN139" s="16">
        <f t="shared" si="201"/>
        <v>0</v>
      </c>
      <c r="DO139" s="16">
        <f t="shared" si="202"/>
        <v>0</v>
      </c>
      <c r="DP139" s="16">
        <f t="shared" si="203"/>
        <v>0</v>
      </c>
      <c r="DQ139" s="16">
        <f t="shared" si="204"/>
        <v>0</v>
      </c>
      <c r="DR139" s="16">
        <f t="shared" si="205"/>
        <v>0</v>
      </c>
      <c r="DS139" s="16">
        <f t="shared" si="206"/>
        <v>0</v>
      </c>
      <c r="DT139" s="16">
        <f t="shared" si="207"/>
        <v>0</v>
      </c>
      <c r="DU139" s="16">
        <f t="shared" si="208"/>
        <v>0</v>
      </c>
      <c r="DV139" s="16">
        <f t="shared" si="209"/>
        <v>0</v>
      </c>
      <c r="DW139" s="16">
        <f t="shared" si="210"/>
        <v>0</v>
      </c>
      <c r="DX139" s="16">
        <f t="shared" si="211"/>
        <v>0</v>
      </c>
      <c r="DY139" s="16">
        <f t="shared" si="212"/>
        <v>0</v>
      </c>
      <c r="DZ139" s="16">
        <f t="shared" si="213"/>
        <v>0</v>
      </c>
      <c r="EA139" s="16">
        <f t="shared" si="214"/>
        <v>0</v>
      </c>
      <c r="EB139" s="16">
        <f t="shared" si="215"/>
        <v>0</v>
      </c>
      <c r="EC139" s="16">
        <f t="shared" si="216"/>
        <v>0</v>
      </c>
      <c r="ED139" s="16">
        <f t="shared" si="217"/>
        <v>4</v>
      </c>
      <c r="EE139" s="16">
        <f t="shared" si="218"/>
        <v>2</v>
      </c>
      <c r="EG139" s="20">
        <f t="shared" si="219"/>
        <v>0</v>
      </c>
      <c r="EH139" s="20">
        <f t="shared" si="220"/>
        <v>0</v>
      </c>
      <c r="EI139" s="20">
        <f t="shared" si="221"/>
        <v>0</v>
      </c>
      <c r="EJ139" s="20">
        <f t="shared" si="222"/>
        <v>0</v>
      </c>
      <c r="EP139" s="42" t="s">
        <v>197</v>
      </c>
      <c r="EQ139" s="16">
        <f t="shared" si="223"/>
        <v>112</v>
      </c>
      <c r="ER139" s="16">
        <f t="shared" si="224"/>
        <v>26</v>
      </c>
      <c r="ES139" s="16">
        <f t="shared" si="225"/>
        <v>0</v>
      </c>
      <c r="ET139" s="16">
        <f t="shared" si="226"/>
        <v>0</v>
      </c>
      <c r="EU139" s="16">
        <f t="shared" si="227"/>
        <v>0</v>
      </c>
      <c r="EV139" s="16">
        <f t="shared" si="228"/>
        <v>0</v>
      </c>
      <c r="EW139" s="16">
        <f t="shared" si="229"/>
        <v>0</v>
      </c>
      <c r="EX139" s="16">
        <f t="shared" si="230"/>
        <v>0</v>
      </c>
      <c r="EY139" s="16">
        <f t="shared" si="231"/>
        <v>0</v>
      </c>
      <c r="EZ139" s="16">
        <f t="shared" si="232"/>
        <v>0</v>
      </c>
      <c r="FA139" s="16">
        <f t="shared" si="233"/>
        <v>0</v>
      </c>
      <c r="FB139" s="16">
        <f t="shared" si="234"/>
        <v>0</v>
      </c>
      <c r="FC139" s="16">
        <f t="shared" si="235"/>
        <v>0</v>
      </c>
      <c r="FD139" s="16">
        <f t="shared" si="236"/>
        <v>0</v>
      </c>
      <c r="FE139" s="16">
        <f t="shared" si="237"/>
        <v>0</v>
      </c>
      <c r="FF139" s="16">
        <f t="shared" si="238"/>
        <v>0</v>
      </c>
      <c r="FG139" s="16">
        <f t="shared" si="239"/>
        <v>0</v>
      </c>
    </row>
    <row r="140" spans="1:163" x14ac:dyDescent="0.25">
      <c r="A140" s="42"/>
      <c r="B140" s="42">
        <v>136</v>
      </c>
      <c r="C140" s="42" t="s">
        <v>216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42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24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39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31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f t="shared" si="160"/>
        <v>136</v>
      </c>
      <c r="BZ140" s="19">
        <f t="shared" si="161"/>
        <v>34</v>
      </c>
      <c r="CA140" s="16">
        <f t="shared" si="162"/>
        <v>0</v>
      </c>
      <c r="CB140" s="16">
        <f t="shared" si="163"/>
        <v>0</v>
      </c>
      <c r="CC140" s="16">
        <f t="shared" si="164"/>
        <v>0</v>
      </c>
      <c r="CD140" s="16">
        <f t="shared" si="165"/>
        <v>0</v>
      </c>
      <c r="CE140" s="16">
        <f t="shared" si="166"/>
        <v>0</v>
      </c>
      <c r="CF140" s="16">
        <f t="shared" si="167"/>
        <v>0</v>
      </c>
      <c r="CG140" s="16">
        <f t="shared" si="168"/>
        <v>0</v>
      </c>
      <c r="CH140" s="16">
        <f t="shared" si="169"/>
        <v>0</v>
      </c>
      <c r="CI140" s="16">
        <f t="shared" si="170"/>
        <v>0</v>
      </c>
      <c r="CJ140" s="16">
        <f t="shared" si="171"/>
        <v>0</v>
      </c>
      <c r="CK140" s="16">
        <f t="shared" si="172"/>
        <v>1</v>
      </c>
      <c r="CL140" s="16">
        <f t="shared" si="173"/>
        <v>0</v>
      </c>
      <c r="CM140" s="16">
        <f t="shared" si="174"/>
        <v>0</v>
      </c>
      <c r="CN140" s="16">
        <f t="shared" si="175"/>
        <v>1</v>
      </c>
      <c r="CO140" s="16">
        <f t="shared" si="176"/>
        <v>0</v>
      </c>
      <c r="CP140" s="16">
        <f t="shared" si="177"/>
        <v>0</v>
      </c>
      <c r="CQ140" s="16">
        <f t="shared" si="178"/>
        <v>0</v>
      </c>
      <c r="CR140" s="16">
        <f t="shared" si="179"/>
        <v>0</v>
      </c>
      <c r="CS140" s="16">
        <f t="shared" si="180"/>
        <v>0</v>
      </c>
      <c r="CT140" s="16">
        <f t="shared" si="181"/>
        <v>0</v>
      </c>
      <c r="CU140" s="16">
        <f t="shared" si="182"/>
        <v>0</v>
      </c>
      <c r="CV140" s="16">
        <f t="shared" si="183"/>
        <v>1</v>
      </c>
      <c r="CW140" s="16">
        <f t="shared" si="184"/>
        <v>0</v>
      </c>
      <c r="CX140" s="16">
        <f t="shared" si="185"/>
        <v>0</v>
      </c>
      <c r="CY140" s="16">
        <f t="shared" si="186"/>
        <v>0</v>
      </c>
      <c r="CZ140" s="16">
        <f t="shared" si="187"/>
        <v>0</v>
      </c>
      <c r="DA140" s="16">
        <f t="shared" si="188"/>
        <v>0</v>
      </c>
      <c r="DB140" s="16">
        <f t="shared" si="189"/>
        <v>0</v>
      </c>
      <c r="DC140" s="16">
        <f t="shared" si="190"/>
        <v>1</v>
      </c>
      <c r="DD140" s="16">
        <f t="shared" si="191"/>
        <v>0</v>
      </c>
      <c r="DE140" s="16">
        <f t="shared" si="192"/>
        <v>0</v>
      </c>
      <c r="DF140" s="16">
        <f t="shared" si="193"/>
        <v>0</v>
      </c>
      <c r="DG140" s="16">
        <f t="shared" si="194"/>
        <v>0</v>
      </c>
      <c r="DH140" s="16">
        <f t="shared" si="195"/>
        <v>0</v>
      </c>
      <c r="DI140" s="16">
        <f t="shared" si="196"/>
        <v>0</v>
      </c>
      <c r="DJ140" s="16">
        <f t="shared" si="197"/>
        <v>0</v>
      </c>
      <c r="DK140" s="16">
        <f t="shared" si="198"/>
        <v>0</v>
      </c>
      <c r="DL140" s="16">
        <f t="shared" si="199"/>
        <v>0</v>
      </c>
      <c r="DM140" s="16">
        <f t="shared" si="200"/>
        <v>0</v>
      </c>
      <c r="DN140" s="16">
        <f t="shared" si="201"/>
        <v>0</v>
      </c>
      <c r="DO140" s="16">
        <f t="shared" si="202"/>
        <v>0</v>
      </c>
      <c r="DP140" s="16">
        <f t="shared" si="203"/>
        <v>0</v>
      </c>
      <c r="DQ140" s="16">
        <f t="shared" si="204"/>
        <v>0</v>
      </c>
      <c r="DR140" s="16">
        <f t="shared" si="205"/>
        <v>0</v>
      </c>
      <c r="DS140" s="16">
        <f t="shared" si="206"/>
        <v>0</v>
      </c>
      <c r="DT140" s="16">
        <f t="shared" si="207"/>
        <v>0</v>
      </c>
      <c r="DU140" s="16">
        <f t="shared" si="208"/>
        <v>0</v>
      </c>
      <c r="DV140" s="16">
        <f t="shared" si="209"/>
        <v>0</v>
      </c>
      <c r="DW140" s="16">
        <f t="shared" si="210"/>
        <v>0</v>
      </c>
      <c r="DX140" s="16">
        <f t="shared" si="211"/>
        <v>0</v>
      </c>
      <c r="DY140" s="16">
        <f t="shared" si="212"/>
        <v>0</v>
      </c>
      <c r="DZ140" s="16">
        <f t="shared" si="213"/>
        <v>0</v>
      </c>
      <c r="EA140" s="16">
        <f t="shared" si="214"/>
        <v>0</v>
      </c>
      <c r="EB140" s="16">
        <f t="shared" si="215"/>
        <v>0</v>
      </c>
      <c r="EC140" s="16">
        <f t="shared" si="216"/>
        <v>0</v>
      </c>
      <c r="ED140" s="16">
        <f t="shared" si="217"/>
        <v>4</v>
      </c>
      <c r="EE140" s="16">
        <f t="shared" si="218"/>
        <v>4</v>
      </c>
      <c r="EG140" s="20">
        <f t="shared" si="219"/>
        <v>0</v>
      </c>
      <c r="EH140" s="20">
        <f t="shared" si="220"/>
        <v>0</v>
      </c>
      <c r="EI140" s="20">
        <f t="shared" si="221"/>
        <v>0</v>
      </c>
      <c r="EJ140" s="20">
        <f t="shared" si="222"/>
        <v>0</v>
      </c>
      <c r="EP140" s="42" t="s">
        <v>216</v>
      </c>
      <c r="EQ140" s="16">
        <f t="shared" si="223"/>
        <v>0</v>
      </c>
      <c r="ER140" s="16">
        <f t="shared" si="224"/>
        <v>0</v>
      </c>
      <c r="ES140" s="16">
        <f t="shared" si="225"/>
        <v>0</v>
      </c>
      <c r="ET140" s="16">
        <f t="shared" si="226"/>
        <v>0</v>
      </c>
      <c r="EU140" s="16">
        <f t="shared" si="227"/>
        <v>42</v>
      </c>
      <c r="EV140" s="16">
        <f t="shared" si="228"/>
        <v>24</v>
      </c>
      <c r="EW140" s="16">
        <f t="shared" si="229"/>
        <v>0</v>
      </c>
      <c r="EX140" s="16">
        <f t="shared" si="230"/>
        <v>39</v>
      </c>
      <c r="EY140" s="16">
        <f t="shared" si="231"/>
        <v>0</v>
      </c>
      <c r="EZ140" s="16">
        <f t="shared" si="232"/>
        <v>31</v>
      </c>
      <c r="FA140" s="16">
        <f t="shared" si="233"/>
        <v>0</v>
      </c>
      <c r="FB140" s="16">
        <f t="shared" si="234"/>
        <v>0</v>
      </c>
      <c r="FC140" s="16">
        <f t="shared" si="235"/>
        <v>0</v>
      </c>
      <c r="FD140" s="16">
        <f t="shared" si="236"/>
        <v>0</v>
      </c>
      <c r="FE140" s="16">
        <f t="shared" si="237"/>
        <v>0</v>
      </c>
      <c r="FF140" s="16">
        <f t="shared" si="238"/>
        <v>0</v>
      </c>
      <c r="FG140" s="16">
        <f t="shared" si="239"/>
        <v>0</v>
      </c>
    </row>
    <row r="141" spans="1:163" x14ac:dyDescent="0.25">
      <c r="A141" s="42"/>
      <c r="B141" s="42">
        <v>137</v>
      </c>
      <c r="C141" s="42" t="s">
        <v>405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50</v>
      </c>
      <c r="AC141" s="16">
        <v>19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39</v>
      </c>
      <c r="AS141" s="16">
        <v>0</v>
      </c>
      <c r="AT141" s="16">
        <v>0</v>
      </c>
      <c r="AU141" s="16">
        <v>0</v>
      </c>
      <c r="AV141" s="16">
        <v>0</v>
      </c>
      <c r="AW141" s="43">
        <v>0</v>
      </c>
      <c r="AX141" s="43">
        <v>0</v>
      </c>
      <c r="AY141" s="43">
        <v>0</v>
      </c>
      <c r="AZ141" s="43">
        <v>28</v>
      </c>
      <c r="BA141" s="16">
        <v>0</v>
      </c>
      <c r="BB141" s="16">
        <v>0</v>
      </c>
      <c r="BC141" s="16">
        <v>0</v>
      </c>
      <c r="BD141" s="16">
        <v>0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0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16">
        <v>0</v>
      </c>
      <c r="BY141" s="16">
        <f t="shared" si="160"/>
        <v>136</v>
      </c>
      <c r="BZ141" s="19">
        <f t="shared" si="161"/>
        <v>34</v>
      </c>
      <c r="CA141" s="16">
        <f t="shared" si="162"/>
        <v>0</v>
      </c>
      <c r="CB141" s="16">
        <f t="shared" si="163"/>
        <v>0</v>
      </c>
      <c r="CC141" s="16">
        <f t="shared" si="164"/>
        <v>0</v>
      </c>
      <c r="CD141" s="16">
        <f t="shared" si="165"/>
        <v>0</v>
      </c>
      <c r="CE141" s="16">
        <f t="shared" si="166"/>
        <v>0</v>
      </c>
      <c r="CF141" s="16">
        <f t="shared" si="167"/>
        <v>1</v>
      </c>
      <c r="CG141" s="16">
        <f t="shared" si="168"/>
        <v>0</v>
      </c>
      <c r="CH141" s="16">
        <f t="shared" si="169"/>
        <v>0</v>
      </c>
      <c r="CI141" s="16">
        <f t="shared" si="170"/>
        <v>0</v>
      </c>
      <c r="CJ141" s="16">
        <f t="shared" si="171"/>
        <v>0</v>
      </c>
      <c r="CK141" s="16">
        <f t="shared" si="172"/>
        <v>0</v>
      </c>
      <c r="CL141" s="16">
        <f t="shared" si="173"/>
        <v>0</v>
      </c>
      <c r="CM141" s="16">
        <f t="shared" si="174"/>
        <v>0</v>
      </c>
      <c r="CN141" s="16">
        <f t="shared" si="175"/>
        <v>1</v>
      </c>
      <c r="CO141" s="16">
        <f t="shared" si="176"/>
        <v>0</v>
      </c>
      <c r="CP141" s="16">
        <f t="shared" si="177"/>
        <v>0</v>
      </c>
      <c r="CQ141" s="16">
        <f t="shared" si="178"/>
        <v>0</v>
      </c>
      <c r="CR141" s="16">
        <f t="shared" si="179"/>
        <v>0</v>
      </c>
      <c r="CS141" s="16">
        <f t="shared" si="180"/>
        <v>0</v>
      </c>
      <c r="CT141" s="16">
        <f t="shared" si="181"/>
        <v>0</v>
      </c>
      <c r="CU141" s="16">
        <f t="shared" si="182"/>
        <v>0</v>
      </c>
      <c r="CV141" s="16">
        <f t="shared" si="183"/>
        <v>0</v>
      </c>
      <c r="CW141" s="16">
        <f t="shared" si="184"/>
        <v>0</v>
      </c>
      <c r="CX141" s="16">
        <f t="shared" si="185"/>
        <v>0</v>
      </c>
      <c r="CY141" s="16">
        <f t="shared" si="186"/>
        <v>1</v>
      </c>
      <c r="CZ141" s="16">
        <f t="shared" si="187"/>
        <v>0</v>
      </c>
      <c r="DA141" s="16">
        <f t="shared" si="188"/>
        <v>0</v>
      </c>
      <c r="DB141" s="16">
        <f t="shared" si="189"/>
        <v>0</v>
      </c>
      <c r="DC141" s="16">
        <f t="shared" si="190"/>
        <v>0</v>
      </c>
      <c r="DD141" s="16">
        <f t="shared" si="191"/>
        <v>0</v>
      </c>
      <c r="DE141" s="16">
        <f t="shared" si="192"/>
        <v>0</v>
      </c>
      <c r="DF141" s="16">
        <f t="shared" si="193"/>
        <v>0</v>
      </c>
      <c r="DG141" s="16">
        <f t="shared" si="194"/>
        <v>0</v>
      </c>
      <c r="DH141" s="16">
        <f t="shared" si="195"/>
        <v>1</v>
      </c>
      <c r="DI141" s="16">
        <f t="shared" si="196"/>
        <v>0</v>
      </c>
      <c r="DJ141" s="16">
        <f t="shared" si="197"/>
        <v>0</v>
      </c>
      <c r="DK141" s="16">
        <f t="shared" si="198"/>
        <v>0</v>
      </c>
      <c r="DL141" s="16">
        <f t="shared" si="199"/>
        <v>0</v>
      </c>
      <c r="DM141" s="16">
        <f t="shared" si="200"/>
        <v>0</v>
      </c>
      <c r="DN141" s="16">
        <f t="shared" si="201"/>
        <v>0</v>
      </c>
      <c r="DO141" s="16">
        <f t="shared" si="202"/>
        <v>0</v>
      </c>
      <c r="DP141" s="16">
        <f t="shared" si="203"/>
        <v>0</v>
      </c>
      <c r="DQ141" s="16">
        <f t="shared" si="204"/>
        <v>0</v>
      </c>
      <c r="DR141" s="16">
        <f t="shared" si="205"/>
        <v>0</v>
      </c>
      <c r="DS141" s="16">
        <f t="shared" si="206"/>
        <v>0</v>
      </c>
      <c r="DT141" s="16">
        <f t="shared" si="207"/>
        <v>0</v>
      </c>
      <c r="DU141" s="16">
        <f t="shared" si="208"/>
        <v>0</v>
      </c>
      <c r="DV141" s="16">
        <f t="shared" si="209"/>
        <v>0</v>
      </c>
      <c r="DW141" s="16">
        <f t="shared" si="210"/>
        <v>0</v>
      </c>
      <c r="DX141" s="16">
        <f t="shared" si="211"/>
        <v>0</v>
      </c>
      <c r="DY141" s="16">
        <f t="shared" si="212"/>
        <v>0</v>
      </c>
      <c r="DZ141" s="16">
        <f t="shared" si="213"/>
        <v>0</v>
      </c>
      <c r="EA141" s="16">
        <f t="shared" si="214"/>
        <v>0</v>
      </c>
      <c r="EB141" s="16">
        <f t="shared" si="215"/>
        <v>0</v>
      </c>
      <c r="EC141" s="16">
        <f t="shared" si="216"/>
        <v>1</v>
      </c>
      <c r="ED141" s="16">
        <f t="shared" si="217"/>
        <v>4</v>
      </c>
      <c r="EE141" s="16">
        <f t="shared" si="218"/>
        <v>4</v>
      </c>
      <c r="EG141" s="20">
        <f t="shared" si="219"/>
        <v>0</v>
      </c>
      <c r="EH141" s="20">
        <f t="shared" si="220"/>
        <v>0</v>
      </c>
      <c r="EI141" s="20">
        <f t="shared" si="221"/>
        <v>0</v>
      </c>
      <c r="EJ141" s="20">
        <f t="shared" si="222"/>
        <v>25</v>
      </c>
      <c r="EP141" s="42" t="s">
        <v>405</v>
      </c>
      <c r="EQ141" s="16">
        <f t="shared" si="223"/>
        <v>0</v>
      </c>
      <c r="ER141" s="16">
        <f t="shared" si="224"/>
        <v>0</v>
      </c>
      <c r="ES141" s="16">
        <f t="shared" si="225"/>
        <v>0</v>
      </c>
      <c r="ET141" s="16">
        <f t="shared" si="226"/>
        <v>0</v>
      </c>
      <c r="EU141" s="16">
        <f t="shared" si="227"/>
        <v>50</v>
      </c>
      <c r="EV141" s="16">
        <f t="shared" si="228"/>
        <v>19</v>
      </c>
      <c r="EW141" s="16">
        <f t="shared" si="229"/>
        <v>0</v>
      </c>
      <c r="EX141" s="16">
        <f t="shared" si="230"/>
        <v>0</v>
      </c>
      <c r="EY141" s="16">
        <f t="shared" si="231"/>
        <v>39</v>
      </c>
      <c r="EZ141" s="16">
        <f t="shared" si="232"/>
        <v>0</v>
      </c>
      <c r="FA141" s="16">
        <f t="shared" si="233"/>
        <v>28</v>
      </c>
      <c r="FB141" s="16">
        <f t="shared" si="234"/>
        <v>0</v>
      </c>
      <c r="FC141" s="16">
        <f t="shared" si="235"/>
        <v>0</v>
      </c>
      <c r="FD141" s="16">
        <f t="shared" si="236"/>
        <v>0</v>
      </c>
      <c r="FE141" s="16">
        <f t="shared" si="237"/>
        <v>0</v>
      </c>
      <c r="FF141" s="16">
        <f t="shared" si="238"/>
        <v>0</v>
      </c>
      <c r="FG141" s="16">
        <f t="shared" si="239"/>
        <v>0</v>
      </c>
    </row>
    <row r="142" spans="1:163" x14ac:dyDescent="0.25">
      <c r="A142" s="42"/>
      <c r="B142" s="42">
        <v>138</v>
      </c>
      <c r="C142" s="42" t="s">
        <v>884</v>
      </c>
      <c r="D142" s="16">
        <v>0</v>
      </c>
      <c r="E142" s="16">
        <v>0</v>
      </c>
      <c r="F142" s="16">
        <v>0</v>
      </c>
      <c r="G142" s="16">
        <v>0</v>
      </c>
      <c r="H142" s="16">
        <v>42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46</v>
      </c>
      <c r="P142" s="16">
        <v>0</v>
      </c>
      <c r="Q142" s="16">
        <v>0</v>
      </c>
      <c r="R142" s="16">
        <v>0</v>
      </c>
      <c r="S142" s="16">
        <v>0</v>
      </c>
      <c r="T142" s="16">
        <v>48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0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16">
        <v>0</v>
      </c>
      <c r="BQ142" s="16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16">
        <v>0</v>
      </c>
      <c r="BY142" s="16">
        <f t="shared" si="160"/>
        <v>136</v>
      </c>
      <c r="BZ142" s="19">
        <f t="shared" si="161"/>
        <v>45.333333333333336</v>
      </c>
      <c r="CA142" s="16">
        <f t="shared" si="162"/>
        <v>0</v>
      </c>
      <c r="CB142" s="16">
        <f t="shared" si="163"/>
        <v>0</v>
      </c>
      <c r="CC142" s="16">
        <f t="shared" si="164"/>
        <v>0</v>
      </c>
      <c r="CD142" s="16">
        <f t="shared" si="165"/>
        <v>0</v>
      </c>
      <c r="CE142" s="16">
        <f t="shared" si="166"/>
        <v>0</v>
      </c>
      <c r="CF142" s="16">
        <f t="shared" si="167"/>
        <v>0</v>
      </c>
      <c r="CG142" s="16">
        <f t="shared" si="168"/>
        <v>1</v>
      </c>
      <c r="CH142" s="16">
        <f t="shared" si="169"/>
        <v>1</v>
      </c>
      <c r="CI142" s="16">
        <f t="shared" si="170"/>
        <v>0</v>
      </c>
      <c r="CJ142" s="16">
        <f t="shared" si="171"/>
        <v>0</v>
      </c>
      <c r="CK142" s="16">
        <f t="shared" si="172"/>
        <v>1</v>
      </c>
      <c r="CL142" s="16">
        <f t="shared" si="173"/>
        <v>0</v>
      </c>
      <c r="CM142" s="16">
        <f t="shared" si="174"/>
        <v>0</v>
      </c>
      <c r="CN142" s="16">
        <f t="shared" si="175"/>
        <v>0</v>
      </c>
      <c r="CO142" s="16">
        <f t="shared" si="176"/>
        <v>0</v>
      </c>
      <c r="CP142" s="16">
        <f t="shared" si="177"/>
        <v>0</v>
      </c>
      <c r="CQ142" s="16">
        <f t="shared" si="178"/>
        <v>0</v>
      </c>
      <c r="CR142" s="16">
        <f t="shared" si="179"/>
        <v>0</v>
      </c>
      <c r="CS142" s="16">
        <f t="shared" si="180"/>
        <v>0</v>
      </c>
      <c r="CT142" s="16">
        <f t="shared" si="181"/>
        <v>0</v>
      </c>
      <c r="CU142" s="16">
        <f t="shared" si="182"/>
        <v>0</v>
      </c>
      <c r="CV142" s="16">
        <f t="shared" si="183"/>
        <v>0</v>
      </c>
      <c r="CW142" s="16">
        <f t="shared" si="184"/>
        <v>0</v>
      </c>
      <c r="CX142" s="16">
        <f t="shared" si="185"/>
        <v>0</v>
      </c>
      <c r="CY142" s="16">
        <f t="shared" si="186"/>
        <v>0</v>
      </c>
      <c r="CZ142" s="16">
        <f t="shared" si="187"/>
        <v>0</v>
      </c>
      <c r="DA142" s="16">
        <f t="shared" si="188"/>
        <v>0</v>
      </c>
      <c r="DB142" s="16">
        <f t="shared" si="189"/>
        <v>0</v>
      </c>
      <c r="DC142" s="16">
        <f t="shared" si="190"/>
        <v>0</v>
      </c>
      <c r="DD142" s="16">
        <f t="shared" si="191"/>
        <v>0</v>
      </c>
      <c r="DE142" s="16">
        <f t="shared" si="192"/>
        <v>0</v>
      </c>
      <c r="DF142" s="16">
        <f t="shared" si="193"/>
        <v>0</v>
      </c>
      <c r="DG142" s="16">
        <f t="shared" si="194"/>
        <v>0</v>
      </c>
      <c r="DH142" s="16">
        <f t="shared" si="195"/>
        <v>0</v>
      </c>
      <c r="DI142" s="16">
        <f t="shared" si="196"/>
        <v>0</v>
      </c>
      <c r="DJ142" s="16">
        <f t="shared" si="197"/>
        <v>0</v>
      </c>
      <c r="DK142" s="16">
        <f t="shared" si="198"/>
        <v>0</v>
      </c>
      <c r="DL142" s="16">
        <f t="shared" si="199"/>
        <v>0</v>
      </c>
      <c r="DM142" s="16">
        <f t="shared" si="200"/>
        <v>0</v>
      </c>
      <c r="DN142" s="16">
        <f t="shared" si="201"/>
        <v>0</v>
      </c>
      <c r="DO142" s="16">
        <f t="shared" si="202"/>
        <v>0</v>
      </c>
      <c r="DP142" s="16">
        <f t="shared" si="203"/>
        <v>0</v>
      </c>
      <c r="DQ142" s="16">
        <f t="shared" si="204"/>
        <v>0</v>
      </c>
      <c r="DR142" s="16">
        <f t="shared" si="205"/>
        <v>0</v>
      </c>
      <c r="DS142" s="16">
        <f t="shared" si="206"/>
        <v>0</v>
      </c>
      <c r="DT142" s="16">
        <f t="shared" si="207"/>
        <v>0</v>
      </c>
      <c r="DU142" s="16">
        <f t="shared" si="208"/>
        <v>0</v>
      </c>
      <c r="DV142" s="16">
        <f t="shared" si="209"/>
        <v>0</v>
      </c>
      <c r="DW142" s="16">
        <f t="shared" si="210"/>
        <v>0</v>
      </c>
      <c r="DX142" s="16">
        <f t="shared" si="211"/>
        <v>0</v>
      </c>
      <c r="DY142" s="16">
        <f t="shared" si="212"/>
        <v>0</v>
      </c>
      <c r="DZ142" s="16">
        <f t="shared" si="213"/>
        <v>0</v>
      </c>
      <c r="EA142" s="16">
        <f t="shared" si="214"/>
        <v>0</v>
      </c>
      <c r="EB142" s="16">
        <f t="shared" si="215"/>
        <v>0</v>
      </c>
      <c r="EC142" s="16">
        <f t="shared" si="216"/>
        <v>2</v>
      </c>
      <c r="ED142" s="16">
        <f t="shared" si="217"/>
        <v>3</v>
      </c>
      <c r="EE142" s="16">
        <f t="shared" si="218"/>
        <v>3</v>
      </c>
      <c r="EG142" s="20">
        <f t="shared" si="219"/>
        <v>0</v>
      </c>
      <c r="EH142" s="20">
        <f t="shared" si="220"/>
        <v>0</v>
      </c>
      <c r="EI142" s="20">
        <f t="shared" si="221"/>
        <v>0</v>
      </c>
      <c r="EJ142" s="20">
        <f t="shared" si="222"/>
        <v>66.666666666666657</v>
      </c>
      <c r="EP142" s="42" t="s">
        <v>884</v>
      </c>
      <c r="EQ142" s="16">
        <f t="shared" si="223"/>
        <v>0</v>
      </c>
      <c r="ER142" s="16">
        <f t="shared" si="224"/>
        <v>42</v>
      </c>
      <c r="ES142" s="16">
        <f t="shared" si="225"/>
        <v>46</v>
      </c>
      <c r="ET142" s="16">
        <f t="shared" si="226"/>
        <v>48</v>
      </c>
      <c r="EU142" s="16">
        <f t="shared" si="227"/>
        <v>0</v>
      </c>
      <c r="EV142" s="16">
        <f t="shared" si="228"/>
        <v>0</v>
      </c>
      <c r="EW142" s="16">
        <f t="shared" si="229"/>
        <v>0</v>
      </c>
      <c r="EX142" s="16">
        <f t="shared" si="230"/>
        <v>0</v>
      </c>
      <c r="EY142" s="16">
        <f t="shared" si="231"/>
        <v>0</v>
      </c>
      <c r="EZ142" s="16">
        <f t="shared" si="232"/>
        <v>0</v>
      </c>
      <c r="FA142" s="16">
        <f t="shared" si="233"/>
        <v>0</v>
      </c>
      <c r="FB142" s="16">
        <f t="shared" si="234"/>
        <v>0</v>
      </c>
      <c r="FC142" s="16">
        <f t="shared" si="235"/>
        <v>0</v>
      </c>
      <c r="FD142" s="16">
        <f t="shared" si="236"/>
        <v>0</v>
      </c>
      <c r="FE142" s="16">
        <f t="shared" si="237"/>
        <v>0</v>
      </c>
      <c r="FF142" s="16">
        <f t="shared" si="238"/>
        <v>0</v>
      </c>
      <c r="FG142" s="16">
        <f t="shared" si="239"/>
        <v>0</v>
      </c>
    </row>
    <row r="143" spans="1:163" x14ac:dyDescent="0.25">
      <c r="A143" s="42"/>
      <c r="B143" s="42">
        <v>139</v>
      </c>
      <c r="C143" s="42" t="s">
        <v>885</v>
      </c>
      <c r="D143" s="16">
        <v>0</v>
      </c>
      <c r="E143" s="16">
        <v>0</v>
      </c>
      <c r="F143" s="16">
        <v>0</v>
      </c>
      <c r="G143" s="16">
        <v>0</v>
      </c>
      <c r="H143" s="16">
        <v>42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38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0</v>
      </c>
      <c r="BE143" s="16">
        <v>0</v>
      </c>
      <c r="BF143" s="16">
        <v>32</v>
      </c>
      <c r="BG143" s="16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6">
        <v>20</v>
      </c>
      <c r="BX143" s="16">
        <v>0</v>
      </c>
      <c r="BY143" s="16">
        <f t="shared" si="160"/>
        <v>132</v>
      </c>
      <c r="BZ143" s="19">
        <f t="shared" si="161"/>
        <v>33</v>
      </c>
      <c r="CA143" s="16">
        <f t="shared" si="162"/>
        <v>0</v>
      </c>
      <c r="CB143" s="16">
        <f t="shared" si="163"/>
        <v>0</v>
      </c>
      <c r="CC143" s="16">
        <f t="shared" si="164"/>
        <v>0</v>
      </c>
      <c r="CD143" s="16">
        <f t="shared" si="165"/>
        <v>0</v>
      </c>
      <c r="CE143" s="16">
        <f t="shared" si="166"/>
        <v>0</v>
      </c>
      <c r="CF143" s="16">
        <f t="shared" si="167"/>
        <v>0</v>
      </c>
      <c r="CG143" s="16">
        <f t="shared" si="168"/>
        <v>0</v>
      </c>
      <c r="CH143" s="16">
        <f t="shared" si="169"/>
        <v>0</v>
      </c>
      <c r="CI143" s="16">
        <f t="shared" si="170"/>
        <v>0</v>
      </c>
      <c r="CJ143" s="16">
        <f t="shared" si="171"/>
        <v>0</v>
      </c>
      <c r="CK143" s="16">
        <f t="shared" si="172"/>
        <v>1</v>
      </c>
      <c r="CL143" s="16">
        <f t="shared" si="173"/>
        <v>0</v>
      </c>
      <c r="CM143" s="16">
        <f t="shared" si="174"/>
        <v>0</v>
      </c>
      <c r="CN143" s="16">
        <f t="shared" si="175"/>
        <v>0</v>
      </c>
      <c r="CO143" s="16">
        <f t="shared" si="176"/>
        <v>1</v>
      </c>
      <c r="CP143" s="16">
        <f t="shared" si="177"/>
        <v>0</v>
      </c>
      <c r="CQ143" s="16">
        <f t="shared" si="178"/>
        <v>0</v>
      </c>
      <c r="CR143" s="16">
        <f t="shared" si="179"/>
        <v>0</v>
      </c>
      <c r="CS143" s="16">
        <f t="shared" si="180"/>
        <v>0</v>
      </c>
      <c r="CT143" s="16">
        <f t="shared" si="181"/>
        <v>0</v>
      </c>
      <c r="CU143" s="16">
        <f t="shared" si="182"/>
        <v>1</v>
      </c>
      <c r="CV143" s="16">
        <f t="shared" si="183"/>
        <v>0</v>
      </c>
      <c r="CW143" s="16">
        <f t="shared" si="184"/>
        <v>0</v>
      </c>
      <c r="CX143" s="16">
        <f t="shared" si="185"/>
        <v>0</v>
      </c>
      <c r="CY143" s="16">
        <f t="shared" si="186"/>
        <v>0</v>
      </c>
      <c r="CZ143" s="16">
        <f t="shared" si="187"/>
        <v>0</v>
      </c>
      <c r="DA143" s="16">
        <f t="shared" si="188"/>
        <v>0</v>
      </c>
      <c r="DB143" s="16">
        <f t="shared" si="189"/>
        <v>0</v>
      </c>
      <c r="DC143" s="16">
        <f t="shared" si="190"/>
        <v>0</v>
      </c>
      <c r="DD143" s="16">
        <f t="shared" si="191"/>
        <v>0</v>
      </c>
      <c r="DE143" s="16">
        <f t="shared" si="192"/>
        <v>0</v>
      </c>
      <c r="DF143" s="16">
        <f t="shared" si="193"/>
        <v>0</v>
      </c>
      <c r="DG143" s="16">
        <f t="shared" si="194"/>
        <v>1</v>
      </c>
      <c r="DH143" s="16">
        <f t="shared" si="195"/>
        <v>0</v>
      </c>
      <c r="DI143" s="16">
        <f t="shared" si="196"/>
        <v>0</v>
      </c>
      <c r="DJ143" s="16">
        <f t="shared" si="197"/>
        <v>0</v>
      </c>
      <c r="DK143" s="16">
        <f t="shared" si="198"/>
        <v>0</v>
      </c>
      <c r="DL143" s="16">
        <f t="shared" si="199"/>
        <v>0</v>
      </c>
      <c r="DM143" s="16">
        <f t="shared" si="200"/>
        <v>0</v>
      </c>
      <c r="DN143" s="16">
        <f t="shared" si="201"/>
        <v>0</v>
      </c>
      <c r="DO143" s="16">
        <f t="shared" si="202"/>
        <v>0</v>
      </c>
      <c r="DP143" s="16">
        <f t="shared" si="203"/>
        <v>0</v>
      </c>
      <c r="DQ143" s="16">
        <f t="shared" si="204"/>
        <v>0</v>
      </c>
      <c r="DR143" s="16">
        <f t="shared" si="205"/>
        <v>0</v>
      </c>
      <c r="DS143" s="16">
        <f t="shared" si="206"/>
        <v>0</v>
      </c>
      <c r="DT143" s="16">
        <f t="shared" si="207"/>
        <v>0</v>
      </c>
      <c r="DU143" s="16">
        <f t="shared" si="208"/>
        <v>0</v>
      </c>
      <c r="DV143" s="16">
        <f t="shared" si="209"/>
        <v>0</v>
      </c>
      <c r="DW143" s="16">
        <f t="shared" si="210"/>
        <v>0</v>
      </c>
      <c r="DX143" s="16">
        <f t="shared" si="211"/>
        <v>0</v>
      </c>
      <c r="DY143" s="16">
        <f t="shared" si="212"/>
        <v>0</v>
      </c>
      <c r="DZ143" s="16">
        <f t="shared" si="213"/>
        <v>0</v>
      </c>
      <c r="EA143" s="16">
        <f t="shared" si="214"/>
        <v>0</v>
      </c>
      <c r="EB143" s="16">
        <f t="shared" si="215"/>
        <v>0</v>
      </c>
      <c r="EC143" s="16">
        <f t="shared" si="216"/>
        <v>0</v>
      </c>
      <c r="ED143" s="16">
        <f t="shared" si="217"/>
        <v>4</v>
      </c>
      <c r="EE143" s="16">
        <f t="shared" si="218"/>
        <v>4</v>
      </c>
      <c r="EG143" s="20">
        <f t="shared" si="219"/>
        <v>0</v>
      </c>
      <c r="EH143" s="20">
        <f t="shared" si="220"/>
        <v>0</v>
      </c>
      <c r="EI143" s="20">
        <f t="shared" si="221"/>
        <v>0</v>
      </c>
      <c r="EJ143" s="20">
        <f t="shared" si="222"/>
        <v>0</v>
      </c>
      <c r="EP143" s="42" t="s">
        <v>885</v>
      </c>
      <c r="EQ143" s="16">
        <f t="shared" si="223"/>
        <v>0</v>
      </c>
      <c r="ER143" s="16">
        <f t="shared" si="224"/>
        <v>42</v>
      </c>
      <c r="ES143" s="16">
        <f t="shared" si="225"/>
        <v>0</v>
      </c>
      <c r="ET143" s="16">
        <f t="shared" si="226"/>
        <v>38</v>
      </c>
      <c r="EU143" s="16">
        <f t="shared" si="227"/>
        <v>0</v>
      </c>
      <c r="EV143" s="16">
        <f t="shared" si="228"/>
        <v>0</v>
      </c>
      <c r="EW143" s="16">
        <f t="shared" si="229"/>
        <v>0</v>
      </c>
      <c r="EX143" s="16">
        <f t="shared" si="230"/>
        <v>0</v>
      </c>
      <c r="EY143" s="16">
        <f t="shared" si="231"/>
        <v>0</v>
      </c>
      <c r="EZ143" s="16">
        <f t="shared" si="232"/>
        <v>0</v>
      </c>
      <c r="FA143" s="16">
        <f t="shared" si="233"/>
        <v>0</v>
      </c>
      <c r="FB143" s="16">
        <f t="shared" si="234"/>
        <v>0</v>
      </c>
      <c r="FC143" s="16">
        <f t="shared" si="235"/>
        <v>32</v>
      </c>
      <c r="FD143" s="16">
        <f t="shared" si="236"/>
        <v>0</v>
      </c>
      <c r="FE143" s="16">
        <f t="shared" si="237"/>
        <v>0</v>
      </c>
      <c r="FF143" s="16">
        <f t="shared" si="238"/>
        <v>0</v>
      </c>
      <c r="FG143" s="16">
        <f t="shared" si="239"/>
        <v>20</v>
      </c>
    </row>
    <row r="144" spans="1:163" x14ac:dyDescent="0.25">
      <c r="A144" s="42"/>
      <c r="B144" s="42">
        <v>140</v>
      </c>
      <c r="C144" s="42" t="s">
        <v>692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36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64</v>
      </c>
      <c r="AS144" s="16">
        <v>0</v>
      </c>
      <c r="AT144" s="16">
        <v>0</v>
      </c>
      <c r="AU144" s="16">
        <v>0</v>
      </c>
      <c r="AV144" s="16">
        <v>0</v>
      </c>
      <c r="AW144" s="43">
        <v>0</v>
      </c>
      <c r="AX144" s="43">
        <v>0</v>
      </c>
      <c r="AY144" s="43">
        <v>0</v>
      </c>
      <c r="AZ144" s="43">
        <v>32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6">
        <v>0</v>
      </c>
      <c r="BX144" s="16">
        <v>0</v>
      </c>
      <c r="BY144" s="16">
        <f t="shared" si="160"/>
        <v>132</v>
      </c>
      <c r="BZ144" s="19">
        <f t="shared" si="161"/>
        <v>44</v>
      </c>
      <c r="CA144" s="16">
        <f t="shared" si="162"/>
        <v>0</v>
      </c>
      <c r="CB144" s="16">
        <f t="shared" si="163"/>
        <v>1</v>
      </c>
      <c r="CC144" s="16">
        <f t="shared" si="164"/>
        <v>0</v>
      </c>
      <c r="CD144" s="16">
        <f t="shared" si="165"/>
        <v>0</v>
      </c>
      <c r="CE144" s="16">
        <f t="shared" si="166"/>
        <v>0</v>
      </c>
      <c r="CF144" s="16">
        <f t="shared" si="167"/>
        <v>0</v>
      </c>
      <c r="CG144" s="16">
        <f t="shared" si="168"/>
        <v>0</v>
      </c>
      <c r="CH144" s="16">
        <f t="shared" si="169"/>
        <v>0</v>
      </c>
      <c r="CI144" s="16">
        <f t="shared" si="170"/>
        <v>0</v>
      </c>
      <c r="CJ144" s="16">
        <f t="shared" si="171"/>
        <v>0</v>
      </c>
      <c r="CK144" s="16">
        <f t="shared" si="172"/>
        <v>0</v>
      </c>
      <c r="CL144" s="16">
        <f t="shared" si="173"/>
        <v>0</v>
      </c>
      <c r="CM144" s="16">
        <f t="shared" si="174"/>
        <v>0</v>
      </c>
      <c r="CN144" s="16">
        <f t="shared" si="175"/>
        <v>0</v>
      </c>
      <c r="CO144" s="16">
        <f t="shared" si="176"/>
        <v>0</v>
      </c>
      <c r="CP144" s="16">
        <f t="shared" si="177"/>
        <v>0</v>
      </c>
      <c r="CQ144" s="16">
        <f t="shared" si="178"/>
        <v>1</v>
      </c>
      <c r="CR144" s="16">
        <f t="shared" si="179"/>
        <v>0</v>
      </c>
      <c r="CS144" s="16">
        <f t="shared" si="180"/>
        <v>0</v>
      </c>
      <c r="CT144" s="16">
        <f t="shared" si="181"/>
        <v>0</v>
      </c>
      <c r="CU144" s="16">
        <f t="shared" si="182"/>
        <v>1</v>
      </c>
      <c r="CV144" s="16">
        <f t="shared" si="183"/>
        <v>0</v>
      </c>
      <c r="CW144" s="16">
        <f t="shared" si="184"/>
        <v>0</v>
      </c>
      <c r="CX144" s="16">
        <f t="shared" si="185"/>
        <v>0</v>
      </c>
      <c r="CY144" s="16">
        <f t="shared" si="186"/>
        <v>0</v>
      </c>
      <c r="CZ144" s="16">
        <f t="shared" si="187"/>
        <v>0</v>
      </c>
      <c r="DA144" s="16">
        <f t="shared" si="188"/>
        <v>0</v>
      </c>
      <c r="DB144" s="16">
        <f t="shared" si="189"/>
        <v>0</v>
      </c>
      <c r="DC144" s="16">
        <f t="shared" si="190"/>
        <v>0</v>
      </c>
      <c r="DD144" s="16">
        <f t="shared" si="191"/>
        <v>0</v>
      </c>
      <c r="DE144" s="16">
        <f t="shared" si="192"/>
        <v>0</v>
      </c>
      <c r="DF144" s="16">
        <f t="shared" si="193"/>
        <v>0</v>
      </c>
      <c r="DG144" s="16">
        <f t="shared" si="194"/>
        <v>0</v>
      </c>
      <c r="DH144" s="16">
        <f t="shared" si="195"/>
        <v>0</v>
      </c>
      <c r="DI144" s="16">
        <f t="shared" si="196"/>
        <v>0</v>
      </c>
      <c r="DJ144" s="16">
        <f t="shared" si="197"/>
        <v>0</v>
      </c>
      <c r="DK144" s="16">
        <f t="shared" si="198"/>
        <v>0</v>
      </c>
      <c r="DL144" s="16">
        <f t="shared" si="199"/>
        <v>0</v>
      </c>
      <c r="DM144" s="16">
        <f t="shared" si="200"/>
        <v>0</v>
      </c>
      <c r="DN144" s="16">
        <f t="shared" si="201"/>
        <v>0</v>
      </c>
      <c r="DO144" s="16">
        <f t="shared" si="202"/>
        <v>0</v>
      </c>
      <c r="DP144" s="16">
        <f t="shared" si="203"/>
        <v>0</v>
      </c>
      <c r="DQ144" s="16">
        <f t="shared" si="204"/>
        <v>0</v>
      </c>
      <c r="DR144" s="16">
        <f t="shared" si="205"/>
        <v>0</v>
      </c>
      <c r="DS144" s="16">
        <f t="shared" si="206"/>
        <v>0</v>
      </c>
      <c r="DT144" s="16">
        <f t="shared" si="207"/>
        <v>0</v>
      </c>
      <c r="DU144" s="16">
        <f t="shared" si="208"/>
        <v>0</v>
      </c>
      <c r="DV144" s="16">
        <f t="shared" si="209"/>
        <v>0</v>
      </c>
      <c r="DW144" s="16">
        <f t="shared" si="210"/>
        <v>0</v>
      </c>
      <c r="DX144" s="16">
        <f t="shared" si="211"/>
        <v>0</v>
      </c>
      <c r="DY144" s="16">
        <f t="shared" si="212"/>
        <v>0</v>
      </c>
      <c r="DZ144" s="16">
        <f t="shared" si="213"/>
        <v>0</v>
      </c>
      <c r="EA144" s="16">
        <f t="shared" si="214"/>
        <v>1</v>
      </c>
      <c r="EB144" s="16">
        <f t="shared" si="215"/>
        <v>1</v>
      </c>
      <c r="EC144" s="16">
        <f t="shared" si="216"/>
        <v>1</v>
      </c>
      <c r="ED144" s="16">
        <f t="shared" si="217"/>
        <v>3</v>
      </c>
      <c r="EE144" s="16">
        <f t="shared" si="218"/>
        <v>3</v>
      </c>
      <c r="EG144" s="20">
        <f t="shared" si="219"/>
        <v>0</v>
      </c>
      <c r="EH144" s="20">
        <f t="shared" si="220"/>
        <v>33.333333333333329</v>
      </c>
      <c r="EI144" s="20">
        <f t="shared" si="221"/>
        <v>33.333333333333329</v>
      </c>
      <c r="EJ144" s="20">
        <f t="shared" si="222"/>
        <v>33.333333333333329</v>
      </c>
      <c r="EP144" s="42" t="s">
        <v>692</v>
      </c>
      <c r="EQ144" s="16">
        <f t="shared" si="223"/>
        <v>0</v>
      </c>
      <c r="ER144" s="16">
        <f t="shared" si="224"/>
        <v>0</v>
      </c>
      <c r="ES144" s="16">
        <f t="shared" si="225"/>
        <v>0</v>
      </c>
      <c r="ET144" s="16">
        <f t="shared" si="226"/>
        <v>0</v>
      </c>
      <c r="EU144" s="16">
        <f t="shared" si="227"/>
        <v>36</v>
      </c>
      <c r="EV144" s="16">
        <f t="shared" si="228"/>
        <v>0</v>
      </c>
      <c r="EW144" s="16">
        <f t="shared" si="229"/>
        <v>0</v>
      </c>
      <c r="EX144" s="16">
        <f t="shared" si="230"/>
        <v>0</v>
      </c>
      <c r="EY144" s="16">
        <f t="shared" si="231"/>
        <v>64</v>
      </c>
      <c r="EZ144" s="16">
        <f t="shared" si="232"/>
        <v>0</v>
      </c>
      <c r="FA144" s="16">
        <f t="shared" si="233"/>
        <v>32</v>
      </c>
      <c r="FB144" s="16">
        <f t="shared" si="234"/>
        <v>0</v>
      </c>
      <c r="FC144" s="16">
        <f t="shared" si="235"/>
        <v>0</v>
      </c>
      <c r="FD144" s="16">
        <f t="shared" si="236"/>
        <v>0</v>
      </c>
      <c r="FE144" s="16">
        <f t="shared" si="237"/>
        <v>0</v>
      </c>
      <c r="FF144" s="16">
        <f t="shared" si="238"/>
        <v>0</v>
      </c>
      <c r="FG144" s="16">
        <f t="shared" si="239"/>
        <v>0</v>
      </c>
    </row>
    <row r="145" spans="1:163" x14ac:dyDescent="0.25">
      <c r="A145" s="42"/>
      <c r="B145" s="42">
        <v>141</v>
      </c>
      <c r="C145" s="42" t="s">
        <v>886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36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64</v>
      </c>
      <c r="AS145" s="16">
        <v>0</v>
      </c>
      <c r="AT145" s="16">
        <v>0</v>
      </c>
      <c r="AU145" s="16">
        <v>0</v>
      </c>
      <c r="AV145" s="16">
        <v>0</v>
      </c>
      <c r="AW145" s="43">
        <v>0</v>
      </c>
      <c r="AX145" s="43">
        <v>0</v>
      </c>
      <c r="AY145" s="43">
        <v>0</v>
      </c>
      <c r="AZ145" s="43">
        <v>32</v>
      </c>
      <c r="BA145" s="16">
        <v>0</v>
      </c>
      <c r="BB145" s="16">
        <v>0</v>
      </c>
      <c r="BC145" s="16">
        <v>0</v>
      </c>
      <c r="BD145" s="16">
        <v>0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6">
        <v>0</v>
      </c>
      <c r="BQ145" s="16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16">
        <v>0</v>
      </c>
      <c r="BY145" s="16">
        <f t="shared" si="160"/>
        <v>132</v>
      </c>
      <c r="BZ145" s="19">
        <f t="shared" si="161"/>
        <v>44</v>
      </c>
      <c r="CA145" s="16">
        <f t="shared" si="162"/>
        <v>0</v>
      </c>
      <c r="CB145" s="16">
        <f t="shared" si="163"/>
        <v>1</v>
      </c>
      <c r="CC145" s="16">
        <f t="shared" si="164"/>
        <v>0</v>
      </c>
      <c r="CD145" s="16">
        <f t="shared" si="165"/>
        <v>0</v>
      </c>
      <c r="CE145" s="16">
        <f t="shared" si="166"/>
        <v>0</v>
      </c>
      <c r="CF145" s="16">
        <f t="shared" si="167"/>
        <v>0</v>
      </c>
      <c r="CG145" s="16">
        <f t="shared" si="168"/>
        <v>0</v>
      </c>
      <c r="CH145" s="16">
        <f t="shared" si="169"/>
        <v>0</v>
      </c>
      <c r="CI145" s="16">
        <f t="shared" si="170"/>
        <v>0</v>
      </c>
      <c r="CJ145" s="16">
        <f t="shared" si="171"/>
        <v>0</v>
      </c>
      <c r="CK145" s="16">
        <f t="shared" si="172"/>
        <v>0</v>
      </c>
      <c r="CL145" s="16">
        <f t="shared" si="173"/>
        <v>0</v>
      </c>
      <c r="CM145" s="16">
        <f t="shared" si="174"/>
        <v>0</v>
      </c>
      <c r="CN145" s="16">
        <f t="shared" si="175"/>
        <v>0</v>
      </c>
      <c r="CO145" s="16">
        <f t="shared" si="176"/>
        <v>0</v>
      </c>
      <c r="CP145" s="16">
        <f t="shared" si="177"/>
        <v>0</v>
      </c>
      <c r="CQ145" s="16">
        <f t="shared" si="178"/>
        <v>1</v>
      </c>
      <c r="CR145" s="16">
        <f t="shared" si="179"/>
        <v>0</v>
      </c>
      <c r="CS145" s="16">
        <f t="shared" si="180"/>
        <v>0</v>
      </c>
      <c r="CT145" s="16">
        <f t="shared" si="181"/>
        <v>0</v>
      </c>
      <c r="CU145" s="16">
        <f t="shared" si="182"/>
        <v>1</v>
      </c>
      <c r="CV145" s="16">
        <f t="shared" si="183"/>
        <v>0</v>
      </c>
      <c r="CW145" s="16">
        <f t="shared" si="184"/>
        <v>0</v>
      </c>
      <c r="CX145" s="16">
        <f t="shared" si="185"/>
        <v>0</v>
      </c>
      <c r="CY145" s="16">
        <f t="shared" si="186"/>
        <v>0</v>
      </c>
      <c r="CZ145" s="16">
        <f t="shared" si="187"/>
        <v>0</v>
      </c>
      <c r="DA145" s="16">
        <f t="shared" si="188"/>
        <v>0</v>
      </c>
      <c r="DB145" s="16">
        <f t="shared" si="189"/>
        <v>0</v>
      </c>
      <c r="DC145" s="16">
        <f t="shared" si="190"/>
        <v>0</v>
      </c>
      <c r="DD145" s="16">
        <f t="shared" si="191"/>
        <v>0</v>
      </c>
      <c r="DE145" s="16">
        <f t="shared" si="192"/>
        <v>0</v>
      </c>
      <c r="DF145" s="16">
        <f t="shared" si="193"/>
        <v>0</v>
      </c>
      <c r="DG145" s="16">
        <f t="shared" si="194"/>
        <v>0</v>
      </c>
      <c r="DH145" s="16">
        <f t="shared" si="195"/>
        <v>0</v>
      </c>
      <c r="DI145" s="16">
        <f t="shared" si="196"/>
        <v>0</v>
      </c>
      <c r="DJ145" s="16">
        <f t="shared" si="197"/>
        <v>0</v>
      </c>
      <c r="DK145" s="16">
        <f t="shared" si="198"/>
        <v>0</v>
      </c>
      <c r="DL145" s="16">
        <f t="shared" si="199"/>
        <v>0</v>
      </c>
      <c r="DM145" s="16">
        <f t="shared" si="200"/>
        <v>0</v>
      </c>
      <c r="DN145" s="16">
        <f t="shared" si="201"/>
        <v>0</v>
      </c>
      <c r="DO145" s="16">
        <f t="shared" si="202"/>
        <v>0</v>
      </c>
      <c r="DP145" s="16">
        <f t="shared" si="203"/>
        <v>0</v>
      </c>
      <c r="DQ145" s="16">
        <f t="shared" si="204"/>
        <v>0</v>
      </c>
      <c r="DR145" s="16">
        <f t="shared" si="205"/>
        <v>0</v>
      </c>
      <c r="DS145" s="16">
        <f t="shared" si="206"/>
        <v>0</v>
      </c>
      <c r="DT145" s="16">
        <f t="shared" si="207"/>
        <v>0</v>
      </c>
      <c r="DU145" s="16">
        <f t="shared" si="208"/>
        <v>0</v>
      </c>
      <c r="DV145" s="16">
        <f t="shared" si="209"/>
        <v>0</v>
      </c>
      <c r="DW145" s="16">
        <f t="shared" si="210"/>
        <v>0</v>
      </c>
      <c r="DX145" s="16">
        <f t="shared" si="211"/>
        <v>0</v>
      </c>
      <c r="DY145" s="16">
        <f t="shared" si="212"/>
        <v>0</v>
      </c>
      <c r="DZ145" s="16">
        <f t="shared" si="213"/>
        <v>0</v>
      </c>
      <c r="EA145" s="16">
        <f t="shared" si="214"/>
        <v>1</v>
      </c>
      <c r="EB145" s="16">
        <f t="shared" si="215"/>
        <v>1</v>
      </c>
      <c r="EC145" s="16">
        <f t="shared" si="216"/>
        <v>1</v>
      </c>
      <c r="ED145" s="16">
        <f t="shared" si="217"/>
        <v>3</v>
      </c>
      <c r="EE145" s="16">
        <f t="shared" si="218"/>
        <v>3</v>
      </c>
      <c r="EG145" s="20">
        <f t="shared" si="219"/>
        <v>0</v>
      </c>
      <c r="EH145" s="20">
        <f t="shared" si="220"/>
        <v>33.333333333333329</v>
      </c>
      <c r="EI145" s="20">
        <f t="shared" si="221"/>
        <v>33.333333333333329</v>
      </c>
      <c r="EJ145" s="20">
        <f t="shared" si="222"/>
        <v>33.333333333333329</v>
      </c>
      <c r="EP145" s="42" t="s">
        <v>886</v>
      </c>
      <c r="EQ145" s="16">
        <f t="shared" si="223"/>
        <v>0</v>
      </c>
      <c r="ER145" s="16">
        <f t="shared" si="224"/>
        <v>0</v>
      </c>
      <c r="ES145" s="16">
        <f t="shared" si="225"/>
        <v>0</v>
      </c>
      <c r="ET145" s="16">
        <f t="shared" si="226"/>
        <v>0</v>
      </c>
      <c r="EU145" s="16">
        <f t="shared" si="227"/>
        <v>36</v>
      </c>
      <c r="EV145" s="16">
        <f t="shared" si="228"/>
        <v>0</v>
      </c>
      <c r="EW145" s="16">
        <f t="shared" si="229"/>
        <v>0</v>
      </c>
      <c r="EX145" s="16">
        <f t="shared" si="230"/>
        <v>0</v>
      </c>
      <c r="EY145" s="16">
        <f t="shared" si="231"/>
        <v>64</v>
      </c>
      <c r="EZ145" s="16">
        <f t="shared" si="232"/>
        <v>0</v>
      </c>
      <c r="FA145" s="16">
        <f t="shared" si="233"/>
        <v>32</v>
      </c>
      <c r="FB145" s="16">
        <f t="shared" si="234"/>
        <v>0</v>
      </c>
      <c r="FC145" s="16">
        <f t="shared" si="235"/>
        <v>0</v>
      </c>
      <c r="FD145" s="16">
        <f t="shared" si="236"/>
        <v>0</v>
      </c>
      <c r="FE145" s="16">
        <f t="shared" si="237"/>
        <v>0</v>
      </c>
      <c r="FF145" s="16">
        <f t="shared" si="238"/>
        <v>0</v>
      </c>
      <c r="FG145" s="16">
        <f t="shared" si="239"/>
        <v>0</v>
      </c>
    </row>
    <row r="146" spans="1:163" x14ac:dyDescent="0.25">
      <c r="A146" s="42"/>
      <c r="B146" s="42">
        <v>142</v>
      </c>
      <c r="C146" s="42" t="s">
        <v>349</v>
      </c>
      <c r="D146" s="16">
        <v>46</v>
      </c>
      <c r="E146" s="16">
        <v>0</v>
      </c>
      <c r="F146" s="16">
        <v>0</v>
      </c>
      <c r="G146" s="16">
        <v>36</v>
      </c>
      <c r="H146" s="16">
        <v>21</v>
      </c>
      <c r="I146" s="16">
        <v>0</v>
      </c>
      <c r="J146" s="16">
        <v>28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0</v>
      </c>
      <c r="BK146" s="16">
        <v>0</v>
      </c>
      <c r="BL146" s="16">
        <v>0</v>
      </c>
      <c r="BM146" s="16">
        <v>0</v>
      </c>
      <c r="BN146" s="16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f t="shared" si="160"/>
        <v>131</v>
      </c>
      <c r="BZ146" s="19">
        <f t="shared" si="161"/>
        <v>32.75</v>
      </c>
      <c r="CA146" s="16">
        <f t="shared" si="162"/>
        <v>0</v>
      </c>
      <c r="CB146" s="16">
        <f t="shared" si="163"/>
        <v>0</v>
      </c>
      <c r="CC146" s="16">
        <f t="shared" si="164"/>
        <v>0</v>
      </c>
      <c r="CD146" s="16">
        <f t="shared" si="165"/>
        <v>0</v>
      </c>
      <c r="CE146" s="16">
        <f t="shared" si="166"/>
        <v>0</v>
      </c>
      <c r="CF146" s="16">
        <f t="shared" si="167"/>
        <v>0</v>
      </c>
      <c r="CG146" s="16">
        <f t="shared" si="168"/>
        <v>0</v>
      </c>
      <c r="CH146" s="16">
        <f t="shared" si="169"/>
        <v>1</v>
      </c>
      <c r="CI146" s="16">
        <f t="shared" si="170"/>
        <v>0</v>
      </c>
      <c r="CJ146" s="16">
        <f t="shared" si="171"/>
        <v>0</v>
      </c>
      <c r="CK146" s="16">
        <f t="shared" si="172"/>
        <v>0</v>
      </c>
      <c r="CL146" s="16">
        <f t="shared" si="173"/>
        <v>0</v>
      </c>
      <c r="CM146" s="16">
        <f t="shared" si="174"/>
        <v>0</v>
      </c>
      <c r="CN146" s="16">
        <f t="shared" si="175"/>
        <v>0</v>
      </c>
      <c r="CO146" s="16">
        <f t="shared" si="176"/>
        <v>0</v>
      </c>
      <c r="CP146" s="16">
        <f t="shared" si="177"/>
        <v>0</v>
      </c>
      <c r="CQ146" s="16">
        <f t="shared" si="178"/>
        <v>1</v>
      </c>
      <c r="CR146" s="16">
        <f t="shared" si="179"/>
        <v>0</v>
      </c>
      <c r="CS146" s="16">
        <f t="shared" si="180"/>
        <v>0</v>
      </c>
      <c r="CT146" s="16">
        <f t="shared" si="181"/>
        <v>0</v>
      </c>
      <c r="CU146" s="16">
        <f t="shared" si="182"/>
        <v>0</v>
      </c>
      <c r="CV146" s="16">
        <f t="shared" si="183"/>
        <v>0</v>
      </c>
      <c r="CW146" s="16">
        <f t="shared" si="184"/>
        <v>0</v>
      </c>
      <c r="CX146" s="16">
        <f t="shared" si="185"/>
        <v>0</v>
      </c>
      <c r="CY146" s="16">
        <f t="shared" si="186"/>
        <v>1</v>
      </c>
      <c r="CZ146" s="16">
        <f t="shared" si="187"/>
        <v>0</v>
      </c>
      <c r="DA146" s="16">
        <f t="shared" si="188"/>
        <v>0</v>
      </c>
      <c r="DB146" s="16">
        <f t="shared" si="189"/>
        <v>0</v>
      </c>
      <c r="DC146" s="16">
        <f t="shared" si="190"/>
        <v>0</v>
      </c>
      <c r="DD146" s="16">
        <f t="shared" si="191"/>
        <v>0</v>
      </c>
      <c r="DE146" s="16">
        <f t="shared" si="192"/>
        <v>0</v>
      </c>
      <c r="DF146" s="16">
        <f t="shared" si="193"/>
        <v>1</v>
      </c>
      <c r="DG146" s="16">
        <f t="shared" si="194"/>
        <v>0</v>
      </c>
      <c r="DH146" s="16">
        <f t="shared" si="195"/>
        <v>0</v>
      </c>
      <c r="DI146" s="16">
        <f t="shared" si="196"/>
        <v>0</v>
      </c>
      <c r="DJ146" s="16">
        <f t="shared" si="197"/>
        <v>0</v>
      </c>
      <c r="DK146" s="16">
        <f t="shared" si="198"/>
        <v>0</v>
      </c>
      <c r="DL146" s="16">
        <f t="shared" si="199"/>
        <v>0</v>
      </c>
      <c r="DM146" s="16">
        <f t="shared" si="200"/>
        <v>0</v>
      </c>
      <c r="DN146" s="16">
        <f t="shared" si="201"/>
        <v>0</v>
      </c>
      <c r="DO146" s="16">
        <f t="shared" si="202"/>
        <v>0</v>
      </c>
      <c r="DP146" s="16">
        <f t="shared" si="203"/>
        <v>0</v>
      </c>
      <c r="DQ146" s="16">
        <f t="shared" si="204"/>
        <v>0</v>
      </c>
      <c r="DR146" s="16">
        <f t="shared" si="205"/>
        <v>0</v>
      </c>
      <c r="DS146" s="16">
        <f t="shared" si="206"/>
        <v>0</v>
      </c>
      <c r="DT146" s="16">
        <f t="shared" si="207"/>
        <v>0</v>
      </c>
      <c r="DU146" s="16">
        <f t="shared" si="208"/>
        <v>0</v>
      </c>
      <c r="DV146" s="16">
        <f t="shared" si="209"/>
        <v>0</v>
      </c>
      <c r="DW146" s="16">
        <f t="shared" si="210"/>
        <v>0</v>
      </c>
      <c r="DX146" s="16">
        <f t="shared" si="211"/>
        <v>0</v>
      </c>
      <c r="DY146" s="16">
        <f t="shared" si="212"/>
        <v>0</v>
      </c>
      <c r="DZ146" s="16">
        <f t="shared" si="213"/>
        <v>0</v>
      </c>
      <c r="EA146" s="16">
        <f t="shared" si="214"/>
        <v>0</v>
      </c>
      <c r="EB146" s="16">
        <f t="shared" si="215"/>
        <v>0</v>
      </c>
      <c r="EC146" s="16">
        <f t="shared" si="216"/>
        <v>1</v>
      </c>
      <c r="ED146" s="16">
        <f t="shared" si="217"/>
        <v>4</v>
      </c>
      <c r="EE146" s="16">
        <f t="shared" si="218"/>
        <v>2</v>
      </c>
      <c r="EG146" s="20">
        <f t="shared" si="219"/>
        <v>0</v>
      </c>
      <c r="EH146" s="20">
        <f t="shared" si="220"/>
        <v>0</v>
      </c>
      <c r="EI146" s="20">
        <f t="shared" si="221"/>
        <v>0</v>
      </c>
      <c r="EJ146" s="20">
        <f t="shared" si="222"/>
        <v>25</v>
      </c>
      <c r="EP146" s="42" t="s">
        <v>349</v>
      </c>
      <c r="EQ146" s="16">
        <f t="shared" si="223"/>
        <v>82</v>
      </c>
      <c r="ER146" s="16">
        <f t="shared" si="224"/>
        <v>49</v>
      </c>
      <c r="ES146" s="16">
        <f t="shared" si="225"/>
        <v>0</v>
      </c>
      <c r="ET146" s="16">
        <f t="shared" si="226"/>
        <v>0</v>
      </c>
      <c r="EU146" s="16">
        <f t="shared" si="227"/>
        <v>0</v>
      </c>
      <c r="EV146" s="16">
        <f t="shared" si="228"/>
        <v>0</v>
      </c>
      <c r="EW146" s="16">
        <f t="shared" si="229"/>
        <v>0</v>
      </c>
      <c r="EX146" s="16">
        <f t="shared" si="230"/>
        <v>0</v>
      </c>
      <c r="EY146" s="16">
        <f t="shared" si="231"/>
        <v>0</v>
      </c>
      <c r="EZ146" s="16">
        <f t="shared" si="232"/>
        <v>0</v>
      </c>
      <c r="FA146" s="16">
        <f t="shared" si="233"/>
        <v>0</v>
      </c>
      <c r="FB146" s="16">
        <f t="shared" si="234"/>
        <v>0</v>
      </c>
      <c r="FC146" s="16">
        <f t="shared" si="235"/>
        <v>0</v>
      </c>
      <c r="FD146" s="16">
        <f t="shared" si="236"/>
        <v>0</v>
      </c>
      <c r="FE146" s="16">
        <f t="shared" si="237"/>
        <v>0</v>
      </c>
      <c r="FF146" s="16">
        <f t="shared" si="238"/>
        <v>0</v>
      </c>
      <c r="FG146" s="16">
        <f t="shared" si="239"/>
        <v>0</v>
      </c>
    </row>
    <row r="147" spans="1:163" x14ac:dyDescent="0.25">
      <c r="A147" s="42"/>
      <c r="B147" s="42">
        <v>143</v>
      </c>
      <c r="C147" s="42" t="s">
        <v>331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25</v>
      </c>
      <c r="P147" s="16">
        <v>29</v>
      </c>
      <c r="Q147" s="16">
        <v>0</v>
      </c>
      <c r="R147" s="16">
        <v>0</v>
      </c>
      <c r="S147" s="16">
        <v>35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41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0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0</v>
      </c>
      <c r="BM147" s="16">
        <v>0</v>
      </c>
      <c r="BN147" s="16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6">
        <v>0</v>
      </c>
      <c r="BX147" s="16">
        <v>0</v>
      </c>
      <c r="BY147" s="16">
        <f t="shared" si="160"/>
        <v>130</v>
      </c>
      <c r="BZ147" s="19">
        <f t="shared" si="161"/>
        <v>32.5</v>
      </c>
      <c r="CA147" s="16">
        <f t="shared" si="162"/>
        <v>0</v>
      </c>
      <c r="CB147" s="16">
        <f t="shared" si="163"/>
        <v>0</v>
      </c>
      <c r="CC147" s="16">
        <f t="shared" si="164"/>
        <v>0</v>
      </c>
      <c r="CD147" s="16">
        <f t="shared" si="165"/>
        <v>0</v>
      </c>
      <c r="CE147" s="16">
        <f t="shared" si="166"/>
        <v>0</v>
      </c>
      <c r="CF147" s="16">
        <f t="shared" si="167"/>
        <v>0</v>
      </c>
      <c r="CG147" s="16">
        <f t="shared" si="168"/>
        <v>0</v>
      </c>
      <c r="CH147" s="16">
        <f t="shared" si="169"/>
        <v>0</v>
      </c>
      <c r="CI147" s="16">
        <f t="shared" si="170"/>
        <v>0</v>
      </c>
      <c r="CJ147" s="16">
        <f t="shared" si="171"/>
        <v>0</v>
      </c>
      <c r="CK147" s="16">
        <f t="shared" si="172"/>
        <v>0</v>
      </c>
      <c r="CL147" s="16">
        <f t="shared" si="173"/>
        <v>1</v>
      </c>
      <c r="CM147" s="16">
        <f t="shared" si="174"/>
        <v>0</v>
      </c>
      <c r="CN147" s="16">
        <f t="shared" si="175"/>
        <v>0</v>
      </c>
      <c r="CO147" s="16">
        <f t="shared" si="176"/>
        <v>0</v>
      </c>
      <c r="CP147" s="16">
        <f t="shared" si="177"/>
        <v>0</v>
      </c>
      <c r="CQ147" s="16">
        <f t="shared" si="178"/>
        <v>0</v>
      </c>
      <c r="CR147" s="16">
        <f t="shared" si="179"/>
        <v>1</v>
      </c>
      <c r="CS147" s="16">
        <f t="shared" si="180"/>
        <v>0</v>
      </c>
      <c r="CT147" s="16">
        <f t="shared" si="181"/>
        <v>0</v>
      </c>
      <c r="CU147" s="16">
        <f t="shared" si="182"/>
        <v>0</v>
      </c>
      <c r="CV147" s="16">
        <f t="shared" si="183"/>
        <v>0</v>
      </c>
      <c r="CW147" s="16">
        <f t="shared" si="184"/>
        <v>0</v>
      </c>
      <c r="CX147" s="16">
        <f t="shared" si="185"/>
        <v>1</v>
      </c>
      <c r="CY147" s="16">
        <f t="shared" si="186"/>
        <v>0</v>
      </c>
      <c r="CZ147" s="16">
        <f t="shared" si="187"/>
        <v>0</v>
      </c>
      <c r="DA147" s="16">
        <f t="shared" si="188"/>
        <v>0</v>
      </c>
      <c r="DB147" s="16">
        <f t="shared" si="189"/>
        <v>1</v>
      </c>
      <c r="DC147" s="16">
        <f t="shared" si="190"/>
        <v>0</v>
      </c>
      <c r="DD147" s="16">
        <f t="shared" si="191"/>
        <v>0</v>
      </c>
      <c r="DE147" s="16">
        <f t="shared" si="192"/>
        <v>0</v>
      </c>
      <c r="DF147" s="16">
        <f t="shared" si="193"/>
        <v>0</v>
      </c>
      <c r="DG147" s="16">
        <f t="shared" si="194"/>
        <v>0</v>
      </c>
      <c r="DH147" s="16">
        <f t="shared" si="195"/>
        <v>0</v>
      </c>
      <c r="DI147" s="16">
        <f t="shared" si="196"/>
        <v>0</v>
      </c>
      <c r="DJ147" s="16">
        <f t="shared" si="197"/>
        <v>0</v>
      </c>
      <c r="DK147" s="16">
        <f t="shared" si="198"/>
        <v>0</v>
      </c>
      <c r="DL147" s="16">
        <f t="shared" si="199"/>
        <v>0</v>
      </c>
      <c r="DM147" s="16">
        <f t="shared" si="200"/>
        <v>0</v>
      </c>
      <c r="DN147" s="16">
        <f t="shared" si="201"/>
        <v>0</v>
      </c>
      <c r="DO147" s="16">
        <f t="shared" si="202"/>
        <v>0</v>
      </c>
      <c r="DP147" s="16">
        <f t="shared" si="203"/>
        <v>0</v>
      </c>
      <c r="DQ147" s="16">
        <f t="shared" si="204"/>
        <v>0</v>
      </c>
      <c r="DR147" s="16">
        <f t="shared" si="205"/>
        <v>0</v>
      </c>
      <c r="DS147" s="16">
        <f t="shared" si="206"/>
        <v>0</v>
      </c>
      <c r="DT147" s="16">
        <f t="shared" si="207"/>
        <v>0</v>
      </c>
      <c r="DU147" s="16">
        <f t="shared" si="208"/>
        <v>0</v>
      </c>
      <c r="DV147" s="16">
        <f t="shared" si="209"/>
        <v>0</v>
      </c>
      <c r="DW147" s="16">
        <f t="shared" si="210"/>
        <v>0</v>
      </c>
      <c r="DX147" s="16">
        <f t="shared" si="211"/>
        <v>0</v>
      </c>
      <c r="DY147" s="16">
        <f t="shared" si="212"/>
        <v>0</v>
      </c>
      <c r="DZ147" s="16">
        <f t="shared" si="213"/>
        <v>0</v>
      </c>
      <c r="EA147" s="16">
        <f t="shared" si="214"/>
        <v>0</v>
      </c>
      <c r="EB147" s="16">
        <f t="shared" si="215"/>
        <v>0</v>
      </c>
      <c r="EC147" s="16">
        <f t="shared" si="216"/>
        <v>0</v>
      </c>
      <c r="ED147" s="16">
        <f t="shared" si="217"/>
        <v>4</v>
      </c>
      <c r="EE147" s="16">
        <f t="shared" si="218"/>
        <v>2</v>
      </c>
      <c r="EG147" s="20">
        <f t="shared" si="219"/>
        <v>0</v>
      </c>
      <c r="EH147" s="20">
        <f t="shared" si="220"/>
        <v>0</v>
      </c>
      <c r="EI147" s="20">
        <f t="shared" si="221"/>
        <v>0</v>
      </c>
      <c r="EJ147" s="20">
        <f t="shared" si="222"/>
        <v>0</v>
      </c>
      <c r="EP147" s="42" t="s">
        <v>331</v>
      </c>
      <c r="EQ147" s="16">
        <f t="shared" si="223"/>
        <v>0</v>
      </c>
      <c r="ER147" s="16">
        <f t="shared" si="224"/>
        <v>0</v>
      </c>
      <c r="ES147" s="16">
        <f t="shared" si="225"/>
        <v>89</v>
      </c>
      <c r="ET147" s="16">
        <f t="shared" si="226"/>
        <v>0</v>
      </c>
      <c r="EU147" s="16">
        <f t="shared" si="227"/>
        <v>0</v>
      </c>
      <c r="EV147" s="16">
        <f t="shared" si="228"/>
        <v>0</v>
      </c>
      <c r="EW147" s="16">
        <f t="shared" si="229"/>
        <v>41</v>
      </c>
      <c r="EX147" s="16">
        <f t="shared" si="230"/>
        <v>0</v>
      </c>
      <c r="EY147" s="16">
        <f t="shared" si="231"/>
        <v>0</v>
      </c>
      <c r="EZ147" s="16">
        <f t="shared" si="232"/>
        <v>0</v>
      </c>
      <c r="FA147" s="16">
        <f t="shared" si="233"/>
        <v>0</v>
      </c>
      <c r="FB147" s="16">
        <f t="shared" si="234"/>
        <v>0</v>
      </c>
      <c r="FC147" s="16">
        <f t="shared" si="235"/>
        <v>0</v>
      </c>
      <c r="FD147" s="16">
        <f t="shared" si="236"/>
        <v>0</v>
      </c>
      <c r="FE147" s="16">
        <f t="shared" si="237"/>
        <v>0</v>
      </c>
      <c r="FF147" s="16">
        <f t="shared" si="238"/>
        <v>0</v>
      </c>
      <c r="FG147" s="16">
        <f t="shared" si="239"/>
        <v>0</v>
      </c>
    </row>
    <row r="148" spans="1:163" x14ac:dyDescent="0.25">
      <c r="A148" s="42"/>
      <c r="B148" s="42">
        <v>144</v>
      </c>
      <c r="C148" s="42" t="s">
        <v>246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33</v>
      </c>
      <c r="BH148" s="16">
        <v>31</v>
      </c>
      <c r="BI148" s="16">
        <v>33</v>
      </c>
      <c r="BJ148" s="16">
        <v>32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f t="shared" si="160"/>
        <v>129</v>
      </c>
      <c r="BZ148" s="19">
        <f t="shared" si="161"/>
        <v>32.25</v>
      </c>
      <c r="CA148" s="16">
        <f t="shared" si="162"/>
        <v>0</v>
      </c>
      <c r="CB148" s="16">
        <f t="shared" si="163"/>
        <v>0</v>
      </c>
      <c r="CC148" s="16">
        <f t="shared" si="164"/>
        <v>0</v>
      </c>
      <c r="CD148" s="16">
        <f t="shared" si="165"/>
        <v>0</v>
      </c>
      <c r="CE148" s="16">
        <f t="shared" si="166"/>
        <v>0</v>
      </c>
      <c r="CF148" s="16">
        <f t="shared" si="167"/>
        <v>0</v>
      </c>
      <c r="CG148" s="16">
        <f t="shared" si="168"/>
        <v>0</v>
      </c>
      <c r="CH148" s="16">
        <f t="shared" si="169"/>
        <v>0</v>
      </c>
      <c r="CI148" s="16">
        <f t="shared" si="170"/>
        <v>0</v>
      </c>
      <c r="CJ148" s="16">
        <f t="shared" si="171"/>
        <v>0</v>
      </c>
      <c r="CK148" s="16">
        <f t="shared" si="172"/>
        <v>0</v>
      </c>
      <c r="CL148" s="16">
        <f t="shared" si="173"/>
        <v>0</v>
      </c>
      <c r="CM148" s="16">
        <f t="shared" si="174"/>
        <v>0</v>
      </c>
      <c r="CN148" s="16">
        <f t="shared" si="175"/>
        <v>0</v>
      </c>
      <c r="CO148" s="16">
        <f t="shared" si="176"/>
        <v>0</v>
      </c>
      <c r="CP148" s="16">
        <f t="shared" si="177"/>
        <v>0</v>
      </c>
      <c r="CQ148" s="16">
        <f t="shared" si="178"/>
        <v>0</v>
      </c>
      <c r="CR148" s="16">
        <f t="shared" si="179"/>
        <v>0</v>
      </c>
      <c r="CS148" s="16">
        <f t="shared" si="180"/>
        <v>0</v>
      </c>
      <c r="CT148" s="16">
        <f t="shared" si="181"/>
        <v>2</v>
      </c>
      <c r="CU148" s="16">
        <f t="shared" si="182"/>
        <v>1</v>
      </c>
      <c r="CV148" s="16">
        <f t="shared" si="183"/>
        <v>1</v>
      </c>
      <c r="CW148" s="16">
        <f t="shared" si="184"/>
        <v>0</v>
      </c>
      <c r="CX148" s="16">
        <f t="shared" si="185"/>
        <v>0</v>
      </c>
      <c r="CY148" s="16">
        <f t="shared" si="186"/>
        <v>0</v>
      </c>
      <c r="CZ148" s="16">
        <f t="shared" si="187"/>
        <v>0</v>
      </c>
      <c r="DA148" s="16">
        <f t="shared" si="188"/>
        <v>0</v>
      </c>
      <c r="DB148" s="16">
        <f t="shared" si="189"/>
        <v>0</v>
      </c>
      <c r="DC148" s="16">
        <f t="shared" si="190"/>
        <v>0</v>
      </c>
      <c r="DD148" s="16">
        <f t="shared" si="191"/>
        <v>0</v>
      </c>
      <c r="DE148" s="16">
        <f t="shared" si="192"/>
        <v>0</v>
      </c>
      <c r="DF148" s="16">
        <f t="shared" si="193"/>
        <v>0</v>
      </c>
      <c r="DG148" s="16">
        <f t="shared" si="194"/>
        <v>0</v>
      </c>
      <c r="DH148" s="16">
        <f t="shared" si="195"/>
        <v>0</v>
      </c>
      <c r="DI148" s="16">
        <f t="shared" si="196"/>
        <v>0</v>
      </c>
      <c r="DJ148" s="16">
        <f t="shared" si="197"/>
        <v>0</v>
      </c>
      <c r="DK148" s="16">
        <f t="shared" si="198"/>
        <v>0</v>
      </c>
      <c r="DL148" s="16">
        <f t="shared" si="199"/>
        <v>0</v>
      </c>
      <c r="DM148" s="16">
        <f t="shared" si="200"/>
        <v>0</v>
      </c>
      <c r="DN148" s="16">
        <f t="shared" si="201"/>
        <v>0</v>
      </c>
      <c r="DO148" s="16">
        <f t="shared" si="202"/>
        <v>0</v>
      </c>
      <c r="DP148" s="16">
        <f t="shared" si="203"/>
        <v>0</v>
      </c>
      <c r="DQ148" s="16">
        <f t="shared" si="204"/>
        <v>0</v>
      </c>
      <c r="DR148" s="16">
        <f t="shared" si="205"/>
        <v>0</v>
      </c>
      <c r="DS148" s="16">
        <f t="shared" si="206"/>
        <v>0</v>
      </c>
      <c r="DT148" s="16">
        <f t="shared" si="207"/>
        <v>0</v>
      </c>
      <c r="DU148" s="16">
        <f t="shared" si="208"/>
        <v>0</v>
      </c>
      <c r="DV148" s="16">
        <f t="shared" si="209"/>
        <v>0</v>
      </c>
      <c r="DW148" s="16">
        <f t="shared" si="210"/>
        <v>0</v>
      </c>
      <c r="DX148" s="16">
        <f t="shared" si="211"/>
        <v>0</v>
      </c>
      <c r="DY148" s="16">
        <f t="shared" si="212"/>
        <v>0</v>
      </c>
      <c r="DZ148" s="16">
        <f t="shared" si="213"/>
        <v>0</v>
      </c>
      <c r="EA148" s="16">
        <f t="shared" si="214"/>
        <v>0</v>
      </c>
      <c r="EB148" s="16">
        <f t="shared" si="215"/>
        <v>0</v>
      </c>
      <c r="EC148" s="16">
        <f t="shared" si="216"/>
        <v>0</v>
      </c>
      <c r="ED148" s="16">
        <f t="shared" si="217"/>
        <v>4</v>
      </c>
      <c r="EE148" s="16">
        <f t="shared" si="218"/>
        <v>2</v>
      </c>
      <c r="EG148" s="20">
        <f t="shared" si="219"/>
        <v>0</v>
      </c>
      <c r="EH148" s="20">
        <f t="shared" si="220"/>
        <v>0</v>
      </c>
      <c r="EI148" s="20">
        <f t="shared" si="221"/>
        <v>0</v>
      </c>
      <c r="EJ148" s="20">
        <f t="shared" si="222"/>
        <v>0</v>
      </c>
      <c r="EP148" s="42" t="s">
        <v>246</v>
      </c>
      <c r="EQ148" s="16">
        <f t="shared" si="223"/>
        <v>0</v>
      </c>
      <c r="ER148" s="16">
        <f t="shared" si="224"/>
        <v>0</v>
      </c>
      <c r="ES148" s="16">
        <f t="shared" si="225"/>
        <v>0</v>
      </c>
      <c r="ET148" s="16">
        <f t="shared" si="226"/>
        <v>0</v>
      </c>
      <c r="EU148" s="16">
        <f t="shared" si="227"/>
        <v>0</v>
      </c>
      <c r="EV148" s="16">
        <f t="shared" si="228"/>
        <v>0</v>
      </c>
      <c r="EW148" s="16">
        <f t="shared" si="229"/>
        <v>0</v>
      </c>
      <c r="EX148" s="16">
        <f t="shared" si="230"/>
        <v>0</v>
      </c>
      <c r="EY148" s="16">
        <f t="shared" si="231"/>
        <v>0</v>
      </c>
      <c r="EZ148" s="16">
        <f t="shared" si="232"/>
        <v>0</v>
      </c>
      <c r="FA148" s="16">
        <f t="shared" si="233"/>
        <v>0</v>
      </c>
      <c r="FB148" s="16">
        <f t="shared" si="234"/>
        <v>0</v>
      </c>
      <c r="FC148" s="16">
        <f t="shared" si="235"/>
        <v>64</v>
      </c>
      <c r="FD148" s="16">
        <f t="shared" si="236"/>
        <v>65</v>
      </c>
      <c r="FE148" s="16">
        <f t="shared" si="237"/>
        <v>0</v>
      </c>
      <c r="FF148" s="16">
        <f t="shared" si="238"/>
        <v>0</v>
      </c>
      <c r="FG148" s="16">
        <f t="shared" si="239"/>
        <v>0</v>
      </c>
    </row>
    <row r="149" spans="1:163" x14ac:dyDescent="0.25">
      <c r="A149" s="42"/>
      <c r="B149" s="42">
        <v>145</v>
      </c>
      <c r="C149" s="42" t="s">
        <v>887</v>
      </c>
      <c r="D149" s="16">
        <v>0</v>
      </c>
      <c r="E149" s="16">
        <v>0</v>
      </c>
      <c r="F149" s="16">
        <v>0</v>
      </c>
      <c r="G149" s="16">
        <v>0</v>
      </c>
      <c r="H149" s="16">
        <v>25</v>
      </c>
      <c r="I149" s="16">
        <v>36</v>
      </c>
      <c r="J149" s="16">
        <v>34</v>
      </c>
      <c r="K149" s="16">
        <v>33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6">
        <v>0</v>
      </c>
      <c r="BY149" s="16">
        <f t="shared" si="160"/>
        <v>128</v>
      </c>
      <c r="BZ149" s="19">
        <f t="shared" si="161"/>
        <v>32</v>
      </c>
      <c r="CA149" s="16">
        <f t="shared" si="162"/>
        <v>0</v>
      </c>
      <c r="CB149" s="16">
        <f t="shared" si="163"/>
        <v>0</v>
      </c>
      <c r="CC149" s="16">
        <f t="shared" si="164"/>
        <v>0</v>
      </c>
      <c r="CD149" s="16">
        <f t="shared" si="165"/>
        <v>0</v>
      </c>
      <c r="CE149" s="16">
        <f t="shared" si="166"/>
        <v>0</v>
      </c>
      <c r="CF149" s="16">
        <f t="shared" si="167"/>
        <v>0</v>
      </c>
      <c r="CG149" s="16">
        <f t="shared" si="168"/>
        <v>0</v>
      </c>
      <c r="CH149" s="16">
        <f t="shared" si="169"/>
        <v>0</v>
      </c>
      <c r="CI149" s="16">
        <f t="shared" si="170"/>
        <v>0</v>
      </c>
      <c r="CJ149" s="16">
        <f t="shared" si="171"/>
        <v>0</v>
      </c>
      <c r="CK149" s="16">
        <f t="shared" si="172"/>
        <v>0</v>
      </c>
      <c r="CL149" s="16">
        <f t="shared" si="173"/>
        <v>0</v>
      </c>
      <c r="CM149" s="16">
        <f t="shared" si="174"/>
        <v>0</v>
      </c>
      <c r="CN149" s="16">
        <f t="shared" si="175"/>
        <v>0</v>
      </c>
      <c r="CO149" s="16">
        <f t="shared" si="176"/>
        <v>0</v>
      </c>
      <c r="CP149" s="16">
        <f t="shared" si="177"/>
        <v>0</v>
      </c>
      <c r="CQ149" s="16">
        <f t="shared" si="178"/>
        <v>1</v>
      </c>
      <c r="CR149" s="16">
        <f t="shared" si="179"/>
        <v>0</v>
      </c>
      <c r="CS149" s="16">
        <f t="shared" si="180"/>
        <v>1</v>
      </c>
      <c r="CT149" s="16">
        <f t="shared" si="181"/>
        <v>1</v>
      </c>
      <c r="CU149" s="16">
        <f t="shared" si="182"/>
        <v>0</v>
      </c>
      <c r="CV149" s="16">
        <f t="shared" si="183"/>
        <v>0</v>
      </c>
      <c r="CW149" s="16">
        <f t="shared" si="184"/>
        <v>0</v>
      </c>
      <c r="CX149" s="16">
        <f t="shared" si="185"/>
        <v>0</v>
      </c>
      <c r="CY149" s="16">
        <f t="shared" si="186"/>
        <v>0</v>
      </c>
      <c r="CZ149" s="16">
        <f t="shared" si="187"/>
        <v>0</v>
      </c>
      <c r="DA149" s="16">
        <f t="shared" si="188"/>
        <v>0</v>
      </c>
      <c r="DB149" s="16">
        <f t="shared" si="189"/>
        <v>1</v>
      </c>
      <c r="DC149" s="16">
        <f t="shared" si="190"/>
        <v>0</v>
      </c>
      <c r="DD149" s="16">
        <f t="shared" si="191"/>
        <v>0</v>
      </c>
      <c r="DE149" s="16">
        <f t="shared" si="192"/>
        <v>0</v>
      </c>
      <c r="DF149" s="16">
        <f t="shared" si="193"/>
        <v>0</v>
      </c>
      <c r="DG149" s="16">
        <f t="shared" si="194"/>
        <v>0</v>
      </c>
      <c r="DH149" s="16">
        <f t="shared" si="195"/>
        <v>0</v>
      </c>
      <c r="DI149" s="16">
        <f t="shared" si="196"/>
        <v>0</v>
      </c>
      <c r="DJ149" s="16">
        <f t="shared" si="197"/>
        <v>0</v>
      </c>
      <c r="DK149" s="16">
        <f t="shared" si="198"/>
        <v>0</v>
      </c>
      <c r="DL149" s="16">
        <f t="shared" si="199"/>
        <v>0</v>
      </c>
      <c r="DM149" s="16">
        <f t="shared" si="200"/>
        <v>0</v>
      </c>
      <c r="DN149" s="16">
        <f t="shared" si="201"/>
        <v>0</v>
      </c>
      <c r="DO149" s="16">
        <f t="shared" si="202"/>
        <v>0</v>
      </c>
      <c r="DP149" s="16">
        <f t="shared" si="203"/>
        <v>0</v>
      </c>
      <c r="DQ149" s="16">
        <f t="shared" si="204"/>
        <v>0</v>
      </c>
      <c r="DR149" s="16">
        <f t="shared" si="205"/>
        <v>0</v>
      </c>
      <c r="DS149" s="16">
        <f t="shared" si="206"/>
        <v>0</v>
      </c>
      <c r="DT149" s="16">
        <f t="shared" si="207"/>
        <v>0</v>
      </c>
      <c r="DU149" s="16">
        <f t="shared" si="208"/>
        <v>0</v>
      </c>
      <c r="DV149" s="16">
        <f t="shared" si="209"/>
        <v>0</v>
      </c>
      <c r="DW149" s="16">
        <f t="shared" si="210"/>
        <v>0</v>
      </c>
      <c r="DX149" s="16">
        <f t="shared" si="211"/>
        <v>0</v>
      </c>
      <c r="DY149" s="16">
        <f t="shared" si="212"/>
        <v>0</v>
      </c>
      <c r="DZ149" s="16">
        <f t="shared" si="213"/>
        <v>0</v>
      </c>
      <c r="EA149" s="16">
        <f t="shared" si="214"/>
        <v>0</v>
      </c>
      <c r="EB149" s="16">
        <f t="shared" si="215"/>
        <v>0</v>
      </c>
      <c r="EC149" s="16">
        <f t="shared" si="216"/>
        <v>0</v>
      </c>
      <c r="ED149" s="16">
        <f t="shared" si="217"/>
        <v>4</v>
      </c>
      <c r="EE149" s="16">
        <f t="shared" si="218"/>
        <v>1</v>
      </c>
      <c r="EG149" s="20">
        <f t="shared" si="219"/>
        <v>0</v>
      </c>
      <c r="EH149" s="20">
        <f t="shared" si="220"/>
        <v>0</v>
      </c>
      <c r="EI149" s="20">
        <f t="shared" si="221"/>
        <v>0</v>
      </c>
      <c r="EJ149" s="20">
        <f t="shared" si="222"/>
        <v>0</v>
      </c>
      <c r="EP149" s="42" t="s">
        <v>887</v>
      </c>
      <c r="EQ149" s="16">
        <f t="shared" si="223"/>
        <v>0</v>
      </c>
      <c r="ER149" s="16">
        <f t="shared" si="224"/>
        <v>128</v>
      </c>
      <c r="ES149" s="16">
        <f t="shared" si="225"/>
        <v>0</v>
      </c>
      <c r="ET149" s="16">
        <f t="shared" si="226"/>
        <v>0</v>
      </c>
      <c r="EU149" s="16">
        <f t="shared" si="227"/>
        <v>0</v>
      </c>
      <c r="EV149" s="16">
        <f t="shared" si="228"/>
        <v>0</v>
      </c>
      <c r="EW149" s="16">
        <f t="shared" si="229"/>
        <v>0</v>
      </c>
      <c r="EX149" s="16">
        <f t="shared" si="230"/>
        <v>0</v>
      </c>
      <c r="EY149" s="16">
        <f t="shared" si="231"/>
        <v>0</v>
      </c>
      <c r="EZ149" s="16">
        <f t="shared" si="232"/>
        <v>0</v>
      </c>
      <c r="FA149" s="16">
        <f t="shared" si="233"/>
        <v>0</v>
      </c>
      <c r="FB149" s="16">
        <f t="shared" si="234"/>
        <v>0</v>
      </c>
      <c r="FC149" s="16">
        <f t="shared" si="235"/>
        <v>0</v>
      </c>
      <c r="FD149" s="16">
        <f t="shared" si="236"/>
        <v>0</v>
      </c>
      <c r="FE149" s="16">
        <f t="shared" si="237"/>
        <v>0</v>
      </c>
      <c r="FF149" s="16">
        <f t="shared" si="238"/>
        <v>0</v>
      </c>
      <c r="FG149" s="16">
        <f t="shared" si="239"/>
        <v>0</v>
      </c>
    </row>
    <row r="150" spans="1:163" x14ac:dyDescent="0.25">
      <c r="A150" s="42"/>
      <c r="B150" s="42">
        <v>146</v>
      </c>
      <c r="C150" s="42" t="s">
        <v>888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10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43">
        <v>38</v>
      </c>
      <c r="AX150" s="43">
        <v>39</v>
      </c>
      <c r="AY150" s="43">
        <v>0</v>
      </c>
      <c r="AZ150" s="43">
        <v>16</v>
      </c>
      <c r="BA150" s="16">
        <v>0</v>
      </c>
      <c r="BB150" s="16">
        <v>0</v>
      </c>
      <c r="BC150" s="16">
        <v>23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f t="shared" si="160"/>
        <v>126</v>
      </c>
      <c r="BZ150" s="19">
        <f t="shared" si="161"/>
        <v>25.2</v>
      </c>
      <c r="CA150" s="16">
        <f t="shared" si="162"/>
        <v>0</v>
      </c>
      <c r="CB150" s="16">
        <f t="shared" si="163"/>
        <v>0</v>
      </c>
      <c r="CC150" s="16">
        <f t="shared" si="164"/>
        <v>0</v>
      </c>
      <c r="CD150" s="16">
        <f t="shared" si="165"/>
        <v>0</v>
      </c>
      <c r="CE150" s="16">
        <f t="shared" si="166"/>
        <v>0</v>
      </c>
      <c r="CF150" s="16">
        <f t="shared" si="167"/>
        <v>0</v>
      </c>
      <c r="CG150" s="16">
        <f t="shared" si="168"/>
        <v>0</v>
      </c>
      <c r="CH150" s="16">
        <f t="shared" si="169"/>
        <v>0</v>
      </c>
      <c r="CI150" s="16">
        <f t="shared" si="170"/>
        <v>0</v>
      </c>
      <c r="CJ150" s="16">
        <f t="shared" si="171"/>
        <v>0</v>
      </c>
      <c r="CK150" s="16">
        <f t="shared" si="172"/>
        <v>0</v>
      </c>
      <c r="CL150" s="16">
        <f t="shared" si="173"/>
        <v>0</v>
      </c>
      <c r="CM150" s="16">
        <f t="shared" si="174"/>
        <v>0</v>
      </c>
      <c r="CN150" s="16">
        <f t="shared" si="175"/>
        <v>1</v>
      </c>
      <c r="CO150" s="16">
        <f t="shared" si="176"/>
        <v>1</v>
      </c>
      <c r="CP150" s="16">
        <f t="shared" si="177"/>
        <v>0</v>
      </c>
      <c r="CQ150" s="16">
        <f t="shared" si="178"/>
        <v>0</v>
      </c>
      <c r="CR150" s="16">
        <f t="shared" si="179"/>
        <v>0</v>
      </c>
      <c r="CS150" s="16">
        <f t="shared" si="180"/>
        <v>0</v>
      </c>
      <c r="CT150" s="16">
        <f t="shared" si="181"/>
        <v>0</v>
      </c>
      <c r="CU150" s="16">
        <f t="shared" si="182"/>
        <v>0</v>
      </c>
      <c r="CV150" s="16">
        <f t="shared" si="183"/>
        <v>0</v>
      </c>
      <c r="CW150" s="16">
        <f t="shared" si="184"/>
        <v>0</v>
      </c>
      <c r="CX150" s="16">
        <f t="shared" si="185"/>
        <v>0</v>
      </c>
      <c r="CY150" s="16">
        <f t="shared" si="186"/>
        <v>0</v>
      </c>
      <c r="CZ150" s="16">
        <f t="shared" si="187"/>
        <v>0</v>
      </c>
      <c r="DA150" s="16">
        <f t="shared" si="188"/>
        <v>0</v>
      </c>
      <c r="DB150" s="16">
        <f t="shared" si="189"/>
        <v>0</v>
      </c>
      <c r="DC150" s="16">
        <f t="shared" si="190"/>
        <v>0</v>
      </c>
      <c r="DD150" s="16">
        <f t="shared" si="191"/>
        <v>1</v>
      </c>
      <c r="DE150" s="16">
        <f t="shared" si="192"/>
        <v>0</v>
      </c>
      <c r="DF150" s="16">
        <f t="shared" si="193"/>
        <v>0</v>
      </c>
      <c r="DG150" s="16">
        <f t="shared" si="194"/>
        <v>0</v>
      </c>
      <c r="DH150" s="16">
        <f t="shared" si="195"/>
        <v>0</v>
      </c>
      <c r="DI150" s="16">
        <f t="shared" si="196"/>
        <v>0</v>
      </c>
      <c r="DJ150" s="16">
        <f t="shared" si="197"/>
        <v>0</v>
      </c>
      <c r="DK150" s="16">
        <f t="shared" si="198"/>
        <v>1</v>
      </c>
      <c r="DL150" s="16">
        <f t="shared" si="199"/>
        <v>0</v>
      </c>
      <c r="DM150" s="16">
        <f t="shared" si="200"/>
        <v>0</v>
      </c>
      <c r="DN150" s="16">
        <f t="shared" si="201"/>
        <v>0</v>
      </c>
      <c r="DO150" s="16">
        <f t="shared" si="202"/>
        <v>0</v>
      </c>
      <c r="DP150" s="16">
        <f t="shared" si="203"/>
        <v>0</v>
      </c>
      <c r="DQ150" s="16">
        <f t="shared" si="204"/>
        <v>1</v>
      </c>
      <c r="DR150" s="16">
        <f t="shared" si="205"/>
        <v>0</v>
      </c>
      <c r="DS150" s="16">
        <f t="shared" si="206"/>
        <v>0</v>
      </c>
      <c r="DT150" s="16">
        <f t="shared" si="207"/>
        <v>0</v>
      </c>
      <c r="DU150" s="16">
        <f t="shared" si="208"/>
        <v>0</v>
      </c>
      <c r="DV150" s="16">
        <f t="shared" si="209"/>
        <v>0</v>
      </c>
      <c r="DW150" s="16">
        <f t="shared" si="210"/>
        <v>0</v>
      </c>
      <c r="DX150" s="16">
        <f t="shared" si="211"/>
        <v>0</v>
      </c>
      <c r="DY150" s="16">
        <f t="shared" si="212"/>
        <v>0</v>
      </c>
      <c r="DZ150" s="16">
        <f t="shared" si="213"/>
        <v>0</v>
      </c>
      <c r="EA150" s="16">
        <f t="shared" si="214"/>
        <v>0</v>
      </c>
      <c r="EB150" s="16">
        <f t="shared" si="215"/>
        <v>0</v>
      </c>
      <c r="EC150" s="16">
        <f t="shared" si="216"/>
        <v>0</v>
      </c>
      <c r="ED150" s="16">
        <f t="shared" si="217"/>
        <v>5</v>
      </c>
      <c r="EE150" s="16">
        <f t="shared" si="218"/>
        <v>3</v>
      </c>
      <c r="EG150" s="20">
        <f t="shared" si="219"/>
        <v>0</v>
      </c>
      <c r="EH150" s="20">
        <f t="shared" si="220"/>
        <v>0</v>
      </c>
      <c r="EI150" s="20">
        <f t="shared" si="221"/>
        <v>0</v>
      </c>
      <c r="EJ150" s="20">
        <f t="shared" si="222"/>
        <v>0</v>
      </c>
      <c r="EP150" s="42" t="s">
        <v>888</v>
      </c>
      <c r="EQ150" s="16">
        <f t="shared" si="223"/>
        <v>0</v>
      </c>
      <c r="ER150" s="16">
        <f t="shared" si="224"/>
        <v>0</v>
      </c>
      <c r="ES150" s="16">
        <f t="shared" si="225"/>
        <v>0</v>
      </c>
      <c r="ET150" s="16">
        <f t="shared" si="226"/>
        <v>0</v>
      </c>
      <c r="EU150" s="16">
        <f t="shared" si="227"/>
        <v>0</v>
      </c>
      <c r="EV150" s="16">
        <f t="shared" si="228"/>
        <v>10</v>
      </c>
      <c r="EW150" s="16">
        <f t="shared" si="229"/>
        <v>0</v>
      </c>
      <c r="EX150" s="16">
        <f t="shared" si="230"/>
        <v>0</v>
      </c>
      <c r="EY150" s="16">
        <f t="shared" si="231"/>
        <v>0</v>
      </c>
      <c r="EZ150" s="16">
        <f t="shared" si="232"/>
        <v>0</v>
      </c>
      <c r="FA150" s="16">
        <f t="shared" si="233"/>
        <v>93</v>
      </c>
      <c r="FB150" s="16">
        <f t="shared" si="234"/>
        <v>23</v>
      </c>
      <c r="FC150" s="16">
        <f t="shared" si="235"/>
        <v>0</v>
      </c>
      <c r="FD150" s="16">
        <f t="shared" si="236"/>
        <v>0</v>
      </c>
      <c r="FE150" s="16">
        <f t="shared" si="237"/>
        <v>0</v>
      </c>
      <c r="FF150" s="16">
        <f t="shared" si="238"/>
        <v>0</v>
      </c>
      <c r="FG150" s="16">
        <f t="shared" si="239"/>
        <v>0</v>
      </c>
    </row>
    <row r="151" spans="1:163" x14ac:dyDescent="0.25">
      <c r="A151" s="42"/>
      <c r="B151" s="42">
        <v>147</v>
      </c>
      <c r="C151" s="42" t="s">
        <v>133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25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25</v>
      </c>
      <c r="AT151" s="16">
        <v>25</v>
      </c>
      <c r="AU151" s="16">
        <v>19</v>
      </c>
      <c r="AV151" s="16">
        <v>28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16">
        <v>0</v>
      </c>
      <c r="BQ151" s="16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16">
        <v>0</v>
      </c>
      <c r="BY151" s="16">
        <f t="shared" si="160"/>
        <v>122</v>
      </c>
      <c r="BZ151" s="19">
        <f t="shared" si="161"/>
        <v>24.4</v>
      </c>
      <c r="CA151" s="16">
        <f t="shared" si="162"/>
        <v>0</v>
      </c>
      <c r="CB151" s="16">
        <f t="shared" si="163"/>
        <v>0</v>
      </c>
      <c r="CC151" s="16">
        <f t="shared" si="164"/>
        <v>0</v>
      </c>
      <c r="CD151" s="16">
        <f t="shared" si="165"/>
        <v>0</v>
      </c>
      <c r="CE151" s="16">
        <f t="shared" si="166"/>
        <v>0</v>
      </c>
      <c r="CF151" s="16">
        <f t="shared" si="167"/>
        <v>0</v>
      </c>
      <c r="CG151" s="16">
        <f t="shared" si="168"/>
        <v>0</v>
      </c>
      <c r="CH151" s="16">
        <f t="shared" si="169"/>
        <v>0</v>
      </c>
      <c r="CI151" s="16">
        <f t="shared" si="170"/>
        <v>0</v>
      </c>
      <c r="CJ151" s="16">
        <f t="shared" si="171"/>
        <v>0</v>
      </c>
      <c r="CK151" s="16">
        <f t="shared" si="172"/>
        <v>0</v>
      </c>
      <c r="CL151" s="16">
        <f t="shared" si="173"/>
        <v>0</v>
      </c>
      <c r="CM151" s="16">
        <f t="shared" si="174"/>
        <v>0</v>
      </c>
      <c r="CN151" s="16">
        <f t="shared" si="175"/>
        <v>0</v>
      </c>
      <c r="CO151" s="16">
        <f t="shared" si="176"/>
        <v>0</v>
      </c>
      <c r="CP151" s="16">
        <f t="shared" si="177"/>
        <v>0</v>
      </c>
      <c r="CQ151" s="16">
        <f t="shared" si="178"/>
        <v>0</v>
      </c>
      <c r="CR151" s="16">
        <f t="shared" si="179"/>
        <v>0</v>
      </c>
      <c r="CS151" s="16">
        <f t="shared" si="180"/>
        <v>0</v>
      </c>
      <c r="CT151" s="16">
        <f t="shared" si="181"/>
        <v>0</v>
      </c>
      <c r="CU151" s="16">
        <f t="shared" si="182"/>
        <v>0</v>
      </c>
      <c r="CV151" s="16">
        <f t="shared" si="183"/>
        <v>0</v>
      </c>
      <c r="CW151" s="16">
        <f t="shared" si="184"/>
        <v>0</v>
      </c>
      <c r="CX151" s="16">
        <f t="shared" si="185"/>
        <v>0</v>
      </c>
      <c r="CY151" s="16">
        <f t="shared" si="186"/>
        <v>1</v>
      </c>
      <c r="CZ151" s="16">
        <f t="shared" si="187"/>
        <v>0</v>
      </c>
      <c r="DA151" s="16">
        <f t="shared" si="188"/>
        <v>0</v>
      </c>
      <c r="DB151" s="16">
        <f t="shared" si="189"/>
        <v>3</v>
      </c>
      <c r="DC151" s="16">
        <f t="shared" si="190"/>
        <v>0</v>
      </c>
      <c r="DD151" s="16">
        <f t="shared" si="191"/>
        <v>0</v>
      </c>
      <c r="DE151" s="16">
        <f t="shared" si="192"/>
        <v>0</v>
      </c>
      <c r="DF151" s="16">
        <f t="shared" si="193"/>
        <v>0</v>
      </c>
      <c r="DG151" s="16">
        <f t="shared" si="194"/>
        <v>0</v>
      </c>
      <c r="DH151" s="16">
        <f t="shared" si="195"/>
        <v>1</v>
      </c>
      <c r="DI151" s="16">
        <f t="shared" si="196"/>
        <v>0</v>
      </c>
      <c r="DJ151" s="16">
        <f t="shared" si="197"/>
        <v>0</v>
      </c>
      <c r="DK151" s="16">
        <f t="shared" si="198"/>
        <v>0</v>
      </c>
      <c r="DL151" s="16">
        <f t="shared" si="199"/>
        <v>0</v>
      </c>
      <c r="DM151" s="16">
        <f t="shared" si="200"/>
        <v>0</v>
      </c>
      <c r="DN151" s="16">
        <f t="shared" si="201"/>
        <v>0</v>
      </c>
      <c r="DO151" s="16">
        <f t="shared" si="202"/>
        <v>0</v>
      </c>
      <c r="DP151" s="16">
        <f t="shared" si="203"/>
        <v>0</v>
      </c>
      <c r="DQ151" s="16">
        <f t="shared" si="204"/>
        <v>0</v>
      </c>
      <c r="DR151" s="16">
        <f t="shared" si="205"/>
        <v>0</v>
      </c>
      <c r="DS151" s="16">
        <f t="shared" si="206"/>
        <v>0</v>
      </c>
      <c r="DT151" s="16">
        <f t="shared" si="207"/>
        <v>0</v>
      </c>
      <c r="DU151" s="16">
        <f t="shared" si="208"/>
        <v>0</v>
      </c>
      <c r="DV151" s="16">
        <f t="shared" si="209"/>
        <v>0</v>
      </c>
      <c r="DW151" s="16">
        <f t="shared" si="210"/>
        <v>0</v>
      </c>
      <c r="DX151" s="16">
        <f t="shared" si="211"/>
        <v>0</v>
      </c>
      <c r="DY151" s="16">
        <f t="shared" si="212"/>
        <v>0</v>
      </c>
      <c r="DZ151" s="16">
        <f t="shared" si="213"/>
        <v>0</v>
      </c>
      <c r="EA151" s="16">
        <f t="shared" si="214"/>
        <v>0</v>
      </c>
      <c r="EB151" s="16">
        <f t="shared" si="215"/>
        <v>0</v>
      </c>
      <c r="EC151" s="16">
        <f t="shared" si="216"/>
        <v>0</v>
      </c>
      <c r="ED151" s="16">
        <f t="shared" si="217"/>
        <v>5</v>
      </c>
      <c r="EE151" s="16">
        <f t="shared" si="218"/>
        <v>2</v>
      </c>
      <c r="EG151" s="20">
        <f t="shared" si="219"/>
        <v>0</v>
      </c>
      <c r="EH151" s="20">
        <f t="shared" si="220"/>
        <v>0</v>
      </c>
      <c r="EI151" s="20">
        <f t="shared" si="221"/>
        <v>0</v>
      </c>
      <c r="EJ151" s="20">
        <f t="shared" si="222"/>
        <v>0</v>
      </c>
      <c r="EP151" s="42" t="s">
        <v>133</v>
      </c>
      <c r="EQ151" s="16">
        <f t="shared" si="223"/>
        <v>0</v>
      </c>
      <c r="ER151" s="16">
        <f t="shared" si="224"/>
        <v>0</v>
      </c>
      <c r="ES151" s="16">
        <f t="shared" si="225"/>
        <v>0</v>
      </c>
      <c r="ET151" s="16">
        <f t="shared" si="226"/>
        <v>0</v>
      </c>
      <c r="EU151" s="16">
        <f t="shared" si="227"/>
        <v>0</v>
      </c>
      <c r="EV151" s="16">
        <f t="shared" si="228"/>
        <v>25</v>
      </c>
      <c r="EW151" s="16">
        <f t="shared" si="229"/>
        <v>0</v>
      </c>
      <c r="EX151" s="16">
        <f t="shared" si="230"/>
        <v>0</v>
      </c>
      <c r="EY151" s="16">
        <f t="shared" si="231"/>
        <v>0</v>
      </c>
      <c r="EZ151" s="16">
        <f t="shared" si="232"/>
        <v>97</v>
      </c>
      <c r="FA151" s="16">
        <f t="shared" si="233"/>
        <v>0</v>
      </c>
      <c r="FB151" s="16">
        <f t="shared" si="234"/>
        <v>0</v>
      </c>
      <c r="FC151" s="16">
        <f t="shared" si="235"/>
        <v>0</v>
      </c>
      <c r="FD151" s="16">
        <f t="shared" si="236"/>
        <v>0</v>
      </c>
      <c r="FE151" s="16">
        <f t="shared" si="237"/>
        <v>0</v>
      </c>
      <c r="FF151" s="16">
        <f t="shared" si="238"/>
        <v>0</v>
      </c>
      <c r="FG151" s="16">
        <f t="shared" si="239"/>
        <v>0</v>
      </c>
    </row>
    <row r="152" spans="1:163" x14ac:dyDescent="0.25">
      <c r="A152" s="42"/>
      <c r="B152" s="42">
        <v>148</v>
      </c>
      <c r="C152" s="42" t="s">
        <v>889</v>
      </c>
      <c r="D152" s="16">
        <v>0</v>
      </c>
      <c r="E152" s="16">
        <v>43</v>
      </c>
      <c r="F152" s="16">
        <v>0</v>
      </c>
      <c r="G152" s="16">
        <v>0</v>
      </c>
      <c r="H152" s="16">
        <v>0</v>
      </c>
      <c r="I152" s="16">
        <v>0</v>
      </c>
      <c r="J152" s="16">
        <v>27</v>
      </c>
      <c r="K152" s="16">
        <v>52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f t="shared" si="160"/>
        <v>122</v>
      </c>
      <c r="BZ152" s="19">
        <f t="shared" si="161"/>
        <v>40.666666666666664</v>
      </c>
      <c r="CA152" s="16">
        <f t="shared" si="162"/>
        <v>0</v>
      </c>
      <c r="CB152" s="16">
        <f t="shared" si="163"/>
        <v>0</v>
      </c>
      <c r="CC152" s="16">
        <f t="shared" si="164"/>
        <v>0</v>
      </c>
      <c r="CD152" s="16">
        <f t="shared" si="165"/>
        <v>0</v>
      </c>
      <c r="CE152" s="16">
        <f t="shared" si="166"/>
        <v>1</v>
      </c>
      <c r="CF152" s="16">
        <f t="shared" si="167"/>
        <v>0</v>
      </c>
      <c r="CG152" s="16">
        <f t="shared" si="168"/>
        <v>0</v>
      </c>
      <c r="CH152" s="16">
        <f t="shared" si="169"/>
        <v>0</v>
      </c>
      <c r="CI152" s="16">
        <f t="shared" si="170"/>
        <v>0</v>
      </c>
      <c r="CJ152" s="16">
        <f t="shared" si="171"/>
        <v>1</v>
      </c>
      <c r="CK152" s="16">
        <f t="shared" si="172"/>
        <v>0</v>
      </c>
      <c r="CL152" s="16">
        <f t="shared" si="173"/>
        <v>0</v>
      </c>
      <c r="CM152" s="16">
        <f t="shared" si="174"/>
        <v>0</v>
      </c>
      <c r="CN152" s="16">
        <f t="shared" si="175"/>
        <v>0</v>
      </c>
      <c r="CO152" s="16">
        <f t="shared" si="176"/>
        <v>0</v>
      </c>
      <c r="CP152" s="16">
        <f t="shared" si="177"/>
        <v>0</v>
      </c>
      <c r="CQ152" s="16">
        <f t="shared" si="178"/>
        <v>0</v>
      </c>
      <c r="CR152" s="16">
        <f t="shared" si="179"/>
        <v>0</v>
      </c>
      <c r="CS152" s="16">
        <f t="shared" si="180"/>
        <v>0</v>
      </c>
      <c r="CT152" s="16">
        <f t="shared" si="181"/>
        <v>0</v>
      </c>
      <c r="CU152" s="16">
        <f t="shared" si="182"/>
        <v>0</v>
      </c>
      <c r="CV152" s="16">
        <f t="shared" si="183"/>
        <v>0</v>
      </c>
      <c r="CW152" s="16">
        <f t="shared" si="184"/>
        <v>0</v>
      </c>
      <c r="CX152" s="16">
        <f t="shared" si="185"/>
        <v>0</v>
      </c>
      <c r="CY152" s="16">
        <f t="shared" si="186"/>
        <v>0</v>
      </c>
      <c r="CZ152" s="16">
        <f t="shared" si="187"/>
        <v>1</v>
      </c>
      <c r="DA152" s="16">
        <f t="shared" si="188"/>
        <v>0</v>
      </c>
      <c r="DB152" s="16">
        <f t="shared" si="189"/>
        <v>0</v>
      </c>
      <c r="DC152" s="16">
        <f t="shared" si="190"/>
        <v>0</v>
      </c>
      <c r="DD152" s="16">
        <f t="shared" si="191"/>
        <v>0</v>
      </c>
      <c r="DE152" s="16">
        <f t="shared" si="192"/>
        <v>0</v>
      </c>
      <c r="DF152" s="16">
        <f t="shared" si="193"/>
        <v>0</v>
      </c>
      <c r="DG152" s="16">
        <f t="shared" si="194"/>
        <v>0</v>
      </c>
      <c r="DH152" s="16">
        <f t="shared" si="195"/>
        <v>0</v>
      </c>
      <c r="DI152" s="16">
        <f t="shared" si="196"/>
        <v>0</v>
      </c>
      <c r="DJ152" s="16">
        <f t="shared" si="197"/>
        <v>0</v>
      </c>
      <c r="DK152" s="16">
        <f t="shared" si="198"/>
        <v>0</v>
      </c>
      <c r="DL152" s="16">
        <f t="shared" si="199"/>
        <v>0</v>
      </c>
      <c r="DM152" s="16">
        <f t="shared" si="200"/>
        <v>0</v>
      </c>
      <c r="DN152" s="16">
        <f t="shared" si="201"/>
        <v>0</v>
      </c>
      <c r="DO152" s="16">
        <f t="shared" si="202"/>
        <v>0</v>
      </c>
      <c r="DP152" s="16">
        <f t="shared" si="203"/>
        <v>0</v>
      </c>
      <c r="DQ152" s="16">
        <f t="shared" si="204"/>
        <v>0</v>
      </c>
      <c r="DR152" s="16">
        <f t="shared" si="205"/>
        <v>0</v>
      </c>
      <c r="DS152" s="16">
        <f t="shared" si="206"/>
        <v>0</v>
      </c>
      <c r="DT152" s="16">
        <f t="shared" si="207"/>
        <v>0</v>
      </c>
      <c r="DU152" s="16">
        <f t="shared" si="208"/>
        <v>0</v>
      </c>
      <c r="DV152" s="16">
        <f t="shared" si="209"/>
        <v>0</v>
      </c>
      <c r="DW152" s="16">
        <f t="shared" si="210"/>
        <v>0</v>
      </c>
      <c r="DX152" s="16">
        <f t="shared" si="211"/>
        <v>0</v>
      </c>
      <c r="DY152" s="16">
        <f t="shared" si="212"/>
        <v>0</v>
      </c>
      <c r="DZ152" s="16">
        <f t="shared" si="213"/>
        <v>0</v>
      </c>
      <c r="EA152" s="16">
        <f t="shared" si="214"/>
        <v>0</v>
      </c>
      <c r="EB152" s="16">
        <f t="shared" si="215"/>
        <v>1</v>
      </c>
      <c r="EC152" s="16">
        <f t="shared" si="216"/>
        <v>2</v>
      </c>
      <c r="ED152" s="16">
        <f t="shared" si="217"/>
        <v>3</v>
      </c>
      <c r="EE152" s="16">
        <f t="shared" si="218"/>
        <v>2</v>
      </c>
      <c r="EG152" s="20">
        <f t="shared" si="219"/>
        <v>0</v>
      </c>
      <c r="EH152" s="20">
        <f t="shared" si="220"/>
        <v>0</v>
      </c>
      <c r="EI152" s="20">
        <f t="shared" si="221"/>
        <v>33.333333333333329</v>
      </c>
      <c r="EJ152" s="20">
        <f t="shared" si="222"/>
        <v>66.666666666666657</v>
      </c>
      <c r="EP152" s="42" t="s">
        <v>889</v>
      </c>
      <c r="EQ152" s="16">
        <f t="shared" si="223"/>
        <v>43</v>
      </c>
      <c r="ER152" s="16">
        <f t="shared" si="224"/>
        <v>79</v>
      </c>
      <c r="ES152" s="16">
        <f t="shared" si="225"/>
        <v>0</v>
      </c>
      <c r="ET152" s="16">
        <f t="shared" si="226"/>
        <v>0</v>
      </c>
      <c r="EU152" s="16">
        <f t="shared" si="227"/>
        <v>0</v>
      </c>
      <c r="EV152" s="16">
        <f t="shared" si="228"/>
        <v>0</v>
      </c>
      <c r="EW152" s="16">
        <f t="shared" si="229"/>
        <v>0</v>
      </c>
      <c r="EX152" s="16">
        <f t="shared" si="230"/>
        <v>0</v>
      </c>
      <c r="EY152" s="16">
        <f t="shared" si="231"/>
        <v>0</v>
      </c>
      <c r="EZ152" s="16">
        <f t="shared" si="232"/>
        <v>0</v>
      </c>
      <c r="FA152" s="16">
        <f t="shared" si="233"/>
        <v>0</v>
      </c>
      <c r="FB152" s="16">
        <f t="shared" si="234"/>
        <v>0</v>
      </c>
      <c r="FC152" s="16">
        <f t="shared" si="235"/>
        <v>0</v>
      </c>
      <c r="FD152" s="16">
        <f t="shared" si="236"/>
        <v>0</v>
      </c>
      <c r="FE152" s="16">
        <f t="shared" si="237"/>
        <v>0</v>
      </c>
      <c r="FF152" s="16">
        <f t="shared" si="238"/>
        <v>0</v>
      </c>
      <c r="FG152" s="16">
        <f t="shared" si="239"/>
        <v>0</v>
      </c>
    </row>
    <row r="153" spans="1:163" x14ac:dyDescent="0.25">
      <c r="A153" s="42"/>
      <c r="B153" s="42">
        <v>149</v>
      </c>
      <c r="C153" s="42" t="s">
        <v>116</v>
      </c>
      <c r="D153" s="16">
        <v>0</v>
      </c>
      <c r="E153" s="16">
        <v>0</v>
      </c>
      <c r="F153" s="16">
        <v>0</v>
      </c>
      <c r="G153" s="16">
        <v>0</v>
      </c>
      <c r="H153" s="16">
        <v>31</v>
      </c>
      <c r="I153" s="16">
        <v>0</v>
      </c>
      <c r="J153" s="16">
        <v>0</v>
      </c>
      <c r="K153" s="16">
        <v>43</v>
      </c>
      <c r="L153" s="16">
        <v>0</v>
      </c>
      <c r="M153" s="16">
        <v>44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6">
        <v>0</v>
      </c>
      <c r="BQ153" s="16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16">
        <v>0</v>
      </c>
      <c r="BY153" s="16">
        <f t="shared" si="160"/>
        <v>118</v>
      </c>
      <c r="BZ153" s="19">
        <f t="shared" si="161"/>
        <v>39.333333333333336</v>
      </c>
      <c r="CA153" s="16">
        <f t="shared" si="162"/>
        <v>0</v>
      </c>
      <c r="CB153" s="16">
        <f t="shared" si="163"/>
        <v>0</v>
      </c>
      <c r="CC153" s="16">
        <f t="shared" si="164"/>
        <v>0</v>
      </c>
      <c r="CD153" s="16">
        <f t="shared" si="165"/>
        <v>0</v>
      </c>
      <c r="CE153" s="16">
        <f t="shared" si="166"/>
        <v>0</v>
      </c>
      <c r="CF153" s="16">
        <f t="shared" si="167"/>
        <v>0</v>
      </c>
      <c r="CG153" s="16">
        <f t="shared" si="168"/>
        <v>0</v>
      </c>
      <c r="CH153" s="16">
        <f t="shared" si="169"/>
        <v>0</v>
      </c>
      <c r="CI153" s="16">
        <f t="shared" si="170"/>
        <v>1</v>
      </c>
      <c r="CJ153" s="16">
        <f t="shared" si="171"/>
        <v>1</v>
      </c>
      <c r="CK153" s="16">
        <f t="shared" si="172"/>
        <v>0</v>
      </c>
      <c r="CL153" s="16">
        <f t="shared" si="173"/>
        <v>0</v>
      </c>
      <c r="CM153" s="16">
        <f t="shared" si="174"/>
        <v>0</v>
      </c>
      <c r="CN153" s="16">
        <f t="shared" si="175"/>
        <v>0</v>
      </c>
      <c r="CO153" s="16">
        <f t="shared" si="176"/>
        <v>0</v>
      </c>
      <c r="CP153" s="16">
        <f t="shared" si="177"/>
        <v>0</v>
      </c>
      <c r="CQ153" s="16">
        <f t="shared" si="178"/>
        <v>0</v>
      </c>
      <c r="CR153" s="16">
        <f t="shared" si="179"/>
        <v>0</v>
      </c>
      <c r="CS153" s="16">
        <f t="shared" si="180"/>
        <v>0</v>
      </c>
      <c r="CT153" s="16">
        <f t="shared" si="181"/>
        <v>0</v>
      </c>
      <c r="CU153" s="16">
        <f t="shared" si="182"/>
        <v>0</v>
      </c>
      <c r="CV153" s="16">
        <f t="shared" si="183"/>
        <v>1</v>
      </c>
      <c r="CW153" s="16">
        <f t="shared" si="184"/>
        <v>0</v>
      </c>
      <c r="CX153" s="16">
        <f t="shared" si="185"/>
        <v>0</v>
      </c>
      <c r="CY153" s="16">
        <f t="shared" si="186"/>
        <v>0</v>
      </c>
      <c r="CZ153" s="16">
        <f t="shared" si="187"/>
        <v>0</v>
      </c>
      <c r="DA153" s="16">
        <f t="shared" si="188"/>
        <v>0</v>
      </c>
      <c r="DB153" s="16">
        <f t="shared" si="189"/>
        <v>0</v>
      </c>
      <c r="DC153" s="16">
        <f t="shared" si="190"/>
        <v>0</v>
      </c>
      <c r="DD153" s="16">
        <f t="shared" si="191"/>
        <v>0</v>
      </c>
      <c r="DE153" s="16">
        <f t="shared" si="192"/>
        <v>0</v>
      </c>
      <c r="DF153" s="16">
        <f t="shared" si="193"/>
        <v>0</v>
      </c>
      <c r="DG153" s="16">
        <f t="shared" si="194"/>
        <v>0</v>
      </c>
      <c r="DH153" s="16">
        <f t="shared" si="195"/>
        <v>0</v>
      </c>
      <c r="DI153" s="16">
        <f t="shared" si="196"/>
        <v>0</v>
      </c>
      <c r="DJ153" s="16">
        <f t="shared" si="197"/>
        <v>0</v>
      </c>
      <c r="DK153" s="16">
        <f t="shared" si="198"/>
        <v>0</v>
      </c>
      <c r="DL153" s="16">
        <f t="shared" si="199"/>
        <v>0</v>
      </c>
      <c r="DM153" s="16">
        <f t="shared" si="200"/>
        <v>0</v>
      </c>
      <c r="DN153" s="16">
        <f t="shared" si="201"/>
        <v>0</v>
      </c>
      <c r="DO153" s="16">
        <f t="shared" si="202"/>
        <v>0</v>
      </c>
      <c r="DP153" s="16">
        <f t="shared" si="203"/>
        <v>0</v>
      </c>
      <c r="DQ153" s="16">
        <f t="shared" si="204"/>
        <v>0</v>
      </c>
      <c r="DR153" s="16">
        <f t="shared" si="205"/>
        <v>0</v>
      </c>
      <c r="DS153" s="16">
        <f t="shared" si="206"/>
        <v>0</v>
      </c>
      <c r="DT153" s="16">
        <f t="shared" si="207"/>
        <v>0</v>
      </c>
      <c r="DU153" s="16">
        <f t="shared" si="208"/>
        <v>0</v>
      </c>
      <c r="DV153" s="16">
        <f t="shared" si="209"/>
        <v>0</v>
      </c>
      <c r="DW153" s="16">
        <f t="shared" si="210"/>
        <v>0</v>
      </c>
      <c r="DX153" s="16">
        <f t="shared" si="211"/>
        <v>0</v>
      </c>
      <c r="DY153" s="16">
        <f t="shared" si="212"/>
        <v>0</v>
      </c>
      <c r="DZ153" s="16">
        <f t="shared" si="213"/>
        <v>0</v>
      </c>
      <c r="EA153" s="16">
        <f t="shared" si="214"/>
        <v>0</v>
      </c>
      <c r="EB153" s="16">
        <f t="shared" si="215"/>
        <v>0</v>
      </c>
      <c r="EC153" s="16">
        <f t="shared" si="216"/>
        <v>2</v>
      </c>
      <c r="ED153" s="16">
        <f t="shared" si="217"/>
        <v>3</v>
      </c>
      <c r="EE153" s="16">
        <f t="shared" si="218"/>
        <v>1</v>
      </c>
      <c r="EG153" s="20">
        <f t="shared" si="219"/>
        <v>0</v>
      </c>
      <c r="EH153" s="20">
        <f t="shared" si="220"/>
        <v>0</v>
      </c>
      <c r="EI153" s="20">
        <f t="shared" si="221"/>
        <v>0</v>
      </c>
      <c r="EJ153" s="20">
        <f t="shared" si="222"/>
        <v>66.666666666666657</v>
      </c>
      <c r="EP153" s="42" t="s">
        <v>116</v>
      </c>
      <c r="EQ153" s="16">
        <f t="shared" si="223"/>
        <v>0</v>
      </c>
      <c r="ER153" s="16">
        <f t="shared" si="224"/>
        <v>118</v>
      </c>
      <c r="ES153" s="16">
        <f t="shared" si="225"/>
        <v>0</v>
      </c>
      <c r="ET153" s="16">
        <f t="shared" si="226"/>
        <v>0</v>
      </c>
      <c r="EU153" s="16">
        <f t="shared" si="227"/>
        <v>0</v>
      </c>
      <c r="EV153" s="16">
        <f t="shared" si="228"/>
        <v>0</v>
      </c>
      <c r="EW153" s="16">
        <f t="shared" si="229"/>
        <v>0</v>
      </c>
      <c r="EX153" s="16">
        <f t="shared" si="230"/>
        <v>0</v>
      </c>
      <c r="EY153" s="16">
        <f t="shared" si="231"/>
        <v>0</v>
      </c>
      <c r="EZ153" s="16">
        <f t="shared" si="232"/>
        <v>0</v>
      </c>
      <c r="FA153" s="16">
        <f t="shared" si="233"/>
        <v>0</v>
      </c>
      <c r="FB153" s="16">
        <f t="shared" si="234"/>
        <v>0</v>
      </c>
      <c r="FC153" s="16">
        <f t="shared" si="235"/>
        <v>0</v>
      </c>
      <c r="FD153" s="16">
        <f t="shared" si="236"/>
        <v>0</v>
      </c>
      <c r="FE153" s="16">
        <f t="shared" si="237"/>
        <v>0</v>
      </c>
      <c r="FF153" s="16">
        <f t="shared" si="238"/>
        <v>0</v>
      </c>
      <c r="FG153" s="16">
        <f t="shared" si="239"/>
        <v>0</v>
      </c>
    </row>
    <row r="154" spans="1:163" x14ac:dyDescent="0.25">
      <c r="A154" s="42"/>
      <c r="B154" s="42">
        <v>150</v>
      </c>
      <c r="C154" s="42" t="s">
        <v>890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48</v>
      </c>
      <c r="T154" s="16">
        <v>0</v>
      </c>
      <c r="U154" s="16">
        <v>70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0</v>
      </c>
      <c r="BY154" s="16">
        <f t="shared" si="160"/>
        <v>118</v>
      </c>
      <c r="BZ154" s="19">
        <f t="shared" si="161"/>
        <v>59</v>
      </c>
      <c r="CA154" s="16">
        <f t="shared" si="162"/>
        <v>1</v>
      </c>
      <c r="CB154" s="16">
        <f t="shared" si="163"/>
        <v>0</v>
      </c>
      <c r="CC154" s="16">
        <f t="shared" si="164"/>
        <v>0</v>
      </c>
      <c r="CD154" s="16">
        <f t="shared" si="165"/>
        <v>0</v>
      </c>
      <c r="CE154" s="16">
        <f t="shared" si="166"/>
        <v>0</v>
      </c>
      <c r="CF154" s="16">
        <f t="shared" si="167"/>
        <v>0</v>
      </c>
      <c r="CG154" s="16">
        <f t="shared" si="168"/>
        <v>1</v>
      </c>
      <c r="CH154" s="16">
        <f t="shared" si="169"/>
        <v>0</v>
      </c>
      <c r="CI154" s="16">
        <f t="shared" si="170"/>
        <v>0</v>
      </c>
      <c r="CJ154" s="16">
        <f t="shared" si="171"/>
        <v>0</v>
      </c>
      <c r="CK154" s="16">
        <f t="shared" si="172"/>
        <v>0</v>
      </c>
      <c r="CL154" s="16">
        <f t="shared" si="173"/>
        <v>0</v>
      </c>
      <c r="CM154" s="16">
        <f t="shared" si="174"/>
        <v>0</v>
      </c>
      <c r="CN154" s="16">
        <f t="shared" si="175"/>
        <v>0</v>
      </c>
      <c r="CO154" s="16">
        <f t="shared" si="176"/>
        <v>0</v>
      </c>
      <c r="CP154" s="16">
        <f t="shared" si="177"/>
        <v>0</v>
      </c>
      <c r="CQ154" s="16">
        <f t="shared" si="178"/>
        <v>0</v>
      </c>
      <c r="CR154" s="16">
        <f t="shared" si="179"/>
        <v>0</v>
      </c>
      <c r="CS154" s="16">
        <f t="shared" si="180"/>
        <v>0</v>
      </c>
      <c r="CT154" s="16">
        <f t="shared" si="181"/>
        <v>0</v>
      </c>
      <c r="CU154" s="16">
        <f t="shared" si="182"/>
        <v>0</v>
      </c>
      <c r="CV154" s="16">
        <f t="shared" si="183"/>
        <v>0</v>
      </c>
      <c r="CW154" s="16">
        <f t="shared" si="184"/>
        <v>0</v>
      </c>
      <c r="CX154" s="16">
        <f t="shared" si="185"/>
        <v>0</v>
      </c>
      <c r="CY154" s="16">
        <f t="shared" si="186"/>
        <v>0</v>
      </c>
      <c r="CZ154" s="16">
        <f t="shared" si="187"/>
        <v>0</v>
      </c>
      <c r="DA154" s="16">
        <f t="shared" si="188"/>
        <v>0</v>
      </c>
      <c r="DB154" s="16">
        <f t="shared" si="189"/>
        <v>0</v>
      </c>
      <c r="DC154" s="16">
        <f t="shared" si="190"/>
        <v>0</v>
      </c>
      <c r="DD154" s="16">
        <f t="shared" si="191"/>
        <v>0</v>
      </c>
      <c r="DE154" s="16">
        <f t="shared" si="192"/>
        <v>0</v>
      </c>
      <c r="DF154" s="16">
        <f t="shared" si="193"/>
        <v>0</v>
      </c>
      <c r="DG154" s="16">
        <f t="shared" si="194"/>
        <v>0</v>
      </c>
      <c r="DH154" s="16">
        <f t="shared" si="195"/>
        <v>0</v>
      </c>
      <c r="DI154" s="16">
        <f t="shared" si="196"/>
        <v>0</v>
      </c>
      <c r="DJ154" s="16">
        <f t="shared" si="197"/>
        <v>0</v>
      </c>
      <c r="DK154" s="16">
        <f t="shared" si="198"/>
        <v>0</v>
      </c>
      <c r="DL154" s="16">
        <f t="shared" si="199"/>
        <v>0</v>
      </c>
      <c r="DM154" s="16">
        <f t="shared" si="200"/>
        <v>0</v>
      </c>
      <c r="DN154" s="16">
        <f t="shared" si="201"/>
        <v>0</v>
      </c>
      <c r="DO154" s="16">
        <f t="shared" si="202"/>
        <v>0</v>
      </c>
      <c r="DP154" s="16">
        <f t="shared" si="203"/>
        <v>0</v>
      </c>
      <c r="DQ154" s="16">
        <f t="shared" si="204"/>
        <v>0</v>
      </c>
      <c r="DR154" s="16">
        <f t="shared" si="205"/>
        <v>0</v>
      </c>
      <c r="DS154" s="16">
        <f t="shared" si="206"/>
        <v>0</v>
      </c>
      <c r="DT154" s="16">
        <f t="shared" si="207"/>
        <v>0</v>
      </c>
      <c r="DU154" s="16">
        <f t="shared" si="208"/>
        <v>0</v>
      </c>
      <c r="DV154" s="16">
        <f t="shared" si="209"/>
        <v>0</v>
      </c>
      <c r="DW154" s="16">
        <f t="shared" si="210"/>
        <v>0</v>
      </c>
      <c r="DX154" s="16">
        <f t="shared" si="211"/>
        <v>0</v>
      </c>
      <c r="DY154" s="16">
        <f t="shared" si="212"/>
        <v>0</v>
      </c>
      <c r="DZ154" s="16">
        <f t="shared" si="213"/>
        <v>0</v>
      </c>
      <c r="EA154" s="16">
        <f t="shared" si="214"/>
        <v>1</v>
      </c>
      <c r="EB154" s="16">
        <f t="shared" si="215"/>
        <v>1</v>
      </c>
      <c r="EC154" s="16">
        <f t="shared" si="216"/>
        <v>2</v>
      </c>
      <c r="ED154" s="16">
        <f t="shared" si="217"/>
        <v>2</v>
      </c>
      <c r="EE154" s="16">
        <f t="shared" si="218"/>
        <v>2</v>
      </c>
      <c r="EG154" s="20">
        <f t="shared" si="219"/>
        <v>50</v>
      </c>
      <c r="EH154" s="20">
        <f t="shared" si="220"/>
        <v>50</v>
      </c>
      <c r="EI154" s="20">
        <f t="shared" si="221"/>
        <v>50</v>
      </c>
      <c r="EJ154" s="20">
        <f t="shared" si="222"/>
        <v>100</v>
      </c>
      <c r="EP154" s="42" t="s">
        <v>890</v>
      </c>
      <c r="EQ154" s="16">
        <f t="shared" si="223"/>
        <v>0</v>
      </c>
      <c r="ER154" s="16">
        <f t="shared" si="224"/>
        <v>0</v>
      </c>
      <c r="ES154" s="16">
        <f t="shared" si="225"/>
        <v>48</v>
      </c>
      <c r="ET154" s="16">
        <f t="shared" si="226"/>
        <v>70</v>
      </c>
      <c r="EU154" s="16">
        <f t="shared" si="227"/>
        <v>0</v>
      </c>
      <c r="EV154" s="16">
        <f t="shared" si="228"/>
        <v>0</v>
      </c>
      <c r="EW154" s="16">
        <f t="shared" si="229"/>
        <v>0</v>
      </c>
      <c r="EX154" s="16">
        <f t="shared" si="230"/>
        <v>0</v>
      </c>
      <c r="EY154" s="16">
        <f t="shared" si="231"/>
        <v>0</v>
      </c>
      <c r="EZ154" s="16">
        <f t="shared" si="232"/>
        <v>0</v>
      </c>
      <c r="FA154" s="16">
        <f t="shared" si="233"/>
        <v>0</v>
      </c>
      <c r="FB154" s="16">
        <f t="shared" si="234"/>
        <v>0</v>
      </c>
      <c r="FC154" s="16">
        <f t="shared" si="235"/>
        <v>0</v>
      </c>
      <c r="FD154" s="16">
        <f t="shared" si="236"/>
        <v>0</v>
      </c>
      <c r="FE154" s="16">
        <f t="shared" si="237"/>
        <v>0</v>
      </c>
      <c r="FF154" s="16">
        <f t="shared" si="238"/>
        <v>0</v>
      </c>
      <c r="FG154" s="16">
        <f t="shared" si="239"/>
        <v>0</v>
      </c>
    </row>
    <row r="155" spans="1:163" x14ac:dyDescent="0.25">
      <c r="A155" s="42"/>
      <c r="B155" s="42">
        <v>151</v>
      </c>
      <c r="C155" s="42" t="s">
        <v>393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25</v>
      </c>
      <c r="AD155" s="16">
        <v>25</v>
      </c>
      <c r="AE155" s="16">
        <v>22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25</v>
      </c>
      <c r="AS155" s="16">
        <v>0</v>
      </c>
      <c r="AT155" s="16">
        <v>0</v>
      </c>
      <c r="AU155" s="16">
        <v>0</v>
      </c>
      <c r="AV155" s="16">
        <v>0</v>
      </c>
      <c r="AW155" s="43">
        <v>0</v>
      </c>
      <c r="AX155" s="43">
        <v>0</v>
      </c>
      <c r="AY155" s="43">
        <v>0</v>
      </c>
      <c r="AZ155" s="43">
        <v>20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0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f t="shared" si="160"/>
        <v>117</v>
      </c>
      <c r="BZ155" s="19">
        <f t="shared" si="161"/>
        <v>23.4</v>
      </c>
      <c r="CA155" s="16">
        <f t="shared" si="162"/>
        <v>0</v>
      </c>
      <c r="CB155" s="16">
        <f t="shared" si="163"/>
        <v>0</v>
      </c>
      <c r="CC155" s="16">
        <f t="shared" si="164"/>
        <v>0</v>
      </c>
      <c r="CD155" s="16">
        <f t="shared" si="165"/>
        <v>0</v>
      </c>
      <c r="CE155" s="16">
        <f t="shared" si="166"/>
        <v>0</v>
      </c>
      <c r="CF155" s="16">
        <f t="shared" si="167"/>
        <v>0</v>
      </c>
      <c r="CG155" s="16">
        <f t="shared" si="168"/>
        <v>0</v>
      </c>
      <c r="CH155" s="16">
        <f t="shared" si="169"/>
        <v>0</v>
      </c>
      <c r="CI155" s="16">
        <f t="shared" si="170"/>
        <v>0</v>
      </c>
      <c r="CJ155" s="16">
        <f t="shared" si="171"/>
        <v>0</v>
      </c>
      <c r="CK155" s="16">
        <f t="shared" si="172"/>
        <v>0</v>
      </c>
      <c r="CL155" s="16">
        <f t="shared" si="173"/>
        <v>0</v>
      </c>
      <c r="CM155" s="16">
        <f t="shared" si="174"/>
        <v>0</v>
      </c>
      <c r="CN155" s="16">
        <f t="shared" si="175"/>
        <v>0</v>
      </c>
      <c r="CO155" s="16">
        <f t="shared" si="176"/>
        <v>0</v>
      </c>
      <c r="CP155" s="16">
        <f t="shared" si="177"/>
        <v>0</v>
      </c>
      <c r="CQ155" s="16">
        <f t="shared" si="178"/>
        <v>0</v>
      </c>
      <c r="CR155" s="16">
        <f t="shared" si="179"/>
        <v>0</v>
      </c>
      <c r="CS155" s="16">
        <f t="shared" si="180"/>
        <v>0</v>
      </c>
      <c r="CT155" s="16">
        <f t="shared" si="181"/>
        <v>0</v>
      </c>
      <c r="CU155" s="16">
        <f t="shared" si="182"/>
        <v>0</v>
      </c>
      <c r="CV155" s="16">
        <f t="shared" si="183"/>
        <v>0</v>
      </c>
      <c r="CW155" s="16">
        <f t="shared" si="184"/>
        <v>0</v>
      </c>
      <c r="CX155" s="16">
        <f t="shared" si="185"/>
        <v>0</v>
      </c>
      <c r="CY155" s="16">
        <f t="shared" si="186"/>
        <v>0</v>
      </c>
      <c r="CZ155" s="16">
        <f t="shared" si="187"/>
        <v>0</v>
      </c>
      <c r="DA155" s="16">
        <f t="shared" si="188"/>
        <v>0</v>
      </c>
      <c r="DB155" s="16">
        <f t="shared" si="189"/>
        <v>3</v>
      </c>
      <c r="DC155" s="16">
        <f t="shared" si="190"/>
        <v>0</v>
      </c>
      <c r="DD155" s="16">
        <f t="shared" si="191"/>
        <v>0</v>
      </c>
      <c r="DE155" s="16">
        <f t="shared" si="192"/>
        <v>1</v>
      </c>
      <c r="DF155" s="16">
        <f t="shared" si="193"/>
        <v>0</v>
      </c>
      <c r="DG155" s="16">
        <f t="shared" si="194"/>
        <v>1</v>
      </c>
      <c r="DH155" s="16">
        <f t="shared" si="195"/>
        <v>0</v>
      </c>
      <c r="DI155" s="16">
        <f t="shared" si="196"/>
        <v>0</v>
      </c>
      <c r="DJ155" s="16">
        <f t="shared" si="197"/>
        <v>0</v>
      </c>
      <c r="DK155" s="16">
        <f t="shared" si="198"/>
        <v>0</v>
      </c>
      <c r="DL155" s="16">
        <f t="shared" si="199"/>
        <v>0</v>
      </c>
      <c r="DM155" s="16">
        <f t="shared" si="200"/>
        <v>0</v>
      </c>
      <c r="DN155" s="16">
        <f t="shared" si="201"/>
        <v>0</v>
      </c>
      <c r="DO155" s="16">
        <f t="shared" si="202"/>
        <v>0</v>
      </c>
      <c r="DP155" s="16">
        <f t="shared" si="203"/>
        <v>0</v>
      </c>
      <c r="DQ155" s="16">
        <f t="shared" si="204"/>
        <v>0</v>
      </c>
      <c r="DR155" s="16">
        <f t="shared" si="205"/>
        <v>0</v>
      </c>
      <c r="DS155" s="16">
        <f t="shared" si="206"/>
        <v>0</v>
      </c>
      <c r="DT155" s="16">
        <f t="shared" si="207"/>
        <v>0</v>
      </c>
      <c r="DU155" s="16">
        <f t="shared" si="208"/>
        <v>0</v>
      </c>
      <c r="DV155" s="16">
        <f t="shared" si="209"/>
        <v>0</v>
      </c>
      <c r="DW155" s="16">
        <f t="shared" si="210"/>
        <v>0</v>
      </c>
      <c r="DX155" s="16">
        <f t="shared" si="211"/>
        <v>0</v>
      </c>
      <c r="DY155" s="16">
        <f t="shared" si="212"/>
        <v>0</v>
      </c>
      <c r="DZ155" s="16">
        <f t="shared" si="213"/>
        <v>0</v>
      </c>
      <c r="EA155" s="16">
        <f t="shared" si="214"/>
        <v>0</v>
      </c>
      <c r="EB155" s="16">
        <f t="shared" si="215"/>
        <v>0</v>
      </c>
      <c r="EC155" s="16">
        <f t="shared" si="216"/>
        <v>0</v>
      </c>
      <c r="ED155" s="16">
        <f t="shared" si="217"/>
        <v>5</v>
      </c>
      <c r="EE155" s="16">
        <f t="shared" si="218"/>
        <v>3</v>
      </c>
      <c r="EG155" s="20">
        <f t="shared" si="219"/>
        <v>0</v>
      </c>
      <c r="EH155" s="20">
        <f t="shared" si="220"/>
        <v>0</v>
      </c>
      <c r="EI155" s="20">
        <f t="shared" si="221"/>
        <v>0</v>
      </c>
      <c r="EJ155" s="20">
        <f t="shared" si="222"/>
        <v>0</v>
      </c>
      <c r="EP155" s="42" t="s">
        <v>393</v>
      </c>
      <c r="EQ155" s="16">
        <f t="shared" si="223"/>
        <v>0</v>
      </c>
      <c r="ER155" s="16">
        <f t="shared" si="224"/>
        <v>0</v>
      </c>
      <c r="ES155" s="16">
        <f t="shared" si="225"/>
        <v>0</v>
      </c>
      <c r="ET155" s="16">
        <f t="shared" si="226"/>
        <v>0</v>
      </c>
      <c r="EU155" s="16">
        <f t="shared" si="227"/>
        <v>0</v>
      </c>
      <c r="EV155" s="16">
        <f t="shared" si="228"/>
        <v>72</v>
      </c>
      <c r="EW155" s="16">
        <f t="shared" si="229"/>
        <v>0</v>
      </c>
      <c r="EX155" s="16">
        <f t="shared" si="230"/>
        <v>0</v>
      </c>
      <c r="EY155" s="16">
        <f t="shared" si="231"/>
        <v>25</v>
      </c>
      <c r="EZ155" s="16">
        <f t="shared" si="232"/>
        <v>0</v>
      </c>
      <c r="FA155" s="16">
        <f t="shared" si="233"/>
        <v>20</v>
      </c>
      <c r="FB155" s="16">
        <f t="shared" si="234"/>
        <v>0</v>
      </c>
      <c r="FC155" s="16">
        <f t="shared" si="235"/>
        <v>0</v>
      </c>
      <c r="FD155" s="16">
        <f t="shared" si="236"/>
        <v>0</v>
      </c>
      <c r="FE155" s="16">
        <f t="shared" si="237"/>
        <v>0</v>
      </c>
      <c r="FF155" s="16">
        <f t="shared" si="238"/>
        <v>0</v>
      </c>
      <c r="FG155" s="16">
        <f t="shared" si="239"/>
        <v>0</v>
      </c>
    </row>
    <row r="156" spans="1:163" x14ac:dyDescent="0.25">
      <c r="A156" s="42"/>
      <c r="B156" s="42">
        <v>152</v>
      </c>
      <c r="C156" s="42" t="s">
        <v>756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50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39</v>
      </c>
      <c r="AS156" s="16">
        <v>0</v>
      </c>
      <c r="AT156" s="16">
        <v>0</v>
      </c>
      <c r="AU156" s="16">
        <v>0</v>
      </c>
      <c r="AV156" s="16">
        <v>0</v>
      </c>
      <c r="AW156" s="43">
        <v>0</v>
      </c>
      <c r="AX156" s="43">
        <v>0</v>
      </c>
      <c r="AY156" s="43">
        <v>0</v>
      </c>
      <c r="AZ156" s="43">
        <v>28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f t="shared" si="160"/>
        <v>117</v>
      </c>
      <c r="BZ156" s="19">
        <f t="shared" si="161"/>
        <v>39</v>
      </c>
      <c r="CA156" s="16">
        <f t="shared" si="162"/>
        <v>0</v>
      </c>
      <c r="CB156" s="16">
        <f t="shared" si="163"/>
        <v>0</v>
      </c>
      <c r="CC156" s="16">
        <f t="shared" si="164"/>
        <v>0</v>
      </c>
      <c r="CD156" s="16">
        <f t="shared" si="165"/>
        <v>0</v>
      </c>
      <c r="CE156" s="16">
        <f t="shared" si="166"/>
        <v>0</v>
      </c>
      <c r="CF156" s="16">
        <f t="shared" si="167"/>
        <v>1</v>
      </c>
      <c r="CG156" s="16">
        <f t="shared" si="168"/>
        <v>0</v>
      </c>
      <c r="CH156" s="16">
        <f t="shared" si="169"/>
        <v>0</v>
      </c>
      <c r="CI156" s="16">
        <f t="shared" si="170"/>
        <v>0</v>
      </c>
      <c r="CJ156" s="16">
        <f t="shared" si="171"/>
        <v>0</v>
      </c>
      <c r="CK156" s="16">
        <f t="shared" si="172"/>
        <v>0</v>
      </c>
      <c r="CL156" s="16">
        <f t="shared" si="173"/>
        <v>0</v>
      </c>
      <c r="CM156" s="16">
        <f t="shared" si="174"/>
        <v>0</v>
      </c>
      <c r="CN156" s="16">
        <f t="shared" si="175"/>
        <v>1</v>
      </c>
      <c r="CO156" s="16">
        <f t="shared" si="176"/>
        <v>0</v>
      </c>
      <c r="CP156" s="16">
        <f t="shared" si="177"/>
        <v>0</v>
      </c>
      <c r="CQ156" s="16">
        <f t="shared" si="178"/>
        <v>0</v>
      </c>
      <c r="CR156" s="16">
        <f t="shared" si="179"/>
        <v>0</v>
      </c>
      <c r="CS156" s="16">
        <f t="shared" si="180"/>
        <v>0</v>
      </c>
      <c r="CT156" s="16">
        <f t="shared" si="181"/>
        <v>0</v>
      </c>
      <c r="CU156" s="16">
        <f t="shared" si="182"/>
        <v>0</v>
      </c>
      <c r="CV156" s="16">
        <f t="shared" si="183"/>
        <v>0</v>
      </c>
      <c r="CW156" s="16">
        <f t="shared" si="184"/>
        <v>0</v>
      </c>
      <c r="CX156" s="16">
        <f t="shared" si="185"/>
        <v>0</v>
      </c>
      <c r="CY156" s="16">
        <f t="shared" si="186"/>
        <v>1</v>
      </c>
      <c r="CZ156" s="16">
        <f t="shared" si="187"/>
        <v>0</v>
      </c>
      <c r="DA156" s="16">
        <f t="shared" si="188"/>
        <v>0</v>
      </c>
      <c r="DB156" s="16">
        <f t="shared" si="189"/>
        <v>0</v>
      </c>
      <c r="DC156" s="16">
        <f t="shared" si="190"/>
        <v>0</v>
      </c>
      <c r="DD156" s="16">
        <f t="shared" si="191"/>
        <v>0</v>
      </c>
      <c r="DE156" s="16">
        <f t="shared" si="192"/>
        <v>0</v>
      </c>
      <c r="DF156" s="16">
        <f t="shared" si="193"/>
        <v>0</v>
      </c>
      <c r="DG156" s="16">
        <f t="shared" si="194"/>
        <v>0</v>
      </c>
      <c r="DH156" s="16">
        <f t="shared" si="195"/>
        <v>0</v>
      </c>
      <c r="DI156" s="16">
        <f t="shared" si="196"/>
        <v>0</v>
      </c>
      <c r="DJ156" s="16">
        <f t="shared" si="197"/>
        <v>0</v>
      </c>
      <c r="DK156" s="16">
        <f t="shared" si="198"/>
        <v>0</v>
      </c>
      <c r="DL156" s="16">
        <f t="shared" si="199"/>
        <v>0</v>
      </c>
      <c r="DM156" s="16">
        <f t="shared" si="200"/>
        <v>0</v>
      </c>
      <c r="DN156" s="16">
        <f t="shared" si="201"/>
        <v>0</v>
      </c>
      <c r="DO156" s="16">
        <f t="shared" si="202"/>
        <v>0</v>
      </c>
      <c r="DP156" s="16">
        <f t="shared" si="203"/>
        <v>0</v>
      </c>
      <c r="DQ156" s="16">
        <f t="shared" si="204"/>
        <v>0</v>
      </c>
      <c r="DR156" s="16">
        <f t="shared" si="205"/>
        <v>0</v>
      </c>
      <c r="DS156" s="16">
        <f t="shared" si="206"/>
        <v>0</v>
      </c>
      <c r="DT156" s="16">
        <f t="shared" si="207"/>
        <v>0</v>
      </c>
      <c r="DU156" s="16">
        <f t="shared" si="208"/>
        <v>0</v>
      </c>
      <c r="DV156" s="16">
        <f t="shared" si="209"/>
        <v>0</v>
      </c>
      <c r="DW156" s="16">
        <f t="shared" si="210"/>
        <v>0</v>
      </c>
      <c r="DX156" s="16">
        <f t="shared" si="211"/>
        <v>0</v>
      </c>
      <c r="DY156" s="16">
        <f t="shared" si="212"/>
        <v>0</v>
      </c>
      <c r="DZ156" s="16">
        <f t="shared" si="213"/>
        <v>0</v>
      </c>
      <c r="EA156" s="16">
        <f t="shared" si="214"/>
        <v>0</v>
      </c>
      <c r="EB156" s="16">
        <f t="shared" si="215"/>
        <v>0</v>
      </c>
      <c r="EC156" s="16">
        <f t="shared" si="216"/>
        <v>1</v>
      </c>
      <c r="ED156" s="16">
        <f t="shared" si="217"/>
        <v>3</v>
      </c>
      <c r="EE156" s="16">
        <f t="shared" si="218"/>
        <v>3</v>
      </c>
      <c r="EG156" s="20">
        <f t="shared" si="219"/>
        <v>0</v>
      </c>
      <c r="EH156" s="20">
        <f t="shared" si="220"/>
        <v>0</v>
      </c>
      <c r="EI156" s="20">
        <f t="shared" si="221"/>
        <v>0</v>
      </c>
      <c r="EJ156" s="20">
        <f t="shared" si="222"/>
        <v>33.333333333333329</v>
      </c>
      <c r="EP156" s="42" t="s">
        <v>756</v>
      </c>
      <c r="EQ156" s="16">
        <f t="shared" si="223"/>
        <v>0</v>
      </c>
      <c r="ER156" s="16">
        <f t="shared" si="224"/>
        <v>0</v>
      </c>
      <c r="ES156" s="16">
        <f t="shared" si="225"/>
        <v>0</v>
      </c>
      <c r="ET156" s="16">
        <f t="shared" si="226"/>
        <v>0</v>
      </c>
      <c r="EU156" s="16">
        <f t="shared" si="227"/>
        <v>50</v>
      </c>
      <c r="EV156" s="16">
        <f t="shared" si="228"/>
        <v>0</v>
      </c>
      <c r="EW156" s="16">
        <f t="shared" si="229"/>
        <v>0</v>
      </c>
      <c r="EX156" s="16">
        <f t="shared" si="230"/>
        <v>0</v>
      </c>
      <c r="EY156" s="16">
        <f t="shared" si="231"/>
        <v>39</v>
      </c>
      <c r="EZ156" s="16">
        <f t="shared" si="232"/>
        <v>0</v>
      </c>
      <c r="FA156" s="16">
        <f t="shared" si="233"/>
        <v>28</v>
      </c>
      <c r="FB156" s="16">
        <f t="shared" si="234"/>
        <v>0</v>
      </c>
      <c r="FC156" s="16">
        <f t="shared" si="235"/>
        <v>0</v>
      </c>
      <c r="FD156" s="16">
        <f t="shared" si="236"/>
        <v>0</v>
      </c>
      <c r="FE156" s="16">
        <f t="shared" si="237"/>
        <v>0</v>
      </c>
      <c r="FF156" s="16">
        <f t="shared" si="238"/>
        <v>0</v>
      </c>
      <c r="FG156" s="16">
        <f t="shared" si="239"/>
        <v>0</v>
      </c>
    </row>
    <row r="157" spans="1:163" x14ac:dyDescent="0.25">
      <c r="A157" s="42"/>
      <c r="B157" s="42">
        <v>153</v>
      </c>
      <c r="C157" s="42" t="s">
        <v>378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50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39</v>
      </c>
      <c r="AS157" s="16">
        <v>0</v>
      </c>
      <c r="AT157" s="16">
        <v>0</v>
      </c>
      <c r="AU157" s="16">
        <v>0</v>
      </c>
      <c r="AV157" s="16">
        <v>0</v>
      </c>
      <c r="AW157" s="43">
        <v>0</v>
      </c>
      <c r="AX157" s="43">
        <v>0</v>
      </c>
      <c r="AY157" s="43">
        <v>0</v>
      </c>
      <c r="AZ157" s="43">
        <v>28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f t="shared" si="160"/>
        <v>117</v>
      </c>
      <c r="BZ157" s="19">
        <f t="shared" si="161"/>
        <v>39</v>
      </c>
      <c r="CA157" s="16">
        <f t="shared" si="162"/>
        <v>0</v>
      </c>
      <c r="CB157" s="16">
        <f t="shared" si="163"/>
        <v>0</v>
      </c>
      <c r="CC157" s="16">
        <f t="shared" si="164"/>
        <v>0</v>
      </c>
      <c r="CD157" s="16">
        <f t="shared" si="165"/>
        <v>0</v>
      </c>
      <c r="CE157" s="16">
        <f t="shared" si="166"/>
        <v>0</v>
      </c>
      <c r="CF157" s="16">
        <f t="shared" si="167"/>
        <v>1</v>
      </c>
      <c r="CG157" s="16">
        <f t="shared" si="168"/>
        <v>0</v>
      </c>
      <c r="CH157" s="16">
        <f t="shared" si="169"/>
        <v>0</v>
      </c>
      <c r="CI157" s="16">
        <f t="shared" si="170"/>
        <v>0</v>
      </c>
      <c r="CJ157" s="16">
        <f t="shared" si="171"/>
        <v>0</v>
      </c>
      <c r="CK157" s="16">
        <f t="shared" si="172"/>
        <v>0</v>
      </c>
      <c r="CL157" s="16">
        <f t="shared" si="173"/>
        <v>0</v>
      </c>
      <c r="CM157" s="16">
        <f t="shared" si="174"/>
        <v>0</v>
      </c>
      <c r="CN157" s="16">
        <f t="shared" si="175"/>
        <v>1</v>
      </c>
      <c r="CO157" s="16">
        <f t="shared" si="176"/>
        <v>0</v>
      </c>
      <c r="CP157" s="16">
        <f t="shared" si="177"/>
        <v>0</v>
      </c>
      <c r="CQ157" s="16">
        <f t="shared" si="178"/>
        <v>0</v>
      </c>
      <c r="CR157" s="16">
        <f t="shared" si="179"/>
        <v>0</v>
      </c>
      <c r="CS157" s="16">
        <f t="shared" si="180"/>
        <v>0</v>
      </c>
      <c r="CT157" s="16">
        <f t="shared" si="181"/>
        <v>0</v>
      </c>
      <c r="CU157" s="16">
        <f t="shared" si="182"/>
        <v>0</v>
      </c>
      <c r="CV157" s="16">
        <f t="shared" si="183"/>
        <v>0</v>
      </c>
      <c r="CW157" s="16">
        <f t="shared" si="184"/>
        <v>0</v>
      </c>
      <c r="CX157" s="16">
        <f t="shared" si="185"/>
        <v>0</v>
      </c>
      <c r="CY157" s="16">
        <f t="shared" si="186"/>
        <v>1</v>
      </c>
      <c r="CZ157" s="16">
        <f t="shared" si="187"/>
        <v>0</v>
      </c>
      <c r="DA157" s="16">
        <f t="shared" si="188"/>
        <v>0</v>
      </c>
      <c r="DB157" s="16">
        <f t="shared" si="189"/>
        <v>0</v>
      </c>
      <c r="DC157" s="16">
        <f t="shared" si="190"/>
        <v>0</v>
      </c>
      <c r="DD157" s="16">
        <f t="shared" si="191"/>
        <v>0</v>
      </c>
      <c r="DE157" s="16">
        <f t="shared" si="192"/>
        <v>0</v>
      </c>
      <c r="DF157" s="16">
        <f t="shared" si="193"/>
        <v>0</v>
      </c>
      <c r="DG157" s="16">
        <f t="shared" si="194"/>
        <v>0</v>
      </c>
      <c r="DH157" s="16">
        <f t="shared" si="195"/>
        <v>0</v>
      </c>
      <c r="DI157" s="16">
        <f t="shared" si="196"/>
        <v>0</v>
      </c>
      <c r="DJ157" s="16">
        <f t="shared" si="197"/>
        <v>0</v>
      </c>
      <c r="DK157" s="16">
        <f t="shared" si="198"/>
        <v>0</v>
      </c>
      <c r="DL157" s="16">
        <f t="shared" si="199"/>
        <v>0</v>
      </c>
      <c r="DM157" s="16">
        <f t="shared" si="200"/>
        <v>0</v>
      </c>
      <c r="DN157" s="16">
        <f t="shared" si="201"/>
        <v>0</v>
      </c>
      <c r="DO157" s="16">
        <f t="shared" si="202"/>
        <v>0</v>
      </c>
      <c r="DP157" s="16">
        <f t="shared" si="203"/>
        <v>0</v>
      </c>
      <c r="DQ157" s="16">
        <f t="shared" si="204"/>
        <v>0</v>
      </c>
      <c r="DR157" s="16">
        <f t="shared" si="205"/>
        <v>0</v>
      </c>
      <c r="DS157" s="16">
        <f t="shared" si="206"/>
        <v>0</v>
      </c>
      <c r="DT157" s="16">
        <f t="shared" si="207"/>
        <v>0</v>
      </c>
      <c r="DU157" s="16">
        <f t="shared" si="208"/>
        <v>0</v>
      </c>
      <c r="DV157" s="16">
        <f t="shared" si="209"/>
        <v>0</v>
      </c>
      <c r="DW157" s="16">
        <f t="shared" si="210"/>
        <v>0</v>
      </c>
      <c r="DX157" s="16">
        <f t="shared" si="211"/>
        <v>0</v>
      </c>
      <c r="DY157" s="16">
        <f t="shared" si="212"/>
        <v>0</v>
      </c>
      <c r="DZ157" s="16">
        <f t="shared" si="213"/>
        <v>0</v>
      </c>
      <c r="EA157" s="16">
        <f t="shared" si="214"/>
        <v>0</v>
      </c>
      <c r="EB157" s="16">
        <f t="shared" si="215"/>
        <v>0</v>
      </c>
      <c r="EC157" s="16">
        <f t="shared" si="216"/>
        <v>1</v>
      </c>
      <c r="ED157" s="16">
        <f t="shared" si="217"/>
        <v>3</v>
      </c>
      <c r="EE157" s="16">
        <f t="shared" si="218"/>
        <v>3</v>
      </c>
      <c r="EG157" s="20">
        <f t="shared" si="219"/>
        <v>0</v>
      </c>
      <c r="EH157" s="20">
        <f t="shared" si="220"/>
        <v>0</v>
      </c>
      <c r="EI157" s="20">
        <f t="shared" si="221"/>
        <v>0</v>
      </c>
      <c r="EJ157" s="20">
        <f t="shared" si="222"/>
        <v>33.333333333333329</v>
      </c>
      <c r="EP157" s="42" t="s">
        <v>378</v>
      </c>
      <c r="EQ157" s="16">
        <f t="shared" si="223"/>
        <v>0</v>
      </c>
      <c r="ER157" s="16">
        <f t="shared" si="224"/>
        <v>0</v>
      </c>
      <c r="ES157" s="16">
        <f t="shared" si="225"/>
        <v>0</v>
      </c>
      <c r="ET157" s="16">
        <f t="shared" si="226"/>
        <v>0</v>
      </c>
      <c r="EU157" s="16">
        <f t="shared" si="227"/>
        <v>50</v>
      </c>
      <c r="EV157" s="16">
        <f t="shared" si="228"/>
        <v>0</v>
      </c>
      <c r="EW157" s="16">
        <f t="shared" si="229"/>
        <v>0</v>
      </c>
      <c r="EX157" s="16">
        <f t="shared" si="230"/>
        <v>0</v>
      </c>
      <c r="EY157" s="16">
        <f t="shared" si="231"/>
        <v>39</v>
      </c>
      <c r="EZ157" s="16">
        <f t="shared" si="232"/>
        <v>0</v>
      </c>
      <c r="FA157" s="16">
        <f t="shared" si="233"/>
        <v>28</v>
      </c>
      <c r="FB157" s="16">
        <f t="shared" si="234"/>
        <v>0</v>
      </c>
      <c r="FC157" s="16">
        <f t="shared" si="235"/>
        <v>0</v>
      </c>
      <c r="FD157" s="16">
        <f t="shared" si="236"/>
        <v>0</v>
      </c>
      <c r="FE157" s="16">
        <f t="shared" si="237"/>
        <v>0</v>
      </c>
      <c r="FF157" s="16">
        <f t="shared" si="238"/>
        <v>0</v>
      </c>
      <c r="FG157" s="16">
        <f t="shared" si="239"/>
        <v>0</v>
      </c>
    </row>
    <row r="158" spans="1:163" x14ac:dyDescent="0.25">
      <c r="A158" s="42"/>
      <c r="B158" s="42">
        <v>154</v>
      </c>
      <c r="C158" s="42" t="s">
        <v>217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42</v>
      </c>
      <c r="AB158" s="16">
        <v>39</v>
      </c>
      <c r="AC158" s="16">
        <v>0</v>
      </c>
      <c r="AD158" s="16">
        <v>14</v>
      </c>
      <c r="AE158" s="16">
        <v>20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f t="shared" si="160"/>
        <v>115</v>
      </c>
      <c r="BZ158" s="19">
        <f t="shared" si="161"/>
        <v>28.75</v>
      </c>
      <c r="CA158" s="16">
        <f t="shared" si="162"/>
        <v>0</v>
      </c>
      <c r="CB158" s="16">
        <f t="shared" si="163"/>
        <v>0</v>
      </c>
      <c r="CC158" s="16">
        <f t="shared" si="164"/>
        <v>0</v>
      </c>
      <c r="CD158" s="16">
        <f t="shared" si="165"/>
        <v>0</v>
      </c>
      <c r="CE158" s="16">
        <f t="shared" si="166"/>
        <v>0</v>
      </c>
      <c r="CF158" s="16">
        <f t="shared" si="167"/>
        <v>0</v>
      </c>
      <c r="CG158" s="16">
        <f t="shared" si="168"/>
        <v>0</v>
      </c>
      <c r="CH158" s="16">
        <f t="shared" si="169"/>
        <v>0</v>
      </c>
      <c r="CI158" s="16">
        <f t="shared" si="170"/>
        <v>0</v>
      </c>
      <c r="CJ158" s="16">
        <f t="shared" si="171"/>
        <v>0</v>
      </c>
      <c r="CK158" s="16">
        <f t="shared" si="172"/>
        <v>1</v>
      </c>
      <c r="CL158" s="16">
        <f t="shared" si="173"/>
        <v>0</v>
      </c>
      <c r="CM158" s="16">
        <f t="shared" si="174"/>
        <v>0</v>
      </c>
      <c r="CN158" s="16">
        <f t="shared" si="175"/>
        <v>1</v>
      </c>
      <c r="CO158" s="16">
        <f t="shared" si="176"/>
        <v>0</v>
      </c>
      <c r="CP158" s="16">
        <f t="shared" si="177"/>
        <v>0</v>
      </c>
      <c r="CQ158" s="16">
        <f t="shared" si="178"/>
        <v>0</v>
      </c>
      <c r="CR158" s="16">
        <f t="shared" si="179"/>
        <v>0</v>
      </c>
      <c r="CS158" s="16">
        <f t="shared" si="180"/>
        <v>0</v>
      </c>
      <c r="CT158" s="16">
        <f t="shared" si="181"/>
        <v>0</v>
      </c>
      <c r="CU158" s="16">
        <f t="shared" si="182"/>
        <v>0</v>
      </c>
      <c r="CV158" s="16">
        <f t="shared" si="183"/>
        <v>0</v>
      </c>
      <c r="CW158" s="16">
        <f t="shared" si="184"/>
        <v>0</v>
      </c>
      <c r="CX158" s="16">
        <f t="shared" si="185"/>
        <v>0</v>
      </c>
      <c r="CY158" s="16">
        <f t="shared" si="186"/>
        <v>0</v>
      </c>
      <c r="CZ158" s="16">
        <f t="shared" si="187"/>
        <v>0</v>
      </c>
      <c r="DA158" s="16">
        <f t="shared" si="188"/>
        <v>0</v>
      </c>
      <c r="DB158" s="16">
        <f t="shared" si="189"/>
        <v>0</v>
      </c>
      <c r="DC158" s="16">
        <f t="shared" si="190"/>
        <v>0</v>
      </c>
      <c r="DD158" s="16">
        <f t="shared" si="191"/>
        <v>0</v>
      </c>
      <c r="DE158" s="16">
        <f t="shared" si="192"/>
        <v>0</v>
      </c>
      <c r="DF158" s="16">
        <f t="shared" si="193"/>
        <v>0</v>
      </c>
      <c r="DG158" s="16">
        <f t="shared" si="194"/>
        <v>1</v>
      </c>
      <c r="DH158" s="16">
        <f t="shared" si="195"/>
        <v>0</v>
      </c>
      <c r="DI158" s="16">
        <f t="shared" si="196"/>
        <v>0</v>
      </c>
      <c r="DJ158" s="16">
        <f t="shared" si="197"/>
        <v>0</v>
      </c>
      <c r="DK158" s="16">
        <f t="shared" si="198"/>
        <v>0</v>
      </c>
      <c r="DL158" s="16">
        <f t="shared" si="199"/>
        <v>0</v>
      </c>
      <c r="DM158" s="16">
        <f t="shared" si="200"/>
        <v>1</v>
      </c>
      <c r="DN158" s="16">
        <f t="shared" si="201"/>
        <v>0</v>
      </c>
      <c r="DO158" s="16">
        <f t="shared" si="202"/>
        <v>0</v>
      </c>
      <c r="DP158" s="16">
        <f t="shared" si="203"/>
        <v>0</v>
      </c>
      <c r="DQ158" s="16">
        <f t="shared" si="204"/>
        <v>0</v>
      </c>
      <c r="DR158" s="16">
        <f t="shared" si="205"/>
        <v>0</v>
      </c>
      <c r="DS158" s="16">
        <f t="shared" si="206"/>
        <v>0</v>
      </c>
      <c r="DT158" s="16">
        <f t="shared" si="207"/>
        <v>0</v>
      </c>
      <c r="DU158" s="16">
        <f t="shared" si="208"/>
        <v>0</v>
      </c>
      <c r="DV158" s="16">
        <f t="shared" si="209"/>
        <v>0</v>
      </c>
      <c r="DW158" s="16">
        <f t="shared" si="210"/>
        <v>0</v>
      </c>
      <c r="DX158" s="16">
        <f t="shared" si="211"/>
        <v>0</v>
      </c>
      <c r="DY158" s="16">
        <f t="shared" si="212"/>
        <v>0</v>
      </c>
      <c r="DZ158" s="16">
        <f t="shared" si="213"/>
        <v>0</v>
      </c>
      <c r="EA158" s="16">
        <f t="shared" si="214"/>
        <v>0</v>
      </c>
      <c r="EB158" s="16">
        <f t="shared" si="215"/>
        <v>0</v>
      </c>
      <c r="EC158" s="16">
        <f t="shared" si="216"/>
        <v>0</v>
      </c>
      <c r="ED158" s="16">
        <f t="shared" si="217"/>
        <v>4</v>
      </c>
      <c r="EE158" s="16">
        <f t="shared" si="218"/>
        <v>2</v>
      </c>
      <c r="EG158" s="20">
        <f t="shared" si="219"/>
        <v>0</v>
      </c>
      <c r="EH158" s="20">
        <f t="shared" si="220"/>
        <v>0</v>
      </c>
      <c r="EI158" s="20">
        <f t="shared" si="221"/>
        <v>0</v>
      </c>
      <c r="EJ158" s="20">
        <f t="shared" si="222"/>
        <v>0</v>
      </c>
      <c r="EP158" s="42" t="s">
        <v>217</v>
      </c>
      <c r="EQ158" s="16">
        <f t="shared" si="223"/>
        <v>0</v>
      </c>
      <c r="ER158" s="16">
        <f t="shared" si="224"/>
        <v>0</v>
      </c>
      <c r="ES158" s="16">
        <f t="shared" si="225"/>
        <v>0</v>
      </c>
      <c r="ET158" s="16">
        <f t="shared" si="226"/>
        <v>0</v>
      </c>
      <c r="EU158" s="16">
        <f t="shared" si="227"/>
        <v>81</v>
      </c>
      <c r="EV158" s="16">
        <f t="shared" si="228"/>
        <v>34</v>
      </c>
      <c r="EW158" s="16">
        <f t="shared" si="229"/>
        <v>0</v>
      </c>
      <c r="EX158" s="16">
        <f t="shared" si="230"/>
        <v>0</v>
      </c>
      <c r="EY158" s="16">
        <f t="shared" si="231"/>
        <v>0</v>
      </c>
      <c r="EZ158" s="16">
        <f t="shared" si="232"/>
        <v>0</v>
      </c>
      <c r="FA158" s="16">
        <f t="shared" si="233"/>
        <v>0</v>
      </c>
      <c r="FB158" s="16">
        <f t="shared" si="234"/>
        <v>0</v>
      </c>
      <c r="FC158" s="16">
        <f t="shared" si="235"/>
        <v>0</v>
      </c>
      <c r="FD158" s="16">
        <f t="shared" si="236"/>
        <v>0</v>
      </c>
      <c r="FE158" s="16">
        <f t="shared" si="237"/>
        <v>0</v>
      </c>
      <c r="FF158" s="16">
        <f t="shared" si="238"/>
        <v>0</v>
      </c>
      <c r="FG158" s="16">
        <f t="shared" si="239"/>
        <v>0</v>
      </c>
    </row>
    <row r="159" spans="1:163" x14ac:dyDescent="0.25">
      <c r="A159" s="42"/>
      <c r="B159" s="42">
        <v>155</v>
      </c>
      <c r="C159" s="42" t="s">
        <v>224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40</v>
      </c>
      <c r="AB159" s="16">
        <v>22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43">
        <v>0</v>
      </c>
      <c r="AX159" s="43">
        <v>0</v>
      </c>
      <c r="AY159" s="43">
        <v>0</v>
      </c>
      <c r="AZ159" s="43">
        <v>52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f t="shared" si="160"/>
        <v>114</v>
      </c>
      <c r="BZ159" s="19">
        <f t="shared" si="161"/>
        <v>38</v>
      </c>
      <c r="CA159" s="16">
        <f t="shared" si="162"/>
        <v>0</v>
      </c>
      <c r="CB159" s="16">
        <f t="shared" si="163"/>
        <v>0</v>
      </c>
      <c r="CC159" s="16">
        <f t="shared" si="164"/>
        <v>0</v>
      </c>
      <c r="CD159" s="16">
        <f t="shared" si="165"/>
        <v>0</v>
      </c>
      <c r="CE159" s="16">
        <f t="shared" si="166"/>
        <v>1</v>
      </c>
      <c r="CF159" s="16">
        <f t="shared" si="167"/>
        <v>0</v>
      </c>
      <c r="CG159" s="16">
        <f t="shared" si="168"/>
        <v>0</v>
      </c>
      <c r="CH159" s="16">
        <f t="shared" si="169"/>
        <v>0</v>
      </c>
      <c r="CI159" s="16">
        <f t="shared" si="170"/>
        <v>0</v>
      </c>
      <c r="CJ159" s="16">
        <f t="shared" si="171"/>
        <v>0</v>
      </c>
      <c r="CK159" s="16">
        <f t="shared" si="172"/>
        <v>0</v>
      </c>
      <c r="CL159" s="16">
        <f t="shared" si="173"/>
        <v>0</v>
      </c>
      <c r="CM159" s="16">
        <f t="shared" si="174"/>
        <v>1</v>
      </c>
      <c r="CN159" s="16">
        <f t="shared" si="175"/>
        <v>0</v>
      </c>
      <c r="CO159" s="16">
        <f t="shared" si="176"/>
        <v>0</v>
      </c>
      <c r="CP159" s="16">
        <f t="shared" si="177"/>
        <v>0</v>
      </c>
      <c r="CQ159" s="16">
        <f t="shared" si="178"/>
        <v>0</v>
      </c>
      <c r="CR159" s="16">
        <f t="shared" si="179"/>
        <v>0</v>
      </c>
      <c r="CS159" s="16">
        <f t="shared" si="180"/>
        <v>0</v>
      </c>
      <c r="CT159" s="16">
        <f t="shared" si="181"/>
        <v>0</v>
      </c>
      <c r="CU159" s="16">
        <f t="shared" si="182"/>
        <v>0</v>
      </c>
      <c r="CV159" s="16">
        <f t="shared" si="183"/>
        <v>0</v>
      </c>
      <c r="CW159" s="16">
        <f t="shared" si="184"/>
        <v>0</v>
      </c>
      <c r="CX159" s="16">
        <f t="shared" si="185"/>
        <v>0</v>
      </c>
      <c r="CY159" s="16">
        <f t="shared" si="186"/>
        <v>0</v>
      </c>
      <c r="CZ159" s="16">
        <f t="shared" si="187"/>
        <v>0</v>
      </c>
      <c r="DA159" s="16">
        <f t="shared" si="188"/>
        <v>0</v>
      </c>
      <c r="DB159" s="16">
        <f t="shared" si="189"/>
        <v>0</v>
      </c>
      <c r="DC159" s="16">
        <f t="shared" si="190"/>
        <v>0</v>
      </c>
      <c r="DD159" s="16">
        <f t="shared" si="191"/>
        <v>0</v>
      </c>
      <c r="DE159" s="16">
        <f t="shared" si="192"/>
        <v>1</v>
      </c>
      <c r="DF159" s="16">
        <f t="shared" si="193"/>
        <v>0</v>
      </c>
      <c r="DG159" s="16">
        <f t="shared" si="194"/>
        <v>0</v>
      </c>
      <c r="DH159" s="16">
        <f t="shared" si="195"/>
        <v>0</v>
      </c>
      <c r="DI159" s="16">
        <f t="shared" si="196"/>
        <v>0</v>
      </c>
      <c r="DJ159" s="16">
        <f t="shared" si="197"/>
        <v>0</v>
      </c>
      <c r="DK159" s="16">
        <f t="shared" si="198"/>
        <v>0</v>
      </c>
      <c r="DL159" s="16">
        <f t="shared" si="199"/>
        <v>0</v>
      </c>
      <c r="DM159" s="16">
        <f t="shared" si="200"/>
        <v>0</v>
      </c>
      <c r="DN159" s="16">
        <f t="shared" si="201"/>
        <v>0</v>
      </c>
      <c r="DO159" s="16">
        <f t="shared" si="202"/>
        <v>0</v>
      </c>
      <c r="DP159" s="16">
        <f t="shared" si="203"/>
        <v>0</v>
      </c>
      <c r="DQ159" s="16">
        <f t="shared" si="204"/>
        <v>0</v>
      </c>
      <c r="DR159" s="16">
        <f t="shared" si="205"/>
        <v>0</v>
      </c>
      <c r="DS159" s="16">
        <f t="shared" si="206"/>
        <v>0</v>
      </c>
      <c r="DT159" s="16">
        <f t="shared" si="207"/>
        <v>0</v>
      </c>
      <c r="DU159" s="16">
        <f t="shared" si="208"/>
        <v>0</v>
      </c>
      <c r="DV159" s="16">
        <f t="shared" si="209"/>
        <v>0</v>
      </c>
      <c r="DW159" s="16">
        <f t="shared" si="210"/>
        <v>0</v>
      </c>
      <c r="DX159" s="16">
        <f t="shared" si="211"/>
        <v>0</v>
      </c>
      <c r="DY159" s="16">
        <f t="shared" si="212"/>
        <v>0</v>
      </c>
      <c r="DZ159" s="16">
        <f t="shared" si="213"/>
        <v>0</v>
      </c>
      <c r="EA159" s="16">
        <f t="shared" si="214"/>
        <v>0</v>
      </c>
      <c r="EB159" s="16">
        <f t="shared" si="215"/>
        <v>1</v>
      </c>
      <c r="EC159" s="16">
        <f t="shared" si="216"/>
        <v>1</v>
      </c>
      <c r="ED159" s="16">
        <f t="shared" si="217"/>
        <v>3</v>
      </c>
      <c r="EE159" s="16">
        <f t="shared" si="218"/>
        <v>2</v>
      </c>
      <c r="EG159" s="20">
        <f t="shared" si="219"/>
        <v>0</v>
      </c>
      <c r="EH159" s="20">
        <f t="shared" si="220"/>
        <v>0</v>
      </c>
      <c r="EI159" s="20">
        <f t="shared" si="221"/>
        <v>33.333333333333329</v>
      </c>
      <c r="EJ159" s="20">
        <f t="shared" si="222"/>
        <v>33.333333333333329</v>
      </c>
      <c r="EP159" s="42" t="s">
        <v>224</v>
      </c>
      <c r="EQ159" s="16">
        <f t="shared" si="223"/>
        <v>0</v>
      </c>
      <c r="ER159" s="16">
        <f t="shared" si="224"/>
        <v>0</v>
      </c>
      <c r="ES159" s="16">
        <f t="shared" si="225"/>
        <v>0</v>
      </c>
      <c r="ET159" s="16">
        <f t="shared" si="226"/>
        <v>0</v>
      </c>
      <c r="EU159" s="16">
        <f t="shared" si="227"/>
        <v>62</v>
      </c>
      <c r="EV159" s="16">
        <f t="shared" si="228"/>
        <v>0</v>
      </c>
      <c r="EW159" s="16">
        <f t="shared" si="229"/>
        <v>0</v>
      </c>
      <c r="EX159" s="16">
        <f t="shared" si="230"/>
        <v>0</v>
      </c>
      <c r="EY159" s="16">
        <f t="shared" si="231"/>
        <v>0</v>
      </c>
      <c r="EZ159" s="16">
        <f t="shared" si="232"/>
        <v>0</v>
      </c>
      <c r="FA159" s="16">
        <f t="shared" si="233"/>
        <v>52</v>
      </c>
      <c r="FB159" s="16">
        <f t="shared" si="234"/>
        <v>0</v>
      </c>
      <c r="FC159" s="16">
        <f t="shared" si="235"/>
        <v>0</v>
      </c>
      <c r="FD159" s="16">
        <f t="shared" si="236"/>
        <v>0</v>
      </c>
      <c r="FE159" s="16">
        <f t="shared" si="237"/>
        <v>0</v>
      </c>
      <c r="FF159" s="16">
        <f t="shared" si="238"/>
        <v>0</v>
      </c>
      <c r="FG159" s="16">
        <f t="shared" si="239"/>
        <v>0</v>
      </c>
    </row>
    <row r="160" spans="1:163" x14ac:dyDescent="0.25">
      <c r="A160" s="42"/>
      <c r="B160" s="42">
        <v>156</v>
      </c>
      <c r="C160" s="42" t="s">
        <v>205</v>
      </c>
      <c r="D160" s="16">
        <v>0</v>
      </c>
      <c r="E160" s="16">
        <v>55</v>
      </c>
      <c r="F160" s="16">
        <v>0</v>
      </c>
      <c r="G160" s="16">
        <v>0</v>
      </c>
      <c r="H160" s="16">
        <v>20</v>
      </c>
      <c r="I160" s="16">
        <v>0</v>
      </c>
      <c r="J160" s="16">
        <v>0</v>
      </c>
      <c r="K160" s="16">
        <v>39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6">
        <v>0</v>
      </c>
      <c r="BQ160" s="16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16">
        <v>0</v>
      </c>
      <c r="BY160" s="16">
        <f t="shared" si="160"/>
        <v>114</v>
      </c>
      <c r="BZ160" s="19">
        <f t="shared" si="161"/>
        <v>38</v>
      </c>
      <c r="CA160" s="16">
        <f t="shared" si="162"/>
        <v>0</v>
      </c>
      <c r="CB160" s="16">
        <f t="shared" si="163"/>
        <v>0</v>
      </c>
      <c r="CC160" s="16">
        <f t="shared" si="164"/>
        <v>0</v>
      </c>
      <c r="CD160" s="16">
        <f t="shared" si="165"/>
        <v>1</v>
      </c>
      <c r="CE160" s="16">
        <f t="shared" si="166"/>
        <v>0</v>
      </c>
      <c r="CF160" s="16">
        <f t="shared" si="167"/>
        <v>0</v>
      </c>
      <c r="CG160" s="16">
        <f t="shared" si="168"/>
        <v>0</v>
      </c>
      <c r="CH160" s="16">
        <f t="shared" si="169"/>
        <v>0</v>
      </c>
      <c r="CI160" s="16">
        <f t="shared" si="170"/>
        <v>0</v>
      </c>
      <c r="CJ160" s="16">
        <f t="shared" si="171"/>
        <v>0</v>
      </c>
      <c r="CK160" s="16">
        <f t="shared" si="172"/>
        <v>0</v>
      </c>
      <c r="CL160" s="16">
        <f t="shared" si="173"/>
        <v>0</v>
      </c>
      <c r="CM160" s="16">
        <f t="shared" si="174"/>
        <v>0</v>
      </c>
      <c r="CN160" s="16">
        <f t="shared" si="175"/>
        <v>1</v>
      </c>
      <c r="CO160" s="16">
        <f t="shared" si="176"/>
        <v>0</v>
      </c>
      <c r="CP160" s="16">
        <f t="shared" si="177"/>
        <v>0</v>
      </c>
      <c r="CQ160" s="16">
        <f t="shared" si="178"/>
        <v>0</v>
      </c>
      <c r="CR160" s="16">
        <f t="shared" si="179"/>
        <v>0</v>
      </c>
      <c r="CS160" s="16">
        <f t="shared" si="180"/>
        <v>0</v>
      </c>
      <c r="CT160" s="16">
        <f t="shared" si="181"/>
        <v>0</v>
      </c>
      <c r="CU160" s="16">
        <f t="shared" si="182"/>
        <v>0</v>
      </c>
      <c r="CV160" s="16">
        <f t="shared" si="183"/>
        <v>0</v>
      </c>
      <c r="CW160" s="16">
        <f t="shared" si="184"/>
        <v>0</v>
      </c>
      <c r="CX160" s="16">
        <f t="shared" si="185"/>
        <v>0</v>
      </c>
      <c r="CY160" s="16">
        <f t="shared" si="186"/>
        <v>0</v>
      </c>
      <c r="CZ160" s="16">
        <f t="shared" si="187"/>
        <v>0</v>
      </c>
      <c r="DA160" s="16">
        <f t="shared" si="188"/>
        <v>0</v>
      </c>
      <c r="DB160" s="16">
        <f t="shared" si="189"/>
        <v>0</v>
      </c>
      <c r="DC160" s="16">
        <f t="shared" si="190"/>
        <v>0</v>
      </c>
      <c r="DD160" s="16">
        <f t="shared" si="191"/>
        <v>0</v>
      </c>
      <c r="DE160" s="16">
        <f t="shared" si="192"/>
        <v>0</v>
      </c>
      <c r="DF160" s="16">
        <f t="shared" si="193"/>
        <v>0</v>
      </c>
      <c r="DG160" s="16">
        <f t="shared" si="194"/>
        <v>1</v>
      </c>
      <c r="DH160" s="16">
        <f t="shared" si="195"/>
        <v>0</v>
      </c>
      <c r="DI160" s="16">
        <f t="shared" si="196"/>
        <v>0</v>
      </c>
      <c r="DJ160" s="16">
        <f t="shared" si="197"/>
        <v>0</v>
      </c>
      <c r="DK160" s="16">
        <f t="shared" si="198"/>
        <v>0</v>
      </c>
      <c r="DL160" s="16">
        <f t="shared" si="199"/>
        <v>0</v>
      </c>
      <c r="DM160" s="16">
        <f t="shared" si="200"/>
        <v>0</v>
      </c>
      <c r="DN160" s="16">
        <f t="shared" si="201"/>
        <v>0</v>
      </c>
      <c r="DO160" s="16">
        <f t="shared" si="202"/>
        <v>0</v>
      </c>
      <c r="DP160" s="16">
        <f t="shared" si="203"/>
        <v>0</v>
      </c>
      <c r="DQ160" s="16">
        <f t="shared" si="204"/>
        <v>0</v>
      </c>
      <c r="DR160" s="16">
        <f t="shared" si="205"/>
        <v>0</v>
      </c>
      <c r="DS160" s="16">
        <f t="shared" si="206"/>
        <v>0</v>
      </c>
      <c r="DT160" s="16">
        <f t="shared" si="207"/>
        <v>0</v>
      </c>
      <c r="DU160" s="16">
        <f t="shared" si="208"/>
        <v>0</v>
      </c>
      <c r="DV160" s="16">
        <f t="shared" si="209"/>
        <v>0</v>
      </c>
      <c r="DW160" s="16">
        <f t="shared" si="210"/>
        <v>0</v>
      </c>
      <c r="DX160" s="16">
        <f t="shared" si="211"/>
        <v>0</v>
      </c>
      <c r="DY160" s="16">
        <f t="shared" si="212"/>
        <v>0</v>
      </c>
      <c r="DZ160" s="16">
        <f t="shared" si="213"/>
        <v>0</v>
      </c>
      <c r="EA160" s="16">
        <f t="shared" si="214"/>
        <v>0</v>
      </c>
      <c r="EB160" s="16">
        <f t="shared" si="215"/>
        <v>1</v>
      </c>
      <c r="EC160" s="16">
        <f t="shared" si="216"/>
        <v>1</v>
      </c>
      <c r="ED160" s="16">
        <f t="shared" si="217"/>
        <v>3</v>
      </c>
      <c r="EE160" s="16">
        <f t="shared" si="218"/>
        <v>2</v>
      </c>
      <c r="EG160" s="20">
        <f t="shared" si="219"/>
        <v>0</v>
      </c>
      <c r="EH160" s="20">
        <f t="shared" si="220"/>
        <v>0</v>
      </c>
      <c r="EI160" s="20">
        <f t="shared" si="221"/>
        <v>33.333333333333329</v>
      </c>
      <c r="EJ160" s="20">
        <f t="shared" si="222"/>
        <v>33.333333333333329</v>
      </c>
      <c r="EP160" s="42" t="s">
        <v>205</v>
      </c>
      <c r="EQ160" s="16">
        <f t="shared" si="223"/>
        <v>55</v>
      </c>
      <c r="ER160" s="16">
        <f t="shared" si="224"/>
        <v>59</v>
      </c>
      <c r="ES160" s="16">
        <f t="shared" si="225"/>
        <v>0</v>
      </c>
      <c r="ET160" s="16">
        <f t="shared" si="226"/>
        <v>0</v>
      </c>
      <c r="EU160" s="16">
        <f t="shared" si="227"/>
        <v>0</v>
      </c>
      <c r="EV160" s="16">
        <f t="shared" si="228"/>
        <v>0</v>
      </c>
      <c r="EW160" s="16">
        <f t="shared" si="229"/>
        <v>0</v>
      </c>
      <c r="EX160" s="16">
        <f t="shared" si="230"/>
        <v>0</v>
      </c>
      <c r="EY160" s="16">
        <f t="shared" si="231"/>
        <v>0</v>
      </c>
      <c r="EZ160" s="16">
        <f t="shared" si="232"/>
        <v>0</v>
      </c>
      <c r="FA160" s="16">
        <f t="shared" si="233"/>
        <v>0</v>
      </c>
      <c r="FB160" s="16">
        <f t="shared" si="234"/>
        <v>0</v>
      </c>
      <c r="FC160" s="16">
        <f t="shared" si="235"/>
        <v>0</v>
      </c>
      <c r="FD160" s="16">
        <f t="shared" si="236"/>
        <v>0</v>
      </c>
      <c r="FE160" s="16">
        <f t="shared" si="237"/>
        <v>0</v>
      </c>
      <c r="FF160" s="16">
        <f t="shared" si="238"/>
        <v>0</v>
      </c>
      <c r="FG160" s="16">
        <f t="shared" si="239"/>
        <v>0</v>
      </c>
    </row>
    <row r="161" spans="1:163" x14ac:dyDescent="0.25">
      <c r="A161" s="42"/>
      <c r="B161" s="42">
        <v>157</v>
      </c>
      <c r="C161" s="16" t="s">
        <v>381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43">
        <v>59</v>
      </c>
      <c r="AX161" s="43">
        <v>55</v>
      </c>
      <c r="AY161" s="43">
        <v>0</v>
      </c>
      <c r="AZ161" s="43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f t="shared" si="160"/>
        <v>114</v>
      </c>
      <c r="BZ161" s="19">
        <f t="shared" si="161"/>
        <v>57</v>
      </c>
      <c r="CA161" s="16">
        <f t="shared" si="162"/>
        <v>0</v>
      </c>
      <c r="CB161" s="16">
        <f t="shared" si="163"/>
        <v>0</v>
      </c>
      <c r="CC161" s="16">
        <f t="shared" si="164"/>
        <v>1</v>
      </c>
      <c r="CD161" s="16">
        <f t="shared" si="165"/>
        <v>1</v>
      </c>
      <c r="CE161" s="16">
        <f t="shared" si="166"/>
        <v>0</v>
      </c>
      <c r="CF161" s="16">
        <f t="shared" si="167"/>
        <v>0</v>
      </c>
      <c r="CG161" s="16">
        <f t="shared" si="168"/>
        <v>0</v>
      </c>
      <c r="CH161" s="16">
        <f t="shared" si="169"/>
        <v>0</v>
      </c>
      <c r="CI161" s="16">
        <f t="shared" si="170"/>
        <v>0</v>
      </c>
      <c r="CJ161" s="16">
        <f t="shared" si="171"/>
        <v>0</v>
      </c>
      <c r="CK161" s="16">
        <f t="shared" si="172"/>
        <v>0</v>
      </c>
      <c r="CL161" s="16">
        <f t="shared" si="173"/>
        <v>0</v>
      </c>
      <c r="CM161" s="16">
        <f t="shared" si="174"/>
        <v>0</v>
      </c>
      <c r="CN161" s="16">
        <f t="shared" si="175"/>
        <v>0</v>
      </c>
      <c r="CO161" s="16">
        <f t="shared" si="176"/>
        <v>0</v>
      </c>
      <c r="CP161" s="16">
        <f t="shared" si="177"/>
        <v>0</v>
      </c>
      <c r="CQ161" s="16">
        <f t="shared" si="178"/>
        <v>0</v>
      </c>
      <c r="CR161" s="16">
        <f t="shared" si="179"/>
        <v>0</v>
      </c>
      <c r="CS161" s="16">
        <f t="shared" si="180"/>
        <v>0</v>
      </c>
      <c r="CT161" s="16">
        <f t="shared" si="181"/>
        <v>0</v>
      </c>
      <c r="CU161" s="16">
        <f t="shared" si="182"/>
        <v>0</v>
      </c>
      <c r="CV161" s="16">
        <f t="shared" si="183"/>
        <v>0</v>
      </c>
      <c r="CW161" s="16">
        <f t="shared" si="184"/>
        <v>0</v>
      </c>
      <c r="CX161" s="16">
        <f t="shared" si="185"/>
        <v>0</v>
      </c>
      <c r="CY161" s="16">
        <f t="shared" si="186"/>
        <v>0</v>
      </c>
      <c r="CZ161" s="16">
        <f t="shared" si="187"/>
        <v>0</v>
      </c>
      <c r="DA161" s="16">
        <f t="shared" si="188"/>
        <v>0</v>
      </c>
      <c r="DB161" s="16">
        <f t="shared" si="189"/>
        <v>0</v>
      </c>
      <c r="DC161" s="16">
        <f t="shared" si="190"/>
        <v>0</v>
      </c>
      <c r="DD161" s="16">
        <f t="shared" si="191"/>
        <v>0</v>
      </c>
      <c r="DE161" s="16">
        <f t="shared" si="192"/>
        <v>0</v>
      </c>
      <c r="DF161" s="16">
        <f t="shared" si="193"/>
        <v>0</v>
      </c>
      <c r="DG161" s="16">
        <f t="shared" si="194"/>
        <v>0</v>
      </c>
      <c r="DH161" s="16">
        <f t="shared" si="195"/>
        <v>0</v>
      </c>
      <c r="DI161" s="16">
        <f t="shared" si="196"/>
        <v>0</v>
      </c>
      <c r="DJ161" s="16">
        <f t="shared" si="197"/>
        <v>0</v>
      </c>
      <c r="DK161" s="16">
        <f t="shared" si="198"/>
        <v>0</v>
      </c>
      <c r="DL161" s="16">
        <f t="shared" si="199"/>
        <v>0</v>
      </c>
      <c r="DM161" s="16">
        <f t="shared" si="200"/>
        <v>0</v>
      </c>
      <c r="DN161" s="16">
        <f t="shared" si="201"/>
        <v>0</v>
      </c>
      <c r="DO161" s="16">
        <f t="shared" si="202"/>
        <v>0</v>
      </c>
      <c r="DP161" s="16">
        <f t="shared" si="203"/>
        <v>0</v>
      </c>
      <c r="DQ161" s="16">
        <f t="shared" si="204"/>
        <v>0</v>
      </c>
      <c r="DR161" s="16">
        <f t="shared" si="205"/>
        <v>0</v>
      </c>
      <c r="DS161" s="16">
        <f t="shared" si="206"/>
        <v>0</v>
      </c>
      <c r="DT161" s="16">
        <f t="shared" si="207"/>
        <v>0</v>
      </c>
      <c r="DU161" s="16">
        <f t="shared" si="208"/>
        <v>0</v>
      </c>
      <c r="DV161" s="16">
        <f t="shared" si="209"/>
        <v>0</v>
      </c>
      <c r="DW161" s="16">
        <f t="shared" si="210"/>
        <v>0</v>
      </c>
      <c r="DX161" s="16">
        <f t="shared" si="211"/>
        <v>0</v>
      </c>
      <c r="DY161" s="16">
        <f t="shared" si="212"/>
        <v>0</v>
      </c>
      <c r="DZ161" s="16">
        <f t="shared" si="213"/>
        <v>0</v>
      </c>
      <c r="EA161" s="16">
        <f t="shared" si="214"/>
        <v>1</v>
      </c>
      <c r="EB161" s="16">
        <f t="shared" si="215"/>
        <v>2</v>
      </c>
      <c r="EC161" s="16">
        <f t="shared" si="216"/>
        <v>2</v>
      </c>
      <c r="ED161" s="16">
        <f t="shared" si="217"/>
        <v>2</v>
      </c>
      <c r="EE161" s="16">
        <f t="shared" si="218"/>
        <v>1</v>
      </c>
      <c r="EG161" s="20">
        <f t="shared" si="219"/>
        <v>0</v>
      </c>
      <c r="EH161" s="20">
        <f t="shared" si="220"/>
        <v>50</v>
      </c>
      <c r="EI161" s="20">
        <f t="shared" si="221"/>
        <v>100</v>
      </c>
      <c r="EJ161" s="20">
        <f t="shared" si="222"/>
        <v>100</v>
      </c>
      <c r="EP161" s="16" t="s">
        <v>381</v>
      </c>
      <c r="EQ161" s="16">
        <f t="shared" si="223"/>
        <v>0</v>
      </c>
      <c r="ER161" s="16">
        <f t="shared" si="224"/>
        <v>0</v>
      </c>
      <c r="ES161" s="16">
        <f t="shared" si="225"/>
        <v>0</v>
      </c>
      <c r="ET161" s="16">
        <f t="shared" si="226"/>
        <v>0</v>
      </c>
      <c r="EU161" s="16">
        <f t="shared" si="227"/>
        <v>0</v>
      </c>
      <c r="EV161" s="16">
        <f t="shared" si="228"/>
        <v>0</v>
      </c>
      <c r="EW161" s="16">
        <f t="shared" si="229"/>
        <v>0</v>
      </c>
      <c r="EX161" s="16">
        <f t="shared" si="230"/>
        <v>0</v>
      </c>
      <c r="EY161" s="16">
        <f t="shared" si="231"/>
        <v>0</v>
      </c>
      <c r="EZ161" s="16">
        <f t="shared" si="232"/>
        <v>0</v>
      </c>
      <c r="FA161" s="16">
        <f t="shared" si="233"/>
        <v>114</v>
      </c>
      <c r="FB161" s="16">
        <f t="shared" si="234"/>
        <v>0</v>
      </c>
      <c r="FC161" s="16">
        <f t="shared" si="235"/>
        <v>0</v>
      </c>
      <c r="FD161" s="16">
        <f t="shared" si="236"/>
        <v>0</v>
      </c>
      <c r="FE161" s="16">
        <f t="shared" si="237"/>
        <v>0</v>
      </c>
      <c r="FF161" s="16">
        <f t="shared" si="238"/>
        <v>0</v>
      </c>
      <c r="FG161" s="16">
        <f t="shared" si="239"/>
        <v>0</v>
      </c>
    </row>
    <row r="162" spans="1:163" x14ac:dyDescent="0.25">
      <c r="A162" s="42"/>
      <c r="B162" s="42">
        <v>158</v>
      </c>
      <c r="C162" s="42" t="s">
        <v>619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34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40</v>
      </c>
      <c r="AS162" s="16">
        <v>0</v>
      </c>
      <c r="AT162" s="16">
        <v>0</v>
      </c>
      <c r="AU162" s="16">
        <v>0</v>
      </c>
      <c r="AV162" s="16">
        <v>0</v>
      </c>
      <c r="AW162" s="43">
        <v>0</v>
      </c>
      <c r="AX162" s="43">
        <v>0</v>
      </c>
      <c r="AY162" s="43">
        <v>0</v>
      </c>
      <c r="AZ162" s="43">
        <v>39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16">
        <v>0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f t="shared" si="160"/>
        <v>113</v>
      </c>
      <c r="BZ162" s="19">
        <f t="shared" si="161"/>
        <v>37.666666666666664</v>
      </c>
      <c r="CA162" s="16">
        <f t="shared" si="162"/>
        <v>0</v>
      </c>
      <c r="CB162" s="16">
        <f t="shared" si="163"/>
        <v>0</v>
      </c>
      <c r="CC162" s="16">
        <f t="shared" si="164"/>
        <v>0</v>
      </c>
      <c r="CD162" s="16">
        <f t="shared" si="165"/>
        <v>0</v>
      </c>
      <c r="CE162" s="16">
        <f t="shared" si="166"/>
        <v>0</v>
      </c>
      <c r="CF162" s="16">
        <f t="shared" si="167"/>
        <v>0</v>
      </c>
      <c r="CG162" s="16">
        <f t="shared" si="168"/>
        <v>0</v>
      </c>
      <c r="CH162" s="16">
        <f t="shared" si="169"/>
        <v>0</v>
      </c>
      <c r="CI162" s="16">
        <f t="shared" si="170"/>
        <v>0</v>
      </c>
      <c r="CJ162" s="16">
        <f t="shared" si="171"/>
        <v>0</v>
      </c>
      <c r="CK162" s="16">
        <f t="shared" si="172"/>
        <v>0</v>
      </c>
      <c r="CL162" s="16">
        <f t="shared" si="173"/>
        <v>0</v>
      </c>
      <c r="CM162" s="16">
        <f t="shared" si="174"/>
        <v>1</v>
      </c>
      <c r="CN162" s="16">
        <f t="shared" si="175"/>
        <v>1</v>
      </c>
      <c r="CO162" s="16">
        <f t="shared" si="176"/>
        <v>0</v>
      </c>
      <c r="CP162" s="16">
        <f t="shared" si="177"/>
        <v>0</v>
      </c>
      <c r="CQ162" s="16">
        <f t="shared" si="178"/>
        <v>0</v>
      </c>
      <c r="CR162" s="16">
        <f t="shared" si="179"/>
        <v>0</v>
      </c>
      <c r="CS162" s="16">
        <f t="shared" si="180"/>
        <v>1</v>
      </c>
      <c r="CT162" s="16">
        <f t="shared" si="181"/>
        <v>0</v>
      </c>
      <c r="CU162" s="16">
        <f t="shared" si="182"/>
        <v>0</v>
      </c>
      <c r="CV162" s="16">
        <f t="shared" si="183"/>
        <v>0</v>
      </c>
      <c r="CW162" s="16">
        <f t="shared" si="184"/>
        <v>0</v>
      </c>
      <c r="CX162" s="16">
        <f t="shared" si="185"/>
        <v>0</v>
      </c>
      <c r="CY162" s="16">
        <f t="shared" si="186"/>
        <v>0</v>
      </c>
      <c r="CZ162" s="16">
        <f t="shared" si="187"/>
        <v>0</v>
      </c>
      <c r="DA162" s="16">
        <f t="shared" si="188"/>
        <v>0</v>
      </c>
      <c r="DB162" s="16">
        <f t="shared" si="189"/>
        <v>0</v>
      </c>
      <c r="DC162" s="16">
        <f t="shared" si="190"/>
        <v>0</v>
      </c>
      <c r="DD162" s="16">
        <f t="shared" si="191"/>
        <v>0</v>
      </c>
      <c r="DE162" s="16">
        <f t="shared" si="192"/>
        <v>0</v>
      </c>
      <c r="DF162" s="16">
        <f t="shared" si="193"/>
        <v>0</v>
      </c>
      <c r="DG162" s="16">
        <f t="shared" si="194"/>
        <v>0</v>
      </c>
      <c r="DH162" s="16">
        <f t="shared" si="195"/>
        <v>0</v>
      </c>
      <c r="DI162" s="16">
        <f t="shared" si="196"/>
        <v>0</v>
      </c>
      <c r="DJ162" s="16">
        <f t="shared" si="197"/>
        <v>0</v>
      </c>
      <c r="DK162" s="16">
        <f t="shared" si="198"/>
        <v>0</v>
      </c>
      <c r="DL162" s="16">
        <f t="shared" si="199"/>
        <v>0</v>
      </c>
      <c r="DM162" s="16">
        <f t="shared" si="200"/>
        <v>0</v>
      </c>
      <c r="DN162" s="16">
        <f t="shared" si="201"/>
        <v>0</v>
      </c>
      <c r="DO162" s="16">
        <f t="shared" si="202"/>
        <v>0</v>
      </c>
      <c r="DP162" s="16">
        <f t="shared" si="203"/>
        <v>0</v>
      </c>
      <c r="DQ162" s="16">
        <f t="shared" si="204"/>
        <v>0</v>
      </c>
      <c r="DR162" s="16">
        <f t="shared" si="205"/>
        <v>0</v>
      </c>
      <c r="DS162" s="16">
        <f t="shared" si="206"/>
        <v>0</v>
      </c>
      <c r="DT162" s="16">
        <f t="shared" si="207"/>
        <v>0</v>
      </c>
      <c r="DU162" s="16">
        <f t="shared" si="208"/>
        <v>0</v>
      </c>
      <c r="DV162" s="16">
        <f t="shared" si="209"/>
        <v>0</v>
      </c>
      <c r="DW162" s="16">
        <f t="shared" si="210"/>
        <v>0</v>
      </c>
      <c r="DX162" s="16">
        <f t="shared" si="211"/>
        <v>0</v>
      </c>
      <c r="DY162" s="16">
        <f t="shared" si="212"/>
        <v>0</v>
      </c>
      <c r="DZ162" s="16">
        <f t="shared" si="213"/>
        <v>0</v>
      </c>
      <c r="EA162" s="16">
        <f t="shared" si="214"/>
        <v>0</v>
      </c>
      <c r="EB162" s="16">
        <f t="shared" si="215"/>
        <v>0</v>
      </c>
      <c r="EC162" s="16">
        <f t="shared" si="216"/>
        <v>0</v>
      </c>
      <c r="ED162" s="16">
        <f t="shared" si="217"/>
        <v>3</v>
      </c>
      <c r="EE162" s="16">
        <f t="shared" si="218"/>
        <v>3</v>
      </c>
      <c r="EG162" s="20">
        <f t="shared" si="219"/>
        <v>0</v>
      </c>
      <c r="EH162" s="20">
        <f t="shared" si="220"/>
        <v>0</v>
      </c>
      <c r="EI162" s="20">
        <f t="shared" si="221"/>
        <v>0</v>
      </c>
      <c r="EJ162" s="20">
        <f t="shared" si="222"/>
        <v>0</v>
      </c>
      <c r="EP162" s="42" t="s">
        <v>619</v>
      </c>
      <c r="EQ162" s="16">
        <f t="shared" si="223"/>
        <v>0</v>
      </c>
      <c r="ER162" s="16">
        <f t="shared" si="224"/>
        <v>0</v>
      </c>
      <c r="ES162" s="16">
        <f t="shared" si="225"/>
        <v>0</v>
      </c>
      <c r="ET162" s="16">
        <f t="shared" si="226"/>
        <v>0</v>
      </c>
      <c r="EU162" s="16">
        <f t="shared" si="227"/>
        <v>34</v>
      </c>
      <c r="EV162" s="16">
        <f t="shared" si="228"/>
        <v>0</v>
      </c>
      <c r="EW162" s="16">
        <f t="shared" si="229"/>
        <v>0</v>
      </c>
      <c r="EX162" s="16">
        <f t="shared" si="230"/>
        <v>0</v>
      </c>
      <c r="EY162" s="16">
        <f t="shared" si="231"/>
        <v>40</v>
      </c>
      <c r="EZ162" s="16">
        <f t="shared" si="232"/>
        <v>0</v>
      </c>
      <c r="FA162" s="16">
        <f t="shared" si="233"/>
        <v>39</v>
      </c>
      <c r="FB162" s="16">
        <f t="shared" si="234"/>
        <v>0</v>
      </c>
      <c r="FC162" s="16">
        <f t="shared" si="235"/>
        <v>0</v>
      </c>
      <c r="FD162" s="16">
        <f t="shared" si="236"/>
        <v>0</v>
      </c>
      <c r="FE162" s="16">
        <f t="shared" si="237"/>
        <v>0</v>
      </c>
      <c r="FF162" s="16">
        <f t="shared" si="238"/>
        <v>0</v>
      </c>
      <c r="FG162" s="16">
        <f t="shared" si="239"/>
        <v>0</v>
      </c>
    </row>
    <row r="163" spans="1:163" x14ac:dyDescent="0.25">
      <c r="A163" s="42"/>
      <c r="B163" s="42">
        <v>159</v>
      </c>
      <c r="C163" s="42" t="s">
        <v>891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34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40</v>
      </c>
      <c r="AS163" s="16">
        <v>0</v>
      </c>
      <c r="AT163" s="16">
        <v>0</v>
      </c>
      <c r="AU163" s="16">
        <v>0</v>
      </c>
      <c r="AV163" s="16">
        <v>0</v>
      </c>
      <c r="AW163" s="43">
        <v>0</v>
      </c>
      <c r="AX163" s="43">
        <v>0</v>
      </c>
      <c r="AY163" s="43">
        <v>0</v>
      </c>
      <c r="AZ163" s="43">
        <v>39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16">
        <v>0</v>
      </c>
      <c r="BY163" s="16">
        <f t="shared" si="160"/>
        <v>113</v>
      </c>
      <c r="BZ163" s="19">
        <f t="shared" si="161"/>
        <v>37.666666666666664</v>
      </c>
      <c r="CA163" s="16">
        <f t="shared" si="162"/>
        <v>0</v>
      </c>
      <c r="CB163" s="16">
        <f t="shared" si="163"/>
        <v>0</v>
      </c>
      <c r="CC163" s="16">
        <f t="shared" si="164"/>
        <v>0</v>
      </c>
      <c r="CD163" s="16">
        <f t="shared" si="165"/>
        <v>0</v>
      </c>
      <c r="CE163" s="16">
        <f t="shared" si="166"/>
        <v>0</v>
      </c>
      <c r="CF163" s="16">
        <f t="shared" si="167"/>
        <v>0</v>
      </c>
      <c r="CG163" s="16">
        <f t="shared" si="168"/>
        <v>0</v>
      </c>
      <c r="CH163" s="16">
        <f t="shared" si="169"/>
        <v>0</v>
      </c>
      <c r="CI163" s="16">
        <f t="shared" si="170"/>
        <v>0</v>
      </c>
      <c r="CJ163" s="16">
        <f t="shared" si="171"/>
        <v>0</v>
      </c>
      <c r="CK163" s="16">
        <f t="shared" si="172"/>
        <v>0</v>
      </c>
      <c r="CL163" s="16">
        <f t="shared" si="173"/>
        <v>0</v>
      </c>
      <c r="CM163" s="16">
        <f t="shared" si="174"/>
        <v>1</v>
      </c>
      <c r="CN163" s="16">
        <f t="shared" si="175"/>
        <v>1</v>
      </c>
      <c r="CO163" s="16">
        <f t="shared" si="176"/>
        <v>0</v>
      </c>
      <c r="CP163" s="16">
        <f t="shared" si="177"/>
        <v>0</v>
      </c>
      <c r="CQ163" s="16">
        <f t="shared" si="178"/>
        <v>0</v>
      </c>
      <c r="CR163" s="16">
        <f t="shared" si="179"/>
        <v>0</v>
      </c>
      <c r="CS163" s="16">
        <f t="shared" si="180"/>
        <v>1</v>
      </c>
      <c r="CT163" s="16">
        <f t="shared" si="181"/>
        <v>0</v>
      </c>
      <c r="CU163" s="16">
        <f t="shared" si="182"/>
        <v>0</v>
      </c>
      <c r="CV163" s="16">
        <f t="shared" si="183"/>
        <v>0</v>
      </c>
      <c r="CW163" s="16">
        <f t="shared" si="184"/>
        <v>0</v>
      </c>
      <c r="CX163" s="16">
        <f t="shared" si="185"/>
        <v>0</v>
      </c>
      <c r="CY163" s="16">
        <f t="shared" si="186"/>
        <v>0</v>
      </c>
      <c r="CZ163" s="16">
        <f t="shared" si="187"/>
        <v>0</v>
      </c>
      <c r="DA163" s="16">
        <f t="shared" si="188"/>
        <v>0</v>
      </c>
      <c r="DB163" s="16">
        <f t="shared" si="189"/>
        <v>0</v>
      </c>
      <c r="DC163" s="16">
        <f t="shared" si="190"/>
        <v>0</v>
      </c>
      <c r="DD163" s="16">
        <f t="shared" si="191"/>
        <v>0</v>
      </c>
      <c r="DE163" s="16">
        <f t="shared" si="192"/>
        <v>0</v>
      </c>
      <c r="DF163" s="16">
        <f t="shared" si="193"/>
        <v>0</v>
      </c>
      <c r="DG163" s="16">
        <f t="shared" si="194"/>
        <v>0</v>
      </c>
      <c r="DH163" s="16">
        <f t="shared" si="195"/>
        <v>0</v>
      </c>
      <c r="DI163" s="16">
        <f t="shared" si="196"/>
        <v>0</v>
      </c>
      <c r="DJ163" s="16">
        <f t="shared" si="197"/>
        <v>0</v>
      </c>
      <c r="DK163" s="16">
        <f t="shared" si="198"/>
        <v>0</v>
      </c>
      <c r="DL163" s="16">
        <f t="shared" si="199"/>
        <v>0</v>
      </c>
      <c r="DM163" s="16">
        <f t="shared" si="200"/>
        <v>0</v>
      </c>
      <c r="DN163" s="16">
        <f t="shared" si="201"/>
        <v>0</v>
      </c>
      <c r="DO163" s="16">
        <f t="shared" si="202"/>
        <v>0</v>
      </c>
      <c r="DP163" s="16">
        <f t="shared" si="203"/>
        <v>0</v>
      </c>
      <c r="DQ163" s="16">
        <f t="shared" si="204"/>
        <v>0</v>
      </c>
      <c r="DR163" s="16">
        <f t="shared" si="205"/>
        <v>0</v>
      </c>
      <c r="DS163" s="16">
        <f t="shared" si="206"/>
        <v>0</v>
      </c>
      <c r="DT163" s="16">
        <f t="shared" si="207"/>
        <v>0</v>
      </c>
      <c r="DU163" s="16">
        <f t="shared" si="208"/>
        <v>0</v>
      </c>
      <c r="DV163" s="16">
        <f t="shared" si="209"/>
        <v>0</v>
      </c>
      <c r="DW163" s="16">
        <f t="shared" si="210"/>
        <v>0</v>
      </c>
      <c r="DX163" s="16">
        <f t="shared" si="211"/>
        <v>0</v>
      </c>
      <c r="DY163" s="16">
        <f t="shared" si="212"/>
        <v>0</v>
      </c>
      <c r="DZ163" s="16">
        <f t="shared" si="213"/>
        <v>0</v>
      </c>
      <c r="EA163" s="16">
        <f t="shared" si="214"/>
        <v>0</v>
      </c>
      <c r="EB163" s="16">
        <f t="shared" si="215"/>
        <v>0</v>
      </c>
      <c r="EC163" s="16">
        <f t="shared" si="216"/>
        <v>0</v>
      </c>
      <c r="ED163" s="16">
        <f t="shared" si="217"/>
        <v>3</v>
      </c>
      <c r="EE163" s="16">
        <f t="shared" si="218"/>
        <v>3</v>
      </c>
      <c r="EG163" s="20">
        <f t="shared" si="219"/>
        <v>0</v>
      </c>
      <c r="EH163" s="20">
        <f t="shared" si="220"/>
        <v>0</v>
      </c>
      <c r="EI163" s="20">
        <f t="shared" si="221"/>
        <v>0</v>
      </c>
      <c r="EJ163" s="20">
        <f t="shared" si="222"/>
        <v>0</v>
      </c>
      <c r="EP163" s="42" t="s">
        <v>891</v>
      </c>
      <c r="EQ163" s="16">
        <f t="shared" si="223"/>
        <v>0</v>
      </c>
      <c r="ER163" s="16">
        <f t="shared" si="224"/>
        <v>0</v>
      </c>
      <c r="ES163" s="16">
        <f t="shared" si="225"/>
        <v>0</v>
      </c>
      <c r="ET163" s="16">
        <f t="shared" si="226"/>
        <v>0</v>
      </c>
      <c r="EU163" s="16">
        <f t="shared" si="227"/>
        <v>34</v>
      </c>
      <c r="EV163" s="16">
        <f t="shared" si="228"/>
        <v>0</v>
      </c>
      <c r="EW163" s="16">
        <f t="shared" si="229"/>
        <v>0</v>
      </c>
      <c r="EX163" s="16">
        <f t="shared" si="230"/>
        <v>0</v>
      </c>
      <c r="EY163" s="16">
        <f t="shared" si="231"/>
        <v>40</v>
      </c>
      <c r="EZ163" s="16">
        <f t="shared" si="232"/>
        <v>0</v>
      </c>
      <c r="FA163" s="16">
        <f t="shared" si="233"/>
        <v>39</v>
      </c>
      <c r="FB163" s="16">
        <f t="shared" si="234"/>
        <v>0</v>
      </c>
      <c r="FC163" s="16">
        <f t="shared" si="235"/>
        <v>0</v>
      </c>
      <c r="FD163" s="16">
        <f t="shared" si="236"/>
        <v>0</v>
      </c>
      <c r="FE163" s="16">
        <f t="shared" si="237"/>
        <v>0</v>
      </c>
      <c r="FF163" s="16">
        <f t="shared" si="238"/>
        <v>0</v>
      </c>
      <c r="FG163" s="16">
        <f t="shared" si="239"/>
        <v>0</v>
      </c>
    </row>
    <row r="164" spans="1:163" x14ac:dyDescent="0.25">
      <c r="A164" s="42"/>
      <c r="B164" s="42">
        <v>160</v>
      </c>
      <c r="C164" s="16" t="s">
        <v>277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43">
        <v>39</v>
      </c>
      <c r="AX164" s="43">
        <v>38</v>
      </c>
      <c r="AY164" s="43">
        <v>36</v>
      </c>
      <c r="AZ164" s="43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0</v>
      </c>
      <c r="BY164" s="16">
        <f t="shared" si="160"/>
        <v>113</v>
      </c>
      <c r="BZ164" s="19">
        <f t="shared" si="161"/>
        <v>37.666666666666664</v>
      </c>
      <c r="CA164" s="16">
        <f t="shared" si="162"/>
        <v>0</v>
      </c>
      <c r="CB164" s="16">
        <f t="shared" si="163"/>
        <v>0</v>
      </c>
      <c r="CC164" s="16">
        <f t="shared" si="164"/>
        <v>0</v>
      </c>
      <c r="CD164" s="16">
        <f t="shared" si="165"/>
        <v>0</v>
      </c>
      <c r="CE164" s="16">
        <f t="shared" si="166"/>
        <v>0</v>
      </c>
      <c r="CF164" s="16">
        <f t="shared" si="167"/>
        <v>0</v>
      </c>
      <c r="CG164" s="16">
        <f t="shared" si="168"/>
        <v>0</v>
      </c>
      <c r="CH164" s="16">
        <f t="shared" si="169"/>
        <v>0</v>
      </c>
      <c r="CI164" s="16">
        <f t="shared" si="170"/>
        <v>0</v>
      </c>
      <c r="CJ164" s="16">
        <f t="shared" si="171"/>
        <v>0</v>
      </c>
      <c r="CK164" s="16">
        <f t="shared" si="172"/>
        <v>0</v>
      </c>
      <c r="CL164" s="16">
        <f t="shared" si="173"/>
        <v>0</v>
      </c>
      <c r="CM164" s="16">
        <f t="shared" si="174"/>
        <v>0</v>
      </c>
      <c r="CN164" s="16">
        <f t="shared" si="175"/>
        <v>1</v>
      </c>
      <c r="CO164" s="16">
        <f t="shared" si="176"/>
        <v>1</v>
      </c>
      <c r="CP164" s="16">
        <f t="shared" si="177"/>
        <v>0</v>
      </c>
      <c r="CQ164" s="16">
        <f t="shared" si="178"/>
        <v>1</v>
      </c>
      <c r="CR164" s="16">
        <f t="shared" si="179"/>
        <v>0</v>
      </c>
      <c r="CS164" s="16">
        <f t="shared" si="180"/>
        <v>0</v>
      </c>
      <c r="CT164" s="16">
        <f t="shared" si="181"/>
        <v>0</v>
      </c>
      <c r="CU164" s="16">
        <f t="shared" si="182"/>
        <v>0</v>
      </c>
      <c r="CV164" s="16">
        <f t="shared" si="183"/>
        <v>0</v>
      </c>
      <c r="CW164" s="16">
        <f t="shared" si="184"/>
        <v>0</v>
      </c>
      <c r="CX164" s="16">
        <f t="shared" si="185"/>
        <v>0</v>
      </c>
      <c r="CY164" s="16">
        <f t="shared" si="186"/>
        <v>0</v>
      </c>
      <c r="CZ164" s="16">
        <f t="shared" si="187"/>
        <v>0</v>
      </c>
      <c r="DA164" s="16">
        <f t="shared" si="188"/>
        <v>0</v>
      </c>
      <c r="DB164" s="16">
        <f t="shared" si="189"/>
        <v>0</v>
      </c>
      <c r="DC164" s="16">
        <f t="shared" si="190"/>
        <v>0</v>
      </c>
      <c r="DD164" s="16">
        <f t="shared" si="191"/>
        <v>0</v>
      </c>
      <c r="DE164" s="16">
        <f t="shared" si="192"/>
        <v>0</v>
      </c>
      <c r="DF164" s="16">
        <f t="shared" si="193"/>
        <v>0</v>
      </c>
      <c r="DG164" s="16">
        <f t="shared" si="194"/>
        <v>0</v>
      </c>
      <c r="DH164" s="16">
        <f t="shared" si="195"/>
        <v>0</v>
      </c>
      <c r="DI164" s="16">
        <f t="shared" si="196"/>
        <v>0</v>
      </c>
      <c r="DJ164" s="16">
        <f t="shared" si="197"/>
        <v>0</v>
      </c>
      <c r="DK164" s="16">
        <f t="shared" si="198"/>
        <v>0</v>
      </c>
      <c r="DL164" s="16">
        <f t="shared" si="199"/>
        <v>0</v>
      </c>
      <c r="DM164" s="16">
        <f t="shared" si="200"/>
        <v>0</v>
      </c>
      <c r="DN164" s="16">
        <f t="shared" si="201"/>
        <v>0</v>
      </c>
      <c r="DO164" s="16">
        <f t="shared" si="202"/>
        <v>0</v>
      </c>
      <c r="DP164" s="16">
        <f t="shared" si="203"/>
        <v>0</v>
      </c>
      <c r="DQ164" s="16">
        <f t="shared" si="204"/>
        <v>0</v>
      </c>
      <c r="DR164" s="16">
        <f t="shared" si="205"/>
        <v>0</v>
      </c>
      <c r="DS164" s="16">
        <f t="shared" si="206"/>
        <v>0</v>
      </c>
      <c r="DT164" s="16">
        <f t="shared" si="207"/>
        <v>0</v>
      </c>
      <c r="DU164" s="16">
        <f t="shared" si="208"/>
        <v>0</v>
      </c>
      <c r="DV164" s="16">
        <f t="shared" si="209"/>
        <v>0</v>
      </c>
      <c r="DW164" s="16">
        <f t="shared" si="210"/>
        <v>0</v>
      </c>
      <c r="DX164" s="16">
        <f t="shared" si="211"/>
        <v>0</v>
      </c>
      <c r="DY164" s="16">
        <f t="shared" si="212"/>
        <v>0</v>
      </c>
      <c r="DZ164" s="16">
        <f t="shared" si="213"/>
        <v>0</v>
      </c>
      <c r="EA164" s="16">
        <f t="shared" si="214"/>
        <v>0</v>
      </c>
      <c r="EB164" s="16">
        <f t="shared" si="215"/>
        <v>0</v>
      </c>
      <c r="EC164" s="16">
        <f t="shared" si="216"/>
        <v>0</v>
      </c>
      <c r="ED164" s="16">
        <f t="shared" si="217"/>
        <v>3</v>
      </c>
      <c r="EE164" s="16">
        <f t="shared" si="218"/>
        <v>1</v>
      </c>
      <c r="EG164" s="20">
        <f t="shared" si="219"/>
        <v>0</v>
      </c>
      <c r="EH164" s="20">
        <f t="shared" si="220"/>
        <v>0</v>
      </c>
      <c r="EI164" s="20">
        <f t="shared" si="221"/>
        <v>0</v>
      </c>
      <c r="EJ164" s="20">
        <f t="shared" si="222"/>
        <v>0</v>
      </c>
      <c r="EP164" s="16" t="s">
        <v>277</v>
      </c>
      <c r="EQ164" s="16">
        <f t="shared" si="223"/>
        <v>0</v>
      </c>
      <c r="ER164" s="16">
        <f t="shared" si="224"/>
        <v>0</v>
      </c>
      <c r="ES164" s="16">
        <f t="shared" si="225"/>
        <v>0</v>
      </c>
      <c r="ET164" s="16">
        <f t="shared" si="226"/>
        <v>0</v>
      </c>
      <c r="EU164" s="16">
        <f t="shared" si="227"/>
        <v>0</v>
      </c>
      <c r="EV164" s="16">
        <f t="shared" si="228"/>
        <v>0</v>
      </c>
      <c r="EW164" s="16">
        <f t="shared" si="229"/>
        <v>0</v>
      </c>
      <c r="EX164" s="16">
        <f t="shared" si="230"/>
        <v>0</v>
      </c>
      <c r="EY164" s="16">
        <f t="shared" si="231"/>
        <v>0</v>
      </c>
      <c r="EZ164" s="16">
        <f t="shared" si="232"/>
        <v>0</v>
      </c>
      <c r="FA164" s="16">
        <f t="shared" si="233"/>
        <v>113</v>
      </c>
      <c r="FB164" s="16">
        <f t="shared" si="234"/>
        <v>0</v>
      </c>
      <c r="FC164" s="16">
        <f t="shared" si="235"/>
        <v>0</v>
      </c>
      <c r="FD164" s="16">
        <f t="shared" si="236"/>
        <v>0</v>
      </c>
      <c r="FE164" s="16">
        <f t="shared" si="237"/>
        <v>0</v>
      </c>
      <c r="FF164" s="16">
        <f t="shared" si="238"/>
        <v>0</v>
      </c>
      <c r="FG164" s="16">
        <f t="shared" si="239"/>
        <v>0</v>
      </c>
    </row>
    <row r="165" spans="1:163" x14ac:dyDescent="0.25">
      <c r="A165" s="42"/>
      <c r="B165" s="42">
        <v>161</v>
      </c>
      <c r="C165" s="42" t="s">
        <v>892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20</v>
      </c>
      <c r="BO165" s="16">
        <v>0</v>
      </c>
      <c r="BP165" s="16">
        <v>30</v>
      </c>
      <c r="BQ165" s="16">
        <v>37</v>
      </c>
      <c r="BR165" s="16">
        <v>0</v>
      </c>
      <c r="BS165" s="16">
        <v>0</v>
      </c>
      <c r="BT165" s="16">
        <v>0</v>
      </c>
      <c r="BU165" s="16">
        <v>0</v>
      </c>
      <c r="BV165" s="16">
        <v>25</v>
      </c>
      <c r="BW165" s="16">
        <v>0</v>
      </c>
      <c r="BX165" s="16">
        <v>0</v>
      </c>
      <c r="BY165" s="16">
        <f t="shared" si="160"/>
        <v>112</v>
      </c>
      <c r="BZ165" s="19">
        <f t="shared" si="161"/>
        <v>28</v>
      </c>
      <c r="CA165" s="16">
        <f t="shared" si="162"/>
        <v>0</v>
      </c>
      <c r="CB165" s="16">
        <f t="shared" si="163"/>
        <v>0</v>
      </c>
      <c r="CC165" s="16">
        <f t="shared" si="164"/>
        <v>0</v>
      </c>
      <c r="CD165" s="16">
        <f t="shared" si="165"/>
        <v>0</v>
      </c>
      <c r="CE165" s="16">
        <f t="shared" si="166"/>
        <v>0</v>
      </c>
      <c r="CF165" s="16">
        <f t="shared" si="167"/>
        <v>0</v>
      </c>
      <c r="CG165" s="16">
        <f t="shared" si="168"/>
        <v>0</v>
      </c>
      <c r="CH165" s="16">
        <f t="shared" si="169"/>
        <v>0</v>
      </c>
      <c r="CI165" s="16">
        <f t="shared" si="170"/>
        <v>0</v>
      </c>
      <c r="CJ165" s="16">
        <f t="shared" si="171"/>
        <v>0</v>
      </c>
      <c r="CK165" s="16">
        <f t="shared" si="172"/>
        <v>0</v>
      </c>
      <c r="CL165" s="16">
        <f t="shared" si="173"/>
        <v>0</v>
      </c>
      <c r="CM165" s="16">
        <f t="shared" si="174"/>
        <v>0</v>
      </c>
      <c r="CN165" s="16">
        <f t="shared" si="175"/>
        <v>0</v>
      </c>
      <c r="CO165" s="16">
        <f t="shared" si="176"/>
        <v>0</v>
      </c>
      <c r="CP165" s="16">
        <f t="shared" si="177"/>
        <v>1</v>
      </c>
      <c r="CQ165" s="16">
        <f t="shared" si="178"/>
        <v>0</v>
      </c>
      <c r="CR165" s="16">
        <f t="shared" si="179"/>
        <v>0</v>
      </c>
      <c r="CS165" s="16">
        <f t="shared" si="180"/>
        <v>0</v>
      </c>
      <c r="CT165" s="16">
        <f t="shared" si="181"/>
        <v>0</v>
      </c>
      <c r="CU165" s="16">
        <f t="shared" si="182"/>
        <v>0</v>
      </c>
      <c r="CV165" s="16">
        <f t="shared" si="183"/>
        <v>0</v>
      </c>
      <c r="CW165" s="16">
        <f t="shared" si="184"/>
        <v>1</v>
      </c>
      <c r="CX165" s="16">
        <f t="shared" si="185"/>
        <v>0</v>
      </c>
      <c r="CY165" s="16">
        <f t="shared" si="186"/>
        <v>0</v>
      </c>
      <c r="CZ165" s="16">
        <f t="shared" si="187"/>
        <v>0</v>
      </c>
      <c r="DA165" s="16">
        <f t="shared" si="188"/>
        <v>0</v>
      </c>
      <c r="DB165" s="16">
        <f t="shared" si="189"/>
        <v>1</v>
      </c>
      <c r="DC165" s="16">
        <f t="shared" si="190"/>
        <v>0</v>
      </c>
      <c r="DD165" s="16">
        <f t="shared" si="191"/>
        <v>0</v>
      </c>
      <c r="DE165" s="16">
        <f t="shared" si="192"/>
        <v>0</v>
      </c>
      <c r="DF165" s="16">
        <f t="shared" si="193"/>
        <v>0</v>
      </c>
      <c r="DG165" s="16">
        <f t="shared" si="194"/>
        <v>1</v>
      </c>
      <c r="DH165" s="16">
        <f t="shared" si="195"/>
        <v>0</v>
      </c>
      <c r="DI165" s="16">
        <f t="shared" si="196"/>
        <v>0</v>
      </c>
      <c r="DJ165" s="16">
        <f t="shared" si="197"/>
        <v>0</v>
      </c>
      <c r="DK165" s="16">
        <f t="shared" si="198"/>
        <v>0</v>
      </c>
      <c r="DL165" s="16">
        <f t="shared" si="199"/>
        <v>0</v>
      </c>
      <c r="DM165" s="16">
        <f t="shared" si="200"/>
        <v>0</v>
      </c>
      <c r="DN165" s="16">
        <f t="shared" si="201"/>
        <v>0</v>
      </c>
      <c r="DO165" s="16">
        <f t="shared" si="202"/>
        <v>0</v>
      </c>
      <c r="DP165" s="16">
        <f t="shared" si="203"/>
        <v>0</v>
      </c>
      <c r="DQ165" s="16">
        <f t="shared" si="204"/>
        <v>0</v>
      </c>
      <c r="DR165" s="16">
        <f t="shared" si="205"/>
        <v>0</v>
      </c>
      <c r="DS165" s="16">
        <f t="shared" si="206"/>
        <v>0</v>
      </c>
      <c r="DT165" s="16">
        <f t="shared" si="207"/>
        <v>0</v>
      </c>
      <c r="DU165" s="16">
        <f t="shared" si="208"/>
        <v>0</v>
      </c>
      <c r="DV165" s="16">
        <f t="shared" si="209"/>
        <v>0</v>
      </c>
      <c r="DW165" s="16">
        <f t="shared" si="210"/>
        <v>0</v>
      </c>
      <c r="DX165" s="16">
        <f t="shared" si="211"/>
        <v>0</v>
      </c>
      <c r="DY165" s="16">
        <f t="shared" si="212"/>
        <v>0</v>
      </c>
      <c r="DZ165" s="16">
        <f t="shared" si="213"/>
        <v>0</v>
      </c>
      <c r="EA165" s="16">
        <f t="shared" si="214"/>
        <v>0</v>
      </c>
      <c r="EB165" s="16">
        <f t="shared" si="215"/>
        <v>0</v>
      </c>
      <c r="EC165" s="16">
        <f t="shared" si="216"/>
        <v>0</v>
      </c>
      <c r="ED165" s="16">
        <f t="shared" si="217"/>
        <v>4</v>
      </c>
      <c r="EE165" s="16">
        <f t="shared" si="218"/>
        <v>2</v>
      </c>
      <c r="EG165" s="20">
        <f t="shared" si="219"/>
        <v>0</v>
      </c>
      <c r="EH165" s="20">
        <f t="shared" si="220"/>
        <v>0</v>
      </c>
      <c r="EI165" s="20">
        <f t="shared" si="221"/>
        <v>0</v>
      </c>
      <c r="EJ165" s="20">
        <f t="shared" si="222"/>
        <v>0</v>
      </c>
      <c r="EP165" s="42" t="s">
        <v>892</v>
      </c>
      <c r="EQ165" s="16">
        <f t="shared" si="223"/>
        <v>0</v>
      </c>
      <c r="ER165" s="16">
        <f t="shared" si="224"/>
        <v>0</v>
      </c>
      <c r="ES165" s="16">
        <f t="shared" si="225"/>
        <v>0</v>
      </c>
      <c r="ET165" s="16">
        <f t="shared" si="226"/>
        <v>0</v>
      </c>
      <c r="EU165" s="16">
        <f t="shared" si="227"/>
        <v>0</v>
      </c>
      <c r="EV165" s="16">
        <f t="shared" si="228"/>
        <v>0</v>
      </c>
      <c r="EW165" s="16">
        <f t="shared" si="229"/>
        <v>0</v>
      </c>
      <c r="EX165" s="16">
        <f t="shared" si="230"/>
        <v>0</v>
      </c>
      <c r="EY165" s="16">
        <f t="shared" si="231"/>
        <v>0</v>
      </c>
      <c r="EZ165" s="16">
        <f t="shared" si="232"/>
        <v>0</v>
      </c>
      <c r="FA165" s="16">
        <f t="shared" si="233"/>
        <v>0</v>
      </c>
      <c r="FB165" s="16">
        <f t="shared" si="234"/>
        <v>0</v>
      </c>
      <c r="FC165" s="16">
        <f t="shared" si="235"/>
        <v>0</v>
      </c>
      <c r="FD165" s="16">
        <f t="shared" si="236"/>
        <v>0</v>
      </c>
      <c r="FE165" s="16">
        <f t="shared" si="237"/>
        <v>87</v>
      </c>
      <c r="FF165" s="16">
        <f t="shared" si="238"/>
        <v>0</v>
      </c>
      <c r="FG165" s="16">
        <f t="shared" si="239"/>
        <v>25</v>
      </c>
    </row>
    <row r="166" spans="1:163" x14ac:dyDescent="0.25">
      <c r="A166" s="42"/>
      <c r="B166" s="42">
        <v>162</v>
      </c>
      <c r="C166" s="42" t="s">
        <v>639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35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27</v>
      </c>
      <c r="BR166" s="16">
        <v>0</v>
      </c>
      <c r="BS166" s="16">
        <v>0</v>
      </c>
      <c r="BT166" s="16">
        <v>50</v>
      </c>
      <c r="BU166" s="16">
        <v>0</v>
      </c>
      <c r="BV166" s="16">
        <v>0</v>
      </c>
      <c r="BW166" s="16">
        <v>0</v>
      </c>
      <c r="BX166" s="16">
        <v>0</v>
      </c>
      <c r="BY166" s="16">
        <f t="shared" si="160"/>
        <v>112</v>
      </c>
      <c r="BZ166" s="19">
        <f t="shared" si="161"/>
        <v>37.333333333333336</v>
      </c>
      <c r="CA166" s="16">
        <f t="shared" si="162"/>
        <v>0</v>
      </c>
      <c r="CB166" s="16">
        <f t="shared" si="163"/>
        <v>0</v>
      </c>
      <c r="CC166" s="16">
        <f t="shared" si="164"/>
        <v>0</v>
      </c>
      <c r="CD166" s="16">
        <f t="shared" si="165"/>
        <v>0</v>
      </c>
      <c r="CE166" s="16">
        <f t="shared" si="166"/>
        <v>0</v>
      </c>
      <c r="CF166" s="16">
        <f t="shared" si="167"/>
        <v>1</v>
      </c>
      <c r="CG166" s="16">
        <f t="shared" si="168"/>
        <v>0</v>
      </c>
      <c r="CH166" s="16">
        <f t="shared" si="169"/>
        <v>0</v>
      </c>
      <c r="CI166" s="16">
        <f t="shared" si="170"/>
        <v>0</v>
      </c>
      <c r="CJ166" s="16">
        <f t="shared" si="171"/>
        <v>0</v>
      </c>
      <c r="CK166" s="16">
        <f t="shared" si="172"/>
        <v>0</v>
      </c>
      <c r="CL166" s="16">
        <f t="shared" si="173"/>
        <v>0</v>
      </c>
      <c r="CM166" s="16">
        <f t="shared" si="174"/>
        <v>0</v>
      </c>
      <c r="CN166" s="16">
        <f t="shared" si="175"/>
        <v>0</v>
      </c>
      <c r="CO166" s="16">
        <f t="shared" si="176"/>
        <v>0</v>
      </c>
      <c r="CP166" s="16">
        <f t="shared" si="177"/>
        <v>0</v>
      </c>
      <c r="CQ166" s="16">
        <f t="shared" si="178"/>
        <v>0</v>
      </c>
      <c r="CR166" s="16">
        <f t="shared" si="179"/>
        <v>1</v>
      </c>
      <c r="CS166" s="16">
        <f t="shared" si="180"/>
        <v>0</v>
      </c>
      <c r="CT166" s="16">
        <f t="shared" si="181"/>
        <v>0</v>
      </c>
      <c r="CU166" s="16">
        <f t="shared" si="182"/>
        <v>0</v>
      </c>
      <c r="CV166" s="16">
        <f t="shared" si="183"/>
        <v>0</v>
      </c>
      <c r="CW166" s="16">
        <f t="shared" si="184"/>
        <v>0</v>
      </c>
      <c r="CX166" s="16">
        <f t="shared" si="185"/>
        <v>0</v>
      </c>
      <c r="CY166" s="16">
        <f t="shared" si="186"/>
        <v>0</v>
      </c>
      <c r="CZ166" s="16">
        <f t="shared" si="187"/>
        <v>1</v>
      </c>
      <c r="DA166" s="16">
        <f t="shared" si="188"/>
        <v>0</v>
      </c>
      <c r="DB166" s="16">
        <f t="shared" si="189"/>
        <v>0</v>
      </c>
      <c r="DC166" s="16">
        <f t="shared" si="190"/>
        <v>0</v>
      </c>
      <c r="DD166" s="16">
        <f t="shared" si="191"/>
        <v>0</v>
      </c>
      <c r="DE166" s="16">
        <f t="shared" si="192"/>
        <v>0</v>
      </c>
      <c r="DF166" s="16">
        <f t="shared" si="193"/>
        <v>0</v>
      </c>
      <c r="DG166" s="16">
        <f t="shared" si="194"/>
        <v>0</v>
      </c>
      <c r="DH166" s="16">
        <f t="shared" si="195"/>
        <v>0</v>
      </c>
      <c r="DI166" s="16">
        <f t="shared" si="196"/>
        <v>0</v>
      </c>
      <c r="DJ166" s="16">
        <f t="shared" si="197"/>
        <v>0</v>
      </c>
      <c r="DK166" s="16">
        <f t="shared" si="198"/>
        <v>0</v>
      </c>
      <c r="DL166" s="16">
        <f t="shared" si="199"/>
        <v>0</v>
      </c>
      <c r="DM166" s="16">
        <f t="shared" si="200"/>
        <v>0</v>
      </c>
      <c r="DN166" s="16">
        <f t="shared" si="201"/>
        <v>0</v>
      </c>
      <c r="DO166" s="16">
        <f t="shared" si="202"/>
        <v>0</v>
      </c>
      <c r="DP166" s="16">
        <f t="shared" si="203"/>
        <v>0</v>
      </c>
      <c r="DQ166" s="16">
        <f t="shared" si="204"/>
        <v>0</v>
      </c>
      <c r="DR166" s="16">
        <f t="shared" si="205"/>
        <v>0</v>
      </c>
      <c r="DS166" s="16">
        <f t="shared" si="206"/>
        <v>0</v>
      </c>
      <c r="DT166" s="16">
        <f t="shared" si="207"/>
        <v>0</v>
      </c>
      <c r="DU166" s="16">
        <f t="shared" si="208"/>
        <v>0</v>
      </c>
      <c r="DV166" s="16">
        <f t="shared" si="209"/>
        <v>0</v>
      </c>
      <c r="DW166" s="16">
        <f t="shared" si="210"/>
        <v>0</v>
      </c>
      <c r="DX166" s="16">
        <f t="shared" si="211"/>
        <v>0</v>
      </c>
      <c r="DY166" s="16">
        <f t="shared" si="212"/>
        <v>0</v>
      </c>
      <c r="DZ166" s="16">
        <f t="shared" si="213"/>
        <v>0</v>
      </c>
      <c r="EA166" s="16">
        <f t="shared" si="214"/>
        <v>0</v>
      </c>
      <c r="EB166" s="16">
        <f t="shared" si="215"/>
        <v>0</v>
      </c>
      <c r="EC166" s="16">
        <f t="shared" si="216"/>
        <v>1</v>
      </c>
      <c r="ED166" s="16">
        <f t="shared" si="217"/>
        <v>3</v>
      </c>
      <c r="EE166" s="16">
        <f t="shared" si="218"/>
        <v>3</v>
      </c>
      <c r="EG166" s="20">
        <f t="shared" si="219"/>
        <v>0</v>
      </c>
      <c r="EH166" s="20">
        <f t="shared" si="220"/>
        <v>0</v>
      </c>
      <c r="EI166" s="20">
        <f t="shared" si="221"/>
        <v>0</v>
      </c>
      <c r="EJ166" s="20">
        <f t="shared" si="222"/>
        <v>33.333333333333329</v>
      </c>
      <c r="EP166" s="42" t="s">
        <v>639</v>
      </c>
      <c r="EQ166" s="16">
        <f t="shared" si="223"/>
        <v>0</v>
      </c>
      <c r="ER166" s="16">
        <f t="shared" si="224"/>
        <v>0</v>
      </c>
      <c r="ES166" s="16">
        <f t="shared" si="225"/>
        <v>0</v>
      </c>
      <c r="ET166" s="16">
        <f t="shared" si="226"/>
        <v>0</v>
      </c>
      <c r="EU166" s="16">
        <f t="shared" si="227"/>
        <v>0</v>
      </c>
      <c r="EV166" s="16">
        <f t="shared" si="228"/>
        <v>0</v>
      </c>
      <c r="EW166" s="16">
        <f t="shared" si="229"/>
        <v>0</v>
      </c>
      <c r="EX166" s="16">
        <f t="shared" si="230"/>
        <v>0</v>
      </c>
      <c r="EY166" s="16">
        <f t="shared" si="231"/>
        <v>0</v>
      </c>
      <c r="EZ166" s="16">
        <f t="shared" si="232"/>
        <v>0</v>
      </c>
      <c r="FA166" s="16">
        <f t="shared" si="233"/>
        <v>0</v>
      </c>
      <c r="FB166" s="16">
        <f t="shared" si="234"/>
        <v>0</v>
      </c>
      <c r="FC166" s="16">
        <f t="shared" si="235"/>
        <v>35</v>
      </c>
      <c r="FD166" s="16">
        <f t="shared" si="236"/>
        <v>0</v>
      </c>
      <c r="FE166" s="16">
        <f t="shared" si="237"/>
        <v>27</v>
      </c>
      <c r="FF166" s="16">
        <f t="shared" si="238"/>
        <v>50</v>
      </c>
      <c r="FG166" s="16">
        <f t="shared" si="239"/>
        <v>0</v>
      </c>
    </row>
    <row r="167" spans="1:163" x14ac:dyDescent="0.25">
      <c r="A167" s="42"/>
      <c r="B167" s="42">
        <v>163</v>
      </c>
      <c r="C167" s="42" t="s">
        <v>893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64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48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0</v>
      </c>
      <c r="BY167" s="16">
        <f t="shared" si="160"/>
        <v>112</v>
      </c>
      <c r="BZ167" s="19">
        <f t="shared" si="161"/>
        <v>56</v>
      </c>
      <c r="CA167" s="16">
        <f t="shared" si="162"/>
        <v>0</v>
      </c>
      <c r="CB167" s="16">
        <f t="shared" si="163"/>
        <v>1</v>
      </c>
      <c r="CC167" s="16">
        <f t="shared" si="164"/>
        <v>0</v>
      </c>
      <c r="CD167" s="16">
        <f t="shared" si="165"/>
        <v>0</v>
      </c>
      <c r="CE167" s="16">
        <f t="shared" si="166"/>
        <v>0</v>
      </c>
      <c r="CF167" s="16">
        <f t="shared" si="167"/>
        <v>0</v>
      </c>
      <c r="CG167" s="16">
        <f t="shared" si="168"/>
        <v>1</v>
      </c>
      <c r="CH167" s="16">
        <f t="shared" si="169"/>
        <v>0</v>
      </c>
      <c r="CI167" s="16">
        <f t="shared" si="170"/>
        <v>0</v>
      </c>
      <c r="CJ167" s="16">
        <f t="shared" si="171"/>
        <v>0</v>
      </c>
      <c r="CK167" s="16">
        <f t="shared" si="172"/>
        <v>0</v>
      </c>
      <c r="CL167" s="16">
        <f t="shared" si="173"/>
        <v>0</v>
      </c>
      <c r="CM167" s="16">
        <f t="shared" si="174"/>
        <v>0</v>
      </c>
      <c r="CN167" s="16">
        <f t="shared" si="175"/>
        <v>0</v>
      </c>
      <c r="CO167" s="16">
        <f t="shared" si="176"/>
        <v>0</v>
      </c>
      <c r="CP167" s="16">
        <f t="shared" si="177"/>
        <v>0</v>
      </c>
      <c r="CQ167" s="16">
        <f t="shared" si="178"/>
        <v>0</v>
      </c>
      <c r="CR167" s="16">
        <f t="shared" si="179"/>
        <v>0</v>
      </c>
      <c r="CS167" s="16">
        <f t="shared" si="180"/>
        <v>0</v>
      </c>
      <c r="CT167" s="16">
        <f t="shared" si="181"/>
        <v>0</v>
      </c>
      <c r="CU167" s="16">
        <f t="shared" si="182"/>
        <v>0</v>
      </c>
      <c r="CV167" s="16">
        <f t="shared" si="183"/>
        <v>0</v>
      </c>
      <c r="CW167" s="16">
        <f t="shared" si="184"/>
        <v>0</v>
      </c>
      <c r="CX167" s="16">
        <f t="shared" si="185"/>
        <v>0</v>
      </c>
      <c r="CY167" s="16">
        <f t="shared" si="186"/>
        <v>0</v>
      </c>
      <c r="CZ167" s="16">
        <f t="shared" si="187"/>
        <v>0</v>
      </c>
      <c r="DA167" s="16">
        <f t="shared" si="188"/>
        <v>0</v>
      </c>
      <c r="DB167" s="16">
        <f t="shared" si="189"/>
        <v>0</v>
      </c>
      <c r="DC167" s="16">
        <f t="shared" si="190"/>
        <v>0</v>
      </c>
      <c r="DD167" s="16">
        <f t="shared" si="191"/>
        <v>0</v>
      </c>
      <c r="DE167" s="16">
        <f t="shared" si="192"/>
        <v>0</v>
      </c>
      <c r="DF167" s="16">
        <f t="shared" si="193"/>
        <v>0</v>
      </c>
      <c r="DG167" s="16">
        <f t="shared" si="194"/>
        <v>0</v>
      </c>
      <c r="DH167" s="16">
        <f t="shared" si="195"/>
        <v>0</v>
      </c>
      <c r="DI167" s="16">
        <f t="shared" si="196"/>
        <v>0</v>
      </c>
      <c r="DJ167" s="16">
        <f t="shared" si="197"/>
        <v>0</v>
      </c>
      <c r="DK167" s="16">
        <f t="shared" si="198"/>
        <v>0</v>
      </c>
      <c r="DL167" s="16">
        <f t="shared" si="199"/>
        <v>0</v>
      </c>
      <c r="DM167" s="16">
        <f t="shared" si="200"/>
        <v>0</v>
      </c>
      <c r="DN167" s="16">
        <f t="shared" si="201"/>
        <v>0</v>
      </c>
      <c r="DO167" s="16">
        <f t="shared" si="202"/>
        <v>0</v>
      </c>
      <c r="DP167" s="16">
        <f t="shared" si="203"/>
        <v>0</v>
      </c>
      <c r="DQ167" s="16">
        <f t="shared" si="204"/>
        <v>0</v>
      </c>
      <c r="DR167" s="16">
        <f t="shared" si="205"/>
        <v>0</v>
      </c>
      <c r="DS167" s="16">
        <f t="shared" si="206"/>
        <v>0</v>
      </c>
      <c r="DT167" s="16">
        <f t="shared" si="207"/>
        <v>0</v>
      </c>
      <c r="DU167" s="16">
        <f t="shared" si="208"/>
        <v>0</v>
      </c>
      <c r="DV167" s="16">
        <f t="shared" si="209"/>
        <v>0</v>
      </c>
      <c r="DW167" s="16">
        <f t="shared" si="210"/>
        <v>0</v>
      </c>
      <c r="DX167" s="16">
        <f t="shared" si="211"/>
        <v>0</v>
      </c>
      <c r="DY167" s="16">
        <f t="shared" si="212"/>
        <v>0</v>
      </c>
      <c r="DZ167" s="16">
        <f t="shared" si="213"/>
        <v>0</v>
      </c>
      <c r="EA167" s="16">
        <f t="shared" si="214"/>
        <v>1</v>
      </c>
      <c r="EB167" s="16">
        <f t="shared" si="215"/>
        <v>1</v>
      </c>
      <c r="EC167" s="16">
        <f t="shared" si="216"/>
        <v>2</v>
      </c>
      <c r="ED167" s="16">
        <f t="shared" si="217"/>
        <v>2</v>
      </c>
      <c r="EE167" s="16">
        <f t="shared" si="218"/>
        <v>2</v>
      </c>
      <c r="EG167" s="20">
        <f t="shared" si="219"/>
        <v>0</v>
      </c>
      <c r="EH167" s="20">
        <f t="shared" si="220"/>
        <v>50</v>
      </c>
      <c r="EI167" s="20">
        <f t="shared" si="221"/>
        <v>50</v>
      </c>
      <c r="EJ167" s="20">
        <f t="shared" si="222"/>
        <v>100</v>
      </c>
      <c r="EP167" s="42" t="s">
        <v>893</v>
      </c>
      <c r="EQ167" s="16">
        <f t="shared" si="223"/>
        <v>0</v>
      </c>
      <c r="ER167" s="16">
        <f t="shared" si="224"/>
        <v>0</v>
      </c>
      <c r="ES167" s="16">
        <f t="shared" si="225"/>
        <v>0</v>
      </c>
      <c r="ET167" s="16">
        <f t="shared" si="226"/>
        <v>0</v>
      </c>
      <c r="EU167" s="16">
        <f t="shared" si="227"/>
        <v>64</v>
      </c>
      <c r="EV167" s="16">
        <f t="shared" si="228"/>
        <v>0</v>
      </c>
      <c r="EW167" s="16">
        <f t="shared" si="229"/>
        <v>0</v>
      </c>
      <c r="EX167" s="16">
        <f t="shared" si="230"/>
        <v>0</v>
      </c>
      <c r="EY167" s="16">
        <f t="shared" si="231"/>
        <v>48</v>
      </c>
      <c r="EZ167" s="16">
        <f t="shared" si="232"/>
        <v>0</v>
      </c>
      <c r="FA167" s="16">
        <f t="shared" si="233"/>
        <v>0</v>
      </c>
      <c r="FB167" s="16">
        <f t="shared" si="234"/>
        <v>0</v>
      </c>
      <c r="FC167" s="16">
        <f t="shared" si="235"/>
        <v>0</v>
      </c>
      <c r="FD167" s="16">
        <f t="shared" si="236"/>
        <v>0</v>
      </c>
      <c r="FE167" s="16">
        <f t="shared" si="237"/>
        <v>0</v>
      </c>
      <c r="FF167" s="16">
        <f t="shared" si="238"/>
        <v>0</v>
      </c>
      <c r="FG167" s="16">
        <f t="shared" si="239"/>
        <v>0</v>
      </c>
    </row>
    <row r="168" spans="1:163" x14ac:dyDescent="0.25">
      <c r="A168" s="42"/>
      <c r="B168" s="42">
        <v>164</v>
      </c>
      <c r="C168" s="42" t="s">
        <v>333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38</v>
      </c>
      <c r="P168" s="16">
        <v>31</v>
      </c>
      <c r="Q168" s="16">
        <v>0</v>
      </c>
      <c r="R168" s="16">
        <v>0</v>
      </c>
      <c r="S168" s="16">
        <v>0</v>
      </c>
      <c r="T168" s="16">
        <v>42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f t="shared" si="160"/>
        <v>111</v>
      </c>
      <c r="BZ168" s="19">
        <f t="shared" si="161"/>
        <v>37</v>
      </c>
      <c r="CA168" s="16">
        <f t="shared" si="162"/>
        <v>0</v>
      </c>
      <c r="CB168" s="16">
        <f t="shared" si="163"/>
        <v>0</v>
      </c>
      <c r="CC168" s="16">
        <f t="shared" si="164"/>
        <v>0</v>
      </c>
      <c r="CD168" s="16">
        <f t="shared" si="165"/>
        <v>0</v>
      </c>
      <c r="CE168" s="16">
        <f t="shared" si="166"/>
        <v>0</v>
      </c>
      <c r="CF168" s="16">
        <f t="shared" si="167"/>
        <v>0</v>
      </c>
      <c r="CG168" s="16">
        <f t="shared" si="168"/>
        <v>0</v>
      </c>
      <c r="CH168" s="16">
        <f t="shared" si="169"/>
        <v>0</v>
      </c>
      <c r="CI168" s="16">
        <f t="shared" si="170"/>
        <v>0</v>
      </c>
      <c r="CJ168" s="16">
        <f t="shared" si="171"/>
        <v>0</v>
      </c>
      <c r="CK168" s="16">
        <f t="shared" si="172"/>
        <v>1</v>
      </c>
      <c r="CL168" s="16">
        <f t="shared" si="173"/>
        <v>0</v>
      </c>
      <c r="CM168" s="16">
        <f t="shared" si="174"/>
        <v>0</v>
      </c>
      <c r="CN168" s="16">
        <f t="shared" si="175"/>
        <v>0</v>
      </c>
      <c r="CO168" s="16">
        <f t="shared" si="176"/>
        <v>1</v>
      </c>
      <c r="CP168" s="16">
        <f t="shared" si="177"/>
        <v>0</v>
      </c>
      <c r="CQ168" s="16">
        <f t="shared" si="178"/>
        <v>0</v>
      </c>
      <c r="CR168" s="16">
        <f t="shared" si="179"/>
        <v>0</v>
      </c>
      <c r="CS168" s="16">
        <f t="shared" si="180"/>
        <v>0</v>
      </c>
      <c r="CT168" s="16">
        <f t="shared" si="181"/>
        <v>0</v>
      </c>
      <c r="CU168" s="16">
        <f t="shared" si="182"/>
        <v>0</v>
      </c>
      <c r="CV168" s="16">
        <f t="shared" si="183"/>
        <v>1</v>
      </c>
      <c r="CW168" s="16">
        <f t="shared" si="184"/>
        <v>0</v>
      </c>
      <c r="CX168" s="16">
        <f t="shared" si="185"/>
        <v>0</v>
      </c>
      <c r="CY168" s="16">
        <f t="shared" si="186"/>
        <v>0</v>
      </c>
      <c r="CZ168" s="16">
        <f t="shared" si="187"/>
        <v>0</v>
      </c>
      <c r="DA168" s="16">
        <f t="shared" si="188"/>
        <v>0</v>
      </c>
      <c r="DB168" s="16">
        <f t="shared" si="189"/>
        <v>0</v>
      </c>
      <c r="DC168" s="16">
        <f t="shared" si="190"/>
        <v>0</v>
      </c>
      <c r="DD168" s="16">
        <f t="shared" si="191"/>
        <v>0</v>
      </c>
      <c r="DE168" s="16">
        <f t="shared" si="192"/>
        <v>0</v>
      </c>
      <c r="DF168" s="16">
        <f t="shared" si="193"/>
        <v>0</v>
      </c>
      <c r="DG168" s="16">
        <f t="shared" si="194"/>
        <v>0</v>
      </c>
      <c r="DH168" s="16">
        <f t="shared" si="195"/>
        <v>0</v>
      </c>
      <c r="DI168" s="16">
        <f t="shared" si="196"/>
        <v>0</v>
      </c>
      <c r="DJ168" s="16">
        <f t="shared" si="197"/>
        <v>0</v>
      </c>
      <c r="DK168" s="16">
        <f t="shared" si="198"/>
        <v>0</v>
      </c>
      <c r="DL168" s="16">
        <f t="shared" si="199"/>
        <v>0</v>
      </c>
      <c r="DM168" s="16">
        <f t="shared" si="200"/>
        <v>0</v>
      </c>
      <c r="DN168" s="16">
        <f t="shared" si="201"/>
        <v>0</v>
      </c>
      <c r="DO168" s="16">
        <f t="shared" si="202"/>
        <v>0</v>
      </c>
      <c r="DP168" s="16">
        <f t="shared" si="203"/>
        <v>0</v>
      </c>
      <c r="DQ168" s="16">
        <f t="shared" si="204"/>
        <v>0</v>
      </c>
      <c r="DR168" s="16">
        <f t="shared" si="205"/>
        <v>0</v>
      </c>
      <c r="DS168" s="16">
        <f t="shared" si="206"/>
        <v>0</v>
      </c>
      <c r="DT168" s="16">
        <f t="shared" si="207"/>
        <v>0</v>
      </c>
      <c r="DU168" s="16">
        <f t="shared" si="208"/>
        <v>0</v>
      </c>
      <c r="DV168" s="16">
        <f t="shared" si="209"/>
        <v>0</v>
      </c>
      <c r="DW168" s="16">
        <f t="shared" si="210"/>
        <v>0</v>
      </c>
      <c r="DX168" s="16">
        <f t="shared" si="211"/>
        <v>0</v>
      </c>
      <c r="DY168" s="16">
        <f t="shared" si="212"/>
        <v>0</v>
      </c>
      <c r="DZ168" s="16">
        <f t="shared" si="213"/>
        <v>0</v>
      </c>
      <c r="EA168" s="16">
        <f t="shared" si="214"/>
        <v>0</v>
      </c>
      <c r="EB168" s="16">
        <f t="shared" si="215"/>
        <v>0</v>
      </c>
      <c r="EC168" s="16">
        <f t="shared" si="216"/>
        <v>0</v>
      </c>
      <c r="ED168" s="16">
        <f t="shared" si="217"/>
        <v>3</v>
      </c>
      <c r="EE168" s="16">
        <f t="shared" si="218"/>
        <v>2</v>
      </c>
      <c r="EG168" s="20">
        <f t="shared" si="219"/>
        <v>0</v>
      </c>
      <c r="EH168" s="20">
        <f t="shared" si="220"/>
        <v>0</v>
      </c>
      <c r="EI168" s="20">
        <f t="shared" si="221"/>
        <v>0</v>
      </c>
      <c r="EJ168" s="20">
        <f t="shared" si="222"/>
        <v>0</v>
      </c>
      <c r="EP168" s="42" t="s">
        <v>333</v>
      </c>
      <c r="EQ168" s="16">
        <f t="shared" si="223"/>
        <v>0</v>
      </c>
      <c r="ER168" s="16">
        <f t="shared" si="224"/>
        <v>0</v>
      </c>
      <c r="ES168" s="16">
        <f t="shared" si="225"/>
        <v>69</v>
      </c>
      <c r="ET168" s="16">
        <f t="shared" si="226"/>
        <v>42</v>
      </c>
      <c r="EU168" s="16">
        <f t="shared" si="227"/>
        <v>0</v>
      </c>
      <c r="EV168" s="16">
        <f t="shared" si="228"/>
        <v>0</v>
      </c>
      <c r="EW168" s="16">
        <f t="shared" si="229"/>
        <v>0</v>
      </c>
      <c r="EX168" s="16">
        <f t="shared" si="230"/>
        <v>0</v>
      </c>
      <c r="EY168" s="16">
        <f t="shared" si="231"/>
        <v>0</v>
      </c>
      <c r="EZ168" s="16">
        <f t="shared" si="232"/>
        <v>0</v>
      </c>
      <c r="FA168" s="16">
        <f t="shared" si="233"/>
        <v>0</v>
      </c>
      <c r="FB168" s="16">
        <f t="shared" si="234"/>
        <v>0</v>
      </c>
      <c r="FC168" s="16">
        <f t="shared" si="235"/>
        <v>0</v>
      </c>
      <c r="FD168" s="16">
        <f t="shared" si="236"/>
        <v>0</v>
      </c>
      <c r="FE168" s="16">
        <f t="shared" si="237"/>
        <v>0</v>
      </c>
      <c r="FF168" s="16">
        <f t="shared" si="238"/>
        <v>0</v>
      </c>
      <c r="FG168" s="16">
        <f t="shared" si="239"/>
        <v>0</v>
      </c>
    </row>
    <row r="169" spans="1:163" x14ac:dyDescent="0.25">
      <c r="A169" s="42"/>
      <c r="B169" s="42">
        <v>165</v>
      </c>
      <c r="C169" s="42" t="s">
        <v>894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38</v>
      </c>
      <c r="P169" s="16">
        <v>31</v>
      </c>
      <c r="Q169" s="16">
        <v>0</v>
      </c>
      <c r="R169" s="16">
        <v>0</v>
      </c>
      <c r="S169" s="16">
        <v>0</v>
      </c>
      <c r="T169" s="16">
        <v>42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f t="shared" si="160"/>
        <v>111</v>
      </c>
      <c r="BZ169" s="19">
        <f t="shared" si="161"/>
        <v>37</v>
      </c>
      <c r="CA169" s="16">
        <f t="shared" si="162"/>
        <v>0</v>
      </c>
      <c r="CB169" s="16">
        <f t="shared" si="163"/>
        <v>0</v>
      </c>
      <c r="CC169" s="16">
        <f t="shared" si="164"/>
        <v>0</v>
      </c>
      <c r="CD169" s="16">
        <f t="shared" si="165"/>
        <v>0</v>
      </c>
      <c r="CE169" s="16">
        <f t="shared" si="166"/>
        <v>0</v>
      </c>
      <c r="CF169" s="16">
        <f t="shared" si="167"/>
        <v>0</v>
      </c>
      <c r="CG169" s="16">
        <f t="shared" si="168"/>
        <v>0</v>
      </c>
      <c r="CH169" s="16">
        <f t="shared" si="169"/>
        <v>0</v>
      </c>
      <c r="CI169" s="16">
        <f t="shared" si="170"/>
        <v>0</v>
      </c>
      <c r="CJ169" s="16">
        <f t="shared" si="171"/>
        <v>0</v>
      </c>
      <c r="CK169" s="16">
        <f t="shared" si="172"/>
        <v>1</v>
      </c>
      <c r="CL169" s="16">
        <f t="shared" si="173"/>
        <v>0</v>
      </c>
      <c r="CM169" s="16">
        <f t="shared" si="174"/>
        <v>0</v>
      </c>
      <c r="CN169" s="16">
        <f t="shared" si="175"/>
        <v>0</v>
      </c>
      <c r="CO169" s="16">
        <f t="shared" si="176"/>
        <v>1</v>
      </c>
      <c r="CP169" s="16">
        <f t="shared" si="177"/>
        <v>0</v>
      </c>
      <c r="CQ169" s="16">
        <f t="shared" si="178"/>
        <v>0</v>
      </c>
      <c r="CR169" s="16">
        <f t="shared" si="179"/>
        <v>0</v>
      </c>
      <c r="CS169" s="16">
        <f t="shared" si="180"/>
        <v>0</v>
      </c>
      <c r="CT169" s="16">
        <f t="shared" si="181"/>
        <v>0</v>
      </c>
      <c r="CU169" s="16">
        <f t="shared" si="182"/>
        <v>0</v>
      </c>
      <c r="CV169" s="16">
        <f t="shared" si="183"/>
        <v>1</v>
      </c>
      <c r="CW169" s="16">
        <f t="shared" si="184"/>
        <v>0</v>
      </c>
      <c r="CX169" s="16">
        <f t="shared" si="185"/>
        <v>0</v>
      </c>
      <c r="CY169" s="16">
        <f t="shared" si="186"/>
        <v>0</v>
      </c>
      <c r="CZ169" s="16">
        <f t="shared" si="187"/>
        <v>0</v>
      </c>
      <c r="DA169" s="16">
        <f t="shared" si="188"/>
        <v>0</v>
      </c>
      <c r="DB169" s="16">
        <f t="shared" si="189"/>
        <v>0</v>
      </c>
      <c r="DC169" s="16">
        <f t="shared" si="190"/>
        <v>0</v>
      </c>
      <c r="DD169" s="16">
        <f t="shared" si="191"/>
        <v>0</v>
      </c>
      <c r="DE169" s="16">
        <f t="shared" si="192"/>
        <v>0</v>
      </c>
      <c r="DF169" s="16">
        <f t="shared" si="193"/>
        <v>0</v>
      </c>
      <c r="DG169" s="16">
        <f t="shared" si="194"/>
        <v>0</v>
      </c>
      <c r="DH169" s="16">
        <f t="shared" si="195"/>
        <v>0</v>
      </c>
      <c r="DI169" s="16">
        <f t="shared" si="196"/>
        <v>0</v>
      </c>
      <c r="DJ169" s="16">
        <f t="shared" si="197"/>
        <v>0</v>
      </c>
      <c r="DK169" s="16">
        <f t="shared" si="198"/>
        <v>0</v>
      </c>
      <c r="DL169" s="16">
        <f t="shared" si="199"/>
        <v>0</v>
      </c>
      <c r="DM169" s="16">
        <f t="shared" si="200"/>
        <v>0</v>
      </c>
      <c r="DN169" s="16">
        <f t="shared" si="201"/>
        <v>0</v>
      </c>
      <c r="DO169" s="16">
        <f t="shared" si="202"/>
        <v>0</v>
      </c>
      <c r="DP169" s="16">
        <f t="shared" si="203"/>
        <v>0</v>
      </c>
      <c r="DQ169" s="16">
        <f t="shared" si="204"/>
        <v>0</v>
      </c>
      <c r="DR169" s="16">
        <f t="shared" si="205"/>
        <v>0</v>
      </c>
      <c r="DS169" s="16">
        <f t="shared" si="206"/>
        <v>0</v>
      </c>
      <c r="DT169" s="16">
        <f t="shared" si="207"/>
        <v>0</v>
      </c>
      <c r="DU169" s="16">
        <f t="shared" si="208"/>
        <v>0</v>
      </c>
      <c r="DV169" s="16">
        <f t="shared" si="209"/>
        <v>0</v>
      </c>
      <c r="DW169" s="16">
        <f t="shared" si="210"/>
        <v>0</v>
      </c>
      <c r="DX169" s="16">
        <f t="shared" si="211"/>
        <v>0</v>
      </c>
      <c r="DY169" s="16">
        <f t="shared" si="212"/>
        <v>0</v>
      </c>
      <c r="DZ169" s="16">
        <f t="shared" si="213"/>
        <v>0</v>
      </c>
      <c r="EA169" s="16">
        <f t="shared" si="214"/>
        <v>0</v>
      </c>
      <c r="EB169" s="16">
        <f t="shared" si="215"/>
        <v>0</v>
      </c>
      <c r="EC169" s="16">
        <f t="shared" si="216"/>
        <v>0</v>
      </c>
      <c r="ED169" s="16">
        <f t="shared" si="217"/>
        <v>3</v>
      </c>
      <c r="EE169" s="16">
        <f t="shared" si="218"/>
        <v>2</v>
      </c>
      <c r="EG169" s="20">
        <f t="shared" si="219"/>
        <v>0</v>
      </c>
      <c r="EH169" s="20">
        <f t="shared" si="220"/>
        <v>0</v>
      </c>
      <c r="EI169" s="20">
        <f t="shared" si="221"/>
        <v>0</v>
      </c>
      <c r="EJ169" s="20">
        <f t="shared" si="222"/>
        <v>0</v>
      </c>
      <c r="EP169" s="42" t="s">
        <v>894</v>
      </c>
      <c r="EQ169" s="16">
        <f t="shared" si="223"/>
        <v>0</v>
      </c>
      <c r="ER169" s="16">
        <f t="shared" si="224"/>
        <v>0</v>
      </c>
      <c r="ES169" s="16">
        <f t="shared" si="225"/>
        <v>69</v>
      </c>
      <c r="ET169" s="16">
        <f t="shared" si="226"/>
        <v>42</v>
      </c>
      <c r="EU169" s="16">
        <f t="shared" si="227"/>
        <v>0</v>
      </c>
      <c r="EV169" s="16">
        <f t="shared" si="228"/>
        <v>0</v>
      </c>
      <c r="EW169" s="16">
        <f t="shared" si="229"/>
        <v>0</v>
      </c>
      <c r="EX169" s="16">
        <f t="shared" si="230"/>
        <v>0</v>
      </c>
      <c r="EY169" s="16">
        <f t="shared" si="231"/>
        <v>0</v>
      </c>
      <c r="EZ169" s="16">
        <f t="shared" si="232"/>
        <v>0</v>
      </c>
      <c r="FA169" s="16">
        <f t="shared" si="233"/>
        <v>0</v>
      </c>
      <c r="FB169" s="16">
        <f t="shared" si="234"/>
        <v>0</v>
      </c>
      <c r="FC169" s="16">
        <f t="shared" si="235"/>
        <v>0</v>
      </c>
      <c r="FD169" s="16">
        <f t="shared" si="236"/>
        <v>0</v>
      </c>
      <c r="FE169" s="16">
        <f t="shared" si="237"/>
        <v>0</v>
      </c>
      <c r="FF169" s="16">
        <f t="shared" si="238"/>
        <v>0</v>
      </c>
      <c r="FG169" s="16">
        <f t="shared" si="239"/>
        <v>0</v>
      </c>
    </row>
    <row r="170" spans="1:163" x14ac:dyDescent="0.25">
      <c r="A170" s="42"/>
      <c r="B170" s="42">
        <v>166</v>
      </c>
      <c r="C170" s="42" t="s">
        <v>605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25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38</v>
      </c>
      <c r="AS170" s="16">
        <v>0</v>
      </c>
      <c r="AT170" s="16">
        <v>0</v>
      </c>
      <c r="AU170" s="16">
        <v>0</v>
      </c>
      <c r="AV170" s="16">
        <v>0</v>
      </c>
      <c r="AW170" s="43">
        <v>0</v>
      </c>
      <c r="AX170" s="43">
        <v>0</v>
      </c>
      <c r="AY170" s="43">
        <v>0</v>
      </c>
      <c r="AZ170" s="43">
        <v>46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6">
        <v>0</v>
      </c>
      <c r="BY170" s="16">
        <f t="shared" si="160"/>
        <v>109</v>
      </c>
      <c r="BZ170" s="19">
        <f t="shared" si="161"/>
        <v>36.333333333333336</v>
      </c>
      <c r="CA170" s="16">
        <f t="shared" si="162"/>
        <v>0</v>
      </c>
      <c r="CB170" s="16">
        <f t="shared" si="163"/>
        <v>0</v>
      </c>
      <c r="CC170" s="16">
        <f t="shared" si="164"/>
        <v>0</v>
      </c>
      <c r="CD170" s="16">
        <f t="shared" si="165"/>
        <v>0</v>
      </c>
      <c r="CE170" s="16">
        <f t="shared" si="166"/>
        <v>0</v>
      </c>
      <c r="CF170" s="16">
        <f t="shared" si="167"/>
        <v>0</v>
      </c>
      <c r="CG170" s="16">
        <f t="shared" si="168"/>
        <v>0</v>
      </c>
      <c r="CH170" s="16">
        <f t="shared" si="169"/>
        <v>1</v>
      </c>
      <c r="CI170" s="16">
        <f t="shared" si="170"/>
        <v>0</v>
      </c>
      <c r="CJ170" s="16">
        <f t="shared" si="171"/>
        <v>0</v>
      </c>
      <c r="CK170" s="16">
        <f t="shared" si="172"/>
        <v>0</v>
      </c>
      <c r="CL170" s="16">
        <f t="shared" si="173"/>
        <v>0</v>
      </c>
      <c r="CM170" s="16">
        <f t="shared" si="174"/>
        <v>0</v>
      </c>
      <c r="CN170" s="16">
        <f t="shared" si="175"/>
        <v>0</v>
      </c>
      <c r="CO170" s="16">
        <f t="shared" si="176"/>
        <v>1</v>
      </c>
      <c r="CP170" s="16">
        <f t="shared" si="177"/>
        <v>0</v>
      </c>
      <c r="CQ170" s="16">
        <f t="shared" si="178"/>
        <v>0</v>
      </c>
      <c r="CR170" s="16">
        <f t="shared" si="179"/>
        <v>0</v>
      </c>
      <c r="CS170" s="16">
        <f t="shared" si="180"/>
        <v>0</v>
      </c>
      <c r="CT170" s="16">
        <f t="shared" si="181"/>
        <v>0</v>
      </c>
      <c r="CU170" s="16">
        <f t="shared" si="182"/>
        <v>0</v>
      </c>
      <c r="CV170" s="16">
        <f t="shared" si="183"/>
        <v>0</v>
      </c>
      <c r="CW170" s="16">
        <f t="shared" si="184"/>
        <v>0</v>
      </c>
      <c r="CX170" s="16">
        <f t="shared" si="185"/>
        <v>0</v>
      </c>
      <c r="CY170" s="16">
        <f t="shared" si="186"/>
        <v>0</v>
      </c>
      <c r="CZ170" s="16">
        <f t="shared" si="187"/>
        <v>0</v>
      </c>
      <c r="DA170" s="16">
        <f t="shared" si="188"/>
        <v>0</v>
      </c>
      <c r="DB170" s="16">
        <f t="shared" si="189"/>
        <v>1</v>
      </c>
      <c r="DC170" s="16">
        <f t="shared" si="190"/>
        <v>0</v>
      </c>
      <c r="DD170" s="16">
        <f t="shared" si="191"/>
        <v>0</v>
      </c>
      <c r="DE170" s="16">
        <f t="shared" si="192"/>
        <v>0</v>
      </c>
      <c r="DF170" s="16">
        <f t="shared" si="193"/>
        <v>0</v>
      </c>
      <c r="DG170" s="16">
        <f t="shared" si="194"/>
        <v>0</v>
      </c>
      <c r="DH170" s="16">
        <f t="shared" si="195"/>
        <v>0</v>
      </c>
      <c r="DI170" s="16">
        <f t="shared" si="196"/>
        <v>0</v>
      </c>
      <c r="DJ170" s="16">
        <f t="shared" si="197"/>
        <v>0</v>
      </c>
      <c r="DK170" s="16">
        <f t="shared" si="198"/>
        <v>0</v>
      </c>
      <c r="DL170" s="16">
        <f t="shared" si="199"/>
        <v>0</v>
      </c>
      <c r="DM170" s="16">
        <f t="shared" si="200"/>
        <v>0</v>
      </c>
      <c r="DN170" s="16">
        <f t="shared" si="201"/>
        <v>0</v>
      </c>
      <c r="DO170" s="16">
        <f t="shared" si="202"/>
        <v>0</v>
      </c>
      <c r="DP170" s="16">
        <f t="shared" si="203"/>
        <v>0</v>
      </c>
      <c r="DQ170" s="16">
        <f t="shared" si="204"/>
        <v>0</v>
      </c>
      <c r="DR170" s="16">
        <f t="shared" si="205"/>
        <v>0</v>
      </c>
      <c r="DS170" s="16">
        <f t="shared" si="206"/>
        <v>0</v>
      </c>
      <c r="DT170" s="16">
        <f t="shared" si="207"/>
        <v>0</v>
      </c>
      <c r="DU170" s="16">
        <f t="shared" si="208"/>
        <v>0</v>
      </c>
      <c r="DV170" s="16">
        <f t="shared" si="209"/>
        <v>0</v>
      </c>
      <c r="DW170" s="16">
        <f t="shared" si="210"/>
        <v>0</v>
      </c>
      <c r="DX170" s="16">
        <f t="shared" si="211"/>
        <v>0</v>
      </c>
      <c r="DY170" s="16">
        <f t="shared" si="212"/>
        <v>0</v>
      </c>
      <c r="DZ170" s="16">
        <f t="shared" si="213"/>
        <v>0</v>
      </c>
      <c r="EA170" s="16">
        <f t="shared" si="214"/>
        <v>0</v>
      </c>
      <c r="EB170" s="16">
        <f t="shared" si="215"/>
        <v>0</v>
      </c>
      <c r="EC170" s="16">
        <f t="shared" si="216"/>
        <v>1</v>
      </c>
      <c r="ED170" s="16">
        <f t="shared" si="217"/>
        <v>3</v>
      </c>
      <c r="EE170" s="16">
        <f t="shared" si="218"/>
        <v>3</v>
      </c>
      <c r="EG170" s="20">
        <f t="shared" si="219"/>
        <v>0</v>
      </c>
      <c r="EH170" s="20">
        <f t="shared" si="220"/>
        <v>0</v>
      </c>
      <c r="EI170" s="20">
        <f t="shared" si="221"/>
        <v>0</v>
      </c>
      <c r="EJ170" s="20">
        <f t="shared" si="222"/>
        <v>33.333333333333329</v>
      </c>
      <c r="EP170" s="42" t="s">
        <v>605</v>
      </c>
      <c r="EQ170" s="16">
        <f t="shared" si="223"/>
        <v>0</v>
      </c>
      <c r="ER170" s="16">
        <f t="shared" si="224"/>
        <v>0</v>
      </c>
      <c r="ES170" s="16">
        <f t="shared" si="225"/>
        <v>0</v>
      </c>
      <c r="ET170" s="16">
        <f t="shared" si="226"/>
        <v>0</v>
      </c>
      <c r="EU170" s="16">
        <f t="shared" si="227"/>
        <v>25</v>
      </c>
      <c r="EV170" s="16">
        <f t="shared" si="228"/>
        <v>0</v>
      </c>
      <c r="EW170" s="16">
        <f t="shared" si="229"/>
        <v>0</v>
      </c>
      <c r="EX170" s="16">
        <f t="shared" si="230"/>
        <v>0</v>
      </c>
      <c r="EY170" s="16">
        <f t="shared" si="231"/>
        <v>38</v>
      </c>
      <c r="EZ170" s="16">
        <f t="shared" si="232"/>
        <v>0</v>
      </c>
      <c r="FA170" s="16">
        <f t="shared" si="233"/>
        <v>46</v>
      </c>
      <c r="FB170" s="16">
        <f t="shared" si="234"/>
        <v>0</v>
      </c>
      <c r="FC170" s="16">
        <f t="shared" si="235"/>
        <v>0</v>
      </c>
      <c r="FD170" s="16">
        <f t="shared" si="236"/>
        <v>0</v>
      </c>
      <c r="FE170" s="16">
        <f t="shared" si="237"/>
        <v>0</v>
      </c>
      <c r="FF170" s="16">
        <f t="shared" si="238"/>
        <v>0</v>
      </c>
      <c r="FG170" s="16">
        <f t="shared" si="239"/>
        <v>0</v>
      </c>
    </row>
    <row r="171" spans="1:163" x14ac:dyDescent="0.25">
      <c r="A171" s="42"/>
      <c r="B171" s="42">
        <v>167</v>
      </c>
      <c r="C171" s="42" t="s">
        <v>164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29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23</v>
      </c>
      <c r="BO171" s="16">
        <v>32</v>
      </c>
      <c r="BP171" s="16">
        <v>0</v>
      </c>
      <c r="BQ171" s="16">
        <v>24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6">
        <v>0</v>
      </c>
      <c r="BY171" s="16">
        <f t="shared" si="160"/>
        <v>108</v>
      </c>
      <c r="BZ171" s="19">
        <f t="shared" si="161"/>
        <v>27</v>
      </c>
      <c r="CA171" s="16">
        <f t="shared" si="162"/>
        <v>0</v>
      </c>
      <c r="CB171" s="16">
        <f t="shared" si="163"/>
        <v>0</v>
      </c>
      <c r="CC171" s="16">
        <f t="shared" si="164"/>
        <v>0</v>
      </c>
      <c r="CD171" s="16">
        <f t="shared" si="165"/>
        <v>0</v>
      </c>
      <c r="CE171" s="16">
        <f t="shared" si="166"/>
        <v>0</v>
      </c>
      <c r="CF171" s="16">
        <f t="shared" si="167"/>
        <v>0</v>
      </c>
      <c r="CG171" s="16">
        <f t="shared" si="168"/>
        <v>0</v>
      </c>
      <c r="CH171" s="16">
        <f t="shared" si="169"/>
        <v>0</v>
      </c>
      <c r="CI171" s="16">
        <f t="shared" si="170"/>
        <v>0</v>
      </c>
      <c r="CJ171" s="16">
        <f t="shared" si="171"/>
        <v>0</v>
      </c>
      <c r="CK171" s="16">
        <f t="shared" si="172"/>
        <v>0</v>
      </c>
      <c r="CL171" s="16">
        <f t="shared" si="173"/>
        <v>0</v>
      </c>
      <c r="CM171" s="16">
        <f t="shared" si="174"/>
        <v>0</v>
      </c>
      <c r="CN171" s="16">
        <f t="shared" si="175"/>
        <v>0</v>
      </c>
      <c r="CO171" s="16">
        <f t="shared" si="176"/>
        <v>0</v>
      </c>
      <c r="CP171" s="16">
        <f t="shared" si="177"/>
        <v>0</v>
      </c>
      <c r="CQ171" s="16">
        <f t="shared" si="178"/>
        <v>0</v>
      </c>
      <c r="CR171" s="16">
        <f t="shared" si="179"/>
        <v>0</v>
      </c>
      <c r="CS171" s="16">
        <f t="shared" si="180"/>
        <v>0</v>
      </c>
      <c r="CT171" s="16">
        <f t="shared" si="181"/>
        <v>0</v>
      </c>
      <c r="CU171" s="16">
        <f t="shared" si="182"/>
        <v>1</v>
      </c>
      <c r="CV171" s="16">
        <f t="shared" si="183"/>
        <v>0</v>
      </c>
      <c r="CW171" s="16">
        <f t="shared" si="184"/>
        <v>0</v>
      </c>
      <c r="CX171" s="16">
        <f t="shared" si="185"/>
        <v>1</v>
      </c>
      <c r="CY171" s="16">
        <f t="shared" si="186"/>
        <v>0</v>
      </c>
      <c r="CZ171" s="16">
        <f t="shared" si="187"/>
        <v>0</v>
      </c>
      <c r="DA171" s="16">
        <f t="shared" si="188"/>
        <v>0</v>
      </c>
      <c r="DB171" s="16">
        <f t="shared" si="189"/>
        <v>0</v>
      </c>
      <c r="DC171" s="16">
        <f t="shared" si="190"/>
        <v>1</v>
      </c>
      <c r="DD171" s="16">
        <f t="shared" si="191"/>
        <v>1</v>
      </c>
      <c r="DE171" s="16">
        <f t="shared" si="192"/>
        <v>0</v>
      </c>
      <c r="DF171" s="16">
        <f t="shared" si="193"/>
        <v>0</v>
      </c>
      <c r="DG171" s="16">
        <f t="shared" si="194"/>
        <v>0</v>
      </c>
      <c r="DH171" s="16">
        <f t="shared" si="195"/>
        <v>0</v>
      </c>
      <c r="DI171" s="16">
        <f t="shared" si="196"/>
        <v>0</v>
      </c>
      <c r="DJ171" s="16">
        <f t="shared" si="197"/>
        <v>0</v>
      </c>
      <c r="DK171" s="16">
        <f t="shared" si="198"/>
        <v>0</v>
      </c>
      <c r="DL171" s="16">
        <f t="shared" si="199"/>
        <v>0</v>
      </c>
      <c r="DM171" s="16">
        <f t="shared" si="200"/>
        <v>0</v>
      </c>
      <c r="DN171" s="16">
        <f t="shared" si="201"/>
        <v>0</v>
      </c>
      <c r="DO171" s="16">
        <f t="shared" si="202"/>
        <v>0</v>
      </c>
      <c r="DP171" s="16">
        <f t="shared" si="203"/>
        <v>0</v>
      </c>
      <c r="DQ171" s="16">
        <f t="shared" si="204"/>
        <v>0</v>
      </c>
      <c r="DR171" s="16">
        <f t="shared" si="205"/>
        <v>0</v>
      </c>
      <c r="DS171" s="16">
        <f t="shared" si="206"/>
        <v>0</v>
      </c>
      <c r="DT171" s="16">
        <f t="shared" si="207"/>
        <v>0</v>
      </c>
      <c r="DU171" s="16">
        <f t="shared" si="208"/>
        <v>0</v>
      </c>
      <c r="DV171" s="16">
        <f t="shared" si="209"/>
        <v>0</v>
      </c>
      <c r="DW171" s="16">
        <f t="shared" si="210"/>
        <v>0</v>
      </c>
      <c r="DX171" s="16">
        <f t="shared" si="211"/>
        <v>0</v>
      </c>
      <c r="DY171" s="16">
        <f t="shared" si="212"/>
        <v>0</v>
      </c>
      <c r="DZ171" s="16">
        <f t="shared" si="213"/>
        <v>0</v>
      </c>
      <c r="EA171" s="16">
        <f t="shared" si="214"/>
        <v>0</v>
      </c>
      <c r="EB171" s="16">
        <f t="shared" si="215"/>
        <v>0</v>
      </c>
      <c r="EC171" s="16">
        <f t="shared" si="216"/>
        <v>0</v>
      </c>
      <c r="ED171" s="16">
        <f t="shared" si="217"/>
        <v>4</v>
      </c>
      <c r="EE171" s="16">
        <f t="shared" si="218"/>
        <v>2</v>
      </c>
      <c r="EG171" s="20">
        <f t="shared" si="219"/>
        <v>0</v>
      </c>
      <c r="EH171" s="20">
        <f t="shared" si="220"/>
        <v>0</v>
      </c>
      <c r="EI171" s="20">
        <f t="shared" si="221"/>
        <v>0</v>
      </c>
      <c r="EJ171" s="20">
        <f t="shared" si="222"/>
        <v>0</v>
      </c>
      <c r="EP171" s="42" t="s">
        <v>164</v>
      </c>
      <c r="EQ171" s="16">
        <f t="shared" si="223"/>
        <v>0</v>
      </c>
      <c r="ER171" s="16">
        <f t="shared" si="224"/>
        <v>0</v>
      </c>
      <c r="ES171" s="16">
        <f t="shared" si="225"/>
        <v>0</v>
      </c>
      <c r="ET171" s="16">
        <f t="shared" si="226"/>
        <v>0</v>
      </c>
      <c r="EU171" s="16">
        <f t="shared" si="227"/>
        <v>0</v>
      </c>
      <c r="EV171" s="16">
        <f t="shared" si="228"/>
        <v>0</v>
      </c>
      <c r="EW171" s="16">
        <f t="shared" si="229"/>
        <v>0</v>
      </c>
      <c r="EX171" s="16">
        <f t="shared" si="230"/>
        <v>0</v>
      </c>
      <c r="EY171" s="16">
        <f t="shared" si="231"/>
        <v>0</v>
      </c>
      <c r="EZ171" s="16">
        <f t="shared" si="232"/>
        <v>0</v>
      </c>
      <c r="FA171" s="16">
        <f t="shared" si="233"/>
        <v>0</v>
      </c>
      <c r="FB171" s="16">
        <f t="shared" si="234"/>
        <v>29</v>
      </c>
      <c r="FC171" s="16">
        <f t="shared" si="235"/>
        <v>0</v>
      </c>
      <c r="FD171" s="16">
        <f t="shared" si="236"/>
        <v>0</v>
      </c>
      <c r="FE171" s="16">
        <f t="shared" si="237"/>
        <v>79</v>
      </c>
      <c r="FF171" s="16">
        <f t="shared" si="238"/>
        <v>0</v>
      </c>
      <c r="FG171" s="16">
        <f t="shared" si="239"/>
        <v>0</v>
      </c>
    </row>
    <row r="172" spans="1:163" x14ac:dyDescent="0.25">
      <c r="A172" s="42"/>
      <c r="B172" s="42">
        <v>168</v>
      </c>
      <c r="C172" s="42" t="s">
        <v>481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41</v>
      </c>
      <c r="S172" s="16">
        <v>0</v>
      </c>
      <c r="T172" s="16">
        <v>33</v>
      </c>
      <c r="U172" s="16">
        <v>34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6">
        <v>0</v>
      </c>
      <c r="BY172" s="16">
        <f t="shared" si="160"/>
        <v>108</v>
      </c>
      <c r="BZ172" s="19">
        <f t="shared" si="161"/>
        <v>36</v>
      </c>
      <c r="CA172" s="16">
        <f t="shared" si="162"/>
        <v>0</v>
      </c>
      <c r="CB172" s="16">
        <f t="shared" si="163"/>
        <v>0</v>
      </c>
      <c r="CC172" s="16">
        <f t="shared" si="164"/>
        <v>0</v>
      </c>
      <c r="CD172" s="16">
        <f t="shared" si="165"/>
        <v>0</v>
      </c>
      <c r="CE172" s="16">
        <f t="shared" si="166"/>
        <v>0</v>
      </c>
      <c r="CF172" s="16">
        <f t="shared" si="167"/>
        <v>0</v>
      </c>
      <c r="CG172" s="16">
        <f t="shared" si="168"/>
        <v>0</v>
      </c>
      <c r="CH172" s="16">
        <f t="shared" si="169"/>
        <v>0</v>
      </c>
      <c r="CI172" s="16">
        <f t="shared" si="170"/>
        <v>0</v>
      </c>
      <c r="CJ172" s="16">
        <f t="shared" si="171"/>
        <v>0</v>
      </c>
      <c r="CK172" s="16">
        <f t="shared" si="172"/>
        <v>0</v>
      </c>
      <c r="CL172" s="16">
        <f t="shared" si="173"/>
        <v>1</v>
      </c>
      <c r="CM172" s="16">
        <f t="shared" si="174"/>
        <v>0</v>
      </c>
      <c r="CN172" s="16">
        <f t="shared" si="175"/>
        <v>0</v>
      </c>
      <c r="CO172" s="16">
        <f t="shared" si="176"/>
        <v>0</v>
      </c>
      <c r="CP172" s="16">
        <f t="shared" si="177"/>
        <v>0</v>
      </c>
      <c r="CQ172" s="16">
        <f t="shared" si="178"/>
        <v>0</v>
      </c>
      <c r="CR172" s="16">
        <f t="shared" si="179"/>
        <v>0</v>
      </c>
      <c r="CS172" s="16">
        <f t="shared" si="180"/>
        <v>1</v>
      </c>
      <c r="CT172" s="16">
        <f t="shared" si="181"/>
        <v>1</v>
      </c>
      <c r="CU172" s="16">
        <f t="shared" si="182"/>
        <v>0</v>
      </c>
      <c r="CV172" s="16">
        <f t="shared" si="183"/>
        <v>0</v>
      </c>
      <c r="CW172" s="16">
        <f t="shared" si="184"/>
        <v>0</v>
      </c>
      <c r="CX172" s="16">
        <f t="shared" si="185"/>
        <v>0</v>
      </c>
      <c r="CY172" s="16">
        <f t="shared" si="186"/>
        <v>0</v>
      </c>
      <c r="CZ172" s="16">
        <f t="shared" si="187"/>
        <v>0</v>
      </c>
      <c r="DA172" s="16">
        <f t="shared" si="188"/>
        <v>0</v>
      </c>
      <c r="DB172" s="16">
        <f t="shared" si="189"/>
        <v>0</v>
      </c>
      <c r="DC172" s="16">
        <f t="shared" si="190"/>
        <v>0</v>
      </c>
      <c r="DD172" s="16">
        <f t="shared" si="191"/>
        <v>0</v>
      </c>
      <c r="DE172" s="16">
        <f t="shared" si="192"/>
        <v>0</v>
      </c>
      <c r="DF172" s="16">
        <f t="shared" si="193"/>
        <v>0</v>
      </c>
      <c r="DG172" s="16">
        <f t="shared" si="194"/>
        <v>0</v>
      </c>
      <c r="DH172" s="16">
        <f t="shared" si="195"/>
        <v>0</v>
      </c>
      <c r="DI172" s="16">
        <f t="shared" si="196"/>
        <v>0</v>
      </c>
      <c r="DJ172" s="16">
        <f t="shared" si="197"/>
        <v>0</v>
      </c>
      <c r="DK172" s="16">
        <f t="shared" si="198"/>
        <v>0</v>
      </c>
      <c r="DL172" s="16">
        <f t="shared" si="199"/>
        <v>0</v>
      </c>
      <c r="DM172" s="16">
        <f t="shared" si="200"/>
        <v>0</v>
      </c>
      <c r="DN172" s="16">
        <f t="shared" si="201"/>
        <v>0</v>
      </c>
      <c r="DO172" s="16">
        <f t="shared" si="202"/>
        <v>0</v>
      </c>
      <c r="DP172" s="16">
        <f t="shared" si="203"/>
        <v>0</v>
      </c>
      <c r="DQ172" s="16">
        <f t="shared" si="204"/>
        <v>0</v>
      </c>
      <c r="DR172" s="16">
        <f t="shared" si="205"/>
        <v>0</v>
      </c>
      <c r="DS172" s="16">
        <f t="shared" si="206"/>
        <v>0</v>
      </c>
      <c r="DT172" s="16">
        <f t="shared" si="207"/>
        <v>0</v>
      </c>
      <c r="DU172" s="16">
        <f t="shared" si="208"/>
        <v>0</v>
      </c>
      <c r="DV172" s="16">
        <f t="shared" si="209"/>
        <v>0</v>
      </c>
      <c r="DW172" s="16">
        <f t="shared" si="210"/>
        <v>0</v>
      </c>
      <c r="DX172" s="16">
        <f t="shared" si="211"/>
        <v>0</v>
      </c>
      <c r="DY172" s="16">
        <f t="shared" si="212"/>
        <v>0</v>
      </c>
      <c r="DZ172" s="16">
        <f t="shared" si="213"/>
        <v>0</v>
      </c>
      <c r="EA172" s="16">
        <f t="shared" si="214"/>
        <v>0</v>
      </c>
      <c r="EB172" s="16">
        <f t="shared" si="215"/>
        <v>0</v>
      </c>
      <c r="EC172" s="16">
        <f t="shared" si="216"/>
        <v>0</v>
      </c>
      <c r="ED172" s="16">
        <f t="shared" si="217"/>
        <v>3</v>
      </c>
      <c r="EE172" s="16">
        <f t="shared" si="218"/>
        <v>2</v>
      </c>
      <c r="EG172" s="20">
        <f t="shared" si="219"/>
        <v>0</v>
      </c>
      <c r="EH172" s="20">
        <f t="shared" si="220"/>
        <v>0</v>
      </c>
      <c r="EI172" s="20">
        <f t="shared" si="221"/>
        <v>0</v>
      </c>
      <c r="EJ172" s="20">
        <f t="shared" si="222"/>
        <v>0</v>
      </c>
      <c r="EP172" s="42" t="s">
        <v>481</v>
      </c>
      <c r="EQ172" s="16">
        <f t="shared" si="223"/>
        <v>0</v>
      </c>
      <c r="ER172" s="16">
        <f t="shared" si="224"/>
        <v>0</v>
      </c>
      <c r="ES172" s="16">
        <f t="shared" si="225"/>
        <v>41</v>
      </c>
      <c r="ET172" s="16">
        <f t="shared" si="226"/>
        <v>67</v>
      </c>
      <c r="EU172" s="16">
        <f t="shared" si="227"/>
        <v>0</v>
      </c>
      <c r="EV172" s="16">
        <f t="shared" si="228"/>
        <v>0</v>
      </c>
      <c r="EW172" s="16">
        <f t="shared" si="229"/>
        <v>0</v>
      </c>
      <c r="EX172" s="16">
        <f t="shared" si="230"/>
        <v>0</v>
      </c>
      <c r="EY172" s="16">
        <f t="shared" si="231"/>
        <v>0</v>
      </c>
      <c r="EZ172" s="16">
        <f t="shared" si="232"/>
        <v>0</v>
      </c>
      <c r="FA172" s="16">
        <f t="shared" si="233"/>
        <v>0</v>
      </c>
      <c r="FB172" s="16">
        <f t="shared" si="234"/>
        <v>0</v>
      </c>
      <c r="FC172" s="16">
        <f t="shared" si="235"/>
        <v>0</v>
      </c>
      <c r="FD172" s="16">
        <f t="shared" si="236"/>
        <v>0</v>
      </c>
      <c r="FE172" s="16">
        <f t="shared" si="237"/>
        <v>0</v>
      </c>
      <c r="FF172" s="16">
        <f t="shared" si="238"/>
        <v>0</v>
      </c>
      <c r="FG172" s="16">
        <f t="shared" si="239"/>
        <v>0</v>
      </c>
    </row>
    <row r="173" spans="1:163" x14ac:dyDescent="0.25">
      <c r="A173" s="42"/>
      <c r="B173" s="42">
        <v>169</v>
      </c>
      <c r="C173" s="42" t="s">
        <v>895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43">
        <v>0</v>
      </c>
      <c r="AX173" s="43">
        <v>40</v>
      </c>
      <c r="AY173" s="43">
        <v>0</v>
      </c>
      <c r="AZ173" s="43">
        <v>21</v>
      </c>
      <c r="BA173" s="16">
        <v>0</v>
      </c>
      <c r="BB173" s="16">
        <v>0</v>
      </c>
      <c r="BC173" s="16">
        <v>44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6">
        <v>0</v>
      </c>
      <c r="BY173" s="16">
        <f t="shared" si="160"/>
        <v>105</v>
      </c>
      <c r="BZ173" s="19">
        <f t="shared" si="161"/>
        <v>35</v>
      </c>
      <c r="CA173" s="16">
        <f t="shared" si="162"/>
        <v>0</v>
      </c>
      <c r="CB173" s="16">
        <f t="shared" si="163"/>
        <v>0</v>
      </c>
      <c r="CC173" s="16">
        <f t="shared" si="164"/>
        <v>0</v>
      </c>
      <c r="CD173" s="16">
        <f t="shared" si="165"/>
        <v>0</v>
      </c>
      <c r="CE173" s="16">
        <f t="shared" si="166"/>
        <v>0</v>
      </c>
      <c r="CF173" s="16">
        <f t="shared" si="167"/>
        <v>0</v>
      </c>
      <c r="CG173" s="16">
        <f t="shared" si="168"/>
        <v>0</v>
      </c>
      <c r="CH173" s="16">
        <f t="shared" si="169"/>
        <v>0</v>
      </c>
      <c r="CI173" s="16">
        <f t="shared" si="170"/>
        <v>1</v>
      </c>
      <c r="CJ173" s="16">
        <f t="shared" si="171"/>
        <v>0</v>
      </c>
      <c r="CK173" s="16">
        <f t="shared" si="172"/>
        <v>0</v>
      </c>
      <c r="CL173" s="16">
        <f t="shared" si="173"/>
        <v>0</v>
      </c>
      <c r="CM173" s="16">
        <f t="shared" si="174"/>
        <v>1</v>
      </c>
      <c r="CN173" s="16">
        <f t="shared" si="175"/>
        <v>0</v>
      </c>
      <c r="CO173" s="16">
        <f t="shared" si="176"/>
        <v>0</v>
      </c>
      <c r="CP173" s="16">
        <f t="shared" si="177"/>
        <v>0</v>
      </c>
      <c r="CQ173" s="16">
        <f t="shared" si="178"/>
        <v>0</v>
      </c>
      <c r="CR173" s="16">
        <f t="shared" si="179"/>
        <v>0</v>
      </c>
      <c r="CS173" s="16">
        <f t="shared" si="180"/>
        <v>0</v>
      </c>
      <c r="CT173" s="16">
        <f t="shared" si="181"/>
        <v>0</v>
      </c>
      <c r="CU173" s="16">
        <f t="shared" si="182"/>
        <v>0</v>
      </c>
      <c r="CV173" s="16">
        <f t="shared" si="183"/>
        <v>0</v>
      </c>
      <c r="CW173" s="16">
        <f t="shared" si="184"/>
        <v>0</v>
      </c>
      <c r="CX173" s="16">
        <f t="shared" si="185"/>
        <v>0</v>
      </c>
      <c r="CY173" s="16">
        <f t="shared" si="186"/>
        <v>0</v>
      </c>
      <c r="CZ173" s="16">
        <f t="shared" si="187"/>
        <v>0</v>
      </c>
      <c r="DA173" s="16">
        <f t="shared" si="188"/>
        <v>0</v>
      </c>
      <c r="DB173" s="16">
        <f t="shared" si="189"/>
        <v>0</v>
      </c>
      <c r="DC173" s="16">
        <f t="shared" si="190"/>
        <v>0</v>
      </c>
      <c r="DD173" s="16">
        <f t="shared" si="191"/>
        <v>0</v>
      </c>
      <c r="DE173" s="16">
        <f t="shared" si="192"/>
        <v>0</v>
      </c>
      <c r="DF173" s="16">
        <f t="shared" si="193"/>
        <v>1</v>
      </c>
      <c r="DG173" s="16">
        <f t="shared" si="194"/>
        <v>0</v>
      </c>
      <c r="DH173" s="16">
        <f t="shared" si="195"/>
        <v>0</v>
      </c>
      <c r="DI173" s="16">
        <f t="shared" si="196"/>
        <v>0</v>
      </c>
      <c r="DJ173" s="16">
        <f t="shared" si="197"/>
        <v>0</v>
      </c>
      <c r="DK173" s="16">
        <f t="shared" si="198"/>
        <v>0</v>
      </c>
      <c r="DL173" s="16">
        <f t="shared" si="199"/>
        <v>0</v>
      </c>
      <c r="DM173" s="16">
        <f t="shared" si="200"/>
        <v>0</v>
      </c>
      <c r="DN173" s="16">
        <f t="shared" si="201"/>
        <v>0</v>
      </c>
      <c r="DO173" s="16">
        <f t="shared" si="202"/>
        <v>0</v>
      </c>
      <c r="DP173" s="16">
        <f t="shared" si="203"/>
        <v>0</v>
      </c>
      <c r="DQ173" s="16">
        <f t="shared" si="204"/>
        <v>0</v>
      </c>
      <c r="DR173" s="16">
        <f t="shared" si="205"/>
        <v>0</v>
      </c>
      <c r="DS173" s="16">
        <f t="shared" si="206"/>
        <v>0</v>
      </c>
      <c r="DT173" s="16">
        <f t="shared" si="207"/>
        <v>0</v>
      </c>
      <c r="DU173" s="16">
        <f t="shared" si="208"/>
        <v>0</v>
      </c>
      <c r="DV173" s="16">
        <f t="shared" si="209"/>
        <v>0</v>
      </c>
      <c r="DW173" s="16">
        <f t="shared" si="210"/>
        <v>0</v>
      </c>
      <c r="DX173" s="16">
        <f t="shared" si="211"/>
        <v>0</v>
      </c>
      <c r="DY173" s="16">
        <f t="shared" si="212"/>
        <v>0</v>
      </c>
      <c r="DZ173" s="16">
        <f t="shared" si="213"/>
        <v>0</v>
      </c>
      <c r="EA173" s="16">
        <f t="shared" si="214"/>
        <v>0</v>
      </c>
      <c r="EB173" s="16">
        <f t="shared" si="215"/>
        <v>0</v>
      </c>
      <c r="EC173" s="16">
        <f t="shared" si="216"/>
        <v>1</v>
      </c>
      <c r="ED173" s="16">
        <f t="shared" si="217"/>
        <v>3</v>
      </c>
      <c r="EE173" s="16">
        <f t="shared" si="218"/>
        <v>2</v>
      </c>
      <c r="EG173" s="20">
        <f t="shared" si="219"/>
        <v>0</v>
      </c>
      <c r="EH173" s="20">
        <f t="shared" si="220"/>
        <v>0</v>
      </c>
      <c r="EI173" s="20">
        <f t="shared" si="221"/>
        <v>0</v>
      </c>
      <c r="EJ173" s="20">
        <f t="shared" si="222"/>
        <v>33.333333333333329</v>
      </c>
      <c r="EP173" s="42" t="s">
        <v>895</v>
      </c>
      <c r="EQ173" s="16">
        <f t="shared" si="223"/>
        <v>0</v>
      </c>
      <c r="ER173" s="16">
        <f t="shared" si="224"/>
        <v>0</v>
      </c>
      <c r="ES173" s="16">
        <f t="shared" si="225"/>
        <v>0</v>
      </c>
      <c r="ET173" s="16">
        <f t="shared" si="226"/>
        <v>0</v>
      </c>
      <c r="EU173" s="16">
        <f t="shared" si="227"/>
        <v>0</v>
      </c>
      <c r="EV173" s="16">
        <f t="shared" si="228"/>
        <v>0</v>
      </c>
      <c r="EW173" s="16">
        <f t="shared" si="229"/>
        <v>0</v>
      </c>
      <c r="EX173" s="16">
        <f t="shared" si="230"/>
        <v>0</v>
      </c>
      <c r="EY173" s="16">
        <f t="shared" si="231"/>
        <v>0</v>
      </c>
      <c r="EZ173" s="16">
        <f t="shared" si="232"/>
        <v>0</v>
      </c>
      <c r="FA173" s="16">
        <f t="shared" si="233"/>
        <v>61</v>
      </c>
      <c r="FB173" s="16">
        <f t="shared" si="234"/>
        <v>44</v>
      </c>
      <c r="FC173" s="16">
        <f t="shared" si="235"/>
        <v>0</v>
      </c>
      <c r="FD173" s="16">
        <f t="shared" si="236"/>
        <v>0</v>
      </c>
      <c r="FE173" s="16">
        <f t="shared" si="237"/>
        <v>0</v>
      </c>
      <c r="FF173" s="16">
        <f t="shared" si="238"/>
        <v>0</v>
      </c>
      <c r="FG173" s="16">
        <f t="shared" si="239"/>
        <v>0</v>
      </c>
    </row>
    <row r="174" spans="1:163" x14ac:dyDescent="0.25">
      <c r="A174" s="42"/>
      <c r="B174" s="42">
        <v>170</v>
      </c>
      <c r="C174" s="42" t="s">
        <v>442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32</v>
      </c>
      <c r="U174" s="16">
        <v>32</v>
      </c>
      <c r="V174" s="16">
        <v>41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16">
        <v>0</v>
      </c>
      <c r="BY174" s="16">
        <f t="shared" si="160"/>
        <v>105</v>
      </c>
      <c r="BZ174" s="19">
        <f t="shared" si="161"/>
        <v>35</v>
      </c>
      <c r="CA174" s="16">
        <f t="shared" si="162"/>
        <v>0</v>
      </c>
      <c r="CB174" s="16">
        <f t="shared" si="163"/>
        <v>0</v>
      </c>
      <c r="CC174" s="16">
        <f t="shared" si="164"/>
        <v>0</v>
      </c>
      <c r="CD174" s="16">
        <f t="shared" si="165"/>
        <v>0</v>
      </c>
      <c r="CE174" s="16">
        <f t="shared" si="166"/>
        <v>0</v>
      </c>
      <c r="CF174" s="16">
        <f t="shared" si="167"/>
        <v>0</v>
      </c>
      <c r="CG174" s="16">
        <f t="shared" si="168"/>
        <v>0</v>
      </c>
      <c r="CH174" s="16">
        <f t="shared" si="169"/>
        <v>0</v>
      </c>
      <c r="CI174" s="16">
        <f t="shared" si="170"/>
        <v>0</v>
      </c>
      <c r="CJ174" s="16">
        <f t="shared" si="171"/>
        <v>0</v>
      </c>
      <c r="CK174" s="16">
        <f t="shared" si="172"/>
        <v>0</v>
      </c>
      <c r="CL174" s="16">
        <f t="shared" si="173"/>
        <v>1</v>
      </c>
      <c r="CM174" s="16">
        <f t="shared" si="174"/>
        <v>0</v>
      </c>
      <c r="CN174" s="16">
        <f t="shared" si="175"/>
        <v>0</v>
      </c>
      <c r="CO174" s="16">
        <f t="shared" si="176"/>
        <v>0</v>
      </c>
      <c r="CP174" s="16">
        <f t="shared" si="177"/>
        <v>0</v>
      </c>
      <c r="CQ174" s="16">
        <f t="shared" si="178"/>
        <v>0</v>
      </c>
      <c r="CR174" s="16">
        <f t="shared" si="179"/>
        <v>0</v>
      </c>
      <c r="CS174" s="16">
        <f t="shared" si="180"/>
        <v>0</v>
      </c>
      <c r="CT174" s="16">
        <f t="shared" si="181"/>
        <v>0</v>
      </c>
      <c r="CU174" s="16">
        <f t="shared" si="182"/>
        <v>2</v>
      </c>
      <c r="CV174" s="16">
        <f t="shared" si="183"/>
        <v>0</v>
      </c>
      <c r="CW174" s="16">
        <f t="shared" si="184"/>
        <v>0</v>
      </c>
      <c r="CX174" s="16">
        <f t="shared" si="185"/>
        <v>0</v>
      </c>
      <c r="CY174" s="16">
        <f t="shared" si="186"/>
        <v>0</v>
      </c>
      <c r="CZ174" s="16">
        <f t="shared" si="187"/>
        <v>0</v>
      </c>
      <c r="DA174" s="16">
        <f t="shared" si="188"/>
        <v>0</v>
      </c>
      <c r="DB174" s="16">
        <f t="shared" si="189"/>
        <v>0</v>
      </c>
      <c r="DC174" s="16">
        <f t="shared" si="190"/>
        <v>0</v>
      </c>
      <c r="DD174" s="16">
        <f t="shared" si="191"/>
        <v>0</v>
      </c>
      <c r="DE174" s="16">
        <f t="shared" si="192"/>
        <v>0</v>
      </c>
      <c r="DF174" s="16">
        <f t="shared" si="193"/>
        <v>0</v>
      </c>
      <c r="DG174" s="16">
        <f t="shared" si="194"/>
        <v>0</v>
      </c>
      <c r="DH174" s="16">
        <f t="shared" si="195"/>
        <v>0</v>
      </c>
      <c r="DI174" s="16">
        <f t="shared" si="196"/>
        <v>0</v>
      </c>
      <c r="DJ174" s="16">
        <f t="shared" si="197"/>
        <v>0</v>
      </c>
      <c r="DK174" s="16">
        <f t="shared" si="198"/>
        <v>0</v>
      </c>
      <c r="DL174" s="16">
        <f t="shared" si="199"/>
        <v>0</v>
      </c>
      <c r="DM174" s="16">
        <f t="shared" si="200"/>
        <v>0</v>
      </c>
      <c r="DN174" s="16">
        <f t="shared" si="201"/>
        <v>0</v>
      </c>
      <c r="DO174" s="16">
        <f t="shared" si="202"/>
        <v>0</v>
      </c>
      <c r="DP174" s="16">
        <f t="shared" si="203"/>
        <v>0</v>
      </c>
      <c r="DQ174" s="16">
        <f t="shared" si="204"/>
        <v>0</v>
      </c>
      <c r="DR174" s="16">
        <f t="shared" si="205"/>
        <v>0</v>
      </c>
      <c r="DS174" s="16">
        <f t="shared" si="206"/>
        <v>0</v>
      </c>
      <c r="DT174" s="16">
        <f t="shared" si="207"/>
        <v>0</v>
      </c>
      <c r="DU174" s="16">
        <f t="shared" si="208"/>
        <v>0</v>
      </c>
      <c r="DV174" s="16">
        <f t="shared" si="209"/>
        <v>0</v>
      </c>
      <c r="DW174" s="16">
        <f t="shared" si="210"/>
        <v>0</v>
      </c>
      <c r="DX174" s="16">
        <f t="shared" si="211"/>
        <v>0</v>
      </c>
      <c r="DY174" s="16">
        <f t="shared" si="212"/>
        <v>0</v>
      </c>
      <c r="DZ174" s="16">
        <f t="shared" si="213"/>
        <v>0</v>
      </c>
      <c r="EA174" s="16">
        <f t="shared" si="214"/>
        <v>0</v>
      </c>
      <c r="EB174" s="16">
        <f t="shared" si="215"/>
        <v>0</v>
      </c>
      <c r="EC174" s="16">
        <f t="shared" si="216"/>
        <v>0</v>
      </c>
      <c r="ED174" s="16">
        <f t="shared" si="217"/>
        <v>3</v>
      </c>
      <c r="EE174" s="16">
        <f t="shared" si="218"/>
        <v>1</v>
      </c>
      <c r="EG174" s="20">
        <f t="shared" si="219"/>
        <v>0</v>
      </c>
      <c r="EH174" s="20">
        <f t="shared" si="220"/>
        <v>0</v>
      </c>
      <c r="EI174" s="20">
        <f t="shared" si="221"/>
        <v>0</v>
      </c>
      <c r="EJ174" s="20">
        <f t="shared" si="222"/>
        <v>0</v>
      </c>
      <c r="EP174" s="42" t="s">
        <v>442</v>
      </c>
      <c r="EQ174" s="16">
        <f t="shared" si="223"/>
        <v>0</v>
      </c>
      <c r="ER174" s="16">
        <f t="shared" si="224"/>
        <v>0</v>
      </c>
      <c r="ES174" s="16">
        <f t="shared" si="225"/>
        <v>0</v>
      </c>
      <c r="ET174" s="16">
        <f t="shared" si="226"/>
        <v>105</v>
      </c>
      <c r="EU174" s="16">
        <f t="shared" si="227"/>
        <v>0</v>
      </c>
      <c r="EV174" s="16">
        <f t="shared" si="228"/>
        <v>0</v>
      </c>
      <c r="EW174" s="16">
        <f t="shared" si="229"/>
        <v>0</v>
      </c>
      <c r="EX174" s="16">
        <f t="shared" si="230"/>
        <v>0</v>
      </c>
      <c r="EY174" s="16">
        <f t="shared" si="231"/>
        <v>0</v>
      </c>
      <c r="EZ174" s="16">
        <f t="shared" si="232"/>
        <v>0</v>
      </c>
      <c r="FA174" s="16">
        <f t="shared" si="233"/>
        <v>0</v>
      </c>
      <c r="FB174" s="16">
        <f t="shared" si="234"/>
        <v>0</v>
      </c>
      <c r="FC174" s="16">
        <f t="shared" si="235"/>
        <v>0</v>
      </c>
      <c r="FD174" s="16">
        <f t="shared" si="236"/>
        <v>0</v>
      </c>
      <c r="FE174" s="16">
        <f t="shared" si="237"/>
        <v>0</v>
      </c>
      <c r="FF174" s="16">
        <f t="shared" si="238"/>
        <v>0</v>
      </c>
      <c r="FG174" s="16">
        <f t="shared" si="239"/>
        <v>0</v>
      </c>
    </row>
    <row r="175" spans="1:163" x14ac:dyDescent="0.25">
      <c r="A175" s="42"/>
      <c r="B175" s="42">
        <v>171</v>
      </c>
      <c r="C175" s="42" t="s">
        <v>896</v>
      </c>
      <c r="D175" s="16">
        <v>55</v>
      </c>
      <c r="E175" s="16">
        <v>0</v>
      </c>
      <c r="F175" s="16">
        <v>48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0</v>
      </c>
      <c r="BX175" s="16">
        <v>0</v>
      </c>
      <c r="BY175" s="16">
        <f t="shared" si="160"/>
        <v>103</v>
      </c>
      <c r="BZ175" s="19">
        <f t="shared" si="161"/>
        <v>51.5</v>
      </c>
      <c r="CA175" s="16">
        <f t="shared" si="162"/>
        <v>0</v>
      </c>
      <c r="CB175" s="16">
        <f t="shared" si="163"/>
        <v>0</v>
      </c>
      <c r="CC175" s="16">
        <f t="shared" si="164"/>
        <v>0</v>
      </c>
      <c r="CD175" s="16">
        <f t="shared" si="165"/>
        <v>1</v>
      </c>
      <c r="CE175" s="16">
        <f t="shared" si="166"/>
        <v>0</v>
      </c>
      <c r="CF175" s="16">
        <f t="shared" si="167"/>
        <v>0</v>
      </c>
      <c r="CG175" s="16">
        <f t="shared" si="168"/>
        <v>1</v>
      </c>
      <c r="CH175" s="16">
        <f t="shared" si="169"/>
        <v>0</v>
      </c>
      <c r="CI175" s="16">
        <f t="shared" si="170"/>
        <v>0</v>
      </c>
      <c r="CJ175" s="16">
        <f t="shared" si="171"/>
        <v>0</v>
      </c>
      <c r="CK175" s="16">
        <f t="shared" si="172"/>
        <v>0</v>
      </c>
      <c r="CL175" s="16">
        <f t="shared" si="173"/>
        <v>0</v>
      </c>
      <c r="CM175" s="16">
        <f t="shared" si="174"/>
        <v>0</v>
      </c>
      <c r="CN175" s="16">
        <f t="shared" si="175"/>
        <v>0</v>
      </c>
      <c r="CO175" s="16">
        <f t="shared" si="176"/>
        <v>0</v>
      </c>
      <c r="CP175" s="16">
        <f t="shared" si="177"/>
        <v>0</v>
      </c>
      <c r="CQ175" s="16">
        <f t="shared" si="178"/>
        <v>0</v>
      </c>
      <c r="CR175" s="16">
        <f t="shared" si="179"/>
        <v>0</v>
      </c>
      <c r="CS175" s="16">
        <f t="shared" si="180"/>
        <v>0</v>
      </c>
      <c r="CT175" s="16">
        <f t="shared" si="181"/>
        <v>0</v>
      </c>
      <c r="CU175" s="16">
        <f t="shared" si="182"/>
        <v>0</v>
      </c>
      <c r="CV175" s="16">
        <f t="shared" si="183"/>
        <v>0</v>
      </c>
      <c r="CW175" s="16">
        <f t="shared" si="184"/>
        <v>0</v>
      </c>
      <c r="CX175" s="16">
        <f t="shared" si="185"/>
        <v>0</v>
      </c>
      <c r="CY175" s="16">
        <f t="shared" si="186"/>
        <v>0</v>
      </c>
      <c r="CZ175" s="16">
        <f t="shared" si="187"/>
        <v>0</v>
      </c>
      <c r="DA175" s="16">
        <f t="shared" si="188"/>
        <v>0</v>
      </c>
      <c r="DB175" s="16">
        <f t="shared" si="189"/>
        <v>0</v>
      </c>
      <c r="DC175" s="16">
        <f t="shared" si="190"/>
        <v>0</v>
      </c>
      <c r="DD175" s="16">
        <f t="shared" si="191"/>
        <v>0</v>
      </c>
      <c r="DE175" s="16">
        <f t="shared" si="192"/>
        <v>0</v>
      </c>
      <c r="DF175" s="16">
        <f t="shared" si="193"/>
        <v>0</v>
      </c>
      <c r="DG175" s="16">
        <f t="shared" si="194"/>
        <v>0</v>
      </c>
      <c r="DH175" s="16">
        <f t="shared" si="195"/>
        <v>0</v>
      </c>
      <c r="DI175" s="16">
        <f t="shared" si="196"/>
        <v>0</v>
      </c>
      <c r="DJ175" s="16">
        <f t="shared" si="197"/>
        <v>0</v>
      </c>
      <c r="DK175" s="16">
        <f t="shared" si="198"/>
        <v>0</v>
      </c>
      <c r="DL175" s="16">
        <f t="shared" si="199"/>
        <v>0</v>
      </c>
      <c r="DM175" s="16">
        <f t="shared" si="200"/>
        <v>0</v>
      </c>
      <c r="DN175" s="16">
        <f t="shared" si="201"/>
        <v>0</v>
      </c>
      <c r="DO175" s="16">
        <f t="shared" si="202"/>
        <v>0</v>
      </c>
      <c r="DP175" s="16">
        <f t="shared" si="203"/>
        <v>0</v>
      </c>
      <c r="DQ175" s="16">
        <f t="shared" si="204"/>
        <v>0</v>
      </c>
      <c r="DR175" s="16">
        <f t="shared" si="205"/>
        <v>0</v>
      </c>
      <c r="DS175" s="16">
        <f t="shared" si="206"/>
        <v>0</v>
      </c>
      <c r="DT175" s="16">
        <f t="shared" si="207"/>
        <v>0</v>
      </c>
      <c r="DU175" s="16">
        <f t="shared" si="208"/>
        <v>0</v>
      </c>
      <c r="DV175" s="16">
        <f t="shared" si="209"/>
        <v>0</v>
      </c>
      <c r="DW175" s="16">
        <f t="shared" si="210"/>
        <v>0</v>
      </c>
      <c r="DX175" s="16">
        <f t="shared" si="211"/>
        <v>0</v>
      </c>
      <c r="DY175" s="16">
        <f t="shared" si="212"/>
        <v>0</v>
      </c>
      <c r="DZ175" s="16">
        <f t="shared" si="213"/>
        <v>0</v>
      </c>
      <c r="EA175" s="16">
        <f t="shared" si="214"/>
        <v>0</v>
      </c>
      <c r="EB175" s="16">
        <f t="shared" si="215"/>
        <v>1</v>
      </c>
      <c r="EC175" s="16">
        <f t="shared" si="216"/>
        <v>2</v>
      </c>
      <c r="ED175" s="16">
        <f t="shared" si="217"/>
        <v>2</v>
      </c>
      <c r="EE175" s="16">
        <f t="shared" si="218"/>
        <v>1</v>
      </c>
      <c r="EG175" s="20">
        <f t="shared" si="219"/>
        <v>0</v>
      </c>
      <c r="EH175" s="20">
        <f t="shared" si="220"/>
        <v>0</v>
      </c>
      <c r="EI175" s="20">
        <f t="shared" si="221"/>
        <v>50</v>
      </c>
      <c r="EJ175" s="20">
        <f t="shared" si="222"/>
        <v>100</v>
      </c>
      <c r="EP175" s="42" t="s">
        <v>896</v>
      </c>
      <c r="EQ175" s="16">
        <f t="shared" si="223"/>
        <v>103</v>
      </c>
      <c r="ER175" s="16">
        <f t="shared" si="224"/>
        <v>0</v>
      </c>
      <c r="ES175" s="16">
        <f t="shared" si="225"/>
        <v>0</v>
      </c>
      <c r="ET175" s="16">
        <f t="shared" si="226"/>
        <v>0</v>
      </c>
      <c r="EU175" s="16">
        <f t="shared" si="227"/>
        <v>0</v>
      </c>
      <c r="EV175" s="16">
        <f t="shared" si="228"/>
        <v>0</v>
      </c>
      <c r="EW175" s="16">
        <f t="shared" si="229"/>
        <v>0</v>
      </c>
      <c r="EX175" s="16">
        <f t="shared" si="230"/>
        <v>0</v>
      </c>
      <c r="EY175" s="16">
        <f t="shared" si="231"/>
        <v>0</v>
      </c>
      <c r="EZ175" s="16">
        <f t="shared" si="232"/>
        <v>0</v>
      </c>
      <c r="FA175" s="16">
        <f t="shared" si="233"/>
        <v>0</v>
      </c>
      <c r="FB175" s="16">
        <f t="shared" si="234"/>
        <v>0</v>
      </c>
      <c r="FC175" s="16">
        <f t="shared" si="235"/>
        <v>0</v>
      </c>
      <c r="FD175" s="16">
        <f t="shared" si="236"/>
        <v>0</v>
      </c>
      <c r="FE175" s="16">
        <f t="shared" si="237"/>
        <v>0</v>
      </c>
      <c r="FF175" s="16">
        <f t="shared" si="238"/>
        <v>0</v>
      </c>
      <c r="FG175" s="16">
        <f t="shared" si="239"/>
        <v>0</v>
      </c>
    </row>
    <row r="176" spans="1:163" x14ac:dyDescent="0.25">
      <c r="A176" s="42"/>
      <c r="B176" s="42">
        <v>172</v>
      </c>
      <c r="C176" s="42" t="s">
        <v>674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46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34</v>
      </c>
      <c r="AS176" s="16">
        <v>0</v>
      </c>
      <c r="AT176" s="16">
        <v>0</v>
      </c>
      <c r="AU176" s="16">
        <v>0</v>
      </c>
      <c r="AV176" s="16">
        <v>0</v>
      </c>
      <c r="AW176" s="43">
        <v>0</v>
      </c>
      <c r="AX176" s="43">
        <v>0</v>
      </c>
      <c r="AY176" s="43">
        <v>0</v>
      </c>
      <c r="AZ176" s="43">
        <v>22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f t="shared" si="160"/>
        <v>102</v>
      </c>
      <c r="BZ176" s="19">
        <f t="shared" si="161"/>
        <v>34</v>
      </c>
      <c r="CA176" s="16">
        <f t="shared" si="162"/>
        <v>0</v>
      </c>
      <c r="CB176" s="16">
        <f t="shared" si="163"/>
        <v>0</v>
      </c>
      <c r="CC176" s="16">
        <f t="shared" si="164"/>
        <v>0</v>
      </c>
      <c r="CD176" s="16">
        <f t="shared" si="165"/>
        <v>0</v>
      </c>
      <c r="CE176" s="16">
        <f t="shared" si="166"/>
        <v>0</v>
      </c>
      <c r="CF176" s="16">
        <f t="shared" si="167"/>
        <v>0</v>
      </c>
      <c r="CG176" s="16">
        <f t="shared" si="168"/>
        <v>0</v>
      </c>
      <c r="CH176" s="16">
        <f t="shared" si="169"/>
        <v>1</v>
      </c>
      <c r="CI176" s="16">
        <f t="shared" si="170"/>
        <v>0</v>
      </c>
      <c r="CJ176" s="16">
        <f t="shared" si="171"/>
        <v>0</v>
      </c>
      <c r="CK176" s="16">
        <f t="shared" si="172"/>
        <v>0</v>
      </c>
      <c r="CL176" s="16">
        <f t="shared" si="173"/>
        <v>0</v>
      </c>
      <c r="CM176" s="16">
        <f t="shared" si="174"/>
        <v>0</v>
      </c>
      <c r="CN176" s="16">
        <f t="shared" si="175"/>
        <v>0</v>
      </c>
      <c r="CO176" s="16">
        <f t="shared" si="176"/>
        <v>0</v>
      </c>
      <c r="CP176" s="16">
        <f t="shared" si="177"/>
        <v>0</v>
      </c>
      <c r="CQ176" s="16">
        <f t="shared" si="178"/>
        <v>0</v>
      </c>
      <c r="CR176" s="16">
        <f t="shared" si="179"/>
        <v>0</v>
      </c>
      <c r="CS176" s="16">
        <f t="shared" si="180"/>
        <v>1</v>
      </c>
      <c r="CT176" s="16">
        <f t="shared" si="181"/>
        <v>0</v>
      </c>
      <c r="CU176" s="16">
        <f t="shared" si="182"/>
        <v>0</v>
      </c>
      <c r="CV176" s="16">
        <f t="shared" si="183"/>
        <v>0</v>
      </c>
      <c r="CW176" s="16">
        <f t="shared" si="184"/>
        <v>0</v>
      </c>
      <c r="CX176" s="16">
        <f t="shared" si="185"/>
        <v>0</v>
      </c>
      <c r="CY176" s="16">
        <f t="shared" si="186"/>
        <v>0</v>
      </c>
      <c r="CZ176" s="16">
        <f t="shared" si="187"/>
        <v>0</v>
      </c>
      <c r="DA176" s="16">
        <f t="shared" si="188"/>
        <v>0</v>
      </c>
      <c r="DB176" s="16">
        <f t="shared" si="189"/>
        <v>0</v>
      </c>
      <c r="DC176" s="16">
        <f t="shared" si="190"/>
        <v>0</v>
      </c>
      <c r="DD176" s="16">
        <f t="shared" si="191"/>
        <v>0</v>
      </c>
      <c r="DE176" s="16">
        <f t="shared" si="192"/>
        <v>1</v>
      </c>
      <c r="DF176" s="16">
        <f t="shared" si="193"/>
        <v>0</v>
      </c>
      <c r="DG176" s="16">
        <f t="shared" si="194"/>
        <v>0</v>
      </c>
      <c r="DH176" s="16">
        <f t="shared" si="195"/>
        <v>0</v>
      </c>
      <c r="DI176" s="16">
        <f t="shared" si="196"/>
        <v>0</v>
      </c>
      <c r="DJ176" s="16">
        <f t="shared" si="197"/>
        <v>0</v>
      </c>
      <c r="DK176" s="16">
        <f t="shared" si="198"/>
        <v>0</v>
      </c>
      <c r="DL176" s="16">
        <f t="shared" si="199"/>
        <v>0</v>
      </c>
      <c r="DM176" s="16">
        <f t="shared" si="200"/>
        <v>0</v>
      </c>
      <c r="DN176" s="16">
        <f t="shared" si="201"/>
        <v>0</v>
      </c>
      <c r="DO176" s="16">
        <f t="shared" si="202"/>
        <v>0</v>
      </c>
      <c r="DP176" s="16">
        <f t="shared" si="203"/>
        <v>0</v>
      </c>
      <c r="DQ176" s="16">
        <f t="shared" si="204"/>
        <v>0</v>
      </c>
      <c r="DR176" s="16">
        <f t="shared" si="205"/>
        <v>0</v>
      </c>
      <c r="DS176" s="16">
        <f t="shared" si="206"/>
        <v>0</v>
      </c>
      <c r="DT176" s="16">
        <f t="shared" si="207"/>
        <v>0</v>
      </c>
      <c r="DU176" s="16">
        <f t="shared" si="208"/>
        <v>0</v>
      </c>
      <c r="DV176" s="16">
        <f t="shared" si="209"/>
        <v>0</v>
      </c>
      <c r="DW176" s="16">
        <f t="shared" si="210"/>
        <v>0</v>
      </c>
      <c r="DX176" s="16">
        <f t="shared" si="211"/>
        <v>0</v>
      </c>
      <c r="DY176" s="16">
        <f t="shared" si="212"/>
        <v>0</v>
      </c>
      <c r="DZ176" s="16">
        <f t="shared" si="213"/>
        <v>0</v>
      </c>
      <c r="EA176" s="16">
        <f t="shared" si="214"/>
        <v>0</v>
      </c>
      <c r="EB176" s="16">
        <f t="shared" si="215"/>
        <v>0</v>
      </c>
      <c r="EC176" s="16">
        <f t="shared" si="216"/>
        <v>1</v>
      </c>
      <c r="ED176" s="16">
        <f t="shared" si="217"/>
        <v>3</v>
      </c>
      <c r="EE176" s="16">
        <f t="shared" si="218"/>
        <v>3</v>
      </c>
      <c r="EG176" s="20">
        <f t="shared" si="219"/>
        <v>0</v>
      </c>
      <c r="EH176" s="20">
        <f t="shared" si="220"/>
        <v>0</v>
      </c>
      <c r="EI176" s="20">
        <f t="shared" si="221"/>
        <v>0</v>
      </c>
      <c r="EJ176" s="20">
        <f t="shared" si="222"/>
        <v>33.333333333333329</v>
      </c>
      <c r="EP176" s="42" t="s">
        <v>674</v>
      </c>
      <c r="EQ176" s="16">
        <f t="shared" si="223"/>
        <v>0</v>
      </c>
      <c r="ER176" s="16">
        <f t="shared" si="224"/>
        <v>0</v>
      </c>
      <c r="ES176" s="16">
        <f t="shared" si="225"/>
        <v>0</v>
      </c>
      <c r="ET176" s="16">
        <f t="shared" si="226"/>
        <v>0</v>
      </c>
      <c r="EU176" s="16">
        <f t="shared" si="227"/>
        <v>46</v>
      </c>
      <c r="EV176" s="16">
        <f t="shared" si="228"/>
        <v>0</v>
      </c>
      <c r="EW176" s="16">
        <f t="shared" si="229"/>
        <v>0</v>
      </c>
      <c r="EX176" s="16">
        <f t="shared" si="230"/>
        <v>0</v>
      </c>
      <c r="EY176" s="16">
        <f t="shared" si="231"/>
        <v>34</v>
      </c>
      <c r="EZ176" s="16">
        <f t="shared" si="232"/>
        <v>0</v>
      </c>
      <c r="FA176" s="16">
        <f t="shared" si="233"/>
        <v>22</v>
      </c>
      <c r="FB176" s="16">
        <f t="shared" si="234"/>
        <v>0</v>
      </c>
      <c r="FC176" s="16">
        <f t="shared" si="235"/>
        <v>0</v>
      </c>
      <c r="FD176" s="16">
        <f t="shared" si="236"/>
        <v>0</v>
      </c>
      <c r="FE176" s="16">
        <f t="shared" si="237"/>
        <v>0</v>
      </c>
      <c r="FF176" s="16">
        <f t="shared" si="238"/>
        <v>0</v>
      </c>
      <c r="FG176" s="16">
        <f t="shared" si="239"/>
        <v>0</v>
      </c>
    </row>
    <row r="177" spans="1:163" x14ac:dyDescent="0.25">
      <c r="A177" s="42"/>
      <c r="B177" s="42">
        <v>173</v>
      </c>
      <c r="C177" s="42" t="s">
        <v>290</v>
      </c>
      <c r="D177" s="16">
        <v>0</v>
      </c>
      <c r="E177" s="16">
        <v>0</v>
      </c>
      <c r="F177" s="16">
        <v>0</v>
      </c>
      <c r="G177" s="16">
        <v>39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35</v>
      </c>
      <c r="BE177" s="16">
        <v>28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0</v>
      </c>
      <c r="BX177" s="16">
        <v>0</v>
      </c>
      <c r="BY177" s="16">
        <f t="shared" si="160"/>
        <v>102</v>
      </c>
      <c r="BZ177" s="19">
        <f t="shared" si="161"/>
        <v>34</v>
      </c>
      <c r="CA177" s="16">
        <f t="shared" si="162"/>
        <v>0</v>
      </c>
      <c r="CB177" s="16">
        <f t="shared" si="163"/>
        <v>0</v>
      </c>
      <c r="CC177" s="16">
        <f t="shared" si="164"/>
        <v>0</v>
      </c>
      <c r="CD177" s="16">
        <f t="shared" si="165"/>
        <v>0</v>
      </c>
      <c r="CE177" s="16">
        <f t="shared" si="166"/>
        <v>0</v>
      </c>
      <c r="CF177" s="16">
        <f t="shared" si="167"/>
        <v>0</v>
      </c>
      <c r="CG177" s="16">
        <f t="shared" si="168"/>
        <v>0</v>
      </c>
      <c r="CH177" s="16">
        <f t="shared" si="169"/>
        <v>0</v>
      </c>
      <c r="CI177" s="16">
        <f t="shared" si="170"/>
        <v>0</v>
      </c>
      <c r="CJ177" s="16">
        <f t="shared" si="171"/>
        <v>0</v>
      </c>
      <c r="CK177" s="16">
        <f t="shared" si="172"/>
        <v>0</v>
      </c>
      <c r="CL177" s="16">
        <f t="shared" si="173"/>
        <v>0</v>
      </c>
      <c r="CM177" s="16">
        <f t="shared" si="174"/>
        <v>0</v>
      </c>
      <c r="CN177" s="16">
        <f t="shared" si="175"/>
        <v>1</v>
      </c>
      <c r="CO177" s="16">
        <f t="shared" si="176"/>
        <v>0</v>
      </c>
      <c r="CP177" s="16">
        <f t="shared" si="177"/>
        <v>0</v>
      </c>
      <c r="CQ177" s="16">
        <f t="shared" si="178"/>
        <v>0</v>
      </c>
      <c r="CR177" s="16">
        <f t="shared" si="179"/>
        <v>1</v>
      </c>
      <c r="CS177" s="16">
        <f t="shared" si="180"/>
        <v>0</v>
      </c>
      <c r="CT177" s="16">
        <f t="shared" si="181"/>
        <v>0</v>
      </c>
      <c r="CU177" s="16">
        <f t="shared" si="182"/>
        <v>0</v>
      </c>
      <c r="CV177" s="16">
        <f t="shared" si="183"/>
        <v>0</v>
      </c>
      <c r="CW177" s="16">
        <f t="shared" si="184"/>
        <v>0</v>
      </c>
      <c r="CX177" s="16">
        <f t="shared" si="185"/>
        <v>0</v>
      </c>
      <c r="CY177" s="16">
        <f t="shared" si="186"/>
        <v>1</v>
      </c>
      <c r="CZ177" s="16">
        <f t="shared" si="187"/>
        <v>0</v>
      </c>
      <c r="DA177" s="16">
        <f t="shared" si="188"/>
        <v>0</v>
      </c>
      <c r="DB177" s="16">
        <f t="shared" si="189"/>
        <v>0</v>
      </c>
      <c r="DC177" s="16">
        <f t="shared" si="190"/>
        <v>0</v>
      </c>
      <c r="DD177" s="16">
        <f t="shared" si="191"/>
        <v>0</v>
      </c>
      <c r="DE177" s="16">
        <f t="shared" si="192"/>
        <v>0</v>
      </c>
      <c r="DF177" s="16">
        <f t="shared" si="193"/>
        <v>0</v>
      </c>
      <c r="DG177" s="16">
        <f t="shared" si="194"/>
        <v>0</v>
      </c>
      <c r="DH177" s="16">
        <f t="shared" si="195"/>
        <v>0</v>
      </c>
      <c r="DI177" s="16">
        <f t="shared" si="196"/>
        <v>0</v>
      </c>
      <c r="DJ177" s="16">
        <f t="shared" si="197"/>
        <v>0</v>
      </c>
      <c r="DK177" s="16">
        <f t="shared" si="198"/>
        <v>0</v>
      </c>
      <c r="DL177" s="16">
        <f t="shared" si="199"/>
        <v>0</v>
      </c>
      <c r="DM177" s="16">
        <f t="shared" si="200"/>
        <v>0</v>
      </c>
      <c r="DN177" s="16">
        <f t="shared" si="201"/>
        <v>0</v>
      </c>
      <c r="DO177" s="16">
        <f t="shared" si="202"/>
        <v>0</v>
      </c>
      <c r="DP177" s="16">
        <f t="shared" si="203"/>
        <v>0</v>
      </c>
      <c r="DQ177" s="16">
        <f t="shared" si="204"/>
        <v>0</v>
      </c>
      <c r="DR177" s="16">
        <f t="shared" si="205"/>
        <v>0</v>
      </c>
      <c r="DS177" s="16">
        <f t="shared" si="206"/>
        <v>0</v>
      </c>
      <c r="DT177" s="16">
        <f t="shared" si="207"/>
        <v>0</v>
      </c>
      <c r="DU177" s="16">
        <f t="shared" si="208"/>
        <v>0</v>
      </c>
      <c r="DV177" s="16">
        <f t="shared" si="209"/>
        <v>0</v>
      </c>
      <c r="DW177" s="16">
        <f t="shared" si="210"/>
        <v>0</v>
      </c>
      <c r="DX177" s="16">
        <f t="shared" si="211"/>
        <v>0</v>
      </c>
      <c r="DY177" s="16">
        <f t="shared" si="212"/>
        <v>0</v>
      </c>
      <c r="DZ177" s="16">
        <f t="shared" si="213"/>
        <v>0</v>
      </c>
      <c r="EA177" s="16">
        <f t="shared" si="214"/>
        <v>0</v>
      </c>
      <c r="EB177" s="16">
        <f t="shared" si="215"/>
        <v>0</v>
      </c>
      <c r="EC177" s="16">
        <f t="shared" si="216"/>
        <v>0</v>
      </c>
      <c r="ED177" s="16">
        <f t="shared" si="217"/>
        <v>3</v>
      </c>
      <c r="EE177" s="16">
        <f t="shared" si="218"/>
        <v>2</v>
      </c>
      <c r="EG177" s="20">
        <f t="shared" si="219"/>
        <v>0</v>
      </c>
      <c r="EH177" s="20">
        <f t="shared" si="220"/>
        <v>0</v>
      </c>
      <c r="EI177" s="20">
        <f t="shared" si="221"/>
        <v>0</v>
      </c>
      <c r="EJ177" s="20">
        <f t="shared" si="222"/>
        <v>0</v>
      </c>
      <c r="EP177" s="42" t="s">
        <v>290</v>
      </c>
      <c r="EQ177" s="16">
        <f t="shared" si="223"/>
        <v>39</v>
      </c>
      <c r="ER177" s="16">
        <f t="shared" si="224"/>
        <v>0</v>
      </c>
      <c r="ES177" s="16">
        <f t="shared" si="225"/>
        <v>0</v>
      </c>
      <c r="ET177" s="16">
        <f t="shared" si="226"/>
        <v>0</v>
      </c>
      <c r="EU177" s="16">
        <f t="shared" si="227"/>
        <v>0</v>
      </c>
      <c r="EV177" s="16">
        <f t="shared" si="228"/>
        <v>0</v>
      </c>
      <c r="EW177" s="16">
        <f t="shared" si="229"/>
        <v>0</v>
      </c>
      <c r="EX177" s="16">
        <f t="shared" si="230"/>
        <v>0</v>
      </c>
      <c r="EY177" s="16">
        <f t="shared" si="231"/>
        <v>0</v>
      </c>
      <c r="EZ177" s="16">
        <f t="shared" si="232"/>
        <v>0</v>
      </c>
      <c r="FA177" s="16">
        <f t="shared" si="233"/>
        <v>0</v>
      </c>
      <c r="FB177" s="16">
        <f t="shared" si="234"/>
        <v>0</v>
      </c>
      <c r="FC177" s="16">
        <f t="shared" si="235"/>
        <v>63</v>
      </c>
      <c r="FD177" s="16">
        <f t="shared" si="236"/>
        <v>0</v>
      </c>
      <c r="FE177" s="16">
        <f t="shared" si="237"/>
        <v>0</v>
      </c>
      <c r="FF177" s="16">
        <f t="shared" si="238"/>
        <v>0</v>
      </c>
      <c r="FG177" s="16">
        <f t="shared" si="239"/>
        <v>0</v>
      </c>
    </row>
    <row r="178" spans="1:163" x14ac:dyDescent="0.25">
      <c r="A178" s="42"/>
      <c r="B178" s="42">
        <v>174</v>
      </c>
      <c r="C178" s="16" t="s">
        <v>615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0</v>
      </c>
      <c r="BO178" s="16">
        <v>0</v>
      </c>
      <c r="BP178" s="16">
        <v>0</v>
      </c>
      <c r="BQ178" s="16">
        <v>0</v>
      </c>
      <c r="BR178" s="16">
        <v>21</v>
      </c>
      <c r="BS178" s="16">
        <v>27</v>
      </c>
      <c r="BT178" s="16">
        <v>0</v>
      </c>
      <c r="BU178" s="16">
        <v>0</v>
      </c>
      <c r="BV178" s="16">
        <v>24</v>
      </c>
      <c r="BW178" s="16">
        <v>29</v>
      </c>
      <c r="BX178" s="16">
        <v>0</v>
      </c>
      <c r="BY178" s="16">
        <f t="shared" si="160"/>
        <v>101</v>
      </c>
      <c r="BZ178" s="19">
        <f t="shared" si="161"/>
        <v>25.25</v>
      </c>
      <c r="CA178" s="16">
        <f t="shared" si="162"/>
        <v>0</v>
      </c>
      <c r="CB178" s="16">
        <f t="shared" si="163"/>
        <v>0</v>
      </c>
      <c r="CC178" s="16">
        <f t="shared" si="164"/>
        <v>0</v>
      </c>
      <c r="CD178" s="16">
        <f t="shared" si="165"/>
        <v>0</v>
      </c>
      <c r="CE178" s="16">
        <f t="shared" si="166"/>
        <v>0</v>
      </c>
      <c r="CF178" s="16">
        <f t="shared" si="167"/>
        <v>0</v>
      </c>
      <c r="CG178" s="16">
        <f t="shared" si="168"/>
        <v>0</v>
      </c>
      <c r="CH178" s="16">
        <f t="shared" si="169"/>
        <v>0</v>
      </c>
      <c r="CI178" s="16">
        <f t="shared" si="170"/>
        <v>0</v>
      </c>
      <c r="CJ178" s="16">
        <f t="shared" si="171"/>
        <v>0</v>
      </c>
      <c r="CK178" s="16">
        <f t="shared" si="172"/>
        <v>0</v>
      </c>
      <c r="CL178" s="16">
        <f t="shared" si="173"/>
        <v>0</v>
      </c>
      <c r="CM178" s="16">
        <f t="shared" si="174"/>
        <v>0</v>
      </c>
      <c r="CN178" s="16">
        <f t="shared" si="175"/>
        <v>0</v>
      </c>
      <c r="CO178" s="16">
        <f t="shared" si="176"/>
        <v>0</v>
      </c>
      <c r="CP178" s="16">
        <f t="shared" si="177"/>
        <v>0</v>
      </c>
      <c r="CQ178" s="16">
        <f t="shared" si="178"/>
        <v>0</v>
      </c>
      <c r="CR178" s="16">
        <f t="shared" si="179"/>
        <v>0</v>
      </c>
      <c r="CS178" s="16">
        <f t="shared" si="180"/>
        <v>0</v>
      </c>
      <c r="CT178" s="16">
        <f t="shared" si="181"/>
        <v>0</v>
      </c>
      <c r="CU178" s="16">
        <f t="shared" si="182"/>
        <v>0</v>
      </c>
      <c r="CV178" s="16">
        <f t="shared" si="183"/>
        <v>0</v>
      </c>
      <c r="CW178" s="16">
        <f t="shared" si="184"/>
        <v>0</v>
      </c>
      <c r="CX178" s="16">
        <f t="shared" si="185"/>
        <v>1</v>
      </c>
      <c r="CY178" s="16">
        <f t="shared" si="186"/>
        <v>0</v>
      </c>
      <c r="CZ178" s="16">
        <f t="shared" si="187"/>
        <v>1</v>
      </c>
      <c r="DA178" s="16">
        <f t="shared" si="188"/>
        <v>0</v>
      </c>
      <c r="DB178" s="16">
        <f t="shared" si="189"/>
        <v>0</v>
      </c>
      <c r="DC178" s="16">
        <f t="shared" si="190"/>
        <v>1</v>
      </c>
      <c r="DD178" s="16">
        <f t="shared" si="191"/>
        <v>0</v>
      </c>
      <c r="DE178" s="16">
        <f t="shared" si="192"/>
        <v>0</v>
      </c>
      <c r="DF178" s="16">
        <f t="shared" si="193"/>
        <v>1</v>
      </c>
      <c r="DG178" s="16">
        <f t="shared" si="194"/>
        <v>0</v>
      </c>
      <c r="DH178" s="16">
        <f t="shared" si="195"/>
        <v>0</v>
      </c>
      <c r="DI178" s="16">
        <f t="shared" si="196"/>
        <v>0</v>
      </c>
      <c r="DJ178" s="16">
        <f t="shared" si="197"/>
        <v>0</v>
      </c>
      <c r="DK178" s="16">
        <f t="shared" si="198"/>
        <v>0</v>
      </c>
      <c r="DL178" s="16">
        <f t="shared" si="199"/>
        <v>0</v>
      </c>
      <c r="DM178" s="16">
        <f t="shared" si="200"/>
        <v>0</v>
      </c>
      <c r="DN178" s="16">
        <f t="shared" si="201"/>
        <v>0</v>
      </c>
      <c r="DO178" s="16">
        <f t="shared" si="202"/>
        <v>0</v>
      </c>
      <c r="DP178" s="16">
        <f t="shared" si="203"/>
        <v>0</v>
      </c>
      <c r="DQ178" s="16">
        <f t="shared" si="204"/>
        <v>0</v>
      </c>
      <c r="DR178" s="16">
        <f t="shared" si="205"/>
        <v>0</v>
      </c>
      <c r="DS178" s="16">
        <f t="shared" si="206"/>
        <v>0</v>
      </c>
      <c r="DT178" s="16">
        <f t="shared" si="207"/>
        <v>0</v>
      </c>
      <c r="DU178" s="16">
        <f t="shared" si="208"/>
        <v>0</v>
      </c>
      <c r="DV178" s="16">
        <f t="shared" si="209"/>
        <v>0</v>
      </c>
      <c r="DW178" s="16">
        <f t="shared" si="210"/>
        <v>0</v>
      </c>
      <c r="DX178" s="16">
        <f t="shared" si="211"/>
        <v>0</v>
      </c>
      <c r="DY178" s="16">
        <f t="shared" si="212"/>
        <v>0</v>
      </c>
      <c r="DZ178" s="16">
        <f t="shared" si="213"/>
        <v>0</v>
      </c>
      <c r="EA178" s="16">
        <f t="shared" si="214"/>
        <v>0</v>
      </c>
      <c r="EB178" s="16">
        <f t="shared" si="215"/>
        <v>0</v>
      </c>
      <c r="EC178" s="16">
        <f t="shared" si="216"/>
        <v>0</v>
      </c>
      <c r="ED178" s="16">
        <f t="shared" si="217"/>
        <v>4</v>
      </c>
      <c r="EE178" s="16">
        <f t="shared" si="218"/>
        <v>2</v>
      </c>
      <c r="EG178" s="20">
        <f t="shared" si="219"/>
        <v>0</v>
      </c>
      <c r="EH178" s="20">
        <f t="shared" si="220"/>
        <v>0</v>
      </c>
      <c r="EI178" s="20">
        <f t="shared" si="221"/>
        <v>0</v>
      </c>
      <c r="EJ178" s="20">
        <f t="shared" si="222"/>
        <v>0</v>
      </c>
      <c r="EP178" s="16" t="s">
        <v>615</v>
      </c>
      <c r="EQ178" s="16">
        <f t="shared" si="223"/>
        <v>0</v>
      </c>
      <c r="ER178" s="16">
        <f t="shared" si="224"/>
        <v>0</v>
      </c>
      <c r="ES178" s="16">
        <f t="shared" si="225"/>
        <v>0</v>
      </c>
      <c r="ET178" s="16">
        <f t="shared" si="226"/>
        <v>0</v>
      </c>
      <c r="EU178" s="16">
        <f t="shared" si="227"/>
        <v>0</v>
      </c>
      <c r="EV178" s="16">
        <f t="shared" si="228"/>
        <v>0</v>
      </c>
      <c r="EW178" s="16">
        <f t="shared" si="229"/>
        <v>0</v>
      </c>
      <c r="EX178" s="16">
        <f t="shared" si="230"/>
        <v>0</v>
      </c>
      <c r="EY178" s="16">
        <f t="shared" si="231"/>
        <v>0</v>
      </c>
      <c r="EZ178" s="16">
        <f t="shared" si="232"/>
        <v>0</v>
      </c>
      <c r="FA178" s="16">
        <f t="shared" si="233"/>
        <v>0</v>
      </c>
      <c r="FB178" s="16">
        <f t="shared" si="234"/>
        <v>0</v>
      </c>
      <c r="FC178" s="16">
        <f t="shared" si="235"/>
        <v>0</v>
      </c>
      <c r="FD178" s="16">
        <f t="shared" si="236"/>
        <v>0</v>
      </c>
      <c r="FE178" s="16">
        <f t="shared" si="237"/>
        <v>0</v>
      </c>
      <c r="FF178" s="16">
        <f t="shared" si="238"/>
        <v>48</v>
      </c>
      <c r="FG178" s="16">
        <f t="shared" si="239"/>
        <v>53</v>
      </c>
    </row>
    <row r="179" spans="1:163" x14ac:dyDescent="0.25">
      <c r="A179" s="42"/>
      <c r="B179" s="42">
        <v>175</v>
      </c>
      <c r="C179" s="42" t="s">
        <v>206</v>
      </c>
      <c r="D179" s="16">
        <v>0</v>
      </c>
      <c r="E179" s="16">
        <v>0</v>
      </c>
      <c r="F179" s="16">
        <v>0</v>
      </c>
      <c r="G179" s="16">
        <v>0</v>
      </c>
      <c r="H179" s="16">
        <v>28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31</v>
      </c>
      <c r="P179" s="16">
        <v>39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6">
        <v>0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16">
        <v>0</v>
      </c>
      <c r="BY179" s="16">
        <f t="shared" si="160"/>
        <v>98</v>
      </c>
      <c r="BZ179" s="19">
        <f t="shared" si="161"/>
        <v>32.666666666666664</v>
      </c>
      <c r="CA179" s="16">
        <f t="shared" si="162"/>
        <v>0</v>
      </c>
      <c r="CB179" s="16">
        <f t="shared" si="163"/>
        <v>0</v>
      </c>
      <c r="CC179" s="16">
        <f t="shared" si="164"/>
        <v>0</v>
      </c>
      <c r="CD179" s="16">
        <f t="shared" si="165"/>
        <v>0</v>
      </c>
      <c r="CE179" s="16">
        <f t="shared" si="166"/>
        <v>0</v>
      </c>
      <c r="CF179" s="16">
        <f t="shared" si="167"/>
        <v>0</v>
      </c>
      <c r="CG179" s="16">
        <f t="shared" si="168"/>
        <v>0</v>
      </c>
      <c r="CH179" s="16">
        <f t="shared" si="169"/>
        <v>0</v>
      </c>
      <c r="CI179" s="16">
        <f t="shared" si="170"/>
        <v>0</v>
      </c>
      <c r="CJ179" s="16">
        <f t="shared" si="171"/>
        <v>0</v>
      </c>
      <c r="CK179" s="16">
        <f t="shared" si="172"/>
        <v>0</v>
      </c>
      <c r="CL179" s="16">
        <f t="shared" si="173"/>
        <v>0</v>
      </c>
      <c r="CM179" s="16">
        <f t="shared" si="174"/>
        <v>0</v>
      </c>
      <c r="CN179" s="16">
        <f t="shared" si="175"/>
        <v>1</v>
      </c>
      <c r="CO179" s="16">
        <f t="shared" si="176"/>
        <v>0</v>
      </c>
      <c r="CP179" s="16">
        <f t="shared" si="177"/>
        <v>0</v>
      </c>
      <c r="CQ179" s="16">
        <f t="shared" si="178"/>
        <v>0</v>
      </c>
      <c r="CR179" s="16">
        <f t="shared" si="179"/>
        <v>0</v>
      </c>
      <c r="CS179" s="16">
        <f t="shared" si="180"/>
        <v>0</v>
      </c>
      <c r="CT179" s="16">
        <f t="shared" si="181"/>
        <v>0</v>
      </c>
      <c r="CU179" s="16">
        <f t="shared" si="182"/>
        <v>0</v>
      </c>
      <c r="CV179" s="16">
        <f t="shared" si="183"/>
        <v>1</v>
      </c>
      <c r="CW179" s="16">
        <f t="shared" si="184"/>
        <v>0</v>
      </c>
      <c r="CX179" s="16">
        <f t="shared" si="185"/>
        <v>0</v>
      </c>
      <c r="CY179" s="16">
        <f t="shared" si="186"/>
        <v>1</v>
      </c>
      <c r="CZ179" s="16">
        <f t="shared" si="187"/>
        <v>0</v>
      </c>
      <c r="DA179" s="16">
        <f t="shared" si="188"/>
        <v>0</v>
      </c>
      <c r="DB179" s="16">
        <f t="shared" si="189"/>
        <v>0</v>
      </c>
      <c r="DC179" s="16">
        <f t="shared" si="190"/>
        <v>0</v>
      </c>
      <c r="DD179" s="16">
        <f t="shared" si="191"/>
        <v>0</v>
      </c>
      <c r="DE179" s="16">
        <f t="shared" si="192"/>
        <v>0</v>
      </c>
      <c r="DF179" s="16">
        <f t="shared" si="193"/>
        <v>0</v>
      </c>
      <c r="DG179" s="16">
        <f t="shared" si="194"/>
        <v>0</v>
      </c>
      <c r="DH179" s="16">
        <f t="shared" si="195"/>
        <v>0</v>
      </c>
      <c r="DI179" s="16">
        <f t="shared" si="196"/>
        <v>0</v>
      </c>
      <c r="DJ179" s="16">
        <f t="shared" si="197"/>
        <v>0</v>
      </c>
      <c r="DK179" s="16">
        <f t="shared" si="198"/>
        <v>0</v>
      </c>
      <c r="DL179" s="16">
        <f t="shared" si="199"/>
        <v>0</v>
      </c>
      <c r="DM179" s="16">
        <f t="shared" si="200"/>
        <v>0</v>
      </c>
      <c r="DN179" s="16">
        <f t="shared" si="201"/>
        <v>0</v>
      </c>
      <c r="DO179" s="16">
        <f t="shared" si="202"/>
        <v>0</v>
      </c>
      <c r="DP179" s="16">
        <f t="shared" si="203"/>
        <v>0</v>
      </c>
      <c r="DQ179" s="16">
        <f t="shared" si="204"/>
        <v>0</v>
      </c>
      <c r="DR179" s="16">
        <f t="shared" si="205"/>
        <v>0</v>
      </c>
      <c r="DS179" s="16">
        <f t="shared" si="206"/>
        <v>0</v>
      </c>
      <c r="DT179" s="16">
        <f t="shared" si="207"/>
        <v>0</v>
      </c>
      <c r="DU179" s="16">
        <f t="shared" si="208"/>
        <v>0</v>
      </c>
      <c r="DV179" s="16">
        <f t="shared" si="209"/>
        <v>0</v>
      </c>
      <c r="DW179" s="16">
        <f t="shared" si="210"/>
        <v>0</v>
      </c>
      <c r="DX179" s="16">
        <f t="shared" si="211"/>
        <v>0</v>
      </c>
      <c r="DY179" s="16">
        <f t="shared" si="212"/>
        <v>0</v>
      </c>
      <c r="DZ179" s="16">
        <f t="shared" si="213"/>
        <v>0</v>
      </c>
      <c r="EA179" s="16">
        <f t="shared" si="214"/>
        <v>0</v>
      </c>
      <c r="EB179" s="16">
        <f t="shared" si="215"/>
        <v>0</v>
      </c>
      <c r="EC179" s="16">
        <f t="shared" si="216"/>
        <v>0</v>
      </c>
      <c r="ED179" s="16">
        <f t="shared" si="217"/>
        <v>3</v>
      </c>
      <c r="EE179" s="16">
        <f t="shared" si="218"/>
        <v>2</v>
      </c>
      <c r="EG179" s="20">
        <f t="shared" si="219"/>
        <v>0</v>
      </c>
      <c r="EH179" s="20">
        <f t="shared" si="220"/>
        <v>0</v>
      </c>
      <c r="EI179" s="20">
        <f t="shared" si="221"/>
        <v>0</v>
      </c>
      <c r="EJ179" s="20">
        <f t="shared" si="222"/>
        <v>0</v>
      </c>
      <c r="EP179" s="42" t="s">
        <v>206</v>
      </c>
      <c r="EQ179" s="16">
        <f t="shared" si="223"/>
        <v>0</v>
      </c>
      <c r="ER179" s="16">
        <f t="shared" si="224"/>
        <v>28</v>
      </c>
      <c r="ES179" s="16">
        <f t="shared" si="225"/>
        <v>70</v>
      </c>
      <c r="ET179" s="16">
        <f t="shared" si="226"/>
        <v>0</v>
      </c>
      <c r="EU179" s="16">
        <f t="shared" si="227"/>
        <v>0</v>
      </c>
      <c r="EV179" s="16">
        <f t="shared" si="228"/>
        <v>0</v>
      </c>
      <c r="EW179" s="16">
        <f t="shared" si="229"/>
        <v>0</v>
      </c>
      <c r="EX179" s="16">
        <f t="shared" si="230"/>
        <v>0</v>
      </c>
      <c r="EY179" s="16">
        <f t="shared" si="231"/>
        <v>0</v>
      </c>
      <c r="EZ179" s="16">
        <f t="shared" si="232"/>
        <v>0</v>
      </c>
      <c r="FA179" s="16">
        <f t="shared" si="233"/>
        <v>0</v>
      </c>
      <c r="FB179" s="16">
        <f t="shared" si="234"/>
        <v>0</v>
      </c>
      <c r="FC179" s="16">
        <f t="shared" si="235"/>
        <v>0</v>
      </c>
      <c r="FD179" s="16">
        <f t="shared" si="236"/>
        <v>0</v>
      </c>
      <c r="FE179" s="16">
        <f t="shared" si="237"/>
        <v>0</v>
      </c>
      <c r="FF179" s="16">
        <f t="shared" si="238"/>
        <v>0</v>
      </c>
      <c r="FG179" s="16">
        <f t="shared" si="239"/>
        <v>0</v>
      </c>
    </row>
    <row r="180" spans="1:163" x14ac:dyDescent="0.25">
      <c r="A180" s="42"/>
      <c r="B180" s="42">
        <v>176</v>
      </c>
      <c r="C180" s="42" t="s">
        <v>367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52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43">
        <v>0</v>
      </c>
      <c r="AX180" s="43">
        <v>0</v>
      </c>
      <c r="AY180" s="43">
        <v>44</v>
      </c>
      <c r="AZ180" s="43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f t="shared" si="160"/>
        <v>96</v>
      </c>
      <c r="BZ180" s="19">
        <f t="shared" si="161"/>
        <v>48</v>
      </c>
      <c r="CA180" s="16">
        <f t="shared" si="162"/>
        <v>0</v>
      </c>
      <c r="CB180" s="16">
        <f t="shared" si="163"/>
        <v>0</v>
      </c>
      <c r="CC180" s="16">
        <f t="shared" si="164"/>
        <v>0</v>
      </c>
      <c r="CD180" s="16">
        <f t="shared" si="165"/>
        <v>0</v>
      </c>
      <c r="CE180" s="16">
        <f t="shared" si="166"/>
        <v>1</v>
      </c>
      <c r="CF180" s="16">
        <f t="shared" si="167"/>
        <v>0</v>
      </c>
      <c r="CG180" s="16">
        <f t="shared" si="168"/>
        <v>0</v>
      </c>
      <c r="CH180" s="16">
        <f t="shared" si="169"/>
        <v>0</v>
      </c>
      <c r="CI180" s="16">
        <f t="shared" si="170"/>
        <v>1</v>
      </c>
      <c r="CJ180" s="16">
        <f t="shared" si="171"/>
        <v>0</v>
      </c>
      <c r="CK180" s="16">
        <f t="shared" si="172"/>
        <v>0</v>
      </c>
      <c r="CL180" s="16">
        <f t="shared" si="173"/>
        <v>0</v>
      </c>
      <c r="CM180" s="16">
        <f t="shared" si="174"/>
        <v>0</v>
      </c>
      <c r="CN180" s="16">
        <f t="shared" si="175"/>
        <v>0</v>
      </c>
      <c r="CO180" s="16">
        <f t="shared" si="176"/>
        <v>0</v>
      </c>
      <c r="CP180" s="16">
        <f t="shared" si="177"/>
        <v>0</v>
      </c>
      <c r="CQ180" s="16">
        <f t="shared" si="178"/>
        <v>0</v>
      </c>
      <c r="CR180" s="16">
        <f t="shared" si="179"/>
        <v>0</v>
      </c>
      <c r="CS180" s="16">
        <f t="shared" si="180"/>
        <v>0</v>
      </c>
      <c r="CT180" s="16">
        <f t="shared" si="181"/>
        <v>0</v>
      </c>
      <c r="CU180" s="16">
        <f t="shared" si="182"/>
        <v>0</v>
      </c>
      <c r="CV180" s="16">
        <f t="shared" si="183"/>
        <v>0</v>
      </c>
      <c r="CW180" s="16">
        <f t="shared" si="184"/>
        <v>0</v>
      </c>
      <c r="CX180" s="16">
        <f t="shared" si="185"/>
        <v>0</v>
      </c>
      <c r="CY180" s="16">
        <f t="shared" si="186"/>
        <v>0</v>
      </c>
      <c r="CZ180" s="16">
        <f t="shared" si="187"/>
        <v>0</v>
      </c>
      <c r="DA180" s="16">
        <f t="shared" si="188"/>
        <v>0</v>
      </c>
      <c r="DB180" s="16">
        <f t="shared" si="189"/>
        <v>0</v>
      </c>
      <c r="DC180" s="16">
        <f t="shared" si="190"/>
        <v>0</v>
      </c>
      <c r="DD180" s="16">
        <f t="shared" si="191"/>
        <v>0</v>
      </c>
      <c r="DE180" s="16">
        <f t="shared" si="192"/>
        <v>0</v>
      </c>
      <c r="DF180" s="16">
        <f t="shared" si="193"/>
        <v>0</v>
      </c>
      <c r="DG180" s="16">
        <f t="shared" si="194"/>
        <v>0</v>
      </c>
      <c r="DH180" s="16">
        <f t="shared" si="195"/>
        <v>0</v>
      </c>
      <c r="DI180" s="16">
        <f t="shared" si="196"/>
        <v>0</v>
      </c>
      <c r="DJ180" s="16">
        <f t="shared" si="197"/>
        <v>0</v>
      </c>
      <c r="DK180" s="16">
        <f t="shared" si="198"/>
        <v>0</v>
      </c>
      <c r="DL180" s="16">
        <f t="shared" si="199"/>
        <v>0</v>
      </c>
      <c r="DM180" s="16">
        <f t="shared" si="200"/>
        <v>0</v>
      </c>
      <c r="DN180" s="16">
        <f t="shared" si="201"/>
        <v>0</v>
      </c>
      <c r="DO180" s="16">
        <f t="shared" si="202"/>
        <v>0</v>
      </c>
      <c r="DP180" s="16">
        <f t="shared" si="203"/>
        <v>0</v>
      </c>
      <c r="DQ180" s="16">
        <f t="shared" si="204"/>
        <v>0</v>
      </c>
      <c r="DR180" s="16">
        <f t="shared" si="205"/>
        <v>0</v>
      </c>
      <c r="DS180" s="16">
        <f t="shared" si="206"/>
        <v>0</v>
      </c>
      <c r="DT180" s="16">
        <f t="shared" si="207"/>
        <v>0</v>
      </c>
      <c r="DU180" s="16">
        <f t="shared" si="208"/>
        <v>0</v>
      </c>
      <c r="DV180" s="16">
        <f t="shared" si="209"/>
        <v>0</v>
      </c>
      <c r="DW180" s="16">
        <f t="shared" si="210"/>
        <v>0</v>
      </c>
      <c r="DX180" s="16">
        <f t="shared" si="211"/>
        <v>0</v>
      </c>
      <c r="DY180" s="16">
        <f t="shared" si="212"/>
        <v>0</v>
      </c>
      <c r="DZ180" s="16">
        <f t="shared" si="213"/>
        <v>0</v>
      </c>
      <c r="EA180" s="16">
        <f t="shared" si="214"/>
        <v>0</v>
      </c>
      <c r="EB180" s="16">
        <f t="shared" si="215"/>
        <v>1</v>
      </c>
      <c r="EC180" s="16">
        <f t="shared" si="216"/>
        <v>2</v>
      </c>
      <c r="ED180" s="16">
        <f t="shared" si="217"/>
        <v>2</v>
      </c>
      <c r="EE180" s="16">
        <f t="shared" si="218"/>
        <v>2</v>
      </c>
      <c r="EG180" s="20">
        <f t="shared" si="219"/>
        <v>0</v>
      </c>
      <c r="EH180" s="20">
        <f t="shared" si="220"/>
        <v>0</v>
      </c>
      <c r="EI180" s="20">
        <f t="shared" si="221"/>
        <v>50</v>
      </c>
      <c r="EJ180" s="20">
        <f t="shared" si="222"/>
        <v>100</v>
      </c>
      <c r="EP180" s="42" t="s">
        <v>367</v>
      </c>
      <c r="EQ180" s="16">
        <f t="shared" si="223"/>
        <v>0</v>
      </c>
      <c r="ER180" s="16">
        <f t="shared" si="224"/>
        <v>0</v>
      </c>
      <c r="ES180" s="16">
        <f t="shared" si="225"/>
        <v>0</v>
      </c>
      <c r="ET180" s="16">
        <f t="shared" si="226"/>
        <v>0</v>
      </c>
      <c r="EU180" s="16">
        <f t="shared" si="227"/>
        <v>0</v>
      </c>
      <c r="EV180" s="16">
        <f t="shared" si="228"/>
        <v>0</v>
      </c>
      <c r="EW180" s="16">
        <f t="shared" si="229"/>
        <v>52</v>
      </c>
      <c r="EX180" s="16">
        <f t="shared" si="230"/>
        <v>0</v>
      </c>
      <c r="EY180" s="16">
        <f t="shared" si="231"/>
        <v>0</v>
      </c>
      <c r="EZ180" s="16">
        <f t="shared" si="232"/>
        <v>0</v>
      </c>
      <c r="FA180" s="16">
        <f t="shared" si="233"/>
        <v>44</v>
      </c>
      <c r="FB180" s="16">
        <f t="shared" si="234"/>
        <v>0</v>
      </c>
      <c r="FC180" s="16">
        <f t="shared" si="235"/>
        <v>0</v>
      </c>
      <c r="FD180" s="16">
        <f t="shared" si="236"/>
        <v>0</v>
      </c>
      <c r="FE180" s="16">
        <f t="shared" si="237"/>
        <v>0</v>
      </c>
      <c r="FF180" s="16">
        <f t="shared" si="238"/>
        <v>0</v>
      </c>
      <c r="FG180" s="16">
        <f t="shared" si="239"/>
        <v>0</v>
      </c>
    </row>
    <row r="181" spans="1:163" x14ac:dyDescent="0.25">
      <c r="A181" s="42"/>
      <c r="B181" s="42">
        <v>177</v>
      </c>
      <c r="C181" s="42" t="s">
        <v>897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64</v>
      </c>
      <c r="AS181" s="16">
        <v>0</v>
      </c>
      <c r="AT181" s="16">
        <v>0</v>
      </c>
      <c r="AU181" s="16">
        <v>0</v>
      </c>
      <c r="AV181" s="16">
        <v>0</v>
      </c>
      <c r="AW181" s="43">
        <v>0</v>
      </c>
      <c r="AX181" s="43">
        <v>0</v>
      </c>
      <c r="AY181" s="43">
        <v>0</v>
      </c>
      <c r="AZ181" s="43">
        <v>32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16">
        <v>0</v>
      </c>
      <c r="BY181" s="16">
        <f t="shared" si="160"/>
        <v>96</v>
      </c>
      <c r="BZ181" s="19">
        <f t="shared" si="161"/>
        <v>48</v>
      </c>
      <c r="CA181" s="16">
        <f t="shared" si="162"/>
        <v>0</v>
      </c>
      <c r="CB181" s="16">
        <f t="shared" si="163"/>
        <v>1</v>
      </c>
      <c r="CC181" s="16">
        <f t="shared" si="164"/>
        <v>0</v>
      </c>
      <c r="CD181" s="16">
        <f t="shared" si="165"/>
        <v>0</v>
      </c>
      <c r="CE181" s="16">
        <f t="shared" si="166"/>
        <v>0</v>
      </c>
      <c r="CF181" s="16">
        <f t="shared" si="167"/>
        <v>0</v>
      </c>
      <c r="CG181" s="16">
        <f t="shared" si="168"/>
        <v>0</v>
      </c>
      <c r="CH181" s="16">
        <f t="shared" si="169"/>
        <v>0</v>
      </c>
      <c r="CI181" s="16">
        <f t="shared" si="170"/>
        <v>0</v>
      </c>
      <c r="CJ181" s="16">
        <f t="shared" si="171"/>
        <v>0</v>
      </c>
      <c r="CK181" s="16">
        <f t="shared" si="172"/>
        <v>0</v>
      </c>
      <c r="CL181" s="16">
        <f t="shared" si="173"/>
        <v>0</v>
      </c>
      <c r="CM181" s="16">
        <f t="shared" si="174"/>
        <v>0</v>
      </c>
      <c r="CN181" s="16">
        <f t="shared" si="175"/>
        <v>0</v>
      </c>
      <c r="CO181" s="16">
        <f t="shared" si="176"/>
        <v>0</v>
      </c>
      <c r="CP181" s="16">
        <f t="shared" si="177"/>
        <v>0</v>
      </c>
      <c r="CQ181" s="16">
        <f t="shared" si="178"/>
        <v>0</v>
      </c>
      <c r="CR181" s="16">
        <f t="shared" si="179"/>
        <v>0</v>
      </c>
      <c r="CS181" s="16">
        <f t="shared" si="180"/>
        <v>0</v>
      </c>
      <c r="CT181" s="16">
        <f t="shared" si="181"/>
        <v>0</v>
      </c>
      <c r="CU181" s="16">
        <f t="shared" si="182"/>
        <v>1</v>
      </c>
      <c r="CV181" s="16">
        <f t="shared" si="183"/>
        <v>0</v>
      </c>
      <c r="CW181" s="16">
        <f t="shared" si="184"/>
        <v>0</v>
      </c>
      <c r="CX181" s="16">
        <f t="shared" si="185"/>
        <v>0</v>
      </c>
      <c r="CY181" s="16">
        <f t="shared" si="186"/>
        <v>0</v>
      </c>
      <c r="CZ181" s="16">
        <f t="shared" si="187"/>
        <v>0</v>
      </c>
      <c r="DA181" s="16">
        <f t="shared" si="188"/>
        <v>0</v>
      </c>
      <c r="DB181" s="16">
        <f t="shared" si="189"/>
        <v>0</v>
      </c>
      <c r="DC181" s="16">
        <f t="shared" si="190"/>
        <v>0</v>
      </c>
      <c r="DD181" s="16">
        <f t="shared" si="191"/>
        <v>0</v>
      </c>
      <c r="DE181" s="16">
        <f t="shared" si="192"/>
        <v>0</v>
      </c>
      <c r="DF181" s="16">
        <f t="shared" si="193"/>
        <v>0</v>
      </c>
      <c r="DG181" s="16">
        <f t="shared" si="194"/>
        <v>0</v>
      </c>
      <c r="DH181" s="16">
        <f t="shared" si="195"/>
        <v>0</v>
      </c>
      <c r="DI181" s="16">
        <f t="shared" si="196"/>
        <v>0</v>
      </c>
      <c r="DJ181" s="16">
        <f t="shared" si="197"/>
        <v>0</v>
      </c>
      <c r="DK181" s="16">
        <f t="shared" si="198"/>
        <v>0</v>
      </c>
      <c r="DL181" s="16">
        <f t="shared" si="199"/>
        <v>0</v>
      </c>
      <c r="DM181" s="16">
        <f t="shared" si="200"/>
        <v>0</v>
      </c>
      <c r="DN181" s="16">
        <f t="shared" si="201"/>
        <v>0</v>
      </c>
      <c r="DO181" s="16">
        <f t="shared" si="202"/>
        <v>0</v>
      </c>
      <c r="DP181" s="16">
        <f t="shared" si="203"/>
        <v>0</v>
      </c>
      <c r="DQ181" s="16">
        <f t="shared" si="204"/>
        <v>0</v>
      </c>
      <c r="DR181" s="16">
        <f t="shared" si="205"/>
        <v>0</v>
      </c>
      <c r="DS181" s="16">
        <f t="shared" si="206"/>
        <v>0</v>
      </c>
      <c r="DT181" s="16">
        <f t="shared" si="207"/>
        <v>0</v>
      </c>
      <c r="DU181" s="16">
        <f t="shared" si="208"/>
        <v>0</v>
      </c>
      <c r="DV181" s="16">
        <f t="shared" si="209"/>
        <v>0</v>
      </c>
      <c r="DW181" s="16">
        <f t="shared" si="210"/>
        <v>0</v>
      </c>
      <c r="DX181" s="16">
        <f t="shared" si="211"/>
        <v>0</v>
      </c>
      <c r="DY181" s="16">
        <f t="shared" si="212"/>
        <v>0</v>
      </c>
      <c r="DZ181" s="16">
        <f t="shared" si="213"/>
        <v>0</v>
      </c>
      <c r="EA181" s="16">
        <f t="shared" si="214"/>
        <v>1</v>
      </c>
      <c r="EB181" s="16">
        <f t="shared" si="215"/>
        <v>1</v>
      </c>
      <c r="EC181" s="16">
        <f t="shared" si="216"/>
        <v>1</v>
      </c>
      <c r="ED181" s="16">
        <f t="shared" si="217"/>
        <v>2</v>
      </c>
      <c r="EE181" s="16">
        <f t="shared" si="218"/>
        <v>2</v>
      </c>
      <c r="EG181" s="20">
        <f t="shared" si="219"/>
        <v>0</v>
      </c>
      <c r="EH181" s="20">
        <f t="shared" si="220"/>
        <v>50</v>
      </c>
      <c r="EI181" s="20">
        <f t="shared" si="221"/>
        <v>50</v>
      </c>
      <c r="EJ181" s="20">
        <f t="shared" si="222"/>
        <v>50</v>
      </c>
      <c r="EP181" s="42" t="s">
        <v>897</v>
      </c>
      <c r="EQ181" s="16">
        <f t="shared" si="223"/>
        <v>0</v>
      </c>
      <c r="ER181" s="16">
        <f t="shared" si="224"/>
        <v>0</v>
      </c>
      <c r="ES181" s="16">
        <f t="shared" si="225"/>
        <v>0</v>
      </c>
      <c r="ET181" s="16">
        <f t="shared" si="226"/>
        <v>0</v>
      </c>
      <c r="EU181" s="16">
        <f t="shared" si="227"/>
        <v>0</v>
      </c>
      <c r="EV181" s="16">
        <f t="shared" si="228"/>
        <v>0</v>
      </c>
      <c r="EW181" s="16">
        <f t="shared" si="229"/>
        <v>0</v>
      </c>
      <c r="EX181" s="16">
        <f t="shared" si="230"/>
        <v>0</v>
      </c>
      <c r="EY181" s="16">
        <f t="shared" si="231"/>
        <v>64</v>
      </c>
      <c r="EZ181" s="16">
        <f t="shared" si="232"/>
        <v>0</v>
      </c>
      <c r="FA181" s="16">
        <f t="shared" si="233"/>
        <v>32</v>
      </c>
      <c r="FB181" s="16">
        <f t="shared" si="234"/>
        <v>0</v>
      </c>
      <c r="FC181" s="16">
        <f t="shared" si="235"/>
        <v>0</v>
      </c>
      <c r="FD181" s="16">
        <f t="shared" si="236"/>
        <v>0</v>
      </c>
      <c r="FE181" s="16">
        <f t="shared" si="237"/>
        <v>0</v>
      </c>
      <c r="FF181" s="16">
        <f t="shared" si="238"/>
        <v>0</v>
      </c>
      <c r="FG181" s="16">
        <f t="shared" si="239"/>
        <v>0</v>
      </c>
    </row>
    <row r="182" spans="1:163" x14ac:dyDescent="0.25">
      <c r="A182" s="42"/>
      <c r="B182" s="42">
        <v>178</v>
      </c>
      <c r="C182" s="42" t="s">
        <v>163</v>
      </c>
      <c r="D182" s="16">
        <v>48</v>
      </c>
      <c r="E182" s="16">
        <v>0</v>
      </c>
      <c r="F182" s="16">
        <v>48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0</v>
      </c>
      <c r="BX182" s="16">
        <v>0</v>
      </c>
      <c r="BY182" s="16">
        <f t="shared" si="160"/>
        <v>96</v>
      </c>
      <c r="BZ182" s="19">
        <f t="shared" si="161"/>
        <v>48</v>
      </c>
      <c r="CA182" s="16">
        <f t="shared" si="162"/>
        <v>0</v>
      </c>
      <c r="CB182" s="16">
        <f t="shared" si="163"/>
        <v>0</v>
      </c>
      <c r="CC182" s="16">
        <f t="shared" si="164"/>
        <v>0</v>
      </c>
      <c r="CD182" s="16">
        <f t="shared" si="165"/>
        <v>0</v>
      </c>
      <c r="CE182" s="16">
        <f t="shared" si="166"/>
        <v>0</v>
      </c>
      <c r="CF182" s="16">
        <f t="shared" si="167"/>
        <v>0</v>
      </c>
      <c r="CG182" s="16">
        <f t="shared" si="168"/>
        <v>2</v>
      </c>
      <c r="CH182" s="16">
        <f t="shared" si="169"/>
        <v>0</v>
      </c>
      <c r="CI182" s="16">
        <f t="shared" si="170"/>
        <v>0</v>
      </c>
      <c r="CJ182" s="16">
        <f t="shared" si="171"/>
        <v>0</v>
      </c>
      <c r="CK182" s="16">
        <f t="shared" si="172"/>
        <v>0</v>
      </c>
      <c r="CL182" s="16">
        <f t="shared" si="173"/>
        <v>0</v>
      </c>
      <c r="CM182" s="16">
        <f t="shared" si="174"/>
        <v>0</v>
      </c>
      <c r="CN182" s="16">
        <f t="shared" si="175"/>
        <v>0</v>
      </c>
      <c r="CO182" s="16">
        <f t="shared" si="176"/>
        <v>0</v>
      </c>
      <c r="CP182" s="16">
        <f t="shared" si="177"/>
        <v>0</v>
      </c>
      <c r="CQ182" s="16">
        <f t="shared" si="178"/>
        <v>0</v>
      </c>
      <c r="CR182" s="16">
        <f t="shared" si="179"/>
        <v>0</v>
      </c>
      <c r="CS182" s="16">
        <f t="shared" si="180"/>
        <v>0</v>
      </c>
      <c r="CT182" s="16">
        <f t="shared" si="181"/>
        <v>0</v>
      </c>
      <c r="CU182" s="16">
        <f t="shared" si="182"/>
        <v>0</v>
      </c>
      <c r="CV182" s="16">
        <f t="shared" si="183"/>
        <v>0</v>
      </c>
      <c r="CW182" s="16">
        <f t="shared" si="184"/>
        <v>0</v>
      </c>
      <c r="CX182" s="16">
        <f t="shared" si="185"/>
        <v>0</v>
      </c>
      <c r="CY182" s="16">
        <f t="shared" si="186"/>
        <v>0</v>
      </c>
      <c r="CZ182" s="16">
        <f t="shared" si="187"/>
        <v>0</v>
      </c>
      <c r="DA182" s="16">
        <f t="shared" si="188"/>
        <v>0</v>
      </c>
      <c r="DB182" s="16">
        <f t="shared" si="189"/>
        <v>0</v>
      </c>
      <c r="DC182" s="16">
        <f t="shared" si="190"/>
        <v>0</v>
      </c>
      <c r="DD182" s="16">
        <f t="shared" si="191"/>
        <v>0</v>
      </c>
      <c r="DE182" s="16">
        <f t="shared" si="192"/>
        <v>0</v>
      </c>
      <c r="DF182" s="16">
        <f t="shared" si="193"/>
        <v>0</v>
      </c>
      <c r="DG182" s="16">
        <f t="shared" si="194"/>
        <v>0</v>
      </c>
      <c r="DH182" s="16">
        <f t="shared" si="195"/>
        <v>0</v>
      </c>
      <c r="DI182" s="16">
        <f t="shared" si="196"/>
        <v>0</v>
      </c>
      <c r="DJ182" s="16">
        <f t="shared" si="197"/>
        <v>0</v>
      </c>
      <c r="DK182" s="16">
        <f t="shared" si="198"/>
        <v>0</v>
      </c>
      <c r="DL182" s="16">
        <f t="shared" si="199"/>
        <v>0</v>
      </c>
      <c r="DM182" s="16">
        <f t="shared" si="200"/>
        <v>0</v>
      </c>
      <c r="DN182" s="16">
        <f t="shared" si="201"/>
        <v>0</v>
      </c>
      <c r="DO182" s="16">
        <f t="shared" si="202"/>
        <v>0</v>
      </c>
      <c r="DP182" s="16">
        <f t="shared" si="203"/>
        <v>0</v>
      </c>
      <c r="DQ182" s="16">
        <f t="shared" si="204"/>
        <v>0</v>
      </c>
      <c r="DR182" s="16">
        <f t="shared" si="205"/>
        <v>0</v>
      </c>
      <c r="DS182" s="16">
        <f t="shared" si="206"/>
        <v>0</v>
      </c>
      <c r="DT182" s="16">
        <f t="shared" si="207"/>
        <v>0</v>
      </c>
      <c r="DU182" s="16">
        <f t="shared" si="208"/>
        <v>0</v>
      </c>
      <c r="DV182" s="16">
        <f t="shared" si="209"/>
        <v>0</v>
      </c>
      <c r="DW182" s="16">
        <f t="shared" si="210"/>
        <v>0</v>
      </c>
      <c r="DX182" s="16">
        <f t="shared" si="211"/>
        <v>0</v>
      </c>
      <c r="DY182" s="16">
        <f t="shared" si="212"/>
        <v>0</v>
      </c>
      <c r="DZ182" s="16">
        <f t="shared" si="213"/>
        <v>0</v>
      </c>
      <c r="EA182" s="16">
        <f t="shared" si="214"/>
        <v>0</v>
      </c>
      <c r="EB182" s="16">
        <f t="shared" si="215"/>
        <v>0</v>
      </c>
      <c r="EC182" s="16">
        <f t="shared" si="216"/>
        <v>2</v>
      </c>
      <c r="ED182" s="16">
        <f t="shared" si="217"/>
        <v>2</v>
      </c>
      <c r="EE182" s="16">
        <f t="shared" si="218"/>
        <v>1</v>
      </c>
      <c r="EG182" s="20">
        <f t="shared" si="219"/>
        <v>0</v>
      </c>
      <c r="EH182" s="20">
        <f t="shared" si="220"/>
        <v>0</v>
      </c>
      <c r="EI182" s="20">
        <f t="shared" si="221"/>
        <v>0</v>
      </c>
      <c r="EJ182" s="20">
        <f t="shared" si="222"/>
        <v>100</v>
      </c>
      <c r="EP182" s="42" t="s">
        <v>163</v>
      </c>
      <c r="EQ182" s="16">
        <f t="shared" si="223"/>
        <v>96</v>
      </c>
      <c r="ER182" s="16">
        <f t="shared" si="224"/>
        <v>0</v>
      </c>
      <c r="ES182" s="16">
        <f t="shared" si="225"/>
        <v>0</v>
      </c>
      <c r="ET182" s="16">
        <f t="shared" si="226"/>
        <v>0</v>
      </c>
      <c r="EU182" s="16">
        <f t="shared" si="227"/>
        <v>0</v>
      </c>
      <c r="EV182" s="16">
        <f t="shared" si="228"/>
        <v>0</v>
      </c>
      <c r="EW182" s="16">
        <f t="shared" si="229"/>
        <v>0</v>
      </c>
      <c r="EX182" s="16">
        <f t="shared" si="230"/>
        <v>0</v>
      </c>
      <c r="EY182" s="16">
        <f t="shared" si="231"/>
        <v>0</v>
      </c>
      <c r="EZ182" s="16">
        <f t="shared" si="232"/>
        <v>0</v>
      </c>
      <c r="FA182" s="16">
        <f t="shared" si="233"/>
        <v>0</v>
      </c>
      <c r="FB182" s="16">
        <f t="shared" si="234"/>
        <v>0</v>
      </c>
      <c r="FC182" s="16">
        <f t="shared" si="235"/>
        <v>0</v>
      </c>
      <c r="FD182" s="16">
        <f t="shared" si="236"/>
        <v>0</v>
      </c>
      <c r="FE182" s="16">
        <f t="shared" si="237"/>
        <v>0</v>
      </c>
      <c r="FF182" s="16">
        <f t="shared" si="238"/>
        <v>0</v>
      </c>
      <c r="FG182" s="16">
        <f t="shared" si="239"/>
        <v>0</v>
      </c>
    </row>
    <row r="183" spans="1:163" x14ac:dyDescent="0.25">
      <c r="A183" s="42"/>
      <c r="B183" s="42">
        <v>179</v>
      </c>
      <c r="C183" s="42" t="s">
        <v>723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34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0</v>
      </c>
      <c r="AP183" s="16">
        <v>0</v>
      </c>
      <c r="AQ183" s="16">
        <v>0</v>
      </c>
      <c r="AR183" s="16">
        <v>36</v>
      </c>
      <c r="AS183" s="16">
        <v>0</v>
      </c>
      <c r="AT183" s="16">
        <v>0</v>
      </c>
      <c r="AU183" s="16">
        <v>0</v>
      </c>
      <c r="AV183" s="16">
        <v>0</v>
      </c>
      <c r="AW183" s="43">
        <v>0</v>
      </c>
      <c r="AX183" s="43">
        <v>0</v>
      </c>
      <c r="AY183" s="43">
        <v>0</v>
      </c>
      <c r="AZ183" s="43">
        <v>25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0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6">
        <v>0</v>
      </c>
      <c r="BY183" s="16">
        <f t="shared" si="160"/>
        <v>95</v>
      </c>
      <c r="BZ183" s="19">
        <f t="shared" si="161"/>
        <v>31.666666666666668</v>
      </c>
      <c r="CA183" s="16">
        <f t="shared" si="162"/>
        <v>0</v>
      </c>
      <c r="CB183" s="16">
        <f t="shared" si="163"/>
        <v>0</v>
      </c>
      <c r="CC183" s="16">
        <f t="shared" si="164"/>
        <v>0</v>
      </c>
      <c r="CD183" s="16">
        <f t="shared" si="165"/>
        <v>0</v>
      </c>
      <c r="CE183" s="16">
        <f t="shared" si="166"/>
        <v>0</v>
      </c>
      <c r="CF183" s="16">
        <f t="shared" si="167"/>
        <v>0</v>
      </c>
      <c r="CG183" s="16">
        <f t="shared" si="168"/>
        <v>0</v>
      </c>
      <c r="CH183" s="16">
        <f t="shared" si="169"/>
        <v>0</v>
      </c>
      <c r="CI183" s="16">
        <f t="shared" si="170"/>
        <v>0</v>
      </c>
      <c r="CJ183" s="16">
        <f t="shared" si="171"/>
        <v>0</v>
      </c>
      <c r="CK183" s="16">
        <f t="shared" si="172"/>
        <v>0</v>
      </c>
      <c r="CL183" s="16">
        <f t="shared" si="173"/>
        <v>0</v>
      </c>
      <c r="CM183" s="16">
        <f t="shared" si="174"/>
        <v>0</v>
      </c>
      <c r="CN183" s="16">
        <f t="shared" si="175"/>
        <v>0</v>
      </c>
      <c r="CO183" s="16">
        <f t="shared" si="176"/>
        <v>0</v>
      </c>
      <c r="CP183" s="16">
        <f t="shared" si="177"/>
        <v>0</v>
      </c>
      <c r="CQ183" s="16">
        <f t="shared" si="178"/>
        <v>1</v>
      </c>
      <c r="CR183" s="16">
        <f t="shared" si="179"/>
        <v>0</v>
      </c>
      <c r="CS183" s="16">
        <f t="shared" si="180"/>
        <v>1</v>
      </c>
      <c r="CT183" s="16">
        <f t="shared" si="181"/>
        <v>0</v>
      </c>
      <c r="CU183" s="16">
        <f t="shared" si="182"/>
        <v>0</v>
      </c>
      <c r="CV183" s="16">
        <f t="shared" si="183"/>
        <v>0</v>
      </c>
      <c r="CW183" s="16">
        <f t="shared" si="184"/>
        <v>0</v>
      </c>
      <c r="CX183" s="16">
        <f t="shared" si="185"/>
        <v>0</v>
      </c>
      <c r="CY183" s="16">
        <f t="shared" si="186"/>
        <v>0</v>
      </c>
      <c r="CZ183" s="16">
        <f t="shared" si="187"/>
        <v>0</v>
      </c>
      <c r="DA183" s="16">
        <f t="shared" si="188"/>
        <v>0</v>
      </c>
      <c r="DB183" s="16">
        <f t="shared" si="189"/>
        <v>1</v>
      </c>
      <c r="DC183" s="16">
        <f t="shared" si="190"/>
        <v>0</v>
      </c>
      <c r="DD183" s="16">
        <f t="shared" si="191"/>
        <v>0</v>
      </c>
      <c r="DE183" s="16">
        <f t="shared" si="192"/>
        <v>0</v>
      </c>
      <c r="DF183" s="16">
        <f t="shared" si="193"/>
        <v>0</v>
      </c>
      <c r="DG183" s="16">
        <f t="shared" si="194"/>
        <v>0</v>
      </c>
      <c r="DH183" s="16">
        <f t="shared" si="195"/>
        <v>0</v>
      </c>
      <c r="DI183" s="16">
        <f t="shared" si="196"/>
        <v>0</v>
      </c>
      <c r="DJ183" s="16">
        <f t="shared" si="197"/>
        <v>0</v>
      </c>
      <c r="DK183" s="16">
        <f t="shared" si="198"/>
        <v>0</v>
      </c>
      <c r="DL183" s="16">
        <f t="shared" si="199"/>
        <v>0</v>
      </c>
      <c r="DM183" s="16">
        <f t="shared" si="200"/>
        <v>0</v>
      </c>
      <c r="DN183" s="16">
        <f t="shared" si="201"/>
        <v>0</v>
      </c>
      <c r="DO183" s="16">
        <f t="shared" si="202"/>
        <v>0</v>
      </c>
      <c r="DP183" s="16">
        <f t="shared" si="203"/>
        <v>0</v>
      </c>
      <c r="DQ183" s="16">
        <f t="shared" si="204"/>
        <v>0</v>
      </c>
      <c r="DR183" s="16">
        <f t="shared" si="205"/>
        <v>0</v>
      </c>
      <c r="DS183" s="16">
        <f t="shared" si="206"/>
        <v>0</v>
      </c>
      <c r="DT183" s="16">
        <f t="shared" si="207"/>
        <v>0</v>
      </c>
      <c r="DU183" s="16">
        <f t="shared" si="208"/>
        <v>0</v>
      </c>
      <c r="DV183" s="16">
        <f t="shared" si="209"/>
        <v>0</v>
      </c>
      <c r="DW183" s="16">
        <f t="shared" si="210"/>
        <v>0</v>
      </c>
      <c r="DX183" s="16">
        <f t="shared" si="211"/>
        <v>0</v>
      </c>
      <c r="DY183" s="16">
        <f t="shared" si="212"/>
        <v>0</v>
      </c>
      <c r="DZ183" s="16">
        <f t="shared" si="213"/>
        <v>0</v>
      </c>
      <c r="EA183" s="16">
        <f t="shared" si="214"/>
        <v>0</v>
      </c>
      <c r="EB183" s="16">
        <f t="shared" si="215"/>
        <v>0</v>
      </c>
      <c r="EC183" s="16">
        <f t="shared" si="216"/>
        <v>0</v>
      </c>
      <c r="ED183" s="16">
        <f t="shared" si="217"/>
        <v>3</v>
      </c>
      <c r="EE183" s="16">
        <f t="shared" si="218"/>
        <v>3</v>
      </c>
      <c r="EG183" s="20">
        <f t="shared" si="219"/>
        <v>0</v>
      </c>
      <c r="EH183" s="20">
        <f t="shared" si="220"/>
        <v>0</v>
      </c>
      <c r="EI183" s="20">
        <f t="shared" si="221"/>
        <v>0</v>
      </c>
      <c r="EJ183" s="20">
        <f t="shared" si="222"/>
        <v>0</v>
      </c>
      <c r="EP183" s="42" t="s">
        <v>723</v>
      </c>
      <c r="EQ183" s="16">
        <f t="shared" si="223"/>
        <v>0</v>
      </c>
      <c r="ER183" s="16">
        <f t="shared" si="224"/>
        <v>0</v>
      </c>
      <c r="ES183" s="16">
        <f t="shared" si="225"/>
        <v>0</v>
      </c>
      <c r="ET183" s="16">
        <f t="shared" si="226"/>
        <v>0</v>
      </c>
      <c r="EU183" s="16">
        <f t="shared" si="227"/>
        <v>34</v>
      </c>
      <c r="EV183" s="16">
        <f t="shared" si="228"/>
        <v>0</v>
      </c>
      <c r="EW183" s="16">
        <f t="shared" si="229"/>
        <v>0</v>
      </c>
      <c r="EX183" s="16">
        <f t="shared" si="230"/>
        <v>0</v>
      </c>
      <c r="EY183" s="16">
        <f t="shared" si="231"/>
        <v>36</v>
      </c>
      <c r="EZ183" s="16">
        <f t="shared" si="232"/>
        <v>0</v>
      </c>
      <c r="FA183" s="16">
        <f t="shared" si="233"/>
        <v>25</v>
      </c>
      <c r="FB183" s="16">
        <f t="shared" si="234"/>
        <v>0</v>
      </c>
      <c r="FC183" s="16">
        <f t="shared" si="235"/>
        <v>0</v>
      </c>
      <c r="FD183" s="16">
        <f t="shared" si="236"/>
        <v>0</v>
      </c>
      <c r="FE183" s="16">
        <f t="shared" si="237"/>
        <v>0</v>
      </c>
      <c r="FF183" s="16">
        <f t="shared" si="238"/>
        <v>0</v>
      </c>
      <c r="FG183" s="16">
        <f t="shared" si="239"/>
        <v>0</v>
      </c>
    </row>
    <row r="184" spans="1:163" x14ac:dyDescent="0.25">
      <c r="A184" s="42"/>
      <c r="B184" s="42">
        <v>180</v>
      </c>
      <c r="C184" s="16" t="s">
        <v>225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43">
        <v>36</v>
      </c>
      <c r="AX184" s="43">
        <v>37</v>
      </c>
      <c r="AY184" s="43">
        <v>0</v>
      </c>
      <c r="AZ184" s="43">
        <v>21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0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6">
        <v>0</v>
      </c>
      <c r="BY184" s="16">
        <f t="shared" si="160"/>
        <v>94</v>
      </c>
      <c r="BZ184" s="19">
        <f t="shared" si="161"/>
        <v>31.333333333333332</v>
      </c>
      <c r="CA184" s="16">
        <f t="shared" si="162"/>
        <v>0</v>
      </c>
      <c r="CB184" s="16">
        <f t="shared" si="163"/>
        <v>0</v>
      </c>
      <c r="CC184" s="16">
        <f t="shared" si="164"/>
        <v>0</v>
      </c>
      <c r="CD184" s="16">
        <f t="shared" si="165"/>
        <v>0</v>
      </c>
      <c r="CE184" s="16">
        <f t="shared" si="166"/>
        <v>0</v>
      </c>
      <c r="CF184" s="16">
        <f t="shared" si="167"/>
        <v>0</v>
      </c>
      <c r="CG184" s="16">
        <f t="shared" si="168"/>
        <v>0</v>
      </c>
      <c r="CH184" s="16">
        <f t="shared" si="169"/>
        <v>0</v>
      </c>
      <c r="CI184" s="16">
        <f t="shared" si="170"/>
        <v>0</v>
      </c>
      <c r="CJ184" s="16">
        <f t="shared" si="171"/>
        <v>0</v>
      </c>
      <c r="CK184" s="16">
        <f t="shared" si="172"/>
        <v>0</v>
      </c>
      <c r="CL184" s="16">
        <f t="shared" si="173"/>
        <v>0</v>
      </c>
      <c r="CM184" s="16">
        <f t="shared" si="174"/>
        <v>0</v>
      </c>
      <c r="CN184" s="16">
        <f t="shared" si="175"/>
        <v>0</v>
      </c>
      <c r="CO184" s="16">
        <f t="shared" si="176"/>
        <v>0</v>
      </c>
      <c r="CP184" s="16">
        <f t="shared" si="177"/>
        <v>1</v>
      </c>
      <c r="CQ184" s="16">
        <f t="shared" si="178"/>
        <v>1</v>
      </c>
      <c r="CR184" s="16">
        <f t="shared" si="179"/>
        <v>0</v>
      </c>
      <c r="CS184" s="16">
        <f t="shared" si="180"/>
        <v>0</v>
      </c>
      <c r="CT184" s="16">
        <f t="shared" si="181"/>
        <v>0</v>
      </c>
      <c r="CU184" s="16">
        <f t="shared" si="182"/>
        <v>0</v>
      </c>
      <c r="CV184" s="16">
        <f t="shared" si="183"/>
        <v>0</v>
      </c>
      <c r="CW184" s="16">
        <f t="shared" si="184"/>
        <v>0</v>
      </c>
      <c r="CX184" s="16">
        <f t="shared" si="185"/>
        <v>0</v>
      </c>
      <c r="CY184" s="16">
        <f t="shared" si="186"/>
        <v>0</v>
      </c>
      <c r="CZ184" s="16">
        <f t="shared" si="187"/>
        <v>0</v>
      </c>
      <c r="DA184" s="16">
        <f t="shared" si="188"/>
        <v>0</v>
      </c>
      <c r="DB184" s="16">
        <f t="shared" si="189"/>
        <v>0</v>
      </c>
      <c r="DC184" s="16">
        <f t="shared" si="190"/>
        <v>0</v>
      </c>
      <c r="DD184" s="16">
        <f t="shared" si="191"/>
        <v>0</v>
      </c>
      <c r="DE184" s="16">
        <f t="shared" si="192"/>
        <v>0</v>
      </c>
      <c r="DF184" s="16">
        <f t="shared" si="193"/>
        <v>1</v>
      </c>
      <c r="DG184" s="16">
        <f t="shared" si="194"/>
        <v>0</v>
      </c>
      <c r="DH184" s="16">
        <f t="shared" si="195"/>
        <v>0</v>
      </c>
      <c r="DI184" s="16">
        <f t="shared" si="196"/>
        <v>0</v>
      </c>
      <c r="DJ184" s="16">
        <f t="shared" si="197"/>
        <v>0</v>
      </c>
      <c r="DK184" s="16">
        <f t="shared" si="198"/>
        <v>0</v>
      </c>
      <c r="DL184" s="16">
        <f t="shared" si="199"/>
        <v>0</v>
      </c>
      <c r="DM184" s="16">
        <f t="shared" si="200"/>
        <v>0</v>
      </c>
      <c r="DN184" s="16">
        <f t="shared" si="201"/>
        <v>0</v>
      </c>
      <c r="DO184" s="16">
        <f t="shared" si="202"/>
        <v>0</v>
      </c>
      <c r="DP184" s="16">
        <f t="shared" si="203"/>
        <v>0</v>
      </c>
      <c r="DQ184" s="16">
        <f t="shared" si="204"/>
        <v>0</v>
      </c>
      <c r="DR184" s="16">
        <f t="shared" si="205"/>
        <v>0</v>
      </c>
      <c r="DS184" s="16">
        <f t="shared" si="206"/>
        <v>0</v>
      </c>
      <c r="DT184" s="16">
        <f t="shared" si="207"/>
        <v>0</v>
      </c>
      <c r="DU184" s="16">
        <f t="shared" si="208"/>
        <v>0</v>
      </c>
      <c r="DV184" s="16">
        <f t="shared" si="209"/>
        <v>0</v>
      </c>
      <c r="DW184" s="16">
        <f t="shared" si="210"/>
        <v>0</v>
      </c>
      <c r="DX184" s="16">
        <f t="shared" si="211"/>
        <v>0</v>
      </c>
      <c r="DY184" s="16">
        <f t="shared" si="212"/>
        <v>0</v>
      </c>
      <c r="DZ184" s="16">
        <f t="shared" si="213"/>
        <v>0</v>
      </c>
      <c r="EA184" s="16">
        <f t="shared" si="214"/>
        <v>0</v>
      </c>
      <c r="EB184" s="16">
        <f t="shared" si="215"/>
        <v>0</v>
      </c>
      <c r="EC184" s="16">
        <f t="shared" si="216"/>
        <v>0</v>
      </c>
      <c r="ED184" s="16">
        <f t="shared" si="217"/>
        <v>3</v>
      </c>
      <c r="EE184" s="16">
        <f t="shared" si="218"/>
        <v>1</v>
      </c>
      <c r="EG184" s="20">
        <f t="shared" si="219"/>
        <v>0</v>
      </c>
      <c r="EH184" s="20">
        <f t="shared" si="220"/>
        <v>0</v>
      </c>
      <c r="EI184" s="20">
        <f t="shared" si="221"/>
        <v>0</v>
      </c>
      <c r="EJ184" s="20">
        <f t="shared" si="222"/>
        <v>0</v>
      </c>
      <c r="EP184" s="16" t="s">
        <v>225</v>
      </c>
      <c r="EQ184" s="16">
        <f t="shared" si="223"/>
        <v>0</v>
      </c>
      <c r="ER184" s="16">
        <f t="shared" si="224"/>
        <v>0</v>
      </c>
      <c r="ES184" s="16">
        <f t="shared" si="225"/>
        <v>0</v>
      </c>
      <c r="ET184" s="16">
        <f t="shared" si="226"/>
        <v>0</v>
      </c>
      <c r="EU184" s="16">
        <f t="shared" si="227"/>
        <v>0</v>
      </c>
      <c r="EV184" s="16">
        <f t="shared" si="228"/>
        <v>0</v>
      </c>
      <c r="EW184" s="16">
        <f t="shared" si="229"/>
        <v>0</v>
      </c>
      <c r="EX184" s="16">
        <f t="shared" si="230"/>
        <v>0</v>
      </c>
      <c r="EY184" s="16">
        <f t="shared" si="231"/>
        <v>0</v>
      </c>
      <c r="EZ184" s="16">
        <f t="shared" si="232"/>
        <v>0</v>
      </c>
      <c r="FA184" s="16">
        <f t="shared" si="233"/>
        <v>94</v>
      </c>
      <c r="FB184" s="16">
        <f t="shared" si="234"/>
        <v>0</v>
      </c>
      <c r="FC184" s="16">
        <f t="shared" si="235"/>
        <v>0</v>
      </c>
      <c r="FD184" s="16">
        <f t="shared" si="236"/>
        <v>0</v>
      </c>
      <c r="FE184" s="16">
        <f t="shared" si="237"/>
        <v>0</v>
      </c>
      <c r="FF184" s="16">
        <f t="shared" si="238"/>
        <v>0</v>
      </c>
      <c r="FG184" s="16">
        <f t="shared" si="239"/>
        <v>0</v>
      </c>
    </row>
    <row r="185" spans="1:163" x14ac:dyDescent="0.25">
      <c r="A185" s="42"/>
      <c r="B185" s="42">
        <v>181</v>
      </c>
      <c r="C185" s="42" t="s">
        <v>346</v>
      </c>
      <c r="D185" s="16">
        <v>0</v>
      </c>
      <c r="E185" s="16">
        <v>55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39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0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f t="shared" si="160"/>
        <v>94</v>
      </c>
      <c r="BZ185" s="19">
        <f t="shared" si="161"/>
        <v>47</v>
      </c>
      <c r="CA185" s="16">
        <f t="shared" si="162"/>
        <v>0</v>
      </c>
      <c r="CB185" s="16">
        <f t="shared" si="163"/>
        <v>0</v>
      </c>
      <c r="CC185" s="16">
        <f t="shared" si="164"/>
        <v>0</v>
      </c>
      <c r="CD185" s="16">
        <f t="shared" si="165"/>
        <v>1</v>
      </c>
      <c r="CE185" s="16">
        <f t="shared" si="166"/>
        <v>0</v>
      </c>
      <c r="CF185" s="16">
        <f t="shared" si="167"/>
        <v>0</v>
      </c>
      <c r="CG185" s="16">
        <f t="shared" si="168"/>
        <v>0</v>
      </c>
      <c r="CH185" s="16">
        <f t="shared" si="169"/>
        <v>0</v>
      </c>
      <c r="CI185" s="16">
        <f t="shared" si="170"/>
        <v>0</v>
      </c>
      <c r="CJ185" s="16">
        <f t="shared" si="171"/>
        <v>0</v>
      </c>
      <c r="CK185" s="16">
        <f t="shared" si="172"/>
        <v>0</v>
      </c>
      <c r="CL185" s="16">
        <f t="shared" si="173"/>
        <v>0</v>
      </c>
      <c r="CM185" s="16">
        <f t="shared" si="174"/>
        <v>0</v>
      </c>
      <c r="CN185" s="16">
        <f t="shared" si="175"/>
        <v>1</v>
      </c>
      <c r="CO185" s="16">
        <f t="shared" si="176"/>
        <v>0</v>
      </c>
      <c r="CP185" s="16">
        <f t="shared" si="177"/>
        <v>0</v>
      </c>
      <c r="CQ185" s="16">
        <f t="shared" si="178"/>
        <v>0</v>
      </c>
      <c r="CR185" s="16">
        <f t="shared" si="179"/>
        <v>0</v>
      </c>
      <c r="CS185" s="16">
        <f t="shared" si="180"/>
        <v>0</v>
      </c>
      <c r="CT185" s="16">
        <f t="shared" si="181"/>
        <v>0</v>
      </c>
      <c r="CU185" s="16">
        <f t="shared" si="182"/>
        <v>0</v>
      </c>
      <c r="CV185" s="16">
        <f t="shared" si="183"/>
        <v>0</v>
      </c>
      <c r="CW185" s="16">
        <f t="shared" si="184"/>
        <v>0</v>
      </c>
      <c r="CX185" s="16">
        <f t="shared" si="185"/>
        <v>0</v>
      </c>
      <c r="CY185" s="16">
        <f t="shared" si="186"/>
        <v>0</v>
      </c>
      <c r="CZ185" s="16">
        <f t="shared" si="187"/>
        <v>0</v>
      </c>
      <c r="DA185" s="16">
        <f t="shared" si="188"/>
        <v>0</v>
      </c>
      <c r="DB185" s="16">
        <f t="shared" si="189"/>
        <v>0</v>
      </c>
      <c r="DC185" s="16">
        <f t="shared" si="190"/>
        <v>0</v>
      </c>
      <c r="DD185" s="16">
        <f t="shared" si="191"/>
        <v>0</v>
      </c>
      <c r="DE185" s="16">
        <f t="shared" si="192"/>
        <v>0</v>
      </c>
      <c r="DF185" s="16">
        <f t="shared" si="193"/>
        <v>0</v>
      </c>
      <c r="DG185" s="16">
        <f t="shared" si="194"/>
        <v>0</v>
      </c>
      <c r="DH185" s="16">
        <f t="shared" si="195"/>
        <v>0</v>
      </c>
      <c r="DI185" s="16">
        <f t="shared" si="196"/>
        <v>0</v>
      </c>
      <c r="DJ185" s="16">
        <f t="shared" si="197"/>
        <v>0</v>
      </c>
      <c r="DK185" s="16">
        <f t="shared" si="198"/>
        <v>0</v>
      </c>
      <c r="DL185" s="16">
        <f t="shared" si="199"/>
        <v>0</v>
      </c>
      <c r="DM185" s="16">
        <f t="shared" si="200"/>
        <v>0</v>
      </c>
      <c r="DN185" s="16">
        <f t="shared" si="201"/>
        <v>0</v>
      </c>
      <c r="DO185" s="16">
        <f t="shared" si="202"/>
        <v>0</v>
      </c>
      <c r="DP185" s="16">
        <f t="shared" si="203"/>
        <v>0</v>
      </c>
      <c r="DQ185" s="16">
        <f t="shared" si="204"/>
        <v>0</v>
      </c>
      <c r="DR185" s="16">
        <f t="shared" si="205"/>
        <v>0</v>
      </c>
      <c r="DS185" s="16">
        <f t="shared" si="206"/>
        <v>0</v>
      </c>
      <c r="DT185" s="16">
        <f t="shared" si="207"/>
        <v>0</v>
      </c>
      <c r="DU185" s="16">
        <f t="shared" si="208"/>
        <v>0</v>
      </c>
      <c r="DV185" s="16">
        <f t="shared" si="209"/>
        <v>0</v>
      </c>
      <c r="DW185" s="16">
        <f t="shared" si="210"/>
        <v>0</v>
      </c>
      <c r="DX185" s="16">
        <f t="shared" si="211"/>
        <v>0</v>
      </c>
      <c r="DY185" s="16">
        <f t="shared" si="212"/>
        <v>0</v>
      </c>
      <c r="DZ185" s="16">
        <f t="shared" si="213"/>
        <v>0</v>
      </c>
      <c r="EA185" s="16">
        <f t="shared" si="214"/>
        <v>0</v>
      </c>
      <c r="EB185" s="16">
        <f t="shared" si="215"/>
        <v>1</v>
      </c>
      <c r="EC185" s="16">
        <f t="shared" si="216"/>
        <v>1</v>
      </c>
      <c r="ED185" s="16">
        <f t="shared" si="217"/>
        <v>2</v>
      </c>
      <c r="EE185" s="16">
        <f t="shared" si="218"/>
        <v>2</v>
      </c>
      <c r="EG185" s="20">
        <f t="shared" si="219"/>
        <v>0</v>
      </c>
      <c r="EH185" s="20">
        <f t="shared" si="220"/>
        <v>0</v>
      </c>
      <c r="EI185" s="20">
        <f t="shared" si="221"/>
        <v>50</v>
      </c>
      <c r="EJ185" s="20">
        <f t="shared" si="222"/>
        <v>50</v>
      </c>
      <c r="EP185" s="42" t="s">
        <v>346</v>
      </c>
      <c r="EQ185" s="16">
        <f t="shared" si="223"/>
        <v>55</v>
      </c>
      <c r="ER185" s="16">
        <f t="shared" si="224"/>
        <v>39</v>
      </c>
      <c r="ES185" s="16">
        <f t="shared" si="225"/>
        <v>0</v>
      </c>
      <c r="ET185" s="16">
        <f t="shared" si="226"/>
        <v>0</v>
      </c>
      <c r="EU185" s="16">
        <f t="shared" si="227"/>
        <v>0</v>
      </c>
      <c r="EV185" s="16">
        <f t="shared" si="228"/>
        <v>0</v>
      </c>
      <c r="EW185" s="16">
        <f t="shared" si="229"/>
        <v>0</v>
      </c>
      <c r="EX185" s="16">
        <f t="shared" si="230"/>
        <v>0</v>
      </c>
      <c r="EY185" s="16">
        <f t="shared" si="231"/>
        <v>0</v>
      </c>
      <c r="EZ185" s="16">
        <f t="shared" si="232"/>
        <v>0</v>
      </c>
      <c r="FA185" s="16">
        <f t="shared" si="233"/>
        <v>0</v>
      </c>
      <c r="FB185" s="16">
        <f t="shared" si="234"/>
        <v>0</v>
      </c>
      <c r="FC185" s="16">
        <f t="shared" si="235"/>
        <v>0</v>
      </c>
      <c r="FD185" s="16">
        <f t="shared" si="236"/>
        <v>0</v>
      </c>
      <c r="FE185" s="16">
        <f t="shared" si="237"/>
        <v>0</v>
      </c>
      <c r="FF185" s="16">
        <f t="shared" si="238"/>
        <v>0</v>
      </c>
      <c r="FG185" s="16">
        <f t="shared" si="239"/>
        <v>0</v>
      </c>
    </row>
    <row r="186" spans="1:163" x14ac:dyDescent="0.25">
      <c r="A186" s="42"/>
      <c r="B186" s="42">
        <v>182</v>
      </c>
      <c r="C186" s="42" t="s">
        <v>385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28</v>
      </c>
      <c r="BE186" s="16">
        <v>33</v>
      </c>
      <c r="BF186" s="16">
        <v>30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16">
        <v>0</v>
      </c>
      <c r="BQ186" s="16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f t="shared" si="160"/>
        <v>91</v>
      </c>
      <c r="BZ186" s="19">
        <f t="shared" si="161"/>
        <v>30.333333333333332</v>
      </c>
      <c r="CA186" s="16">
        <f t="shared" si="162"/>
        <v>0</v>
      </c>
      <c r="CB186" s="16">
        <f t="shared" si="163"/>
        <v>0</v>
      </c>
      <c r="CC186" s="16">
        <f t="shared" si="164"/>
        <v>0</v>
      </c>
      <c r="CD186" s="16">
        <f t="shared" si="165"/>
        <v>0</v>
      </c>
      <c r="CE186" s="16">
        <f t="shared" si="166"/>
        <v>0</v>
      </c>
      <c r="CF186" s="16">
        <f t="shared" si="167"/>
        <v>0</v>
      </c>
      <c r="CG186" s="16">
        <f t="shared" si="168"/>
        <v>0</v>
      </c>
      <c r="CH186" s="16">
        <f t="shared" si="169"/>
        <v>0</v>
      </c>
      <c r="CI186" s="16">
        <f t="shared" si="170"/>
        <v>0</v>
      </c>
      <c r="CJ186" s="16">
        <f t="shared" si="171"/>
        <v>0</v>
      </c>
      <c r="CK186" s="16">
        <f t="shared" si="172"/>
        <v>0</v>
      </c>
      <c r="CL186" s="16">
        <f t="shared" si="173"/>
        <v>0</v>
      </c>
      <c r="CM186" s="16">
        <f t="shared" si="174"/>
        <v>0</v>
      </c>
      <c r="CN186" s="16">
        <f t="shared" si="175"/>
        <v>0</v>
      </c>
      <c r="CO186" s="16">
        <f t="shared" si="176"/>
        <v>0</v>
      </c>
      <c r="CP186" s="16">
        <f t="shared" si="177"/>
        <v>0</v>
      </c>
      <c r="CQ186" s="16">
        <f t="shared" si="178"/>
        <v>0</v>
      </c>
      <c r="CR186" s="16">
        <f t="shared" si="179"/>
        <v>0</v>
      </c>
      <c r="CS186" s="16">
        <f t="shared" si="180"/>
        <v>0</v>
      </c>
      <c r="CT186" s="16">
        <f t="shared" si="181"/>
        <v>1</v>
      </c>
      <c r="CU186" s="16">
        <f t="shared" si="182"/>
        <v>0</v>
      </c>
      <c r="CV186" s="16">
        <f t="shared" si="183"/>
        <v>0</v>
      </c>
      <c r="CW186" s="16">
        <f t="shared" si="184"/>
        <v>1</v>
      </c>
      <c r="CX186" s="16">
        <f t="shared" si="185"/>
        <v>0</v>
      </c>
      <c r="CY186" s="16">
        <f t="shared" si="186"/>
        <v>1</v>
      </c>
      <c r="CZ186" s="16">
        <f t="shared" si="187"/>
        <v>0</v>
      </c>
      <c r="DA186" s="16">
        <f t="shared" si="188"/>
        <v>0</v>
      </c>
      <c r="DB186" s="16">
        <f t="shared" si="189"/>
        <v>0</v>
      </c>
      <c r="DC186" s="16">
        <f t="shared" si="190"/>
        <v>0</v>
      </c>
      <c r="DD186" s="16">
        <f t="shared" si="191"/>
        <v>0</v>
      </c>
      <c r="DE186" s="16">
        <f t="shared" si="192"/>
        <v>0</v>
      </c>
      <c r="DF186" s="16">
        <f t="shared" si="193"/>
        <v>0</v>
      </c>
      <c r="DG186" s="16">
        <f t="shared" si="194"/>
        <v>0</v>
      </c>
      <c r="DH186" s="16">
        <f t="shared" si="195"/>
        <v>0</v>
      </c>
      <c r="DI186" s="16">
        <f t="shared" si="196"/>
        <v>0</v>
      </c>
      <c r="DJ186" s="16">
        <f t="shared" si="197"/>
        <v>0</v>
      </c>
      <c r="DK186" s="16">
        <f t="shared" si="198"/>
        <v>0</v>
      </c>
      <c r="DL186" s="16">
        <f t="shared" si="199"/>
        <v>0</v>
      </c>
      <c r="DM186" s="16">
        <f t="shared" si="200"/>
        <v>0</v>
      </c>
      <c r="DN186" s="16">
        <f t="shared" si="201"/>
        <v>0</v>
      </c>
      <c r="DO186" s="16">
        <f t="shared" si="202"/>
        <v>0</v>
      </c>
      <c r="DP186" s="16">
        <f t="shared" si="203"/>
        <v>0</v>
      </c>
      <c r="DQ186" s="16">
        <f t="shared" si="204"/>
        <v>0</v>
      </c>
      <c r="DR186" s="16">
        <f t="shared" si="205"/>
        <v>0</v>
      </c>
      <c r="DS186" s="16">
        <f t="shared" si="206"/>
        <v>0</v>
      </c>
      <c r="DT186" s="16">
        <f t="shared" si="207"/>
        <v>0</v>
      </c>
      <c r="DU186" s="16">
        <f t="shared" si="208"/>
        <v>0</v>
      </c>
      <c r="DV186" s="16">
        <f t="shared" si="209"/>
        <v>0</v>
      </c>
      <c r="DW186" s="16">
        <f t="shared" si="210"/>
        <v>0</v>
      </c>
      <c r="DX186" s="16">
        <f t="shared" si="211"/>
        <v>0</v>
      </c>
      <c r="DY186" s="16">
        <f t="shared" si="212"/>
        <v>0</v>
      </c>
      <c r="DZ186" s="16">
        <f t="shared" si="213"/>
        <v>0</v>
      </c>
      <c r="EA186" s="16">
        <f t="shared" si="214"/>
        <v>0</v>
      </c>
      <c r="EB186" s="16">
        <f t="shared" si="215"/>
        <v>0</v>
      </c>
      <c r="EC186" s="16">
        <f t="shared" si="216"/>
        <v>0</v>
      </c>
      <c r="ED186" s="16">
        <f t="shared" si="217"/>
        <v>3</v>
      </c>
      <c r="EE186" s="16">
        <f t="shared" si="218"/>
        <v>1</v>
      </c>
      <c r="EG186" s="20">
        <f t="shared" si="219"/>
        <v>0</v>
      </c>
      <c r="EH186" s="20">
        <f t="shared" si="220"/>
        <v>0</v>
      </c>
      <c r="EI186" s="20">
        <f t="shared" si="221"/>
        <v>0</v>
      </c>
      <c r="EJ186" s="20">
        <f t="shared" si="222"/>
        <v>0</v>
      </c>
      <c r="EP186" s="42" t="s">
        <v>385</v>
      </c>
      <c r="EQ186" s="16">
        <f t="shared" si="223"/>
        <v>0</v>
      </c>
      <c r="ER186" s="16">
        <f t="shared" si="224"/>
        <v>0</v>
      </c>
      <c r="ES186" s="16">
        <f t="shared" si="225"/>
        <v>0</v>
      </c>
      <c r="ET186" s="16">
        <f t="shared" si="226"/>
        <v>0</v>
      </c>
      <c r="EU186" s="16">
        <f t="shared" si="227"/>
        <v>0</v>
      </c>
      <c r="EV186" s="16">
        <f t="shared" si="228"/>
        <v>0</v>
      </c>
      <c r="EW186" s="16">
        <f t="shared" si="229"/>
        <v>0</v>
      </c>
      <c r="EX186" s="16">
        <f t="shared" si="230"/>
        <v>0</v>
      </c>
      <c r="EY186" s="16">
        <f t="shared" si="231"/>
        <v>0</v>
      </c>
      <c r="EZ186" s="16">
        <f t="shared" si="232"/>
        <v>0</v>
      </c>
      <c r="FA186" s="16">
        <f t="shared" si="233"/>
        <v>0</v>
      </c>
      <c r="FB186" s="16">
        <f t="shared" si="234"/>
        <v>0</v>
      </c>
      <c r="FC186" s="16">
        <f t="shared" si="235"/>
        <v>91</v>
      </c>
      <c r="FD186" s="16">
        <f t="shared" si="236"/>
        <v>0</v>
      </c>
      <c r="FE186" s="16">
        <f t="shared" si="237"/>
        <v>0</v>
      </c>
      <c r="FF186" s="16">
        <f t="shared" si="238"/>
        <v>0</v>
      </c>
      <c r="FG186" s="16">
        <f t="shared" si="239"/>
        <v>0</v>
      </c>
    </row>
    <row r="187" spans="1:163" x14ac:dyDescent="0.25">
      <c r="A187" s="42"/>
      <c r="B187" s="42">
        <v>183</v>
      </c>
      <c r="C187" s="42" t="s">
        <v>898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29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36</v>
      </c>
      <c r="AS187" s="16">
        <v>0</v>
      </c>
      <c r="AT187" s="16">
        <v>0</v>
      </c>
      <c r="AU187" s="16">
        <v>0</v>
      </c>
      <c r="AV187" s="16">
        <v>0</v>
      </c>
      <c r="AW187" s="43">
        <v>0</v>
      </c>
      <c r="AX187" s="43">
        <v>0</v>
      </c>
      <c r="AY187" s="43">
        <v>0</v>
      </c>
      <c r="AZ187" s="43">
        <v>25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6">
        <v>0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6">
        <v>0</v>
      </c>
      <c r="BY187" s="16">
        <f t="shared" si="160"/>
        <v>90</v>
      </c>
      <c r="BZ187" s="19">
        <f t="shared" si="161"/>
        <v>30</v>
      </c>
      <c r="CA187" s="16">
        <f t="shared" si="162"/>
        <v>0</v>
      </c>
      <c r="CB187" s="16">
        <f t="shared" si="163"/>
        <v>0</v>
      </c>
      <c r="CC187" s="16">
        <f t="shared" si="164"/>
        <v>0</v>
      </c>
      <c r="CD187" s="16">
        <f t="shared" si="165"/>
        <v>0</v>
      </c>
      <c r="CE187" s="16">
        <f t="shared" si="166"/>
        <v>0</v>
      </c>
      <c r="CF187" s="16">
        <f t="shared" si="167"/>
        <v>0</v>
      </c>
      <c r="CG187" s="16">
        <f t="shared" si="168"/>
        <v>0</v>
      </c>
      <c r="CH187" s="16">
        <f t="shared" si="169"/>
        <v>0</v>
      </c>
      <c r="CI187" s="16">
        <f t="shared" si="170"/>
        <v>0</v>
      </c>
      <c r="CJ187" s="16">
        <f t="shared" si="171"/>
        <v>0</v>
      </c>
      <c r="CK187" s="16">
        <f t="shared" si="172"/>
        <v>0</v>
      </c>
      <c r="CL187" s="16">
        <f t="shared" si="173"/>
        <v>0</v>
      </c>
      <c r="CM187" s="16">
        <f t="shared" si="174"/>
        <v>0</v>
      </c>
      <c r="CN187" s="16">
        <f t="shared" si="175"/>
        <v>0</v>
      </c>
      <c r="CO187" s="16">
        <f t="shared" si="176"/>
        <v>0</v>
      </c>
      <c r="CP187" s="16">
        <f t="shared" si="177"/>
        <v>0</v>
      </c>
      <c r="CQ187" s="16">
        <f t="shared" si="178"/>
        <v>1</v>
      </c>
      <c r="CR187" s="16">
        <f t="shared" si="179"/>
        <v>0</v>
      </c>
      <c r="CS187" s="16">
        <f t="shared" si="180"/>
        <v>0</v>
      </c>
      <c r="CT187" s="16">
        <f t="shared" si="181"/>
        <v>0</v>
      </c>
      <c r="CU187" s="16">
        <f t="shared" si="182"/>
        <v>0</v>
      </c>
      <c r="CV187" s="16">
        <f t="shared" si="183"/>
        <v>0</v>
      </c>
      <c r="CW187" s="16">
        <f t="shared" si="184"/>
        <v>0</v>
      </c>
      <c r="CX187" s="16">
        <f t="shared" si="185"/>
        <v>1</v>
      </c>
      <c r="CY187" s="16">
        <f t="shared" si="186"/>
        <v>0</v>
      </c>
      <c r="CZ187" s="16">
        <f t="shared" si="187"/>
        <v>0</v>
      </c>
      <c r="DA187" s="16">
        <f t="shared" si="188"/>
        <v>0</v>
      </c>
      <c r="DB187" s="16">
        <f t="shared" si="189"/>
        <v>1</v>
      </c>
      <c r="DC187" s="16">
        <f t="shared" si="190"/>
        <v>0</v>
      </c>
      <c r="DD187" s="16">
        <f t="shared" si="191"/>
        <v>0</v>
      </c>
      <c r="DE187" s="16">
        <f t="shared" si="192"/>
        <v>0</v>
      </c>
      <c r="DF187" s="16">
        <f t="shared" si="193"/>
        <v>0</v>
      </c>
      <c r="DG187" s="16">
        <f t="shared" si="194"/>
        <v>0</v>
      </c>
      <c r="DH187" s="16">
        <f t="shared" si="195"/>
        <v>0</v>
      </c>
      <c r="DI187" s="16">
        <f t="shared" si="196"/>
        <v>0</v>
      </c>
      <c r="DJ187" s="16">
        <f t="shared" si="197"/>
        <v>0</v>
      </c>
      <c r="DK187" s="16">
        <f t="shared" si="198"/>
        <v>0</v>
      </c>
      <c r="DL187" s="16">
        <f t="shared" si="199"/>
        <v>0</v>
      </c>
      <c r="DM187" s="16">
        <f t="shared" si="200"/>
        <v>0</v>
      </c>
      <c r="DN187" s="16">
        <f t="shared" si="201"/>
        <v>0</v>
      </c>
      <c r="DO187" s="16">
        <f t="shared" si="202"/>
        <v>0</v>
      </c>
      <c r="DP187" s="16">
        <f t="shared" si="203"/>
        <v>0</v>
      </c>
      <c r="DQ187" s="16">
        <f t="shared" si="204"/>
        <v>0</v>
      </c>
      <c r="DR187" s="16">
        <f t="shared" si="205"/>
        <v>0</v>
      </c>
      <c r="DS187" s="16">
        <f t="shared" si="206"/>
        <v>0</v>
      </c>
      <c r="DT187" s="16">
        <f t="shared" si="207"/>
        <v>0</v>
      </c>
      <c r="DU187" s="16">
        <f t="shared" si="208"/>
        <v>0</v>
      </c>
      <c r="DV187" s="16">
        <f t="shared" si="209"/>
        <v>0</v>
      </c>
      <c r="DW187" s="16">
        <f t="shared" si="210"/>
        <v>0</v>
      </c>
      <c r="DX187" s="16">
        <f t="shared" si="211"/>
        <v>0</v>
      </c>
      <c r="DY187" s="16">
        <f t="shared" si="212"/>
        <v>0</v>
      </c>
      <c r="DZ187" s="16">
        <f t="shared" si="213"/>
        <v>0</v>
      </c>
      <c r="EA187" s="16">
        <f t="shared" si="214"/>
        <v>0</v>
      </c>
      <c r="EB187" s="16">
        <f t="shared" si="215"/>
        <v>0</v>
      </c>
      <c r="EC187" s="16">
        <f t="shared" si="216"/>
        <v>0</v>
      </c>
      <c r="ED187" s="16">
        <f t="shared" si="217"/>
        <v>3</v>
      </c>
      <c r="EE187" s="16">
        <f t="shared" si="218"/>
        <v>3</v>
      </c>
      <c r="EG187" s="20">
        <f t="shared" si="219"/>
        <v>0</v>
      </c>
      <c r="EH187" s="20">
        <f t="shared" si="220"/>
        <v>0</v>
      </c>
      <c r="EI187" s="20">
        <f t="shared" si="221"/>
        <v>0</v>
      </c>
      <c r="EJ187" s="20">
        <f t="shared" si="222"/>
        <v>0</v>
      </c>
      <c r="EP187" s="42" t="s">
        <v>898</v>
      </c>
      <c r="EQ187" s="16">
        <f t="shared" si="223"/>
        <v>0</v>
      </c>
      <c r="ER187" s="16">
        <f t="shared" si="224"/>
        <v>0</v>
      </c>
      <c r="ES187" s="16">
        <f t="shared" si="225"/>
        <v>0</v>
      </c>
      <c r="ET187" s="16">
        <f t="shared" si="226"/>
        <v>0</v>
      </c>
      <c r="EU187" s="16">
        <f t="shared" si="227"/>
        <v>29</v>
      </c>
      <c r="EV187" s="16">
        <f t="shared" si="228"/>
        <v>0</v>
      </c>
      <c r="EW187" s="16">
        <f t="shared" si="229"/>
        <v>0</v>
      </c>
      <c r="EX187" s="16">
        <f t="shared" si="230"/>
        <v>0</v>
      </c>
      <c r="EY187" s="16">
        <f t="shared" si="231"/>
        <v>36</v>
      </c>
      <c r="EZ187" s="16">
        <f t="shared" si="232"/>
        <v>0</v>
      </c>
      <c r="FA187" s="16">
        <f t="shared" si="233"/>
        <v>25</v>
      </c>
      <c r="FB187" s="16">
        <f t="shared" si="234"/>
        <v>0</v>
      </c>
      <c r="FC187" s="16">
        <f t="shared" si="235"/>
        <v>0</v>
      </c>
      <c r="FD187" s="16">
        <f t="shared" si="236"/>
        <v>0</v>
      </c>
      <c r="FE187" s="16">
        <f t="shared" si="237"/>
        <v>0</v>
      </c>
      <c r="FF187" s="16">
        <f t="shared" si="238"/>
        <v>0</v>
      </c>
      <c r="FG187" s="16">
        <f t="shared" si="239"/>
        <v>0</v>
      </c>
    </row>
    <row r="188" spans="1:163" x14ac:dyDescent="0.25">
      <c r="A188" s="42"/>
      <c r="B188" s="42">
        <v>184</v>
      </c>
      <c r="C188" s="42" t="s">
        <v>724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29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36</v>
      </c>
      <c r="AS188" s="16">
        <v>0</v>
      </c>
      <c r="AT188" s="16">
        <v>0</v>
      </c>
      <c r="AU188" s="16">
        <v>0</v>
      </c>
      <c r="AV188" s="16">
        <v>0</v>
      </c>
      <c r="AW188" s="43">
        <v>0</v>
      </c>
      <c r="AX188" s="43">
        <v>0</v>
      </c>
      <c r="AY188" s="43">
        <v>0</v>
      </c>
      <c r="AZ188" s="43">
        <v>25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0</v>
      </c>
      <c r="BV188" s="16">
        <v>0</v>
      </c>
      <c r="BW188" s="16">
        <v>0</v>
      </c>
      <c r="BX188" s="16">
        <v>0</v>
      </c>
      <c r="BY188" s="16">
        <f t="shared" si="160"/>
        <v>90</v>
      </c>
      <c r="BZ188" s="19">
        <f t="shared" si="161"/>
        <v>30</v>
      </c>
      <c r="CA188" s="16">
        <f t="shared" si="162"/>
        <v>0</v>
      </c>
      <c r="CB188" s="16">
        <f t="shared" si="163"/>
        <v>0</v>
      </c>
      <c r="CC188" s="16">
        <f t="shared" si="164"/>
        <v>0</v>
      </c>
      <c r="CD188" s="16">
        <f t="shared" si="165"/>
        <v>0</v>
      </c>
      <c r="CE188" s="16">
        <f t="shared" si="166"/>
        <v>0</v>
      </c>
      <c r="CF188" s="16">
        <f t="shared" si="167"/>
        <v>0</v>
      </c>
      <c r="CG188" s="16">
        <f t="shared" si="168"/>
        <v>0</v>
      </c>
      <c r="CH188" s="16">
        <f t="shared" si="169"/>
        <v>0</v>
      </c>
      <c r="CI188" s="16">
        <f t="shared" si="170"/>
        <v>0</v>
      </c>
      <c r="CJ188" s="16">
        <f t="shared" si="171"/>
        <v>0</v>
      </c>
      <c r="CK188" s="16">
        <f t="shared" si="172"/>
        <v>0</v>
      </c>
      <c r="CL188" s="16">
        <f t="shared" si="173"/>
        <v>0</v>
      </c>
      <c r="CM188" s="16">
        <f t="shared" si="174"/>
        <v>0</v>
      </c>
      <c r="CN188" s="16">
        <f t="shared" si="175"/>
        <v>0</v>
      </c>
      <c r="CO188" s="16">
        <f t="shared" si="176"/>
        <v>0</v>
      </c>
      <c r="CP188" s="16">
        <f t="shared" si="177"/>
        <v>0</v>
      </c>
      <c r="CQ188" s="16">
        <f t="shared" si="178"/>
        <v>1</v>
      </c>
      <c r="CR188" s="16">
        <f t="shared" si="179"/>
        <v>0</v>
      </c>
      <c r="CS188" s="16">
        <f t="shared" si="180"/>
        <v>0</v>
      </c>
      <c r="CT188" s="16">
        <f t="shared" si="181"/>
        <v>0</v>
      </c>
      <c r="CU188" s="16">
        <f t="shared" si="182"/>
        <v>0</v>
      </c>
      <c r="CV188" s="16">
        <f t="shared" si="183"/>
        <v>0</v>
      </c>
      <c r="CW188" s="16">
        <f t="shared" si="184"/>
        <v>0</v>
      </c>
      <c r="CX188" s="16">
        <f t="shared" si="185"/>
        <v>1</v>
      </c>
      <c r="CY188" s="16">
        <f t="shared" si="186"/>
        <v>0</v>
      </c>
      <c r="CZ188" s="16">
        <f t="shared" si="187"/>
        <v>0</v>
      </c>
      <c r="DA188" s="16">
        <f t="shared" si="188"/>
        <v>0</v>
      </c>
      <c r="DB188" s="16">
        <f t="shared" si="189"/>
        <v>1</v>
      </c>
      <c r="DC188" s="16">
        <f t="shared" si="190"/>
        <v>0</v>
      </c>
      <c r="DD188" s="16">
        <f t="shared" si="191"/>
        <v>0</v>
      </c>
      <c r="DE188" s="16">
        <f t="shared" si="192"/>
        <v>0</v>
      </c>
      <c r="DF188" s="16">
        <f t="shared" si="193"/>
        <v>0</v>
      </c>
      <c r="DG188" s="16">
        <f t="shared" si="194"/>
        <v>0</v>
      </c>
      <c r="DH188" s="16">
        <f t="shared" si="195"/>
        <v>0</v>
      </c>
      <c r="DI188" s="16">
        <f t="shared" si="196"/>
        <v>0</v>
      </c>
      <c r="DJ188" s="16">
        <f t="shared" si="197"/>
        <v>0</v>
      </c>
      <c r="DK188" s="16">
        <f t="shared" si="198"/>
        <v>0</v>
      </c>
      <c r="DL188" s="16">
        <f t="shared" si="199"/>
        <v>0</v>
      </c>
      <c r="DM188" s="16">
        <f t="shared" si="200"/>
        <v>0</v>
      </c>
      <c r="DN188" s="16">
        <f t="shared" si="201"/>
        <v>0</v>
      </c>
      <c r="DO188" s="16">
        <f t="shared" si="202"/>
        <v>0</v>
      </c>
      <c r="DP188" s="16">
        <f t="shared" si="203"/>
        <v>0</v>
      </c>
      <c r="DQ188" s="16">
        <f t="shared" si="204"/>
        <v>0</v>
      </c>
      <c r="DR188" s="16">
        <f t="shared" si="205"/>
        <v>0</v>
      </c>
      <c r="DS188" s="16">
        <f t="shared" si="206"/>
        <v>0</v>
      </c>
      <c r="DT188" s="16">
        <f t="shared" si="207"/>
        <v>0</v>
      </c>
      <c r="DU188" s="16">
        <f t="shared" si="208"/>
        <v>0</v>
      </c>
      <c r="DV188" s="16">
        <f t="shared" si="209"/>
        <v>0</v>
      </c>
      <c r="DW188" s="16">
        <f t="shared" si="210"/>
        <v>0</v>
      </c>
      <c r="DX188" s="16">
        <f t="shared" si="211"/>
        <v>0</v>
      </c>
      <c r="DY188" s="16">
        <f t="shared" si="212"/>
        <v>0</v>
      </c>
      <c r="DZ188" s="16">
        <f t="shared" si="213"/>
        <v>0</v>
      </c>
      <c r="EA188" s="16">
        <f t="shared" si="214"/>
        <v>0</v>
      </c>
      <c r="EB188" s="16">
        <f t="shared" si="215"/>
        <v>0</v>
      </c>
      <c r="EC188" s="16">
        <f t="shared" si="216"/>
        <v>0</v>
      </c>
      <c r="ED188" s="16">
        <f t="shared" si="217"/>
        <v>3</v>
      </c>
      <c r="EE188" s="16">
        <f t="shared" si="218"/>
        <v>3</v>
      </c>
      <c r="EG188" s="20">
        <f t="shared" si="219"/>
        <v>0</v>
      </c>
      <c r="EH188" s="20">
        <f t="shared" si="220"/>
        <v>0</v>
      </c>
      <c r="EI188" s="20">
        <f t="shared" si="221"/>
        <v>0</v>
      </c>
      <c r="EJ188" s="20">
        <f t="shared" si="222"/>
        <v>0</v>
      </c>
      <c r="EP188" s="42" t="s">
        <v>724</v>
      </c>
      <c r="EQ188" s="16">
        <f t="shared" si="223"/>
        <v>0</v>
      </c>
      <c r="ER188" s="16">
        <f t="shared" si="224"/>
        <v>0</v>
      </c>
      <c r="ES188" s="16">
        <f t="shared" si="225"/>
        <v>0</v>
      </c>
      <c r="ET188" s="16">
        <f t="shared" si="226"/>
        <v>0</v>
      </c>
      <c r="EU188" s="16">
        <f t="shared" si="227"/>
        <v>29</v>
      </c>
      <c r="EV188" s="16">
        <f t="shared" si="228"/>
        <v>0</v>
      </c>
      <c r="EW188" s="16">
        <f t="shared" si="229"/>
        <v>0</v>
      </c>
      <c r="EX188" s="16">
        <f t="shared" si="230"/>
        <v>0</v>
      </c>
      <c r="EY188" s="16">
        <f t="shared" si="231"/>
        <v>36</v>
      </c>
      <c r="EZ188" s="16">
        <f t="shared" si="232"/>
        <v>0</v>
      </c>
      <c r="FA188" s="16">
        <f t="shared" si="233"/>
        <v>25</v>
      </c>
      <c r="FB188" s="16">
        <f t="shared" si="234"/>
        <v>0</v>
      </c>
      <c r="FC188" s="16">
        <f t="shared" si="235"/>
        <v>0</v>
      </c>
      <c r="FD188" s="16">
        <f t="shared" si="236"/>
        <v>0</v>
      </c>
      <c r="FE188" s="16">
        <f t="shared" si="237"/>
        <v>0</v>
      </c>
      <c r="FF188" s="16">
        <f t="shared" si="238"/>
        <v>0</v>
      </c>
      <c r="FG188" s="16">
        <f t="shared" si="239"/>
        <v>0</v>
      </c>
    </row>
    <row r="189" spans="1:163" x14ac:dyDescent="0.25">
      <c r="A189" s="42"/>
      <c r="B189" s="42">
        <v>185</v>
      </c>
      <c r="C189" s="42" t="s">
        <v>899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42</v>
      </c>
      <c r="P189" s="16">
        <v>0</v>
      </c>
      <c r="Q189" s="16">
        <v>0</v>
      </c>
      <c r="R189" s="16">
        <v>0</v>
      </c>
      <c r="S189" s="16">
        <v>0</v>
      </c>
      <c r="T189" s="16">
        <v>46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6">
        <v>0</v>
      </c>
      <c r="BX189" s="16">
        <v>0</v>
      </c>
      <c r="BY189" s="16">
        <f t="shared" si="160"/>
        <v>88</v>
      </c>
      <c r="BZ189" s="19">
        <f t="shared" si="161"/>
        <v>44</v>
      </c>
      <c r="CA189" s="16">
        <f t="shared" si="162"/>
        <v>0</v>
      </c>
      <c r="CB189" s="16">
        <f t="shared" si="163"/>
        <v>0</v>
      </c>
      <c r="CC189" s="16">
        <f t="shared" si="164"/>
        <v>0</v>
      </c>
      <c r="CD189" s="16">
        <f t="shared" si="165"/>
        <v>0</v>
      </c>
      <c r="CE189" s="16">
        <f t="shared" si="166"/>
        <v>0</v>
      </c>
      <c r="CF189" s="16">
        <f t="shared" si="167"/>
        <v>0</v>
      </c>
      <c r="CG189" s="16">
        <f t="shared" si="168"/>
        <v>0</v>
      </c>
      <c r="CH189" s="16">
        <f t="shared" si="169"/>
        <v>1</v>
      </c>
      <c r="CI189" s="16">
        <f t="shared" si="170"/>
        <v>0</v>
      </c>
      <c r="CJ189" s="16">
        <f t="shared" si="171"/>
        <v>0</v>
      </c>
      <c r="CK189" s="16">
        <f t="shared" si="172"/>
        <v>1</v>
      </c>
      <c r="CL189" s="16">
        <f t="shared" si="173"/>
        <v>0</v>
      </c>
      <c r="CM189" s="16">
        <f t="shared" si="174"/>
        <v>0</v>
      </c>
      <c r="CN189" s="16">
        <f t="shared" si="175"/>
        <v>0</v>
      </c>
      <c r="CO189" s="16">
        <f t="shared" si="176"/>
        <v>0</v>
      </c>
      <c r="CP189" s="16">
        <f t="shared" si="177"/>
        <v>0</v>
      </c>
      <c r="CQ189" s="16">
        <f t="shared" si="178"/>
        <v>0</v>
      </c>
      <c r="CR189" s="16">
        <f t="shared" si="179"/>
        <v>0</v>
      </c>
      <c r="CS189" s="16">
        <f t="shared" si="180"/>
        <v>0</v>
      </c>
      <c r="CT189" s="16">
        <f t="shared" si="181"/>
        <v>0</v>
      </c>
      <c r="CU189" s="16">
        <f t="shared" si="182"/>
        <v>0</v>
      </c>
      <c r="CV189" s="16">
        <f t="shared" si="183"/>
        <v>0</v>
      </c>
      <c r="CW189" s="16">
        <f t="shared" si="184"/>
        <v>0</v>
      </c>
      <c r="CX189" s="16">
        <f t="shared" si="185"/>
        <v>0</v>
      </c>
      <c r="CY189" s="16">
        <f t="shared" si="186"/>
        <v>0</v>
      </c>
      <c r="CZ189" s="16">
        <f t="shared" si="187"/>
        <v>0</v>
      </c>
      <c r="DA189" s="16">
        <f t="shared" si="188"/>
        <v>0</v>
      </c>
      <c r="DB189" s="16">
        <f t="shared" si="189"/>
        <v>0</v>
      </c>
      <c r="DC189" s="16">
        <f t="shared" si="190"/>
        <v>0</v>
      </c>
      <c r="DD189" s="16">
        <f t="shared" si="191"/>
        <v>0</v>
      </c>
      <c r="DE189" s="16">
        <f t="shared" si="192"/>
        <v>0</v>
      </c>
      <c r="DF189" s="16">
        <f t="shared" si="193"/>
        <v>0</v>
      </c>
      <c r="DG189" s="16">
        <f t="shared" si="194"/>
        <v>0</v>
      </c>
      <c r="DH189" s="16">
        <f t="shared" si="195"/>
        <v>0</v>
      </c>
      <c r="DI189" s="16">
        <f t="shared" si="196"/>
        <v>0</v>
      </c>
      <c r="DJ189" s="16">
        <f t="shared" si="197"/>
        <v>0</v>
      </c>
      <c r="DK189" s="16">
        <f t="shared" si="198"/>
        <v>0</v>
      </c>
      <c r="DL189" s="16">
        <f t="shared" si="199"/>
        <v>0</v>
      </c>
      <c r="DM189" s="16">
        <f t="shared" si="200"/>
        <v>0</v>
      </c>
      <c r="DN189" s="16">
        <f t="shared" si="201"/>
        <v>0</v>
      </c>
      <c r="DO189" s="16">
        <f t="shared" si="202"/>
        <v>0</v>
      </c>
      <c r="DP189" s="16">
        <f t="shared" si="203"/>
        <v>0</v>
      </c>
      <c r="DQ189" s="16">
        <f t="shared" si="204"/>
        <v>0</v>
      </c>
      <c r="DR189" s="16">
        <f t="shared" si="205"/>
        <v>0</v>
      </c>
      <c r="DS189" s="16">
        <f t="shared" si="206"/>
        <v>0</v>
      </c>
      <c r="DT189" s="16">
        <f t="shared" si="207"/>
        <v>0</v>
      </c>
      <c r="DU189" s="16">
        <f t="shared" si="208"/>
        <v>0</v>
      </c>
      <c r="DV189" s="16">
        <f t="shared" si="209"/>
        <v>0</v>
      </c>
      <c r="DW189" s="16">
        <f t="shared" si="210"/>
        <v>0</v>
      </c>
      <c r="DX189" s="16">
        <f t="shared" si="211"/>
        <v>0</v>
      </c>
      <c r="DY189" s="16">
        <f t="shared" si="212"/>
        <v>0</v>
      </c>
      <c r="DZ189" s="16">
        <f t="shared" si="213"/>
        <v>0</v>
      </c>
      <c r="EA189" s="16">
        <f t="shared" si="214"/>
        <v>0</v>
      </c>
      <c r="EB189" s="16">
        <f t="shared" si="215"/>
        <v>0</v>
      </c>
      <c r="EC189" s="16">
        <f t="shared" si="216"/>
        <v>1</v>
      </c>
      <c r="ED189" s="16">
        <f t="shared" si="217"/>
        <v>2</v>
      </c>
      <c r="EE189" s="16">
        <f t="shared" si="218"/>
        <v>2</v>
      </c>
      <c r="EG189" s="20">
        <f t="shared" si="219"/>
        <v>0</v>
      </c>
      <c r="EH189" s="20">
        <f t="shared" si="220"/>
        <v>0</v>
      </c>
      <c r="EI189" s="20">
        <f t="shared" si="221"/>
        <v>0</v>
      </c>
      <c r="EJ189" s="20">
        <f t="shared" si="222"/>
        <v>50</v>
      </c>
      <c r="EP189" s="42" t="s">
        <v>899</v>
      </c>
      <c r="EQ189" s="16">
        <f t="shared" si="223"/>
        <v>0</v>
      </c>
      <c r="ER189" s="16">
        <f t="shared" si="224"/>
        <v>0</v>
      </c>
      <c r="ES189" s="16">
        <f t="shared" si="225"/>
        <v>42</v>
      </c>
      <c r="ET189" s="16">
        <f t="shared" si="226"/>
        <v>46</v>
      </c>
      <c r="EU189" s="16">
        <f t="shared" si="227"/>
        <v>0</v>
      </c>
      <c r="EV189" s="16">
        <f t="shared" si="228"/>
        <v>0</v>
      </c>
      <c r="EW189" s="16">
        <f t="shared" si="229"/>
        <v>0</v>
      </c>
      <c r="EX189" s="16">
        <f t="shared" si="230"/>
        <v>0</v>
      </c>
      <c r="EY189" s="16">
        <f t="shared" si="231"/>
        <v>0</v>
      </c>
      <c r="EZ189" s="16">
        <f t="shared" si="232"/>
        <v>0</v>
      </c>
      <c r="FA189" s="16">
        <f t="shared" si="233"/>
        <v>0</v>
      </c>
      <c r="FB189" s="16">
        <f t="shared" si="234"/>
        <v>0</v>
      </c>
      <c r="FC189" s="16">
        <f t="shared" si="235"/>
        <v>0</v>
      </c>
      <c r="FD189" s="16">
        <f t="shared" si="236"/>
        <v>0</v>
      </c>
      <c r="FE189" s="16">
        <f t="shared" si="237"/>
        <v>0</v>
      </c>
      <c r="FF189" s="16">
        <f t="shared" si="238"/>
        <v>0</v>
      </c>
      <c r="FG189" s="16">
        <f t="shared" si="239"/>
        <v>0</v>
      </c>
    </row>
    <row r="190" spans="1:163" x14ac:dyDescent="0.25">
      <c r="A190" s="42"/>
      <c r="B190" s="42">
        <v>186</v>
      </c>
      <c r="C190" s="42" t="s">
        <v>535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38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43">
        <v>0</v>
      </c>
      <c r="AX190" s="43">
        <v>0</v>
      </c>
      <c r="AY190" s="43">
        <v>48</v>
      </c>
      <c r="AZ190" s="43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16">
        <v>0</v>
      </c>
      <c r="BY190" s="16">
        <f t="shared" si="160"/>
        <v>86</v>
      </c>
      <c r="BZ190" s="19">
        <f t="shared" si="161"/>
        <v>43</v>
      </c>
      <c r="CA190" s="16">
        <f t="shared" si="162"/>
        <v>0</v>
      </c>
      <c r="CB190" s="16">
        <f t="shared" si="163"/>
        <v>0</v>
      </c>
      <c r="CC190" s="16">
        <f t="shared" si="164"/>
        <v>0</v>
      </c>
      <c r="CD190" s="16">
        <f t="shared" si="165"/>
        <v>0</v>
      </c>
      <c r="CE190" s="16">
        <f t="shared" si="166"/>
        <v>0</v>
      </c>
      <c r="CF190" s="16">
        <f t="shared" si="167"/>
        <v>0</v>
      </c>
      <c r="CG190" s="16">
        <f t="shared" si="168"/>
        <v>1</v>
      </c>
      <c r="CH190" s="16">
        <f t="shared" si="169"/>
        <v>0</v>
      </c>
      <c r="CI190" s="16">
        <f t="shared" si="170"/>
        <v>0</v>
      </c>
      <c r="CJ190" s="16">
        <f t="shared" si="171"/>
        <v>0</v>
      </c>
      <c r="CK190" s="16">
        <f t="shared" si="172"/>
        <v>0</v>
      </c>
      <c r="CL190" s="16">
        <f t="shared" si="173"/>
        <v>0</v>
      </c>
      <c r="CM190" s="16">
        <f t="shared" si="174"/>
        <v>0</v>
      </c>
      <c r="CN190" s="16">
        <f t="shared" si="175"/>
        <v>0</v>
      </c>
      <c r="CO190" s="16">
        <f t="shared" si="176"/>
        <v>1</v>
      </c>
      <c r="CP190" s="16">
        <f t="shared" si="177"/>
        <v>0</v>
      </c>
      <c r="CQ190" s="16">
        <f t="shared" si="178"/>
        <v>0</v>
      </c>
      <c r="CR190" s="16">
        <f t="shared" si="179"/>
        <v>0</v>
      </c>
      <c r="CS190" s="16">
        <f t="shared" si="180"/>
        <v>0</v>
      </c>
      <c r="CT190" s="16">
        <f t="shared" si="181"/>
        <v>0</v>
      </c>
      <c r="CU190" s="16">
        <f t="shared" si="182"/>
        <v>0</v>
      </c>
      <c r="CV190" s="16">
        <f t="shared" si="183"/>
        <v>0</v>
      </c>
      <c r="CW190" s="16">
        <f t="shared" si="184"/>
        <v>0</v>
      </c>
      <c r="CX190" s="16">
        <f t="shared" si="185"/>
        <v>0</v>
      </c>
      <c r="CY190" s="16">
        <f t="shared" si="186"/>
        <v>0</v>
      </c>
      <c r="CZ190" s="16">
        <f t="shared" si="187"/>
        <v>0</v>
      </c>
      <c r="DA190" s="16">
        <f t="shared" si="188"/>
        <v>0</v>
      </c>
      <c r="DB190" s="16">
        <f t="shared" si="189"/>
        <v>0</v>
      </c>
      <c r="DC190" s="16">
        <f t="shared" si="190"/>
        <v>0</v>
      </c>
      <c r="DD190" s="16">
        <f t="shared" si="191"/>
        <v>0</v>
      </c>
      <c r="DE190" s="16">
        <f t="shared" si="192"/>
        <v>0</v>
      </c>
      <c r="DF190" s="16">
        <f t="shared" si="193"/>
        <v>0</v>
      </c>
      <c r="DG190" s="16">
        <f t="shared" si="194"/>
        <v>0</v>
      </c>
      <c r="DH190" s="16">
        <f t="shared" si="195"/>
        <v>0</v>
      </c>
      <c r="DI190" s="16">
        <f t="shared" si="196"/>
        <v>0</v>
      </c>
      <c r="DJ190" s="16">
        <f t="shared" si="197"/>
        <v>0</v>
      </c>
      <c r="DK190" s="16">
        <f t="shared" si="198"/>
        <v>0</v>
      </c>
      <c r="DL190" s="16">
        <f t="shared" si="199"/>
        <v>0</v>
      </c>
      <c r="DM190" s="16">
        <f t="shared" si="200"/>
        <v>0</v>
      </c>
      <c r="DN190" s="16">
        <f t="shared" si="201"/>
        <v>0</v>
      </c>
      <c r="DO190" s="16">
        <f t="shared" si="202"/>
        <v>0</v>
      </c>
      <c r="DP190" s="16">
        <f t="shared" si="203"/>
        <v>0</v>
      </c>
      <c r="DQ190" s="16">
        <f t="shared" si="204"/>
        <v>0</v>
      </c>
      <c r="DR190" s="16">
        <f t="shared" si="205"/>
        <v>0</v>
      </c>
      <c r="DS190" s="16">
        <f t="shared" si="206"/>
        <v>0</v>
      </c>
      <c r="DT190" s="16">
        <f t="shared" si="207"/>
        <v>0</v>
      </c>
      <c r="DU190" s="16">
        <f t="shared" si="208"/>
        <v>0</v>
      </c>
      <c r="DV190" s="16">
        <f t="shared" si="209"/>
        <v>0</v>
      </c>
      <c r="DW190" s="16">
        <f t="shared" si="210"/>
        <v>0</v>
      </c>
      <c r="DX190" s="16">
        <f t="shared" si="211"/>
        <v>0</v>
      </c>
      <c r="DY190" s="16">
        <f t="shared" si="212"/>
        <v>0</v>
      </c>
      <c r="DZ190" s="16">
        <f t="shared" si="213"/>
        <v>0</v>
      </c>
      <c r="EA190" s="16">
        <f t="shared" si="214"/>
        <v>0</v>
      </c>
      <c r="EB190" s="16">
        <f t="shared" si="215"/>
        <v>0</v>
      </c>
      <c r="EC190" s="16">
        <f t="shared" si="216"/>
        <v>1</v>
      </c>
      <c r="ED190" s="16">
        <f t="shared" si="217"/>
        <v>2</v>
      </c>
      <c r="EE190" s="16">
        <f t="shared" si="218"/>
        <v>2</v>
      </c>
      <c r="EG190" s="20">
        <f t="shared" si="219"/>
        <v>0</v>
      </c>
      <c r="EH190" s="20">
        <f t="shared" si="220"/>
        <v>0</v>
      </c>
      <c r="EI190" s="20">
        <f t="shared" si="221"/>
        <v>0</v>
      </c>
      <c r="EJ190" s="20">
        <f t="shared" si="222"/>
        <v>50</v>
      </c>
      <c r="EP190" s="42" t="s">
        <v>535</v>
      </c>
      <c r="EQ190" s="16">
        <f t="shared" si="223"/>
        <v>0</v>
      </c>
      <c r="ER190" s="16">
        <f t="shared" si="224"/>
        <v>0</v>
      </c>
      <c r="ES190" s="16">
        <f t="shared" si="225"/>
        <v>0</v>
      </c>
      <c r="ET190" s="16">
        <f t="shared" si="226"/>
        <v>0</v>
      </c>
      <c r="EU190" s="16">
        <f t="shared" si="227"/>
        <v>0</v>
      </c>
      <c r="EV190" s="16">
        <f t="shared" si="228"/>
        <v>0</v>
      </c>
      <c r="EW190" s="16">
        <f t="shared" si="229"/>
        <v>38</v>
      </c>
      <c r="EX190" s="16">
        <f t="shared" si="230"/>
        <v>0</v>
      </c>
      <c r="EY190" s="16">
        <f t="shared" si="231"/>
        <v>0</v>
      </c>
      <c r="EZ190" s="16">
        <f t="shared" si="232"/>
        <v>0</v>
      </c>
      <c r="FA190" s="16">
        <f t="shared" si="233"/>
        <v>48</v>
      </c>
      <c r="FB190" s="16">
        <f t="shared" si="234"/>
        <v>0</v>
      </c>
      <c r="FC190" s="16">
        <f t="shared" si="235"/>
        <v>0</v>
      </c>
      <c r="FD190" s="16">
        <f t="shared" si="236"/>
        <v>0</v>
      </c>
      <c r="FE190" s="16">
        <f t="shared" si="237"/>
        <v>0</v>
      </c>
      <c r="FF190" s="16">
        <f t="shared" si="238"/>
        <v>0</v>
      </c>
      <c r="FG190" s="16">
        <f t="shared" si="239"/>
        <v>0</v>
      </c>
    </row>
    <row r="191" spans="1:163" x14ac:dyDescent="0.25">
      <c r="A191" s="42"/>
      <c r="B191" s="42">
        <v>187</v>
      </c>
      <c r="C191" s="42" t="s">
        <v>653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35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50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0</v>
      </c>
      <c r="BP191" s="16">
        <v>0</v>
      </c>
      <c r="BQ191" s="16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16">
        <v>0</v>
      </c>
      <c r="BY191" s="16">
        <f t="shared" si="160"/>
        <v>85</v>
      </c>
      <c r="BZ191" s="19">
        <f t="shared" si="161"/>
        <v>42.5</v>
      </c>
      <c r="CA191" s="16">
        <f t="shared" si="162"/>
        <v>0</v>
      </c>
      <c r="CB191" s="16">
        <f t="shared" si="163"/>
        <v>0</v>
      </c>
      <c r="CC191" s="16">
        <f t="shared" si="164"/>
        <v>0</v>
      </c>
      <c r="CD191" s="16">
        <f t="shared" si="165"/>
        <v>0</v>
      </c>
      <c r="CE191" s="16">
        <f t="shared" si="166"/>
        <v>0</v>
      </c>
      <c r="CF191" s="16">
        <f t="shared" si="167"/>
        <v>1</v>
      </c>
      <c r="CG191" s="16">
        <f t="shared" si="168"/>
        <v>0</v>
      </c>
      <c r="CH191" s="16">
        <f t="shared" si="169"/>
        <v>0</v>
      </c>
      <c r="CI191" s="16">
        <f t="shared" si="170"/>
        <v>0</v>
      </c>
      <c r="CJ191" s="16">
        <f t="shared" si="171"/>
        <v>0</v>
      </c>
      <c r="CK191" s="16">
        <f t="shared" si="172"/>
        <v>0</v>
      </c>
      <c r="CL191" s="16">
        <f t="shared" si="173"/>
        <v>0</v>
      </c>
      <c r="CM191" s="16">
        <f t="shared" si="174"/>
        <v>0</v>
      </c>
      <c r="CN191" s="16">
        <f t="shared" si="175"/>
        <v>0</v>
      </c>
      <c r="CO191" s="16">
        <f t="shared" si="176"/>
        <v>0</v>
      </c>
      <c r="CP191" s="16">
        <f t="shared" si="177"/>
        <v>0</v>
      </c>
      <c r="CQ191" s="16">
        <f t="shared" si="178"/>
        <v>0</v>
      </c>
      <c r="CR191" s="16">
        <f t="shared" si="179"/>
        <v>1</v>
      </c>
      <c r="CS191" s="16">
        <f t="shared" si="180"/>
        <v>0</v>
      </c>
      <c r="CT191" s="16">
        <f t="shared" si="181"/>
        <v>0</v>
      </c>
      <c r="CU191" s="16">
        <f t="shared" si="182"/>
        <v>0</v>
      </c>
      <c r="CV191" s="16">
        <f t="shared" si="183"/>
        <v>0</v>
      </c>
      <c r="CW191" s="16">
        <f t="shared" si="184"/>
        <v>0</v>
      </c>
      <c r="CX191" s="16">
        <f t="shared" si="185"/>
        <v>0</v>
      </c>
      <c r="CY191" s="16">
        <f t="shared" si="186"/>
        <v>0</v>
      </c>
      <c r="CZ191" s="16">
        <f t="shared" si="187"/>
        <v>0</v>
      </c>
      <c r="DA191" s="16">
        <f t="shared" si="188"/>
        <v>0</v>
      </c>
      <c r="DB191" s="16">
        <f t="shared" si="189"/>
        <v>0</v>
      </c>
      <c r="DC191" s="16">
        <f t="shared" si="190"/>
        <v>0</v>
      </c>
      <c r="DD191" s="16">
        <f t="shared" si="191"/>
        <v>0</v>
      </c>
      <c r="DE191" s="16">
        <f t="shared" si="192"/>
        <v>0</v>
      </c>
      <c r="DF191" s="16">
        <f t="shared" si="193"/>
        <v>0</v>
      </c>
      <c r="DG191" s="16">
        <f t="shared" si="194"/>
        <v>0</v>
      </c>
      <c r="DH191" s="16">
        <f t="shared" si="195"/>
        <v>0</v>
      </c>
      <c r="DI191" s="16">
        <f t="shared" si="196"/>
        <v>0</v>
      </c>
      <c r="DJ191" s="16">
        <f t="shared" si="197"/>
        <v>0</v>
      </c>
      <c r="DK191" s="16">
        <f t="shared" si="198"/>
        <v>0</v>
      </c>
      <c r="DL191" s="16">
        <f t="shared" si="199"/>
        <v>0</v>
      </c>
      <c r="DM191" s="16">
        <f t="shared" si="200"/>
        <v>0</v>
      </c>
      <c r="DN191" s="16">
        <f t="shared" si="201"/>
        <v>0</v>
      </c>
      <c r="DO191" s="16">
        <f t="shared" si="202"/>
        <v>0</v>
      </c>
      <c r="DP191" s="16">
        <f t="shared" si="203"/>
        <v>0</v>
      </c>
      <c r="DQ191" s="16">
        <f t="shared" si="204"/>
        <v>0</v>
      </c>
      <c r="DR191" s="16">
        <f t="shared" si="205"/>
        <v>0</v>
      </c>
      <c r="DS191" s="16">
        <f t="shared" si="206"/>
        <v>0</v>
      </c>
      <c r="DT191" s="16">
        <f t="shared" si="207"/>
        <v>0</v>
      </c>
      <c r="DU191" s="16">
        <f t="shared" si="208"/>
        <v>0</v>
      </c>
      <c r="DV191" s="16">
        <f t="shared" si="209"/>
        <v>0</v>
      </c>
      <c r="DW191" s="16">
        <f t="shared" si="210"/>
        <v>0</v>
      </c>
      <c r="DX191" s="16">
        <f t="shared" si="211"/>
        <v>0</v>
      </c>
      <c r="DY191" s="16">
        <f t="shared" si="212"/>
        <v>0</v>
      </c>
      <c r="DZ191" s="16">
        <f t="shared" si="213"/>
        <v>0</v>
      </c>
      <c r="EA191" s="16">
        <f t="shared" si="214"/>
        <v>0</v>
      </c>
      <c r="EB191" s="16">
        <f t="shared" si="215"/>
        <v>0</v>
      </c>
      <c r="EC191" s="16">
        <f t="shared" si="216"/>
        <v>1</v>
      </c>
      <c r="ED191" s="16">
        <f t="shared" si="217"/>
        <v>2</v>
      </c>
      <c r="EE191" s="16">
        <f t="shared" si="218"/>
        <v>2</v>
      </c>
      <c r="EG191" s="20">
        <f t="shared" si="219"/>
        <v>0</v>
      </c>
      <c r="EH191" s="20">
        <f t="shared" si="220"/>
        <v>0</v>
      </c>
      <c r="EI191" s="20">
        <f t="shared" si="221"/>
        <v>0</v>
      </c>
      <c r="EJ191" s="20">
        <f t="shared" si="222"/>
        <v>50</v>
      </c>
      <c r="EP191" s="42" t="s">
        <v>653</v>
      </c>
      <c r="EQ191" s="16">
        <f t="shared" si="223"/>
        <v>0</v>
      </c>
      <c r="ER191" s="16">
        <f t="shared" si="224"/>
        <v>0</v>
      </c>
      <c r="ES191" s="16">
        <f t="shared" si="225"/>
        <v>0</v>
      </c>
      <c r="ET191" s="16">
        <f t="shared" si="226"/>
        <v>0</v>
      </c>
      <c r="EU191" s="16">
        <f t="shared" si="227"/>
        <v>0</v>
      </c>
      <c r="EV191" s="16">
        <f t="shared" si="228"/>
        <v>0</v>
      </c>
      <c r="EW191" s="16">
        <f t="shared" si="229"/>
        <v>0</v>
      </c>
      <c r="EX191" s="16">
        <f t="shared" si="230"/>
        <v>0</v>
      </c>
      <c r="EY191" s="16">
        <f t="shared" si="231"/>
        <v>35</v>
      </c>
      <c r="EZ191" s="16">
        <f t="shared" si="232"/>
        <v>0</v>
      </c>
      <c r="FA191" s="16">
        <f t="shared" si="233"/>
        <v>50</v>
      </c>
      <c r="FB191" s="16">
        <f t="shared" si="234"/>
        <v>0</v>
      </c>
      <c r="FC191" s="16">
        <f t="shared" si="235"/>
        <v>0</v>
      </c>
      <c r="FD191" s="16">
        <f t="shared" si="236"/>
        <v>0</v>
      </c>
      <c r="FE191" s="16">
        <f t="shared" si="237"/>
        <v>0</v>
      </c>
      <c r="FF191" s="16">
        <f t="shared" si="238"/>
        <v>0</v>
      </c>
      <c r="FG191" s="16">
        <f t="shared" si="239"/>
        <v>0</v>
      </c>
    </row>
    <row r="192" spans="1:163" x14ac:dyDescent="0.25">
      <c r="A192" s="42"/>
      <c r="B192" s="42">
        <v>188</v>
      </c>
      <c r="C192" s="42" t="s">
        <v>900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35</v>
      </c>
      <c r="AS192" s="16">
        <v>0</v>
      </c>
      <c r="AT192" s="16">
        <v>0</v>
      </c>
      <c r="AU192" s="16">
        <v>0</v>
      </c>
      <c r="AV192" s="16">
        <v>0</v>
      </c>
      <c r="AW192" s="43">
        <v>0</v>
      </c>
      <c r="AX192" s="43">
        <v>0</v>
      </c>
      <c r="AY192" s="43">
        <v>0</v>
      </c>
      <c r="AZ192" s="43">
        <v>50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6">
        <v>0</v>
      </c>
      <c r="BQ192" s="16">
        <v>0</v>
      </c>
      <c r="BR192" s="16">
        <v>0</v>
      </c>
      <c r="BS192" s="16">
        <v>0</v>
      </c>
      <c r="BT192" s="16">
        <v>0</v>
      </c>
      <c r="BU192" s="16">
        <v>0</v>
      </c>
      <c r="BV192" s="16">
        <v>0</v>
      </c>
      <c r="BW192" s="16">
        <v>0</v>
      </c>
      <c r="BX192" s="16">
        <v>0</v>
      </c>
      <c r="BY192" s="16">
        <f t="shared" si="160"/>
        <v>85</v>
      </c>
      <c r="BZ192" s="19">
        <f t="shared" si="161"/>
        <v>42.5</v>
      </c>
      <c r="CA192" s="16">
        <f t="shared" si="162"/>
        <v>0</v>
      </c>
      <c r="CB192" s="16">
        <f t="shared" si="163"/>
        <v>0</v>
      </c>
      <c r="CC192" s="16">
        <f t="shared" si="164"/>
        <v>0</v>
      </c>
      <c r="CD192" s="16">
        <f t="shared" si="165"/>
        <v>0</v>
      </c>
      <c r="CE192" s="16">
        <f t="shared" si="166"/>
        <v>0</v>
      </c>
      <c r="CF192" s="16">
        <f t="shared" si="167"/>
        <v>1</v>
      </c>
      <c r="CG192" s="16">
        <f t="shared" si="168"/>
        <v>0</v>
      </c>
      <c r="CH192" s="16">
        <f t="shared" si="169"/>
        <v>0</v>
      </c>
      <c r="CI192" s="16">
        <f t="shared" si="170"/>
        <v>0</v>
      </c>
      <c r="CJ192" s="16">
        <f t="shared" si="171"/>
        <v>0</v>
      </c>
      <c r="CK192" s="16">
        <f t="shared" si="172"/>
        <v>0</v>
      </c>
      <c r="CL192" s="16">
        <f t="shared" si="173"/>
        <v>0</v>
      </c>
      <c r="CM192" s="16">
        <f t="shared" si="174"/>
        <v>0</v>
      </c>
      <c r="CN192" s="16">
        <f t="shared" si="175"/>
        <v>0</v>
      </c>
      <c r="CO192" s="16">
        <f t="shared" si="176"/>
        <v>0</v>
      </c>
      <c r="CP192" s="16">
        <f t="shared" si="177"/>
        <v>0</v>
      </c>
      <c r="CQ192" s="16">
        <f t="shared" si="178"/>
        <v>0</v>
      </c>
      <c r="CR192" s="16">
        <f t="shared" si="179"/>
        <v>1</v>
      </c>
      <c r="CS192" s="16">
        <f t="shared" si="180"/>
        <v>0</v>
      </c>
      <c r="CT192" s="16">
        <f t="shared" si="181"/>
        <v>0</v>
      </c>
      <c r="CU192" s="16">
        <f t="shared" si="182"/>
        <v>0</v>
      </c>
      <c r="CV192" s="16">
        <f t="shared" si="183"/>
        <v>0</v>
      </c>
      <c r="CW192" s="16">
        <f t="shared" si="184"/>
        <v>0</v>
      </c>
      <c r="CX192" s="16">
        <f t="shared" si="185"/>
        <v>0</v>
      </c>
      <c r="CY192" s="16">
        <f t="shared" si="186"/>
        <v>0</v>
      </c>
      <c r="CZ192" s="16">
        <f t="shared" si="187"/>
        <v>0</v>
      </c>
      <c r="DA192" s="16">
        <f t="shared" si="188"/>
        <v>0</v>
      </c>
      <c r="DB192" s="16">
        <f t="shared" si="189"/>
        <v>0</v>
      </c>
      <c r="DC192" s="16">
        <f t="shared" si="190"/>
        <v>0</v>
      </c>
      <c r="DD192" s="16">
        <f t="shared" si="191"/>
        <v>0</v>
      </c>
      <c r="DE192" s="16">
        <f t="shared" si="192"/>
        <v>0</v>
      </c>
      <c r="DF192" s="16">
        <f t="shared" si="193"/>
        <v>0</v>
      </c>
      <c r="DG192" s="16">
        <f t="shared" si="194"/>
        <v>0</v>
      </c>
      <c r="DH192" s="16">
        <f t="shared" si="195"/>
        <v>0</v>
      </c>
      <c r="DI192" s="16">
        <f t="shared" si="196"/>
        <v>0</v>
      </c>
      <c r="DJ192" s="16">
        <f t="shared" si="197"/>
        <v>0</v>
      </c>
      <c r="DK192" s="16">
        <f t="shared" si="198"/>
        <v>0</v>
      </c>
      <c r="DL192" s="16">
        <f t="shared" si="199"/>
        <v>0</v>
      </c>
      <c r="DM192" s="16">
        <f t="shared" si="200"/>
        <v>0</v>
      </c>
      <c r="DN192" s="16">
        <f t="shared" si="201"/>
        <v>0</v>
      </c>
      <c r="DO192" s="16">
        <f t="shared" si="202"/>
        <v>0</v>
      </c>
      <c r="DP192" s="16">
        <f t="shared" si="203"/>
        <v>0</v>
      </c>
      <c r="DQ192" s="16">
        <f t="shared" si="204"/>
        <v>0</v>
      </c>
      <c r="DR192" s="16">
        <f t="shared" si="205"/>
        <v>0</v>
      </c>
      <c r="DS192" s="16">
        <f t="shared" si="206"/>
        <v>0</v>
      </c>
      <c r="DT192" s="16">
        <f t="shared" si="207"/>
        <v>0</v>
      </c>
      <c r="DU192" s="16">
        <f t="shared" si="208"/>
        <v>0</v>
      </c>
      <c r="DV192" s="16">
        <f t="shared" si="209"/>
        <v>0</v>
      </c>
      <c r="DW192" s="16">
        <f t="shared" si="210"/>
        <v>0</v>
      </c>
      <c r="DX192" s="16">
        <f t="shared" si="211"/>
        <v>0</v>
      </c>
      <c r="DY192" s="16">
        <f t="shared" si="212"/>
        <v>0</v>
      </c>
      <c r="DZ192" s="16">
        <f t="shared" si="213"/>
        <v>0</v>
      </c>
      <c r="EA192" s="16">
        <f t="shared" si="214"/>
        <v>0</v>
      </c>
      <c r="EB192" s="16">
        <f t="shared" si="215"/>
        <v>0</v>
      </c>
      <c r="EC192" s="16">
        <f t="shared" si="216"/>
        <v>1</v>
      </c>
      <c r="ED192" s="16">
        <f t="shared" si="217"/>
        <v>2</v>
      </c>
      <c r="EE192" s="16">
        <f t="shared" si="218"/>
        <v>2</v>
      </c>
      <c r="EG192" s="20">
        <f t="shared" si="219"/>
        <v>0</v>
      </c>
      <c r="EH192" s="20">
        <f t="shared" si="220"/>
        <v>0</v>
      </c>
      <c r="EI192" s="20">
        <f t="shared" si="221"/>
        <v>0</v>
      </c>
      <c r="EJ192" s="20">
        <f t="shared" si="222"/>
        <v>50</v>
      </c>
      <c r="EP192" s="42" t="s">
        <v>900</v>
      </c>
      <c r="EQ192" s="16">
        <f t="shared" si="223"/>
        <v>0</v>
      </c>
      <c r="ER192" s="16">
        <f t="shared" si="224"/>
        <v>0</v>
      </c>
      <c r="ES192" s="16">
        <f t="shared" si="225"/>
        <v>0</v>
      </c>
      <c r="ET192" s="16">
        <f t="shared" si="226"/>
        <v>0</v>
      </c>
      <c r="EU192" s="16">
        <f t="shared" si="227"/>
        <v>0</v>
      </c>
      <c r="EV192" s="16">
        <f t="shared" si="228"/>
        <v>0</v>
      </c>
      <c r="EW192" s="16">
        <f t="shared" si="229"/>
        <v>0</v>
      </c>
      <c r="EX192" s="16">
        <f t="shared" si="230"/>
        <v>0</v>
      </c>
      <c r="EY192" s="16">
        <f t="shared" si="231"/>
        <v>35</v>
      </c>
      <c r="EZ192" s="16">
        <f t="shared" si="232"/>
        <v>0</v>
      </c>
      <c r="FA192" s="16">
        <f t="shared" si="233"/>
        <v>50</v>
      </c>
      <c r="FB192" s="16">
        <f t="shared" si="234"/>
        <v>0</v>
      </c>
      <c r="FC192" s="16">
        <f t="shared" si="235"/>
        <v>0</v>
      </c>
      <c r="FD192" s="16">
        <f t="shared" si="236"/>
        <v>0</v>
      </c>
      <c r="FE192" s="16">
        <f t="shared" si="237"/>
        <v>0</v>
      </c>
      <c r="FF192" s="16">
        <f t="shared" si="238"/>
        <v>0</v>
      </c>
      <c r="FG192" s="16">
        <f t="shared" si="239"/>
        <v>0</v>
      </c>
    </row>
    <row r="193" spans="1:163" x14ac:dyDescent="0.25">
      <c r="A193" s="42"/>
      <c r="B193" s="42">
        <v>189</v>
      </c>
      <c r="C193" s="42" t="s">
        <v>377</v>
      </c>
      <c r="D193" s="16">
        <v>0</v>
      </c>
      <c r="E193" s="16">
        <v>41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44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16">
        <v>0</v>
      </c>
      <c r="BQ193" s="16">
        <v>0</v>
      </c>
      <c r="BR193" s="16">
        <v>0</v>
      </c>
      <c r="BS193" s="16">
        <v>0</v>
      </c>
      <c r="BT193" s="16">
        <v>0</v>
      </c>
      <c r="BU193" s="16">
        <v>0</v>
      </c>
      <c r="BV193" s="16">
        <v>0</v>
      </c>
      <c r="BW193" s="16">
        <v>0</v>
      </c>
      <c r="BX193" s="16">
        <v>0</v>
      </c>
      <c r="BY193" s="16">
        <f t="shared" si="160"/>
        <v>85</v>
      </c>
      <c r="BZ193" s="19">
        <f t="shared" si="161"/>
        <v>42.5</v>
      </c>
      <c r="CA193" s="16">
        <f t="shared" si="162"/>
        <v>0</v>
      </c>
      <c r="CB193" s="16">
        <f t="shared" si="163"/>
        <v>0</v>
      </c>
      <c r="CC193" s="16">
        <f t="shared" si="164"/>
        <v>0</v>
      </c>
      <c r="CD193" s="16">
        <f t="shared" si="165"/>
        <v>0</v>
      </c>
      <c r="CE193" s="16">
        <f t="shared" si="166"/>
        <v>0</v>
      </c>
      <c r="CF193" s="16">
        <f t="shared" si="167"/>
        <v>0</v>
      </c>
      <c r="CG193" s="16">
        <f t="shared" si="168"/>
        <v>0</v>
      </c>
      <c r="CH193" s="16">
        <f t="shared" si="169"/>
        <v>0</v>
      </c>
      <c r="CI193" s="16">
        <f t="shared" si="170"/>
        <v>1</v>
      </c>
      <c r="CJ193" s="16">
        <f t="shared" si="171"/>
        <v>0</v>
      </c>
      <c r="CK193" s="16">
        <f t="shared" si="172"/>
        <v>0</v>
      </c>
      <c r="CL193" s="16">
        <f t="shared" si="173"/>
        <v>1</v>
      </c>
      <c r="CM193" s="16">
        <f t="shared" si="174"/>
        <v>0</v>
      </c>
      <c r="CN193" s="16">
        <f t="shared" si="175"/>
        <v>0</v>
      </c>
      <c r="CO193" s="16">
        <f t="shared" si="176"/>
        <v>0</v>
      </c>
      <c r="CP193" s="16">
        <f t="shared" si="177"/>
        <v>0</v>
      </c>
      <c r="CQ193" s="16">
        <f t="shared" si="178"/>
        <v>0</v>
      </c>
      <c r="CR193" s="16">
        <f t="shared" si="179"/>
        <v>0</v>
      </c>
      <c r="CS193" s="16">
        <f t="shared" si="180"/>
        <v>0</v>
      </c>
      <c r="CT193" s="16">
        <f t="shared" si="181"/>
        <v>0</v>
      </c>
      <c r="CU193" s="16">
        <f t="shared" si="182"/>
        <v>0</v>
      </c>
      <c r="CV193" s="16">
        <f t="shared" si="183"/>
        <v>0</v>
      </c>
      <c r="CW193" s="16">
        <f t="shared" si="184"/>
        <v>0</v>
      </c>
      <c r="CX193" s="16">
        <f t="shared" si="185"/>
        <v>0</v>
      </c>
      <c r="CY193" s="16">
        <f t="shared" si="186"/>
        <v>0</v>
      </c>
      <c r="CZ193" s="16">
        <f t="shared" si="187"/>
        <v>0</v>
      </c>
      <c r="DA193" s="16">
        <f t="shared" si="188"/>
        <v>0</v>
      </c>
      <c r="DB193" s="16">
        <f t="shared" si="189"/>
        <v>0</v>
      </c>
      <c r="DC193" s="16">
        <f t="shared" si="190"/>
        <v>0</v>
      </c>
      <c r="DD193" s="16">
        <f t="shared" si="191"/>
        <v>0</v>
      </c>
      <c r="DE193" s="16">
        <f t="shared" si="192"/>
        <v>0</v>
      </c>
      <c r="DF193" s="16">
        <f t="shared" si="193"/>
        <v>0</v>
      </c>
      <c r="DG193" s="16">
        <f t="shared" si="194"/>
        <v>0</v>
      </c>
      <c r="DH193" s="16">
        <f t="shared" si="195"/>
        <v>0</v>
      </c>
      <c r="DI193" s="16">
        <f t="shared" si="196"/>
        <v>0</v>
      </c>
      <c r="DJ193" s="16">
        <f t="shared" si="197"/>
        <v>0</v>
      </c>
      <c r="DK193" s="16">
        <f t="shared" si="198"/>
        <v>0</v>
      </c>
      <c r="DL193" s="16">
        <f t="shared" si="199"/>
        <v>0</v>
      </c>
      <c r="DM193" s="16">
        <f t="shared" si="200"/>
        <v>0</v>
      </c>
      <c r="DN193" s="16">
        <f t="shared" si="201"/>
        <v>0</v>
      </c>
      <c r="DO193" s="16">
        <f t="shared" si="202"/>
        <v>0</v>
      </c>
      <c r="DP193" s="16">
        <f t="shared" si="203"/>
        <v>0</v>
      </c>
      <c r="DQ193" s="16">
        <f t="shared" si="204"/>
        <v>0</v>
      </c>
      <c r="DR193" s="16">
        <f t="shared" si="205"/>
        <v>0</v>
      </c>
      <c r="DS193" s="16">
        <f t="shared" si="206"/>
        <v>0</v>
      </c>
      <c r="DT193" s="16">
        <f t="shared" si="207"/>
        <v>0</v>
      </c>
      <c r="DU193" s="16">
        <f t="shared" si="208"/>
        <v>0</v>
      </c>
      <c r="DV193" s="16">
        <f t="shared" si="209"/>
        <v>0</v>
      </c>
      <c r="DW193" s="16">
        <f t="shared" si="210"/>
        <v>0</v>
      </c>
      <c r="DX193" s="16">
        <f t="shared" si="211"/>
        <v>0</v>
      </c>
      <c r="DY193" s="16">
        <f t="shared" si="212"/>
        <v>0</v>
      </c>
      <c r="DZ193" s="16">
        <f t="shared" si="213"/>
        <v>0</v>
      </c>
      <c r="EA193" s="16">
        <f t="shared" si="214"/>
        <v>0</v>
      </c>
      <c r="EB193" s="16">
        <f t="shared" si="215"/>
        <v>0</v>
      </c>
      <c r="EC193" s="16">
        <f t="shared" si="216"/>
        <v>1</v>
      </c>
      <c r="ED193" s="16">
        <f t="shared" si="217"/>
        <v>2</v>
      </c>
      <c r="EE193" s="16">
        <f t="shared" si="218"/>
        <v>2</v>
      </c>
      <c r="EG193" s="20">
        <f t="shared" si="219"/>
        <v>0</v>
      </c>
      <c r="EH193" s="20">
        <f t="shared" si="220"/>
        <v>0</v>
      </c>
      <c r="EI193" s="20">
        <f t="shared" si="221"/>
        <v>0</v>
      </c>
      <c r="EJ193" s="20">
        <f t="shared" si="222"/>
        <v>50</v>
      </c>
      <c r="EP193" s="42" t="s">
        <v>377</v>
      </c>
      <c r="EQ193" s="16">
        <f t="shared" si="223"/>
        <v>41</v>
      </c>
      <c r="ER193" s="16">
        <f t="shared" si="224"/>
        <v>44</v>
      </c>
      <c r="ES193" s="16">
        <f t="shared" si="225"/>
        <v>0</v>
      </c>
      <c r="ET193" s="16">
        <f t="shared" si="226"/>
        <v>0</v>
      </c>
      <c r="EU193" s="16">
        <f t="shared" si="227"/>
        <v>0</v>
      </c>
      <c r="EV193" s="16">
        <f t="shared" si="228"/>
        <v>0</v>
      </c>
      <c r="EW193" s="16">
        <f t="shared" si="229"/>
        <v>0</v>
      </c>
      <c r="EX193" s="16">
        <f t="shared" si="230"/>
        <v>0</v>
      </c>
      <c r="EY193" s="16">
        <f t="shared" si="231"/>
        <v>0</v>
      </c>
      <c r="EZ193" s="16">
        <f t="shared" si="232"/>
        <v>0</v>
      </c>
      <c r="FA193" s="16">
        <f t="shared" si="233"/>
        <v>0</v>
      </c>
      <c r="FB193" s="16">
        <f t="shared" si="234"/>
        <v>0</v>
      </c>
      <c r="FC193" s="16">
        <f t="shared" si="235"/>
        <v>0</v>
      </c>
      <c r="FD193" s="16">
        <f t="shared" si="236"/>
        <v>0</v>
      </c>
      <c r="FE193" s="16">
        <f t="shared" si="237"/>
        <v>0</v>
      </c>
      <c r="FF193" s="16">
        <f t="shared" si="238"/>
        <v>0</v>
      </c>
      <c r="FG193" s="16">
        <f t="shared" si="239"/>
        <v>0</v>
      </c>
    </row>
    <row r="194" spans="1:163" x14ac:dyDescent="0.25">
      <c r="A194" s="42"/>
      <c r="B194" s="42">
        <v>190</v>
      </c>
      <c r="C194" s="42" t="s">
        <v>901</v>
      </c>
      <c r="D194" s="16">
        <v>0</v>
      </c>
      <c r="E194" s="16">
        <v>0</v>
      </c>
      <c r="F194" s="16">
        <v>0</v>
      </c>
      <c r="G194" s="16">
        <v>0</v>
      </c>
      <c r="H194" s="16">
        <v>43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42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16">
        <v>0</v>
      </c>
      <c r="BQ194" s="16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6">
        <v>0</v>
      </c>
      <c r="BX194" s="16">
        <v>0</v>
      </c>
      <c r="BY194" s="16">
        <f t="shared" si="160"/>
        <v>85</v>
      </c>
      <c r="BZ194" s="19">
        <f t="shared" si="161"/>
        <v>42.5</v>
      </c>
      <c r="CA194" s="16">
        <f t="shared" si="162"/>
        <v>0</v>
      </c>
      <c r="CB194" s="16">
        <f t="shared" si="163"/>
        <v>0</v>
      </c>
      <c r="CC194" s="16">
        <f t="shared" si="164"/>
        <v>0</v>
      </c>
      <c r="CD194" s="16">
        <f t="shared" si="165"/>
        <v>0</v>
      </c>
      <c r="CE194" s="16">
        <f t="shared" si="166"/>
        <v>0</v>
      </c>
      <c r="CF194" s="16">
        <f t="shared" si="167"/>
        <v>0</v>
      </c>
      <c r="CG194" s="16">
        <f t="shared" si="168"/>
        <v>0</v>
      </c>
      <c r="CH194" s="16">
        <f t="shared" si="169"/>
        <v>0</v>
      </c>
      <c r="CI194" s="16">
        <f t="shared" si="170"/>
        <v>0</v>
      </c>
      <c r="CJ194" s="16">
        <f t="shared" si="171"/>
        <v>1</v>
      </c>
      <c r="CK194" s="16">
        <f t="shared" si="172"/>
        <v>1</v>
      </c>
      <c r="CL194" s="16">
        <f t="shared" si="173"/>
        <v>0</v>
      </c>
      <c r="CM194" s="16">
        <f t="shared" si="174"/>
        <v>0</v>
      </c>
      <c r="CN194" s="16">
        <f t="shared" si="175"/>
        <v>0</v>
      </c>
      <c r="CO194" s="16">
        <f t="shared" si="176"/>
        <v>0</v>
      </c>
      <c r="CP194" s="16">
        <f t="shared" si="177"/>
        <v>0</v>
      </c>
      <c r="CQ194" s="16">
        <f t="shared" si="178"/>
        <v>0</v>
      </c>
      <c r="CR194" s="16">
        <f t="shared" si="179"/>
        <v>0</v>
      </c>
      <c r="CS194" s="16">
        <f t="shared" si="180"/>
        <v>0</v>
      </c>
      <c r="CT194" s="16">
        <f t="shared" si="181"/>
        <v>0</v>
      </c>
      <c r="CU194" s="16">
        <f t="shared" si="182"/>
        <v>0</v>
      </c>
      <c r="CV194" s="16">
        <f t="shared" si="183"/>
        <v>0</v>
      </c>
      <c r="CW194" s="16">
        <f t="shared" si="184"/>
        <v>0</v>
      </c>
      <c r="CX194" s="16">
        <f t="shared" si="185"/>
        <v>0</v>
      </c>
      <c r="CY194" s="16">
        <f t="shared" si="186"/>
        <v>0</v>
      </c>
      <c r="CZ194" s="16">
        <f t="shared" si="187"/>
        <v>0</v>
      </c>
      <c r="DA194" s="16">
        <f t="shared" si="188"/>
        <v>0</v>
      </c>
      <c r="DB194" s="16">
        <f t="shared" si="189"/>
        <v>0</v>
      </c>
      <c r="DC194" s="16">
        <f t="shared" si="190"/>
        <v>0</v>
      </c>
      <c r="DD194" s="16">
        <f t="shared" si="191"/>
        <v>0</v>
      </c>
      <c r="DE194" s="16">
        <f t="shared" si="192"/>
        <v>0</v>
      </c>
      <c r="DF194" s="16">
        <f t="shared" si="193"/>
        <v>0</v>
      </c>
      <c r="DG194" s="16">
        <f t="shared" si="194"/>
        <v>0</v>
      </c>
      <c r="DH194" s="16">
        <f t="shared" si="195"/>
        <v>0</v>
      </c>
      <c r="DI194" s="16">
        <f t="shared" si="196"/>
        <v>0</v>
      </c>
      <c r="DJ194" s="16">
        <f t="shared" si="197"/>
        <v>0</v>
      </c>
      <c r="DK194" s="16">
        <f t="shared" si="198"/>
        <v>0</v>
      </c>
      <c r="DL194" s="16">
        <f t="shared" si="199"/>
        <v>0</v>
      </c>
      <c r="DM194" s="16">
        <f t="shared" si="200"/>
        <v>0</v>
      </c>
      <c r="DN194" s="16">
        <f t="shared" si="201"/>
        <v>0</v>
      </c>
      <c r="DO194" s="16">
        <f t="shared" si="202"/>
        <v>0</v>
      </c>
      <c r="DP194" s="16">
        <f t="shared" si="203"/>
        <v>0</v>
      </c>
      <c r="DQ194" s="16">
        <f t="shared" si="204"/>
        <v>0</v>
      </c>
      <c r="DR194" s="16">
        <f t="shared" si="205"/>
        <v>0</v>
      </c>
      <c r="DS194" s="16">
        <f t="shared" si="206"/>
        <v>0</v>
      </c>
      <c r="DT194" s="16">
        <f t="shared" si="207"/>
        <v>0</v>
      </c>
      <c r="DU194" s="16">
        <f t="shared" si="208"/>
        <v>0</v>
      </c>
      <c r="DV194" s="16">
        <f t="shared" si="209"/>
        <v>0</v>
      </c>
      <c r="DW194" s="16">
        <f t="shared" si="210"/>
        <v>0</v>
      </c>
      <c r="DX194" s="16">
        <f t="shared" si="211"/>
        <v>0</v>
      </c>
      <c r="DY194" s="16">
        <f t="shared" si="212"/>
        <v>0</v>
      </c>
      <c r="DZ194" s="16">
        <f t="shared" si="213"/>
        <v>0</v>
      </c>
      <c r="EA194" s="16">
        <f t="shared" si="214"/>
        <v>0</v>
      </c>
      <c r="EB194" s="16">
        <f t="shared" si="215"/>
        <v>0</v>
      </c>
      <c r="EC194" s="16">
        <f t="shared" si="216"/>
        <v>1</v>
      </c>
      <c r="ED194" s="16">
        <f t="shared" si="217"/>
        <v>2</v>
      </c>
      <c r="EE194" s="16">
        <f t="shared" si="218"/>
        <v>2</v>
      </c>
      <c r="EG194" s="20">
        <f t="shared" si="219"/>
        <v>0</v>
      </c>
      <c r="EH194" s="20">
        <f t="shared" si="220"/>
        <v>0</v>
      </c>
      <c r="EI194" s="20">
        <f t="shared" si="221"/>
        <v>0</v>
      </c>
      <c r="EJ194" s="20">
        <f t="shared" si="222"/>
        <v>50</v>
      </c>
      <c r="EP194" s="42" t="s">
        <v>901</v>
      </c>
      <c r="EQ194" s="16">
        <f t="shared" si="223"/>
        <v>0</v>
      </c>
      <c r="ER194" s="16">
        <f t="shared" si="224"/>
        <v>43</v>
      </c>
      <c r="ES194" s="16">
        <f t="shared" si="225"/>
        <v>42</v>
      </c>
      <c r="ET194" s="16">
        <f t="shared" si="226"/>
        <v>0</v>
      </c>
      <c r="EU194" s="16">
        <f t="shared" si="227"/>
        <v>0</v>
      </c>
      <c r="EV194" s="16">
        <f t="shared" si="228"/>
        <v>0</v>
      </c>
      <c r="EW194" s="16">
        <f t="shared" si="229"/>
        <v>0</v>
      </c>
      <c r="EX194" s="16">
        <f t="shared" si="230"/>
        <v>0</v>
      </c>
      <c r="EY194" s="16">
        <f t="shared" si="231"/>
        <v>0</v>
      </c>
      <c r="EZ194" s="16">
        <f t="shared" si="232"/>
        <v>0</v>
      </c>
      <c r="FA194" s="16">
        <f t="shared" si="233"/>
        <v>0</v>
      </c>
      <c r="FB194" s="16">
        <f t="shared" si="234"/>
        <v>0</v>
      </c>
      <c r="FC194" s="16">
        <f t="shared" si="235"/>
        <v>0</v>
      </c>
      <c r="FD194" s="16">
        <f t="shared" si="236"/>
        <v>0</v>
      </c>
      <c r="FE194" s="16">
        <f t="shared" si="237"/>
        <v>0</v>
      </c>
      <c r="FF194" s="16">
        <f t="shared" si="238"/>
        <v>0</v>
      </c>
      <c r="FG194" s="16">
        <f t="shared" si="239"/>
        <v>0</v>
      </c>
    </row>
    <row r="195" spans="1:163" x14ac:dyDescent="0.25">
      <c r="A195" s="42"/>
      <c r="B195" s="42">
        <v>191</v>
      </c>
      <c r="C195" s="42" t="s">
        <v>141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46</v>
      </c>
      <c r="P195" s="16">
        <v>0</v>
      </c>
      <c r="Q195" s="16">
        <v>0</v>
      </c>
      <c r="R195" s="16">
        <v>0</v>
      </c>
      <c r="S195" s="16">
        <v>0</v>
      </c>
      <c r="T195" s="16">
        <v>39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6">
        <v>0</v>
      </c>
      <c r="BQ195" s="16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6">
        <v>0</v>
      </c>
      <c r="BY195" s="16">
        <f t="shared" si="160"/>
        <v>85</v>
      </c>
      <c r="BZ195" s="19">
        <f t="shared" si="161"/>
        <v>42.5</v>
      </c>
      <c r="CA195" s="16">
        <f t="shared" si="162"/>
        <v>0</v>
      </c>
      <c r="CB195" s="16">
        <f t="shared" si="163"/>
        <v>0</v>
      </c>
      <c r="CC195" s="16">
        <f t="shared" si="164"/>
        <v>0</v>
      </c>
      <c r="CD195" s="16">
        <f t="shared" si="165"/>
        <v>0</v>
      </c>
      <c r="CE195" s="16">
        <f t="shared" si="166"/>
        <v>0</v>
      </c>
      <c r="CF195" s="16">
        <f t="shared" si="167"/>
        <v>0</v>
      </c>
      <c r="CG195" s="16">
        <f t="shared" si="168"/>
        <v>0</v>
      </c>
      <c r="CH195" s="16">
        <f t="shared" si="169"/>
        <v>1</v>
      </c>
      <c r="CI195" s="16">
        <f t="shared" si="170"/>
        <v>0</v>
      </c>
      <c r="CJ195" s="16">
        <f t="shared" si="171"/>
        <v>0</v>
      </c>
      <c r="CK195" s="16">
        <f t="shared" si="172"/>
        <v>0</v>
      </c>
      <c r="CL195" s="16">
        <f t="shared" si="173"/>
        <v>0</v>
      </c>
      <c r="CM195" s="16">
        <f t="shared" si="174"/>
        <v>0</v>
      </c>
      <c r="CN195" s="16">
        <f t="shared" si="175"/>
        <v>1</v>
      </c>
      <c r="CO195" s="16">
        <f t="shared" si="176"/>
        <v>0</v>
      </c>
      <c r="CP195" s="16">
        <f t="shared" si="177"/>
        <v>0</v>
      </c>
      <c r="CQ195" s="16">
        <f t="shared" si="178"/>
        <v>0</v>
      </c>
      <c r="CR195" s="16">
        <f t="shared" si="179"/>
        <v>0</v>
      </c>
      <c r="CS195" s="16">
        <f t="shared" si="180"/>
        <v>0</v>
      </c>
      <c r="CT195" s="16">
        <f t="shared" si="181"/>
        <v>0</v>
      </c>
      <c r="CU195" s="16">
        <f t="shared" si="182"/>
        <v>0</v>
      </c>
      <c r="CV195" s="16">
        <f t="shared" si="183"/>
        <v>0</v>
      </c>
      <c r="CW195" s="16">
        <f t="shared" si="184"/>
        <v>0</v>
      </c>
      <c r="CX195" s="16">
        <f t="shared" si="185"/>
        <v>0</v>
      </c>
      <c r="CY195" s="16">
        <f t="shared" si="186"/>
        <v>0</v>
      </c>
      <c r="CZ195" s="16">
        <f t="shared" si="187"/>
        <v>0</v>
      </c>
      <c r="DA195" s="16">
        <f t="shared" si="188"/>
        <v>0</v>
      </c>
      <c r="DB195" s="16">
        <f t="shared" si="189"/>
        <v>0</v>
      </c>
      <c r="DC195" s="16">
        <f t="shared" si="190"/>
        <v>0</v>
      </c>
      <c r="DD195" s="16">
        <f t="shared" si="191"/>
        <v>0</v>
      </c>
      <c r="DE195" s="16">
        <f t="shared" si="192"/>
        <v>0</v>
      </c>
      <c r="DF195" s="16">
        <f t="shared" si="193"/>
        <v>0</v>
      </c>
      <c r="DG195" s="16">
        <f t="shared" si="194"/>
        <v>0</v>
      </c>
      <c r="DH195" s="16">
        <f t="shared" si="195"/>
        <v>0</v>
      </c>
      <c r="DI195" s="16">
        <f t="shared" si="196"/>
        <v>0</v>
      </c>
      <c r="DJ195" s="16">
        <f t="shared" si="197"/>
        <v>0</v>
      </c>
      <c r="DK195" s="16">
        <f t="shared" si="198"/>
        <v>0</v>
      </c>
      <c r="DL195" s="16">
        <f t="shared" si="199"/>
        <v>0</v>
      </c>
      <c r="DM195" s="16">
        <f t="shared" si="200"/>
        <v>0</v>
      </c>
      <c r="DN195" s="16">
        <f t="shared" si="201"/>
        <v>0</v>
      </c>
      <c r="DO195" s="16">
        <f t="shared" si="202"/>
        <v>0</v>
      </c>
      <c r="DP195" s="16">
        <f t="shared" si="203"/>
        <v>0</v>
      </c>
      <c r="DQ195" s="16">
        <f t="shared" si="204"/>
        <v>0</v>
      </c>
      <c r="DR195" s="16">
        <f t="shared" si="205"/>
        <v>0</v>
      </c>
      <c r="DS195" s="16">
        <f t="shared" si="206"/>
        <v>0</v>
      </c>
      <c r="DT195" s="16">
        <f t="shared" si="207"/>
        <v>0</v>
      </c>
      <c r="DU195" s="16">
        <f t="shared" si="208"/>
        <v>0</v>
      </c>
      <c r="DV195" s="16">
        <f t="shared" si="209"/>
        <v>0</v>
      </c>
      <c r="DW195" s="16">
        <f t="shared" si="210"/>
        <v>0</v>
      </c>
      <c r="DX195" s="16">
        <f t="shared" si="211"/>
        <v>0</v>
      </c>
      <c r="DY195" s="16">
        <f t="shared" si="212"/>
        <v>0</v>
      </c>
      <c r="DZ195" s="16">
        <f t="shared" si="213"/>
        <v>0</v>
      </c>
      <c r="EA195" s="16">
        <f t="shared" si="214"/>
        <v>0</v>
      </c>
      <c r="EB195" s="16">
        <f t="shared" si="215"/>
        <v>0</v>
      </c>
      <c r="EC195" s="16">
        <f t="shared" si="216"/>
        <v>1</v>
      </c>
      <c r="ED195" s="16">
        <f t="shared" si="217"/>
        <v>2</v>
      </c>
      <c r="EE195" s="16">
        <f t="shared" si="218"/>
        <v>2</v>
      </c>
      <c r="EG195" s="20">
        <f t="shared" si="219"/>
        <v>0</v>
      </c>
      <c r="EH195" s="20">
        <f t="shared" si="220"/>
        <v>0</v>
      </c>
      <c r="EI195" s="20">
        <f t="shared" si="221"/>
        <v>0</v>
      </c>
      <c r="EJ195" s="20">
        <f t="shared" si="222"/>
        <v>50</v>
      </c>
      <c r="EP195" s="42" t="s">
        <v>141</v>
      </c>
      <c r="EQ195" s="16">
        <f t="shared" si="223"/>
        <v>0</v>
      </c>
      <c r="ER195" s="16">
        <f t="shared" si="224"/>
        <v>0</v>
      </c>
      <c r="ES195" s="16">
        <f t="shared" si="225"/>
        <v>46</v>
      </c>
      <c r="ET195" s="16">
        <f t="shared" si="226"/>
        <v>39</v>
      </c>
      <c r="EU195" s="16">
        <f t="shared" si="227"/>
        <v>0</v>
      </c>
      <c r="EV195" s="16">
        <f t="shared" si="228"/>
        <v>0</v>
      </c>
      <c r="EW195" s="16">
        <f t="shared" si="229"/>
        <v>0</v>
      </c>
      <c r="EX195" s="16">
        <f t="shared" si="230"/>
        <v>0</v>
      </c>
      <c r="EY195" s="16">
        <f t="shared" si="231"/>
        <v>0</v>
      </c>
      <c r="EZ195" s="16">
        <f t="shared" si="232"/>
        <v>0</v>
      </c>
      <c r="FA195" s="16">
        <f t="shared" si="233"/>
        <v>0</v>
      </c>
      <c r="FB195" s="16">
        <f t="shared" si="234"/>
        <v>0</v>
      </c>
      <c r="FC195" s="16">
        <f t="shared" si="235"/>
        <v>0</v>
      </c>
      <c r="FD195" s="16">
        <f t="shared" si="236"/>
        <v>0</v>
      </c>
      <c r="FE195" s="16">
        <f t="shared" si="237"/>
        <v>0</v>
      </c>
      <c r="FF195" s="16">
        <f t="shared" si="238"/>
        <v>0</v>
      </c>
      <c r="FG195" s="16">
        <f t="shared" si="239"/>
        <v>0</v>
      </c>
    </row>
    <row r="196" spans="1:163" x14ac:dyDescent="0.25">
      <c r="A196" s="42"/>
      <c r="B196" s="42">
        <v>192</v>
      </c>
      <c r="C196" s="42" t="s">
        <v>603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38</v>
      </c>
      <c r="AS196" s="16">
        <v>0</v>
      </c>
      <c r="AT196" s="16">
        <v>0</v>
      </c>
      <c r="AU196" s="16">
        <v>0</v>
      </c>
      <c r="AV196" s="16">
        <v>0</v>
      </c>
      <c r="AW196" s="43">
        <v>0</v>
      </c>
      <c r="AX196" s="43">
        <v>0</v>
      </c>
      <c r="AY196" s="43">
        <v>0</v>
      </c>
      <c r="AZ196" s="43">
        <v>46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6">
        <v>0</v>
      </c>
      <c r="BQ196" s="16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0</v>
      </c>
      <c r="BX196" s="16">
        <v>0</v>
      </c>
      <c r="BY196" s="16">
        <f t="shared" si="160"/>
        <v>84</v>
      </c>
      <c r="BZ196" s="19">
        <f t="shared" si="161"/>
        <v>42</v>
      </c>
      <c r="CA196" s="16">
        <f t="shared" si="162"/>
        <v>0</v>
      </c>
      <c r="CB196" s="16">
        <f t="shared" si="163"/>
        <v>0</v>
      </c>
      <c r="CC196" s="16">
        <f t="shared" si="164"/>
        <v>0</v>
      </c>
      <c r="CD196" s="16">
        <f t="shared" si="165"/>
        <v>0</v>
      </c>
      <c r="CE196" s="16">
        <f t="shared" si="166"/>
        <v>0</v>
      </c>
      <c r="CF196" s="16">
        <f t="shared" si="167"/>
        <v>0</v>
      </c>
      <c r="CG196" s="16">
        <f t="shared" si="168"/>
        <v>0</v>
      </c>
      <c r="CH196" s="16">
        <f t="shared" si="169"/>
        <v>1</v>
      </c>
      <c r="CI196" s="16">
        <f t="shared" si="170"/>
        <v>0</v>
      </c>
      <c r="CJ196" s="16">
        <f t="shared" si="171"/>
        <v>0</v>
      </c>
      <c r="CK196" s="16">
        <f t="shared" si="172"/>
        <v>0</v>
      </c>
      <c r="CL196" s="16">
        <f t="shared" si="173"/>
        <v>0</v>
      </c>
      <c r="CM196" s="16">
        <f t="shared" si="174"/>
        <v>0</v>
      </c>
      <c r="CN196" s="16">
        <f t="shared" si="175"/>
        <v>0</v>
      </c>
      <c r="CO196" s="16">
        <f t="shared" si="176"/>
        <v>1</v>
      </c>
      <c r="CP196" s="16">
        <f t="shared" si="177"/>
        <v>0</v>
      </c>
      <c r="CQ196" s="16">
        <f t="shared" si="178"/>
        <v>0</v>
      </c>
      <c r="CR196" s="16">
        <f t="shared" si="179"/>
        <v>0</v>
      </c>
      <c r="CS196" s="16">
        <f t="shared" si="180"/>
        <v>0</v>
      </c>
      <c r="CT196" s="16">
        <f t="shared" si="181"/>
        <v>0</v>
      </c>
      <c r="CU196" s="16">
        <f t="shared" si="182"/>
        <v>0</v>
      </c>
      <c r="CV196" s="16">
        <f t="shared" si="183"/>
        <v>0</v>
      </c>
      <c r="CW196" s="16">
        <f t="shared" si="184"/>
        <v>0</v>
      </c>
      <c r="CX196" s="16">
        <f t="shared" si="185"/>
        <v>0</v>
      </c>
      <c r="CY196" s="16">
        <f t="shared" si="186"/>
        <v>0</v>
      </c>
      <c r="CZ196" s="16">
        <f t="shared" si="187"/>
        <v>0</v>
      </c>
      <c r="DA196" s="16">
        <f t="shared" si="188"/>
        <v>0</v>
      </c>
      <c r="DB196" s="16">
        <f t="shared" si="189"/>
        <v>0</v>
      </c>
      <c r="DC196" s="16">
        <f t="shared" si="190"/>
        <v>0</v>
      </c>
      <c r="DD196" s="16">
        <f t="shared" si="191"/>
        <v>0</v>
      </c>
      <c r="DE196" s="16">
        <f t="shared" si="192"/>
        <v>0</v>
      </c>
      <c r="DF196" s="16">
        <f t="shared" si="193"/>
        <v>0</v>
      </c>
      <c r="DG196" s="16">
        <f t="shared" si="194"/>
        <v>0</v>
      </c>
      <c r="DH196" s="16">
        <f t="shared" si="195"/>
        <v>0</v>
      </c>
      <c r="DI196" s="16">
        <f t="shared" si="196"/>
        <v>0</v>
      </c>
      <c r="DJ196" s="16">
        <f t="shared" si="197"/>
        <v>0</v>
      </c>
      <c r="DK196" s="16">
        <f t="shared" si="198"/>
        <v>0</v>
      </c>
      <c r="DL196" s="16">
        <f t="shared" si="199"/>
        <v>0</v>
      </c>
      <c r="DM196" s="16">
        <f t="shared" si="200"/>
        <v>0</v>
      </c>
      <c r="DN196" s="16">
        <f t="shared" si="201"/>
        <v>0</v>
      </c>
      <c r="DO196" s="16">
        <f t="shared" si="202"/>
        <v>0</v>
      </c>
      <c r="DP196" s="16">
        <f t="shared" si="203"/>
        <v>0</v>
      </c>
      <c r="DQ196" s="16">
        <f t="shared" si="204"/>
        <v>0</v>
      </c>
      <c r="DR196" s="16">
        <f t="shared" si="205"/>
        <v>0</v>
      </c>
      <c r="DS196" s="16">
        <f t="shared" si="206"/>
        <v>0</v>
      </c>
      <c r="DT196" s="16">
        <f t="shared" si="207"/>
        <v>0</v>
      </c>
      <c r="DU196" s="16">
        <f t="shared" si="208"/>
        <v>0</v>
      </c>
      <c r="DV196" s="16">
        <f t="shared" si="209"/>
        <v>0</v>
      </c>
      <c r="DW196" s="16">
        <f t="shared" si="210"/>
        <v>0</v>
      </c>
      <c r="DX196" s="16">
        <f t="shared" si="211"/>
        <v>0</v>
      </c>
      <c r="DY196" s="16">
        <f t="shared" si="212"/>
        <v>0</v>
      </c>
      <c r="DZ196" s="16">
        <f t="shared" si="213"/>
        <v>0</v>
      </c>
      <c r="EA196" s="16">
        <f t="shared" si="214"/>
        <v>0</v>
      </c>
      <c r="EB196" s="16">
        <f t="shared" si="215"/>
        <v>0</v>
      </c>
      <c r="EC196" s="16">
        <f t="shared" si="216"/>
        <v>1</v>
      </c>
      <c r="ED196" s="16">
        <f t="shared" si="217"/>
        <v>2</v>
      </c>
      <c r="EE196" s="16">
        <f t="shared" si="218"/>
        <v>2</v>
      </c>
      <c r="EG196" s="20">
        <f t="shared" si="219"/>
        <v>0</v>
      </c>
      <c r="EH196" s="20">
        <f t="shared" si="220"/>
        <v>0</v>
      </c>
      <c r="EI196" s="20">
        <f t="shared" si="221"/>
        <v>0</v>
      </c>
      <c r="EJ196" s="20">
        <f t="shared" si="222"/>
        <v>50</v>
      </c>
      <c r="EP196" s="42" t="s">
        <v>603</v>
      </c>
      <c r="EQ196" s="16">
        <f t="shared" si="223"/>
        <v>0</v>
      </c>
      <c r="ER196" s="16">
        <f t="shared" si="224"/>
        <v>0</v>
      </c>
      <c r="ES196" s="16">
        <f t="shared" si="225"/>
        <v>0</v>
      </c>
      <c r="ET196" s="16">
        <f t="shared" si="226"/>
        <v>0</v>
      </c>
      <c r="EU196" s="16">
        <f t="shared" si="227"/>
        <v>0</v>
      </c>
      <c r="EV196" s="16">
        <f t="shared" si="228"/>
        <v>0</v>
      </c>
      <c r="EW196" s="16">
        <f t="shared" si="229"/>
        <v>0</v>
      </c>
      <c r="EX196" s="16">
        <f t="shared" si="230"/>
        <v>0</v>
      </c>
      <c r="EY196" s="16">
        <f t="shared" si="231"/>
        <v>38</v>
      </c>
      <c r="EZ196" s="16">
        <f t="shared" si="232"/>
        <v>0</v>
      </c>
      <c r="FA196" s="16">
        <f t="shared" si="233"/>
        <v>46</v>
      </c>
      <c r="FB196" s="16">
        <f t="shared" si="234"/>
        <v>0</v>
      </c>
      <c r="FC196" s="16">
        <f t="shared" si="235"/>
        <v>0</v>
      </c>
      <c r="FD196" s="16">
        <f t="shared" si="236"/>
        <v>0</v>
      </c>
      <c r="FE196" s="16">
        <f t="shared" si="237"/>
        <v>0</v>
      </c>
      <c r="FF196" s="16">
        <f t="shared" si="238"/>
        <v>0</v>
      </c>
      <c r="FG196" s="16">
        <f t="shared" si="239"/>
        <v>0</v>
      </c>
    </row>
    <row r="197" spans="1:163" x14ac:dyDescent="0.25">
      <c r="A197" s="42"/>
      <c r="B197" s="42">
        <v>193</v>
      </c>
      <c r="C197" s="42" t="s">
        <v>307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40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0</v>
      </c>
      <c r="BS197" s="16">
        <v>0</v>
      </c>
      <c r="BT197" s="16">
        <v>21</v>
      </c>
      <c r="BU197" s="16">
        <v>0</v>
      </c>
      <c r="BV197" s="16">
        <v>0</v>
      </c>
      <c r="BW197" s="16">
        <v>22</v>
      </c>
      <c r="BX197" s="16">
        <v>0</v>
      </c>
      <c r="BY197" s="16">
        <f t="shared" ref="BY197:BY260" si="240">SUM(D197:BX197)</f>
        <v>83</v>
      </c>
      <c r="BZ197" s="19">
        <f t="shared" ref="BZ197:BZ260" si="241">(BY197/ED197)</f>
        <v>27.666666666666668</v>
      </c>
      <c r="CA197" s="16">
        <f t="shared" ref="CA197:CA260" si="242">COUNTIF($D197:$BX197,"=70")</f>
        <v>0</v>
      </c>
      <c r="CB197" s="16">
        <f t="shared" ref="CB197:CB260" si="243">COUNTIF($D197:$BX197,"=64")</f>
        <v>0</v>
      </c>
      <c r="CC197" s="16">
        <f t="shared" ref="CC197:CC260" si="244">COUNTIF($D197:$BX197,"=59")</f>
        <v>0</v>
      </c>
      <c r="CD197" s="16">
        <f t="shared" ref="CD197:CD260" si="245">COUNTIF($D197:$BX197,"=55")</f>
        <v>0</v>
      </c>
      <c r="CE197" s="16">
        <f t="shared" ref="CE197:CE260" si="246">COUNTIF($D197:$BX197,"=52")</f>
        <v>0</v>
      </c>
      <c r="CF197" s="16">
        <f t="shared" ref="CF197:CF260" si="247">COUNTIF($D197:$BX197,"=50")</f>
        <v>0</v>
      </c>
      <c r="CG197" s="16">
        <f t="shared" ref="CG197:CG260" si="248">COUNTIF($D197:$BX197,"=48")</f>
        <v>0</v>
      </c>
      <c r="CH197" s="16">
        <f t="shared" ref="CH197:CH260" si="249">COUNTIF($D197:$BX197,"=46")</f>
        <v>0</v>
      </c>
      <c r="CI197" s="16">
        <f t="shared" ref="CI197:CI260" si="250">COUNTIF($D197:$BX197,"=44")</f>
        <v>0</v>
      </c>
      <c r="CJ197" s="16">
        <f t="shared" ref="CJ197:CJ260" si="251">COUNTIF($D197:$BX197,"=43")</f>
        <v>0</v>
      </c>
      <c r="CK197" s="16">
        <f t="shared" ref="CK197:CK260" si="252">COUNTIF($D197:$BX197,"=42")</f>
        <v>0</v>
      </c>
      <c r="CL197" s="16">
        <f t="shared" ref="CL197:CL260" si="253">COUNTIF($D197:$BX197,"=41")</f>
        <v>0</v>
      </c>
      <c r="CM197" s="16">
        <f t="shared" ref="CM197:CM260" si="254">COUNTIF($D197:$BX197,"=40")</f>
        <v>1</v>
      </c>
      <c r="CN197" s="16">
        <f t="shared" ref="CN197:CN260" si="255">COUNTIF($D197:$BX197,"=39")</f>
        <v>0</v>
      </c>
      <c r="CO197" s="16">
        <f t="shared" ref="CO197:CO260" si="256">COUNTIF($D197:$BX197,"=38")</f>
        <v>0</v>
      </c>
      <c r="CP197" s="16">
        <f t="shared" ref="CP197:CP260" si="257">COUNTIF($D197:$BX197,"=37")</f>
        <v>0</v>
      </c>
      <c r="CQ197" s="16">
        <f t="shared" ref="CQ197:CQ260" si="258">COUNTIF($D197:$BX197,"=36")</f>
        <v>0</v>
      </c>
      <c r="CR197" s="16">
        <f t="shared" ref="CR197:CR260" si="259">COUNTIF($D197:$BX197,"=35")</f>
        <v>0</v>
      </c>
      <c r="CS197" s="16">
        <f t="shared" ref="CS197:CS260" si="260">COUNTIF($D197:$BX197,"=34")</f>
        <v>0</v>
      </c>
      <c r="CT197" s="16">
        <f t="shared" ref="CT197:CT260" si="261">COUNTIF($D197:$BX197,"=33")</f>
        <v>0</v>
      </c>
      <c r="CU197" s="16">
        <f t="shared" ref="CU197:CU260" si="262">COUNTIF($D197:$BX197,"=32")</f>
        <v>0</v>
      </c>
      <c r="CV197" s="16">
        <f t="shared" ref="CV197:CV260" si="263">COUNTIF($D197:$BX197,"=31")</f>
        <v>0</v>
      </c>
      <c r="CW197" s="16">
        <f t="shared" ref="CW197:CW260" si="264">COUNTIF($D197:$BX197,"=30")</f>
        <v>0</v>
      </c>
      <c r="CX197" s="16">
        <f t="shared" ref="CX197:CX260" si="265">COUNTIF($D197:$BX197,"=29")</f>
        <v>0</v>
      </c>
      <c r="CY197" s="16">
        <f t="shared" ref="CY197:CY260" si="266">COUNTIF($D197:$BX197,"=28")</f>
        <v>0</v>
      </c>
      <c r="CZ197" s="16">
        <f t="shared" ref="CZ197:CZ260" si="267">COUNTIF($D197:$BX197,"=27")</f>
        <v>0</v>
      </c>
      <c r="DA197" s="16">
        <f t="shared" ref="DA197:DA260" si="268">COUNTIF($D197:$BX197,"=26")</f>
        <v>0</v>
      </c>
      <c r="DB197" s="16">
        <f t="shared" ref="DB197:DB260" si="269">COUNTIF($D197:$BX197,"=25")</f>
        <v>0</v>
      </c>
      <c r="DC197" s="16">
        <f t="shared" ref="DC197:DC260" si="270">COUNTIF($D197:$BX197,"=24")</f>
        <v>0</v>
      </c>
      <c r="DD197" s="16">
        <f t="shared" ref="DD197:DD260" si="271">COUNTIF($D197:$BX197,"=23")</f>
        <v>0</v>
      </c>
      <c r="DE197" s="16">
        <f t="shared" ref="DE197:DE260" si="272">COUNTIF($D197:$BX197,"=22")</f>
        <v>1</v>
      </c>
      <c r="DF197" s="16">
        <f t="shared" ref="DF197:DF260" si="273">COUNTIF($D197:$BX197,"=21")</f>
        <v>1</v>
      </c>
      <c r="DG197" s="16">
        <f t="shared" ref="DG197:DG260" si="274">COUNTIF($D197:$BX197,"=20")</f>
        <v>0</v>
      </c>
      <c r="DH197" s="16">
        <f t="shared" ref="DH197:DH260" si="275">COUNTIF($D197:$BX197,"=19")</f>
        <v>0</v>
      </c>
      <c r="DI197" s="16">
        <f t="shared" ref="DI197:DI260" si="276">COUNTIF($D197:$BX197,"=18")</f>
        <v>0</v>
      </c>
      <c r="DJ197" s="16">
        <f t="shared" ref="DJ197:DJ260" si="277">COUNTIF($D197:$BX197,"=17")</f>
        <v>0</v>
      </c>
      <c r="DK197" s="16">
        <f t="shared" ref="DK197:DK260" si="278">COUNTIF($D197:$BX197,"=16")</f>
        <v>0</v>
      </c>
      <c r="DL197" s="16">
        <f t="shared" ref="DL197:DL260" si="279">COUNTIF($D197:$BX197,"=15")</f>
        <v>0</v>
      </c>
      <c r="DM197" s="16">
        <f t="shared" ref="DM197:DM260" si="280">COUNTIF($D197:$BX197,"=14")</f>
        <v>0</v>
      </c>
      <c r="DN197" s="16">
        <f t="shared" ref="DN197:DN260" si="281">COUNTIF($D197:$BX197,"=13")</f>
        <v>0</v>
      </c>
      <c r="DO197" s="16">
        <f t="shared" ref="DO197:DO260" si="282">COUNTIF($D197:$BX197,"=12")</f>
        <v>0</v>
      </c>
      <c r="DP197" s="16">
        <f t="shared" ref="DP197:DP260" si="283">COUNTIF($D197:$BX197,"=11")</f>
        <v>0</v>
      </c>
      <c r="DQ197" s="16">
        <f t="shared" ref="DQ197:DQ260" si="284">COUNTIF($D197:$BX197,"=10")</f>
        <v>0</v>
      </c>
      <c r="DR197" s="16">
        <f t="shared" ref="DR197:DR260" si="285">COUNTIF($D197:$BX197,"=9")</f>
        <v>0</v>
      </c>
      <c r="DS197" s="16">
        <f t="shared" ref="DS197:DS260" si="286">COUNTIF($D197:$BX197,"=8")</f>
        <v>0</v>
      </c>
      <c r="DT197" s="16">
        <f t="shared" ref="DT197:DT260" si="287">COUNTIF($D197:$BX197,"=7")</f>
        <v>0</v>
      </c>
      <c r="DU197" s="16">
        <f t="shared" ref="DU197:DU260" si="288">COUNTIF($D197:$BX197,"=6")</f>
        <v>0</v>
      </c>
      <c r="DV197" s="16">
        <f t="shared" ref="DV197:DV260" si="289">COUNTIF($D197:$BX197,"=5")</f>
        <v>0</v>
      </c>
      <c r="DW197" s="16">
        <f t="shared" ref="DW197:DW260" si="290">COUNTIF($D197:$BX197,"=4")</f>
        <v>0</v>
      </c>
      <c r="DX197" s="16">
        <f t="shared" ref="DX197:DX260" si="291">COUNTIF($D197:$BX197,"=3")</f>
        <v>0</v>
      </c>
      <c r="DY197" s="16">
        <f t="shared" ref="DY197:DY260" si="292">COUNTIF($D197:$BX197,"=2")</f>
        <v>0</v>
      </c>
      <c r="DZ197" s="16">
        <f t="shared" ref="DZ197:DZ260" si="293">COUNTIF($D197:$BX197,"=1")</f>
        <v>0</v>
      </c>
      <c r="EA197" s="16">
        <f t="shared" ref="EA197:EA260" si="294">COUNTIF($D197:$BX197,"=70")+ COUNTIF($D197:$BX197,"=64")+COUNTIF($D197:$BX197,"=59")</f>
        <v>0</v>
      </c>
      <c r="EB197" s="16">
        <f t="shared" ref="EB197:EB260" si="295">COUNTIF($D197:$BX197,"=70")+ COUNTIF($D197:$BX197,"=64")+COUNTIF($D197:$BX197,"=59")+COUNTIF($D197:$BX197,"=55")+COUNTIF($D197:$BX197,"=52")</f>
        <v>0</v>
      </c>
      <c r="EC197" s="16">
        <f t="shared" ref="EC197:EC260" si="296">COUNTIF($D197:$BX197,"&gt;43")+COUNTIF($D197:$BX197,"=43")</f>
        <v>0</v>
      </c>
      <c r="ED197" s="16">
        <f t="shared" ref="ED197:ED260" si="297">COUNTIF(D197:BX197,"&lt;&gt;0")</f>
        <v>3</v>
      </c>
      <c r="EE197" s="16">
        <f t="shared" ref="EE197:EE260" si="298">COUNTIF(EQ197:FG197,"&lt;&gt;0")</f>
        <v>3</v>
      </c>
      <c r="EG197" s="20">
        <f t="shared" ref="EG197:EG260" si="299">(CA197 / ED197) * 100</f>
        <v>0</v>
      </c>
      <c r="EH197" s="20">
        <f t="shared" ref="EH197:EH260" si="300">(EA197 / ED197) * 100</f>
        <v>0</v>
      </c>
      <c r="EI197" s="20">
        <f t="shared" ref="EI197:EI260" si="301">(EB197 / ED197) * 100</f>
        <v>0</v>
      </c>
      <c r="EJ197" s="20">
        <f t="shared" ref="EJ197:EJ260" si="302">(EC197 / ED197) * 100</f>
        <v>0</v>
      </c>
      <c r="EP197" s="42" t="s">
        <v>307</v>
      </c>
      <c r="EQ197" s="16">
        <f t="shared" ref="EQ197:EQ260" si="303">SUM(D197:G197)</f>
        <v>0</v>
      </c>
      <c r="ER197" s="16">
        <f t="shared" ref="ER197:ER260" si="304">SUM(H197:N197)</f>
        <v>0</v>
      </c>
      <c r="ES197" s="16">
        <f t="shared" ref="ES197:ES260" si="305">SUM(O197:S197)</f>
        <v>0</v>
      </c>
      <c r="ET197" s="16">
        <f t="shared" ref="ET197:ET260" si="306">SUM(T197:X197)</f>
        <v>0</v>
      </c>
      <c r="EU197" s="16">
        <f t="shared" ref="EU197:EU260" si="307">SUM(Y197:AB197)</f>
        <v>0</v>
      </c>
      <c r="EV197" s="16">
        <f t="shared" ref="EV197:EV260" si="308">SUM(AC197:AF197)</f>
        <v>0</v>
      </c>
      <c r="EW197" s="16">
        <f t="shared" ref="EW197:EW260" si="309">SUM(AG197:AJ197)</f>
        <v>0</v>
      </c>
      <c r="EX197" s="16">
        <f t="shared" ref="EX197:EX260" si="310">SUM(AK197:AN197)</f>
        <v>0</v>
      </c>
      <c r="EY197" s="16">
        <f t="shared" ref="EY197:EY260" si="311">SUM(AO197:AR197)</f>
        <v>40</v>
      </c>
      <c r="EZ197" s="16">
        <f t="shared" ref="EZ197:EZ260" si="312">SUM(AS197:AV197)</f>
        <v>0</v>
      </c>
      <c r="FA197" s="16">
        <f t="shared" ref="FA197:FA260" si="313">SUM(AW197:AZ197)</f>
        <v>0</v>
      </c>
      <c r="FB197" s="16">
        <f t="shared" ref="FB197:FB260" si="314">SUM(BA197:BC197)</f>
        <v>0</v>
      </c>
      <c r="FC197" s="16">
        <f t="shared" ref="FC197:FC260" si="315">SUM(BD197:BH197)</f>
        <v>0</v>
      </c>
      <c r="FD197" s="16">
        <f t="shared" ref="FD197:FD260" si="316">SUM(BI197:BL197)</f>
        <v>0</v>
      </c>
      <c r="FE197" s="16">
        <f t="shared" ref="FE197:FE260" si="317">SUM(BM197:BQ197)</f>
        <v>0</v>
      </c>
      <c r="FF197" s="16">
        <f t="shared" ref="FF197:FF260" si="318">SUM(BR197:BU197)</f>
        <v>21</v>
      </c>
      <c r="FG197" s="16">
        <f t="shared" ref="FG197:FG260" si="319">SUM(BV197:BX197)</f>
        <v>22</v>
      </c>
    </row>
    <row r="198" spans="1:163" x14ac:dyDescent="0.25">
      <c r="A198" s="42"/>
      <c r="B198" s="42">
        <v>194</v>
      </c>
      <c r="C198" s="42" t="s">
        <v>445</v>
      </c>
      <c r="D198" s="16">
        <v>0</v>
      </c>
      <c r="E198" s="16">
        <v>37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46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6">
        <v>0</v>
      </c>
      <c r="BQ198" s="16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6">
        <v>0</v>
      </c>
      <c r="BX198" s="16">
        <v>0</v>
      </c>
      <c r="BY198" s="16">
        <f t="shared" si="240"/>
        <v>83</v>
      </c>
      <c r="BZ198" s="19">
        <f t="shared" si="241"/>
        <v>41.5</v>
      </c>
      <c r="CA198" s="16">
        <f t="shared" si="242"/>
        <v>0</v>
      </c>
      <c r="CB198" s="16">
        <f t="shared" si="243"/>
        <v>0</v>
      </c>
      <c r="CC198" s="16">
        <f t="shared" si="244"/>
        <v>0</v>
      </c>
      <c r="CD198" s="16">
        <f t="shared" si="245"/>
        <v>0</v>
      </c>
      <c r="CE198" s="16">
        <f t="shared" si="246"/>
        <v>0</v>
      </c>
      <c r="CF198" s="16">
        <f t="shared" si="247"/>
        <v>0</v>
      </c>
      <c r="CG198" s="16">
        <f t="shared" si="248"/>
        <v>0</v>
      </c>
      <c r="CH198" s="16">
        <f t="shared" si="249"/>
        <v>1</v>
      </c>
      <c r="CI198" s="16">
        <f t="shared" si="250"/>
        <v>0</v>
      </c>
      <c r="CJ198" s="16">
        <f t="shared" si="251"/>
        <v>0</v>
      </c>
      <c r="CK198" s="16">
        <f t="shared" si="252"/>
        <v>0</v>
      </c>
      <c r="CL198" s="16">
        <f t="shared" si="253"/>
        <v>0</v>
      </c>
      <c r="CM198" s="16">
        <f t="shared" si="254"/>
        <v>0</v>
      </c>
      <c r="CN198" s="16">
        <f t="shared" si="255"/>
        <v>0</v>
      </c>
      <c r="CO198" s="16">
        <f t="shared" si="256"/>
        <v>0</v>
      </c>
      <c r="CP198" s="16">
        <f t="shared" si="257"/>
        <v>1</v>
      </c>
      <c r="CQ198" s="16">
        <f t="shared" si="258"/>
        <v>0</v>
      </c>
      <c r="CR198" s="16">
        <f t="shared" si="259"/>
        <v>0</v>
      </c>
      <c r="CS198" s="16">
        <f t="shared" si="260"/>
        <v>0</v>
      </c>
      <c r="CT198" s="16">
        <f t="shared" si="261"/>
        <v>0</v>
      </c>
      <c r="CU198" s="16">
        <f t="shared" si="262"/>
        <v>0</v>
      </c>
      <c r="CV198" s="16">
        <f t="shared" si="263"/>
        <v>0</v>
      </c>
      <c r="CW198" s="16">
        <f t="shared" si="264"/>
        <v>0</v>
      </c>
      <c r="CX198" s="16">
        <f t="shared" si="265"/>
        <v>0</v>
      </c>
      <c r="CY198" s="16">
        <f t="shared" si="266"/>
        <v>0</v>
      </c>
      <c r="CZ198" s="16">
        <f t="shared" si="267"/>
        <v>0</v>
      </c>
      <c r="DA198" s="16">
        <f t="shared" si="268"/>
        <v>0</v>
      </c>
      <c r="DB198" s="16">
        <f t="shared" si="269"/>
        <v>0</v>
      </c>
      <c r="DC198" s="16">
        <f t="shared" si="270"/>
        <v>0</v>
      </c>
      <c r="DD198" s="16">
        <f t="shared" si="271"/>
        <v>0</v>
      </c>
      <c r="DE198" s="16">
        <f t="shared" si="272"/>
        <v>0</v>
      </c>
      <c r="DF198" s="16">
        <f t="shared" si="273"/>
        <v>0</v>
      </c>
      <c r="DG198" s="16">
        <f t="shared" si="274"/>
        <v>0</v>
      </c>
      <c r="DH198" s="16">
        <f t="shared" si="275"/>
        <v>0</v>
      </c>
      <c r="DI198" s="16">
        <f t="shared" si="276"/>
        <v>0</v>
      </c>
      <c r="DJ198" s="16">
        <f t="shared" si="277"/>
        <v>0</v>
      </c>
      <c r="DK198" s="16">
        <f t="shared" si="278"/>
        <v>0</v>
      </c>
      <c r="DL198" s="16">
        <f t="shared" si="279"/>
        <v>0</v>
      </c>
      <c r="DM198" s="16">
        <f t="shared" si="280"/>
        <v>0</v>
      </c>
      <c r="DN198" s="16">
        <f t="shared" si="281"/>
        <v>0</v>
      </c>
      <c r="DO198" s="16">
        <f t="shared" si="282"/>
        <v>0</v>
      </c>
      <c r="DP198" s="16">
        <f t="shared" si="283"/>
        <v>0</v>
      </c>
      <c r="DQ198" s="16">
        <f t="shared" si="284"/>
        <v>0</v>
      </c>
      <c r="DR198" s="16">
        <f t="shared" si="285"/>
        <v>0</v>
      </c>
      <c r="DS198" s="16">
        <f t="shared" si="286"/>
        <v>0</v>
      </c>
      <c r="DT198" s="16">
        <f t="shared" si="287"/>
        <v>0</v>
      </c>
      <c r="DU198" s="16">
        <f t="shared" si="288"/>
        <v>0</v>
      </c>
      <c r="DV198" s="16">
        <f t="shared" si="289"/>
        <v>0</v>
      </c>
      <c r="DW198" s="16">
        <f t="shared" si="290"/>
        <v>0</v>
      </c>
      <c r="DX198" s="16">
        <f t="shared" si="291"/>
        <v>0</v>
      </c>
      <c r="DY198" s="16">
        <f t="shared" si="292"/>
        <v>0</v>
      </c>
      <c r="DZ198" s="16">
        <f t="shared" si="293"/>
        <v>0</v>
      </c>
      <c r="EA198" s="16">
        <f t="shared" si="294"/>
        <v>0</v>
      </c>
      <c r="EB198" s="16">
        <f t="shared" si="295"/>
        <v>0</v>
      </c>
      <c r="EC198" s="16">
        <f t="shared" si="296"/>
        <v>1</v>
      </c>
      <c r="ED198" s="16">
        <f t="shared" si="297"/>
        <v>2</v>
      </c>
      <c r="EE198" s="16">
        <f t="shared" si="298"/>
        <v>2</v>
      </c>
      <c r="EG198" s="20">
        <f t="shared" si="299"/>
        <v>0</v>
      </c>
      <c r="EH198" s="20">
        <f t="shared" si="300"/>
        <v>0</v>
      </c>
      <c r="EI198" s="20">
        <f t="shared" si="301"/>
        <v>0</v>
      </c>
      <c r="EJ198" s="20">
        <f t="shared" si="302"/>
        <v>50</v>
      </c>
      <c r="EP198" s="42" t="s">
        <v>445</v>
      </c>
      <c r="EQ198" s="16">
        <f t="shared" si="303"/>
        <v>37</v>
      </c>
      <c r="ER198" s="16">
        <f t="shared" si="304"/>
        <v>46</v>
      </c>
      <c r="ES198" s="16">
        <f t="shared" si="305"/>
        <v>0</v>
      </c>
      <c r="ET198" s="16">
        <f t="shared" si="306"/>
        <v>0</v>
      </c>
      <c r="EU198" s="16">
        <f t="shared" si="307"/>
        <v>0</v>
      </c>
      <c r="EV198" s="16">
        <f t="shared" si="308"/>
        <v>0</v>
      </c>
      <c r="EW198" s="16">
        <f t="shared" si="309"/>
        <v>0</v>
      </c>
      <c r="EX198" s="16">
        <f t="shared" si="310"/>
        <v>0</v>
      </c>
      <c r="EY198" s="16">
        <f t="shared" si="311"/>
        <v>0</v>
      </c>
      <c r="EZ198" s="16">
        <f t="shared" si="312"/>
        <v>0</v>
      </c>
      <c r="FA198" s="16">
        <f t="shared" si="313"/>
        <v>0</v>
      </c>
      <c r="FB198" s="16">
        <f t="shared" si="314"/>
        <v>0</v>
      </c>
      <c r="FC198" s="16">
        <f t="shared" si="315"/>
        <v>0</v>
      </c>
      <c r="FD198" s="16">
        <f t="shared" si="316"/>
        <v>0</v>
      </c>
      <c r="FE198" s="16">
        <f t="shared" si="317"/>
        <v>0</v>
      </c>
      <c r="FF198" s="16">
        <f t="shared" si="318"/>
        <v>0</v>
      </c>
      <c r="FG198" s="16">
        <f t="shared" si="319"/>
        <v>0</v>
      </c>
    </row>
    <row r="199" spans="1:163" x14ac:dyDescent="0.25">
      <c r="A199" s="42"/>
      <c r="B199" s="42">
        <v>195</v>
      </c>
      <c r="C199" s="42" t="s">
        <v>334</v>
      </c>
      <c r="D199" s="16">
        <v>0</v>
      </c>
      <c r="E199" s="16">
        <v>0</v>
      </c>
      <c r="F199" s="16">
        <v>0</v>
      </c>
      <c r="G199" s="16">
        <v>0</v>
      </c>
      <c r="H199" s="16">
        <v>20</v>
      </c>
      <c r="I199" s="16">
        <v>0</v>
      </c>
      <c r="J199" s="16">
        <v>27</v>
      </c>
      <c r="K199" s="16">
        <v>35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6">
        <v>0</v>
      </c>
      <c r="BQ199" s="16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16">
        <v>0</v>
      </c>
      <c r="BY199" s="16">
        <f t="shared" si="240"/>
        <v>82</v>
      </c>
      <c r="BZ199" s="19">
        <f t="shared" si="241"/>
        <v>27.333333333333332</v>
      </c>
      <c r="CA199" s="16">
        <f t="shared" si="242"/>
        <v>0</v>
      </c>
      <c r="CB199" s="16">
        <f t="shared" si="243"/>
        <v>0</v>
      </c>
      <c r="CC199" s="16">
        <f t="shared" si="244"/>
        <v>0</v>
      </c>
      <c r="CD199" s="16">
        <f t="shared" si="245"/>
        <v>0</v>
      </c>
      <c r="CE199" s="16">
        <f t="shared" si="246"/>
        <v>0</v>
      </c>
      <c r="CF199" s="16">
        <f t="shared" si="247"/>
        <v>0</v>
      </c>
      <c r="CG199" s="16">
        <f t="shared" si="248"/>
        <v>0</v>
      </c>
      <c r="CH199" s="16">
        <f t="shared" si="249"/>
        <v>0</v>
      </c>
      <c r="CI199" s="16">
        <f t="shared" si="250"/>
        <v>0</v>
      </c>
      <c r="CJ199" s="16">
        <f t="shared" si="251"/>
        <v>0</v>
      </c>
      <c r="CK199" s="16">
        <f t="shared" si="252"/>
        <v>0</v>
      </c>
      <c r="CL199" s="16">
        <f t="shared" si="253"/>
        <v>0</v>
      </c>
      <c r="CM199" s="16">
        <f t="shared" si="254"/>
        <v>0</v>
      </c>
      <c r="CN199" s="16">
        <f t="shared" si="255"/>
        <v>0</v>
      </c>
      <c r="CO199" s="16">
        <f t="shared" si="256"/>
        <v>0</v>
      </c>
      <c r="CP199" s="16">
        <f t="shared" si="257"/>
        <v>0</v>
      </c>
      <c r="CQ199" s="16">
        <f t="shared" si="258"/>
        <v>0</v>
      </c>
      <c r="CR199" s="16">
        <f t="shared" si="259"/>
        <v>1</v>
      </c>
      <c r="CS199" s="16">
        <f t="shared" si="260"/>
        <v>0</v>
      </c>
      <c r="CT199" s="16">
        <f t="shared" si="261"/>
        <v>0</v>
      </c>
      <c r="CU199" s="16">
        <f t="shared" si="262"/>
        <v>0</v>
      </c>
      <c r="CV199" s="16">
        <f t="shared" si="263"/>
        <v>0</v>
      </c>
      <c r="CW199" s="16">
        <f t="shared" si="264"/>
        <v>0</v>
      </c>
      <c r="CX199" s="16">
        <f t="shared" si="265"/>
        <v>0</v>
      </c>
      <c r="CY199" s="16">
        <f t="shared" si="266"/>
        <v>0</v>
      </c>
      <c r="CZ199" s="16">
        <f t="shared" si="267"/>
        <v>1</v>
      </c>
      <c r="DA199" s="16">
        <f t="shared" si="268"/>
        <v>0</v>
      </c>
      <c r="DB199" s="16">
        <f t="shared" si="269"/>
        <v>0</v>
      </c>
      <c r="DC199" s="16">
        <f t="shared" si="270"/>
        <v>0</v>
      </c>
      <c r="DD199" s="16">
        <f t="shared" si="271"/>
        <v>0</v>
      </c>
      <c r="DE199" s="16">
        <f t="shared" si="272"/>
        <v>0</v>
      </c>
      <c r="DF199" s="16">
        <f t="shared" si="273"/>
        <v>0</v>
      </c>
      <c r="DG199" s="16">
        <f t="shared" si="274"/>
        <v>1</v>
      </c>
      <c r="DH199" s="16">
        <f t="shared" si="275"/>
        <v>0</v>
      </c>
      <c r="DI199" s="16">
        <f t="shared" si="276"/>
        <v>0</v>
      </c>
      <c r="DJ199" s="16">
        <f t="shared" si="277"/>
        <v>0</v>
      </c>
      <c r="DK199" s="16">
        <f t="shared" si="278"/>
        <v>0</v>
      </c>
      <c r="DL199" s="16">
        <f t="shared" si="279"/>
        <v>0</v>
      </c>
      <c r="DM199" s="16">
        <f t="shared" si="280"/>
        <v>0</v>
      </c>
      <c r="DN199" s="16">
        <f t="shared" si="281"/>
        <v>0</v>
      </c>
      <c r="DO199" s="16">
        <f t="shared" si="282"/>
        <v>0</v>
      </c>
      <c r="DP199" s="16">
        <f t="shared" si="283"/>
        <v>0</v>
      </c>
      <c r="DQ199" s="16">
        <f t="shared" si="284"/>
        <v>0</v>
      </c>
      <c r="DR199" s="16">
        <f t="shared" si="285"/>
        <v>0</v>
      </c>
      <c r="DS199" s="16">
        <f t="shared" si="286"/>
        <v>0</v>
      </c>
      <c r="DT199" s="16">
        <f t="shared" si="287"/>
        <v>0</v>
      </c>
      <c r="DU199" s="16">
        <f t="shared" si="288"/>
        <v>0</v>
      </c>
      <c r="DV199" s="16">
        <f t="shared" si="289"/>
        <v>0</v>
      </c>
      <c r="DW199" s="16">
        <f t="shared" si="290"/>
        <v>0</v>
      </c>
      <c r="DX199" s="16">
        <f t="shared" si="291"/>
        <v>0</v>
      </c>
      <c r="DY199" s="16">
        <f t="shared" si="292"/>
        <v>0</v>
      </c>
      <c r="DZ199" s="16">
        <f t="shared" si="293"/>
        <v>0</v>
      </c>
      <c r="EA199" s="16">
        <f t="shared" si="294"/>
        <v>0</v>
      </c>
      <c r="EB199" s="16">
        <f t="shared" si="295"/>
        <v>0</v>
      </c>
      <c r="EC199" s="16">
        <f t="shared" si="296"/>
        <v>0</v>
      </c>
      <c r="ED199" s="16">
        <f t="shared" si="297"/>
        <v>3</v>
      </c>
      <c r="EE199" s="16">
        <f t="shared" si="298"/>
        <v>1</v>
      </c>
      <c r="EG199" s="20">
        <f t="shared" si="299"/>
        <v>0</v>
      </c>
      <c r="EH199" s="20">
        <f t="shared" si="300"/>
        <v>0</v>
      </c>
      <c r="EI199" s="20">
        <f t="shared" si="301"/>
        <v>0</v>
      </c>
      <c r="EJ199" s="20">
        <f t="shared" si="302"/>
        <v>0</v>
      </c>
      <c r="EP199" s="42" t="s">
        <v>334</v>
      </c>
      <c r="EQ199" s="16">
        <f t="shared" si="303"/>
        <v>0</v>
      </c>
      <c r="ER199" s="16">
        <f t="shared" si="304"/>
        <v>82</v>
      </c>
      <c r="ES199" s="16">
        <f t="shared" si="305"/>
        <v>0</v>
      </c>
      <c r="ET199" s="16">
        <f t="shared" si="306"/>
        <v>0</v>
      </c>
      <c r="EU199" s="16">
        <f t="shared" si="307"/>
        <v>0</v>
      </c>
      <c r="EV199" s="16">
        <f t="shared" si="308"/>
        <v>0</v>
      </c>
      <c r="EW199" s="16">
        <f t="shared" si="309"/>
        <v>0</v>
      </c>
      <c r="EX199" s="16">
        <f t="shared" si="310"/>
        <v>0</v>
      </c>
      <c r="EY199" s="16">
        <f t="shared" si="311"/>
        <v>0</v>
      </c>
      <c r="EZ199" s="16">
        <f t="shared" si="312"/>
        <v>0</v>
      </c>
      <c r="FA199" s="16">
        <f t="shared" si="313"/>
        <v>0</v>
      </c>
      <c r="FB199" s="16">
        <f t="shared" si="314"/>
        <v>0</v>
      </c>
      <c r="FC199" s="16">
        <f t="shared" si="315"/>
        <v>0</v>
      </c>
      <c r="FD199" s="16">
        <f t="shared" si="316"/>
        <v>0</v>
      </c>
      <c r="FE199" s="16">
        <f t="shared" si="317"/>
        <v>0</v>
      </c>
      <c r="FF199" s="16">
        <f t="shared" si="318"/>
        <v>0</v>
      </c>
      <c r="FG199" s="16">
        <f t="shared" si="319"/>
        <v>0</v>
      </c>
    </row>
    <row r="200" spans="1:163" x14ac:dyDescent="0.25">
      <c r="A200" s="42"/>
      <c r="B200" s="42">
        <v>196</v>
      </c>
      <c r="C200" s="42" t="s">
        <v>902</v>
      </c>
      <c r="D200" s="16">
        <v>0</v>
      </c>
      <c r="E200" s="16">
        <v>37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44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0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6">
        <v>0</v>
      </c>
      <c r="BY200" s="16">
        <f t="shared" si="240"/>
        <v>81</v>
      </c>
      <c r="BZ200" s="19">
        <f t="shared" si="241"/>
        <v>40.5</v>
      </c>
      <c r="CA200" s="16">
        <f t="shared" si="242"/>
        <v>0</v>
      </c>
      <c r="CB200" s="16">
        <f t="shared" si="243"/>
        <v>0</v>
      </c>
      <c r="CC200" s="16">
        <f t="shared" si="244"/>
        <v>0</v>
      </c>
      <c r="CD200" s="16">
        <f t="shared" si="245"/>
        <v>0</v>
      </c>
      <c r="CE200" s="16">
        <f t="shared" si="246"/>
        <v>0</v>
      </c>
      <c r="CF200" s="16">
        <f t="shared" si="247"/>
        <v>0</v>
      </c>
      <c r="CG200" s="16">
        <f t="shared" si="248"/>
        <v>0</v>
      </c>
      <c r="CH200" s="16">
        <f t="shared" si="249"/>
        <v>0</v>
      </c>
      <c r="CI200" s="16">
        <f t="shared" si="250"/>
        <v>1</v>
      </c>
      <c r="CJ200" s="16">
        <f t="shared" si="251"/>
        <v>0</v>
      </c>
      <c r="CK200" s="16">
        <f t="shared" si="252"/>
        <v>0</v>
      </c>
      <c r="CL200" s="16">
        <f t="shared" si="253"/>
        <v>0</v>
      </c>
      <c r="CM200" s="16">
        <f t="shared" si="254"/>
        <v>0</v>
      </c>
      <c r="CN200" s="16">
        <f t="shared" si="255"/>
        <v>0</v>
      </c>
      <c r="CO200" s="16">
        <f t="shared" si="256"/>
        <v>0</v>
      </c>
      <c r="CP200" s="16">
        <f t="shared" si="257"/>
        <v>1</v>
      </c>
      <c r="CQ200" s="16">
        <f t="shared" si="258"/>
        <v>0</v>
      </c>
      <c r="CR200" s="16">
        <f t="shared" si="259"/>
        <v>0</v>
      </c>
      <c r="CS200" s="16">
        <f t="shared" si="260"/>
        <v>0</v>
      </c>
      <c r="CT200" s="16">
        <f t="shared" si="261"/>
        <v>0</v>
      </c>
      <c r="CU200" s="16">
        <f t="shared" si="262"/>
        <v>0</v>
      </c>
      <c r="CV200" s="16">
        <f t="shared" si="263"/>
        <v>0</v>
      </c>
      <c r="CW200" s="16">
        <f t="shared" si="264"/>
        <v>0</v>
      </c>
      <c r="CX200" s="16">
        <f t="shared" si="265"/>
        <v>0</v>
      </c>
      <c r="CY200" s="16">
        <f t="shared" si="266"/>
        <v>0</v>
      </c>
      <c r="CZ200" s="16">
        <f t="shared" si="267"/>
        <v>0</v>
      </c>
      <c r="DA200" s="16">
        <f t="shared" si="268"/>
        <v>0</v>
      </c>
      <c r="DB200" s="16">
        <f t="shared" si="269"/>
        <v>0</v>
      </c>
      <c r="DC200" s="16">
        <f t="shared" si="270"/>
        <v>0</v>
      </c>
      <c r="DD200" s="16">
        <f t="shared" si="271"/>
        <v>0</v>
      </c>
      <c r="DE200" s="16">
        <f t="shared" si="272"/>
        <v>0</v>
      </c>
      <c r="DF200" s="16">
        <f t="shared" si="273"/>
        <v>0</v>
      </c>
      <c r="DG200" s="16">
        <f t="shared" si="274"/>
        <v>0</v>
      </c>
      <c r="DH200" s="16">
        <f t="shared" si="275"/>
        <v>0</v>
      </c>
      <c r="DI200" s="16">
        <f t="shared" si="276"/>
        <v>0</v>
      </c>
      <c r="DJ200" s="16">
        <f t="shared" si="277"/>
        <v>0</v>
      </c>
      <c r="DK200" s="16">
        <f t="shared" si="278"/>
        <v>0</v>
      </c>
      <c r="DL200" s="16">
        <f t="shared" si="279"/>
        <v>0</v>
      </c>
      <c r="DM200" s="16">
        <f t="shared" si="280"/>
        <v>0</v>
      </c>
      <c r="DN200" s="16">
        <f t="shared" si="281"/>
        <v>0</v>
      </c>
      <c r="DO200" s="16">
        <f t="shared" si="282"/>
        <v>0</v>
      </c>
      <c r="DP200" s="16">
        <f t="shared" si="283"/>
        <v>0</v>
      </c>
      <c r="DQ200" s="16">
        <f t="shared" si="284"/>
        <v>0</v>
      </c>
      <c r="DR200" s="16">
        <f t="shared" si="285"/>
        <v>0</v>
      </c>
      <c r="DS200" s="16">
        <f t="shared" si="286"/>
        <v>0</v>
      </c>
      <c r="DT200" s="16">
        <f t="shared" si="287"/>
        <v>0</v>
      </c>
      <c r="DU200" s="16">
        <f t="shared" si="288"/>
        <v>0</v>
      </c>
      <c r="DV200" s="16">
        <f t="shared" si="289"/>
        <v>0</v>
      </c>
      <c r="DW200" s="16">
        <f t="shared" si="290"/>
        <v>0</v>
      </c>
      <c r="DX200" s="16">
        <f t="shared" si="291"/>
        <v>0</v>
      </c>
      <c r="DY200" s="16">
        <f t="shared" si="292"/>
        <v>0</v>
      </c>
      <c r="DZ200" s="16">
        <f t="shared" si="293"/>
        <v>0</v>
      </c>
      <c r="EA200" s="16">
        <f t="shared" si="294"/>
        <v>0</v>
      </c>
      <c r="EB200" s="16">
        <f t="shared" si="295"/>
        <v>0</v>
      </c>
      <c r="EC200" s="16">
        <f t="shared" si="296"/>
        <v>1</v>
      </c>
      <c r="ED200" s="16">
        <f t="shared" si="297"/>
        <v>2</v>
      </c>
      <c r="EE200" s="16">
        <f t="shared" si="298"/>
        <v>2</v>
      </c>
      <c r="EG200" s="20">
        <f t="shared" si="299"/>
        <v>0</v>
      </c>
      <c r="EH200" s="20">
        <f t="shared" si="300"/>
        <v>0</v>
      </c>
      <c r="EI200" s="20">
        <f t="shared" si="301"/>
        <v>0</v>
      </c>
      <c r="EJ200" s="20">
        <f t="shared" si="302"/>
        <v>50</v>
      </c>
      <c r="EP200" s="42" t="s">
        <v>902</v>
      </c>
      <c r="EQ200" s="16">
        <f t="shared" si="303"/>
        <v>37</v>
      </c>
      <c r="ER200" s="16">
        <f t="shared" si="304"/>
        <v>44</v>
      </c>
      <c r="ES200" s="16">
        <f t="shared" si="305"/>
        <v>0</v>
      </c>
      <c r="ET200" s="16">
        <f t="shared" si="306"/>
        <v>0</v>
      </c>
      <c r="EU200" s="16">
        <f t="shared" si="307"/>
        <v>0</v>
      </c>
      <c r="EV200" s="16">
        <f t="shared" si="308"/>
        <v>0</v>
      </c>
      <c r="EW200" s="16">
        <f t="shared" si="309"/>
        <v>0</v>
      </c>
      <c r="EX200" s="16">
        <f t="shared" si="310"/>
        <v>0</v>
      </c>
      <c r="EY200" s="16">
        <f t="shared" si="311"/>
        <v>0</v>
      </c>
      <c r="EZ200" s="16">
        <f t="shared" si="312"/>
        <v>0</v>
      </c>
      <c r="FA200" s="16">
        <f t="shared" si="313"/>
        <v>0</v>
      </c>
      <c r="FB200" s="16">
        <f t="shared" si="314"/>
        <v>0</v>
      </c>
      <c r="FC200" s="16">
        <f t="shared" si="315"/>
        <v>0</v>
      </c>
      <c r="FD200" s="16">
        <f t="shared" si="316"/>
        <v>0</v>
      </c>
      <c r="FE200" s="16">
        <f t="shared" si="317"/>
        <v>0</v>
      </c>
      <c r="FF200" s="16">
        <f t="shared" si="318"/>
        <v>0</v>
      </c>
      <c r="FG200" s="16">
        <f t="shared" si="319"/>
        <v>0</v>
      </c>
    </row>
    <row r="201" spans="1:163" x14ac:dyDescent="0.25">
      <c r="A201" s="42"/>
      <c r="B201" s="42">
        <v>197</v>
      </c>
      <c r="C201" s="42" t="s">
        <v>259</v>
      </c>
      <c r="D201" s="16">
        <v>0</v>
      </c>
      <c r="E201" s="16">
        <v>0</v>
      </c>
      <c r="F201" s="16">
        <v>0</v>
      </c>
      <c r="G201" s="16">
        <v>0</v>
      </c>
      <c r="H201" s="16">
        <v>41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38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0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6">
        <v>0</v>
      </c>
      <c r="BY201" s="16">
        <f t="shared" si="240"/>
        <v>79</v>
      </c>
      <c r="BZ201" s="19">
        <f t="shared" si="241"/>
        <v>39.5</v>
      </c>
      <c r="CA201" s="16">
        <f t="shared" si="242"/>
        <v>0</v>
      </c>
      <c r="CB201" s="16">
        <f t="shared" si="243"/>
        <v>0</v>
      </c>
      <c r="CC201" s="16">
        <f t="shared" si="244"/>
        <v>0</v>
      </c>
      <c r="CD201" s="16">
        <f t="shared" si="245"/>
        <v>0</v>
      </c>
      <c r="CE201" s="16">
        <f t="shared" si="246"/>
        <v>0</v>
      </c>
      <c r="CF201" s="16">
        <f t="shared" si="247"/>
        <v>0</v>
      </c>
      <c r="CG201" s="16">
        <f t="shared" si="248"/>
        <v>0</v>
      </c>
      <c r="CH201" s="16">
        <f t="shared" si="249"/>
        <v>0</v>
      </c>
      <c r="CI201" s="16">
        <f t="shared" si="250"/>
        <v>0</v>
      </c>
      <c r="CJ201" s="16">
        <f t="shared" si="251"/>
        <v>0</v>
      </c>
      <c r="CK201" s="16">
        <f t="shared" si="252"/>
        <v>0</v>
      </c>
      <c r="CL201" s="16">
        <f t="shared" si="253"/>
        <v>1</v>
      </c>
      <c r="CM201" s="16">
        <f t="shared" si="254"/>
        <v>0</v>
      </c>
      <c r="CN201" s="16">
        <f t="shared" si="255"/>
        <v>0</v>
      </c>
      <c r="CO201" s="16">
        <f t="shared" si="256"/>
        <v>1</v>
      </c>
      <c r="CP201" s="16">
        <f t="shared" si="257"/>
        <v>0</v>
      </c>
      <c r="CQ201" s="16">
        <f t="shared" si="258"/>
        <v>0</v>
      </c>
      <c r="CR201" s="16">
        <f t="shared" si="259"/>
        <v>0</v>
      </c>
      <c r="CS201" s="16">
        <f t="shared" si="260"/>
        <v>0</v>
      </c>
      <c r="CT201" s="16">
        <f t="shared" si="261"/>
        <v>0</v>
      </c>
      <c r="CU201" s="16">
        <f t="shared" si="262"/>
        <v>0</v>
      </c>
      <c r="CV201" s="16">
        <f t="shared" si="263"/>
        <v>0</v>
      </c>
      <c r="CW201" s="16">
        <f t="shared" si="264"/>
        <v>0</v>
      </c>
      <c r="CX201" s="16">
        <f t="shared" si="265"/>
        <v>0</v>
      </c>
      <c r="CY201" s="16">
        <f t="shared" si="266"/>
        <v>0</v>
      </c>
      <c r="CZ201" s="16">
        <f t="shared" si="267"/>
        <v>0</v>
      </c>
      <c r="DA201" s="16">
        <f t="shared" si="268"/>
        <v>0</v>
      </c>
      <c r="DB201" s="16">
        <f t="shared" si="269"/>
        <v>0</v>
      </c>
      <c r="DC201" s="16">
        <f t="shared" si="270"/>
        <v>0</v>
      </c>
      <c r="DD201" s="16">
        <f t="shared" si="271"/>
        <v>0</v>
      </c>
      <c r="DE201" s="16">
        <f t="shared" si="272"/>
        <v>0</v>
      </c>
      <c r="DF201" s="16">
        <f t="shared" si="273"/>
        <v>0</v>
      </c>
      <c r="DG201" s="16">
        <f t="shared" si="274"/>
        <v>0</v>
      </c>
      <c r="DH201" s="16">
        <f t="shared" si="275"/>
        <v>0</v>
      </c>
      <c r="DI201" s="16">
        <f t="shared" si="276"/>
        <v>0</v>
      </c>
      <c r="DJ201" s="16">
        <f t="shared" si="277"/>
        <v>0</v>
      </c>
      <c r="DK201" s="16">
        <f t="shared" si="278"/>
        <v>0</v>
      </c>
      <c r="DL201" s="16">
        <f t="shared" si="279"/>
        <v>0</v>
      </c>
      <c r="DM201" s="16">
        <f t="shared" si="280"/>
        <v>0</v>
      </c>
      <c r="DN201" s="16">
        <f t="shared" si="281"/>
        <v>0</v>
      </c>
      <c r="DO201" s="16">
        <f t="shared" si="282"/>
        <v>0</v>
      </c>
      <c r="DP201" s="16">
        <f t="shared" si="283"/>
        <v>0</v>
      </c>
      <c r="DQ201" s="16">
        <f t="shared" si="284"/>
        <v>0</v>
      </c>
      <c r="DR201" s="16">
        <f t="shared" si="285"/>
        <v>0</v>
      </c>
      <c r="DS201" s="16">
        <f t="shared" si="286"/>
        <v>0</v>
      </c>
      <c r="DT201" s="16">
        <f t="shared" si="287"/>
        <v>0</v>
      </c>
      <c r="DU201" s="16">
        <f t="shared" si="288"/>
        <v>0</v>
      </c>
      <c r="DV201" s="16">
        <f t="shared" si="289"/>
        <v>0</v>
      </c>
      <c r="DW201" s="16">
        <f t="shared" si="290"/>
        <v>0</v>
      </c>
      <c r="DX201" s="16">
        <f t="shared" si="291"/>
        <v>0</v>
      </c>
      <c r="DY201" s="16">
        <f t="shared" si="292"/>
        <v>0</v>
      </c>
      <c r="DZ201" s="16">
        <f t="shared" si="293"/>
        <v>0</v>
      </c>
      <c r="EA201" s="16">
        <f t="shared" si="294"/>
        <v>0</v>
      </c>
      <c r="EB201" s="16">
        <f t="shared" si="295"/>
        <v>0</v>
      </c>
      <c r="EC201" s="16">
        <f t="shared" si="296"/>
        <v>0</v>
      </c>
      <c r="ED201" s="16">
        <f t="shared" si="297"/>
        <v>2</v>
      </c>
      <c r="EE201" s="16">
        <f t="shared" si="298"/>
        <v>2</v>
      </c>
      <c r="EG201" s="20">
        <f t="shared" si="299"/>
        <v>0</v>
      </c>
      <c r="EH201" s="20">
        <f t="shared" si="300"/>
        <v>0</v>
      </c>
      <c r="EI201" s="20">
        <f t="shared" si="301"/>
        <v>0</v>
      </c>
      <c r="EJ201" s="20">
        <f t="shared" si="302"/>
        <v>0</v>
      </c>
      <c r="EP201" s="42" t="s">
        <v>259</v>
      </c>
      <c r="EQ201" s="16">
        <f t="shared" si="303"/>
        <v>0</v>
      </c>
      <c r="ER201" s="16">
        <f t="shared" si="304"/>
        <v>41</v>
      </c>
      <c r="ES201" s="16">
        <f t="shared" si="305"/>
        <v>0</v>
      </c>
      <c r="ET201" s="16">
        <f t="shared" si="306"/>
        <v>38</v>
      </c>
      <c r="EU201" s="16">
        <f t="shared" si="307"/>
        <v>0</v>
      </c>
      <c r="EV201" s="16">
        <f t="shared" si="308"/>
        <v>0</v>
      </c>
      <c r="EW201" s="16">
        <f t="shared" si="309"/>
        <v>0</v>
      </c>
      <c r="EX201" s="16">
        <f t="shared" si="310"/>
        <v>0</v>
      </c>
      <c r="EY201" s="16">
        <f t="shared" si="311"/>
        <v>0</v>
      </c>
      <c r="EZ201" s="16">
        <f t="shared" si="312"/>
        <v>0</v>
      </c>
      <c r="FA201" s="16">
        <f t="shared" si="313"/>
        <v>0</v>
      </c>
      <c r="FB201" s="16">
        <f t="shared" si="314"/>
        <v>0</v>
      </c>
      <c r="FC201" s="16">
        <f t="shared" si="315"/>
        <v>0</v>
      </c>
      <c r="FD201" s="16">
        <f t="shared" si="316"/>
        <v>0</v>
      </c>
      <c r="FE201" s="16">
        <f t="shared" si="317"/>
        <v>0</v>
      </c>
      <c r="FF201" s="16">
        <f t="shared" si="318"/>
        <v>0</v>
      </c>
      <c r="FG201" s="16">
        <f t="shared" si="319"/>
        <v>0</v>
      </c>
    </row>
    <row r="202" spans="1:163" x14ac:dyDescent="0.2">
      <c r="A202" s="42"/>
      <c r="B202" s="42">
        <v>198</v>
      </c>
      <c r="C202" s="42" t="s">
        <v>903</v>
      </c>
      <c r="D202" s="45">
        <v>0</v>
      </c>
      <c r="E202" s="45">
        <v>0</v>
      </c>
      <c r="F202" s="45">
        <v>36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42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6">
        <v>0</v>
      </c>
      <c r="BY202" s="16">
        <f t="shared" si="240"/>
        <v>78</v>
      </c>
      <c r="BZ202" s="19">
        <f t="shared" si="241"/>
        <v>39</v>
      </c>
      <c r="CA202" s="16">
        <f t="shared" si="242"/>
        <v>0</v>
      </c>
      <c r="CB202" s="16">
        <f t="shared" si="243"/>
        <v>0</v>
      </c>
      <c r="CC202" s="16">
        <f t="shared" si="244"/>
        <v>0</v>
      </c>
      <c r="CD202" s="16">
        <f t="shared" si="245"/>
        <v>0</v>
      </c>
      <c r="CE202" s="16">
        <f t="shared" si="246"/>
        <v>0</v>
      </c>
      <c r="CF202" s="16">
        <f t="shared" si="247"/>
        <v>0</v>
      </c>
      <c r="CG202" s="16">
        <f t="shared" si="248"/>
        <v>0</v>
      </c>
      <c r="CH202" s="16">
        <f t="shared" si="249"/>
        <v>0</v>
      </c>
      <c r="CI202" s="16">
        <f t="shared" si="250"/>
        <v>0</v>
      </c>
      <c r="CJ202" s="16">
        <f t="shared" si="251"/>
        <v>0</v>
      </c>
      <c r="CK202" s="16">
        <f t="shared" si="252"/>
        <v>1</v>
      </c>
      <c r="CL202" s="16">
        <f t="shared" si="253"/>
        <v>0</v>
      </c>
      <c r="CM202" s="16">
        <f t="shared" si="254"/>
        <v>0</v>
      </c>
      <c r="CN202" s="16">
        <f t="shared" si="255"/>
        <v>0</v>
      </c>
      <c r="CO202" s="16">
        <f t="shared" si="256"/>
        <v>0</v>
      </c>
      <c r="CP202" s="16">
        <f t="shared" si="257"/>
        <v>0</v>
      </c>
      <c r="CQ202" s="16">
        <f t="shared" si="258"/>
        <v>1</v>
      </c>
      <c r="CR202" s="16">
        <f t="shared" si="259"/>
        <v>0</v>
      </c>
      <c r="CS202" s="16">
        <f t="shared" si="260"/>
        <v>0</v>
      </c>
      <c r="CT202" s="16">
        <f t="shared" si="261"/>
        <v>0</v>
      </c>
      <c r="CU202" s="16">
        <f t="shared" si="262"/>
        <v>0</v>
      </c>
      <c r="CV202" s="16">
        <f t="shared" si="263"/>
        <v>0</v>
      </c>
      <c r="CW202" s="16">
        <f t="shared" si="264"/>
        <v>0</v>
      </c>
      <c r="CX202" s="16">
        <f t="shared" si="265"/>
        <v>0</v>
      </c>
      <c r="CY202" s="16">
        <f t="shared" si="266"/>
        <v>0</v>
      </c>
      <c r="CZ202" s="16">
        <f t="shared" si="267"/>
        <v>0</v>
      </c>
      <c r="DA202" s="16">
        <f t="shared" si="268"/>
        <v>0</v>
      </c>
      <c r="DB202" s="16">
        <f t="shared" si="269"/>
        <v>0</v>
      </c>
      <c r="DC202" s="16">
        <f t="shared" si="270"/>
        <v>0</v>
      </c>
      <c r="DD202" s="16">
        <f t="shared" si="271"/>
        <v>0</v>
      </c>
      <c r="DE202" s="16">
        <f t="shared" si="272"/>
        <v>0</v>
      </c>
      <c r="DF202" s="16">
        <f t="shared" si="273"/>
        <v>0</v>
      </c>
      <c r="DG202" s="16">
        <f t="shared" si="274"/>
        <v>0</v>
      </c>
      <c r="DH202" s="16">
        <f t="shared" si="275"/>
        <v>0</v>
      </c>
      <c r="DI202" s="16">
        <f t="shared" si="276"/>
        <v>0</v>
      </c>
      <c r="DJ202" s="16">
        <f t="shared" si="277"/>
        <v>0</v>
      </c>
      <c r="DK202" s="16">
        <f t="shared" si="278"/>
        <v>0</v>
      </c>
      <c r="DL202" s="16">
        <f t="shared" si="279"/>
        <v>0</v>
      </c>
      <c r="DM202" s="16">
        <f t="shared" si="280"/>
        <v>0</v>
      </c>
      <c r="DN202" s="16">
        <f t="shared" si="281"/>
        <v>0</v>
      </c>
      <c r="DO202" s="16">
        <f t="shared" si="282"/>
        <v>0</v>
      </c>
      <c r="DP202" s="16">
        <f t="shared" si="283"/>
        <v>0</v>
      </c>
      <c r="DQ202" s="16">
        <f t="shared" si="284"/>
        <v>0</v>
      </c>
      <c r="DR202" s="16">
        <f t="shared" si="285"/>
        <v>0</v>
      </c>
      <c r="DS202" s="16">
        <f t="shared" si="286"/>
        <v>0</v>
      </c>
      <c r="DT202" s="16">
        <f t="shared" si="287"/>
        <v>0</v>
      </c>
      <c r="DU202" s="16">
        <f t="shared" si="288"/>
        <v>0</v>
      </c>
      <c r="DV202" s="16">
        <f t="shared" si="289"/>
        <v>0</v>
      </c>
      <c r="DW202" s="16">
        <f t="shared" si="290"/>
        <v>0</v>
      </c>
      <c r="DX202" s="16">
        <f t="shared" si="291"/>
        <v>0</v>
      </c>
      <c r="DY202" s="16">
        <f t="shared" si="292"/>
        <v>0</v>
      </c>
      <c r="DZ202" s="16">
        <f t="shared" si="293"/>
        <v>0</v>
      </c>
      <c r="EA202" s="16">
        <f t="shared" si="294"/>
        <v>0</v>
      </c>
      <c r="EB202" s="16">
        <f t="shared" si="295"/>
        <v>0</v>
      </c>
      <c r="EC202" s="16">
        <f t="shared" si="296"/>
        <v>0</v>
      </c>
      <c r="ED202" s="16">
        <f t="shared" si="297"/>
        <v>2</v>
      </c>
      <c r="EE202" s="16">
        <f t="shared" si="298"/>
        <v>2</v>
      </c>
      <c r="EG202" s="20">
        <f t="shared" si="299"/>
        <v>0</v>
      </c>
      <c r="EH202" s="20">
        <f t="shared" si="300"/>
        <v>0</v>
      </c>
      <c r="EI202" s="20">
        <f t="shared" si="301"/>
        <v>0</v>
      </c>
      <c r="EJ202" s="20">
        <f t="shared" si="302"/>
        <v>0</v>
      </c>
      <c r="EP202" s="42" t="s">
        <v>903</v>
      </c>
      <c r="EQ202" s="16">
        <f t="shared" si="303"/>
        <v>36</v>
      </c>
      <c r="ER202" s="16">
        <f t="shared" si="304"/>
        <v>0</v>
      </c>
      <c r="ES202" s="16">
        <f t="shared" si="305"/>
        <v>0</v>
      </c>
      <c r="ET202" s="16">
        <f t="shared" si="306"/>
        <v>0</v>
      </c>
      <c r="EU202" s="16">
        <f t="shared" si="307"/>
        <v>0</v>
      </c>
      <c r="EV202" s="16">
        <f t="shared" si="308"/>
        <v>0</v>
      </c>
      <c r="EW202" s="16">
        <f t="shared" si="309"/>
        <v>0</v>
      </c>
      <c r="EX202" s="16">
        <f t="shared" si="310"/>
        <v>0</v>
      </c>
      <c r="EY202" s="16">
        <f t="shared" si="311"/>
        <v>42</v>
      </c>
      <c r="EZ202" s="16">
        <f t="shared" si="312"/>
        <v>0</v>
      </c>
      <c r="FA202" s="16">
        <f t="shared" si="313"/>
        <v>0</v>
      </c>
      <c r="FB202" s="16">
        <f t="shared" si="314"/>
        <v>0</v>
      </c>
      <c r="FC202" s="16">
        <f t="shared" si="315"/>
        <v>0</v>
      </c>
      <c r="FD202" s="16">
        <f t="shared" si="316"/>
        <v>0</v>
      </c>
      <c r="FE202" s="16">
        <f t="shared" si="317"/>
        <v>0</v>
      </c>
      <c r="FF202" s="16">
        <f t="shared" si="318"/>
        <v>0</v>
      </c>
      <c r="FG202" s="16">
        <f t="shared" si="319"/>
        <v>0</v>
      </c>
    </row>
    <row r="203" spans="1:163" x14ac:dyDescent="0.25">
      <c r="A203" s="42"/>
      <c r="B203" s="42">
        <v>199</v>
      </c>
      <c r="C203" s="42" t="s">
        <v>904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43">
        <v>0</v>
      </c>
      <c r="AX203" s="43">
        <v>0</v>
      </c>
      <c r="AY203" s="43">
        <v>0</v>
      </c>
      <c r="AZ203" s="43">
        <v>15</v>
      </c>
      <c r="BA203" s="16">
        <v>10</v>
      </c>
      <c r="BB203" s="16">
        <v>10</v>
      </c>
      <c r="BC203" s="16">
        <v>15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6">
        <v>0</v>
      </c>
      <c r="BQ203" s="16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6">
        <v>27</v>
      </c>
      <c r="BX203" s="16">
        <v>0</v>
      </c>
      <c r="BY203" s="16">
        <f t="shared" si="240"/>
        <v>77</v>
      </c>
      <c r="BZ203" s="19">
        <f t="shared" si="241"/>
        <v>15.4</v>
      </c>
      <c r="CA203" s="16">
        <f t="shared" si="242"/>
        <v>0</v>
      </c>
      <c r="CB203" s="16">
        <f t="shared" si="243"/>
        <v>0</v>
      </c>
      <c r="CC203" s="16">
        <f t="shared" si="244"/>
        <v>0</v>
      </c>
      <c r="CD203" s="16">
        <f t="shared" si="245"/>
        <v>0</v>
      </c>
      <c r="CE203" s="16">
        <f t="shared" si="246"/>
        <v>0</v>
      </c>
      <c r="CF203" s="16">
        <f t="shared" si="247"/>
        <v>0</v>
      </c>
      <c r="CG203" s="16">
        <f t="shared" si="248"/>
        <v>0</v>
      </c>
      <c r="CH203" s="16">
        <f t="shared" si="249"/>
        <v>0</v>
      </c>
      <c r="CI203" s="16">
        <f t="shared" si="250"/>
        <v>0</v>
      </c>
      <c r="CJ203" s="16">
        <f t="shared" si="251"/>
        <v>0</v>
      </c>
      <c r="CK203" s="16">
        <f t="shared" si="252"/>
        <v>0</v>
      </c>
      <c r="CL203" s="16">
        <f t="shared" si="253"/>
        <v>0</v>
      </c>
      <c r="CM203" s="16">
        <f t="shared" si="254"/>
        <v>0</v>
      </c>
      <c r="CN203" s="16">
        <f t="shared" si="255"/>
        <v>0</v>
      </c>
      <c r="CO203" s="16">
        <f t="shared" si="256"/>
        <v>0</v>
      </c>
      <c r="CP203" s="16">
        <f t="shared" si="257"/>
        <v>0</v>
      </c>
      <c r="CQ203" s="16">
        <f t="shared" si="258"/>
        <v>0</v>
      </c>
      <c r="CR203" s="16">
        <f t="shared" si="259"/>
        <v>0</v>
      </c>
      <c r="CS203" s="16">
        <f t="shared" si="260"/>
        <v>0</v>
      </c>
      <c r="CT203" s="16">
        <f t="shared" si="261"/>
        <v>0</v>
      </c>
      <c r="CU203" s="16">
        <f t="shared" si="262"/>
        <v>0</v>
      </c>
      <c r="CV203" s="16">
        <f t="shared" si="263"/>
        <v>0</v>
      </c>
      <c r="CW203" s="16">
        <f t="shared" si="264"/>
        <v>0</v>
      </c>
      <c r="CX203" s="16">
        <f t="shared" si="265"/>
        <v>0</v>
      </c>
      <c r="CY203" s="16">
        <f t="shared" si="266"/>
        <v>0</v>
      </c>
      <c r="CZ203" s="16">
        <f t="shared" si="267"/>
        <v>1</v>
      </c>
      <c r="DA203" s="16">
        <f t="shared" si="268"/>
        <v>0</v>
      </c>
      <c r="DB203" s="16">
        <f t="shared" si="269"/>
        <v>0</v>
      </c>
      <c r="DC203" s="16">
        <f t="shared" si="270"/>
        <v>0</v>
      </c>
      <c r="DD203" s="16">
        <f t="shared" si="271"/>
        <v>0</v>
      </c>
      <c r="DE203" s="16">
        <f t="shared" si="272"/>
        <v>0</v>
      </c>
      <c r="DF203" s="16">
        <f t="shared" si="273"/>
        <v>0</v>
      </c>
      <c r="DG203" s="16">
        <f t="shared" si="274"/>
        <v>0</v>
      </c>
      <c r="DH203" s="16">
        <f t="shared" si="275"/>
        <v>0</v>
      </c>
      <c r="DI203" s="16">
        <f t="shared" si="276"/>
        <v>0</v>
      </c>
      <c r="DJ203" s="16">
        <f t="shared" si="277"/>
        <v>0</v>
      </c>
      <c r="DK203" s="16">
        <f t="shared" si="278"/>
        <v>0</v>
      </c>
      <c r="DL203" s="16">
        <f t="shared" si="279"/>
        <v>2</v>
      </c>
      <c r="DM203" s="16">
        <f t="shared" si="280"/>
        <v>0</v>
      </c>
      <c r="DN203" s="16">
        <f t="shared" si="281"/>
        <v>0</v>
      </c>
      <c r="DO203" s="16">
        <f t="shared" si="282"/>
        <v>0</v>
      </c>
      <c r="DP203" s="16">
        <f t="shared" si="283"/>
        <v>0</v>
      </c>
      <c r="DQ203" s="16">
        <f t="shared" si="284"/>
        <v>2</v>
      </c>
      <c r="DR203" s="16">
        <f t="shared" si="285"/>
        <v>0</v>
      </c>
      <c r="DS203" s="16">
        <f t="shared" si="286"/>
        <v>0</v>
      </c>
      <c r="DT203" s="16">
        <f t="shared" si="287"/>
        <v>0</v>
      </c>
      <c r="DU203" s="16">
        <f t="shared" si="288"/>
        <v>0</v>
      </c>
      <c r="DV203" s="16">
        <f t="shared" si="289"/>
        <v>0</v>
      </c>
      <c r="DW203" s="16">
        <f t="shared" si="290"/>
        <v>0</v>
      </c>
      <c r="DX203" s="16">
        <f t="shared" si="291"/>
        <v>0</v>
      </c>
      <c r="DY203" s="16">
        <f t="shared" si="292"/>
        <v>0</v>
      </c>
      <c r="DZ203" s="16">
        <f t="shared" si="293"/>
        <v>0</v>
      </c>
      <c r="EA203" s="16">
        <f t="shared" si="294"/>
        <v>0</v>
      </c>
      <c r="EB203" s="16">
        <f t="shared" si="295"/>
        <v>0</v>
      </c>
      <c r="EC203" s="16">
        <f t="shared" si="296"/>
        <v>0</v>
      </c>
      <c r="ED203" s="16">
        <f t="shared" si="297"/>
        <v>5</v>
      </c>
      <c r="EE203" s="16">
        <f t="shared" si="298"/>
        <v>3</v>
      </c>
      <c r="EG203" s="20">
        <f t="shared" si="299"/>
        <v>0</v>
      </c>
      <c r="EH203" s="20">
        <f t="shared" si="300"/>
        <v>0</v>
      </c>
      <c r="EI203" s="20">
        <f t="shared" si="301"/>
        <v>0</v>
      </c>
      <c r="EJ203" s="20">
        <f t="shared" si="302"/>
        <v>0</v>
      </c>
      <c r="EP203" s="42" t="s">
        <v>904</v>
      </c>
      <c r="EQ203" s="16">
        <f t="shared" si="303"/>
        <v>0</v>
      </c>
      <c r="ER203" s="16">
        <f t="shared" si="304"/>
        <v>0</v>
      </c>
      <c r="ES203" s="16">
        <f t="shared" si="305"/>
        <v>0</v>
      </c>
      <c r="ET203" s="16">
        <f t="shared" si="306"/>
        <v>0</v>
      </c>
      <c r="EU203" s="16">
        <f t="shared" si="307"/>
        <v>0</v>
      </c>
      <c r="EV203" s="16">
        <f t="shared" si="308"/>
        <v>0</v>
      </c>
      <c r="EW203" s="16">
        <f t="shared" si="309"/>
        <v>0</v>
      </c>
      <c r="EX203" s="16">
        <f t="shared" si="310"/>
        <v>0</v>
      </c>
      <c r="EY203" s="16">
        <f t="shared" si="311"/>
        <v>0</v>
      </c>
      <c r="EZ203" s="16">
        <f t="shared" si="312"/>
        <v>0</v>
      </c>
      <c r="FA203" s="16">
        <f t="shared" si="313"/>
        <v>15</v>
      </c>
      <c r="FB203" s="16">
        <f t="shared" si="314"/>
        <v>35</v>
      </c>
      <c r="FC203" s="16">
        <f t="shared" si="315"/>
        <v>0</v>
      </c>
      <c r="FD203" s="16">
        <f t="shared" si="316"/>
        <v>0</v>
      </c>
      <c r="FE203" s="16">
        <f t="shared" si="317"/>
        <v>0</v>
      </c>
      <c r="FF203" s="16">
        <f t="shared" si="318"/>
        <v>0</v>
      </c>
      <c r="FG203" s="16">
        <f t="shared" si="319"/>
        <v>27</v>
      </c>
    </row>
    <row r="204" spans="1:163" x14ac:dyDescent="0.25">
      <c r="A204" s="42"/>
      <c r="B204" s="42">
        <v>200</v>
      </c>
      <c r="C204" s="42" t="s">
        <v>905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25</v>
      </c>
      <c r="AS204" s="16">
        <v>0</v>
      </c>
      <c r="AT204" s="16">
        <v>0</v>
      </c>
      <c r="AU204" s="16">
        <v>0</v>
      </c>
      <c r="AV204" s="16">
        <v>0</v>
      </c>
      <c r="AW204" s="43">
        <v>0</v>
      </c>
      <c r="AX204" s="43">
        <v>0</v>
      </c>
      <c r="AY204" s="43">
        <v>0</v>
      </c>
      <c r="AZ204" s="43">
        <v>20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0</v>
      </c>
      <c r="BQ204" s="16">
        <v>0</v>
      </c>
      <c r="BR204" s="16">
        <v>0</v>
      </c>
      <c r="BS204" s="16">
        <v>32</v>
      </c>
      <c r="BT204" s="16">
        <v>0</v>
      </c>
      <c r="BU204" s="16">
        <v>0</v>
      </c>
      <c r="BV204" s="16">
        <v>0</v>
      </c>
      <c r="BW204" s="16">
        <v>0</v>
      </c>
      <c r="BX204" s="16">
        <v>0</v>
      </c>
      <c r="BY204" s="16">
        <f t="shared" si="240"/>
        <v>77</v>
      </c>
      <c r="BZ204" s="19">
        <f t="shared" si="241"/>
        <v>25.666666666666668</v>
      </c>
      <c r="CA204" s="16">
        <f t="shared" si="242"/>
        <v>0</v>
      </c>
      <c r="CB204" s="16">
        <f t="shared" si="243"/>
        <v>0</v>
      </c>
      <c r="CC204" s="16">
        <f t="shared" si="244"/>
        <v>0</v>
      </c>
      <c r="CD204" s="16">
        <f t="shared" si="245"/>
        <v>0</v>
      </c>
      <c r="CE204" s="16">
        <f t="shared" si="246"/>
        <v>0</v>
      </c>
      <c r="CF204" s="16">
        <f t="shared" si="247"/>
        <v>0</v>
      </c>
      <c r="CG204" s="16">
        <f t="shared" si="248"/>
        <v>0</v>
      </c>
      <c r="CH204" s="16">
        <f t="shared" si="249"/>
        <v>0</v>
      </c>
      <c r="CI204" s="16">
        <f t="shared" si="250"/>
        <v>0</v>
      </c>
      <c r="CJ204" s="16">
        <f t="shared" si="251"/>
        <v>0</v>
      </c>
      <c r="CK204" s="16">
        <f t="shared" si="252"/>
        <v>0</v>
      </c>
      <c r="CL204" s="16">
        <f t="shared" si="253"/>
        <v>0</v>
      </c>
      <c r="CM204" s="16">
        <f t="shared" si="254"/>
        <v>0</v>
      </c>
      <c r="CN204" s="16">
        <f t="shared" si="255"/>
        <v>0</v>
      </c>
      <c r="CO204" s="16">
        <f t="shared" si="256"/>
        <v>0</v>
      </c>
      <c r="CP204" s="16">
        <f t="shared" si="257"/>
        <v>0</v>
      </c>
      <c r="CQ204" s="16">
        <f t="shared" si="258"/>
        <v>0</v>
      </c>
      <c r="CR204" s="16">
        <f t="shared" si="259"/>
        <v>0</v>
      </c>
      <c r="CS204" s="16">
        <f t="shared" si="260"/>
        <v>0</v>
      </c>
      <c r="CT204" s="16">
        <f t="shared" si="261"/>
        <v>0</v>
      </c>
      <c r="CU204" s="16">
        <f t="shared" si="262"/>
        <v>1</v>
      </c>
      <c r="CV204" s="16">
        <f t="shared" si="263"/>
        <v>0</v>
      </c>
      <c r="CW204" s="16">
        <f t="shared" si="264"/>
        <v>0</v>
      </c>
      <c r="CX204" s="16">
        <f t="shared" si="265"/>
        <v>0</v>
      </c>
      <c r="CY204" s="16">
        <f t="shared" si="266"/>
        <v>0</v>
      </c>
      <c r="CZ204" s="16">
        <f t="shared" si="267"/>
        <v>0</v>
      </c>
      <c r="DA204" s="16">
        <f t="shared" si="268"/>
        <v>0</v>
      </c>
      <c r="DB204" s="16">
        <f t="shared" si="269"/>
        <v>1</v>
      </c>
      <c r="DC204" s="16">
        <f t="shared" si="270"/>
        <v>0</v>
      </c>
      <c r="DD204" s="16">
        <f t="shared" si="271"/>
        <v>0</v>
      </c>
      <c r="DE204" s="16">
        <f t="shared" si="272"/>
        <v>0</v>
      </c>
      <c r="DF204" s="16">
        <f t="shared" si="273"/>
        <v>0</v>
      </c>
      <c r="DG204" s="16">
        <f t="shared" si="274"/>
        <v>1</v>
      </c>
      <c r="DH204" s="16">
        <f t="shared" si="275"/>
        <v>0</v>
      </c>
      <c r="DI204" s="16">
        <f t="shared" si="276"/>
        <v>0</v>
      </c>
      <c r="DJ204" s="16">
        <f t="shared" si="277"/>
        <v>0</v>
      </c>
      <c r="DK204" s="16">
        <f t="shared" si="278"/>
        <v>0</v>
      </c>
      <c r="DL204" s="16">
        <f t="shared" si="279"/>
        <v>0</v>
      </c>
      <c r="DM204" s="16">
        <f t="shared" si="280"/>
        <v>0</v>
      </c>
      <c r="DN204" s="16">
        <f t="shared" si="281"/>
        <v>0</v>
      </c>
      <c r="DO204" s="16">
        <f t="shared" si="282"/>
        <v>0</v>
      </c>
      <c r="DP204" s="16">
        <f t="shared" si="283"/>
        <v>0</v>
      </c>
      <c r="DQ204" s="16">
        <f t="shared" si="284"/>
        <v>0</v>
      </c>
      <c r="DR204" s="16">
        <f t="shared" si="285"/>
        <v>0</v>
      </c>
      <c r="DS204" s="16">
        <f t="shared" si="286"/>
        <v>0</v>
      </c>
      <c r="DT204" s="16">
        <f t="shared" si="287"/>
        <v>0</v>
      </c>
      <c r="DU204" s="16">
        <f t="shared" si="288"/>
        <v>0</v>
      </c>
      <c r="DV204" s="16">
        <f t="shared" si="289"/>
        <v>0</v>
      </c>
      <c r="DW204" s="16">
        <f t="shared" si="290"/>
        <v>0</v>
      </c>
      <c r="DX204" s="16">
        <f t="shared" si="291"/>
        <v>0</v>
      </c>
      <c r="DY204" s="16">
        <f t="shared" si="292"/>
        <v>0</v>
      </c>
      <c r="DZ204" s="16">
        <f t="shared" si="293"/>
        <v>0</v>
      </c>
      <c r="EA204" s="16">
        <f t="shared" si="294"/>
        <v>0</v>
      </c>
      <c r="EB204" s="16">
        <f t="shared" si="295"/>
        <v>0</v>
      </c>
      <c r="EC204" s="16">
        <f t="shared" si="296"/>
        <v>0</v>
      </c>
      <c r="ED204" s="16">
        <f t="shared" si="297"/>
        <v>3</v>
      </c>
      <c r="EE204" s="16">
        <f t="shared" si="298"/>
        <v>3</v>
      </c>
      <c r="EG204" s="20">
        <f t="shared" si="299"/>
        <v>0</v>
      </c>
      <c r="EH204" s="20">
        <f t="shared" si="300"/>
        <v>0</v>
      </c>
      <c r="EI204" s="20">
        <f t="shared" si="301"/>
        <v>0</v>
      </c>
      <c r="EJ204" s="20">
        <f t="shared" si="302"/>
        <v>0</v>
      </c>
      <c r="EP204" s="42" t="s">
        <v>905</v>
      </c>
      <c r="EQ204" s="16">
        <f t="shared" si="303"/>
        <v>0</v>
      </c>
      <c r="ER204" s="16">
        <f t="shared" si="304"/>
        <v>0</v>
      </c>
      <c r="ES204" s="16">
        <f t="shared" si="305"/>
        <v>0</v>
      </c>
      <c r="ET204" s="16">
        <f t="shared" si="306"/>
        <v>0</v>
      </c>
      <c r="EU204" s="16">
        <f t="shared" si="307"/>
        <v>0</v>
      </c>
      <c r="EV204" s="16">
        <f t="shared" si="308"/>
        <v>0</v>
      </c>
      <c r="EW204" s="16">
        <f t="shared" si="309"/>
        <v>0</v>
      </c>
      <c r="EX204" s="16">
        <f t="shared" si="310"/>
        <v>0</v>
      </c>
      <c r="EY204" s="16">
        <f t="shared" si="311"/>
        <v>25</v>
      </c>
      <c r="EZ204" s="16">
        <f t="shared" si="312"/>
        <v>0</v>
      </c>
      <c r="FA204" s="16">
        <f t="shared" si="313"/>
        <v>20</v>
      </c>
      <c r="FB204" s="16">
        <f t="shared" si="314"/>
        <v>0</v>
      </c>
      <c r="FC204" s="16">
        <f t="shared" si="315"/>
        <v>0</v>
      </c>
      <c r="FD204" s="16">
        <f t="shared" si="316"/>
        <v>0</v>
      </c>
      <c r="FE204" s="16">
        <f t="shared" si="317"/>
        <v>0</v>
      </c>
      <c r="FF204" s="16">
        <f t="shared" si="318"/>
        <v>32</v>
      </c>
      <c r="FG204" s="16">
        <f t="shared" si="319"/>
        <v>0</v>
      </c>
    </row>
    <row r="205" spans="1:163" x14ac:dyDescent="0.25">
      <c r="A205" s="42"/>
      <c r="B205" s="42">
        <v>201</v>
      </c>
      <c r="C205" s="42" t="s">
        <v>906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37</v>
      </c>
      <c r="AE205" s="16">
        <v>34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f t="shared" si="240"/>
        <v>71</v>
      </c>
      <c r="BZ205" s="19">
        <f t="shared" si="241"/>
        <v>35.5</v>
      </c>
      <c r="CA205" s="16">
        <f t="shared" si="242"/>
        <v>0</v>
      </c>
      <c r="CB205" s="16">
        <f t="shared" si="243"/>
        <v>0</v>
      </c>
      <c r="CC205" s="16">
        <f t="shared" si="244"/>
        <v>0</v>
      </c>
      <c r="CD205" s="16">
        <f t="shared" si="245"/>
        <v>0</v>
      </c>
      <c r="CE205" s="16">
        <f t="shared" si="246"/>
        <v>0</v>
      </c>
      <c r="CF205" s="16">
        <f t="shared" si="247"/>
        <v>0</v>
      </c>
      <c r="CG205" s="16">
        <f t="shared" si="248"/>
        <v>0</v>
      </c>
      <c r="CH205" s="16">
        <f t="shared" si="249"/>
        <v>0</v>
      </c>
      <c r="CI205" s="16">
        <f t="shared" si="250"/>
        <v>0</v>
      </c>
      <c r="CJ205" s="16">
        <f t="shared" si="251"/>
        <v>0</v>
      </c>
      <c r="CK205" s="16">
        <f t="shared" si="252"/>
        <v>0</v>
      </c>
      <c r="CL205" s="16">
        <f t="shared" si="253"/>
        <v>0</v>
      </c>
      <c r="CM205" s="16">
        <f t="shared" si="254"/>
        <v>0</v>
      </c>
      <c r="CN205" s="16">
        <f t="shared" si="255"/>
        <v>0</v>
      </c>
      <c r="CO205" s="16">
        <f t="shared" si="256"/>
        <v>0</v>
      </c>
      <c r="CP205" s="16">
        <f t="shared" si="257"/>
        <v>1</v>
      </c>
      <c r="CQ205" s="16">
        <f t="shared" si="258"/>
        <v>0</v>
      </c>
      <c r="CR205" s="16">
        <f t="shared" si="259"/>
        <v>0</v>
      </c>
      <c r="CS205" s="16">
        <f t="shared" si="260"/>
        <v>1</v>
      </c>
      <c r="CT205" s="16">
        <f t="shared" si="261"/>
        <v>0</v>
      </c>
      <c r="CU205" s="16">
        <f t="shared" si="262"/>
        <v>0</v>
      </c>
      <c r="CV205" s="16">
        <f t="shared" si="263"/>
        <v>0</v>
      </c>
      <c r="CW205" s="16">
        <f t="shared" si="264"/>
        <v>0</v>
      </c>
      <c r="CX205" s="16">
        <f t="shared" si="265"/>
        <v>0</v>
      </c>
      <c r="CY205" s="16">
        <f t="shared" si="266"/>
        <v>0</v>
      </c>
      <c r="CZ205" s="16">
        <f t="shared" si="267"/>
        <v>0</v>
      </c>
      <c r="DA205" s="16">
        <f t="shared" si="268"/>
        <v>0</v>
      </c>
      <c r="DB205" s="16">
        <f t="shared" si="269"/>
        <v>0</v>
      </c>
      <c r="DC205" s="16">
        <f t="shared" si="270"/>
        <v>0</v>
      </c>
      <c r="DD205" s="16">
        <f t="shared" si="271"/>
        <v>0</v>
      </c>
      <c r="DE205" s="16">
        <f t="shared" si="272"/>
        <v>0</v>
      </c>
      <c r="DF205" s="16">
        <f t="shared" si="273"/>
        <v>0</v>
      </c>
      <c r="DG205" s="16">
        <f t="shared" si="274"/>
        <v>0</v>
      </c>
      <c r="DH205" s="16">
        <f t="shared" si="275"/>
        <v>0</v>
      </c>
      <c r="DI205" s="16">
        <f t="shared" si="276"/>
        <v>0</v>
      </c>
      <c r="DJ205" s="16">
        <f t="shared" si="277"/>
        <v>0</v>
      </c>
      <c r="DK205" s="16">
        <f t="shared" si="278"/>
        <v>0</v>
      </c>
      <c r="DL205" s="16">
        <f t="shared" si="279"/>
        <v>0</v>
      </c>
      <c r="DM205" s="16">
        <f t="shared" si="280"/>
        <v>0</v>
      </c>
      <c r="DN205" s="16">
        <f t="shared" si="281"/>
        <v>0</v>
      </c>
      <c r="DO205" s="16">
        <f t="shared" si="282"/>
        <v>0</v>
      </c>
      <c r="DP205" s="16">
        <f t="shared" si="283"/>
        <v>0</v>
      </c>
      <c r="DQ205" s="16">
        <f t="shared" si="284"/>
        <v>0</v>
      </c>
      <c r="DR205" s="16">
        <f t="shared" si="285"/>
        <v>0</v>
      </c>
      <c r="DS205" s="16">
        <f t="shared" si="286"/>
        <v>0</v>
      </c>
      <c r="DT205" s="16">
        <f t="shared" si="287"/>
        <v>0</v>
      </c>
      <c r="DU205" s="16">
        <f t="shared" si="288"/>
        <v>0</v>
      </c>
      <c r="DV205" s="16">
        <f t="shared" si="289"/>
        <v>0</v>
      </c>
      <c r="DW205" s="16">
        <f t="shared" si="290"/>
        <v>0</v>
      </c>
      <c r="DX205" s="16">
        <f t="shared" si="291"/>
        <v>0</v>
      </c>
      <c r="DY205" s="16">
        <f t="shared" si="292"/>
        <v>0</v>
      </c>
      <c r="DZ205" s="16">
        <f t="shared" si="293"/>
        <v>0</v>
      </c>
      <c r="EA205" s="16">
        <f t="shared" si="294"/>
        <v>0</v>
      </c>
      <c r="EB205" s="16">
        <f t="shared" si="295"/>
        <v>0</v>
      </c>
      <c r="EC205" s="16">
        <f t="shared" si="296"/>
        <v>0</v>
      </c>
      <c r="ED205" s="16">
        <f t="shared" si="297"/>
        <v>2</v>
      </c>
      <c r="EE205" s="16">
        <f t="shared" si="298"/>
        <v>1</v>
      </c>
      <c r="EG205" s="20">
        <f t="shared" si="299"/>
        <v>0</v>
      </c>
      <c r="EH205" s="20">
        <f t="shared" si="300"/>
        <v>0</v>
      </c>
      <c r="EI205" s="20">
        <f t="shared" si="301"/>
        <v>0</v>
      </c>
      <c r="EJ205" s="20">
        <f t="shared" si="302"/>
        <v>0</v>
      </c>
      <c r="EP205" s="42" t="s">
        <v>906</v>
      </c>
      <c r="EQ205" s="16">
        <f t="shared" si="303"/>
        <v>0</v>
      </c>
      <c r="ER205" s="16">
        <f t="shared" si="304"/>
        <v>0</v>
      </c>
      <c r="ES205" s="16">
        <f t="shared" si="305"/>
        <v>0</v>
      </c>
      <c r="ET205" s="16">
        <f t="shared" si="306"/>
        <v>0</v>
      </c>
      <c r="EU205" s="16">
        <f t="shared" si="307"/>
        <v>0</v>
      </c>
      <c r="EV205" s="16">
        <f t="shared" si="308"/>
        <v>71</v>
      </c>
      <c r="EW205" s="16">
        <f t="shared" si="309"/>
        <v>0</v>
      </c>
      <c r="EX205" s="16">
        <f t="shared" si="310"/>
        <v>0</v>
      </c>
      <c r="EY205" s="16">
        <f t="shared" si="311"/>
        <v>0</v>
      </c>
      <c r="EZ205" s="16">
        <f t="shared" si="312"/>
        <v>0</v>
      </c>
      <c r="FA205" s="16">
        <f t="shared" si="313"/>
        <v>0</v>
      </c>
      <c r="FB205" s="16">
        <f t="shared" si="314"/>
        <v>0</v>
      </c>
      <c r="FC205" s="16">
        <f t="shared" si="315"/>
        <v>0</v>
      </c>
      <c r="FD205" s="16">
        <f t="shared" si="316"/>
        <v>0</v>
      </c>
      <c r="FE205" s="16">
        <f t="shared" si="317"/>
        <v>0</v>
      </c>
      <c r="FF205" s="16">
        <f t="shared" si="318"/>
        <v>0</v>
      </c>
      <c r="FG205" s="16">
        <f t="shared" si="319"/>
        <v>0</v>
      </c>
    </row>
    <row r="206" spans="1:163" x14ac:dyDescent="0.25">
      <c r="A206" s="42"/>
      <c r="B206" s="42">
        <v>202</v>
      </c>
      <c r="C206" s="42" t="s">
        <v>508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38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32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0</v>
      </c>
      <c r="BX206" s="16">
        <v>0</v>
      </c>
      <c r="BY206" s="16">
        <f t="shared" si="240"/>
        <v>70</v>
      </c>
      <c r="BZ206" s="19">
        <f t="shared" si="241"/>
        <v>35</v>
      </c>
      <c r="CA206" s="16">
        <f t="shared" si="242"/>
        <v>0</v>
      </c>
      <c r="CB206" s="16">
        <f t="shared" si="243"/>
        <v>0</v>
      </c>
      <c r="CC206" s="16">
        <f t="shared" si="244"/>
        <v>0</v>
      </c>
      <c r="CD206" s="16">
        <f t="shared" si="245"/>
        <v>0</v>
      </c>
      <c r="CE206" s="16">
        <f t="shared" si="246"/>
        <v>0</v>
      </c>
      <c r="CF206" s="16">
        <f t="shared" si="247"/>
        <v>0</v>
      </c>
      <c r="CG206" s="16">
        <f t="shared" si="248"/>
        <v>0</v>
      </c>
      <c r="CH206" s="16">
        <f t="shared" si="249"/>
        <v>0</v>
      </c>
      <c r="CI206" s="16">
        <f t="shared" si="250"/>
        <v>0</v>
      </c>
      <c r="CJ206" s="16">
        <f t="shared" si="251"/>
        <v>0</v>
      </c>
      <c r="CK206" s="16">
        <f t="shared" si="252"/>
        <v>0</v>
      </c>
      <c r="CL206" s="16">
        <f t="shared" si="253"/>
        <v>0</v>
      </c>
      <c r="CM206" s="16">
        <f t="shared" si="254"/>
        <v>0</v>
      </c>
      <c r="CN206" s="16">
        <f t="shared" si="255"/>
        <v>0</v>
      </c>
      <c r="CO206" s="16">
        <f t="shared" si="256"/>
        <v>1</v>
      </c>
      <c r="CP206" s="16">
        <f t="shared" si="257"/>
        <v>0</v>
      </c>
      <c r="CQ206" s="16">
        <f t="shared" si="258"/>
        <v>0</v>
      </c>
      <c r="CR206" s="16">
        <f t="shared" si="259"/>
        <v>0</v>
      </c>
      <c r="CS206" s="16">
        <f t="shared" si="260"/>
        <v>0</v>
      </c>
      <c r="CT206" s="16">
        <f t="shared" si="261"/>
        <v>0</v>
      </c>
      <c r="CU206" s="16">
        <f t="shared" si="262"/>
        <v>1</v>
      </c>
      <c r="CV206" s="16">
        <f t="shared" si="263"/>
        <v>0</v>
      </c>
      <c r="CW206" s="16">
        <f t="shared" si="264"/>
        <v>0</v>
      </c>
      <c r="CX206" s="16">
        <f t="shared" si="265"/>
        <v>0</v>
      </c>
      <c r="CY206" s="16">
        <f t="shared" si="266"/>
        <v>0</v>
      </c>
      <c r="CZ206" s="16">
        <f t="shared" si="267"/>
        <v>0</v>
      </c>
      <c r="DA206" s="16">
        <f t="shared" si="268"/>
        <v>0</v>
      </c>
      <c r="DB206" s="16">
        <f t="shared" si="269"/>
        <v>0</v>
      </c>
      <c r="DC206" s="16">
        <f t="shared" si="270"/>
        <v>0</v>
      </c>
      <c r="DD206" s="16">
        <f t="shared" si="271"/>
        <v>0</v>
      </c>
      <c r="DE206" s="16">
        <f t="shared" si="272"/>
        <v>0</v>
      </c>
      <c r="DF206" s="16">
        <f t="shared" si="273"/>
        <v>0</v>
      </c>
      <c r="DG206" s="16">
        <f t="shared" si="274"/>
        <v>0</v>
      </c>
      <c r="DH206" s="16">
        <f t="shared" si="275"/>
        <v>0</v>
      </c>
      <c r="DI206" s="16">
        <f t="shared" si="276"/>
        <v>0</v>
      </c>
      <c r="DJ206" s="16">
        <f t="shared" si="277"/>
        <v>0</v>
      </c>
      <c r="DK206" s="16">
        <f t="shared" si="278"/>
        <v>0</v>
      </c>
      <c r="DL206" s="16">
        <f t="shared" si="279"/>
        <v>0</v>
      </c>
      <c r="DM206" s="16">
        <f t="shared" si="280"/>
        <v>0</v>
      </c>
      <c r="DN206" s="16">
        <f t="shared" si="281"/>
        <v>0</v>
      </c>
      <c r="DO206" s="16">
        <f t="shared" si="282"/>
        <v>0</v>
      </c>
      <c r="DP206" s="16">
        <f t="shared" si="283"/>
        <v>0</v>
      </c>
      <c r="DQ206" s="16">
        <f t="shared" si="284"/>
        <v>0</v>
      </c>
      <c r="DR206" s="16">
        <f t="shared" si="285"/>
        <v>0</v>
      </c>
      <c r="DS206" s="16">
        <f t="shared" si="286"/>
        <v>0</v>
      </c>
      <c r="DT206" s="16">
        <f t="shared" si="287"/>
        <v>0</v>
      </c>
      <c r="DU206" s="16">
        <f t="shared" si="288"/>
        <v>0</v>
      </c>
      <c r="DV206" s="16">
        <f t="shared" si="289"/>
        <v>0</v>
      </c>
      <c r="DW206" s="16">
        <f t="shared" si="290"/>
        <v>0</v>
      </c>
      <c r="DX206" s="16">
        <f t="shared" si="291"/>
        <v>0</v>
      </c>
      <c r="DY206" s="16">
        <f t="shared" si="292"/>
        <v>0</v>
      </c>
      <c r="DZ206" s="16">
        <f t="shared" si="293"/>
        <v>0</v>
      </c>
      <c r="EA206" s="16">
        <f t="shared" si="294"/>
        <v>0</v>
      </c>
      <c r="EB206" s="16">
        <f t="shared" si="295"/>
        <v>0</v>
      </c>
      <c r="EC206" s="16">
        <f t="shared" si="296"/>
        <v>0</v>
      </c>
      <c r="ED206" s="16">
        <f t="shared" si="297"/>
        <v>2</v>
      </c>
      <c r="EE206" s="16">
        <f t="shared" si="298"/>
        <v>2</v>
      </c>
      <c r="EG206" s="20">
        <f t="shared" si="299"/>
        <v>0</v>
      </c>
      <c r="EH206" s="20">
        <f t="shared" si="300"/>
        <v>0</v>
      </c>
      <c r="EI206" s="20">
        <f t="shared" si="301"/>
        <v>0</v>
      </c>
      <c r="EJ206" s="20">
        <f t="shared" si="302"/>
        <v>0</v>
      </c>
      <c r="EP206" s="42" t="s">
        <v>508</v>
      </c>
      <c r="EQ206" s="16">
        <f t="shared" si="303"/>
        <v>0</v>
      </c>
      <c r="ER206" s="16">
        <f t="shared" si="304"/>
        <v>0</v>
      </c>
      <c r="ES206" s="16">
        <f t="shared" si="305"/>
        <v>0</v>
      </c>
      <c r="ET206" s="16">
        <f t="shared" si="306"/>
        <v>0</v>
      </c>
      <c r="EU206" s="16">
        <f t="shared" si="307"/>
        <v>0</v>
      </c>
      <c r="EV206" s="16">
        <f t="shared" si="308"/>
        <v>0</v>
      </c>
      <c r="EW206" s="16">
        <f t="shared" si="309"/>
        <v>0</v>
      </c>
      <c r="EX206" s="16">
        <f t="shared" si="310"/>
        <v>38</v>
      </c>
      <c r="EY206" s="16">
        <f t="shared" si="311"/>
        <v>0</v>
      </c>
      <c r="EZ206" s="16">
        <f t="shared" si="312"/>
        <v>32</v>
      </c>
      <c r="FA206" s="16">
        <f t="shared" si="313"/>
        <v>0</v>
      </c>
      <c r="FB206" s="16">
        <f t="shared" si="314"/>
        <v>0</v>
      </c>
      <c r="FC206" s="16">
        <f t="shared" si="315"/>
        <v>0</v>
      </c>
      <c r="FD206" s="16">
        <f t="shared" si="316"/>
        <v>0</v>
      </c>
      <c r="FE206" s="16">
        <f t="shared" si="317"/>
        <v>0</v>
      </c>
      <c r="FF206" s="16">
        <f t="shared" si="318"/>
        <v>0</v>
      </c>
      <c r="FG206" s="16">
        <f t="shared" si="319"/>
        <v>0</v>
      </c>
    </row>
    <row r="207" spans="1:163" x14ac:dyDescent="0.25">
      <c r="A207" s="42"/>
      <c r="B207" s="42">
        <v>203</v>
      </c>
      <c r="C207" s="42" t="s">
        <v>493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31</v>
      </c>
      <c r="P207" s="16">
        <v>39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0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6">
        <v>0</v>
      </c>
      <c r="BY207" s="16">
        <f t="shared" si="240"/>
        <v>70</v>
      </c>
      <c r="BZ207" s="19">
        <f t="shared" si="241"/>
        <v>35</v>
      </c>
      <c r="CA207" s="16">
        <f t="shared" si="242"/>
        <v>0</v>
      </c>
      <c r="CB207" s="16">
        <f t="shared" si="243"/>
        <v>0</v>
      </c>
      <c r="CC207" s="16">
        <f t="shared" si="244"/>
        <v>0</v>
      </c>
      <c r="CD207" s="16">
        <f t="shared" si="245"/>
        <v>0</v>
      </c>
      <c r="CE207" s="16">
        <f t="shared" si="246"/>
        <v>0</v>
      </c>
      <c r="CF207" s="16">
        <f t="shared" si="247"/>
        <v>0</v>
      </c>
      <c r="CG207" s="16">
        <f t="shared" si="248"/>
        <v>0</v>
      </c>
      <c r="CH207" s="16">
        <f t="shared" si="249"/>
        <v>0</v>
      </c>
      <c r="CI207" s="16">
        <f t="shared" si="250"/>
        <v>0</v>
      </c>
      <c r="CJ207" s="16">
        <f t="shared" si="251"/>
        <v>0</v>
      </c>
      <c r="CK207" s="16">
        <f t="shared" si="252"/>
        <v>0</v>
      </c>
      <c r="CL207" s="16">
        <f t="shared" si="253"/>
        <v>0</v>
      </c>
      <c r="CM207" s="16">
        <f t="shared" si="254"/>
        <v>0</v>
      </c>
      <c r="CN207" s="16">
        <f t="shared" si="255"/>
        <v>1</v>
      </c>
      <c r="CO207" s="16">
        <f t="shared" si="256"/>
        <v>0</v>
      </c>
      <c r="CP207" s="16">
        <f t="shared" si="257"/>
        <v>0</v>
      </c>
      <c r="CQ207" s="16">
        <f t="shared" si="258"/>
        <v>0</v>
      </c>
      <c r="CR207" s="16">
        <f t="shared" si="259"/>
        <v>0</v>
      </c>
      <c r="CS207" s="16">
        <f t="shared" si="260"/>
        <v>0</v>
      </c>
      <c r="CT207" s="16">
        <f t="shared" si="261"/>
        <v>0</v>
      </c>
      <c r="CU207" s="16">
        <f t="shared" si="262"/>
        <v>0</v>
      </c>
      <c r="CV207" s="16">
        <f t="shared" si="263"/>
        <v>1</v>
      </c>
      <c r="CW207" s="16">
        <f t="shared" si="264"/>
        <v>0</v>
      </c>
      <c r="CX207" s="16">
        <f t="shared" si="265"/>
        <v>0</v>
      </c>
      <c r="CY207" s="16">
        <f t="shared" si="266"/>
        <v>0</v>
      </c>
      <c r="CZ207" s="16">
        <f t="shared" si="267"/>
        <v>0</v>
      </c>
      <c r="DA207" s="16">
        <f t="shared" si="268"/>
        <v>0</v>
      </c>
      <c r="DB207" s="16">
        <f t="shared" si="269"/>
        <v>0</v>
      </c>
      <c r="DC207" s="16">
        <f t="shared" si="270"/>
        <v>0</v>
      </c>
      <c r="DD207" s="16">
        <f t="shared" si="271"/>
        <v>0</v>
      </c>
      <c r="DE207" s="16">
        <f t="shared" si="272"/>
        <v>0</v>
      </c>
      <c r="DF207" s="16">
        <f t="shared" si="273"/>
        <v>0</v>
      </c>
      <c r="DG207" s="16">
        <f t="shared" si="274"/>
        <v>0</v>
      </c>
      <c r="DH207" s="16">
        <f t="shared" si="275"/>
        <v>0</v>
      </c>
      <c r="DI207" s="16">
        <f t="shared" si="276"/>
        <v>0</v>
      </c>
      <c r="DJ207" s="16">
        <f t="shared" si="277"/>
        <v>0</v>
      </c>
      <c r="DK207" s="16">
        <f t="shared" si="278"/>
        <v>0</v>
      </c>
      <c r="DL207" s="16">
        <f t="shared" si="279"/>
        <v>0</v>
      </c>
      <c r="DM207" s="16">
        <f t="shared" si="280"/>
        <v>0</v>
      </c>
      <c r="DN207" s="16">
        <f t="shared" si="281"/>
        <v>0</v>
      </c>
      <c r="DO207" s="16">
        <f t="shared" si="282"/>
        <v>0</v>
      </c>
      <c r="DP207" s="16">
        <f t="shared" si="283"/>
        <v>0</v>
      </c>
      <c r="DQ207" s="16">
        <f t="shared" si="284"/>
        <v>0</v>
      </c>
      <c r="DR207" s="16">
        <f t="shared" si="285"/>
        <v>0</v>
      </c>
      <c r="DS207" s="16">
        <f t="shared" si="286"/>
        <v>0</v>
      </c>
      <c r="DT207" s="16">
        <f t="shared" si="287"/>
        <v>0</v>
      </c>
      <c r="DU207" s="16">
        <f t="shared" si="288"/>
        <v>0</v>
      </c>
      <c r="DV207" s="16">
        <f t="shared" si="289"/>
        <v>0</v>
      </c>
      <c r="DW207" s="16">
        <f t="shared" si="290"/>
        <v>0</v>
      </c>
      <c r="DX207" s="16">
        <f t="shared" si="291"/>
        <v>0</v>
      </c>
      <c r="DY207" s="16">
        <f t="shared" si="292"/>
        <v>0</v>
      </c>
      <c r="DZ207" s="16">
        <f t="shared" si="293"/>
        <v>0</v>
      </c>
      <c r="EA207" s="16">
        <f t="shared" si="294"/>
        <v>0</v>
      </c>
      <c r="EB207" s="16">
        <f t="shared" si="295"/>
        <v>0</v>
      </c>
      <c r="EC207" s="16">
        <f t="shared" si="296"/>
        <v>0</v>
      </c>
      <c r="ED207" s="16">
        <f t="shared" si="297"/>
        <v>2</v>
      </c>
      <c r="EE207" s="16">
        <f t="shared" si="298"/>
        <v>1</v>
      </c>
      <c r="EG207" s="20">
        <f t="shared" si="299"/>
        <v>0</v>
      </c>
      <c r="EH207" s="20">
        <f t="shared" si="300"/>
        <v>0</v>
      </c>
      <c r="EI207" s="20">
        <f t="shared" si="301"/>
        <v>0</v>
      </c>
      <c r="EJ207" s="20">
        <f t="shared" si="302"/>
        <v>0</v>
      </c>
      <c r="EP207" s="42" t="s">
        <v>493</v>
      </c>
      <c r="EQ207" s="16">
        <f t="shared" si="303"/>
        <v>0</v>
      </c>
      <c r="ER207" s="16">
        <f t="shared" si="304"/>
        <v>0</v>
      </c>
      <c r="ES207" s="16">
        <f t="shared" si="305"/>
        <v>70</v>
      </c>
      <c r="ET207" s="16">
        <f t="shared" si="306"/>
        <v>0</v>
      </c>
      <c r="EU207" s="16">
        <f t="shared" si="307"/>
        <v>0</v>
      </c>
      <c r="EV207" s="16">
        <f t="shared" si="308"/>
        <v>0</v>
      </c>
      <c r="EW207" s="16">
        <f t="shared" si="309"/>
        <v>0</v>
      </c>
      <c r="EX207" s="16">
        <f t="shared" si="310"/>
        <v>0</v>
      </c>
      <c r="EY207" s="16">
        <f t="shared" si="311"/>
        <v>0</v>
      </c>
      <c r="EZ207" s="16">
        <f t="shared" si="312"/>
        <v>0</v>
      </c>
      <c r="FA207" s="16">
        <f t="shared" si="313"/>
        <v>0</v>
      </c>
      <c r="FB207" s="16">
        <f t="shared" si="314"/>
        <v>0</v>
      </c>
      <c r="FC207" s="16">
        <f t="shared" si="315"/>
        <v>0</v>
      </c>
      <c r="FD207" s="16">
        <f t="shared" si="316"/>
        <v>0</v>
      </c>
      <c r="FE207" s="16">
        <f t="shared" si="317"/>
        <v>0</v>
      </c>
      <c r="FF207" s="16">
        <f t="shared" si="318"/>
        <v>0</v>
      </c>
      <c r="FG207" s="16">
        <f t="shared" si="319"/>
        <v>0</v>
      </c>
    </row>
    <row r="208" spans="1:163" x14ac:dyDescent="0.25">
      <c r="A208" s="42"/>
      <c r="B208" s="42">
        <v>204</v>
      </c>
      <c r="C208" s="42" t="s">
        <v>640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16">
        <v>33</v>
      </c>
      <c r="BL208" s="16">
        <v>0</v>
      </c>
      <c r="BM208" s="16">
        <v>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36</v>
      </c>
      <c r="BU208" s="16">
        <v>0</v>
      </c>
      <c r="BV208" s="16">
        <v>0</v>
      </c>
      <c r="BW208" s="16">
        <v>0</v>
      </c>
      <c r="BX208" s="16">
        <v>0</v>
      </c>
      <c r="BY208" s="16">
        <f t="shared" si="240"/>
        <v>69</v>
      </c>
      <c r="BZ208" s="19">
        <f t="shared" si="241"/>
        <v>34.5</v>
      </c>
      <c r="CA208" s="16">
        <f t="shared" si="242"/>
        <v>0</v>
      </c>
      <c r="CB208" s="16">
        <f t="shared" si="243"/>
        <v>0</v>
      </c>
      <c r="CC208" s="16">
        <f t="shared" si="244"/>
        <v>0</v>
      </c>
      <c r="CD208" s="16">
        <f t="shared" si="245"/>
        <v>0</v>
      </c>
      <c r="CE208" s="16">
        <f t="shared" si="246"/>
        <v>0</v>
      </c>
      <c r="CF208" s="16">
        <f t="shared" si="247"/>
        <v>0</v>
      </c>
      <c r="CG208" s="16">
        <f t="shared" si="248"/>
        <v>0</v>
      </c>
      <c r="CH208" s="16">
        <f t="shared" si="249"/>
        <v>0</v>
      </c>
      <c r="CI208" s="16">
        <f t="shared" si="250"/>
        <v>0</v>
      </c>
      <c r="CJ208" s="16">
        <f t="shared" si="251"/>
        <v>0</v>
      </c>
      <c r="CK208" s="16">
        <f t="shared" si="252"/>
        <v>0</v>
      </c>
      <c r="CL208" s="16">
        <f t="shared" si="253"/>
        <v>0</v>
      </c>
      <c r="CM208" s="16">
        <f t="shared" si="254"/>
        <v>0</v>
      </c>
      <c r="CN208" s="16">
        <f t="shared" si="255"/>
        <v>0</v>
      </c>
      <c r="CO208" s="16">
        <f t="shared" si="256"/>
        <v>0</v>
      </c>
      <c r="CP208" s="16">
        <f t="shared" si="257"/>
        <v>0</v>
      </c>
      <c r="CQ208" s="16">
        <f t="shared" si="258"/>
        <v>1</v>
      </c>
      <c r="CR208" s="16">
        <f t="shared" si="259"/>
        <v>0</v>
      </c>
      <c r="CS208" s="16">
        <f t="shared" si="260"/>
        <v>0</v>
      </c>
      <c r="CT208" s="16">
        <f t="shared" si="261"/>
        <v>1</v>
      </c>
      <c r="CU208" s="16">
        <f t="shared" si="262"/>
        <v>0</v>
      </c>
      <c r="CV208" s="16">
        <f t="shared" si="263"/>
        <v>0</v>
      </c>
      <c r="CW208" s="16">
        <f t="shared" si="264"/>
        <v>0</v>
      </c>
      <c r="CX208" s="16">
        <f t="shared" si="265"/>
        <v>0</v>
      </c>
      <c r="CY208" s="16">
        <f t="shared" si="266"/>
        <v>0</v>
      </c>
      <c r="CZ208" s="16">
        <f t="shared" si="267"/>
        <v>0</v>
      </c>
      <c r="DA208" s="16">
        <f t="shared" si="268"/>
        <v>0</v>
      </c>
      <c r="DB208" s="16">
        <f t="shared" si="269"/>
        <v>0</v>
      </c>
      <c r="DC208" s="16">
        <f t="shared" si="270"/>
        <v>0</v>
      </c>
      <c r="DD208" s="16">
        <f t="shared" si="271"/>
        <v>0</v>
      </c>
      <c r="DE208" s="16">
        <f t="shared" si="272"/>
        <v>0</v>
      </c>
      <c r="DF208" s="16">
        <f t="shared" si="273"/>
        <v>0</v>
      </c>
      <c r="DG208" s="16">
        <f t="shared" si="274"/>
        <v>0</v>
      </c>
      <c r="DH208" s="16">
        <f t="shared" si="275"/>
        <v>0</v>
      </c>
      <c r="DI208" s="16">
        <f t="shared" si="276"/>
        <v>0</v>
      </c>
      <c r="DJ208" s="16">
        <f t="shared" si="277"/>
        <v>0</v>
      </c>
      <c r="DK208" s="16">
        <f t="shared" si="278"/>
        <v>0</v>
      </c>
      <c r="DL208" s="16">
        <f t="shared" si="279"/>
        <v>0</v>
      </c>
      <c r="DM208" s="16">
        <f t="shared" si="280"/>
        <v>0</v>
      </c>
      <c r="DN208" s="16">
        <f t="shared" si="281"/>
        <v>0</v>
      </c>
      <c r="DO208" s="16">
        <f t="shared" si="282"/>
        <v>0</v>
      </c>
      <c r="DP208" s="16">
        <f t="shared" si="283"/>
        <v>0</v>
      </c>
      <c r="DQ208" s="16">
        <f t="shared" si="284"/>
        <v>0</v>
      </c>
      <c r="DR208" s="16">
        <f t="shared" si="285"/>
        <v>0</v>
      </c>
      <c r="DS208" s="16">
        <f t="shared" si="286"/>
        <v>0</v>
      </c>
      <c r="DT208" s="16">
        <f t="shared" si="287"/>
        <v>0</v>
      </c>
      <c r="DU208" s="16">
        <f t="shared" si="288"/>
        <v>0</v>
      </c>
      <c r="DV208" s="16">
        <f t="shared" si="289"/>
        <v>0</v>
      </c>
      <c r="DW208" s="16">
        <f t="shared" si="290"/>
        <v>0</v>
      </c>
      <c r="DX208" s="16">
        <f t="shared" si="291"/>
        <v>0</v>
      </c>
      <c r="DY208" s="16">
        <f t="shared" si="292"/>
        <v>0</v>
      </c>
      <c r="DZ208" s="16">
        <f t="shared" si="293"/>
        <v>0</v>
      </c>
      <c r="EA208" s="16">
        <f t="shared" si="294"/>
        <v>0</v>
      </c>
      <c r="EB208" s="16">
        <f t="shared" si="295"/>
        <v>0</v>
      </c>
      <c r="EC208" s="16">
        <f t="shared" si="296"/>
        <v>0</v>
      </c>
      <c r="ED208" s="16">
        <f t="shared" si="297"/>
        <v>2</v>
      </c>
      <c r="EE208" s="16">
        <f t="shared" si="298"/>
        <v>2</v>
      </c>
      <c r="EG208" s="20">
        <f t="shared" si="299"/>
        <v>0</v>
      </c>
      <c r="EH208" s="20">
        <f t="shared" si="300"/>
        <v>0</v>
      </c>
      <c r="EI208" s="20">
        <f t="shared" si="301"/>
        <v>0</v>
      </c>
      <c r="EJ208" s="20">
        <f t="shared" si="302"/>
        <v>0</v>
      </c>
      <c r="EP208" s="42" t="s">
        <v>640</v>
      </c>
      <c r="EQ208" s="16">
        <f t="shared" si="303"/>
        <v>0</v>
      </c>
      <c r="ER208" s="16">
        <f t="shared" si="304"/>
        <v>0</v>
      </c>
      <c r="ES208" s="16">
        <f t="shared" si="305"/>
        <v>0</v>
      </c>
      <c r="ET208" s="16">
        <f t="shared" si="306"/>
        <v>0</v>
      </c>
      <c r="EU208" s="16">
        <f t="shared" si="307"/>
        <v>0</v>
      </c>
      <c r="EV208" s="16">
        <f t="shared" si="308"/>
        <v>0</v>
      </c>
      <c r="EW208" s="16">
        <f t="shared" si="309"/>
        <v>0</v>
      </c>
      <c r="EX208" s="16">
        <f t="shared" si="310"/>
        <v>0</v>
      </c>
      <c r="EY208" s="16">
        <f t="shared" si="311"/>
        <v>0</v>
      </c>
      <c r="EZ208" s="16">
        <f t="shared" si="312"/>
        <v>0</v>
      </c>
      <c r="FA208" s="16">
        <f t="shared" si="313"/>
        <v>0</v>
      </c>
      <c r="FB208" s="16">
        <f t="shared" si="314"/>
        <v>0</v>
      </c>
      <c r="FC208" s="16">
        <f t="shared" si="315"/>
        <v>0</v>
      </c>
      <c r="FD208" s="16">
        <f t="shared" si="316"/>
        <v>33</v>
      </c>
      <c r="FE208" s="16">
        <f t="shared" si="317"/>
        <v>0</v>
      </c>
      <c r="FF208" s="16">
        <f t="shared" si="318"/>
        <v>36</v>
      </c>
      <c r="FG208" s="16">
        <f t="shared" si="319"/>
        <v>0</v>
      </c>
    </row>
    <row r="209" spans="1:163" x14ac:dyDescent="0.25">
      <c r="A209" s="42"/>
      <c r="B209" s="42">
        <v>205</v>
      </c>
      <c r="C209" s="42" t="s">
        <v>749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39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28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f t="shared" si="240"/>
        <v>67</v>
      </c>
      <c r="BZ209" s="19">
        <f t="shared" si="241"/>
        <v>33.5</v>
      </c>
      <c r="CA209" s="16">
        <f t="shared" si="242"/>
        <v>0</v>
      </c>
      <c r="CB209" s="16">
        <f t="shared" si="243"/>
        <v>0</v>
      </c>
      <c r="CC209" s="16">
        <f t="shared" si="244"/>
        <v>0</v>
      </c>
      <c r="CD209" s="16">
        <f t="shared" si="245"/>
        <v>0</v>
      </c>
      <c r="CE209" s="16">
        <f t="shared" si="246"/>
        <v>0</v>
      </c>
      <c r="CF209" s="16">
        <f t="shared" si="247"/>
        <v>0</v>
      </c>
      <c r="CG209" s="16">
        <f t="shared" si="248"/>
        <v>0</v>
      </c>
      <c r="CH209" s="16">
        <f t="shared" si="249"/>
        <v>0</v>
      </c>
      <c r="CI209" s="16">
        <f t="shared" si="250"/>
        <v>0</v>
      </c>
      <c r="CJ209" s="16">
        <f t="shared" si="251"/>
        <v>0</v>
      </c>
      <c r="CK209" s="16">
        <f t="shared" si="252"/>
        <v>0</v>
      </c>
      <c r="CL209" s="16">
        <f t="shared" si="253"/>
        <v>0</v>
      </c>
      <c r="CM209" s="16">
        <f t="shared" si="254"/>
        <v>0</v>
      </c>
      <c r="CN209" s="16">
        <f t="shared" si="255"/>
        <v>1</v>
      </c>
      <c r="CO209" s="16">
        <f t="shared" si="256"/>
        <v>0</v>
      </c>
      <c r="CP209" s="16">
        <f t="shared" si="257"/>
        <v>0</v>
      </c>
      <c r="CQ209" s="16">
        <f t="shared" si="258"/>
        <v>0</v>
      </c>
      <c r="CR209" s="16">
        <f t="shared" si="259"/>
        <v>0</v>
      </c>
      <c r="CS209" s="16">
        <f t="shared" si="260"/>
        <v>0</v>
      </c>
      <c r="CT209" s="16">
        <f t="shared" si="261"/>
        <v>0</v>
      </c>
      <c r="CU209" s="16">
        <f t="shared" si="262"/>
        <v>0</v>
      </c>
      <c r="CV209" s="16">
        <f t="shared" si="263"/>
        <v>0</v>
      </c>
      <c r="CW209" s="16">
        <f t="shared" si="264"/>
        <v>0</v>
      </c>
      <c r="CX209" s="16">
        <f t="shared" si="265"/>
        <v>0</v>
      </c>
      <c r="CY209" s="16">
        <f t="shared" si="266"/>
        <v>1</v>
      </c>
      <c r="CZ209" s="16">
        <f t="shared" si="267"/>
        <v>0</v>
      </c>
      <c r="DA209" s="16">
        <f t="shared" si="268"/>
        <v>0</v>
      </c>
      <c r="DB209" s="16">
        <f t="shared" si="269"/>
        <v>0</v>
      </c>
      <c r="DC209" s="16">
        <f t="shared" si="270"/>
        <v>0</v>
      </c>
      <c r="DD209" s="16">
        <f t="shared" si="271"/>
        <v>0</v>
      </c>
      <c r="DE209" s="16">
        <f t="shared" si="272"/>
        <v>0</v>
      </c>
      <c r="DF209" s="16">
        <f t="shared" si="273"/>
        <v>0</v>
      </c>
      <c r="DG209" s="16">
        <f t="shared" si="274"/>
        <v>0</v>
      </c>
      <c r="DH209" s="16">
        <f t="shared" si="275"/>
        <v>0</v>
      </c>
      <c r="DI209" s="16">
        <f t="shared" si="276"/>
        <v>0</v>
      </c>
      <c r="DJ209" s="16">
        <f t="shared" si="277"/>
        <v>0</v>
      </c>
      <c r="DK209" s="16">
        <f t="shared" si="278"/>
        <v>0</v>
      </c>
      <c r="DL209" s="16">
        <f t="shared" si="279"/>
        <v>0</v>
      </c>
      <c r="DM209" s="16">
        <f t="shared" si="280"/>
        <v>0</v>
      </c>
      <c r="DN209" s="16">
        <f t="shared" si="281"/>
        <v>0</v>
      </c>
      <c r="DO209" s="16">
        <f t="shared" si="282"/>
        <v>0</v>
      </c>
      <c r="DP209" s="16">
        <f t="shared" si="283"/>
        <v>0</v>
      </c>
      <c r="DQ209" s="16">
        <f t="shared" si="284"/>
        <v>0</v>
      </c>
      <c r="DR209" s="16">
        <f t="shared" si="285"/>
        <v>0</v>
      </c>
      <c r="DS209" s="16">
        <f t="shared" si="286"/>
        <v>0</v>
      </c>
      <c r="DT209" s="16">
        <f t="shared" si="287"/>
        <v>0</v>
      </c>
      <c r="DU209" s="16">
        <f t="shared" si="288"/>
        <v>0</v>
      </c>
      <c r="DV209" s="16">
        <f t="shared" si="289"/>
        <v>0</v>
      </c>
      <c r="DW209" s="16">
        <f t="shared" si="290"/>
        <v>0</v>
      </c>
      <c r="DX209" s="16">
        <f t="shared" si="291"/>
        <v>0</v>
      </c>
      <c r="DY209" s="16">
        <f t="shared" si="292"/>
        <v>0</v>
      </c>
      <c r="DZ209" s="16">
        <f t="shared" si="293"/>
        <v>0</v>
      </c>
      <c r="EA209" s="16">
        <f t="shared" si="294"/>
        <v>0</v>
      </c>
      <c r="EB209" s="16">
        <f t="shared" si="295"/>
        <v>0</v>
      </c>
      <c r="EC209" s="16">
        <f t="shared" si="296"/>
        <v>0</v>
      </c>
      <c r="ED209" s="16">
        <f t="shared" si="297"/>
        <v>2</v>
      </c>
      <c r="EE209" s="16">
        <f t="shared" si="298"/>
        <v>2</v>
      </c>
      <c r="EG209" s="20">
        <f t="shared" si="299"/>
        <v>0</v>
      </c>
      <c r="EH209" s="20">
        <f t="shared" si="300"/>
        <v>0</v>
      </c>
      <c r="EI209" s="20">
        <f t="shared" si="301"/>
        <v>0</v>
      </c>
      <c r="EJ209" s="20">
        <f t="shared" si="302"/>
        <v>0</v>
      </c>
      <c r="EP209" s="42" t="s">
        <v>749</v>
      </c>
      <c r="EQ209" s="16">
        <f t="shared" si="303"/>
        <v>0</v>
      </c>
      <c r="ER209" s="16">
        <f t="shared" si="304"/>
        <v>0</v>
      </c>
      <c r="ES209" s="16">
        <f t="shared" si="305"/>
        <v>0</v>
      </c>
      <c r="ET209" s="16">
        <f t="shared" si="306"/>
        <v>0</v>
      </c>
      <c r="EU209" s="16">
        <f t="shared" si="307"/>
        <v>0</v>
      </c>
      <c r="EV209" s="16">
        <f t="shared" si="308"/>
        <v>0</v>
      </c>
      <c r="EW209" s="16">
        <f t="shared" si="309"/>
        <v>0</v>
      </c>
      <c r="EX209" s="16">
        <f t="shared" si="310"/>
        <v>0</v>
      </c>
      <c r="EY209" s="16">
        <f t="shared" si="311"/>
        <v>39</v>
      </c>
      <c r="EZ209" s="16">
        <f t="shared" si="312"/>
        <v>0</v>
      </c>
      <c r="FA209" s="16">
        <f t="shared" si="313"/>
        <v>28</v>
      </c>
      <c r="FB209" s="16">
        <f t="shared" si="314"/>
        <v>0</v>
      </c>
      <c r="FC209" s="16">
        <f t="shared" si="315"/>
        <v>0</v>
      </c>
      <c r="FD209" s="16">
        <f t="shared" si="316"/>
        <v>0</v>
      </c>
      <c r="FE209" s="16">
        <f t="shared" si="317"/>
        <v>0</v>
      </c>
      <c r="FF209" s="16">
        <f t="shared" si="318"/>
        <v>0</v>
      </c>
      <c r="FG209" s="16">
        <f t="shared" si="319"/>
        <v>0</v>
      </c>
    </row>
    <row r="210" spans="1:163" x14ac:dyDescent="0.25">
      <c r="A210" s="42"/>
      <c r="B210" s="42">
        <v>206</v>
      </c>
      <c r="C210" s="42" t="s">
        <v>468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41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43">
        <v>0</v>
      </c>
      <c r="AX210" s="43">
        <v>0</v>
      </c>
      <c r="AY210" s="43">
        <v>0</v>
      </c>
      <c r="AZ210" s="43">
        <v>23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0</v>
      </c>
      <c r="BW210" s="16">
        <v>0</v>
      </c>
      <c r="BX210" s="16">
        <v>0</v>
      </c>
      <c r="BY210" s="16">
        <f t="shared" si="240"/>
        <v>64</v>
      </c>
      <c r="BZ210" s="19">
        <f t="shared" si="241"/>
        <v>32</v>
      </c>
      <c r="CA210" s="16">
        <f t="shared" si="242"/>
        <v>0</v>
      </c>
      <c r="CB210" s="16">
        <f t="shared" si="243"/>
        <v>0</v>
      </c>
      <c r="CC210" s="16">
        <f t="shared" si="244"/>
        <v>0</v>
      </c>
      <c r="CD210" s="16">
        <f t="shared" si="245"/>
        <v>0</v>
      </c>
      <c r="CE210" s="16">
        <f t="shared" si="246"/>
        <v>0</v>
      </c>
      <c r="CF210" s="16">
        <f t="shared" si="247"/>
        <v>0</v>
      </c>
      <c r="CG210" s="16">
        <f t="shared" si="248"/>
        <v>0</v>
      </c>
      <c r="CH210" s="16">
        <f t="shared" si="249"/>
        <v>0</v>
      </c>
      <c r="CI210" s="16">
        <f t="shared" si="250"/>
        <v>0</v>
      </c>
      <c r="CJ210" s="16">
        <f t="shared" si="251"/>
        <v>0</v>
      </c>
      <c r="CK210" s="16">
        <f t="shared" si="252"/>
        <v>0</v>
      </c>
      <c r="CL210" s="16">
        <f t="shared" si="253"/>
        <v>1</v>
      </c>
      <c r="CM210" s="16">
        <f t="shared" si="254"/>
        <v>0</v>
      </c>
      <c r="CN210" s="16">
        <f t="shared" si="255"/>
        <v>0</v>
      </c>
      <c r="CO210" s="16">
        <f t="shared" si="256"/>
        <v>0</v>
      </c>
      <c r="CP210" s="16">
        <f t="shared" si="257"/>
        <v>0</v>
      </c>
      <c r="CQ210" s="16">
        <f t="shared" si="258"/>
        <v>0</v>
      </c>
      <c r="CR210" s="16">
        <f t="shared" si="259"/>
        <v>0</v>
      </c>
      <c r="CS210" s="16">
        <f t="shared" si="260"/>
        <v>0</v>
      </c>
      <c r="CT210" s="16">
        <f t="shared" si="261"/>
        <v>0</v>
      </c>
      <c r="CU210" s="16">
        <f t="shared" si="262"/>
        <v>0</v>
      </c>
      <c r="CV210" s="16">
        <f t="shared" si="263"/>
        <v>0</v>
      </c>
      <c r="CW210" s="16">
        <f t="shared" si="264"/>
        <v>0</v>
      </c>
      <c r="CX210" s="16">
        <f t="shared" si="265"/>
        <v>0</v>
      </c>
      <c r="CY210" s="16">
        <f t="shared" si="266"/>
        <v>0</v>
      </c>
      <c r="CZ210" s="16">
        <f t="shared" si="267"/>
        <v>0</v>
      </c>
      <c r="DA210" s="16">
        <f t="shared" si="268"/>
        <v>0</v>
      </c>
      <c r="DB210" s="16">
        <f t="shared" si="269"/>
        <v>0</v>
      </c>
      <c r="DC210" s="16">
        <f t="shared" si="270"/>
        <v>0</v>
      </c>
      <c r="DD210" s="16">
        <f t="shared" si="271"/>
        <v>1</v>
      </c>
      <c r="DE210" s="16">
        <f t="shared" si="272"/>
        <v>0</v>
      </c>
      <c r="DF210" s="16">
        <f t="shared" si="273"/>
        <v>0</v>
      </c>
      <c r="DG210" s="16">
        <f t="shared" si="274"/>
        <v>0</v>
      </c>
      <c r="DH210" s="16">
        <f t="shared" si="275"/>
        <v>0</v>
      </c>
      <c r="DI210" s="16">
        <f t="shared" si="276"/>
        <v>0</v>
      </c>
      <c r="DJ210" s="16">
        <f t="shared" si="277"/>
        <v>0</v>
      </c>
      <c r="DK210" s="16">
        <f t="shared" si="278"/>
        <v>0</v>
      </c>
      <c r="DL210" s="16">
        <f t="shared" si="279"/>
        <v>0</v>
      </c>
      <c r="DM210" s="16">
        <f t="shared" si="280"/>
        <v>0</v>
      </c>
      <c r="DN210" s="16">
        <f t="shared" si="281"/>
        <v>0</v>
      </c>
      <c r="DO210" s="16">
        <f t="shared" si="282"/>
        <v>0</v>
      </c>
      <c r="DP210" s="16">
        <f t="shared" si="283"/>
        <v>0</v>
      </c>
      <c r="DQ210" s="16">
        <f t="shared" si="284"/>
        <v>0</v>
      </c>
      <c r="DR210" s="16">
        <f t="shared" si="285"/>
        <v>0</v>
      </c>
      <c r="DS210" s="16">
        <f t="shared" si="286"/>
        <v>0</v>
      </c>
      <c r="DT210" s="16">
        <f t="shared" si="287"/>
        <v>0</v>
      </c>
      <c r="DU210" s="16">
        <f t="shared" si="288"/>
        <v>0</v>
      </c>
      <c r="DV210" s="16">
        <f t="shared" si="289"/>
        <v>0</v>
      </c>
      <c r="DW210" s="16">
        <f t="shared" si="290"/>
        <v>0</v>
      </c>
      <c r="DX210" s="16">
        <f t="shared" si="291"/>
        <v>0</v>
      </c>
      <c r="DY210" s="16">
        <f t="shared" si="292"/>
        <v>0</v>
      </c>
      <c r="DZ210" s="16">
        <f t="shared" si="293"/>
        <v>0</v>
      </c>
      <c r="EA210" s="16">
        <f t="shared" si="294"/>
        <v>0</v>
      </c>
      <c r="EB210" s="16">
        <f t="shared" si="295"/>
        <v>0</v>
      </c>
      <c r="EC210" s="16">
        <f t="shared" si="296"/>
        <v>0</v>
      </c>
      <c r="ED210" s="16">
        <f t="shared" si="297"/>
        <v>2</v>
      </c>
      <c r="EE210" s="16">
        <f t="shared" si="298"/>
        <v>2</v>
      </c>
      <c r="EG210" s="20">
        <f t="shared" si="299"/>
        <v>0</v>
      </c>
      <c r="EH210" s="20">
        <f t="shared" si="300"/>
        <v>0</v>
      </c>
      <c r="EI210" s="20">
        <f t="shared" si="301"/>
        <v>0</v>
      </c>
      <c r="EJ210" s="20">
        <f t="shared" si="302"/>
        <v>0</v>
      </c>
      <c r="EP210" s="42" t="s">
        <v>468</v>
      </c>
      <c r="EQ210" s="16">
        <f t="shared" si="303"/>
        <v>0</v>
      </c>
      <c r="ER210" s="16">
        <f t="shared" si="304"/>
        <v>0</v>
      </c>
      <c r="ES210" s="16">
        <f t="shared" si="305"/>
        <v>0</v>
      </c>
      <c r="ET210" s="16">
        <f t="shared" si="306"/>
        <v>0</v>
      </c>
      <c r="EU210" s="16">
        <f t="shared" si="307"/>
        <v>0</v>
      </c>
      <c r="EV210" s="16">
        <f t="shared" si="308"/>
        <v>0</v>
      </c>
      <c r="EW210" s="16">
        <f t="shared" si="309"/>
        <v>41</v>
      </c>
      <c r="EX210" s="16">
        <f t="shared" si="310"/>
        <v>0</v>
      </c>
      <c r="EY210" s="16">
        <f t="shared" si="311"/>
        <v>0</v>
      </c>
      <c r="EZ210" s="16">
        <f t="shared" si="312"/>
        <v>0</v>
      </c>
      <c r="FA210" s="16">
        <f t="shared" si="313"/>
        <v>23</v>
      </c>
      <c r="FB210" s="16">
        <f t="shared" si="314"/>
        <v>0</v>
      </c>
      <c r="FC210" s="16">
        <f t="shared" si="315"/>
        <v>0</v>
      </c>
      <c r="FD210" s="16">
        <f t="shared" si="316"/>
        <v>0</v>
      </c>
      <c r="FE210" s="16">
        <f t="shared" si="317"/>
        <v>0</v>
      </c>
      <c r="FF210" s="16">
        <f t="shared" si="318"/>
        <v>0</v>
      </c>
      <c r="FG210" s="16">
        <f t="shared" si="319"/>
        <v>0</v>
      </c>
    </row>
    <row r="211" spans="1:163" x14ac:dyDescent="0.25">
      <c r="A211" s="42"/>
      <c r="B211" s="42">
        <v>207</v>
      </c>
      <c r="C211" s="42" t="s">
        <v>359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64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0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f t="shared" si="240"/>
        <v>64</v>
      </c>
      <c r="BZ211" s="19">
        <f t="shared" si="241"/>
        <v>64</v>
      </c>
      <c r="CA211" s="16">
        <f t="shared" si="242"/>
        <v>0</v>
      </c>
      <c r="CB211" s="16">
        <f t="shared" si="243"/>
        <v>1</v>
      </c>
      <c r="CC211" s="16">
        <f t="shared" si="244"/>
        <v>0</v>
      </c>
      <c r="CD211" s="16">
        <f t="shared" si="245"/>
        <v>0</v>
      </c>
      <c r="CE211" s="16">
        <f t="shared" si="246"/>
        <v>0</v>
      </c>
      <c r="CF211" s="16">
        <f t="shared" si="247"/>
        <v>0</v>
      </c>
      <c r="CG211" s="16">
        <f t="shared" si="248"/>
        <v>0</v>
      </c>
      <c r="CH211" s="16">
        <f t="shared" si="249"/>
        <v>0</v>
      </c>
      <c r="CI211" s="16">
        <f t="shared" si="250"/>
        <v>0</v>
      </c>
      <c r="CJ211" s="16">
        <f t="shared" si="251"/>
        <v>0</v>
      </c>
      <c r="CK211" s="16">
        <f t="shared" si="252"/>
        <v>0</v>
      </c>
      <c r="CL211" s="16">
        <f t="shared" si="253"/>
        <v>0</v>
      </c>
      <c r="CM211" s="16">
        <f t="shared" si="254"/>
        <v>0</v>
      </c>
      <c r="CN211" s="16">
        <f t="shared" si="255"/>
        <v>0</v>
      </c>
      <c r="CO211" s="16">
        <f t="shared" si="256"/>
        <v>0</v>
      </c>
      <c r="CP211" s="16">
        <f t="shared" si="257"/>
        <v>0</v>
      </c>
      <c r="CQ211" s="16">
        <f t="shared" si="258"/>
        <v>0</v>
      </c>
      <c r="CR211" s="16">
        <f t="shared" si="259"/>
        <v>0</v>
      </c>
      <c r="CS211" s="16">
        <f t="shared" si="260"/>
        <v>0</v>
      </c>
      <c r="CT211" s="16">
        <f t="shared" si="261"/>
        <v>0</v>
      </c>
      <c r="CU211" s="16">
        <f t="shared" si="262"/>
        <v>0</v>
      </c>
      <c r="CV211" s="16">
        <f t="shared" si="263"/>
        <v>0</v>
      </c>
      <c r="CW211" s="16">
        <f t="shared" si="264"/>
        <v>0</v>
      </c>
      <c r="CX211" s="16">
        <f t="shared" si="265"/>
        <v>0</v>
      </c>
      <c r="CY211" s="16">
        <f t="shared" si="266"/>
        <v>0</v>
      </c>
      <c r="CZ211" s="16">
        <f t="shared" si="267"/>
        <v>0</v>
      </c>
      <c r="DA211" s="16">
        <f t="shared" si="268"/>
        <v>0</v>
      </c>
      <c r="DB211" s="16">
        <f t="shared" si="269"/>
        <v>0</v>
      </c>
      <c r="DC211" s="16">
        <f t="shared" si="270"/>
        <v>0</v>
      </c>
      <c r="DD211" s="16">
        <f t="shared" si="271"/>
        <v>0</v>
      </c>
      <c r="DE211" s="16">
        <f t="shared" si="272"/>
        <v>0</v>
      </c>
      <c r="DF211" s="16">
        <f t="shared" si="273"/>
        <v>0</v>
      </c>
      <c r="DG211" s="16">
        <f t="shared" si="274"/>
        <v>0</v>
      </c>
      <c r="DH211" s="16">
        <f t="shared" si="275"/>
        <v>0</v>
      </c>
      <c r="DI211" s="16">
        <f t="shared" si="276"/>
        <v>0</v>
      </c>
      <c r="DJ211" s="16">
        <f t="shared" si="277"/>
        <v>0</v>
      </c>
      <c r="DK211" s="16">
        <f t="shared" si="278"/>
        <v>0</v>
      </c>
      <c r="DL211" s="16">
        <f t="shared" si="279"/>
        <v>0</v>
      </c>
      <c r="DM211" s="16">
        <f t="shared" si="280"/>
        <v>0</v>
      </c>
      <c r="DN211" s="16">
        <f t="shared" si="281"/>
        <v>0</v>
      </c>
      <c r="DO211" s="16">
        <f t="shared" si="282"/>
        <v>0</v>
      </c>
      <c r="DP211" s="16">
        <f t="shared" si="283"/>
        <v>0</v>
      </c>
      <c r="DQ211" s="16">
        <f t="shared" si="284"/>
        <v>0</v>
      </c>
      <c r="DR211" s="16">
        <f t="shared" si="285"/>
        <v>0</v>
      </c>
      <c r="DS211" s="16">
        <f t="shared" si="286"/>
        <v>0</v>
      </c>
      <c r="DT211" s="16">
        <f t="shared" si="287"/>
        <v>0</v>
      </c>
      <c r="DU211" s="16">
        <f t="shared" si="288"/>
        <v>0</v>
      </c>
      <c r="DV211" s="16">
        <f t="shared" si="289"/>
        <v>0</v>
      </c>
      <c r="DW211" s="16">
        <f t="shared" si="290"/>
        <v>0</v>
      </c>
      <c r="DX211" s="16">
        <f t="shared" si="291"/>
        <v>0</v>
      </c>
      <c r="DY211" s="16">
        <f t="shared" si="292"/>
        <v>0</v>
      </c>
      <c r="DZ211" s="16">
        <f t="shared" si="293"/>
        <v>0</v>
      </c>
      <c r="EA211" s="16">
        <f t="shared" si="294"/>
        <v>1</v>
      </c>
      <c r="EB211" s="16">
        <f t="shared" si="295"/>
        <v>1</v>
      </c>
      <c r="EC211" s="16">
        <f t="shared" si="296"/>
        <v>1</v>
      </c>
      <c r="ED211" s="16">
        <f t="shared" si="297"/>
        <v>1</v>
      </c>
      <c r="EE211" s="16">
        <f t="shared" si="298"/>
        <v>1</v>
      </c>
      <c r="EG211" s="20">
        <f t="shared" si="299"/>
        <v>0</v>
      </c>
      <c r="EH211" s="20">
        <f t="shared" si="300"/>
        <v>100</v>
      </c>
      <c r="EI211" s="20">
        <f t="shared" si="301"/>
        <v>100</v>
      </c>
      <c r="EJ211" s="20">
        <f t="shared" si="302"/>
        <v>100</v>
      </c>
      <c r="EP211" s="42" t="s">
        <v>359</v>
      </c>
      <c r="EQ211" s="16">
        <f t="shared" si="303"/>
        <v>0</v>
      </c>
      <c r="ER211" s="16">
        <f t="shared" si="304"/>
        <v>0</v>
      </c>
      <c r="ES211" s="16">
        <f t="shared" si="305"/>
        <v>0</v>
      </c>
      <c r="ET211" s="16">
        <f t="shared" si="306"/>
        <v>0</v>
      </c>
      <c r="EU211" s="16">
        <f t="shared" si="307"/>
        <v>0</v>
      </c>
      <c r="EV211" s="16">
        <f t="shared" si="308"/>
        <v>0</v>
      </c>
      <c r="EW211" s="16">
        <f t="shared" si="309"/>
        <v>64</v>
      </c>
      <c r="EX211" s="16">
        <f t="shared" si="310"/>
        <v>0</v>
      </c>
      <c r="EY211" s="16">
        <f t="shared" si="311"/>
        <v>0</v>
      </c>
      <c r="EZ211" s="16">
        <f t="shared" si="312"/>
        <v>0</v>
      </c>
      <c r="FA211" s="16">
        <f t="shared" si="313"/>
        <v>0</v>
      </c>
      <c r="FB211" s="16">
        <f t="shared" si="314"/>
        <v>0</v>
      </c>
      <c r="FC211" s="16">
        <f t="shared" si="315"/>
        <v>0</v>
      </c>
      <c r="FD211" s="16">
        <f t="shared" si="316"/>
        <v>0</v>
      </c>
      <c r="FE211" s="16">
        <f t="shared" si="317"/>
        <v>0</v>
      </c>
      <c r="FF211" s="16">
        <f t="shared" si="318"/>
        <v>0</v>
      </c>
      <c r="FG211" s="16">
        <f t="shared" si="319"/>
        <v>0</v>
      </c>
    </row>
    <row r="212" spans="1:163" x14ac:dyDescent="0.25">
      <c r="A212" s="42"/>
      <c r="B212" s="42">
        <v>208</v>
      </c>
      <c r="C212" s="42" t="s">
        <v>222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64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0</v>
      </c>
      <c r="BY212" s="16">
        <f t="shared" si="240"/>
        <v>64</v>
      </c>
      <c r="BZ212" s="19">
        <f t="shared" si="241"/>
        <v>64</v>
      </c>
      <c r="CA212" s="16">
        <f t="shared" si="242"/>
        <v>0</v>
      </c>
      <c r="CB212" s="16">
        <f t="shared" si="243"/>
        <v>1</v>
      </c>
      <c r="CC212" s="16">
        <f t="shared" si="244"/>
        <v>0</v>
      </c>
      <c r="CD212" s="16">
        <f t="shared" si="245"/>
        <v>0</v>
      </c>
      <c r="CE212" s="16">
        <f t="shared" si="246"/>
        <v>0</v>
      </c>
      <c r="CF212" s="16">
        <f t="shared" si="247"/>
        <v>0</v>
      </c>
      <c r="CG212" s="16">
        <f t="shared" si="248"/>
        <v>0</v>
      </c>
      <c r="CH212" s="16">
        <f t="shared" si="249"/>
        <v>0</v>
      </c>
      <c r="CI212" s="16">
        <f t="shared" si="250"/>
        <v>0</v>
      </c>
      <c r="CJ212" s="16">
        <f t="shared" si="251"/>
        <v>0</v>
      </c>
      <c r="CK212" s="16">
        <f t="shared" si="252"/>
        <v>0</v>
      </c>
      <c r="CL212" s="16">
        <f t="shared" si="253"/>
        <v>0</v>
      </c>
      <c r="CM212" s="16">
        <f t="shared" si="254"/>
        <v>0</v>
      </c>
      <c r="CN212" s="16">
        <f t="shared" si="255"/>
        <v>0</v>
      </c>
      <c r="CO212" s="16">
        <f t="shared" si="256"/>
        <v>0</v>
      </c>
      <c r="CP212" s="16">
        <f t="shared" si="257"/>
        <v>0</v>
      </c>
      <c r="CQ212" s="16">
        <f t="shared" si="258"/>
        <v>0</v>
      </c>
      <c r="CR212" s="16">
        <f t="shared" si="259"/>
        <v>0</v>
      </c>
      <c r="CS212" s="16">
        <f t="shared" si="260"/>
        <v>0</v>
      </c>
      <c r="CT212" s="16">
        <f t="shared" si="261"/>
        <v>0</v>
      </c>
      <c r="CU212" s="16">
        <f t="shared" si="262"/>
        <v>0</v>
      </c>
      <c r="CV212" s="16">
        <f t="shared" si="263"/>
        <v>0</v>
      </c>
      <c r="CW212" s="16">
        <f t="shared" si="264"/>
        <v>0</v>
      </c>
      <c r="CX212" s="16">
        <f t="shared" si="265"/>
        <v>0</v>
      </c>
      <c r="CY212" s="16">
        <f t="shared" si="266"/>
        <v>0</v>
      </c>
      <c r="CZ212" s="16">
        <f t="shared" si="267"/>
        <v>0</v>
      </c>
      <c r="DA212" s="16">
        <f t="shared" si="268"/>
        <v>0</v>
      </c>
      <c r="DB212" s="16">
        <f t="shared" si="269"/>
        <v>0</v>
      </c>
      <c r="DC212" s="16">
        <f t="shared" si="270"/>
        <v>0</v>
      </c>
      <c r="DD212" s="16">
        <f t="shared" si="271"/>
        <v>0</v>
      </c>
      <c r="DE212" s="16">
        <f t="shared" si="272"/>
        <v>0</v>
      </c>
      <c r="DF212" s="16">
        <f t="shared" si="273"/>
        <v>0</v>
      </c>
      <c r="DG212" s="16">
        <f t="shared" si="274"/>
        <v>0</v>
      </c>
      <c r="DH212" s="16">
        <f t="shared" si="275"/>
        <v>0</v>
      </c>
      <c r="DI212" s="16">
        <f t="shared" si="276"/>
        <v>0</v>
      </c>
      <c r="DJ212" s="16">
        <f t="shared" si="277"/>
        <v>0</v>
      </c>
      <c r="DK212" s="16">
        <f t="shared" si="278"/>
        <v>0</v>
      </c>
      <c r="DL212" s="16">
        <f t="shared" si="279"/>
        <v>0</v>
      </c>
      <c r="DM212" s="16">
        <f t="shared" si="280"/>
        <v>0</v>
      </c>
      <c r="DN212" s="16">
        <f t="shared" si="281"/>
        <v>0</v>
      </c>
      <c r="DO212" s="16">
        <f t="shared" si="282"/>
        <v>0</v>
      </c>
      <c r="DP212" s="16">
        <f t="shared" si="283"/>
        <v>0</v>
      </c>
      <c r="DQ212" s="16">
        <f t="shared" si="284"/>
        <v>0</v>
      </c>
      <c r="DR212" s="16">
        <f t="shared" si="285"/>
        <v>0</v>
      </c>
      <c r="DS212" s="16">
        <f t="shared" si="286"/>
        <v>0</v>
      </c>
      <c r="DT212" s="16">
        <f t="shared" si="287"/>
        <v>0</v>
      </c>
      <c r="DU212" s="16">
        <f t="shared" si="288"/>
        <v>0</v>
      </c>
      <c r="DV212" s="16">
        <f t="shared" si="289"/>
        <v>0</v>
      </c>
      <c r="DW212" s="16">
        <f t="shared" si="290"/>
        <v>0</v>
      </c>
      <c r="DX212" s="16">
        <f t="shared" si="291"/>
        <v>0</v>
      </c>
      <c r="DY212" s="16">
        <f t="shared" si="292"/>
        <v>0</v>
      </c>
      <c r="DZ212" s="16">
        <f t="shared" si="293"/>
        <v>0</v>
      </c>
      <c r="EA212" s="16">
        <f t="shared" si="294"/>
        <v>1</v>
      </c>
      <c r="EB212" s="16">
        <f t="shared" si="295"/>
        <v>1</v>
      </c>
      <c r="EC212" s="16">
        <f t="shared" si="296"/>
        <v>1</v>
      </c>
      <c r="ED212" s="16">
        <f t="shared" si="297"/>
        <v>1</v>
      </c>
      <c r="EE212" s="16">
        <f t="shared" si="298"/>
        <v>1</v>
      </c>
      <c r="EG212" s="20">
        <f t="shared" si="299"/>
        <v>0</v>
      </c>
      <c r="EH212" s="20">
        <f t="shared" si="300"/>
        <v>100</v>
      </c>
      <c r="EI212" s="20">
        <f t="shared" si="301"/>
        <v>100</v>
      </c>
      <c r="EJ212" s="20">
        <f t="shared" si="302"/>
        <v>100</v>
      </c>
      <c r="EP212" s="42" t="s">
        <v>222</v>
      </c>
      <c r="EQ212" s="16">
        <f t="shared" si="303"/>
        <v>0</v>
      </c>
      <c r="ER212" s="16">
        <f t="shared" si="304"/>
        <v>0</v>
      </c>
      <c r="ES212" s="16">
        <f t="shared" si="305"/>
        <v>0</v>
      </c>
      <c r="ET212" s="16">
        <f t="shared" si="306"/>
        <v>0</v>
      </c>
      <c r="EU212" s="16">
        <f t="shared" si="307"/>
        <v>64</v>
      </c>
      <c r="EV212" s="16">
        <f t="shared" si="308"/>
        <v>0</v>
      </c>
      <c r="EW212" s="16">
        <f t="shared" si="309"/>
        <v>0</v>
      </c>
      <c r="EX212" s="16">
        <f t="shared" si="310"/>
        <v>0</v>
      </c>
      <c r="EY212" s="16">
        <f t="shared" si="311"/>
        <v>0</v>
      </c>
      <c r="EZ212" s="16">
        <f t="shared" si="312"/>
        <v>0</v>
      </c>
      <c r="FA212" s="16">
        <f t="shared" si="313"/>
        <v>0</v>
      </c>
      <c r="FB212" s="16">
        <f t="shared" si="314"/>
        <v>0</v>
      </c>
      <c r="FC212" s="16">
        <f t="shared" si="315"/>
        <v>0</v>
      </c>
      <c r="FD212" s="16">
        <f t="shared" si="316"/>
        <v>0</v>
      </c>
      <c r="FE212" s="16">
        <f t="shared" si="317"/>
        <v>0</v>
      </c>
      <c r="FF212" s="16">
        <f t="shared" si="318"/>
        <v>0</v>
      </c>
      <c r="FG212" s="16">
        <f t="shared" si="319"/>
        <v>0</v>
      </c>
    </row>
    <row r="213" spans="1:163" x14ac:dyDescent="0.25">
      <c r="A213" s="42"/>
      <c r="B213" s="42">
        <v>209</v>
      </c>
      <c r="C213" s="42" t="s">
        <v>907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36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26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f t="shared" si="240"/>
        <v>62</v>
      </c>
      <c r="BZ213" s="19">
        <f t="shared" si="241"/>
        <v>31</v>
      </c>
      <c r="CA213" s="16">
        <f t="shared" si="242"/>
        <v>0</v>
      </c>
      <c r="CB213" s="16">
        <f t="shared" si="243"/>
        <v>0</v>
      </c>
      <c r="CC213" s="16">
        <f t="shared" si="244"/>
        <v>0</v>
      </c>
      <c r="CD213" s="16">
        <f t="shared" si="245"/>
        <v>0</v>
      </c>
      <c r="CE213" s="16">
        <f t="shared" si="246"/>
        <v>0</v>
      </c>
      <c r="CF213" s="16">
        <f t="shared" si="247"/>
        <v>0</v>
      </c>
      <c r="CG213" s="16">
        <f t="shared" si="248"/>
        <v>0</v>
      </c>
      <c r="CH213" s="16">
        <f t="shared" si="249"/>
        <v>0</v>
      </c>
      <c r="CI213" s="16">
        <f t="shared" si="250"/>
        <v>0</v>
      </c>
      <c r="CJ213" s="16">
        <f t="shared" si="251"/>
        <v>0</v>
      </c>
      <c r="CK213" s="16">
        <f t="shared" si="252"/>
        <v>0</v>
      </c>
      <c r="CL213" s="16">
        <f t="shared" si="253"/>
        <v>0</v>
      </c>
      <c r="CM213" s="16">
        <f t="shared" si="254"/>
        <v>0</v>
      </c>
      <c r="CN213" s="16">
        <f t="shared" si="255"/>
        <v>0</v>
      </c>
      <c r="CO213" s="16">
        <f t="shared" si="256"/>
        <v>0</v>
      </c>
      <c r="CP213" s="16">
        <f t="shared" si="257"/>
        <v>0</v>
      </c>
      <c r="CQ213" s="16">
        <f t="shared" si="258"/>
        <v>1</v>
      </c>
      <c r="CR213" s="16">
        <f t="shared" si="259"/>
        <v>0</v>
      </c>
      <c r="CS213" s="16">
        <f t="shared" si="260"/>
        <v>0</v>
      </c>
      <c r="CT213" s="16">
        <f t="shared" si="261"/>
        <v>0</v>
      </c>
      <c r="CU213" s="16">
        <f t="shared" si="262"/>
        <v>0</v>
      </c>
      <c r="CV213" s="16">
        <f t="shared" si="263"/>
        <v>0</v>
      </c>
      <c r="CW213" s="16">
        <f t="shared" si="264"/>
        <v>0</v>
      </c>
      <c r="CX213" s="16">
        <f t="shared" si="265"/>
        <v>0</v>
      </c>
      <c r="CY213" s="16">
        <f t="shared" si="266"/>
        <v>0</v>
      </c>
      <c r="CZ213" s="16">
        <f t="shared" si="267"/>
        <v>0</v>
      </c>
      <c r="DA213" s="16">
        <f t="shared" si="268"/>
        <v>1</v>
      </c>
      <c r="DB213" s="16">
        <f t="shared" si="269"/>
        <v>0</v>
      </c>
      <c r="DC213" s="16">
        <f t="shared" si="270"/>
        <v>0</v>
      </c>
      <c r="DD213" s="16">
        <f t="shared" si="271"/>
        <v>0</v>
      </c>
      <c r="DE213" s="16">
        <f t="shared" si="272"/>
        <v>0</v>
      </c>
      <c r="DF213" s="16">
        <f t="shared" si="273"/>
        <v>0</v>
      </c>
      <c r="DG213" s="16">
        <f t="shared" si="274"/>
        <v>0</v>
      </c>
      <c r="DH213" s="16">
        <f t="shared" si="275"/>
        <v>0</v>
      </c>
      <c r="DI213" s="16">
        <f t="shared" si="276"/>
        <v>0</v>
      </c>
      <c r="DJ213" s="16">
        <f t="shared" si="277"/>
        <v>0</v>
      </c>
      <c r="DK213" s="16">
        <f t="shared" si="278"/>
        <v>0</v>
      </c>
      <c r="DL213" s="16">
        <f t="shared" si="279"/>
        <v>0</v>
      </c>
      <c r="DM213" s="16">
        <f t="shared" si="280"/>
        <v>0</v>
      </c>
      <c r="DN213" s="16">
        <f t="shared" si="281"/>
        <v>0</v>
      </c>
      <c r="DO213" s="16">
        <f t="shared" si="282"/>
        <v>0</v>
      </c>
      <c r="DP213" s="16">
        <f t="shared" si="283"/>
        <v>0</v>
      </c>
      <c r="DQ213" s="16">
        <f t="shared" si="284"/>
        <v>0</v>
      </c>
      <c r="DR213" s="16">
        <f t="shared" si="285"/>
        <v>0</v>
      </c>
      <c r="DS213" s="16">
        <f t="shared" si="286"/>
        <v>0</v>
      </c>
      <c r="DT213" s="16">
        <f t="shared" si="287"/>
        <v>0</v>
      </c>
      <c r="DU213" s="16">
        <f t="shared" si="288"/>
        <v>0</v>
      </c>
      <c r="DV213" s="16">
        <f t="shared" si="289"/>
        <v>0</v>
      </c>
      <c r="DW213" s="16">
        <f t="shared" si="290"/>
        <v>0</v>
      </c>
      <c r="DX213" s="16">
        <f t="shared" si="291"/>
        <v>0</v>
      </c>
      <c r="DY213" s="16">
        <f t="shared" si="292"/>
        <v>0</v>
      </c>
      <c r="DZ213" s="16">
        <f t="shared" si="293"/>
        <v>0</v>
      </c>
      <c r="EA213" s="16">
        <f t="shared" si="294"/>
        <v>0</v>
      </c>
      <c r="EB213" s="16">
        <f t="shared" si="295"/>
        <v>0</v>
      </c>
      <c r="EC213" s="16">
        <f t="shared" si="296"/>
        <v>0</v>
      </c>
      <c r="ED213" s="16">
        <f t="shared" si="297"/>
        <v>2</v>
      </c>
      <c r="EE213" s="16">
        <f t="shared" si="298"/>
        <v>2</v>
      </c>
      <c r="EG213" s="20">
        <f t="shared" si="299"/>
        <v>0</v>
      </c>
      <c r="EH213" s="20">
        <f t="shared" si="300"/>
        <v>0</v>
      </c>
      <c r="EI213" s="20">
        <f t="shared" si="301"/>
        <v>0</v>
      </c>
      <c r="EJ213" s="20">
        <f t="shared" si="302"/>
        <v>0</v>
      </c>
      <c r="EP213" s="42" t="s">
        <v>907</v>
      </c>
      <c r="EQ213" s="16">
        <f t="shared" si="303"/>
        <v>0</v>
      </c>
      <c r="ER213" s="16">
        <f t="shared" si="304"/>
        <v>0</v>
      </c>
      <c r="ES213" s="16">
        <f t="shared" si="305"/>
        <v>0</v>
      </c>
      <c r="ET213" s="16">
        <f t="shared" si="306"/>
        <v>0</v>
      </c>
      <c r="EU213" s="16">
        <f t="shared" si="307"/>
        <v>36</v>
      </c>
      <c r="EV213" s="16">
        <f t="shared" si="308"/>
        <v>0</v>
      </c>
      <c r="EW213" s="16">
        <f t="shared" si="309"/>
        <v>0</v>
      </c>
      <c r="EX213" s="16">
        <f t="shared" si="310"/>
        <v>0</v>
      </c>
      <c r="EY213" s="16">
        <f t="shared" si="311"/>
        <v>26</v>
      </c>
      <c r="EZ213" s="16">
        <f t="shared" si="312"/>
        <v>0</v>
      </c>
      <c r="FA213" s="16">
        <f t="shared" si="313"/>
        <v>0</v>
      </c>
      <c r="FB213" s="16">
        <f t="shared" si="314"/>
        <v>0</v>
      </c>
      <c r="FC213" s="16">
        <f t="shared" si="315"/>
        <v>0</v>
      </c>
      <c r="FD213" s="16">
        <f t="shared" si="316"/>
        <v>0</v>
      </c>
      <c r="FE213" s="16">
        <f t="shared" si="317"/>
        <v>0</v>
      </c>
      <c r="FF213" s="16">
        <f t="shared" si="318"/>
        <v>0</v>
      </c>
      <c r="FG213" s="16">
        <f t="shared" si="319"/>
        <v>0</v>
      </c>
    </row>
    <row r="214" spans="1:163" x14ac:dyDescent="0.25">
      <c r="A214" s="42"/>
      <c r="B214" s="42">
        <v>210</v>
      </c>
      <c r="C214" s="42" t="s">
        <v>490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36</v>
      </c>
      <c r="AS214" s="16">
        <v>0</v>
      </c>
      <c r="AT214" s="16">
        <v>0</v>
      </c>
      <c r="AU214" s="16">
        <v>0</v>
      </c>
      <c r="AV214" s="16">
        <v>0</v>
      </c>
      <c r="AW214" s="43">
        <v>0</v>
      </c>
      <c r="AX214" s="43">
        <v>0</v>
      </c>
      <c r="AY214" s="43">
        <v>0</v>
      </c>
      <c r="AZ214" s="43">
        <v>25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f t="shared" si="240"/>
        <v>61</v>
      </c>
      <c r="BZ214" s="19">
        <f t="shared" si="241"/>
        <v>30.5</v>
      </c>
      <c r="CA214" s="16">
        <f t="shared" si="242"/>
        <v>0</v>
      </c>
      <c r="CB214" s="16">
        <f t="shared" si="243"/>
        <v>0</v>
      </c>
      <c r="CC214" s="16">
        <f t="shared" si="244"/>
        <v>0</v>
      </c>
      <c r="CD214" s="16">
        <f t="shared" si="245"/>
        <v>0</v>
      </c>
      <c r="CE214" s="16">
        <f t="shared" si="246"/>
        <v>0</v>
      </c>
      <c r="CF214" s="16">
        <f t="shared" si="247"/>
        <v>0</v>
      </c>
      <c r="CG214" s="16">
        <f t="shared" si="248"/>
        <v>0</v>
      </c>
      <c r="CH214" s="16">
        <f t="shared" si="249"/>
        <v>0</v>
      </c>
      <c r="CI214" s="16">
        <f t="shared" si="250"/>
        <v>0</v>
      </c>
      <c r="CJ214" s="16">
        <f t="shared" si="251"/>
        <v>0</v>
      </c>
      <c r="CK214" s="16">
        <f t="shared" si="252"/>
        <v>0</v>
      </c>
      <c r="CL214" s="16">
        <f t="shared" si="253"/>
        <v>0</v>
      </c>
      <c r="CM214" s="16">
        <f t="shared" si="254"/>
        <v>0</v>
      </c>
      <c r="CN214" s="16">
        <f t="shared" si="255"/>
        <v>0</v>
      </c>
      <c r="CO214" s="16">
        <f t="shared" si="256"/>
        <v>0</v>
      </c>
      <c r="CP214" s="16">
        <f t="shared" si="257"/>
        <v>0</v>
      </c>
      <c r="CQ214" s="16">
        <f t="shared" si="258"/>
        <v>1</v>
      </c>
      <c r="CR214" s="16">
        <f t="shared" si="259"/>
        <v>0</v>
      </c>
      <c r="CS214" s="16">
        <f t="shared" si="260"/>
        <v>0</v>
      </c>
      <c r="CT214" s="16">
        <f t="shared" si="261"/>
        <v>0</v>
      </c>
      <c r="CU214" s="16">
        <f t="shared" si="262"/>
        <v>0</v>
      </c>
      <c r="CV214" s="16">
        <f t="shared" si="263"/>
        <v>0</v>
      </c>
      <c r="CW214" s="16">
        <f t="shared" si="264"/>
        <v>0</v>
      </c>
      <c r="CX214" s="16">
        <f t="shared" si="265"/>
        <v>0</v>
      </c>
      <c r="CY214" s="16">
        <f t="shared" si="266"/>
        <v>0</v>
      </c>
      <c r="CZ214" s="16">
        <f t="shared" si="267"/>
        <v>0</v>
      </c>
      <c r="DA214" s="16">
        <f t="shared" si="268"/>
        <v>0</v>
      </c>
      <c r="DB214" s="16">
        <f t="shared" si="269"/>
        <v>1</v>
      </c>
      <c r="DC214" s="16">
        <f t="shared" si="270"/>
        <v>0</v>
      </c>
      <c r="DD214" s="16">
        <f t="shared" si="271"/>
        <v>0</v>
      </c>
      <c r="DE214" s="16">
        <f t="shared" si="272"/>
        <v>0</v>
      </c>
      <c r="DF214" s="16">
        <f t="shared" si="273"/>
        <v>0</v>
      </c>
      <c r="DG214" s="16">
        <f t="shared" si="274"/>
        <v>0</v>
      </c>
      <c r="DH214" s="16">
        <f t="shared" si="275"/>
        <v>0</v>
      </c>
      <c r="DI214" s="16">
        <f t="shared" si="276"/>
        <v>0</v>
      </c>
      <c r="DJ214" s="16">
        <f t="shared" si="277"/>
        <v>0</v>
      </c>
      <c r="DK214" s="16">
        <f t="shared" si="278"/>
        <v>0</v>
      </c>
      <c r="DL214" s="16">
        <f t="shared" si="279"/>
        <v>0</v>
      </c>
      <c r="DM214" s="16">
        <f t="shared" si="280"/>
        <v>0</v>
      </c>
      <c r="DN214" s="16">
        <f t="shared" si="281"/>
        <v>0</v>
      </c>
      <c r="DO214" s="16">
        <f t="shared" si="282"/>
        <v>0</v>
      </c>
      <c r="DP214" s="16">
        <f t="shared" si="283"/>
        <v>0</v>
      </c>
      <c r="DQ214" s="16">
        <f t="shared" si="284"/>
        <v>0</v>
      </c>
      <c r="DR214" s="16">
        <f t="shared" si="285"/>
        <v>0</v>
      </c>
      <c r="DS214" s="16">
        <f t="shared" si="286"/>
        <v>0</v>
      </c>
      <c r="DT214" s="16">
        <f t="shared" si="287"/>
        <v>0</v>
      </c>
      <c r="DU214" s="16">
        <f t="shared" si="288"/>
        <v>0</v>
      </c>
      <c r="DV214" s="16">
        <f t="shared" si="289"/>
        <v>0</v>
      </c>
      <c r="DW214" s="16">
        <f t="shared" si="290"/>
        <v>0</v>
      </c>
      <c r="DX214" s="16">
        <f t="shared" si="291"/>
        <v>0</v>
      </c>
      <c r="DY214" s="16">
        <f t="shared" si="292"/>
        <v>0</v>
      </c>
      <c r="DZ214" s="16">
        <f t="shared" si="293"/>
        <v>0</v>
      </c>
      <c r="EA214" s="16">
        <f t="shared" si="294"/>
        <v>0</v>
      </c>
      <c r="EB214" s="16">
        <f t="shared" si="295"/>
        <v>0</v>
      </c>
      <c r="EC214" s="16">
        <f t="shared" si="296"/>
        <v>0</v>
      </c>
      <c r="ED214" s="16">
        <f t="shared" si="297"/>
        <v>2</v>
      </c>
      <c r="EE214" s="16">
        <f t="shared" si="298"/>
        <v>2</v>
      </c>
      <c r="EG214" s="20">
        <f t="shared" si="299"/>
        <v>0</v>
      </c>
      <c r="EH214" s="20">
        <f t="shared" si="300"/>
        <v>0</v>
      </c>
      <c r="EI214" s="20">
        <f t="shared" si="301"/>
        <v>0</v>
      </c>
      <c r="EJ214" s="20">
        <f t="shared" si="302"/>
        <v>0</v>
      </c>
      <c r="EP214" s="42" t="s">
        <v>490</v>
      </c>
      <c r="EQ214" s="16">
        <f t="shared" si="303"/>
        <v>0</v>
      </c>
      <c r="ER214" s="16">
        <f t="shared" si="304"/>
        <v>0</v>
      </c>
      <c r="ES214" s="16">
        <f t="shared" si="305"/>
        <v>0</v>
      </c>
      <c r="ET214" s="16">
        <f t="shared" si="306"/>
        <v>0</v>
      </c>
      <c r="EU214" s="16">
        <f t="shared" si="307"/>
        <v>0</v>
      </c>
      <c r="EV214" s="16">
        <f t="shared" si="308"/>
        <v>0</v>
      </c>
      <c r="EW214" s="16">
        <f t="shared" si="309"/>
        <v>0</v>
      </c>
      <c r="EX214" s="16">
        <f t="shared" si="310"/>
        <v>0</v>
      </c>
      <c r="EY214" s="16">
        <f t="shared" si="311"/>
        <v>36</v>
      </c>
      <c r="EZ214" s="16">
        <f t="shared" si="312"/>
        <v>0</v>
      </c>
      <c r="FA214" s="16">
        <f t="shared" si="313"/>
        <v>25</v>
      </c>
      <c r="FB214" s="16">
        <f t="shared" si="314"/>
        <v>0</v>
      </c>
      <c r="FC214" s="16">
        <f t="shared" si="315"/>
        <v>0</v>
      </c>
      <c r="FD214" s="16">
        <f t="shared" si="316"/>
        <v>0</v>
      </c>
      <c r="FE214" s="16">
        <f t="shared" si="317"/>
        <v>0</v>
      </c>
      <c r="FF214" s="16">
        <f t="shared" si="318"/>
        <v>0</v>
      </c>
      <c r="FG214" s="16">
        <f t="shared" si="319"/>
        <v>0</v>
      </c>
    </row>
    <row r="215" spans="1:163" x14ac:dyDescent="0.25">
      <c r="A215" s="42"/>
      <c r="B215" s="42">
        <v>211</v>
      </c>
      <c r="C215" s="42" t="s">
        <v>908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18</v>
      </c>
      <c r="AE215" s="16">
        <v>18</v>
      </c>
      <c r="AF215" s="16">
        <v>23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6">
        <v>0</v>
      </c>
      <c r="BY215" s="16">
        <f t="shared" si="240"/>
        <v>59</v>
      </c>
      <c r="BZ215" s="19">
        <f t="shared" si="241"/>
        <v>19.666666666666668</v>
      </c>
      <c r="CA215" s="16">
        <f t="shared" si="242"/>
        <v>0</v>
      </c>
      <c r="CB215" s="16">
        <f t="shared" si="243"/>
        <v>0</v>
      </c>
      <c r="CC215" s="16">
        <f t="shared" si="244"/>
        <v>0</v>
      </c>
      <c r="CD215" s="16">
        <f t="shared" si="245"/>
        <v>0</v>
      </c>
      <c r="CE215" s="16">
        <f t="shared" si="246"/>
        <v>0</v>
      </c>
      <c r="CF215" s="16">
        <f t="shared" si="247"/>
        <v>0</v>
      </c>
      <c r="CG215" s="16">
        <f t="shared" si="248"/>
        <v>0</v>
      </c>
      <c r="CH215" s="16">
        <f t="shared" si="249"/>
        <v>0</v>
      </c>
      <c r="CI215" s="16">
        <f t="shared" si="250"/>
        <v>0</v>
      </c>
      <c r="CJ215" s="16">
        <f t="shared" si="251"/>
        <v>0</v>
      </c>
      <c r="CK215" s="16">
        <f t="shared" si="252"/>
        <v>0</v>
      </c>
      <c r="CL215" s="16">
        <f t="shared" si="253"/>
        <v>0</v>
      </c>
      <c r="CM215" s="16">
        <f t="shared" si="254"/>
        <v>0</v>
      </c>
      <c r="CN215" s="16">
        <f t="shared" si="255"/>
        <v>0</v>
      </c>
      <c r="CO215" s="16">
        <f t="shared" si="256"/>
        <v>0</v>
      </c>
      <c r="CP215" s="16">
        <f t="shared" si="257"/>
        <v>0</v>
      </c>
      <c r="CQ215" s="16">
        <f t="shared" si="258"/>
        <v>0</v>
      </c>
      <c r="CR215" s="16">
        <f t="shared" si="259"/>
        <v>0</v>
      </c>
      <c r="CS215" s="16">
        <f t="shared" si="260"/>
        <v>0</v>
      </c>
      <c r="CT215" s="16">
        <f t="shared" si="261"/>
        <v>0</v>
      </c>
      <c r="CU215" s="16">
        <f t="shared" si="262"/>
        <v>0</v>
      </c>
      <c r="CV215" s="16">
        <f t="shared" si="263"/>
        <v>0</v>
      </c>
      <c r="CW215" s="16">
        <f t="shared" si="264"/>
        <v>0</v>
      </c>
      <c r="CX215" s="16">
        <f t="shared" si="265"/>
        <v>0</v>
      </c>
      <c r="CY215" s="16">
        <f t="shared" si="266"/>
        <v>0</v>
      </c>
      <c r="CZ215" s="16">
        <f t="shared" si="267"/>
        <v>0</v>
      </c>
      <c r="DA215" s="16">
        <f t="shared" si="268"/>
        <v>0</v>
      </c>
      <c r="DB215" s="16">
        <f t="shared" si="269"/>
        <v>0</v>
      </c>
      <c r="DC215" s="16">
        <f t="shared" si="270"/>
        <v>0</v>
      </c>
      <c r="DD215" s="16">
        <f t="shared" si="271"/>
        <v>1</v>
      </c>
      <c r="DE215" s="16">
        <f t="shared" si="272"/>
        <v>0</v>
      </c>
      <c r="DF215" s="16">
        <f t="shared" si="273"/>
        <v>0</v>
      </c>
      <c r="DG215" s="16">
        <f t="shared" si="274"/>
        <v>0</v>
      </c>
      <c r="DH215" s="16">
        <f t="shared" si="275"/>
        <v>0</v>
      </c>
      <c r="DI215" s="16">
        <f t="shared" si="276"/>
        <v>2</v>
      </c>
      <c r="DJ215" s="16">
        <f t="shared" si="277"/>
        <v>0</v>
      </c>
      <c r="DK215" s="16">
        <f t="shared" si="278"/>
        <v>0</v>
      </c>
      <c r="DL215" s="16">
        <f t="shared" si="279"/>
        <v>0</v>
      </c>
      <c r="DM215" s="16">
        <f t="shared" si="280"/>
        <v>0</v>
      </c>
      <c r="DN215" s="16">
        <f t="shared" si="281"/>
        <v>0</v>
      </c>
      <c r="DO215" s="16">
        <f t="shared" si="282"/>
        <v>0</v>
      </c>
      <c r="DP215" s="16">
        <f t="shared" si="283"/>
        <v>0</v>
      </c>
      <c r="DQ215" s="16">
        <f t="shared" si="284"/>
        <v>0</v>
      </c>
      <c r="DR215" s="16">
        <f t="shared" si="285"/>
        <v>0</v>
      </c>
      <c r="DS215" s="16">
        <f t="shared" si="286"/>
        <v>0</v>
      </c>
      <c r="DT215" s="16">
        <f t="shared" si="287"/>
        <v>0</v>
      </c>
      <c r="DU215" s="16">
        <f t="shared" si="288"/>
        <v>0</v>
      </c>
      <c r="DV215" s="16">
        <f t="shared" si="289"/>
        <v>0</v>
      </c>
      <c r="DW215" s="16">
        <f t="shared" si="290"/>
        <v>0</v>
      </c>
      <c r="DX215" s="16">
        <f t="shared" si="291"/>
        <v>0</v>
      </c>
      <c r="DY215" s="16">
        <f t="shared" si="292"/>
        <v>0</v>
      </c>
      <c r="DZ215" s="16">
        <f t="shared" si="293"/>
        <v>0</v>
      </c>
      <c r="EA215" s="16">
        <f t="shared" si="294"/>
        <v>0</v>
      </c>
      <c r="EB215" s="16">
        <f t="shared" si="295"/>
        <v>0</v>
      </c>
      <c r="EC215" s="16">
        <f t="shared" si="296"/>
        <v>0</v>
      </c>
      <c r="ED215" s="16">
        <f t="shared" si="297"/>
        <v>3</v>
      </c>
      <c r="EE215" s="16">
        <f t="shared" si="298"/>
        <v>1</v>
      </c>
      <c r="EG215" s="20">
        <f t="shared" si="299"/>
        <v>0</v>
      </c>
      <c r="EH215" s="20">
        <f t="shared" si="300"/>
        <v>0</v>
      </c>
      <c r="EI215" s="20">
        <f t="shared" si="301"/>
        <v>0</v>
      </c>
      <c r="EJ215" s="20">
        <f t="shared" si="302"/>
        <v>0</v>
      </c>
      <c r="EP215" s="42" t="s">
        <v>908</v>
      </c>
      <c r="EQ215" s="16">
        <f t="shared" si="303"/>
        <v>0</v>
      </c>
      <c r="ER215" s="16">
        <f t="shared" si="304"/>
        <v>0</v>
      </c>
      <c r="ES215" s="16">
        <f t="shared" si="305"/>
        <v>0</v>
      </c>
      <c r="ET215" s="16">
        <f t="shared" si="306"/>
        <v>0</v>
      </c>
      <c r="EU215" s="16">
        <f t="shared" si="307"/>
        <v>0</v>
      </c>
      <c r="EV215" s="16">
        <f t="shared" si="308"/>
        <v>59</v>
      </c>
      <c r="EW215" s="16">
        <f t="shared" si="309"/>
        <v>0</v>
      </c>
      <c r="EX215" s="16">
        <f t="shared" si="310"/>
        <v>0</v>
      </c>
      <c r="EY215" s="16">
        <f t="shared" si="311"/>
        <v>0</v>
      </c>
      <c r="EZ215" s="16">
        <f t="shared" si="312"/>
        <v>0</v>
      </c>
      <c r="FA215" s="16">
        <f t="shared" si="313"/>
        <v>0</v>
      </c>
      <c r="FB215" s="16">
        <f t="shared" si="314"/>
        <v>0</v>
      </c>
      <c r="FC215" s="16">
        <f t="shared" si="315"/>
        <v>0</v>
      </c>
      <c r="FD215" s="16">
        <f t="shared" si="316"/>
        <v>0</v>
      </c>
      <c r="FE215" s="16">
        <f t="shared" si="317"/>
        <v>0</v>
      </c>
      <c r="FF215" s="16">
        <f t="shared" si="318"/>
        <v>0</v>
      </c>
      <c r="FG215" s="16">
        <f t="shared" si="319"/>
        <v>0</v>
      </c>
    </row>
    <row r="216" spans="1:163" x14ac:dyDescent="0.25">
      <c r="A216" s="42"/>
      <c r="B216" s="42">
        <v>212</v>
      </c>
      <c r="C216" s="42" t="s">
        <v>299</v>
      </c>
      <c r="D216" s="16">
        <v>0</v>
      </c>
      <c r="E216" s="16">
        <v>0</v>
      </c>
      <c r="F216" s="16">
        <v>0</v>
      </c>
      <c r="G216" s="16">
        <v>0</v>
      </c>
      <c r="H216" s="16">
        <v>59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f t="shared" si="240"/>
        <v>59</v>
      </c>
      <c r="BZ216" s="19">
        <f t="shared" si="241"/>
        <v>59</v>
      </c>
      <c r="CA216" s="16">
        <f t="shared" si="242"/>
        <v>0</v>
      </c>
      <c r="CB216" s="16">
        <f t="shared" si="243"/>
        <v>0</v>
      </c>
      <c r="CC216" s="16">
        <f t="shared" si="244"/>
        <v>1</v>
      </c>
      <c r="CD216" s="16">
        <f t="shared" si="245"/>
        <v>0</v>
      </c>
      <c r="CE216" s="16">
        <f t="shared" si="246"/>
        <v>0</v>
      </c>
      <c r="CF216" s="16">
        <f t="shared" si="247"/>
        <v>0</v>
      </c>
      <c r="CG216" s="16">
        <f t="shared" si="248"/>
        <v>0</v>
      </c>
      <c r="CH216" s="16">
        <f t="shared" si="249"/>
        <v>0</v>
      </c>
      <c r="CI216" s="16">
        <f t="shared" si="250"/>
        <v>0</v>
      </c>
      <c r="CJ216" s="16">
        <f t="shared" si="251"/>
        <v>0</v>
      </c>
      <c r="CK216" s="16">
        <f t="shared" si="252"/>
        <v>0</v>
      </c>
      <c r="CL216" s="16">
        <f t="shared" si="253"/>
        <v>0</v>
      </c>
      <c r="CM216" s="16">
        <f t="shared" si="254"/>
        <v>0</v>
      </c>
      <c r="CN216" s="16">
        <f t="shared" si="255"/>
        <v>0</v>
      </c>
      <c r="CO216" s="16">
        <f t="shared" si="256"/>
        <v>0</v>
      </c>
      <c r="CP216" s="16">
        <f t="shared" si="257"/>
        <v>0</v>
      </c>
      <c r="CQ216" s="16">
        <f t="shared" si="258"/>
        <v>0</v>
      </c>
      <c r="CR216" s="16">
        <f t="shared" si="259"/>
        <v>0</v>
      </c>
      <c r="CS216" s="16">
        <f t="shared" si="260"/>
        <v>0</v>
      </c>
      <c r="CT216" s="16">
        <f t="shared" si="261"/>
        <v>0</v>
      </c>
      <c r="CU216" s="16">
        <f t="shared" si="262"/>
        <v>0</v>
      </c>
      <c r="CV216" s="16">
        <f t="shared" si="263"/>
        <v>0</v>
      </c>
      <c r="CW216" s="16">
        <f t="shared" si="264"/>
        <v>0</v>
      </c>
      <c r="CX216" s="16">
        <f t="shared" si="265"/>
        <v>0</v>
      </c>
      <c r="CY216" s="16">
        <f t="shared" si="266"/>
        <v>0</v>
      </c>
      <c r="CZ216" s="16">
        <f t="shared" si="267"/>
        <v>0</v>
      </c>
      <c r="DA216" s="16">
        <f t="shared" si="268"/>
        <v>0</v>
      </c>
      <c r="DB216" s="16">
        <f t="shared" si="269"/>
        <v>0</v>
      </c>
      <c r="DC216" s="16">
        <f t="shared" si="270"/>
        <v>0</v>
      </c>
      <c r="DD216" s="16">
        <f t="shared" si="271"/>
        <v>0</v>
      </c>
      <c r="DE216" s="16">
        <f t="shared" si="272"/>
        <v>0</v>
      </c>
      <c r="DF216" s="16">
        <f t="shared" si="273"/>
        <v>0</v>
      </c>
      <c r="DG216" s="16">
        <f t="shared" si="274"/>
        <v>0</v>
      </c>
      <c r="DH216" s="16">
        <f t="shared" si="275"/>
        <v>0</v>
      </c>
      <c r="DI216" s="16">
        <f t="shared" si="276"/>
        <v>0</v>
      </c>
      <c r="DJ216" s="16">
        <f t="shared" si="277"/>
        <v>0</v>
      </c>
      <c r="DK216" s="16">
        <f t="shared" si="278"/>
        <v>0</v>
      </c>
      <c r="DL216" s="16">
        <f t="shared" si="279"/>
        <v>0</v>
      </c>
      <c r="DM216" s="16">
        <f t="shared" si="280"/>
        <v>0</v>
      </c>
      <c r="DN216" s="16">
        <f t="shared" si="281"/>
        <v>0</v>
      </c>
      <c r="DO216" s="16">
        <f t="shared" si="282"/>
        <v>0</v>
      </c>
      <c r="DP216" s="16">
        <f t="shared" si="283"/>
        <v>0</v>
      </c>
      <c r="DQ216" s="16">
        <f t="shared" si="284"/>
        <v>0</v>
      </c>
      <c r="DR216" s="16">
        <f t="shared" si="285"/>
        <v>0</v>
      </c>
      <c r="DS216" s="16">
        <f t="shared" si="286"/>
        <v>0</v>
      </c>
      <c r="DT216" s="16">
        <f t="shared" si="287"/>
        <v>0</v>
      </c>
      <c r="DU216" s="16">
        <f t="shared" si="288"/>
        <v>0</v>
      </c>
      <c r="DV216" s="16">
        <f t="shared" si="289"/>
        <v>0</v>
      </c>
      <c r="DW216" s="16">
        <f t="shared" si="290"/>
        <v>0</v>
      </c>
      <c r="DX216" s="16">
        <f t="shared" si="291"/>
        <v>0</v>
      </c>
      <c r="DY216" s="16">
        <f t="shared" si="292"/>
        <v>0</v>
      </c>
      <c r="DZ216" s="16">
        <f t="shared" si="293"/>
        <v>0</v>
      </c>
      <c r="EA216" s="16">
        <f t="shared" si="294"/>
        <v>1</v>
      </c>
      <c r="EB216" s="16">
        <f t="shared" si="295"/>
        <v>1</v>
      </c>
      <c r="EC216" s="16">
        <f t="shared" si="296"/>
        <v>1</v>
      </c>
      <c r="ED216" s="16">
        <f t="shared" si="297"/>
        <v>1</v>
      </c>
      <c r="EE216" s="16">
        <f t="shared" si="298"/>
        <v>1</v>
      </c>
      <c r="EG216" s="20">
        <f t="shared" si="299"/>
        <v>0</v>
      </c>
      <c r="EH216" s="20">
        <f t="shared" si="300"/>
        <v>100</v>
      </c>
      <c r="EI216" s="20">
        <f t="shared" si="301"/>
        <v>100</v>
      </c>
      <c r="EJ216" s="20">
        <f t="shared" si="302"/>
        <v>100</v>
      </c>
      <c r="EP216" s="42" t="s">
        <v>299</v>
      </c>
      <c r="EQ216" s="16">
        <f t="shared" si="303"/>
        <v>0</v>
      </c>
      <c r="ER216" s="16">
        <f t="shared" si="304"/>
        <v>59</v>
      </c>
      <c r="ES216" s="16">
        <f t="shared" si="305"/>
        <v>0</v>
      </c>
      <c r="ET216" s="16">
        <f t="shared" si="306"/>
        <v>0</v>
      </c>
      <c r="EU216" s="16">
        <f t="shared" si="307"/>
        <v>0</v>
      </c>
      <c r="EV216" s="16">
        <f t="shared" si="308"/>
        <v>0</v>
      </c>
      <c r="EW216" s="16">
        <f t="shared" si="309"/>
        <v>0</v>
      </c>
      <c r="EX216" s="16">
        <f t="shared" si="310"/>
        <v>0</v>
      </c>
      <c r="EY216" s="16">
        <f t="shared" si="311"/>
        <v>0</v>
      </c>
      <c r="EZ216" s="16">
        <f t="shared" si="312"/>
        <v>0</v>
      </c>
      <c r="FA216" s="16">
        <f t="shared" si="313"/>
        <v>0</v>
      </c>
      <c r="FB216" s="16">
        <f t="shared" si="314"/>
        <v>0</v>
      </c>
      <c r="FC216" s="16">
        <f t="shared" si="315"/>
        <v>0</v>
      </c>
      <c r="FD216" s="16">
        <f t="shared" si="316"/>
        <v>0</v>
      </c>
      <c r="FE216" s="16">
        <f t="shared" si="317"/>
        <v>0</v>
      </c>
      <c r="FF216" s="16">
        <f t="shared" si="318"/>
        <v>0</v>
      </c>
      <c r="FG216" s="16">
        <f t="shared" si="319"/>
        <v>0</v>
      </c>
    </row>
    <row r="217" spans="1:163" x14ac:dyDescent="0.25">
      <c r="A217" s="42"/>
      <c r="B217" s="42">
        <v>213</v>
      </c>
      <c r="C217" s="42" t="s">
        <v>909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32</v>
      </c>
      <c r="AC217" s="16">
        <v>11</v>
      </c>
      <c r="AD217" s="16">
        <v>15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0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f t="shared" si="240"/>
        <v>58</v>
      </c>
      <c r="BZ217" s="19">
        <f t="shared" si="241"/>
        <v>19.333333333333332</v>
      </c>
      <c r="CA217" s="16">
        <f t="shared" si="242"/>
        <v>0</v>
      </c>
      <c r="CB217" s="16">
        <f t="shared" si="243"/>
        <v>0</v>
      </c>
      <c r="CC217" s="16">
        <f t="shared" si="244"/>
        <v>0</v>
      </c>
      <c r="CD217" s="16">
        <f t="shared" si="245"/>
        <v>0</v>
      </c>
      <c r="CE217" s="16">
        <f t="shared" si="246"/>
        <v>0</v>
      </c>
      <c r="CF217" s="16">
        <f t="shared" si="247"/>
        <v>0</v>
      </c>
      <c r="CG217" s="16">
        <f t="shared" si="248"/>
        <v>0</v>
      </c>
      <c r="CH217" s="16">
        <f t="shared" si="249"/>
        <v>0</v>
      </c>
      <c r="CI217" s="16">
        <f t="shared" si="250"/>
        <v>0</v>
      </c>
      <c r="CJ217" s="16">
        <f t="shared" si="251"/>
        <v>0</v>
      </c>
      <c r="CK217" s="16">
        <f t="shared" si="252"/>
        <v>0</v>
      </c>
      <c r="CL217" s="16">
        <f t="shared" si="253"/>
        <v>0</v>
      </c>
      <c r="CM217" s="16">
        <f t="shared" si="254"/>
        <v>0</v>
      </c>
      <c r="CN217" s="16">
        <f t="shared" si="255"/>
        <v>0</v>
      </c>
      <c r="CO217" s="16">
        <f t="shared" si="256"/>
        <v>0</v>
      </c>
      <c r="CP217" s="16">
        <f t="shared" si="257"/>
        <v>0</v>
      </c>
      <c r="CQ217" s="16">
        <f t="shared" si="258"/>
        <v>0</v>
      </c>
      <c r="CR217" s="16">
        <f t="shared" si="259"/>
        <v>0</v>
      </c>
      <c r="CS217" s="16">
        <f t="shared" si="260"/>
        <v>0</v>
      </c>
      <c r="CT217" s="16">
        <f t="shared" si="261"/>
        <v>0</v>
      </c>
      <c r="CU217" s="16">
        <f t="shared" si="262"/>
        <v>1</v>
      </c>
      <c r="CV217" s="16">
        <f t="shared" si="263"/>
        <v>0</v>
      </c>
      <c r="CW217" s="16">
        <f t="shared" si="264"/>
        <v>0</v>
      </c>
      <c r="CX217" s="16">
        <f t="shared" si="265"/>
        <v>0</v>
      </c>
      <c r="CY217" s="16">
        <f t="shared" si="266"/>
        <v>0</v>
      </c>
      <c r="CZ217" s="16">
        <f t="shared" si="267"/>
        <v>0</v>
      </c>
      <c r="DA217" s="16">
        <f t="shared" si="268"/>
        <v>0</v>
      </c>
      <c r="DB217" s="16">
        <f t="shared" si="269"/>
        <v>0</v>
      </c>
      <c r="DC217" s="16">
        <f t="shared" si="270"/>
        <v>0</v>
      </c>
      <c r="DD217" s="16">
        <f t="shared" si="271"/>
        <v>0</v>
      </c>
      <c r="DE217" s="16">
        <f t="shared" si="272"/>
        <v>0</v>
      </c>
      <c r="DF217" s="16">
        <f t="shared" si="273"/>
        <v>0</v>
      </c>
      <c r="DG217" s="16">
        <f t="shared" si="274"/>
        <v>0</v>
      </c>
      <c r="DH217" s="16">
        <f t="shared" si="275"/>
        <v>0</v>
      </c>
      <c r="DI217" s="16">
        <f t="shared" si="276"/>
        <v>0</v>
      </c>
      <c r="DJ217" s="16">
        <f t="shared" si="277"/>
        <v>0</v>
      </c>
      <c r="DK217" s="16">
        <f t="shared" si="278"/>
        <v>0</v>
      </c>
      <c r="DL217" s="16">
        <f t="shared" si="279"/>
        <v>1</v>
      </c>
      <c r="DM217" s="16">
        <f t="shared" si="280"/>
        <v>0</v>
      </c>
      <c r="DN217" s="16">
        <f t="shared" si="281"/>
        <v>0</v>
      </c>
      <c r="DO217" s="16">
        <f t="shared" si="282"/>
        <v>0</v>
      </c>
      <c r="DP217" s="16">
        <f t="shared" si="283"/>
        <v>1</v>
      </c>
      <c r="DQ217" s="16">
        <f t="shared" si="284"/>
        <v>0</v>
      </c>
      <c r="DR217" s="16">
        <f t="shared" si="285"/>
        <v>0</v>
      </c>
      <c r="DS217" s="16">
        <f t="shared" si="286"/>
        <v>0</v>
      </c>
      <c r="DT217" s="16">
        <f t="shared" si="287"/>
        <v>0</v>
      </c>
      <c r="DU217" s="16">
        <f t="shared" si="288"/>
        <v>0</v>
      </c>
      <c r="DV217" s="16">
        <f t="shared" si="289"/>
        <v>0</v>
      </c>
      <c r="DW217" s="16">
        <f t="shared" si="290"/>
        <v>0</v>
      </c>
      <c r="DX217" s="16">
        <f t="shared" si="291"/>
        <v>0</v>
      </c>
      <c r="DY217" s="16">
        <f t="shared" si="292"/>
        <v>0</v>
      </c>
      <c r="DZ217" s="16">
        <f t="shared" si="293"/>
        <v>0</v>
      </c>
      <c r="EA217" s="16">
        <f t="shared" si="294"/>
        <v>0</v>
      </c>
      <c r="EB217" s="16">
        <f t="shared" si="295"/>
        <v>0</v>
      </c>
      <c r="EC217" s="16">
        <f t="shared" si="296"/>
        <v>0</v>
      </c>
      <c r="ED217" s="16">
        <f t="shared" si="297"/>
        <v>3</v>
      </c>
      <c r="EE217" s="16">
        <f t="shared" si="298"/>
        <v>2</v>
      </c>
      <c r="EG217" s="20">
        <f t="shared" si="299"/>
        <v>0</v>
      </c>
      <c r="EH217" s="20">
        <f t="shared" si="300"/>
        <v>0</v>
      </c>
      <c r="EI217" s="20">
        <f t="shared" si="301"/>
        <v>0</v>
      </c>
      <c r="EJ217" s="20">
        <f t="shared" si="302"/>
        <v>0</v>
      </c>
      <c r="EP217" s="42" t="s">
        <v>909</v>
      </c>
      <c r="EQ217" s="16">
        <f t="shared" si="303"/>
        <v>0</v>
      </c>
      <c r="ER217" s="16">
        <f t="shared" si="304"/>
        <v>0</v>
      </c>
      <c r="ES217" s="16">
        <f t="shared" si="305"/>
        <v>0</v>
      </c>
      <c r="ET217" s="16">
        <f t="shared" si="306"/>
        <v>0</v>
      </c>
      <c r="EU217" s="16">
        <f t="shared" si="307"/>
        <v>32</v>
      </c>
      <c r="EV217" s="16">
        <f t="shared" si="308"/>
        <v>26</v>
      </c>
      <c r="EW217" s="16">
        <f t="shared" si="309"/>
        <v>0</v>
      </c>
      <c r="EX217" s="16">
        <f t="shared" si="310"/>
        <v>0</v>
      </c>
      <c r="EY217" s="16">
        <f t="shared" si="311"/>
        <v>0</v>
      </c>
      <c r="EZ217" s="16">
        <f t="shared" si="312"/>
        <v>0</v>
      </c>
      <c r="FA217" s="16">
        <f t="shared" si="313"/>
        <v>0</v>
      </c>
      <c r="FB217" s="16">
        <f t="shared" si="314"/>
        <v>0</v>
      </c>
      <c r="FC217" s="16">
        <f t="shared" si="315"/>
        <v>0</v>
      </c>
      <c r="FD217" s="16">
        <f t="shared" si="316"/>
        <v>0</v>
      </c>
      <c r="FE217" s="16">
        <f t="shared" si="317"/>
        <v>0</v>
      </c>
      <c r="FF217" s="16">
        <f t="shared" si="318"/>
        <v>0</v>
      </c>
      <c r="FG217" s="16">
        <f t="shared" si="319"/>
        <v>0</v>
      </c>
    </row>
    <row r="218" spans="1:163" x14ac:dyDescent="0.25">
      <c r="A218" s="42"/>
      <c r="B218" s="42">
        <v>214</v>
      </c>
      <c r="C218" s="16" t="s">
        <v>188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43">
        <v>0</v>
      </c>
      <c r="AX218" s="43">
        <v>40</v>
      </c>
      <c r="AY218" s="43">
        <v>0</v>
      </c>
      <c r="AZ218" s="43">
        <v>16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0</v>
      </c>
      <c r="BQ218" s="16">
        <v>0</v>
      </c>
      <c r="BR218" s="16">
        <v>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16">
        <v>0</v>
      </c>
      <c r="BY218" s="16">
        <f t="shared" si="240"/>
        <v>56</v>
      </c>
      <c r="BZ218" s="19">
        <f t="shared" si="241"/>
        <v>28</v>
      </c>
      <c r="CA218" s="16">
        <f t="shared" si="242"/>
        <v>0</v>
      </c>
      <c r="CB218" s="16">
        <f t="shared" si="243"/>
        <v>0</v>
      </c>
      <c r="CC218" s="16">
        <f t="shared" si="244"/>
        <v>0</v>
      </c>
      <c r="CD218" s="16">
        <f t="shared" si="245"/>
        <v>0</v>
      </c>
      <c r="CE218" s="16">
        <f t="shared" si="246"/>
        <v>0</v>
      </c>
      <c r="CF218" s="16">
        <f t="shared" si="247"/>
        <v>0</v>
      </c>
      <c r="CG218" s="16">
        <f t="shared" si="248"/>
        <v>0</v>
      </c>
      <c r="CH218" s="16">
        <f t="shared" si="249"/>
        <v>0</v>
      </c>
      <c r="CI218" s="16">
        <f t="shared" si="250"/>
        <v>0</v>
      </c>
      <c r="CJ218" s="16">
        <f t="shared" si="251"/>
        <v>0</v>
      </c>
      <c r="CK218" s="16">
        <f t="shared" si="252"/>
        <v>0</v>
      </c>
      <c r="CL218" s="16">
        <f t="shared" si="253"/>
        <v>0</v>
      </c>
      <c r="CM218" s="16">
        <f t="shared" si="254"/>
        <v>1</v>
      </c>
      <c r="CN218" s="16">
        <f t="shared" si="255"/>
        <v>0</v>
      </c>
      <c r="CO218" s="16">
        <f t="shared" si="256"/>
        <v>0</v>
      </c>
      <c r="CP218" s="16">
        <f t="shared" si="257"/>
        <v>0</v>
      </c>
      <c r="CQ218" s="16">
        <f t="shared" si="258"/>
        <v>0</v>
      </c>
      <c r="CR218" s="16">
        <f t="shared" si="259"/>
        <v>0</v>
      </c>
      <c r="CS218" s="16">
        <f t="shared" si="260"/>
        <v>0</v>
      </c>
      <c r="CT218" s="16">
        <f t="shared" si="261"/>
        <v>0</v>
      </c>
      <c r="CU218" s="16">
        <f t="shared" si="262"/>
        <v>0</v>
      </c>
      <c r="CV218" s="16">
        <f t="shared" si="263"/>
        <v>0</v>
      </c>
      <c r="CW218" s="16">
        <f t="shared" si="264"/>
        <v>0</v>
      </c>
      <c r="CX218" s="16">
        <f t="shared" si="265"/>
        <v>0</v>
      </c>
      <c r="CY218" s="16">
        <f t="shared" si="266"/>
        <v>0</v>
      </c>
      <c r="CZ218" s="16">
        <f t="shared" si="267"/>
        <v>0</v>
      </c>
      <c r="DA218" s="16">
        <f t="shared" si="268"/>
        <v>0</v>
      </c>
      <c r="DB218" s="16">
        <f t="shared" si="269"/>
        <v>0</v>
      </c>
      <c r="DC218" s="16">
        <f t="shared" si="270"/>
        <v>0</v>
      </c>
      <c r="DD218" s="16">
        <f t="shared" si="271"/>
        <v>0</v>
      </c>
      <c r="DE218" s="16">
        <f t="shared" si="272"/>
        <v>0</v>
      </c>
      <c r="DF218" s="16">
        <f t="shared" si="273"/>
        <v>0</v>
      </c>
      <c r="DG218" s="16">
        <f t="shared" si="274"/>
        <v>0</v>
      </c>
      <c r="DH218" s="16">
        <f t="shared" si="275"/>
        <v>0</v>
      </c>
      <c r="DI218" s="16">
        <f t="shared" si="276"/>
        <v>0</v>
      </c>
      <c r="DJ218" s="16">
        <f t="shared" si="277"/>
        <v>0</v>
      </c>
      <c r="DK218" s="16">
        <f t="shared" si="278"/>
        <v>1</v>
      </c>
      <c r="DL218" s="16">
        <f t="shared" si="279"/>
        <v>0</v>
      </c>
      <c r="DM218" s="16">
        <f t="shared" si="280"/>
        <v>0</v>
      </c>
      <c r="DN218" s="16">
        <f t="shared" si="281"/>
        <v>0</v>
      </c>
      <c r="DO218" s="16">
        <f t="shared" si="282"/>
        <v>0</v>
      </c>
      <c r="DP218" s="16">
        <f t="shared" si="283"/>
        <v>0</v>
      </c>
      <c r="DQ218" s="16">
        <f t="shared" si="284"/>
        <v>0</v>
      </c>
      <c r="DR218" s="16">
        <f t="shared" si="285"/>
        <v>0</v>
      </c>
      <c r="DS218" s="16">
        <f t="shared" si="286"/>
        <v>0</v>
      </c>
      <c r="DT218" s="16">
        <f t="shared" si="287"/>
        <v>0</v>
      </c>
      <c r="DU218" s="16">
        <f t="shared" si="288"/>
        <v>0</v>
      </c>
      <c r="DV218" s="16">
        <f t="shared" si="289"/>
        <v>0</v>
      </c>
      <c r="DW218" s="16">
        <f t="shared" si="290"/>
        <v>0</v>
      </c>
      <c r="DX218" s="16">
        <f t="shared" si="291"/>
        <v>0</v>
      </c>
      <c r="DY218" s="16">
        <f t="shared" si="292"/>
        <v>0</v>
      </c>
      <c r="DZ218" s="16">
        <f t="shared" si="293"/>
        <v>0</v>
      </c>
      <c r="EA218" s="16">
        <f t="shared" si="294"/>
        <v>0</v>
      </c>
      <c r="EB218" s="16">
        <f t="shared" si="295"/>
        <v>0</v>
      </c>
      <c r="EC218" s="16">
        <f t="shared" si="296"/>
        <v>0</v>
      </c>
      <c r="ED218" s="16">
        <f t="shared" si="297"/>
        <v>2</v>
      </c>
      <c r="EE218" s="16">
        <f t="shared" si="298"/>
        <v>1</v>
      </c>
      <c r="EG218" s="20">
        <f t="shared" si="299"/>
        <v>0</v>
      </c>
      <c r="EH218" s="20">
        <f t="shared" si="300"/>
        <v>0</v>
      </c>
      <c r="EI218" s="20">
        <f t="shared" si="301"/>
        <v>0</v>
      </c>
      <c r="EJ218" s="20">
        <f t="shared" si="302"/>
        <v>0</v>
      </c>
      <c r="EP218" s="16" t="s">
        <v>188</v>
      </c>
      <c r="EQ218" s="16">
        <f t="shared" si="303"/>
        <v>0</v>
      </c>
      <c r="ER218" s="16">
        <f t="shared" si="304"/>
        <v>0</v>
      </c>
      <c r="ES218" s="16">
        <f t="shared" si="305"/>
        <v>0</v>
      </c>
      <c r="ET218" s="16">
        <f t="shared" si="306"/>
        <v>0</v>
      </c>
      <c r="EU218" s="16">
        <f t="shared" si="307"/>
        <v>0</v>
      </c>
      <c r="EV218" s="16">
        <f t="shared" si="308"/>
        <v>0</v>
      </c>
      <c r="EW218" s="16">
        <f t="shared" si="309"/>
        <v>0</v>
      </c>
      <c r="EX218" s="16">
        <f t="shared" si="310"/>
        <v>0</v>
      </c>
      <c r="EY218" s="16">
        <f t="shared" si="311"/>
        <v>0</v>
      </c>
      <c r="EZ218" s="16">
        <f t="shared" si="312"/>
        <v>0</v>
      </c>
      <c r="FA218" s="16">
        <f t="shared" si="313"/>
        <v>56</v>
      </c>
      <c r="FB218" s="16">
        <f t="shared" si="314"/>
        <v>0</v>
      </c>
      <c r="FC218" s="16">
        <f t="shared" si="315"/>
        <v>0</v>
      </c>
      <c r="FD218" s="16">
        <f t="shared" si="316"/>
        <v>0</v>
      </c>
      <c r="FE218" s="16">
        <f t="shared" si="317"/>
        <v>0</v>
      </c>
      <c r="FF218" s="16">
        <f t="shared" si="318"/>
        <v>0</v>
      </c>
      <c r="FG218" s="16">
        <f t="shared" si="319"/>
        <v>0</v>
      </c>
    </row>
    <row r="219" spans="1:163" x14ac:dyDescent="0.25">
      <c r="A219" s="42"/>
      <c r="B219" s="42">
        <v>215</v>
      </c>
      <c r="C219" s="42" t="s">
        <v>910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43">
        <v>0</v>
      </c>
      <c r="AX219" s="43">
        <v>0</v>
      </c>
      <c r="AY219" s="43">
        <v>0</v>
      </c>
      <c r="AZ219" s="43">
        <v>24</v>
      </c>
      <c r="BA219" s="16">
        <v>0</v>
      </c>
      <c r="BB219" s="16">
        <v>14</v>
      </c>
      <c r="BC219" s="16">
        <v>17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6">
        <v>0</v>
      </c>
      <c r="BY219" s="16">
        <f t="shared" si="240"/>
        <v>55</v>
      </c>
      <c r="BZ219" s="19">
        <f t="shared" si="241"/>
        <v>18.333333333333332</v>
      </c>
      <c r="CA219" s="16">
        <f t="shared" si="242"/>
        <v>0</v>
      </c>
      <c r="CB219" s="16">
        <f t="shared" si="243"/>
        <v>0</v>
      </c>
      <c r="CC219" s="16">
        <f t="shared" si="244"/>
        <v>0</v>
      </c>
      <c r="CD219" s="16">
        <f t="shared" si="245"/>
        <v>0</v>
      </c>
      <c r="CE219" s="16">
        <f t="shared" si="246"/>
        <v>0</v>
      </c>
      <c r="CF219" s="16">
        <f t="shared" si="247"/>
        <v>0</v>
      </c>
      <c r="CG219" s="16">
        <f t="shared" si="248"/>
        <v>0</v>
      </c>
      <c r="CH219" s="16">
        <f t="shared" si="249"/>
        <v>0</v>
      </c>
      <c r="CI219" s="16">
        <f t="shared" si="250"/>
        <v>0</v>
      </c>
      <c r="CJ219" s="16">
        <f t="shared" si="251"/>
        <v>0</v>
      </c>
      <c r="CK219" s="16">
        <f t="shared" si="252"/>
        <v>0</v>
      </c>
      <c r="CL219" s="16">
        <f t="shared" si="253"/>
        <v>0</v>
      </c>
      <c r="CM219" s="16">
        <f t="shared" si="254"/>
        <v>0</v>
      </c>
      <c r="CN219" s="16">
        <f t="shared" si="255"/>
        <v>0</v>
      </c>
      <c r="CO219" s="16">
        <f t="shared" si="256"/>
        <v>0</v>
      </c>
      <c r="CP219" s="16">
        <f t="shared" si="257"/>
        <v>0</v>
      </c>
      <c r="CQ219" s="16">
        <f t="shared" si="258"/>
        <v>0</v>
      </c>
      <c r="CR219" s="16">
        <f t="shared" si="259"/>
        <v>0</v>
      </c>
      <c r="CS219" s="16">
        <f t="shared" si="260"/>
        <v>0</v>
      </c>
      <c r="CT219" s="16">
        <f t="shared" si="261"/>
        <v>0</v>
      </c>
      <c r="CU219" s="16">
        <f t="shared" si="262"/>
        <v>0</v>
      </c>
      <c r="CV219" s="16">
        <f t="shared" si="263"/>
        <v>0</v>
      </c>
      <c r="CW219" s="16">
        <f t="shared" si="264"/>
        <v>0</v>
      </c>
      <c r="CX219" s="16">
        <f t="shared" si="265"/>
        <v>0</v>
      </c>
      <c r="CY219" s="16">
        <f t="shared" si="266"/>
        <v>0</v>
      </c>
      <c r="CZ219" s="16">
        <f t="shared" si="267"/>
        <v>0</v>
      </c>
      <c r="DA219" s="16">
        <f t="shared" si="268"/>
        <v>0</v>
      </c>
      <c r="DB219" s="16">
        <f t="shared" si="269"/>
        <v>0</v>
      </c>
      <c r="DC219" s="16">
        <f t="shared" si="270"/>
        <v>1</v>
      </c>
      <c r="DD219" s="16">
        <f t="shared" si="271"/>
        <v>0</v>
      </c>
      <c r="DE219" s="16">
        <f t="shared" si="272"/>
        <v>0</v>
      </c>
      <c r="DF219" s="16">
        <f t="shared" si="273"/>
        <v>0</v>
      </c>
      <c r="DG219" s="16">
        <f t="shared" si="274"/>
        <v>0</v>
      </c>
      <c r="DH219" s="16">
        <f t="shared" si="275"/>
        <v>0</v>
      </c>
      <c r="DI219" s="16">
        <f t="shared" si="276"/>
        <v>0</v>
      </c>
      <c r="DJ219" s="16">
        <f t="shared" si="277"/>
        <v>1</v>
      </c>
      <c r="DK219" s="16">
        <f t="shared" si="278"/>
        <v>0</v>
      </c>
      <c r="DL219" s="16">
        <f t="shared" si="279"/>
        <v>0</v>
      </c>
      <c r="DM219" s="16">
        <f t="shared" si="280"/>
        <v>1</v>
      </c>
      <c r="DN219" s="16">
        <f t="shared" si="281"/>
        <v>0</v>
      </c>
      <c r="DO219" s="16">
        <f t="shared" si="282"/>
        <v>0</v>
      </c>
      <c r="DP219" s="16">
        <f t="shared" si="283"/>
        <v>0</v>
      </c>
      <c r="DQ219" s="16">
        <f t="shared" si="284"/>
        <v>0</v>
      </c>
      <c r="DR219" s="16">
        <f t="shared" si="285"/>
        <v>0</v>
      </c>
      <c r="DS219" s="16">
        <f t="shared" si="286"/>
        <v>0</v>
      </c>
      <c r="DT219" s="16">
        <f t="shared" si="287"/>
        <v>0</v>
      </c>
      <c r="DU219" s="16">
        <f t="shared" si="288"/>
        <v>0</v>
      </c>
      <c r="DV219" s="16">
        <f t="shared" si="289"/>
        <v>0</v>
      </c>
      <c r="DW219" s="16">
        <f t="shared" si="290"/>
        <v>0</v>
      </c>
      <c r="DX219" s="16">
        <f t="shared" si="291"/>
        <v>0</v>
      </c>
      <c r="DY219" s="16">
        <f t="shared" si="292"/>
        <v>0</v>
      </c>
      <c r="DZ219" s="16">
        <f t="shared" si="293"/>
        <v>0</v>
      </c>
      <c r="EA219" s="16">
        <f t="shared" si="294"/>
        <v>0</v>
      </c>
      <c r="EB219" s="16">
        <f t="shared" si="295"/>
        <v>0</v>
      </c>
      <c r="EC219" s="16">
        <f t="shared" si="296"/>
        <v>0</v>
      </c>
      <c r="ED219" s="16">
        <f t="shared" si="297"/>
        <v>3</v>
      </c>
      <c r="EE219" s="16">
        <f t="shared" si="298"/>
        <v>2</v>
      </c>
      <c r="EG219" s="20">
        <f t="shared" si="299"/>
        <v>0</v>
      </c>
      <c r="EH219" s="20">
        <f t="shared" si="300"/>
        <v>0</v>
      </c>
      <c r="EI219" s="20">
        <f t="shared" si="301"/>
        <v>0</v>
      </c>
      <c r="EJ219" s="20">
        <f t="shared" si="302"/>
        <v>0</v>
      </c>
      <c r="EP219" s="42" t="s">
        <v>910</v>
      </c>
      <c r="EQ219" s="16">
        <f t="shared" si="303"/>
        <v>0</v>
      </c>
      <c r="ER219" s="16">
        <f t="shared" si="304"/>
        <v>0</v>
      </c>
      <c r="ES219" s="16">
        <f t="shared" si="305"/>
        <v>0</v>
      </c>
      <c r="ET219" s="16">
        <f t="shared" si="306"/>
        <v>0</v>
      </c>
      <c r="EU219" s="16">
        <f t="shared" si="307"/>
        <v>0</v>
      </c>
      <c r="EV219" s="16">
        <f t="shared" si="308"/>
        <v>0</v>
      </c>
      <c r="EW219" s="16">
        <f t="shared" si="309"/>
        <v>0</v>
      </c>
      <c r="EX219" s="16">
        <f t="shared" si="310"/>
        <v>0</v>
      </c>
      <c r="EY219" s="16">
        <f t="shared" si="311"/>
        <v>0</v>
      </c>
      <c r="EZ219" s="16">
        <f t="shared" si="312"/>
        <v>0</v>
      </c>
      <c r="FA219" s="16">
        <f t="shared" si="313"/>
        <v>24</v>
      </c>
      <c r="FB219" s="16">
        <f t="shared" si="314"/>
        <v>31</v>
      </c>
      <c r="FC219" s="16">
        <f t="shared" si="315"/>
        <v>0</v>
      </c>
      <c r="FD219" s="16">
        <f t="shared" si="316"/>
        <v>0</v>
      </c>
      <c r="FE219" s="16">
        <f t="shared" si="317"/>
        <v>0</v>
      </c>
      <c r="FF219" s="16">
        <f t="shared" si="318"/>
        <v>0</v>
      </c>
      <c r="FG219" s="16">
        <f t="shared" si="319"/>
        <v>0</v>
      </c>
    </row>
    <row r="220" spans="1:163" x14ac:dyDescent="0.25">
      <c r="A220" s="42"/>
      <c r="B220" s="42">
        <v>216</v>
      </c>
      <c r="C220" s="44" t="s">
        <v>911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31</v>
      </c>
      <c r="BP220" s="16">
        <v>0</v>
      </c>
      <c r="BQ220" s="16">
        <v>0</v>
      </c>
      <c r="BR220" s="16">
        <v>0</v>
      </c>
      <c r="BS220" s="16">
        <v>24</v>
      </c>
      <c r="BT220" s="16">
        <v>0</v>
      </c>
      <c r="BU220" s="16">
        <v>0</v>
      </c>
      <c r="BV220" s="16">
        <v>0</v>
      </c>
      <c r="BW220" s="16">
        <v>0</v>
      </c>
      <c r="BX220" s="16">
        <v>0</v>
      </c>
      <c r="BY220" s="16">
        <f t="shared" si="240"/>
        <v>55</v>
      </c>
      <c r="BZ220" s="19">
        <f t="shared" si="241"/>
        <v>27.5</v>
      </c>
      <c r="CA220" s="16">
        <f t="shared" si="242"/>
        <v>0</v>
      </c>
      <c r="CB220" s="16">
        <f t="shared" si="243"/>
        <v>0</v>
      </c>
      <c r="CC220" s="16">
        <f t="shared" si="244"/>
        <v>0</v>
      </c>
      <c r="CD220" s="16">
        <f t="shared" si="245"/>
        <v>0</v>
      </c>
      <c r="CE220" s="16">
        <f t="shared" si="246"/>
        <v>0</v>
      </c>
      <c r="CF220" s="16">
        <f t="shared" si="247"/>
        <v>0</v>
      </c>
      <c r="CG220" s="16">
        <f t="shared" si="248"/>
        <v>0</v>
      </c>
      <c r="CH220" s="16">
        <f t="shared" si="249"/>
        <v>0</v>
      </c>
      <c r="CI220" s="16">
        <f t="shared" si="250"/>
        <v>0</v>
      </c>
      <c r="CJ220" s="16">
        <f t="shared" si="251"/>
        <v>0</v>
      </c>
      <c r="CK220" s="16">
        <f t="shared" si="252"/>
        <v>0</v>
      </c>
      <c r="CL220" s="16">
        <f t="shared" si="253"/>
        <v>0</v>
      </c>
      <c r="CM220" s="16">
        <f t="shared" si="254"/>
        <v>0</v>
      </c>
      <c r="CN220" s="16">
        <f t="shared" si="255"/>
        <v>0</v>
      </c>
      <c r="CO220" s="16">
        <f t="shared" si="256"/>
        <v>0</v>
      </c>
      <c r="CP220" s="16">
        <f t="shared" si="257"/>
        <v>0</v>
      </c>
      <c r="CQ220" s="16">
        <f t="shared" si="258"/>
        <v>0</v>
      </c>
      <c r="CR220" s="16">
        <f t="shared" si="259"/>
        <v>0</v>
      </c>
      <c r="CS220" s="16">
        <f t="shared" si="260"/>
        <v>0</v>
      </c>
      <c r="CT220" s="16">
        <f t="shared" si="261"/>
        <v>0</v>
      </c>
      <c r="CU220" s="16">
        <f t="shared" si="262"/>
        <v>0</v>
      </c>
      <c r="CV220" s="16">
        <f t="shared" si="263"/>
        <v>1</v>
      </c>
      <c r="CW220" s="16">
        <f t="shared" si="264"/>
        <v>0</v>
      </c>
      <c r="CX220" s="16">
        <f t="shared" si="265"/>
        <v>0</v>
      </c>
      <c r="CY220" s="16">
        <f t="shared" si="266"/>
        <v>0</v>
      </c>
      <c r="CZ220" s="16">
        <f t="shared" si="267"/>
        <v>0</v>
      </c>
      <c r="DA220" s="16">
        <f t="shared" si="268"/>
        <v>0</v>
      </c>
      <c r="DB220" s="16">
        <f t="shared" si="269"/>
        <v>0</v>
      </c>
      <c r="DC220" s="16">
        <f t="shared" si="270"/>
        <v>1</v>
      </c>
      <c r="DD220" s="16">
        <f t="shared" si="271"/>
        <v>0</v>
      </c>
      <c r="DE220" s="16">
        <f t="shared" si="272"/>
        <v>0</v>
      </c>
      <c r="DF220" s="16">
        <f t="shared" si="273"/>
        <v>0</v>
      </c>
      <c r="DG220" s="16">
        <f t="shared" si="274"/>
        <v>0</v>
      </c>
      <c r="DH220" s="16">
        <f t="shared" si="275"/>
        <v>0</v>
      </c>
      <c r="DI220" s="16">
        <f t="shared" si="276"/>
        <v>0</v>
      </c>
      <c r="DJ220" s="16">
        <f t="shared" si="277"/>
        <v>0</v>
      </c>
      <c r="DK220" s="16">
        <f t="shared" si="278"/>
        <v>0</v>
      </c>
      <c r="DL220" s="16">
        <f t="shared" si="279"/>
        <v>0</v>
      </c>
      <c r="DM220" s="16">
        <f t="shared" si="280"/>
        <v>0</v>
      </c>
      <c r="DN220" s="16">
        <f t="shared" si="281"/>
        <v>0</v>
      </c>
      <c r="DO220" s="16">
        <f t="shared" si="282"/>
        <v>0</v>
      </c>
      <c r="DP220" s="16">
        <f t="shared" si="283"/>
        <v>0</v>
      </c>
      <c r="DQ220" s="16">
        <f t="shared" si="284"/>
        <v>0</v>
      </c>
      <c r="DR220" s="16">
        <f t="shared" si="285"/>
        <v>0</v>
      </c>
      <c r="DS220" s="16">
        <f t="shared" si="286"/>
        <v>0</v>
      </c>
      <c r="DT220" s="16">
        <f t="shared" si="287"/>
        <v>0</v>
      </c>
      <c r="DU220" s="16">
        <f t="shared" si="288"/>
        <v>0</v>
      </c>
      <c r="DV220" s="16">
        <f t="shared" si="289"/>
        <v>0</v>
      </c>
      <c r="DW220" s="16">
        <f t="shared" si="290"/>
        <v>0</v>
      </c>
      <c r="DX220" s="16">
        <f t="shared" si="291"/>
        <v>0</v>
      </c>
      <c r="DY220" s="16">
        <f t="shared" si="292"/>
        <v>0</v>
      </c>
      <c r="DZ220" s="16">
        <f t="shared" si="293"/>
        <v>0</v>
      </c>
      <c r="EA220" s="16">
        <f t="shared" si="294"/>
        <v>0</v>
      </c>
      <c r="EB220" s="16">
        <f t="shared" si="295"/>
        <v>0</v>
      </c>
      <c r="EC220" s="16">
        <f t="shared" si="296"/>
        <v>0</v>
      </c>
      <c r="ED220" s="16">
        <f t="shared" si="297"/>
        <v>2</v>
      </c>
      <c r="EE220" s="16">
        <f t="shared" si="298"/>
        <v>2</v>
      </c>
      <c r="EG220" s="20">
        <f t="shared" si="299"/>
        <v>0</v>
      </c>
      <c r="EH220" s="20">
        <f t="shared" si="300"/>
        <v>0</v>
      </c>
      <c r="EI220" s="20">
        <f t="shared" si="301"/>
        <v>0</v>
      </c>
      <c r="EJ220" s="20">
        <f t="shared" si="302"/>
        <v>0</v>
      </c>
      <c r="EP220" s="44" t="s">
        <v>911</v>
      </c>
      <c r="EQ220" s="16">
        <f t="shared" si="303"/>
        <v>0</v>
      </c>
      <c r="ER220" s="16">
        <f t="shared" si="304"/>
        <v>0</v>
      </c>
      <c r="ES220" s="16">
        <f t="shared" si="305"/>
        <v>0</v>
      </c>
      <c r="ET220" s="16">
        <f t="shared" si="306"/>
        <v>0</v>
      </c>
      <c r="EU220" s="16">
        <f t="shared" si="307"/>
        <v>0</v>
      </c>
      <c r="EV220" s="16">
        <f t="shared" si="308"/>
        <v>0</v>
      </c>
      <c r="EW220" s="16">
        <f t="shared" si="309"/>
        <v>0</v>
      </c>
      <c r="EX220" s="16">
        <f t="shared" si="310"/>
        <v>0</v>
      </c>
      <c r="EY220" s="16">
        <f t="shared" si="311"/>
        <v>0</v>
      </c>
      <c r="EZ220" s="16">
        <f t="shared" si="312"/>
        <v>0</v>
      </c>
      <c r="FA220" s="16">
        <f t="shared" si="313"/>
        <v>0</v>
      </c>
      <c r="FB220" s="16">
        <f t="shared" si="314"/>
        <v>0</v>
      </c>
      <c r="FC220" s="16">
        <f t="shared" si="315"/>
        <v>0</v>
      </c>
      <c r="FD220" s="16">
        <f t="shared" si="316"/>
        <v>0</v>
      </c>
      <c r="FE220" s="16">
        <f t="shared" si="317"/>
        <v>31</v>
      </c>
      <c r="FF220" s="16">
        <f t="shared" si="318"/>
        <v>24</v>
      </c>
      <c r="FG220" s="16">
        <f t="shared" si="319"/>
        <v>0</v>
      </c>
    </row>
    <row r="221" spans="1:163" x14ac:dyDescent="0.25">
      <c r="A221" s="42"/>
      <c r="B221" s="42">
        <v>217</v>
      </c>
      <c r="C221" s="42" t="s">
        <v>670</v>
      </c>
      <c r="D221" s="16">
        <v>0</v>
      </c>
      <c r="E221" s="16">
        <v>0</v>
      </c>
      <c r="F221" s="16">
        <v>35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0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6">
        <v>0</v>
      </c>
      <c r="BQ221" s="16">
        <v>0</v>
      </c>
      <c r="BR221" s="16">
        <v>20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6">
        <v>0</v>
      </c>
      <c r="BY221" s="16">
        <f t="shared" si="240"/>
        <v>55</v>
      </c>
      <c r="BZ221" s="19">
        <f t="shared" si="241"/>
        <v>27.5</v>
      </c>
      <c r="CA221" s="16">
        <f t="shared" si="242"/>
        <v>0</v>
      </c>
      <c r="CB221" s="16">
        <f t="shared" si="243"/>
        <v>0</v>
      </c>
      <c r="CC221" s="16">
        <f t="shared" si="244"/>
        <v>0</v>
      </c>
      <c r="CD221" s="16">
        <f t="shared" si="245"/>
        <v>0</v>
      </c>
      <c r="CE221" s="16">
        <f t="shared" si="246"/>
        <v>0</v>
      </c>
      <c r="CF221" s="16">
        <f t="shared" si="247"/>
        <v>0</v>
      </c>
      <c r="CG221" s="16">
        <f t="shared" si="248"/>
        <v>0</v>
      </c>
      <c r="CH221" s="16">
        <f t="shared" si="249"/>
        <v>0</v>
      </c>
      <c r="CI221" s="16">
        <f t="shared" si="250"/>
        <v>0</v>
      </c>
      <c r="CJ221" s="16">
        <f t="shared" si="251"/>
        <v>0</v>
      </c>
      <c r="CK221" s="16">
        <f t="shared" si="252"/>
        <v>0</v>
      </c>
      <c r="CL221" s="16">
        <f t="shared" si="253"/>
        <v>0</v>
      </c>
      <c r="CM221" s="16">
        <f t="shared" si="254"/>
        <v>0</v>
      </c>
      <c r="CN221" s="16">
        <f t="shared" si="255"/>
        <v>0</v>
      </c>
      <c r="CO221" s="16">
        <f t="shared" si="256"/>
        <v>0</v>
      </c>
      <c r="CP221" s="16">
        <f t="shared" si="257"/>
        <v>0</v>
      </c>
      <c r="CQ221" s="16">
        <f t="shared" si="258"/>
        <v>0</v>
      </c>
      <c r="CR221" s="16">
        <f t="shared" si="259"/>
        <v>1</v>
      </c>
      <c r="CS221" s="16">
        <f t="shared" si="260"/>
        <v>0</v>
      </c>
      <c r="CT221" s="16">
        <f t="shared" si="261"/>
        <v>0</v>
      </c>
      <c r="CU221" s="16">
        <f t="shared" si="262"/>
        <v>0</v>
      </c>
      <c r="CV221" s="16">
        <f t="shared" si="263"/>
        <v>0</v>
      </c>
      <c r="CW221" s="16">
        <f t="shared" si="264"/>
        <v>0</v>
      </c>
      <c r="CX221" s="16">
        <f t="shared" si="265"/>
        <v>0</v>
      </c>
      <c r="CY221" s="16">
        <f t="shared" si="266"/>
        <v>0</v>
      </c>
      <c r="CZ221" s="16">
        <f t="shared" si="267"/>
        <v>0</v>
      </c>
      <c r="DA221" s="16">
        <f t="shared" si="268"/>
        <v>0</v>
      </c>
      <c r="DB221" s="16">
        <f t="shared" si="269"/>
        <v>0</v>
      </c>
      <c r="DC221" s="16">
        <f t="shared" si="270"/>
        <v>0</v>
      </c>
      <c r="DD221" s="16">
        <f t="shared" si="271"/>
        <v>0</v>
      </c>
      <c r="DE221" s="16">
        <f t="shared" si="272"/>
        <v>0</v>
      </c>
      <c r="DF221" s="16">
        <f t="shared" si="273"/>
        <v>0</v>
      </c>
      <c r="DG221" s="16">
        <f t="shared" si="274"/>
        <v>1</v>
      </c>
      <c r="DH221" s="16">
        <f t="shared" si="275"/>
        <v>0</v>
      </c>
      <c r="DI221" s="16">
        <f t="shared" si="276"/>
        <v>0</v>
      </c>
      <c r="DJ221" s="16">
        <f t="shared" si="277"/>
        <v>0</v>
      </c>
      <c r="DK221" s="16">
        <f t="shared" si="278"/>
        <v>0</v>
      </c>
      <c r="DL221" s="16">
        <f t="shared" si="279"/>
        <v>0</v>
      </c>
      <c r="DM221" s="16">
        <f t="shared" si="280"/>
        <v>0</v>
      </c>
      <c r="DN221" s="16">
        <f t="shared" si="281"/>
        <v>0</v>
      </c>
      <c r="DO221" s="16">
        <f t="shared" si="282"/>
        <v>0</v>
      </c>
      <c r="DP221" s="16">
        <f t="shared" si="283"/>
        <v>0</v>
      </c>
      <c r="DQ221" s="16">
        <f t="shared" si="284"/>
        <v>0</v>
      </c>
      <c r="DR221" s="16">
        <f t="shared" si="285"/>
        <v>0</v>
      </c>
      <c r="DS221" s="16">
        <f t="shared" si="286"/>
        <v>0</v>
      </c>
      <c r="DT221" s="16">
        <f t="shared" si="287"/>
        <v>0</v>
      </c>
      <c r="DU221" s="16">
        <f t="shared" si="288"/>
        <v>0</v>
      </c>
      <c r="DV221" s="16">
        <f t="shared" si="289"/>
        <v>0</v>
      </c>
      <c r="DW221" s="16">
        <f t="shared" si="290"/>
        <v>0</v>
      </c>
      <c r="DX221" s="16">
        <f t="shared" si="291"/>
        <v>0</v>
      </c>
      <c r="DY221" s="16">
        <f t="shared" si="292"/>
        <v>0</v>
      </c>
      <c r="DZ221" s="16">
        <f t="shared" si="293"/>
        <v>0</v>
      </c>
      <c r="EA221" s="16">
        <f t="shared" si="294"/>
        <v>0</v>
      </c>
      <c r="EB221" s="16">
        <f t="shared" si="295"/>
        <v>0</v>
      </c>
      <c r="EC221" s="16">
        <f t="shared" si="296"/>
        <v>0</v>
      </c>
      <c r="ED221" s="16">
        <f t="shared" si="297"/>
        <v>2</v>
      </c>
      <c r="EE221" s="16">
        <f t="shared" si="298"/>
        <v>2</v>
      </c>
      <c r="EG221" s="20">
        <f t="shared" si="299"/>
        <v>0</v>
      </c>
      <c r="EH221" s="20">
        <f t="shared" si="300"/>
        <v>0</v>
      </c>
      <c r="EI221" s="20">
        <f t="shared" si="301"/>
        <v>0</v>
      </c>
      <c r="EJ221" s="20">
        <f t="shared" si="302"/>
        <v>0</v>
      </c>
      <c r="EP221" s="42" t="s">
        <v>670</v>
      </c>
      <c r="EQ221" s="16">
        <f t="shared" si="303"/>
        <v>35</v>
      </c>
      <c r="ER221" s="16">
        <f t="shared" si="304"/>
        <v>0</v>
      </c>
      <c r="ES221" s="16">
        <f t="shared" si="305"/>
        <v>0</v>
      </c>
      <c r="ET221" s="16">
        <f t="shared" si="306"/>
        <v>0</v>
      </c>
      <c r="EU221" s="16">
        <f t="shared" si="307"/>
        <v>0</v>
      </c>
      <c r="EV221" s="16">
        <f t="shared" si="308"/>
        <v>0</v>
      </c>
      <c r="EW221" s="16">
        <f t="shared" si="309"/>
        <v>0</v>
      </c>
      <c r="EX221" s="16">
        <f t="shared" si="310"/>
        <v>0</v>
      </c>
      <c r="EY221" s="16">
        <f t="shared" si="311"/>
        <v>0</v>
      </c>
      <c r="EZ221" s="16">
        <f t="shared" si="312"/>
        <v>0</v>
      </c>
      <c r="FA221" s="16">
        <f t="shared" si="313"/>
        <v>0</v>
      </c>
      <c r="FB221" s="16">
        <f t="shared" si="314"/>
        <v>0</v>
      </c>
      <c r="FC221" s="16">
        <f t="shared" si="315"/>
        <v>0</v>
      </c>
      <c r="FD221" s="16">
        <f t="shared" si="316"/>
        <v>0</v>
      </c>
      <c r="FE221" s="16">
        <f t="shared" si="317"/>
        <v>0</v>
      </c>
      <c r="FF221" s="16">
        <f t="shared" si="318"/>
        <v>20</v>
      </c>
      <c r="FG221" s="16">
        <f t="shared" si="319"/>
        <v>0</v>
      </c>
    </row>
    <row r="222" spans="1:163" x14ac:dyDescent="0.25">
      <c r="A222" s="42"/>
      <c r="B222" s="42">
        <v>218</v>
      </c>
      <c r="C222" s="16" t="s">
        <v>569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43">
        <v>0</v>
      </c>
      <c r="AX222" s="43">
        <v>37</v>
      </c>
      <c r="AY222" s="43">
        <v>0</v>
      </c>
      <c r="AZ222" s="43">
        <v>18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6">
        <v>0</v>
      </c>
      <c r="BQ222" s="16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16">
        <v>0</v>
      </c>
      <c r="BY222" s="16">
        <f t="shared" si="240"/>
        <v>55</v>
      </c>
      <c r="BZ222" s="19">
        <f t="shared" si="241"/>
        <v>27.5</v>
      </c>
      <c r="CA222" s="16">
        <f t="shared" si="242"/>
        <v>0</v>
      </c>
      <c r="CB222" s="16">
        <f t="shared" si="243"/>
        <v>0</v>
      </c>
      <c r="CC222" s="16">
        <f t="shared" si="244"/>
        <v>0</v>
      </c>
      <c r="CD222" s="16">
        <f t="shared" si="245"/>
        <v>0</v>
      </c>
      <c r="CE222" s="16">
        <f t="shared" si="246"/>
        <v>0</v>
      </c>
      <c r="CF222" s="16">
        <f t="shared" si="247"/>
        <v>0</v>
      </c>
      <c r="CG222" s="16">
        <f t="shared" si="248"/>
        <v>0</v>
      </c>
      <c r="CH222" s="16">
        <f t="shared" si="249"/>
        <v>0</v>
      </c>
      <c r="CI222" s="16">
        <f t="shared" si="250"/>
        <v>0</v>
      </c>
      <c r="CJ222" s="16">
        <f t="shared" si="251"/>
        <v>0</v>
      </c>
      <c r="CK222" s="16">
        <f t="shared" si="252"/>
        <v>0</v>
      </c>
      <c r="CL222" s="16">
        <f t="shared" si="253"/>
        <v>0</v>
      </c>
      <c r="CM222" s="16">
        <f t="shared" si="254"/>
        <v>0</v>
      </c>
      <c r="CN222" s="16">
        <f t="shared" si="255"/>
        <v>0</v>
      </c>
      <c r="CO222" s="16">
        <f t="shared" si="256"/>
        <v>0</v>
      </c>
      <c r="CP222" s="16">
        <f t="shared" si="257"/>
        <v>1</v>
      </c>
      <c r="CQ222" s="16">
        <f t="shared" si="258"/>
        <v>0</v>
      </c>
      <c r="CR222" s="16">
        <f t="shared" si="259"/>
        <v>0</v>
      </c>
      <c r="CS222" s="16">
        <f t="shared" si="260"/>
        <v>0</v>
      </c>
      <c r="CT222" s="16">
        <f t="shared" si="261"/>
        <v>0</v>
      </c>
      <c r="CU222" s="16">
        <f t="shared" si="262"/>
        <v>0</v>
      </c>
      <c r="CV222" s="16">
        <f t="shared" si="263"/>
        <v>0</v>
      </c>
      <c r="CW222" s="16">
        <f t="shared" si="264"/>
        <v>0</v>
      </c>
      <c r="CX222" s="16">
        <f t="shared" si="265"/>
        <v>0</v>
      </c>
      <c r="CY222" s="16">
        <f t="shared" si="266"/>
        <v>0</v>
      </c>
      <c r="CZ222" s="16">
        <f t="shared" si="267"/>
        <v>0</v>
      </c>
      <c r="DA222" s="16">
        <f t="shared" si="268"/>
        <v>0</v>
      </c>
      <c r="DB222" s="16">
        <f t="shared" si="269"/>
        <v>0</v>
      </c>
      <c r="DC222" s="16">
        <f t="shared" si="270"/>
        <v>0</v>
      </c>
      <c r="DD222" s="16">
        <f t="shared" si="271"/>
        <v>0</v>
      </c>
      <c r="DE222" s="16">
        <f t="shared" si="272"/>
        <v>0</v>
      </c>
      <c r="DF222" s="16">
        <f t="shared" si="273"/>
        <v>0</v>
      </c>
      <c r="DG222" s="16">
        <f t="shared" si="274"/>
        <v>0</v>
      </c>
      <c r="DH222" s="16">
        <f t="shared" si="275"/>
        <v>0</v>
      </c>
      <c r="DI222" s="16">
        <f t="shared" si="276"/>
        <v>1</v>
      </c>
      <c r="DJ222" s="16">
        <f t="shared" si="277"/>
        <v>0</v>
      </c>
      <c r="DK222" s="16">
        <f t="shared" si="278"/>
        <v>0</v>
      </c>
      <c r="DL222" s="16">
        <f t="shared" si="279"/>
        <v>0</v>
      </c>
      <c r="DM222" s="16">
        <f t="shared" si="280"/>
        <v>0</v>
      </c>
      <c r="DN222" s="16">
        <f t="shared" si="281"/>
        <v>0</v>
      </c>
      <c r="DO222" s="16">
        <f t="shared" si="282"/>
        <v>0</v>
      </c>
      <c r="DP222" s="16">
        <f t="shared" si="283"/>
        <v>0</v>
      </c>
      <c r="DQ222" s="16">
        <f t="shared" si="284"/>
        <v>0</v>
      </c>
      <c r="DR222" s="16">
        <f t="shared" si="285"/>
        <v>0</v>
      </c>
      <c r="DS222" s="16">
        <f t="shared" si="286"/>
        <v>0</v>
      </c>
      <c r="DT222" s="16">
        <f t="shared" si="287"/>
        <v>0</v>
      </c>
      <c r="DU222" s="16">
        <f t="shared" si="288"/>
        <v>0</v>
      </c>
      <c r="DV222" s="16">
        <f t="shared" si="289"/>
        <v>0</v>
      </c>
      <c r="DW222" s="16">
        <f t="shared" si="290"/>
        <v>0</v>
      </c>
      <c r="DX222" s="16">
        <f t="shared" si="291"/>
        <v>0</v>
      </c>
      <c r="DY222" s="16">
        <f t="shared" si="292"/>
        <v>0</v>
      </c>
      <c r="DZ222" s="16">
        <f t="shared" si="293"/>
        <v>0</v>
      </c>
      <c r="EA222" s="16">
        <f t="shared" si="294"/>
        <v>0</v>
      </c>
      <c r="EB222" s="16">
        <f t="shared" si="295"/>
        <v>0</v>
      </c>
      <c r="EC222" s="16">
        <f t="shared" si="296"/>
        <v>0</v>
      </c>
      <c r="ED222" s="16">
        <f t="shared" si="297"/>
        <v>2</v>
      </c>
      <c r="EE222" s="16">
        <f t="shared" si="298"/>
        <v>1</v>
      </c>
      <c r="EG222" s="20">
        <f t="shared" si="299"/>
        <v>0</v>
      </c>
      <c r="EH222" s="20">
        <f t="shared" si="300"/>
        <v>0</v>
      </c>
      <c r="EI222" s="20">
        <f t="shared" si="301"/>
        <v>0</v>
      </c>
      <c r="EJ222" s="20">
        <f t="shared" si="302"/>
        <v>0</v>
      </c>
      <c r="EP222" s="16" t="s">
        <v>569</v>
      </c>
      <c r="EQ222" s="16">
        <f t="shared" si="303"/>
        <v>0</v>
      </c>
      <c r="ER222" s="16">
        <f t="shared" si="304"/>
        <v>0</v>
      </c>
      <c r="ES222" s="16">
        <f t="shared" si="305"/>
        <v>0</v>
      </c>
      <c r="ET222" s="16">
        <f t="shared" si="306"/>
        <v>0</v>
      </c>
      <c r="EU222" s="16">
        <f t="shared" si="307"/>
        <v>0</v>
      </c>
      <c r="EV222" s="16">
        <f t="shared" si="308"/>
        <v>0</v>
      </c>
      <c r="EW222" s="16">
        <f t="shared" si="309"/>
        <v>0</v>
      </c>
      <c r="EX222" s="16">
        <f t="shared" si="310"/>
        <v>0</v>
      </c>
      <c r="EY222" s="16">
        <f t="shared" si="311"/>
        <v>0</v>
      </c>
      <c r="EZ222" s="16">
        <f t="shared" si="312"/>
        <v>0</v>
      </c>
      <c r="FA222" s="16">
        <f t="shared" si="313"/>
        <v>55</v>
      </c>
      <c r="FB222" s="16">
        <f t="shared" si="314"/>
        <v>0</v>
      </c>
      <c r="FC222" s="16">
        <f t="shared" si="315"/>
        <v>0</v>
      </c>
      <c r="FD222" s="16">
        <f t="shared" si="316"/>
        <v>0</v>
      </c>
      <c r="FE222" s="16">
        <f t="shared" si="317"/>
        <v>0</v>
      </c>
      <c r="FF222" s="16">
        <f t="shared" si="318"/>
        <v>0</v>
      </c>
      <c r="FG222" s="16">
        <f t="shared" si="319"/>
        <v>0</v>
      </c>
    </row>
    <row r="223" spans="1:163" x14ac:dyDescent="0.25">
      <c r="A223" s="42"/>
      <c r="B223" s="42">
        <v>219</v>
      </c>
      <c r="C223" s="16" t="s">
        <v>784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43">
        <v>0</v>
      </c>
      <c r="AX223" s="43">
        <v>37</v>
      </c>
      <c r="AY223" s="43">
        <v>0</v>
      </c>
      <c r="AZ223" s="43">
        <v>18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16">
        <v>0</v>
      </c>
      <c r="BY223" s="16">
        <f t="shared" si="240"/>
        <v>55</v>
      </c>
      <c r="BZ223" s="19">
        <f t="shared" si="241"/>
        <v>27.5</v>
      </c>
      <c r="CA223" s="16">
        <f t="shared" si="242"/>
        <v>0</v>
      </c>
      <c r="CB223" s="16">
        <f t="shared" si="243"/>
        <v>0</v>
      </c>
      <c r="CC223" s="16">
        <f t="shared" si="244"/>
        <v>0</v>
      </c>
      <c r="CD223" s="16">
        <f t="shared" si="245"/>
        <v>0</v>
      </c>
      <c r="CE223" s="16">
        <f t="shared" si="246"/>
        <v>0</v>
      </c>
      <c r="CF223" s="16">
        <f t="shared" si="247"/>
        <v>0</v>
      </c>
      <c r="CG223" s="16">
        <f t="shared" si="248"/>
        <v>0</v>
      </c>
      <c r="CH223" s="16">
        <f t="shared" si="249"/>
        <v>0</v>
      </c>
      <c r="CI223" s="16">
        <f t="shared" si="250"/>
        <v>0</v>
      </c>
      <c r="CJ223" s="16">
        <f t="shared" si="251"/>
        <v>0</v>
      </c>
      <c r="CK223" s="16">
        <f t="shared" si="252"/>
        <v>0</v>
      </c>
      <c r="CL223" s="16">
        <f t="shared" si="253"/>
        <v>0</v>
      </c>
      <c r="CM223" s="16">
        <f t="shared" si="254"/>
        <v>0</v>
      </c>
      <c r="CN223" s="16">
        <f t="shared" si="255"/>
        <v>0</v>
      </c>
      <c r="CO223" s="16">
        <f t="shared" si="256"/>
        <v>0</v>
      </c>
      <c r="CP223" s="16">
        <f t="shared" si="257"/>
        <v>1</v>
      </c>
      <c r="CQ223" s="16">
        <f t="shared" si="258"/>
        <v>0</v>
      </c>
      <c r="CR223" s="16">
        <f t="shared" si="259"/>
        <v>0</v>
      </c>
      <c r="CS223" s="16">
        <f t="shared" si="260"/>
        <v>0</v>
      </c>
      <c r="CT223" s="16">
        <f t="shared" si="261"/>
        <v>0</v>
      </c>
      <c r="CU223" s="16">
        <f t="shared" si="262"/>
        <v>0</v>
      </c>
      <c r="CV223" s="16">
        <f t="shared" si="263"/>
        <v>0</v>
      </c>
      <c r="CW223" s="16">
        <f t="shared" si="264"/>
        <v>0</v>
      </c>
      <c r="CX223" s="16">
        <f t="shared" si="265"/>
        <v>0</v>
      </c>
      <c r="CY223" s="16">
        <f t="shared" si="266"/>
        <v>0</v>
      </c>
      <c r="CZ223" s="16">
        <f t="shared" si="267"/>
        <v>0</v>
      </c>
      <c r="DA223" s="16">
        <f t="shared" si="268"/>
        <v>0</v>
      </c>
      <c r="DB223" s="16">
        <f t="shared" si="269"/>
        <v>0</v>
      </c>
      <c r="DC223" s="16">
        <f t="shared" si="270"/>
        <v>0</v>
      </c>
      <c r="DD223" s="16">
        <f t="shared" si="271"/>
        <v>0</v>
      </c>
      <c r="DE223" s="16">
        <f t="shared" si="272"/>
        <v>0</v>
      </c>
      <c r="DF223" s="16">
        <f t="shared" si="273"/>
        <v>0</v>
      </c>
      <c r="DG223" s="16">
        <f t="shared" si="274"/>
        <v>0</v>
      </c>
      <c r="DH223" s="16">
        <f t="shared" si="275"/>
        <v>0</v>
      </c>
      <c r="DI223" s="16">
        <f t="shared" si="276"/>
        <v>1</v>
      </c>
      <c r="DJ223" s="16">
        <f t="shared" si="277"/>
        <v>0</v>
      </c>
      <c r="DK223" s="16">
        <f t="shared" si="278"/>
        <v>0</v>
      </c>
      <c r="DL223" s="16">
        <f t="shared" si="279"/>
        <v>0</v>
      </c>
      <c r="DM223" s="16">
        <f t="shared" si="280"/>
        <v>0</v>
      </c>
      <c r="DN223" s="16">
        <f t="shared" si="281"/>
        <v>0</v>
      </c>
      <c r="DO223" s="16">
        <f t="shared" si="282"/>
        <v>0</v>
      </c>
      <c r="DP223" s="16">
        <f t="shared" si="283"/>
        <v>0</v>
      </c>
      <c r="DQ223" s="16">
        <f t="shared" si="284"/>
        <v>0</v>
      </c>
      <c r="DR223" s="16">
        <f t="shared" si="285"/>
        <v>0</v>
      </c>
      <c r="DS223" s="16">
        <f t="shared" si="286"/>
        <v>0</v>
      </c>
      <c r="DT223" s="16">
        <f t="shared" si="287"/>
        <v>0</v>
      </c>
      <c r="DU223" s="16">
        <f t="shared" si="288"/>
        <v>0</v>
      </c>
      <c r="DV223" s="16">
        <f t="shared" si="289"/>
        <v>0</v>
      </c>
      <c r="DW223" s="16">
        <f t="shared" si="290"/>
        <v>0</v>
      </c>
      <c r="DX223" s="16">
        <f t="shared" si="291"/>
        <v>0</v>
      </c>
      <c r="DY223" s="16">
        <f t="shared" si="292"/>
        <v>0</v>
      </c>
      <c r="DZ223" s="16">
        <f t="shared" si="293"/>
        <v>0</v>
      </c>
      <c r="EA223" s="16">
        <f t="shared" si="294"/>
        <v>0</v>
      </c>
      <c r="EB223" s="16">
        <f t="shared" si="295"/>
        <v>0</v>
      </c>
      <c r="EC223" s="16">
        <f t="shared" si="296"/>
        <v>0</v>
      </c>
      <c r="ED223" s="16">
        <f t="shared" si="297"/>
        <v>2</v>
      </c>
      <c r="EE223" s="16">
        <f t="shared" si="298"/>
        <v>1</v>
      </c>
      <c r="EG223" s="20">
        <f t="shared" si="299"/>
        <v>0</v>
      </c>
      <c r="EH223" s="20">
        <f t="shared" si="300"/>
        <v>0</v>
      </c>
      <c r="EI223" s="20">
        <f t="shared" si="301"/>
        <v>0</v>
      </c>
      <c r="EJ223" s="20">
        <f t="shared" si="302"/>
        <v>0</v>
      </c>
      <c r="EP223" s="16" t="s">
        <v>784</v>
      </c>
      <c r="EQ223" s="16">
        <f t="shared" si="303"/>
        <v>0</v>
      </c>
      <c r="ER223" s="16">
        <f t="shared" si="304"/>
        <v>0</v>
      </c>
      <c r="ES223" s="16">
        <f t="shared" si="305"/>
        <v>0</v>
      </c>
      <c r="ET223" s="16">
        <f t="shared" si="306"/>
        <v>0</v>
      </c>
      <c r="EU223" s="16">
        <f t="shared" si="307"/>
        <v>0</v>
      </c>
      <c r="EV223" s="16">
        <f t="shared" si="308"/>
        <v>0</v>
      </c>
      <c r="EW223" s="16">
        <f t="shared" si="309"/>
        <v>0</v>
      </c>
      <c r="EX223" s="16">
        <f t="shared" si="310"/>
        <v>0</v>
      </c>
      <c r="EY223" s="16">
        <f t="shared" si="311"/>
        <v>0</v>
      </c>
      <c r="EZ223" s="16">
        <f t="shared" si="312"/>
        <v>0</v>
      </c>
      <c r="FA223" s="16">
        <f t="shared" si="313"/>
        <v>55</v>
      </c>
      <c r="FB223" s="16">
        <f t="shared" si="314"/>
        <v>0</v>
      </c>
      <c r="FC223" s="16">
        <f t="shared" si="315"/>
        <v>0</v>
      </c>
      <c r="FD223" s="16">
        <f t="shared" si="316"/>
        <v>0</v>
      </c>
      <c r="FE223" s="16">
        <f t="shared" si="317"/>
        <v>0</v>
      </c>
      <c r="FF223" s="16">
        <f t="shared" si="318"/>
        <v>0</v>
      </c>
      <c r="FG223" s="16">
        <f t="shared" si="319"/>
        <v>0</v>
      </c>
    </row>
    <row r="224" spans="1:163" x14ac:dyDescent="0.25">
      <c r="A224" s="42"/>
      <c r="B224" s="42">
        <v>220</v>
      </c>
      <c r="C224" s="16" t="s">
        <v>912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43">
        <v>0</v>
      </c>
      <c r="AX224" s="43">
        <v>37</v>
      </c>
      <c r="AY224" s="43">
        <v>0</v>
      </c>
      <c r="AZ224" s="43">
        <v>18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16">
        <v>0</v>
      </c>
      <c r="BQ224" s="16">
        <v>0</v>
      </c>
      <c r="BR224" s="16">
        <v>0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16">
        <v>0</v>
      </c>
      <c r="BY224" s="16">
        <f t="shared" si="240"/>
        <v>55</v>
      </c>
      <c r="BZ224" s="19">
        <f t="shared" si="241"/>
        <v>27.5</v>
      </c>
      <c r="CA224" s="16">
        <f t="shared" si="242"/>
        <v>0</v>
      </c>
      <c r="CB224" s="16">
        <f t="shared" si="243"/>
        <v>0</v>
      </c>
      <c r="CC224" s="16">
        <f t="shared" si="244"/>
        <v>0</v>
      </c>
      <c r="CD224" s="16">
        <f t="shared" si="245"/>
        <v>0</v>
      </c>
      <c r="CE224" s="16">
        <f t="shared" si="246"/>
        <v>0</v>
      </c>
      <c r="CF224" s="16">
        <f t="shared" si="247"/>
        <v>0</v>
      </c>
      <c r="CG224" s="16">
        <f t="shared" si="248"/>
        <v>0</v>
      </c>
      <c r="CH224" s="16">
        <f t="shared" si="249"/>
        <v>0</v>
      </c>
      <c r="CI224" s="16">
        <f t="shared" si="250"/>
        <v>0</v>
      </c>
      <c r="CJ224" s="16">
        <f t="shared" si="251"/>
        <v>0</v>
      </c>
      <c r="CK224" s="16">
        <f t="shared" si="252"/>
        <v>0</v>
      </c>
      <c r="CL224" s="16">
        <f t="shared" si="253"/>
        <v>0</v>
      </c>
      <c r="CM224" s="16">
        <f t="shared" si="254"/>
        <v>0</v>
      </c>
      <c r="CN224" s="16">
        <f t="shared" si="255"/>
        <v>0</v>
      </c>
      <c r="CO224" s="16">
        <f t="shared" si="256"/>
        <v>0</v>
      </c>
      <c r="CP224" s="16">
        <f t="shared" si="257"/>
        <v>1</v>
      </c>
      <c r="CQ224" s="16">
        <f t="shared" si="258"/>
        <v>0</v>
      </c>
      <c r="CR224" s="16">
        <f t="shared" si="259"/>
        <v>0</v>
      </c>
      <c r="CS224" s="16">
        <f t="shared" si="260"/>
        <v>0</v>
      </c>
      <c r="CT224" s="16">
        <f t="shared" si="261"/>
        <v>0</v>
      </c>
      <c r="CU224" s="16">
        <f t="shared" si="262"/>
        <v>0</v>
      </c>
      <c r="CV224" s="16">
        <f t="shared" si="263"/>
        <v>0</v>
      </c>
      <c r="CW224" s="16">
        <f t="shared" si="264"/>
        <v>0</v>
      </c>
      <c r="CX224" s="16">
        <f t="shared" si="265"/>
        <v>0</v>
      </c>
      <c r="CY224" s="16">
        <f t="shared" si="266"/>
        <v>0</v>
      </c>
      <c r="CZ224" s="16">
        <f t="shared" si="267"/>
        <v>0</v>
      </c>
      <c r="DA224" s="16">
        <f t="shared" si="268"/>
        <v>0</v>
      </c>
      <c r="DB224" s="16">
        <f t="shared" si="269"/>
        <v>0</v>
      </c>
      <c r="DC224" s="16">
        <f t="shared" si="270"/>
        <v>0</v>
      </c>
      <c r="DD224" s="16">
        <f t="shared" si="271"/>
        <v>0</v>
      </c>
      <c r="DE224" s="16">
        <f t="shared" si="272"/>
        <v>0</v>
      </c>
      <c r="DF224" s="16">
        <f t="shared" si="273"/>
        <v>0</v>
      </c>
      <c r="DG224" s="16">
        <f t="shared" si="274"/>
        <v>0</v>
      </c>
      <c r="DH224" s="16">
        <f t="shared" si="275"/>
        <v>0</v>
      </c>
      <c r="DI224" s="16">
        <f t="shared" si="276"/>
        <v>1</v>
      </c>
      <c r="DJ224" s="16">
        <f t="shared" si="277"/>
        <v>0</v>
      </c>
      <c r="DK224" s="16">
        <f t="shared" si="278"/>
        <v>0</v>
      </c>
      <c r="DL224" s="16">
        <f t="shared" si="279"/>
        <v>0</v>
      </c>
      <c r="DM224" s="16">
        <f t="shared" si="280"/>
        <v>0</v>
      </c>
      <c r="DN224" s="16">
        <f t="shared" si="281"/>
        <v>0</v>
      </c>
      <c r="DO224" s="16">
        <f t="shared" si="282"/>
        <v>0</v>
      </c>
      <c r="DP224" s="16">
        <f t="shared" si="283"/>
        <v>0</v>
      </c>
      <c r="DQ224" s="16">
        <f t="shared" si="284"/>
        <v>0</v>
      </c>
      <c r="DR224" s="16">
        <f t="shared" si="285"/>
        <v>0</v>
      </c>
      <c r="DS224" s="16">
        <f t="shared" si="286"/>
        <v>0</v>
      </c>
      <c r="DT224" s="16">
        <f t="shared" si="287"/>
        <v>0</v>
      </c>
      <c r="DU224" s="16">
        <f t="shared" si="288"/>
        <v>0</v>
      </c>
      <c r="DV224" s="16">
        <f t="shared" si="289"/>
        <v>0</v>
      </c>
      <c r="DW224" s="16">
        <f t="shared" si="290"/>
        <v>0</v>
      </c>
      <c r="DX224" s="16">
        <f t="shared" si="291"/>
        <v>0</v>
      </c>
      <c r="DY224" s="16">
        <f t="shared" si="292"/>
        <v>0</v>
      </c>
      <c r="DZ224" s="16">
        <f t="shared" si="293"/>
        <v>0</v>
      </c>
      <c r="EA224" s="16">
        <f t="shared" si="294"/>
        <v>0</v>
      </c>
      <c r="EB224" s="16">
        <f t="shared" si="295"/>
        <v>0</v>
      </c>
      <c r="EC224" s="16">
        <f t="shared" si="296"/>
        <v>0</v>
      </c>
      <c r="ED224" s="16">
        <f t="shared" si="297"/>
        <v>2</v>
      </c>
      <c r="EE224" s="16">
        <f t="shared" si="298"/>
        <v>1</v>
      </c>
      <c r="EG224" s="20">
        <f t="shared" si="299"/>
        <v>0</v>
      </c>
      <c r="EH224" s="20">
        <f t="shared" si="300"/>
        <v>0</v>
      </c>
      <c r="EI224" s="20">
        <f t="shared" si="301"/>
        <v>0</v>
      </c>
      <c r="EJ224" s="20">
        <f t="shared" si="302"/>
        <v>0</v>
      </c>
      <c r="EP224" s="16" t="s">
        <v>912</v>
      </c>
      <c r="EQ224" s="16">
        <f t="shared" si="303"/>
        <v>0</v>
      </c>
      <c r="ER224" s="16">
        <f t="shared" si="304"/>
        <v>0</v>
      </c>
      <c r="ES224" s="16">
        <f t="shared" si="305"/>
        <v>0</v>
      </c>
      <c r="ET224" s="16">
        <f t="shared" si="306"/>
        <v>0</v>
      </c>
      <c r="EU224" s="16">
        <f t="shared" si="307"/>
        <v>0</v>
      </c>
      <c r="EV224" s="16">
        <f t="shared" si="308"/>
        <v>0</v>
      </c>
      <c r="EW224" s="16">
        <f t="shared" si="309"/>
        <v>0</v>
      </c>
      <c r="EX224" s="16">
        <f t="shared" si="310"/>
        <v>0</v>
      </c>
      <c r="EY224" s="16">
        <f t="shared" si="311"/>
        <v>0</v>
      </c>
      <c r="EZ224" s="16">
        <f t="shared" si="312"/>
        <v>0</v>
      </c>
      <c r="FA224" s="16">
        <f t="shared" si="313"/>
        <v>55</v>
      </c>
      <c r="FB224" s="16">
        <f t="shared" si="314"/>
        <v>0</v>
      </c>
      <c r="FC224" s="16">
        <f t="shared" si="315"/>
        <v>0</v>
      </c>
      <c r="FD224" s="16">
        <f t="shared" si="316"/>
        <v>0</v>
      </c>
      <c r="FE224" s="16">
        <f t="shared" si="317"/>
        <v>0</v>
      </c>
      <c r="FF224" s="16">
        <f t="shared" si="318"/>
        <v>0</v>
      </c>
      <c r="FG224" s="16">
        <f t="shared" si="319"/>
        <v>0</v>
      </c>
    </row>
    <row r="225" spans="1:163" x14ac:dyDescent="0.25">
      <c r="A225" s="42"/>
      <c r="B225" s="42">
        <v>221</v>
      </c>
      <c r="C225" s="42" t="s">
        <v>537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55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6">
        <v>0</v>
      </c>
      <c r="BQ225" s="16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16">
        <v>0</v>
      </c>
      <c r="BY225" s="16">
        <f t="shared" si="240"/>
        <v>55</v>
      </c>
      <c r="BZ225" s="19">
        <f t="shared" si="241"/>
        <v>55</v>
      </c>
      <c r="CA225" s="16">
        <f t="shared" si="242"/>
        <v>0</v>
      </c>
      <c r="CB225" s="16">
        <f t="shared" si="243"/>
        <v>0</v>
      </c>
      <c r="CC225" s="16">
        <f t="shared" si="244"/>
        <v>0</v>
      </c>
      <c r="CD225" s="16">
        <f t="shared" si="245"/>
        <v>1</v>
      </c>
      <c r="CE225" s="16">
        <f t="shared" si="246"/>
        <v>0</v>
      </c>
      <c r="CF225" s="16">
        <f t="shared" si="247"/>
        <v>0</v>
      </c>
      <c r="CG225" s="16">
        <f t="shared" si="248"/>
        <v>0</v>
      </c>
      <c r="CH225" s="16">
        <f t="shared" si="249"/>
        <v>0</v>
      </c>
      <c r="CI225" s="16">
        <f t="shared" si="250"/>
        <v>0</v>
      </c>
      <c r="CJ225" s="16">
        <f t="shared" si="251"/>
        <v>0</v>
      </c>
      <c r="CK225" s="16">
        <f t="shared" si="252"/>
        <v>0</v>
      </c>
      <c r="CL225" s="16">
        <f t="shared" si="253"/>
        <v>0</v>
      </c>
      <c r="CM225" s="16">
        <f t="shared" si="254"/>
        <v>0</v>
      </c>
      <c r="CN225" s="16">
        <f t="shared" si="255"/>
        <v>0</v>
      </c>
      <c r="CO225" s="16">
        <f t="shared" si="256"/>
        <v>0</v>
      </c>
      <c r="CP225" s="16">
        <f t="shared" si="257"/>
        <v>0</v>
      </c>
      <c r="CQ225" s="16">
        <f t="shared" si="258"/>
        <v>0</v>
      </c>
      <c r="CR225" s="16">
        <f t="shared" si="259"/>
        <v>0</v>
      </c>
      <c r="CS225" s="16">
        <f t="shared" si="260"/>
        <v>0</v>
      </c>
      <c r="CT225" s="16">
        <f t="shared" si="261"/>
        <v>0</v>
      </c>
      <c r="CU225" s="16">
        <f t="shared" si="262"/>
        <v>0</v>
      </c>
      <c r="CV225" s="16">
        <f t="shared" si="263"/>
        <v>0</v>
      </c>
      <c r="CW225" s="16">
        <f t="shared" si="264"/>
        <v>0</v>
      </c>
      <c r="CX225" s="16">
        <f t="shared" si="265"/>
        <v>0</v>
      </c>
      <c r="CY225" s="16">
        <f t="shared" si="266"/>
        <v>0</v>
      </c>
      <c r="CZ225" s="16">
        <f t="shared" si="267"/>
        <v>0</v>
      </c>
      <c r="DA225" s="16">
        <f t="shared" si="268"/>
        <v>0</v>
      </c>
      <c r="DB225" s="16">
        <f t="shared" si="269"/>
        <v>0</v>
      </c>
      <c r="DC225" s="16">
        <f t="shared" si="270"/>
        <v>0</v>
      </c>
      <c r="DD225" s="16">
        <f t="shared" si="271"/>
        <v>0</v>
      </c>
      <c r="DE225" s="16">
        <f t="shared" si="272"/>
        <v>0</v>
      </c>
      <c r="DF225" s="16">
        <f t="shared" si="273"/>
        <v>0</v>
      </c>
      <c r="DG225" s="16">
        <f t="shared" si="274"/>
        <v>0</v>
      </c>
      <c r="DH225" s="16">
        <f t="shared" si="275"/>
        <v>0</v>
      </c>
      <c r="DI225" s="16">
        <f t="shared" si="276"/>
        <v>0</v>
      </c>
      <c r="DJ225" s="16">
        <f t="shared" si="277"/>
        <v>0</v>
      </c>
      <c r="DK225" s="16">
        <f t="shared" si="278"/>
        <v>0</v>
      </c>
      <c r="DL225" s="16">
        <f t="shared" si="279"/>
        <v>0</v>
      </c>
      <c r="DM225" s="16">
        <f t="shared" si="280"/>
        <v>0</v>
      </c>
      <c r="DN225" s="16">
        <f t="shared" si="281"/>
        <v>0</v>
      </c>
      <c r="DO225" s="16">
        <f t="shared" si="282"/>
        <v>0</v>
      </c>
      <c r="DP225" s="16">
        <f t="shared" si="283"/>
        <v>0</v>
      </c>
      <c r="DQ225" s="16">
        <f t="shared" si="284"/>
        <v>0</v>
      </c>
      <c r="DR225" s="16">
        <f t="shared" si="285"/>
        <v>0</v>
      </c>
      <c r="DS225" s="16">
        <f t="shared" si="286"/>
        <v>0</v>
      </c>
      <c r="DT225" s="16">
        <f t="shared" si="287"/>
        <v>0</v>
      </c>
      <c r="DU225" s="16">
        <f t="shared" si="288"/>
        <v>0</v>
      </c>
      <c r="DV225" s="16">
        <f t="shared" si="289"/>
        <v>0</v>
      </c>
      <c r="DW225" s="16">
        <f t="shared" si="290"/>
        <v>0</v>
      </c>
      <c r="DX225" s="16">
        <f t="shared" si="291"/>
        <v>0</v>
      </c>
      <c r="DY225" s="16">
        <f t="shared" si="292"/>
        <v>0</v>
      </c>
      <c r="DZ225" s="16">
        <f t="shared" si="293"/>
        <v>0</v>
      </c>
      <c r="EA225" s="16">
        <f t="shared" si="294"/>
        <v>0</v>
      </c>
      <c r="EB225" s="16">
        <f t="shared" si="295"/>
        <v>1</v>
      </c>
      <c r="EC225" s="16">
        <f t="shared" si="296"/>
        <v>1</v>
      </c>
      <c r="ED225" s="16">
        <f t="shared" si="297"/>
        <v>1</v>
      </c>
      <c r="EE225" s="16">
        <f t="shared" si="298"/>
        <v>1</v>
      </c>
      <c r="EG225" s="20">
        <f t="shared" si="299"/>
        <v>0</v>
      </c>
      <c r="EH225" s="20">
        <f t="shared" si="300"/>
        <v>0</v>
      </c>
      <c r="EI225" s="20">
        <f t="shared" si="301"/>
        <v>100</v>
      </c>
      <c r="EJ225" s="20">
        <f t="shared" si="302"/>
        <v>100</v>
      </c>
      <c r="EP225" s="42" t="s">
        <v>537</v>
      </c>
      <c r="EQ225" s="16">
        <f t="shared" si="303"/>
        <v>0</v>
      </c>
      <c r="ER225" s="16">
        <f t="shared" si="304"/>
        <v>0</v>
      </c>
      <c r="ES225" s="16">
        <f t="shared" si="305"/>
        <v>0</v>
      </c>
      <c r="ET225" s="16">
        <f t="shared" si="306"/>
        <v>0</v>
      </c>
      <c r="EU225" s="16">
        <f t="shared" si="307"/>
        <v>0</v>
      </c>
      <c r="EV225" s="16">
        <f t="shared" si="308"/>
        <v>0</v>
      </c>
      <c r="EW225" s="16">
        <f t="shared" si="309"/>
        <v>0</v>
      </c>
      <c r="EX225" s="16">
        <f t="shared" si="310"/>
        <v>0</v>
      </c>
      <c r="EY225" s="16">
        <f t="shared" si="311"/>
        <v>55</v>
      </c>
      <c r="EZ225" s="16">
        <f t="shared" si="312"/>
        <v>0</v>
      </c>
      <c r="FA225" s="16">
        <f t="shared" si="313"/>
        <v>0</v>
      </c>
      <c r="FB225" s="16">
        <f t="shared" si="314"/>
        <v>0</v>
      </c>
      <c r="FC225" s="16">
        <f t="shared" si="315"/>
        <v>0</v>
      </c>
      <c r="FD225" s="16">
        <f t="shared" si="316"/>
        <v>0</v>
      </c>
      <c r="FE225" s="16">
        <f t="shared" si="317"/>
        <v>0</v>
      </c>
      <c r="FF225" s="16">
        <f t="shared" si="318"/>
        <v>0</v>
      </c>
      <c r="FG225" s="16">
        <f t="shared" si="319"/>
        <v>0</v>
      </c>
    </row>
    <row r="226" spans="1:163" x14ac:dyDescent="0.25">
      <c r="A226" s="42"/>
      <c r="B226" s="42">
        <v>222</v>
      </c>
      <c r="C226" s="16" t="s">
        <v>729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43">
        <v>0</v>
      </c>
      <c r="AX226" s="43">
        <v>0</v>
      </c>
      <c r="AY226" s="43">
        <v>0</v>
      </c>
      <c r="AZ226" s="43">
        <v>55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16">
        <v>0</v>
      </c>
      <c r="BQ226" s="16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6">
        <v>0</v>
      </c>
      <c r="BX226" s="16">
        <v>0</v>
      </c>
      <c r="BY226" s="16">
        <f t="shared" si="240"/>
        <v>55</v>
      </c>
      <c r="BZ226" s="19">
        <f t="shared" si="241"/>
        <v>55</v>
      </c>
      <c r="CA226" s="16">
        <f t="shared" si="242"/>
        <v>0</v>
      </c>
      <c r="CB226" s="16">
        <f t="shared" si="243"/>
        <v>0</v>
      </c>
      <c r="CC226" s="16">
        <f t="shared" si="244"/>
        <v>0</v>
      </c>
      <c r="CD226" s="16">
        <f t="shared" si="245"/>
        <v>1</v>
      </c>
      <c r="CE226" s="16">
        <f t="shared" si="246"/>
        <v>0</v>
      </c>
      <c r="CF226" s="16">
        <f t="shared" si="247"/>
        <v>0</v>
      </c>
      <c r="CG226" s="16">
        <f t="shared" si="248"/>
        <v>0</v>
      </c>
      <c r="CH226" s="16">
        <f t="shared" si="249"/>
        <v>0</v>
      </c>
      <c r="CI226" s="16">
        <f t="shared" si="250"/>
        <v>0</v>
      </c>
      <c r="CJ226" s="16">
        <f t="shared" si="251"/>
        <v>0</v>
      </c>
      <c r="CK226" s="16">
        <f t="shared" si="252"/>
        <v>0</v>
      </c>
      <c r="CL226" s="16">
        <f t="shared" si="253"/>
        <v>0</v>
      </c>
      <c r="CM226" s="16">
        <f t="shared" si="254"/>
        <v>0</v>
      </c>
      <c r="CN226" s="16">
        <f t="shared" si="255"/>
        <v>0</v>
      </c>
      <c r="CO226" s="16">
        <f t="shared" si="256"/>
        <v>0</v>
      </c>
      <c r="CP226" s="16">
        <f t="shared" si="257"/>
        <v>0</v>
      </c>
      <c r="CQ226" s="16">
        <f t="shared" si="258"/>
        <v>0</v>
      </c>
      <c r="CR226" s="16">
        <f t="shared" si="259"/>
        <v>0</v>
      </c>
      <c r="CS226" s="16">
        <f t="shared" si="260"/>
        <v>0</v>
      </c>
      <c r="CT226" s="16">
        <f t="shared" si="261"/>
        <v>0</v>
      </c>
      <c r="CU226" s="16">
        <f t="shared" si="262"/>
        <v>0</v>
      </c>
      <c r="CV226" s="16">
        <f t="shared" si="263"/>
        <v>0</v>
      </c>
      <c r="CW226" s="16">
        <f t="shared" si="264"/>
        <v>0</v>
      </c>
      <c r="CX226" s="16">
        <f t="shared" si="265"/>
        <v>0</v>
      </c>
      <c r="CY226" s="16">
        <f t="shared" si="266"/>
        <v>0</v>
      </c>
      <c r="CZ226" s="16">
        <f t="shared" si="267"/>
        <v>0</v>
      </c>
      <c r="DA226" s="16">
        <f t="shared" si="268"/>
        <v>0</v>
      </c>
      <c r="DB226" s="16">
        <f t="shared" si="269"/>
        <v>0</v>
      </c>
      <c r="DC226" s="16">
        <f t="shared" si="270"/>
        <v>0</v>
      </c>
      <c r="DD226" s="16">
        <f t="shared" si="271"/>
        <v>0</v>
      </c>
      <c r="DE226" s="16">
        <f t="shared" si="272"/>
        <v>0</v>
      </c>
      <c r="DF226" s="16">
        <f t="shared" si="273"/>
        <v>0</v>
      </c>
      <c r="DG226" s="16">
        <f t="shared" si="274"/>
        <v>0</v>
      </c>
      <c r="DH226" s="16">
        <f t="shared" si="275"/>
        <v>0</v>
      </c>
      <c r="DI226" s="16">
        <f t="shared" si="276"/>
        <v>0</v>
      </c>
      <c r="DJ226" s="16">
        <f t="shared" si="277"/>
        <v>0</v>
      </c>
      <c r="DK226" s="16">
        <f t="shared" si="278"/>
        <v>0</v>
      </c>
      <c r="DL226" s="16">
        <f t="shared" si="279"/>
        <v>0</v>
      </c>
      <c r="DM226" s="16">
        <f t="shared" si="280"/>
        <v>0</v>
      </c>
      <c r="DN226" s="16">
        <f t="shared" si="281"/>
        <v>0</v>
      </c>
      <c r="DO226" s="16">
        <f t="shared" si="282"/>
        <v>0</v>
      </c>
      <c r="DP226" s="16">
        <f t="shared" si="283"/>
        <v>0</v>
      </c>
      <c r="DQ226" s="16">
        <f t="shared" si="284"/>
        <v>0</v>
      </c>
      <c r="DR226" s="16">
        <f t="shared" si="285"/>
        <v>0</v>
      </c>
      <c r="DS226" s="16">
        <f t="shared" si="286"/>
        <v>0</v>
      </c>
      <c r="DT226" s="16">
        <f t="shared" si="287"/>
        <v>0</v>
      </c>
      <c r="DU226" s="16">
        <f t="shared" si="288"/>
        <v>0</v>
      </c>
      <c r="DV226" s="16">
        <f t="shared" si="289"/>
        <v>0</v>
      </c>
      <c r="DW226" s="16">
        <f t="shared" si="290"/>
        <v>0</v>
      </c>
      <c r="DX226" s="16">
        <f t="shared" si="291"/>
        <v>0</v>
      </c>
      <c r="DY226" s="16">
        <f t="shared" si="292"/>
        <v>0</v>
      </c>
      <c r="DZ226" s="16">
        <f t="shared" si="293"/>
        <v>0</v>
      </c>
      <c r="EA226" s="16">
        <f t="shared" si="294"/>
        <v>0</v>
      </c>
      <c r="EB226" s="16">
        <f t="shared" si="295"/>
        <v>1</v>
      </c>
      <c r="EC226" s="16">
        <f t="shared" si="296"/>
        <v>1</v>
      </c>
      <c r="ED226" s="16">
        <f t="shared" si="297"/>
        <v>1</v>
      </c>
      <c r="EE226" s="16">
        <f t="shared" si="298"/>
        <v>1</v>
      </c>
      <c r="EG226" s="20">
        <f t="shared" si="299"/>
        <v>0</v>
      </c>
      <c r="EH226" s="20">
        <f t="shared" si="300"/>
        <v>0</v>
      </c>
      <c r="EI226" s="20">
        <f t="shared" si="301"/>
        <v>100</v>
      </c>
      <c r="EJ226" s="20">
        <f t="shared" si="302"/>
        <v>100</v>
      </c>
      <c r="EP226" s="16" t="s">
        <v>729</v>
      </c>
      <c r="EQ226" s="16">
        <f t="shared" si="303"/>
        <v>0</v>
      </c>
      <c r="ER226" s="16">
        <f t="shared" si="304"/>
        <v>0</v>
      </c>
      <c r="ES226" s="16">
        <f t="shared" si="305"/>
        <v>0</v>
      </c>
      <c r="ET226" s="16">
        <f t="shared" si="306"/>
        <v>0</v>
      </c>
      <c r="EU226" s="16">
        <f t="shared" si="307"/>
        <v>0</v>
      </c>
      <c r="EV226" s="16">
        <f t="shared" si="308"/>
        <v>0</v>
      </c>
      <c r="EW226" s="16">
        <f t="shared" si="309"/>
        <v>0</v>
      </c>
      <c r="EX226" s="16">
        <f t="shared" si="310"/>
        <v>0</v>
      </c>
      <c r="EY226" s="16">
        <f t="shared" si="311"/>
        <v>0</v>
      </c>
      <c r="EZ226" s="16">
        <f t="shared" si="312"/>
        <v>0</v>
      </c>
      <c r="FA226" s="16">
        <f t="shared" si="313"/>
        <v>55</v>
      </c>
      <c r="FB226" s="16">
        <f t="shared" si="314"/>
        <v>0</v>
      </c>
      <c r="FC226" s="16">
        <f t="shared" si="315"/>
        <v>0</v>
      </c>
      <c r="FD226" s="16">
        <f t="shared" si="316"/>
        <v>0</v>
      </c>
      <c r="FE226" s="16">
        <f t="shared" si="317"/>
        <v>0</v>
      </c>
      <c r="FF226" s="16">
        <f t="shared" si="318"/>
        <v>0</v>
      </c>
      <c r="FG226" s="16">
        <f t="shared" si="319"/>
        <v>0</v>
      </c>
    </row>
    <row r="227" spans="1:163" x14ac:dyDescent="0.25">
      <c r="A227" s="42"/>
      <c r="B227" s="42">
        <v>223</v>
      </c>
      <c r="C227" s="16" t="s">
        <v>913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43">
        <v>0</v>
      </c>
      <c r="AX227" s="43">
        <v>0</v>
      </c>
      <c r="AY227" s="43">
        <v>0</v>
      </c>
      <c r="AZ227" s="43">
        <v>55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0</v>
      </c>
      <c r="BM227" s="16">
        <v>0</v>
      </c>
      <c r="BN227" s="16">
        <v>0</v>
      </c>
      <c r="BO227" s="16">
        <v>0</v>
      </c>
      <c r="BP227" s="16">
        <v>0</v>
      </c>
      <c r="BQ227" s="16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16">
        <v>0</v>
      </c>
      <c r="BY227" s="16">
        <f t="shared" si="240"/>
        <v>55</v>
      </c>
      <c r="BZ227" s="19">
        <f t="shared" si="241"/>
        <v>55</v>
      </c>
      <c r="CA227" s="16">
        <f t="shared" si="242"/>
        <v>0</v>
      </c>
      <c r="CB227" s="16">
        <f t="shared" si="243"/>
        <v>0</v>
      </c>
      <c r="CC227" s="16">
        <f t="shared" si="244"/>
        <v>0</v>
      </c>
      <c r="CD227" s="16">
        <f t="shared" si="245"/>
        <v>1</v>
      </c>
      <c r="CE227" s="16">
        <f t="shared" si="246"/>
        <v>0</v>
      </c>
      <c r="CF227" s="16">
        <f t="shared" si="247"/>
        <v>0</v>
      </c>
      <c r="CG227" s="16">
        <f t="shared" si="248"/>
        <v>0</v>
      </c>
      <c r="CH227" s="16">
        <f t="shared" si="249"/>
        <v>0</v>
      </c>
      <c r="CI227" s="16">
        <f t="shared" si="250"/>
        <v>0</v>
      </c>
      <c r="CJ227" s="16">
        <f t="shared" si="251"/>
        <v>0</v>
      </c>
      <c r="CK227" s="16">
        <f t="shared" si="252"/>
        <v>0</v>
      </c>
      <c r="CL227" s="16">
        <f t="shared" si="253"/>
        <v>0</v>
      </c>
      <c r="CM227" s="16">
        <f t="shared" si="254"/>
        <v>0</v>
      </c>
      <c r="CN227" s="16">
        <f t="shared" si="255"/>
        <v>0</v>
      </c>
      <c r="CO227" s="16">
        <f t="shared" si="256"/>
        <v>0</v>
      </c>
      <c r="CP227" s="16">
        <f t="shared" si="257"/>
        <v>0</v>
      </c>
      <c r="CQ227" s="16">
        <f t="shared" si="258"/>
        <v>0</v>
      </c>
      <c r="CR227" s="16">
        <f t="shared" si="259"/>
        <v>0</v>
      </c>
      <c r="CS227" s="16">
        <f t="shared" si="260"/>
        <v>0</v>
      </c>
      <c r="CT227" s="16">
        <f t="shared" si="261"/>
        <v>0</v>
      </c>
      <c r="CU227" s="16">
        <f t="shared" si="262"/>
        <v>0</v>
      </c>
      <c r="CV227" s="16">
        <f t="shared" si="263"/>
        <v>0</v>
      </c>
      <c r="CW227" s="16">
        <f t="shared" si="264"/>
        <v>0</v>
      </c>
      <c r="CX227" s="16">
        <f t="shared" si="265"/>
        <v>0</v>
      </c>
      <c r="CY227" s="16">
        <f t="shared" si="266"/>
        <v>0</v>
      </c>
      <c r="CZ227" s="16">
        <f t="shared" si="267"/>
        <v>0</v>
      </c>
      <c r="DA227" s="16">
        <f t="shared" si="268"/>
        <v>0</v>
      </c>
      <c r="DB227" s="16">
        <f t="shared" si="269"/>
        <v>0</v>
      </c>
      <c r="DC227" s="16">
        <f t="shared" si="270"/>
        <v>0</v>
      </c>
      <c r="DD227" s="16">
        <f t="shared" si="271"/>
        <v>0</v>
      </c>
      <c r="DE227" s="16">
        <f t="shared" si="272"/>
        <v>0</v>
      </c>
      <c r="DF227" s="16">
        <f t="shared" si="273"/>
        <v>0</v>
      </c>
      <c r="DG227" s="16">
        <f t="shared" si="274"/>
        <v>0</v>
      </c>
      <c r="DH227" s="16">
        <f t="shared" si="275"/>
        <v>0</v>
      </c>
      <c r="DI227" s="16">
        <f t="shared" si="276"/>
        <v>0</v>
      </c>
      <c r="DJ227" s="16">
        <f t="shared" si="277"/>
        <v>0</v>
      </c>
      <c r="DK227" s="16">
        <f t="shared" si="278"/>
        <v>0</v>
      </c>
      <c r="DL227" s="16">
        <f t="shared" si="279"/>
        <v>0</v>
      </c>
      <c r="DM227" s="16">
        <f t="shared" si="280"/>
        <v>0</v>
      </c>
      <c r="DN227" s="16">
        <f t="shared" si="281"/>
        <v>0</v>
      </c>
      <c r="DO227" s="16">
        <f t="shared" si="282"/>
        <v>0</v>
      </c>
      <c r="DP227" s="16">
        <f t="shared" si="283"/>
        <v>0</v>
      </c>
      <c r="DQ227" s="16">
        <f t="shared" si="284"/>
        <v>0</v>
      </c>
      <c r="DR227" s="16">
        <f t="shared" si="285"/>
        <v>0</v>
      </c>
      <c r="DS227" s="16">
        <f t="shared" si="286"/>
        <v>0</v>
      </c>
      <c r="DT227" s="16">
        <f t="shared" si="287"/>
        <v>0</v>
      </c>
      <c r="DU227" s="16">
        <f t="shared" si="288"/>
        <v>0</v>
      </c>
      <c r="DV227" s="16">
        <f t="shared" si="289"/>
        <v>0</v>
      </c>
      <c r="DW227" s="16">
        <f t="shared" si="290"/>
        <v>0</v>
      </c>
      <c r="DX227" s="16">
        <f t="shared" si="291"/>
        <v>0</v>
      </c>
      <c r="DY227" s="16">
        <f t="shared" si="292"/>
        <v>0</v>
      </c>
      <c r="DZ227" s="16">
        <f t="shared" si="293"/>
        <v>0</v>
      </c>
      <c r="EA227" s="16">
        <f t="shared" si="294"/>
        <v>0</v>
      </c>
      <c r="EB227" s="16">
        <f t="shared" si="295"/>
        <v>1</v>
      </c>
      <c r="EC227" s="16">
        <f t="shared" si="296"/>
        <v>1</v>
      </c>
      <c r="ED227" s="16">
        <f t="shared" si="297"/>
        <v>1</v>
      </c>
      <c r="EE227" s="16">
        <f t="shared" si="298"/>
        <v>1</v>
      </c>
      <c r="EG227" s="20">
        <f t="shared" si="299"/>
        <v>0</v>
      </c>
      <c r="EH227" s="20">
        <f t="shared" si="300"/>
        <v>0</v>
      </c>
      <c r="EI227" s="20">
        <f t="shared" si="301"/>
        <v>100</v>
      </c>
      <c r="EJ227" s="20">
        <f t="shared" si="302"/>
        <v>100</v>
      </c>
      <c r="EP227" s="16" t="s">
        <v>913</v>
      </c>
      <c r="EQ227" s="16">
        <f t="shared" si="303"/>
        <v>0</v>
      </c>
      <c r="ER227" s="16">
        <f t="shared" si="304"/>
        <v>0</v>
      </c>
      <c r="ES227" s="16">
        <f t="shared" si="305"/>
        <v>0</v>
      </c>
      <c r="ET227" s="16">
        <f t="shared" si="306"/>
        <v>0</v>
      </c>
      <c r="EU227" s="16">
        <f t="shared" si="307"/>
        <v>0</v>
      </c>
      <c r="EV227" s="16">
        <f t="shared" si="308"/>
        <v>0</v>
      </c>
      <c r="EW227" s="16">
        <f t="shared" si="309"/>
        <v>0</v>
      </c>
      <c r="EX227" s="16">
        <f t="shared" si="310"/>
        <v>0</v>
      </c>
      <c r="EY227" s="16">
        <f t="shared" si="311"/>
        <v>0</v>
      </c>
      <c r="EZ227" s="16">
        <f t="shared" si="312"/>
        <v>0</v>
      </c>
      <c r="FA227" s="16">
        <f t="shared" si="313"/>
        <v>55</v>
      </c>
      <c r="FB227" s="16">
        <f t="shared" si="314"/>
        <v>0</v>
      </c>
      <c r="FC227" s="16">
        <f t="shared" si="315"/>
        <v>0</v>
      </c>
      <c r="FD227" s="16">
        <f t="shared" si="316"/>
        <v>0</v>
      </c>
      <c r="FE227" s="16">
        <f t="shared" si="317"/>
        <v>0</v>
      </c>
      <c r="FF227" s="16">
        <f t="shared" si="318"/>
        <v>0</v>
      </c>
      <c r="FG227" s="16">
        <f t="shared" si="319"/>
        <v>0</v>
      </c>
    </row>
    <row r="228" spans="1:163" x14ac:dyDescent="0.25">
      <c r="A228" s="42"/>
      <c r="B228" s="42">
        <v>224</v>
      </c>
      <c r="C228" s="42" t="s">
        <v>332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25</v>
      </c>
      <c r="P228" s="16">
        <v>29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6">
        <v>0</v>
      </c>
      <c r="BQ228" s="16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16">
        <v>0</v>
      </c>
      <c r="BY228" s="16">
        <f t="shared" si="240"/>
        <v>54</v>
      </c>
      <c r="BZ228" s="19">
        <f t="shared" si="241"/>
        <v>27</v>
      </c>
      <c r="CA228" s="16">
        <f t="shared" si="242"/>
        <v>0</v>
      </c>
      <c r="CB228" s="16">
        <f t="shared" si="243"/>
        <v>0</v>
      </c>
      <c r="CC228" s="16">
        <f t="shared" si="244"/>
        <v>0</v>
      </c>
      <c r="CD228" s="16">
        <f t="shared" si="245"/>
        <v>0</v>
      </c>
      <c r="CE228" s="16">
        <f t="shared" si="246"/>
        <v>0</v>
      </c>
      <c r="CF228" s="16">
        <f t="shared" si="247"/>
        <v>0</v>
      </c>
      <c r="CG228" s="16">
        <f t="shared" si="248"/>
        <v>0</v>
      </c>
      <c r="CH228" s="16">
        <f t="shared" si="249"/>
        <v>0</v>
      </c>
      <c r="CI228" s="16">
        <f t="shared" si="250"/>
        <v>0</v>
      </c>
      <c r="CJ228" s="16">
        <f t="shared" si="251"/>
        <v>0</v>
      </c>
      <c r="CK228" s="16">
        <f t="shared" si="252"/>
        <v>0</v>
      </c>
      <c r="CL228" s="16">
        <f t="shared" si="253"/>
        <v>0</v>
      </c>
      <c r="CM228" s="16">
        <f t="shared" si="254"/>
        <v>0</v>
      </c>
      <c r="CN228" s="16">
        <f t="shared" si="255"/>
        <v>0</v>
      </c>
      <c r="CO228" s="16">
        <f t="shared" si="256"/>
        <v>0</v>
      </c>
      <c r="CP228" s="16">
        <f t="shared" si="257"/>
        <v>0</v>
      </c>
      <c r="CQ228" s="16">
        <f t="shared" si="258"/>
        <v>0</v>
      </c>
      <c r="CR228" s="16">
        <f t="shared" si="259"/>
        <v>0</v>
      </c>
      <c r="CS228" s="16">
        <f t="shared" si="260"/>
        <v>0</v>
      </c>
      <c r="CT228" s="16">
        <f t="shared" si="261"/>
        <v>0</v>
      </c>
      <c r="CU228" s="16">
        <f t="shared" si="262"/>
        <v>0</v>
      </c>
      <c r="CV228" s="16">
        <f t="shared" si="263"/>
        <v>0</v>
      </c>
      <c r="CW228" s="16">
        <f t="shared" si="264"/>
        <v>0</v>
      </c>
      <c r="CX228" s="16">
        <f t="shared" si="265"/>
        <v>1</v>
      </c>
      <c r="CY228" s="16">
        <f t="shared" si="266"/>
        <v>0</v>
      </c>
      <c r="CZ228" s="16">
        <f t="shared" si="267"/>
        <v>0</v>
      </c>
      <c r="DA228" s="16">
        <f t="shared" si="268"/>
        <v>0</v>
      </c>
      <c r="DB228" s="16">
        <f t="shared" si="269"/>
        <v>1</v>
      </c>
      <c r="DC228" s="16">
        <f t="shared" si="270"/>
        <v>0</v>
      </c>
      <c r="DD228" s="16">
        <f t="shared" si="271"/>
        <v>0</v>
      </c>
      <c r="DE228" s="16">
        <f t="shared" si="272"/>
        <v>0</v>
      </c>
      <c r="DF228" s="16">
        <f t="shared" si="273"/>
        <v>0</v>
      </c>
      <c r="DG228" s="16">
        <f t="shared" si="274"/>
        <v>0</v>
      </c>
      <c r="DH228" s="16">
        <f t="shared" si="275"/>
        <v>0</v>
      </c>
      <c r="DI228" s="16">
        <f t="shared" si="276"/>
        <v>0</v>
      </c>
      <c r="DJ228" s="16">
        <f t="shared" si="277"/>
        <v>0</v>
      </c>
      <c r="DK228" s="16">
        <f t="shared" si="278"/>
        <v>0</v>
      </c>
      <c r="DL228" s="16">
        <f t="shared" si="279"/>
        <v>0</v>
      </c>
      <c r="DM228" s="16">
        <f t="shared" si="280"/>
        <v>0</v>
      </c>
      <c r="DN228" s="16">
        <f t="shared" si="281"/>
        <v>0</v>
      </c>
      <c r="DO228" s="16">
        <f t="shared" si="282"/>
        <v>0</v>
      </c>
      <c r="DP228" s="16">
        <f t="shared" si="283"/>
        <v>0</v>
      </c>
      <c r="DQ228" s="16">
        <f t="shared" si="284"/>
        <v>0</v>
      </c>
      <c r="DR228" s="16">
        <f t="shared" si="285"/>
        <v>0</v>
      </c>
      <c r="DS228" s="16">
        <f t="shared" si="286"/>
        <v>0</v>
      </c>
      <c r="DT228" s="16">
        <f t="shared" si="287"/>
        <v>0</v>
      </c>
      <c r="DU228" s="16">
        <f t="shared" si="288"/>
        <v>0</v>
      </c>
      <c r="DV228" s="16">
        <f t="shared" si="289"/>
        <v>0</v>
      </c>
      <c r="DW228" s="16">
        <f t="shared" si="290"/>
        <v>0</v>
      </c>
      <c r="DX228" s="16">
        <f t="shared" si="291"/>
        <v>0</v>
      </c>
      <c r="DY228" s="16">
        <f t="shared" si="292"/>
        <v>0</v>
      </c>
      <c r="DZ228" s="16">
        <f t="shared" si="293"/>
        <v>0</v>
      </c>
      <c r="EA228" s="16">
        <f t="shared" si="294"/>
        <v>0</v>
      </c>
      <c r="EB228" s="16">
        <f t="shared" si="295"/>
        <v>0</v>
      </c>
      <c r="EC228" s="16">
        <f t="shared" si="296"/>
        <v>0</v>
      </c>
      <c r="ED228" s="16">
        <f t="shared" si="297"/>
        <v>2</v>
      </c>
      <c r="EE228" s="16">
        <f t="shared" si="298"/>
        <v>1</v>
      </c>
      <c r="EG228" s="20">
        <f t="shared" si="299"/>
        <v>0</v>
      </c>
      <c r="EH228" s="20">
        <f t="shared" si="300"/>
        <v>0</v>
      </c>
      <c r="EI228" s="20">
        <f t="shared" si="301"/>
        <v>0</v>
      </c>
      <c r="EJ228" s="20">
        <f t="shared" si="302"/>
        <v>0</v>
      </c>
      <c r="EP228" s="42" t="s">
        <v>332</v>
      </c>
      <c r="EQ228" s="16">
        <f t="shared" si="303"/>
        <v>0</v>
      </c>
      <c r="ER228" s="16">
        <f t="shared" si="304"/>
        <v>0</v>
      </c>
      <c r="ES228" s="16">
        <f t="shared" si="305"/>
        <v>54</v>
      </c>
      <c r="ET228" s="16">
        <f t="shared" si="306"/>
        <v>0</v>
      </c>
      <c r="EU228" s="16">
        <f t="shared" si="307"/>
        <v>0</v>
      </c>
      <c r="EV228" s="16">
        <f t="shared" si="308"/>
        <v>0</v>
      </c>
      <c r="EW228" s="16">
        <f t="shared" si="309"/>
        <v>0</v>
      </c>
      <c r="EX228" s="16">
        <f t="shared" si="310"/>
        <v>0</v>
      </c>
      <c r="EY228" s="16">
        <f t="shared" si="311"/>
        <v>0</v>
      </c>
      <c r="EZ228" s="16">
        <f t="shared" si="312"/>
        <v>0</v>
      </c>
      <c r="FA228" s="16">
        <f t="shared" si="313"/>
        <v>0</v>
      </c>
      <c r="FB228" s="16">
        <f t="shared" si="314"/>
        <v>0</v>
      </c>
      <c r="FC228" s="16">
        <f t="shared" si="315"/>
        <v>0</v>
      </c>
      <c r="FD228" s="16">
        <f t="shared" si="316"/>
        <v>0</v>
      </c>
      <c r="FE228" s="16">
        <f t="shared" si="317"/>
        <v>0</v>
      </c>
      <c r="FF228" s="16">
        <f t="shared" si="318"/>
        <v>0</v>
      </c>
      <c r="FG228" s="16">
        <f t="shared" si="319"/>
        <v>0</v>
      </c>
    </row>
    <row r="229" spans="1:163" x14ac:dyDescent="0.25">
      <c r="A229" s="42"/>
      <c r="B229" s="42">
        <v>225</v>
      </c>
      <c r="C229" s="42" t="s">
        <v>914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9</v>
      </c>
      <c r="AD229" s="16">
        <v>12</v>
      </c>
      <c r="AE229" s="16">
        <v>12</v>
      </c>
      <c r="AF229" s="16">
        <v>20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6">
        <v>0</v>
      </c>
      <c r="BQ229" s="16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6">
        <v>0</v>
      </c>
      <c r="BX229" s="16">
        <v>0</v>
      </c>
      <c r="BY229" s="16">
        <f t="shared" si="240"/>
        <v>53</v>
      </c>
      <c r="BZ229" s="19">
        <f t="shared" si="241"/>
        <v>13.25</v>
      </c>
      <c r="CA229" s="16">
        <f t="shared" si="242"/>
        <v>0</v>
      </c>
      <c r="CB229" s="16">
        <f t="shared" si="243"/>
        <v>0</v>
      </c>
      <c r="CC229" s="16">
        <f t="shared" si="244"/>
        <v>0</v>
      </c>
      <c r="CD229" s="16">
        <f t="shared" si="245"/>
        <v>0</v>
      </c>
      <c r="CE229" s="16">
        <f t="shared" si="246"/>
        <v>0</v>
      </c>
      <c r="CF229" s="16">
        <f t="shared" si="247"/>
        <v>0</v>
      </c>
      <c r="CG229" s="16">
        <f t="shared" si="248"/>
        <v>0</v>
      </c>
      <c r="CH229" s="16">
        <f t="shared" si="249"/>
        <v>0</v>
      </c>
      <c r="CI229" s="16">
        <f t="shared" si="250"/>
        <v>0</v>
      </c>
      <c r="CJ229" s="16">
        <f t="shared" si="251"/>
        <v>0</v>
      </c>
      <c r="CK229" s="16">
        <f t="shared" si="252"/>
        <v>0</v>
      </c>
      <c r="CL229" s="16">
        <f t="shared" si="253"/>
        <v>0</v>
      </c>
      <c r="CM229" s="16">
        <f t="shared" si="254"/>
        <v>0</v>
      </c>
      <c r="CN229" s="16">
        <f t="shared" si="255"/>
        <v>0</v>
      </c>
      <c r="CO229" s="16">
        <f t="shared" si="256"/>
        <v>0</v>
      </c>
      <c r="CP229" s="16">
        <f t="shared" si="257"/>
        <v>0</v>
      </c>
      <c r="CQ229" s="16">
        <f t="shared" si="258"/>
        <v>0</v>
      </c>
      <c r="CR229" s="16">
        <f t="shared" si="259"/>
        <v>0</v>
      </c>
      <c r="CS229" s="16">
        <f t="shared" si="260"/>
        <v>0</v>
      </c>
      <c r="CT229" s="16">
        <f t="shared" si="261"/>
        <v>0</v>
      </c>
      <c r="CU229" s="16">
        <f t="shared" si="262"/>
        <v>0</v>
      </c>
      <c r="CV229" s="16">
        <f t="shared" si="263"/>
        <v>0</v>
      </c>
      <c r="CW229" s="16">
        <f t="shared" si="264"/>
        <v>0</v>
      </c>
      <c r="CX229" s="16">
        <f t="shared" si="265"/>
        <v>0</v>
      </c>
      <c r="CY229" s="16">
        <f t="shared" si="266"/>
        <v>0</v>
      </c>
      <c r="CZ229" s="16">
        <f t="shared" si="267"/>
        <v>0</v>
      </c>
      <c r="DA229" s="16">
        <f t="shared" si="268"/>
        <v>0</v>
      </c>
      <c r="DB229" s="16">
        <f t="shared" si="269"/>
        <v>0</v>
      </c>
      <c r="DC229" s="16">
        <f t="shared" si="270"/>
        <v>0</v>
      </c>
      <c r="DD229" s="16">
        <f t="shared" si="271"/>
        <v>0</v>
      </c>
      <c r="DE229" s="16">
        <f t="shared" si="272"/>
        <v>0</v>
      </c>
      <c r="DF229" s="16">
        <f t="shared" si="273"/>
        <v>0</v>
      </c>
      <c r="DG229" s="16">
        <f t="shared" si="274"/>
        <v>1</v>
      </c>
      <c r="DH229" s="16">
        <f t="shared" si="275"/>
        <v>0</v>
      </c>
      <c r="DI229" s="16">
        <f t="shared" si="276"/>
        <v>0</v>
      </c>
      <c r="DJ229" s="16">
        <f t="shared" si="277"/>
        <v>0</v>
      </c>
      <c r="DK229" s="16">
        <f t="shared" si="278"/>
        <v>0</v>
      </c>
      <c r="DL229" s="16">
        <f t="shared" si="279"/>
        <v>0</v>
      </c>
      <c r="DM229" s="16">
        <f t="shared" si="280"/>
        <v>0</v>
      </c>
      <c r="DN229" s="16">
        <f t="shared" si="281"/>
        <v>0</v>
      </c>
      <c r="DO229" s="16">
        <f t="shared" si="282"/>
        <v>2</v>
      </c>
      <c r="DP229" s="16">
        <f t="shared" si="283"/>
        <v>0</v>
      </c>
      <c r="DQ229" s="16">
        <f t="shared" si="284"/>
        <v>0</v>
      </c>
      <c r="DR229" s="16">
        <f t="shared" si="285"/>
        <v>1</v>
      </c>
      <c r="DS229" s="16">
        <f t="shared" si="286"/>
        <v>0</v>
      </c>
      <c r="DT229" s="16">
        <f t="shared" si="287"/>
        <v>0</v>
      </c>
      <c r="DU229" s="16">
        <f t="shared" si="288"/>
        <v>0</v>
      </c>
      <c r="DV229" s="16">
        <f t="shared" si="289"/>
        <v>0</v>
      </c>
      <c r="DW229" s="16">
        <f t="shared" si="290"/>
        <v>0</v>
      </c>
      <c r="DX229" s="16">
        <f t="shared" si="291"/>
        <v>0</v>
      </c>
      <c r="DY229" s="16">
        <f t="shared" si="292"/>
        <v>0</v>
      </c>
      <c r="DZ229" s="16">
        <f t="shared" si="293"/>
        <v>0</v>
      </c>
      <c r="EA229" s="16">
        <f t="shared" si="294"/>
        <v>0</v>
      </c>
      <c r="EB229" s="16">
        <f t="shared" si="295"/>
        <v>0</v>
      </c>
      <c r="EC229" s="16">
        <f t="shared" si="296"/>
        <v>0</v>
      </c>
      <c r="ED229" s="16">
        <f t="shared" si="297"/>
        <v>4</v>
      </c>
      <c r="EE229" s="16">
        <f t="shared" si="298"/>
        <v>1</v>
      </c>
      <c r="EG229" s="20">
        <f t="shared" si="299"/>
        <v>0</v>
      </c>
      <c r="EH229" s="20">
        <f t="shared" si="300"/>
        <v>0</v>
      </c>
      <c r="EI229" s="20">
        <f t="shared" si="301"/>
        <v>0</v>
      </c>
      <c r="EJ229" s="20">
        <f t="shared" si="302"/>
        <v>0</v>
      </c>
      <c r="EP229" s="42" t="s">
        <v>914</v>
      </c>
      <c r="EQ229" s="16">
        <f t="shared" si="303"/>
        <v>0</v>
      </c>
      <c r="ER229" s="16">
        <f t="shared" si="304"/>
        <v>0</v>
      </c>
      <c r="ES229" s="16">
        <f t="shared" si="305"/>
        <v>0</v>
      </c>
      <c r="ET229" s="16">
        <f t="shared" si="306"/>
        <v>0</v>
      </c>
      <c r="EU229" s="16">
        <f t="shared" si="307"/>
        <v>0</v>
      </c>
      <c r="EV229" s="16">
        <f t="shared" si="308"/>
        <v>53</v>
      </c>
      <c r="EW229" s="16">
        <f t="shared" si="309"/>
        <v>0</v>
      </c>
      <c r="EX229" s="16">
        <f t="shared" si="310"/>
        <v>0</v>
      </c>
      <c r="EY229" s="16">
        <f t="shared" si="311"/>
        <v>0</v>
      </c>
      <c r="EZ229" s="16">
        <f t="shared" si="312"/>
        <v>0</v>
      </c>
      <c r="FA229" s="16">
        <f t="shared" si="313"/>
        <v>0</v>
      </c>
      <c r="FB229" s="16">
        <f t="shared" si="314"/>
        <v>0</v>
      </c>
      <c r="FC229" s="16">
        <f t="shared" si="315"/>
        <v>0</v>
      </c>
      <c r="FD229" s="16">
        <f t="shared" si="316"/>
        <v>0</v>
      </c>
      <c r="FE229" s="16">
        <f t="shared" si="317"/>
        <v>0</v>
      </c>
      <c r="FF229" s="16">
        <f t="shared" si="318"/>
        <v>0</v>
      </c>
      <c r="FG229" s="16">
        <f t="shared" si="319"/>
        <v>0</v>
      </c>
    </row>
    <row r="230" spans="1:163" x14ac:dyDescent="0.25">
      <c r="A230" s="42"/>
      <c r="B230" s="42">
        <v>226</v>
      </c>
      <c r="C230" s="42" t="s">
        <v>769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32</v>
      </c>
      <c r="AC230" s="16">
        <v>8</v>
      </c>
      <c r="AD230" s="16">
        <v>13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6">
        <v>0</v>
      </c>
      <c r="BQ230" s="16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6">
        <v>0</v>
      </c>
      <c r="BX230" s="16">
        <v>0</v>
      </c>
      <c r="BY230" s="16">
        <f t="shared" si="240"/>
        <v>53</v>
      </c>
      <c r="BZ230" s="19">
        <f t="shared" si="241"/>
        <v>17.666666666666668</v>
      </c>
      <c r="CA230" s="16">
        <f t="shared" si="242"/>
        <v>0</v>
      </c>
      <c r="CB230" s="16">
        <f t="shared" si="243"/>
        <v>0</v>
      </c>
      <c r="CC230" s="16">
        <f t="shared" si="244"/>
        <v>0</v>
      </c>
      <c r="CD230" s="16">
        <f t="shared" si="245"/>
        <v>0</v>
      </c>
      <c r="CE230" s="16">
        <f t="shared" si="246"/>
        <v>0</v>
      </c>
      <c r="CF230" s="16">
        <f t="shared" si="247"/>
        <v>0</v>
      </c>
      <c r="CG230" s="16">
        <f t="shared" si="248"/>
        <v>0</v>
      </c>
      <c r="CH230" s="16">
        <f t="shared" si="249"/>
        <v>0</v>
      </c>
      <c r="CI230" s="16">
        <f t="shared" si="250"/>
        <v>0</v>
      </c>
      <c r="CJ230" s="16">
        <f t="shared" si="251"/>
        <v>0</v>
      </c>
      <c r="CK230" s="16">
        <f t="shared" si="252"/>
        <v>0</v>
      </c>
      <c r="CL230" s="16">
        <f t="shared" si="253"/>
        <v>0</v>
      </c>
      <c r="CM230" s="16">
        <f t="shared" si="254"/>
        <v>0</v>
      </c>
      <c r="CN230" s="16">
        <f t="shared" si="255"/>
        <v>0</v>
      </c>
      <c r="CO230" s="16">
        <f t="shared" si="256"/>
        <v>0</v>
      </c>
      <c r="CP230" s="16">
        <f t="shared" si="257"/>
        <v>0</v>
      </c>
      <c r="CQ230" s="16">
        <f t="shared" si="258"/>
        <v>0</v>
      </c>
      <c r="CR230" s="16">
        <f t="shared" si="259"/>
        <v>0</v>
      </c>
      <c r="CS230" s="16">
        <f t="shared" si="260"/>
        <v>0</v>
      </c>
      <c r="CT230" s="16">
        <f t="shared" si="261"/>
        <v>0</v>
      </c>
      <c r="CU230" s="16">
        <f t="shared" si="262"/>
        <v>1</v>
      </c>
      <c r="CV230" s="16">
        <f t="shared" si="263"/>
        <v>0</v>
      </c>
      <c r="CW230" s="16">
        <f t="shared" si="264"/>
        <v>0</v>
      </c>
      <c r="CX230" s="16">
        <f t="shared" si="265"/>
        <v>0</v>
      </c>
      <c r="CY230" s="16">
        <f t="shared" si="266"/>
        <v>0</v>
      </c>
      <c r="CZ230" s="16">
        <f t="shared" si="267"/>
        <v>0</v>
      </c>
      <c r="DA230" s="16">
        <f t="shared" si="268"/>
        <v>0</v>
      </c>
      <c r="DB230" s="16">
        <f t="shared" si="269"/>
        <v>0</v>
      </c>
      <c r="DC230" s="16">
        <f t="shared" si="270"/>
        <v>0</v>
      </c>
      <c r="DD230" s="16">
        <f t="shared" si="271"/>
        <v>0</v>
      </c>
      <c r="DE230" s="16">
        <f t="shared" si="272"/>
        <v>0</v>
      </c>
      <c r="DF230" s="16">
        <f t="shared" si="273"/>
        <v>0</v>
      </c>
      <c r="DG230" s="16">
        <f t="shared" si="274"/>
        <v>0</v>
      </c>
      <c r="DH230" s="16">
        <f t="shared" si="275"/>
        <v>0</v>
      </c>
      <c r="DI230" s="16">
        <f t="shared" si="276"/>
        <v>0</v>
      </c>
      <c r="DJ230" s="16">
        <f t="shared" si="277"/>
        <v>0</v>
      </c>
      <c r="DK230" s="16">
        <f t="shared" si="278"/>
        <v>0</v>
      </c>
      <c r="DL230" s="16">
        <f t="shared" si="279"/>
        <v>0</v>
      </c>
      <c r="DM230" s="16">
        <f t="shared" si="280"/>
        <v>0</v>
      </c>
      <c r="DN230" s="16">
        <f t="shared" si="281"/>
        <v>1</v>
      </c>
      <c r="DO230" s="16">
        <f t="shared" si="282"/>
        <v>0</v>
      </c>
      <c r="DP230" s="16">
        <f t="shared" si="283"/>
        <v>0</v>
      </c>
      <c r="DQ230" s="16">
        <f t="shared" si="284"/>
        <v>0</v>
      </c>
      <c r="DR230" s="16">
        <f t="shared" si="285"/>
        <v>0</v>
      </c>
      <c r="DS230" s="16">
        <f t="shared" si="286"/>
        <v>1</v>
      </c>
      <c r="DT230" s="16">
        <f t="shared" si="287"/>
        <v>0</v>
      </c>
      <c r="DU230" s="16">
        <f t="shared" si="288"/>
        <v>0</v>
      </c>
      <c r="DV230" s="16">
        <f t="shared" si="289"/>
        <v>0</v>
      </c>
      <c r="DW230" s="16">
        <f t="shared" si="290"/>
        <v>0</v>
      </c>
      <c r="DX230" s="16">
        <f t="shared" si="291"/>
        <v>0</v>
      </c>
      <c r="DY230" s="16">
        <f t="shared" si="292"/>
        <v>0</v>
      </c>
      <c r="DZ230" s="16">
        <f t="shared" si="293"/>
        <v>0</v>
      </c>
      <c r="EA230" s="16">
        <f t="shared" si="294"/>
        <v>0</v>
      </c>
      <c r="EB230" s="16">
        <f t="shared" si="295"/>
        <v>0</v>
      </c>
      <c r="EC230" s="16">
        <f t="shared" si="296"/>
        <v>0</v>
      </c>
      <c r="ED230" s="16">
        <f t="shared" si="297"/>
        <v>3</v>
      </c>
      <c r="EE230" s="16">
        <f t="shared" si="298"/>
        <v>2</v>
      </c>
      <c r="EG230" s="20">
        <f t="shared" si="299"/>
        <v>0</v>
      </c>
      <c r="EH230" s="20">
        <f t="shared" si="300"/>
        <v>0</v>
      </c>
      <c r="EI230" s="20">
        <f t="shared" si="301"/>
        <v>0</v>
      </c>
      <c r="EJ230" s="20">
        <f t="shared" si="302"/>
        <v>0</v>
      </c>
      <c r="EP230" s="42" t="s">
        <v>769</v>
      </c>
      <c r="EQ230" s="16">
        <f t="shared" si="303"/>
        <v>0</v>
      </c>
      <c r="ER230" s="16">
        <f t="shared" si="304"/>
        <v>0</v>
      </c>
      <c r="ES230" s="16">
        <f t="shared" si="305"/>
        <v>0</v>
      </c>
      <c r="ET230" s="16">
        <f t="shared" si="306"/>
        <v>0</v>
      </c>
      <c r="EU230" s="16">
        <f t="shared" si="307"/>
        <v>32</v>
      </c>
      <c r="EV230" s="16">
        <f t="shared" si="308"/>
        <v>21</v>
      </c>
      <c r="EW230" s="16">
        <f t="shared" si="309"/>
        <v>0</v>
      </c>
      <c r="EX230" s="16">
        <f t="shared" si="310"/>
        <v>0</v>
      </c>
      <c r="EY230" s="16">
        <f t="shared" si="311"/>
        <v>0</v>
      </c>
      <c r="EZ230" s="16">
        <f t="shared" si="312"/>
        <v>0</v>
      </c>
      <c r="FA230" s="16">
        <f t="shared" si="313"/>
        <v>0</v>
      </c>
      <c r="FB230" s="16">
        <f t="shared" si="314"/>
        <v>0</v>
      </c>
      <c r="FC230" s="16">
        <f t="shared" si="315"/>
        <v>0</v>
      </c>
      <c r="FD230" s="16">
        <f t="shared" si="316"/>
        <v>0</v>
      </c>
      <c r="FE230" s="16">
        <f t="shared" si="317"/>
        <v>0</v>
      </c>
      <c r="FF230" s="16">
        <f t="shared" si="318"/>
        <v>0</v>
      </c>
      <c r="FG230" s="16">
        <f t="shared" si="319"/>
        <v>0</v>
      </c>
    </row>
    <row r="231" spans="1:163" x14ac:dyDescent="0.25">
      <c r="A231" s="42"/>
      <c r="B231" s="42">
        <v>227</v>
      </c>
      <c r="C231" s="42" t="s">
        <v>915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25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28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16">
        <v>0</v>
      </c>
      <c r="BQ231" s="16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6">
        <v>0</v>
      </c>
      <c r="BX231" s="16">
        <v>0</v>
      </c>
      <c r="BY231" s="16">
        <f t="shared" si="240"/>
        <v>53</v>
      </c>
      <c r="BZ231" s="19">
        <f t="shared" si="241"/>
        <v>26.5</v>
      </c>
      <c r="CA231" s="16">
        <f t="shared" si="242"/>
        <v>0</v>
      </c>
      <c r="CB231" s="16">
        <f t="shared" si="243"/>
        <v>0</v>
      </c>
      <c r="CC231" s="16">
        <f t="shared" si="244"/>
        <v>0</v>
      </c>
      <c r="CD231" s="16">
        <f t="shared" si="245"/>
        <v>0</v>
      </c>
      <c r="CE231" s="16">
        <f t="shared" si="246"/>
        <v>0</v>
      </c>
      <c r="CF231" s="16">
        <f t="shared" si="247"/>
        <v>0</v>
      </c>
      <c r="CG231" s="16">
        <f t="shared" si="248"/>
        <v>0</v>
      </c>
      <c r="CH231" s="16">
        <f t="shared" si="249"/>
        <v>0</v>
      </c>
      <c r="CI231" s="16">
        <f t="shared" si="250"/>
        <v>0</v>
      </c>
      <c r="CJ231" s="16">
        <f t="shared" si="251"/>
        <v>0</v>
      </c>
      <c r="CK231" s="16">
        <f t="shared" si="252"/>
        <v>0</v>
      </c>
      <c r="CL231" s="16">
        <f t="shared" si="253"/>
        <v>0</v>
      </c>
      <c r="CM231" s="16">
        <f t="shared" si="254"/>
        <v>0</v>
      </c>
      <c r="CN231" s="16">
        <f t="shared" si="255"/>
        <v>0</v>
      </c>
      <c r="CO231" s="16">
        <f t="shared" si="256"/>
        <v>0</v>
      </c>
      <c r="CP231" s="16">
        <f t="shared" si="257"/>
        <v>0</v>
      </c>
      <c r="CQ231" s="16">
        <f t="shared" si="258"/>
        <v>0</v>
      </c>
      <c r="CR231" s="16">
        <f t="shared" si="259"/>
        <v>0</v>
      </c>
      <c r="CS231" s="16">
        <f t="shared" si="260"/>
        <v>0</v>
      </c>
      <c r="CT231" s="16">
        <f t="shared" si="261"/>
        <v>0</v>
      </c>
      <c r="CU231" s="16">
        <f t="shared" si="262"/>
        <v>0</v>
      </c>
      <c r="CV231" s="16">
        <f t="shared" si="263"/>
        <v>0</v>
      </c>
      <c r="CW231" s="16">
        <f t="shared" si="264"/>
        <v>0</v>
      </c>
      <c r="CX231" s="16">
        <f t="shared" si="265"/>
        <v>0</v>
      </c>
      <c r="CY231" s="16">
        <f t="shared" si="266"/>
        <v>1</v>
      </c>
      <c r="CZ231" s="16">
        <f t="shared" si="267"/>
        <v>0</v>
      </c>
      <c r="DA231" s="16">
        <f t="shared" si="268"/>
        <v>0</v>
      </c>
      <c r="DB231" s="16">
        <f t="shared" si="269"/>
        <v>1</v>
      </c>
      <c r="DC231" s="16">
        <f t="shared" si="270"/>
        <v>0</v>
      </c>
      <c r="DD231" s="16">
        <f t="shared" si="271"/>
        <v>0</v>
      </c>
      <c r="DE231" s="16">
        <f t="shared" si="272"/>
        <v>0</v>
      </c>
      <c r="DF231" s="16">
        <f t="shared" si="273"/>
        <v>0</v>
      </c>
      <c r="DG231" s="16">
        <f t="shared" si="274"/>
        <v>0</v>
      </c>
      <c r="DH231" s="16">
        <f t="shared" si="275"/>
        <v>0</v>
      </c>
      <c r="DI231" s="16">
        <f t="shared" si="276"/>
        <v>0</v>
      </c>
      <c r="DJ231" s="16">
        <f t="shared" si="277"/>
        <v>0</v>
      </c>
      <c r="DK231" s="16">
        <f t="shared" si="278"/>
        <v>0</v>
      </c>
      <c r="DL231" s="16">
        <f t="shared" si="279"/>
        <v>0</v>
      </c>
      <c r="DM231" s="16">
        <f t="shared" si="280"/>
        <v>0</v>
      </c>
      <c r="DN231" s="16">
        <f t="shared" si="281"/>
        <v>0</v>
      </c>
      <c r="DO231" s="16">
        <f t="shared" si="282"/>
        <v>0</v>
      </c>
      <c r="DP231" s="16">
        <f t="shared" si="283"/>
        <v>0</v>
      </c>
      <c r="DQ231" s="16">
        <f t="shared" si="284"/>
        <v>0</v>
      </c>
      <c r="DR231" s="16">
        <f t="shared" si="285"/>
        <v>0</v>
      </c>
      <c r="DS231" s="16">
        <f t="shared" si="286"/>
        <v>0</v>
      </c>
      <c r="DT231" s="16">
        <f t="shared" si="287"/>
        <v>0</v>
      </c>
      <c r="DU231" s="16">
        <f t="shared" si="288"/>
        <v>0</v>
      </c>
      <c r="DV231" s="16">
        <f t="shared" si="289"/>
        <v>0</v>
      </c>
      <c r="DW231" s="16">
        <f t="shared" si="290"/>
        <v>0</v>
      </c>
      <c r="DX231" s="16">
        <f t="shared" si="291"/>
        <v>0</v>
      </c>
      <c r="DY231" s="16">
        <f t="shared" si="292"/>
        <v>0</v>
      </c>
      <c r="DZ231" s="16">
        <f t="shared" si="293"/>
        <v>0</v>
      </c>
      <c r="EA231" s="16">
        <f t="shared" si="294"/>
        <v>0</v>
      </c>
      <c r="EB231" s="16">
        <f t="shared" si="295"/>
        <v>0</v>
      </c>
      <c r="EC231" s="16">
        <f t="shared" si="296"/>
        <v>0</v>
      </c>
      <c r="ED231" s="16">
        <f t="shared" si="297"/>
        <v>2</v>
      </c>
      <c r="EE231" s="16">
        <f t="shared" si="298"/>
        <v>2</v>
      </c>
      <c r="EG231" s="20">
        <f t="shared" si="299"/>
        <v>0</v>
      </c>
      <c r="EH231" s="20">
        <f t="shared" si="300"/>
        <v>0</v>
      </c>
      <c r="EI231" s="20">
        <f t="shared" si="301"/>
        <v>0</v>
      </c>
      <c r="EJ231" s="20">
        <f t="shared" si="302"/>
        <v>0</v>
      </c>
      <c r="EP231" s="42" t="s">
        <v>915</v>
      </c>
      <c r="EQ231" s="16">
        <f t="shared" si="303"/>
        <v>0</v>
      </c>
      <c r="ER231" s="16">
        <f t="shared" si="304"/>
        <v>0</v>
      </c>
      <c r="ES231" s="16">
        <f t="shared" si="305"/>
        <v>0</v>
      </c>
      <c r="ET231" s="16">
        <f t="shared" si="306"/>
        <v>0</v>
      </c>
      <c r="EU231" s="16">
        <f t="shared" si="307"/>
        <v>25</v>
      </c>
      <c r="EV231" s="16">
        <f t="shared" si="308"/>
        <v>0</v>
      </c>
      <c r="EW231" s="16">
        <f t="shared" si="309"/>
        <v>0</v>
      </c>
      <c r="EX231" s="16">
        <f t="shared" si="310"/>
        <v>0</v>
      </c>
      <c r="EY231" s="16">
        <f t="shared" si="311"/>
        <v>28</v>
      </c>
      <c r="EZ231" s="16">
        <f t="shared" si="312"/>
        <v>0</v>
      </c>
      <c r="FA231" s="16">
        <f t="shared" si="313"/>
        <v>0</v>
      </c>
      <c r="FB231" s="16">
        <f t="shared" si="314"/>
        <v>0</v>
      </c>
      <c r="FC231" s="16">
        <f t="shared" si="315"/>
        <v>0</v>
      </c>
      <c r="FD231" s="16">
        <f t="shared" si="316"/>
        <v>0</v>
      </c>
      <c r="FE231" s="16">
        <f t="shared" si="317"/>
        <v>0</v>
      </c>
      <c r="FF231" s="16">
        <f t="shared" si="318"/>
        <v>0</v>
      </c>
      <c r="FG231" s="16">
        <f t="shared" si="319"/>
        <v>0</v>
      </c>
    </row>
    <row r="232" spans="1:163" x14ac:dyDescent="0.25">
      <c r="A232" s="42"/>
      <c r="B232" s="42">
        <v>228</v>
      </c>
      <c r="C232" s="42" t="s">
        <v>916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25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28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16">
        <v>0</v>
      </c>
      <c r="BQ232" s="16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6">
        <v>0</v>
      </c>
      <c r="BX232" s="16">
        <v>0</v>
      </c>
      <c r="BY232" s="16">
        <f t="shared" si="240"/>
        <v>53</v>
      </c>
      <c r="BZ232" s="19">
        <f t="shared" si="241"/>
        <v>26.5</v>
      </c>
      <c r="CA232" s="16">
        <f t="shared" si="242"/>
        <v>0</v>
      </c>
      <c r="CB232" s="16">
        <f t="shared" si="243"/>
        <v>0</v>
      </c>
      <c r="CC232" s="16">
        <f t="shared" si="244"/>
        <v>0</v>
      </c>
      <c r="CD232" s="16">
        <f t="shared" si="245"/>
        <v>0</v>
      </c>
      <c r="CE232" s="16">
        <f t="shared" si="246"/>
        <v>0</v>
      </c>
      <c r="CF232" s="16">
        <f t="shared" si="247"/>
        <v>0</v>
      </c>
      <c r="CG232" s="16">
        <f t="shared" si="248"/>
        <v>0</v>
      </c>
      <c r="CH232" s="16">
        <f t="shared" si="249"/>
        <v>0</v>
      </c>
      <c r="CI232" s="16">
        <f t="shared" si="250"/>
        <v>0</v>
      </c>
      <c r="CJ232" s="16">
        <f t="shared" si="251"/>
        <v>0</v>
      </c>
      <c r="CK232" s="16">
        <f t="shared" si="252"/>
        <v>0</v>
      </c>
      <c r="CL232" s="16">
        <f t="shared" si="253"/>
        <v>0</v>
      </c>
      <c r="CM232" s="16">
        <f t="shared" si="254"/>
        <v>0</v>
      </c>
      <c r="CN232" s="16">
        <f t="shared" si="255"/>
        <v>0</v>
      </c>
      <c r="CO232" s="16">
        <f t="shared" si="256"/>
        <v>0</v>
      </c>
      <c r="CP232" s="16">
        <f t="shared" si="257"/>
        <v>0</v>
      </c>
      <c r="CQ232" s="16">
        <f t="shared" si="258"/>
        <v>0</v>
      </c>
      <c r="CR232" s="16">
        <f t="shared" si="259"/>
        <v>0</v>
      </c>
      <c r="CS232" s="16">
        <f t="shared" si="260"/>
        <v>0</v>
      </c>
      <c r="CT232" s="16">
        <f t="shared" si="261"/>
        <v>0</v>
      </c>
      <c r="CU232" s="16">
        <f t="shared" si="262"/>
        <v>0</v>
      </c>
      <c r="CV232" s="16">
        <f t="shared" si="263"/>
        <v>0</v>
      </c>
      <c r="CW232" s="16">
        <f t="shared" si="264"/>
        <v>0</v>
      </c>
      <c r="CX232" s="16">
        <f t="shared" si="265"/>
        <v>0</v>
      </c>
      <c r="CY232" s="16">
        <f t="shared" si="266"/>
        <v>1</v>
      </c>
      <c r="CZ232" s="16">
        <f t="shared" si="267"/>
        <v>0</v>
      </c>
      <c r="DA232" s="16">
        <f t="shared" si="268"/>
        <v>0</v>
      </c>
      <c r="DB232" s="16">
        <f t="shared" si="269"/>
        <v>1</v>
      </c>
      <c r="DC232" s="16">
        <f t="shared" si="270"/>
        <v>0</v>
      </c>
      <c r="DD232" s="16">
        <f t="shared" si="271"/>
        <v>0</v>
      </c>
      <c r="DE232" s="16">
        <f t="shared" si="272"/>
        <v>0</v>
      </c>
      <c r="DF232" s="16">
        <f t="shared" si="273"/>
        <v>0</v>
      </c>
      <c r="DG232" s="16">
        <f t="shared" si="274"/>
        <v>0</v>
      </c>
      <c r="DH232" s="16">
        <f t="shared" si="275"/>
        <v>0</v>
      </c>
      <c r="DI232" s="16">
        <f t="shared" si="276"/>
        <v>0</v>
      </c>
      <c r="DJ232" s="16">
        <f t="shared" si="277"/>
        <v>0</v>
      </c>
      <c r="DK232" s="16">
        <f t="shared" si="278"/>
        <v>0</v>
      </c>
      <c r="DL232" s="16">
        <f t="shared" si="279"/>
        <v>0</v>
      </c>
      <c r="DM232" s="16">
        <f t="shared" si="280"/>
        <v>0</v>
      </c>
      <c r="DN232" s="16">
        <f t="shared" si="281"/>
        <v>0</v>
      </c>
      <c r="DO232" s="16">
        <f t="shared" si="282"/>
        <v>0</v>
      </c>
      <c r="DP232" s="16">
        <f t="shared" si="283"/>
        <v>0</v>
      </c>
      <c r="DQ232" s="16">
        <f t="shared" si="284"/>
        <v>0</v>
      </c>
      <c r="DR232" s="16">
        <f t="shared" si="285"/>
        <v>0</v>
      </c>
      <c r="DS232" s="16">
        <f t="shared" si="286"/>
        <v>0</v>
      </c>
      <c r="DT232" s="16">
        <f t="shared" si="287"/>
        <v>0</v>
      </c>
      <c r="DU232" s="16">
        <f t="shared" si="288"/>
        <v>0</v>
      </c>
      <c r="DV232" s="16">
        <f t="shared" si="289"/>
        <v>0</v>
      </c>
      <c r="DW232" s="16">
        <f t="shared" si="290"/>
        <v>0</v>
      </c>
      <c r="DX232" s="16">
        <f t="shared" si="291"/>
        <v>0</v>
      </c>
      <c r="DY232" s="16">
        <f t="shared" si="292"/>
        <v>0</v>
      </c>
      <c r="DZ232" s="16">
        <f t="shared" si="293"/>
        <v>0</v>
      </c>
      <c r="EA232" s="16">
        <f t="shared" si="294"/>
        <v>0</v>
      </c>
      <c r="EB232" s="16">
        <f t="shared" si="295"/>
        <v>0</v>
      </c>
      <c r="EC232" s="16">
        <f t="shared" si="296"/>
        <v>0</v>
      </c>
      <c r="ED232" s="16">
        <f t="shared" si="297"/>
        <v>2</v>
      </c>
      <c r="EE232" s="16">
        <f t="shared" si="298"/>
        <v>2</v>
      </c>
      <c r="EG232" s="20">
        <f t="shared" si="299"/>
        <v>0</v>
      </c>
      <c r="EH232" s="20">
        <f t="shared" si="300"/>
        <v>0</v>
      </c>
      <c r="EI232" s="20">
        <f t="shared" si="301"/>
        <v>0</v>
      </c>
      <c r="EJ232" s="20">
        <f t="shared" si="302"/>
        <v>0</v>
      </c>
      <c r="EP232" s="42" t="s">
        <v>916</v>
      </c>
      <c r="EQ232" s="16">
        <f t="shared" si="303"/>
        <v>0</v>
      </c>
      <c r="ER232" s="16">
        <f t="shared" si="304"/>
        <v>0</v>
      </c>
      <c r="ES232" s="16">
        <f t="shared" si="305"/>
        <v>0</v>
      </c>
      <c r="ET232" s="16">
        <f t="shared" si="306"/>
        <v>0</v>
      </c>
      <c r="EU232" s="16">
        <f t="shared" si="307"/>
        <v>25</v>
      </c>
      <c r="EV232" s="16">
        <f t="shared" si="308"/>
        <v>0</v>
      </c>
      <c r="EW232" s="16">
        <f t="shared" si="309"/>
        <v>0</v>
      </c>
      <c r="EX232" s="16">
        <f t="shared" si="310"/>
        <v>0</v>
      </c>
      <c r="EY232" s="16">
        <f t="shared" si="311"/>
        <v>28</v>
      </c>
      <c r="EZ232" s="16">
        <f t="shared" si="312"/>
        <v>0</v>
      </c>
      <c r="FA232" s="16">
        <f t="shared" si="313"/>
        <v>0</v>
      </c>
      <c r="FB232" s="16">
        <f t="shared" si="314"/>
        <v>0</v>
      </c>
      <c r="FC232" s="16">
        <f t="shared" si="315"/>
        <v>0</v>
      </c>
      <c r="FD232" s="16">
        <f t="shared" si="316"/>
        <v>0</v>
      </c>
      <c r="FE232" s="16">
        <f t="shared" si="317"/>
        <v>0</v>
      </c>
      <c r="FF232" s="16">
        <f t="shared" si="318"/>
        <v>0</v>
      </c>
      <c r="FG232" s="16">
        <f t="shared" si="319"/>
        <v>0</v>
      </c>
    </row>
    <row r="233" spans="1:163" x14ac:dyDescent="0.25">
      <c r="A233" s="42"/>
      <c r="B233" s="42">
        <v>229</v>
      </c>
      <c r="C233" s="42" t="s">
        <v>917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29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24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6">
        <v>0</v>
      </c>
      <c r="BQ233" s="16">
        <v>0</v>
      </c>
      <c r="BR233" s="16">
        <v>0</v>
      </c>
      <c r="BS233" s="16">
        <v>0</v>
      </c>
      <c r="BT233" s="16">
        <v>0</v>
      </c>
      <c r="BU233" s="16">
        <v>0</v>
      </c>
      <c r="BV233" s="16">
        <v>0</v>
      </c>
      <c r="BW233" s="16">
        <v>0</v>
      </c>
      <c r="BX233" s="16">
        <v>0</v>
      </c>
      <c r="BY233" s="16">
        <f t="shared" si="240"/>
        <v>53</v>
      </c>
      <c r="BZ233" s="19">
        <f t="shared" si="241"/>
        <v>26.5</v>
      </c>
      <c r="CA233" s="16">
        <f t="shared" si="242"/>
        <v>0</v>
      </c>
      <c r="CB233" s="16">
        <f t="shared" si="243"/>
        <v>0</v>
      </c>
      <c r="CC233" s="16">
        <f t="shared" si="244"/>
        <v>0</v>
      </c>
      <c r="CD233" s="16">
        <f t="shared" si="245"/>
        <v>0</v>
      </c>
      <c r="CE233" s="16">
        <f t="shared" si="246"/>
        <v>0</v>
      </c>
      <c r="CF233" s="16">
        <f t="shared" si="247"/>
        <v>0</v>
      </c>
      <c r="CG233" s="16">
        <f t="shared" si="248"/>
        <v>0</v>
      </c>
      <c r="CH233" s="16">
        <f t="shared" si="249"/>
        <v>0</v>
      </c>
      <c r="CI233" s="16">
        <f t="shared" si="250"/>
        <v>0</v>
      </c>
      <c r="CJ233" s="16">
        <f t="shared" si="251"/>
        <v>0</v>
      </c>
      <c r="CK233" s="16">
        <f t="shared" si="252"/>
        <v>0</v>
      </c>
      <c r="CL233" s="16">
        <f t="shared" si="253"/>
        <v>0</v>
      </c>
      <c r="CM233" s="16">
        <f t="shared" si="254"/>
        <v>0</v>
      </c>
      <c r="CN233" s="16">
        <f t="shared" si="255"/>
        <v>0</v>
      </c>
      <c r="CO233" s="16">
        <f t="shared" si="256"/>
        <v>0</v>
      </c>
      <c r="CP233" s="16">
        <f t="shared" si="257"/>
        <v>0</v>
      </c>
      <c r="CQ233" s="16">
        <f t="shared" si="258"/>
        <v>0</v>
      </c>
      <c r="CR233" s="16">
        <f t="shared" si="259"/>
        <v>0</v>
      </c>
      <c r="CS233" s="16">
        <f t="shared" si="260"/>
        <v>0</v>
      </c>
      <c r="CT233" s="16">
        <f t="shared" si="261"/>
        <v>0</v>
      </c>
      <c r="CU233" s="16">
        <f t="shared" si="262"/>
        <v>0</v>
      </c>
      <c r="CV233" s="16">
        <f t="shared" si="263"/>
        <v>0</v>
      </c>
      <c r="CW233" s="16">
        <f t="shared" si="264"/>
        <v>0</v>
      </c>
      <c r="CX233" s="16">
        <f t="shared" si="265"/>
        <v>1</v>
      </c>
      <c r="CY233" s="16">
        <f t="shared" si="266"/>
        <v>0</v>
      </c>
      <c r="CZ233" s="16">
        <f t="shared" si="267"/>
        <v>0</v>
      </c>
      <c r="DA233" s="16">
        <f t="shared" si="268"/>
        <v>0</v>
      </c>
      <c r="DB233" s="16">
        <f t="shared" si="269"/>
        <v>0</v>
      </c>
      <c r="DC233" s="16">
        <f t="shared" si="270"/>
        <v>1</v>
      </c>
      <c r="DD233" s="16">
        <f t="shared" si="271"/>
        <v>0</v>
      </c>
      <c r="DE233" s="16">
        <f t="shared" si="272"/>
        <v>0</v>
      </c>
      <c r="DF233" s="16">
        <f t="shared" si="273"/>
        <v>0</v>
      </c>
      <c r="DG233" s="16">
        <f t="shared" si="274"/>
        <v>0</v>
      </c>
      <c r="DH233" s="16">
        <f t="shared" si="275"/>
        <v>0</v>
      </c>
      <c r="DI233" s="16">
        <f t="shared" si="276"/>
        <v>0</v>
      </c>
      <c r="DJ233" s="16">
        <f t="shared" si="277"/>
        <v>0</v>
      </c>
      <c r="DK233" s="16">
        <f t="shared" si="278"/>
        <v>0</v>
      </c>
      <c r="DL233" s="16">
        <f t="shared" si="279"/>
        <v>0</v>
      </c>
      <c r="DM233" s="16">
        <f t="shared" si="280"/>
        <v>0</v>
      </c>
      <c r="DN233" s="16">
        <f t="shared" si="281"/>
        <v>0</v>
      </c>
      <c r="DO233" s="16">
        <f t="shared" si="282"/>
        <v>0</v>
      </c>
      <c r="DP233" s="16">
        <f t="shared" si="283"/>
        <v>0</v>
      </c>
      <c r="DQ233" s="16">
        <f t="shared" si="284"/>
        <v>0</v>
      </c>
      <c r="DR233" s="16">
        <f t="shared" si="285"/>
        <v>0</v>
      </c>
      <c r="DS233" s="16">
        <f t="shared" si="286"/>
        <v>0</v>
      </c>
      <c r="DT233" s="16">
        <f t="shared" si="287"/>
        <v>0</v>
      </c>
      <c r="DU233" s="16">
        <f t="shared" si="288"/>
        <v>0</v>
      </c>
      <c r="DV233" s="16">
        <f t="shared" si="289"/>
        <v>0</v>
      </c>
      <c r="DW233" s="16">
        <f t="shared" si="290"/>
        <v>0</v>
      </c>
      <c r="DX233" s="16">
        <f t="shared" si="291"/>
        <v>0</v>
      </c>
      <c r="DY233" s="16">
        <f t="shared" si="292"/>
        <v>0</v>
      </c>
      <c r="DZ233" s="16">
        <f t="shared" si="293"/>
        <v>0</v>
      </c>
      <c r="EA233" s="16">
        <f t="shared" si="294"/>
        <v>0</v>
      </c>
      <c r="EB233" s="16">
        <f t="shared" si="295"/>
        <v>0</v>
      </c>
      <c r="EC233" s="16">
        <f t="shared" si="296"/>
        <v>0</v>
      </c>
      <c r="ED233" s="16">
        <f t="shared" si="297"/>
        <v>2</v>
      </c>
      <c r="EE233" s="16">
        <f t="shared" si="298"/>
        <v>2</v>
      </c>
      <c r="EG233" s="20">
        <f t="shared" si="299"/>
        <v>0</v>
      </c>
      <c r="EH233" s="20">
        <f t="shared" si="300"/>
        <v>0</v>
      </c>
      <c r="EI233" s="20">
        <f t="shared" si="301"/>
        <v>0</v>
      </c>
      <c r="EJ233" s="20">
        <f t="shared" si="302"/>
        <v>0</v>
      </c>
      <c r="EP233" s="42" t="s">
        <v>917</v>
      </c>
      <c r="EQ233" s="16">
        <f t="shared" si="303"/>
        <v>0</v>
      </c>
      <c r="ER233" s="16">
        <f t="shared" si="304"/>
        <v>0</v>
      </c>
      <c r="ES233" s="16">
        <f t="shared" si="305"/>
        <v>0</v>
      </c>
      <c r="ET233" s="16">
        <f t="shared" si="306"/>
        <v>0</v>
      </c>
      <c r="EU233" s="16">
        <f t="shared" si="307"/>
        <v>29</v>
      </c>
      <c r="EV233" s="16">
        <f t="shared" si="308"/>
        <v>0</v>
      </c>
      <c r="EW233" s="16">
        <f t="shared" si="309"/>
        <v>0</v>
      </c>
      <c r="EX233" s="16">
        <f t="shared" si="310"/>
        <v>0</v>
      </c>
      <c r="EY233" s="16">
        <f t="shared" si="311"/>
        <v>24</v>
      </c>
      <c r="EZ233" s="16">
        <f t="shared" si="312"/>
        <v>0</v>
      </c>
      <c r="FA233" s="16">
        <f t="shared" si="313"/>
        <v>0</v>
      </c>
      <c r="FB233" s="16">
        <f t="shared" si="314"/>
        <v>0</v>
      </c>
      <c r="FC233" s="16">
        <f t="shared" si="315"/>
        <v>0</v>
      </c>
      <c r="FD233" s="16">
        <f t="shared" si="316"/>
        <v>0</v>
      </c>
      <c r="FE233" s="16">
        <f t="shared" si="317"/>
        <v>0</v>
      </c>
      <c r="FF233" s="16">
        <f t="shared" si="318"/>
        <v>0</v>
      </c>
      <c r="FG233" s="16">
        <f t="shared" si="319"/>
        <v>0</v>
      </c>
    </row>
    <row r="234" spans="1:163" x14ac:dyDescent="0.25">
      <c r="A234" s="42"/>
      <c r="B234" s="42">
        <v>230</v>
      </c>
      <c r="C234" s="42" t="s">
        <v>233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31</v>
      </c>
      <c r="BE234" s="16">
        <v>0</v>
      </c>
      <c r="BF234" s="16">
        <v>0</v>
      </c>
      <c r="BG234" s="16">
        <v>0</v>
      </c>
      <c r="BH234" s="16">
        <v>0</v>
      </c>
      <c r="BI234" s="16">
        <v>22</v>
      </c>
      <c r="BJ234" s="16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6">
        <v>0</v>
      </c>
      <c r="BQ234" s="16">
        <v>0</v>
      </c>
      <c r="BR234" s="16">
        <v>0</v>
      </c>
      <c r="BS234" s="16">
        <v>0</v>
      </c>
      <c r="BT234" s="16">
        <v>0</v>
      </c>
      <c r="BU234" s="16">
        <v>0</v>
      </c>
      <c r="BV234" s="16">
        <v>0</v>
      </c>
      <c r="BW234" s="16">
        <v>0</v>
      </c>
      <c r="BX234" s="16">
        <v>0</v>
      </c>
      <c r="BY234" s="16">
        <f t="shared" si="240"/>
        <v>53</v>
      </c>
      <c r="BZ234" s="19">
        <f t="shared" si="241"/>
        <v>26.5</v>
      </c>
      <c r="CA234" s="16">
        <f t="shared" si="242"/>
        <v>0</v>
      </c>
      <c r="CB234" s="16">
        <f t="shared" si="243"/>
        <v>0</v>
      </c>
      <c r="CC234" s="16">
        <f t="shared" si="244"/>
        <v>0</v>
      </c>
      <c r="CD234" s="16">
        <f t="shared" si="245"/>
        <v>0</v>
      </c>
      <c r="CE234" s="16">
        <f t="shared" si="246"/>
        <v>0</v>
      </c>
      <c r="CF234" s="16">
        <f t="shared" si="247"/>
        <v>0</v>
      </c>
      <c r="CG234" s="16">
        <f t="shared" si="248"/>
        <v>0</v>
      </c>
      <c r="CH234" s="16">
        <f t="shared" si="249"/>
        <v>0</v>
      </c>
      <c r="CI234" s="16">
        <f t="shared" si="250"/>
        <v>0</v>
      </c>
      <c r="CJ234" s="16">
        <f t="shared" si="251"/>
        <v>0</v>
      </c>
      <c r="CK234" s="16">
        <f t="shared" si="252"/>
        <v>0</v>
      </c>
      <c r="CL234" s="16">
        <f t="shared" si="253"/>
        <v>0</v>
      </c>
      <c r="CM234" s="16">
        <f t="shared" si="254"/>
        <v>0</v>
      </c>
      <c r="CN234" s="16">
        <f t="shared" si="255"/>
        <v>0</v>
      </c>
      <c r="CO234" s="16">
        <f t="shared" si="256"/>
        <v>0</v>
      </c>
      <c r="CP234" s="16">
        <f t="shared" si="257"/>
        <v>0</v>
      </c>
      <c r="CQ234" s="16">
        <f t="shared" si="258"/>
        <v>0</v>
      </c>
      <c r="CR234" s="16">
        <f t="shared" si="259"/>
        <v>0</v>
      </c>
      <c r="CS234" s="16">
        <f t="shared" si="260"/>
        <v>0</v>
      </c>
      <c r="CT234" s="16">
        <f t="shared" si="261"/>
        <v>0</v>
      </c>
      <c r="CU234" s="16">
        <f t="shared" si="262"/>
        <v>0</v>
      </c>
      <c r="CV234" s="16">
        <f t="shared" si="263"/>
        <v>1</v>
      </c>
      <c r="CW234" s="16">
        <f t="shared" si="264"/>
        <v>0</v>
      </c>
      <c r="CX234" s="16">
        <f t="shared" si="265"/>
        <v>0</v>
      </c>
      <c r="CY234" s="16">
        <f t="shared" si="266"/>
        <v>0</v>
      </c>
      <c r="CZ234" s="16">
        <f t="shared" si="267"/>
        <v>0</v>
      </c>
      <c r="DA234" s="16">
        <f t="shared" si="268"/>
        <v>0</v>
      </c>
      <c r="DB234" s="16">
        <f t="shared" si="269"/>
        <v>0</v>
      </c>
      <c r="DC234" s="16">
        <f t="shared" si="270"/>
        <v>0</v>
      </c>
      <c r="DD234" s="16">
        <f t="shared" si="271"/>
        <v>0</v>
      </c>
      <c r="DE234" s="16">
        <f t="shared" si="272"/>
        <v>1</v>
      </c>
      <c r="DF234" s="16">
        <f t="shared" si="273"/>
        <v>0</v>
      </c>
      <c r="DG234" s="16">
        <f t="shared" si="274"/>
        <v>0</v>
      </c>
      <c r="DH234" s="16">
        <f t="shared" si="275"/>
        <v>0</v>
      </c>
      <c r="DI234" s="16">
        <f t="shared" si="276"/>
        <v>0</v>
      </c>
      <c r="DJ234" s="16">
        <f t="shared" si="277"/>
        <v>0</v>
      </c>
      <c r="DK234" s="16">
        <f t="shared" si="278"/>
        <v>0</v>
      </c>
      <c r="DL234" s="16">
        <f t="shared" si="279"/>
        <v>0</v>
      </c>
      <c r="DM234" s="16">
        <f t="shared" si="280"/>
        <v>0</v>
      </c>
      <c r="DN234" s="16">
        <f t="shared" si="281"/>
        <v>0</v>
      </c>
      <c r="DO234" s="16">
        <f t="shared" si="282"/>
        <v>0</v>
      </c>
      <c r="DP234" s="16">
        <f t="shared" si="283"/>
        <v>0</v>
      </c>
      <c r="DQ234" s="16">
        <f t="shared" si="284"/>
        <v>0</v>
      </c>
      <c r="DR234" s="16">
        <f t="shared" si="285"/>
        <v>0</v>
      </c>
      <c r="DS234" s="16">
        <f t="shared" si="286"/>
        <v>0</v>
      </c>
      <c r="DT234" s="16">
        <f t="shared" si="287"/>
        <v>0</v>
      </c>
      <c r="DU234" s="16">
        <f t="shared" si="288"/>
        <v>0</v>
      </c>
      <c r="DV234" s="16">
        <f t="shared" si="289"/>
        <v>0</v>
      </c>
      <c r="DW234" s="16">
        <f t="shared" si="290"/>
        <v>0</v>
      </c>
      <c r="DX234" s="16">
        <f t="shared" si="291"/>
        <v>0</v>
      </c>
      <c r="DY234" s="16">
        <f t="shared" si="292"/>
        <v>0</v>
      </c>
      <c r="DZ234" s="16">
        <f t="shared" si="293"/>
        <v>0</v>
      </c>
      <c r="EA234" s="16">
        <f t="shared" si="294"/>
        <v>0</v>
      </c>
      <c r="EB234" s="16">
        <f t="shared" si="295"/>
        <v>0</v>
      </c>
      <c r="EC234" s="16">
        <f t="shared" si="296"/>
        <v>0</v>
      </c>
      <c r="ED234" s="16">
        <f t="shared" si="297"/>
        <v>2</v>
      </c>
      <c r="EE234" s="16">
        <f t="shared" si="298"/>
        <v>2</v>
      </c>
      <c r="EG234" s="20">
        <f t="shared" si="299"/>
        <v>0</v>
      </c>
      <c r="EH234" s="20">
        <f t="shared" si="300"/>
        <v>0</v>
      </c>
      <c r="EI234" s="20">
        <f t="shared" si="301"/>
        <v>0</v>
      </c>
      <c r="EJ234" s="20">
        <f t="shared" si="302"/>
        <v>0</v>
      </c>
      <c r="EP234" s="42" t="s">
        <v>233</v>
      </c>
      <c r="EQ234" s="16">
        <f t="shared" si="303"/>
        <v>0</v>
      </c>
      <c r="ER234" s="16">
        <f t="shared" si="304"/>
        <v>0</v>
      </c>
      <c r="ES234" s="16">
        <f t="shared" si="305"/>
        <v>0</v>
      </c>
      <c r="ET234" s="16">
        <f t="shared" si="306"/>
        <v>0</v>
      </c>
      <c r="EU234" s="16">
        <f t="shared" si="307"/>
        <v>0</v>
      </c>
      <c r="EV234" s="16">
        <f t="shared" si="308"/>
        <v>0</v>
      </c>
      <c r="EW234" s="16">
        <f t="shared" si="309"/>
        <v>0</v>
      </c>
      <c r="EX234" s="16">
        <f t="shared" si="310"/>
        <v>0</v>
      </c>
      <c r="EY234" s="16">
        <f t="shared" si="311"/>
        <v>0</v>
      </c>
      <c r="EZ234" s="16">
        <f t="shared" si="312"/>
        <v>0</v>
      </c>
      <c r="FA234" s="16">
        <f t="shared" si="313"/>
        <v>0</v>
      </c>
      <c r="FB234" s="16">
        <f t="shared" si="314"/>
        <v>0</v>
      </c>
      <c r="FC234" s="16">
        <f t="shared" si="315"/>
        <v>31</v>
      </c>
      <c r="FD234" s="16">
        <f t="shared" si="316"/>
        <v>22</v>
      </c>
      <c r="FE234" s="16">
        <f t="shared" si="317"/>
        <v>0</v>
      </c>
      <c r="FF234" s="16">
        <f t="shared" si="318"/>
        <v>0</v>
      </c>
      <c r="FG234" s="16">
        <f t="shared" si="319"/>
        <v>0</v>
      </c>
    </row>
    <row r="235" spans="1:163" x14ac:dyDescent="0.25">
      <c r="A235" s="42"/>
      <c r="B235" s="42">
        <v>231</v>
      </c>
      <c r="C235" s="42" t="s">
        <v>918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52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6">
        <v>0</v>
      </c>
      <c r="BQ235" s="16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16">
        <v>0</v>
      </c>
      <c r="BY235" s="16">
        <f t="shared" si="240"/>
        <v>52</v>
      </c>
      <c r="BZ235" s="19">
        <f t="shared" si="241"/>
        <v>52</v>
      </c>
      <c r="CA235" s="16">
        <f t="shared" si="242"/>
        <v>0</v>
      </c>
      <c r="CB235" s="16">
        <f t="shared" si="243"/>
        <v>0</v>
      </c>
      <c r="CC235" s="16">
        <f t="shared" si="244"/>
        <v>0</v>
      </c>
      <c r="CD235" s="16">
        <f t="shared" si="245"/>
        <v>0</v>
      </c>
      <c r="CE235" s="16">
        <f t="shared" si="246"/>
        <v>1</v>
      </c>
      <c r="CF235" s="16">
        <f t="shared" si="247"/>
        <v>0</v>
      </c>
      <c r="CG235" s="16">
        <f t="shared" si="248"/>
        <v>0</v>
      </c>
      <c r="CH235" s="16">
        <f t="shared" si="249"/>
        <v>0</v>
      </c>
      <c r="CI235" s="16">
        <f t="shared" si="250"/>
        <v>0</v>
      </c>
      <c r="CJ235" s="16">
        <f t="shared" si="251"/>
        <v>0</v>
      </c>
      <c r="CK235" s="16">
        <f t="shared" si="252"/>
        <v>0</v>
      </c>
      <c r="CL235" s="16">
        <f t="shared" si="253"/>
        <v>0</v>
      </c>
      <c r="CM235" s="16">
        <f t="shared" si="254"/>
        <v>0</v>
      </c>
      <c r="CN235" s="16">
        <f t="shared" si="255"/>
        <v>0</v>
      </c>
      <c r="CO235" s="16">
        <f t="shared" si="256"/>
        <v>0</v>
      </c>
      <c r="CP235" s="16">
        <f t="shared" si="257"/>
        <v>0</v>
      </c>
      <c r="CQ235" s="16">
        <f t="shared" si="258"/>
        <v>0</v>
      </c>
      <c r="CR235" s="16">
        <f t="shared" si="259"/>
        <v>0</v>
      </c>
      <c r="CS235" s="16">
        <f t="shared" si="260"/>
        <v>0</v>
      </c>
      <c r="CT235" s="16">
        <f t="shared" si="261"/>
        <v>0</v>
      </c>
      <c r="CU235" s="16">
        <f t="shared" si="262"/>
        <v>0</v>
      </c>
      <c r="CV235" s="16">
        <f t="shared" si="263"/>
        <v>0</v>
      </c>
      <c r="CW235" s="16">
        <f t="shared" si="264"/>
        <v>0</v>
      </c>
      <c r="CX235" s="16">
        <f t="shared" si="265"/>
        <v>0</v>
      </c>
      <c r="CY235" s="16">
        <f t="shared" si="266"/>
        <v>0</v>
      </c>
      <c r="CZ235" s="16">
        <f t="shared" si="267"/>
        <v>0</v>
      </c>
      <c r="DA235" s="16">
        <f t="shared" si="268"/>
        <v>0</v>
      </c>
      <c r="DB235" s="16">
        <f t="shared" si="269"/>
        <v>0</v>
      </c>
      <c r="DC235" s="16">
        <f t="shared" si="270"/>
        <v>0</v>
      </c>
      <c r="DD235" s="16">
        <f t="shared" si="271"/>
        <v>0</v>
      </c>
      <c r="DE235" s="16">
        <f t="shared" si="272"/>
        <v>0</v>
      </c>
      <c r="DF235" s="16">
        <f t="shared" si="273"/>
        <v>0</v>
      </c>
      <c r="DG235" s="16">
        <f t="shared" si="274"/>
        <v>0</v>
      </c>
      <c r="DH235" s="16">
        <f t="shared" si="275"/>
        <v>0</v>
      </c>
      <c r="DI235" s="16">
        <f t="shared" si="276"/>
        <v>0</v>
      </c>
      <c r="DJ235" s="16">
        <f t="shared" si="277"/>
        <v>0</v>
      </c>
      <c r="DK235" s="16">
        <f t="shared" si="278"/>
        <v>0</v>
      </c>
      <c r="DL235" s="16">
        <f t="shared" si="279"/>
        <v>0</v>
      </c>
      <c r="DM235" s="16">
        <f t="shared" si="280"/>
        <v>0</v>
      </c>
      <c r="DN235" s="16">
        <f t="shared" si="281"/>
        <v>0</v>
      </c>
      <c r="DO235" s="16">
        <f t="shared" si="282"/>
        <v>0</v>
      </c>
      <c r="DP235" s="16">
        <f t="shared" si="283"/>
        <v>0</v>
      </c>
      <c r="DQ235" s="16">
        <f t="shared" si="284"/>
        <v>0</v>
      </c>
      <c r="DR235" s="16">
        <f t="shared" si="285"/>
        <v>0</v>
      </c>
      <c r="DS235" s="16">
        <f t="shared" si="286"/>
        <v>0</v>
      </c>
      <c r="DT235" s="16">
        <f t="shared" si="287"/>
        <v>0</v>
      </c>
      <c r="DU235" s="16">
        <f t="shared" si="288"/>
        <v>0</v>
      </c>
      <c r="DV235" s="16">
        <f t="shared" si="289"/>
        <v>0</v>
      </c>
      <c r="DW235" s="16">
        <f t="shared" si="290"/>
        <v>0</v>
      </c>
      <c r="DX235" s="16">
        <f t="shared" si="291"/>
        <v>0</v>
      </c>
      <c r="DY235" s="16">
        <f t="shared" si="292"/>
        <v>0</v>
      </c>
      <c r="DZ235" s="16">
        <f t="shared" si="293"/>
        <v>0</v>
      </c>
      <c r="EA235" s="16">
        <f t="shared" si="294"/>
        <v>0</v>
      </c>
      <c r="EB235" s="16">
        <f t="shared" si="295"/>
        <v>1</v>
      </c>
      <c r="EC235" s="16">
        <f t="shared" si="296"/>
        <v>1</v>
      </c>
      <c r="ED235" s="16">
        <f t="shared" si="297"/>
        <v>1</v>
      </c>
      <c r="EE235" s="16">
        <f t="shared" si="298"/>
        <v>1</v>
      </c>
      <c r="EG235" s="20">
        <f t="shared" si="299"/>
        <v>0</v>
      </c>
      <c r="EH235" s="20">
        <f t="shared" si="300"/>
        <v>0</v>
      </c>
      <c r="EI235" s="20">
        <f t="shared" si="301"/>
        <v>100</v>
      </c>
      <c r="EJ235" s="20">
        <f t="shared" si="302"/>
        <v>100</v>
      </c>
      <c r="EP235" s="42" t="s">
        <v>918</v>
      </c>
      <c r="EQ235" s="16">
        <f t="shared" si="303"/>
        <v>0</v>
      </c>
      <c r="ER235" s="16">
        <f t="shared" si="304"/>
        <v>0</v>
      </c>
      <c r="ES235" s="16">
        <f t="shared" si="305"/>
        <v>0</v>
      </c>
      <c r="ET235" s="16">
        <f t="shared" si="306"/>
        <v>0</v>
      </c>
      <c r="EU235" s="16">
        <f t="shared" si="307"/>
        <v>0</v>
      </c>
      <c r="EV235" s="16">
        <f t="shared" si="308"/>
        <v>0</v>
      </c>
      <c r="EW235" s="16">
        <f t="shared" si="309"/>
        <v>52</v>
      </c>
      <c r="EX235" s="16">
        <f t="shared" si="310"/>
        <v>0</v>
      </c>
      <c r="EY235" s="16">
        <f t="shared" si="311"/>
        <v>0</v>
      </c>
      <c r="EZ235" s="16">
        <f t="shared" si="312"/>
        <v>0</v>
      </c>
      <c r="FA235" s="16">
        <f t="shared" si="313"/>
        <v>0</v>
      </c>
      <c r="FB235" s="16">
        <f t="shared" si="314"/>
        <v>0</v>
      </c>
      <c r="FC235" s="16">
        <f t="shared" si="315"/>
        <v>0</v>
      </c>
      <c r="FD235" s="16">
        <f t="shared" si="316"/>
        <v>0</v>
      </c>
      <c r="FE235" s="16">
        <f t="shared" si="317"/>
        <v>0</v>
      </c>
      <c r="FF235" s="16">
        <f t="shared" si="318"/>
        <v>0</v>
      </c>
      <c r="FG235" s="16">
        <f t="shared" si="319"/>
        <v>0</v>
      </c>
    </row>
    <row r="236" spans="1:163" x14ac:dyDescent="0.25">
      <c r="A236" s="42"/>
      <c r="B236" s="42">
        <v>232</v>
      </c>
      <c r="C236" s="44" t="s">
        <v>408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16">
        <v>0</v>
      </c>
      <c r="BL236" s="16">
        <v>0</v>
      </c>
      <c r="BM236" s="16">
        <v>0</v>
      </c>
      <c r="BN236" s="16">
        <v>0</v>
      </c>
      <c r="BO236" s="16">
        <v>23</v>
      </c>
      <c r="BP236" s="16">
        <v>0</v>
      </c>
      <c r="BQ236" s="16">
        <v>0</v>
      </c>
      <c r="BR236" s="16">
        <v>0</v>
      </c>
      <c r="BS236" s="16">
        <v>28</v>
      </c>
      <c r="BT236" s="16">
        <v>0</v>
      </c>
      <c r="BU236" s="16">
        <v>0</v>
      </c>
      <c r="BV236" s="16">
        <v>0</v>
      </c>
      <c r="BW236" s="16">
        <v>0</v>
      </c>
      <c r="BX236" s="16">
        <v>0</v>
      </c>
      <c r="BY236" s="16">
        <f t="shared" si="240"/>
        <v>51</v>
      </c>
      <c r="BZ236" s="19">
        <f t="shared" si="241"/>
        <v>25.5</v>
      </c>
      <c r="CA236" s="16">
        <f t="shared" si="242"/>
        <v>0</v>
      </c>
      <c r="CB236" s="16">
        <f t="shared" si="243"/>
        <v>0</v>
      </c>
      <c r="CC236" s="16">
        <f t="shared" si="244"/>
        <v>0</v>
      </c>
      <c r="CD236" s="16">
        <f t="shared" si="245"/>
        <v>0</v>
      </c>
      <c r="CE236" s="16">
        <f t="shared" si="246"/>
        <v>0</v>
      </c>
      <c r="CF236" s="16">
        <f t="shared" si="247"/>
        <v>0</v>
      </c>
      <c r="CG236" s="16">
        <f t="shared" si="248"/>
        <v>0</v>
      </c>
      <c r="CH236" s="16">
        <f t="shared" si="249"/>
        <v>0</v>
      </c>
      <c r="CI236" s="16">
        <f t="shared" si="250"/>
        <v>0</v>
      </c>
      <c r="CJ236" s="16">
        <f t="shared" si="251"/>
        <v>0</v>
      </c>
      <c r="CK236" s="16">
        <f t="shared" si="252"/>
        <v>0</v>
      </c>
      <c r="CL236" s="16">
        <f t="shared" si="253"/>
        <v>0</v>
      </c>
      <c r="CM236" s="16">
        <f t="shared" si="254"/>
        <v>0</v>
      </c>
      <c r="CN236" s="16">
        <f t="shared" si="255"/>
        <v>0</v>
      </c>
      <c r="CO236" s="16">
        <f t="shared" si="256"/>
        <v>0</v>
      </c>
      <c r="CP236" s="16">
        <f t="shared" si="257"/>
        <v>0</v>
      </c>
      <c r="CQ236" s="16">
        <f t="shared" si="258"/>
        <v>0</v>
      </c>
      <c r="CR236" s="16">
        <f t="shared" si="259"/>
        <v>0</v>
      </c>
      <c r="CS236" s="16">
        <f t="shared" si="260"/>
        <v>0</v>
      </c>
      <c r="CT236" s="16">
        <f t="shared" si="261"/>
        <v>0</v>
      </c>
      <c r="CU236" s="16">
        <f t="shared" si="262"/>
        <v>0</v>
      </c>
      <c r="CV236" s="16">
        <f t="shared" si="263"/>
        <v>0</v>
      </c>
      <c r="CW236" s="16">
        <f t="shared" si="264"/>
        <v>0</v>
      </c>
      <c r="CX236" s="16">
        <f t="shared" si="265"/>
        <v>0</v>
      </c>
      <c r="CY236" s="16">
        <f t="shared" si="266"/>
        <v>1</v>
      </c>
      <c r="CZ236" s="16">
        <f t="shared" si="267"/>
        <v>0</v>
      </c>
      <c r="DA236" s="16">
        <f t="shared" si="268"/>
        <v>0</v>
      </c>
      <c r="DB236" s="16">
        <f t="shared" si="269"/>
        <v>0</v>
      </c>
      <c r="DC236" s="16">
        <f t="shared" si="270"/>
        <v>0</v>
      </c>
      <c r="DD236" s="16">
        <f t="shared" si="271"/>
        <v>1</v>
      </c>
      <c r="DE236" s="16">
        <f t="shared" si="272"/>
        <v>0</v>
      </c>
      <c r="DF236" s="16">
        <f t="shared" si="273"/>
        <v>0</v>
      </c>
      <c r="DG236" s="16">
        <f t="shared" si="274"/>
        <v>0</v>
      </c>
      <c r="DH236" s="16">
        <f t="shared" si="275"/>
        <v>0</v>
      </c>
      <c r="DI236" s="16">
        <f t="shared" si="276"/>
        <v>0</v>
      </c>
      <c r="DJ236" s="16">
        <f t="shared" si="277"/>
        <v>0</v>
      </c>
      <c r="DK236" s="16">
        <f t="shared" si="278"/>
        <v>0</v>
      </c>
      <c r="DL236" s="16">
        <f t="shared" si="279"/>
        <v>0</v>
      </c>
      <c r="DM236" s="16">
        <f t="shared" si="280"/>
        <v>0</v>
      </c>
      <c r="DN236" s="16">
        <f t="shared" si="281"/>
        <v>0</v>
      </c>
      <c r="DO236" s="16">
        <f t="shared" si="282"/>
        <v>0</v>
      </c>
      <c r="DP236" s="16">
        <f t="shared" si="283"/>
        <v>0</v>
      </c>
      <c r="DQ236" s="16">
        <f t="shared" si="284"/>
        <v>0</v>
      </c>
      <c r="DR236" s="16">
        <f t="shared" si="285"/>
        <v>0</v>
      </c>
      <c r="DS236" s="16">
        <f t="shared" si="286"/>
        <v>0</v>
      </c>
      <c r="DT236" s="16">
        <f t="shared" si="287"/>
        <v>0</v>
      </c>
      <c r="DU236" s="16">
        <f t="shared" si="288"/>
        <v>0</v>
      </c>
      <c r="DV236" s="16">
        <f t="shared" si="289"/>
        <v>0</v>
      </c>
      <c r="DW236" s="16">
        <f t="shared" si="290"/>
        <v>0</v>
      </c>
      <c r="DX236" s="16">
        <f t="shared" si="291"/>
        <v>0</v>
      </c>
      <c r="DY236" s="16">
        <f t="shared" si="292"/>
        <v>0</v>
      </c>
      <c r="DZ236" s="16">
        <f t="shared" si="293"/>
        <v>0</v>
      </c>
      <c r="EA236" s="16">
        <f t="shared" si="294"/>
        <v>0</v>
      </c>
      <c r="EB236" s="16">
        <f t="shared" si="295"/>
        <v>0</v>
      </c>
      <c r="EC236" s="16">
        <f t="shared" si="296"/>
        <v>0</v>
      </c>
      <c r="ED236" s="16">
        <f t="shared" si="297"/>
        <v>2</v>
      </c>
      <c r="EE236" s="16">
        <f t="shared" si="298"/>
        <v>2</v>
      </c>
      <c r="EG236" s="20">
        <f t="shared" si="299"/>
        <v>0</v>
      </c>
      <c r="EH236" s="20">
        <f t="shared" si="300"/>
        <v>0</v>
      </c>
      <c r="EI236" s="20">
        <f t="shared" si="301"/>
        <v>0</v>
      </c>
      <c r="EJ236" s="20">
        <f t="shared" si="302"/>
        <v>0</v>
      </c>
      <c r="EP236" s="44" t="s">
        <v>408</v>
      </c>
      <c r="EQ236" s="16">
        <f t="shared" si="303"/>
        <v>0</v>
      </c>
      <c r="ER236" s="16">
        <f t="shared" si="304"/>
        <v>0</v>
      </c>
      <c r="ES236" s="16">
        <f t="shared" si="305"/>
        <v>0</v>
      </c>
      <c r="ET236" s="16">
        <f t="shared" si="306"/>
        <v>0</v>
      </c>
      <c r="EU236" s="16">
        <f t="shared" si="307"/>
        <v>0</v>
      </c>
      <c r="EV236" s="16">
        <f t="shared" si="308"/>
        <v>0</v>
      </c>
      <c r="EW236" s="16">
        <f t="shared" si="309"/>
        <v>0</v>
      </c>
      <c r="EX236" s="16">
        <f t="shared" si="310"/>
        <v>0</v>
      </c>
      <c r="EY236" s="16">
        <f t="shared" si="311"/>
        <v>0</v>
      </c>
      <c r="EZ236" s="16">
        <f t="shared" si="312"/>
        <v>0</v>
      </c>
      <c r="FA236" s="16">
        <f t="shared" si="313"/>
        <v>0</v>
      </c>
      <c r="FB236" s="16">
        <f t="shared" si="314"/>
        <v>0</v>
      </c>
      <c r="FC236" s="16">
        <f t="shared" si="315"/>
        <v>0</v>
      </c>
      <c r="FD236" s="16">
        <f t="shared" si="316"/>
        <v>0</v>
      </c>
      <c r="FE236" s="16">
        <f t="shared" si="317"/>
        <v>23</v>
      </c>
      <c r="FF236" s="16">
        <f t="shared" si="318"/>
        <v>28</v>
      </c>
      <c r="FG236" s="16">
        <f t="shared" si="319"/>
        <v>0</v>
      </c>
    </row>
    <row r="237" spans="1:163" x14ac:dyDescent="0.25">
      <c r="A237" s="42"/>
      <c r="B237" s="42">
        <v>233</v>
      </c>
      <c r="C237" s="42" t="s">
        <v>274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0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24</v>
      </c>
      <c r="BE237" s="16">
        <v>26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16">
        <v>0</v>
      </c>
      <c r="BL237" s="16">
        <v>0</v>
      </c>
      <c r="BM237" s="16">
        <v>0</v>
      </c>
      <c r="BN237" s="16">
        <v>0</v>
      </c>
      <c r="BO237" s="16">
        <v>0</v>
      </c>
      <c r="BP237" s="16">
        <v>0</v>
      </c>
      <c r="BQ237" s="16">
        <v>0</v>
      </c>
      <c r="BR237" s="16">
        <v>0</v>
      </c>
      <c r="BS237" s="16">
        <v>0</v>
      </c>
      <c r="BT237" s="16">
        <v>0</v>
      </c>
      <c r="BU237" s="16">
        <v>0</v>
      </c>
      <c r="BV237" s="16">
        <v>0</v>
      </c>
      <c r="BW237" s="16">
        <v>0</v>
      </c>
      <c r="BX237" s="16">
        <v>0</v>
      </c>
      <c r="BY237" s="16">
        <f t="shared" si="240"/>
        <v>50</v>
      </c>
      <c r="BZ237" s="19">
        <f t="shared" si="241"/>
        <v>25</v>
      </c>
      <c r="CA237" s="16">
        <f t="shared" si="242"/>
        <v>0</v>
      </c>
      <c r="CB237" s="16">
        <f t="shared" si="243"/>
        <v>0</v>
      </c>
      <c r="CC237" s="16">
        <f t="shared" si="244"/>
        <v>0</v>
      </c>
      <c r="CD237" s="16">
        <f t="shared" si="245"/>
        <v>0</v>
      </c>
      <c r="CE237" s="16">
        <f t="shared" si="246"/>
        <v>0</v>
      </c>
      <c r="CF237" s="16">
        <f t="shared" si="247"/>
        <v>0</v>
      </c>
      <c r="CG237" s="16">
        <f t="shared" si="248"/>
        <v>0</v>
      </c>
      <c r="CH237" s="16">
        <f t="shared" si="249"/>
        <v>0</v>
      </c>
      <c r="CI237" s="16">
        <f t="shared" si="250"/>
        <v>0</v>
      </c>
      <c r="CJ237" s="16">
        <f t="shared" si="251"/>
        <v>0</v>
      </c>
      <c r="CK237" s="16">
        <f t="shared" si="252"/>
        <v>0</v>
      </c>
      <c r="CL237" s="16">
        <f t="shared" si="253"/>
        <v>0</v>
      </c>
      <c r="CM237" s="16">
        <f t="shared" si="254"/>
        <v>0</v>
      </c>
      <c r="CN237" s="16">
        <f t="shared" si="255"/>
        <v>0</v>
      </c>
      <c r="CO237" s="16">
        <f t="shared" si="256"/>
        <v>0</v>
      </c>
      <c r="CP237" s="16">
        <f t="shared" si="257"/>
        <v>0</v>
      </c>
      <c r="CQ237" s="16">
        <f t="shared" si="258"/>
        <v>0</v>
      </c>
      <c r="CR237" s="16">
        <f t="shared" si="259"/>
        <v>0</v>
      </c>
      <c r="CS237" s="16">
        <f t="shared" si="260"/>
        <v>0</v>
      </c>
      <c r="CT237" s="16">
        <f t="shared" si="261"/>
        <v>0</v>
      </c>
      <c r="CU237" s="16">
        <f t="shared" si="262"/>
        <v>0</v>
      </c>
      <c r="CV237" s="16">
        <f t="shared" si="263"/>
        <v>0</v>
      </c>
      <c r="CW237" s="16">
        <f t="shared" si="264"/>
        <v>0</v>
      </c>
      <c r="CX237" s="16">
        <f t="shared" si="265"/>
        <v>0</v>
      </c>
      <c r="CY237" s="16">
        <f t="shared" si="266"/>
        <v>0</v>
      </c>
      <c r="CZ237" s="16">
        <f t="shared" si="267"/>
        <v>0</v>
      </c>
      <c r="DA237" s="16">
        <f t="shared" si="268"/>
        <v>1</v>
      </c>
      <c r="DB237" s="16">
        <f t="shared" si="269"/>
        <v>0</v>
      </c>
      <c r="DC237" s="16">
        <f t="shared" si="270"/>
        <v>1</v>
      </c>
      <c r="DD237" s="16">
        <f t="shared" si="271"/>
        <v>0</v>
      </c>
      <c r="DE237" s="16">
        <f t="shared" si="272"/>
        <v>0</v>
      </c>
      <c r="DF237" s="16">
        <f t="shared" si="273"/>
        <v>0</v>
      </c>
      <c r="DG237" s="16">
        <f t="shared" si="274"/>
        <v>0</v>
      </c>
      <c r="DH237" s="16">
        <f t="shared" si="275"/>
        <v>0</v>
      </c>
      <c r="DI237" s="16">
        <f t="shared" si="276"/>
        <v>0</v>
      </c>
      <c r="DJ237" s="16">
        <f t="shared" si="277"/>
        <v>0</v>
      </c>
      <c r="DK237" s="16">
        <f t="shared" si="278"/>
        <v>0</v>
      </c>
      <c r="DL237" s="16">
        <f t="shared" si="279"/>
        <v>0</v>
      </c>
      <c r="DM237" s="16">
        <f t="shared" si="280"/>
        <v>0</v>
      </c>
      <c r="DN237" s="16">
        <f t="shared" si="281"/>
        <v>0</v>
      </c>
      <c r="DO237" s="16">
        <f t="shared" si="282"/>
        <v>0</v>
      </c>
      <c r="DP237" s="16">
        <f t="shared" si="283"/>
        <v>0</v>
      </c>
      <c r="DQ237" s="16">
        <f t="shared" si="284"/>
        <v>0</v>
      </c>
      <c r="DR237" s="16">
        <f t="shared" si="285"/>
        <v>0</v>
      </c>
      <c r="DS237" s="16">
        <f t="shared" si="286"/>
        <v>0</v>
      </c>
      <c r="DT237" s="16">
        <f t="shared" si="287"/>
        <v>0</v>
      </c>
      <c r="DU237" s="16">
        <f t="shared" si="288"/>
        <v>0</v>
      </c>
      <c r="DV237" s="16">
        <f t="shared" si="289"/>
        <v>0</v>
      </c>
      <c r="DW237" s="16">
        <f t="shared" si="290"/>
        <v>0</v>
      </c>
      <c r="DX237" s="16">
        <f t="shared" si="291"/>
        <v>0</v>
      </c>
      <c r="DY237" s="16">
        <f t="shared" si="292"/>
        <v>0</v>
      </c>
      <c r="DZ237" s="16">
        <f t="shared" si="293"/>
        <v>0</v>
      </c>
      <c r="EA237" s="16">
        <f t="shared" si="294"/>
        <v>0</v>
      </c>
      <c r="EB237" s="16">
        <f t="shared" si="295"/>
        <v>0</v>
      </c>
      <c r="EC237" s="16">
        <f t="shared" si="296"/>
        <v>0</v>
      </c>
      <c r="ED237" s="16">
        <f t="shared" si="297"/>
        <v>2</v>
      </c>
      <c r="EE237" s="16">
        <f t="shared" si="298"/>
        <v>1</v>
      </c>
      <c r="EG237" s="20">
        <f t="shared" si="299"/>
        <v>0</v>
      </c>
      <c r="EH237" s="20">
        <f t="shared" si="300"/>
        <v>0</v>
      </c>
      <c r="EI237" s="20">
        <f t="shared" si="301"/>
        <v>0</v>
      </c>
      <c r="EJ237" s="20">
        <f t="shared" si="302"/>
        <v>0</v>
      </c>
      <c r="EP237" s="42" t="s">
        <v>274</v>
      </c>
      <c r="EQ237" s="16">
        <f t="shared" si="303"/>
        <v>0</v>
      </c>
      <c r="ER237" s="16">
        <f t="shared" si="304"/>
        <v>0</v>
      </c>
      <c r="ES237" s="16">
        <f t="shared" si="305"/>
        <v>0</v>
      </c>
      <c r="ET237" s="16">
        <f t="shared" si="306"/>
        <v>0</v>
      </c>
      <c r="EU237" s="16">
        <f t="shared" si="307"/>
        <v>0</v>
      </c>
      <c r="EV237" s="16">
        <f t="shared" si="308"/>
        <v>0</v>
      </c>
      <c r="EW237" s="16">
        <f t="shared" si="309"/>
        <v>0</v>
      </c>
      <c r="EX237" s="16">
        <f t="shared" si="310"/>
        <v>0</v>
      </c>
      <c r="EY237" s="16">
        <f t="shared" si="311"/>
        <v>0</v>
      </c>
      <c r="EZ237" s="16">
        <f t="shared" si="312"/>
        <v>0</v>
      </c>
      <c r="FA237" s="16">
        <f t="shared" si="313"/>
        <v>0</v>
      </c>
      <c r="FB237" s="16">
        <f t="shared" si="314"/>
        <v>0</v>
      </c>
      <c r="FC237" s="16">
        <f t="shared" si="315"/>
        <v>50</v>
      </c>
      <c r="FD237" s="16">
        <f t="shared" si="316"/>
        <v>0</v>
      </c>
      <c r="FE237" s="16">
        <f t="shared" si="317"/>
        <v>0</v>
      </c>
      <c r="FF237" s="16">
        <f t="shared" si="318"/>
        <v>0</v>
      </c>
      <c r="FG237" s="16">
        <f t="shared" si="319"/>
        <v>0</v>
      </c>
    </row>
    <row r="238" spans="1:163" x14ac:dyDescent="0.25">
      <c r="A238" s="42"/>
      <c r="B238" s="42">
        <v>234</v>
      </c>
      <c r="C238" s="42" t="s">
        <v>919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50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16">
        <v>0</v>
      </c>
      <c r="BL238" s="16">
        <v>0</v>
      </c>
      <c r="BM238" s="16">
        <v>0</v>
      </c>
      <c r="BN238" s="16">
        <v>0</v>
      </c>
      <c r="BO238" s="16">
        <v>0</v>
      </c>
      <c r="BP238" s="16">
        <v>0</v>
      </c>
      <c r="BQ238" s="16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6">
        <v>0</v>
      </c>
      <c r="BX238" s="16">
        <v>0</v>
      </c>
      <c r="BY238" s="16">
        <f t="shared" si="240"/>
        <v>50</v>
      </c>
      <c r="BZ238" s="19">
        <f t="shared" si="241"/>
        <v>50</v>
      </c>
      <c r="CA238" s="16">
        <f t="shared" si="242"/>
        <v>0</v>
      </c>
      <c r="CB238" s="16">
        <f t="shared" si="243"/>
        <v>0</v>
      </c>
      <c r="CC238" s="16">
        <f t="shared" si="244"/>
        <v>0</v>
      </c>
      <c r="CD238" s="16">
        <f t="shared" si="245"/>
        <v>0</v>
      </c>
      <c r="CE238" s="16">
        <f t="shared" si="246"/>
        <v>0</v>
      </c>
      <c r="CF238" s="16">
        <f t="shared" si="247"/>
        <v>1</v>
      </c>
      <c r="CG238" s="16">
        <f t="shared" si="248"/>
        <v>0</v>
      </c>
      <c r="CH238" s="16">
        <f t="shared" si="249"/>
        <v>0</v>
      </c>
      <c r="CI238" s="16">
        <f t="shared" si="250"/>
        <v>0</v>
      </c>
      <c r="CJ238" s="16">
        <f t="shared" si="251"/>
        <v>0</v>
      </c>
      <c r="CK238" s="16">
        <f t="shared" si="252"/>
        <v>0</v>
      </c>
      <c r="CL238" s="16">
        <f t="shared" si="253"/>
        <v>0</v>
      </c>
      <c r="CM238" s="16">
        <f t="shared" si="254"/>
        <v>0</v>
      </c>
      <c r="CN238" s="16">
        <f t="shared" si="255"/>
        <v>0</v>
      </c>
      <c r="CO238" s="16">
        <f t="shared" si="256"/>
        <v>0</v>
      </c>
      <c r="CP238" s="16">
        <f t="shared" si="257"/>
        <v>0</v>
      </c>
      <c r="CQ238" s="16">
        <f t="shared" si="258"/>
        <v>0</v>
      </c>
      <c r="CR238" s="16">
        <f t="shared" si="259"/>
        <v>0</v>
      </c>
      <c r="CS238" s="16">
        <f t="shared" si="260"/>
        <v>0</v>
      </c>
      <c r="CT238" s="16">
        <f t="shared" si="261"/>
        <v>0</v>
      </c>
      <c r="CU238" s="16">
        <f t="shared" si="262"/>
        <v>0</v>
      </c>
      <c r="CV238" s="16">
        <f t="shared" si="263"/>
        <v>0</v>
      </c>
      <c r="CW238" s="16">
        <f t="shared" si="264"/>
        <v>0</v>
      </c>
      <c r="CX238" s="16">
        <f t="shared" si="265"/>
        <v>0</v>
      </c>
      <c r="CY238" s="16">
        <f t="shared" si="266"/>
        <v>0</v>
      </c>
      <c r="CZ238" s="16">
        <f t="shared" si="267"/>
        <v>0</v>
      </c>
      <c r="DA238" s="16">
        <f t="shared" si="268"/>
        <v>0</v>
      </c>
      <c r="DB238" s="16">
        <f t="shared" si="269"/>
        <v>0</v>
      </c>
      <c r="DC238" s="16">
        <f t="shared" si="270"/>
        <v>0</v>
      </c>
      <c r="DD238" s="16">
        <f t="shared" si="271"/>
        <v>0</v>
      </c>
      <c r="DE238" s="16">
        <f t="shared" si="272"/>
        <v>0</v>
      </c>
      <c r="DF238" s="16">
        <f t="shared" si="273"/>
        <v>0</v>
      </c>
      <c r="DG238" s="16">
        <f t="shared" si="274"/>
        <v>0</v>
      </c>
      <c r="DH238" s="16">
        <f t="shared" si="275"/>
        <v>0</v>
      </c>
      <c r="DI238" s="16">
        <f t="shared" si="276"/>
        <v>0</v>
      </c>
      <c r="DJ238" s="16">
        <f t="shared" si="277"/>
        <v>0</v>
      </c>
      <c r="DK238" s="16">
        <f t="shared" si="278"/>
        <v>0</v>
      </c>
      <c r="DL238" s="16">
        <f t="shared" si="279"/>
        <v>0</v>
      </c>
      <c r="DM238" s="16">
        <f t="shared" si="280"/>
        <v>0</v>
      </c>
      <c r="DN238" s="16">
        <f t="shared" si="281"/>
        <v>0</v>
      </c>
      <c r="DO238" s="16">
        <f t="shared" si="282"/>
        <v>0</v>
      </c>
      <c r="DP238" s="16">
        <f t="shared" si="283"/>
        <v>0</v>
      </c>
      <c r="DQ238" s="16">
        <f t="shared" si="284"/>
        <v>0</v>
      </c>
      <c r="DR238" s="16">
        <f t="shared" si="285"/>
        <v>0</v>
      </c>
      <c r="DS238" s="16">
        <f t="shared" si="286"/>
        <v>0</v>
      </c>
      <c r="DT238" s="16">
        <f t="shared" si="287"/>
        <v>0</v>
      </c>
      <c r="DU238" s="16">
        <f t="shared" si="288"/>
        <v>0</v>
      </c>
      <c r="DV238" s="16">
        <f t="shared" si="289"/>
        <v>0</v>
      </c>
      <c r="DW238" s="16">
        <f t="shared" si="290"/>
        <v>0</v>
      </c>
      <c r="DX238" s="16">
        <f t="shared" si="291"/>
        <v>0</v>
      </c>
      <c r="DY238" s="16">
        <f t="shared" si="292"/>
        <v>0</v>
      </c>
      <c r="DZ238" s="16">
        <f t="shared" si="293"/>
        <v>0</v>
      </c>
      <c r="EA238" s="16">
        <f t="shared" si="294"/>
        <v>0</v>
      </c>
      <c r="EB238" s="16">
        <f t="shared" si="295"/>
        <v>0</v>
      </c>
      <c r="EC238" s="16">
        <f t="shared" si="296"/>
        <v>1</v>
      </c>
      <c r="ED238" s="16">
        <f t="shared" si="297"/>
        <v>1</v>
      </c>
      <c r="EE238" s="16">
        <f t="shared" si="298"/>
        <v>1</v>
      </c>
      <c r="EG238" s="20">
        <f t="shared" si="299"/>
        <v>0</v>
      </c>
      <c r="EH238" s="20">
        <f t="shared" si="300"/>
        <v>0</v>
      </c>
      <c r="EI238" s="20">
        <f t="shared" si="301"/>
        <v>0</v>
      </c>
      <c r="EJ238" s="20">
        <f t="shared" si="302"/>
        <v>100</v>
      </c>
      <c r="EP238" s="42" t="s">
        <v>919</v>
      </c>
      <c r="EQ238" s="16">
        <f t="shared" si="303"/>
        <v>0</v>
      </c>
      <c r="ER238" s="16">
        <f t="shared" si="304"/>
        <v>0</v>
      </c>
      <c r="ES238" s="16">
        <f t="shared" si="305"/>
        <v>0</v>
      </c>
      <c r="ET238" s="16">
        <f t="shared" si="306"/>
        <v>0</v>
      </c>
      <c r="EU238" s="16">
        <f t="shared" si="307"/>
        <v>0</v>
      </c>
      <c r="EV238" s="16">
        <f t="shared" si="308"/>
        <v>0</v>
      </c>
      <c r="EW238" s="16">
        <f t="shared" si="309"/>
        <v>50</v>
      </c>
      <c r="EX238" s="16">
        <f t="shared" si="310"/>
        <v>0</v>
      </c>
      <c r="EY238" s="16">
        <f t="shared" si="311"/>
        <v>0</v>
      </c>
      <c r="EZ238" s="16">
        <f t="shared" si="312"/>
        <v>0</v>
      </c>
      <c r="FA238" s="16">
        <f t="shared" si="313"/>
        <v>0</v>
      </c>
      <c r="FB238" s="16">
        <f t="shared" si="314"/>
        <v>0</v>
      </c>
      <c r="FC238" s="16">
        <f t="shared" si="315"/>
        <v>0</v>
      </c>
      <c r="FD238" s="16">
        <f t="shared" si="316"/>
        <v>0</v>
      </c>
      <c r="FE238" s="16">
        <f t="shared" si="317"/>
        <v>0</v>
      </c>
      <c r="FF238" s="16">
        <f t="shared" si="318"/>
        <v>0</v>
      </c>
      <c r="FG238" s="16">
        <f t="shared" si="319"/>
        <v>0</v>
      </c>
    </row>
    <row r="239" spans="1:163" x14ac:dyDescent="0.25">
      <c r="A239" s="42"/>
      <c r="B239" s="42">
        <v>235</v>
      </c>
      <c r="C239" s="16" t="s">
        <v>654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43">
        <v>0</v>
      </c>
      <c r="AX239" s="43">
        <v>0</v>
      </c>
      <c r="AY239" s="43">
        <v>0</v>
      </c>
      <c r="AZ239" s="43">
        <v>50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6">
        <v>0</v>
      </c>
      <c r="BQ239" s="16">
        <v>0</v>
      </c>
      <c r="BR239" s="16">
        <v>0</v>
      </c>
      <c r="BS239" s="16">
        <v>0</v>
      </c>
      <c r="BT239" s="16">
        <v>0</v>
      </c>
      <c r="BU239" s="16">
        <v>0</v>
      </c>
      <c r="BV239" s="16">
        <v>0</v>
      </c>
      <c r="BW239" s="16">
        <v>0</v>
      </c>
      <c r="BX239" s="16">
        <v>0</v>
      </c>
      <c r="BY239" s="16">
        <f t="shared" si="240"/>
        <v>50</v>
      </c>
      <c r="BZ239" s="19">
        <f t="shared" si="241"/>
        <v>50</v>
      </c>
      <c r="CA239" s="16">
        <f t="shared" si="242"/>
        <v>0</v>
      </c>
      <c r="CB239" s="16">
        <f t="shared" si="243"/>
        <v>0</v>
      </c>
      <c r="CC239" s="16">
        <f t="shared" si="244"/>
        <v>0</v>
      </c>
      <c r="CD239" s="16">
        <f t="shared" si="245"/>
        <v>0</v>
      </c>
      <c r="CE239" s="16">
        <f t="shared" si="246"/>
        <v>0</v>
      </c>
      <c r="CF239" s="16">
        <f t="shared" si="247"/>
        <v>1</v>
      </c>
      <c r="CG239" s="16">
        <f t="shared" si="248"/>
        <v>0</v>
      </c>
      <c r="CH239" s="16">
        <f t="shared" si="249"/>
        <v>0</v>
      </c>
      <c r="CI239" s="16">
        <f t="shared" si="250"/>
        <v>0</v>
      </c>
      <c r="CJ239" s="16">
        <f t="shared" si="251"/>
        <v>0</v>
      </c>
      <c r="CK239" s="16">
        <f t="shared" si="252"/>
        <v>0</v>
      </c>
      <c r="CL239" s="16">
        <f t="shared" si="253"/>
        <v>0</v>
      </c>
      <c r="CM239" s="16">
        <f t="shared" si="254"/>
        <v>0</v>
      </c>
      <c r="CN239" s="16">
        <f t="shared" si="255"/>
        <v>0</v>
      </c>
      <c r="CO239" s="16">
        <f t="shared" si="256"/>
        <v>0</v>
      </c>
      <c r="CP239" s="16">
        <f t="shared" si="257"/>
        <v>0</v>
      </c>
      <c r="CQ239" s="16">
        <f t="shared" si="258"/>
        <v>0</v>
      </c>
      <c r="CR239" s="16">
        <f t="shared" si="259"/>
        <v>0</v>
      </c>
      <c r="CS239" s="16">
        <f t="shared" si="260"/>
        <v>0</v>
      </c>
      <c r="CT239" s="16">
        <f t="shared" si="261"/>
        <v>0</v>
      </c>
      <c r="CU239" s="16">
        <f t="shared" si="262"/>
        <v>0</v>
      </c>
      <c r="CV239" s="16">
        <f t="shared" si="263"/>
        <v>0</v>
      </c>
      <c r="CW239" s="16">
        <f t="shared" si="264"/>
        <v>0</v>
      </c>
      <c r="CX239" s="16">
        <f t="shared" si="265"/>
        <v>0</v>
      </c>
      <c r="CY239" s="16">
        <f t="shared" si="266"/>
        <v>0</v>
      </c>
      <c r="CZ239" s="16">
        <f t="shared" si="267"/>
        <v>0</v>
      </c>
      <c r="DA239" s="16">
        <f t="shared" si="268"/>
        <v>0</v>
      </c>
      <c r="DB239" s="16">
        <f t="shared" si="269"/>
        <v>0</v>
      </c>
      <c r="DC239" s="16">
        <f t="shared" si="270"/>
        <v>0</v>
      </c>
      <c r="DD239" s="16">
        <f t="shared" si="271"/>
        <v>0</v>
      </c>
      <c r="DE239" s="16">
        <f t="shared" si="272"/>
        <v>0</v>
      </c>
      <c r="DF239" s="16">
        <f t="shared" si="273"/>
        <v>0</v>
      </c>
      <c r="DG239" s="16">
        <f t="shared" si="274"/>
        <v>0</v>
      </c>
      <c r="DH239" s="16">
        <f t="shared" si="275"/>
        <v>0</v>
      </c>
      <c r="DI239" s="16">
        <f t="shared" si="276"/>
        <v>0</v>
      </c>
      <c r="DJ239" s="16">
        <f t="shared" si="277"/>
        <v>0</v>
      </c>
      <c r="DK239" s="16">
        <f t="shared" si="278"/>
        <v>0</v>
      </c>
      <c r="DL239" s="16">
        <f t="shared" si="279"/>
        <v>0</v>
      </c>
      <c r="DM239" s="16">
        <f t="shared" si="280"/>
        <v>0</v>
      </c>
      <c r="DN239" s="16">
        <f t="shared" si="281"/>
        <v>0</v>
      </c>
      <c r="DO239" s="16">
        <f t="shared" si="282"/>
        <v>0</v>
      </c>
      <c r="DP239" s="16">
        <f t="shared" si="283"/>
        <v>0</v>
      </c>
      <c r="DQ239" s="16">
        <f t="shared" si="284"/>
        <v>0</v>
      </c>
      <c r="DR239" s="16">
        <f t="shared" si="285"/>
        <v>0</v>
      </c>
      <c r="DS239" s="16">
        <f t="shared" si="286"/>
        <v>0</v>
      </c>
      <c r="DT239" s="16">
        <f t="shared" si="287"/>
        <v>0</v>
      </c>
      <c r="DU239" s="16">
        <f t="shared" si="288"/>
        <v>0</v>
      </c>
      <c r="DV239" s="16">
        <f t="shared" si="289"/>
        <v>0</v>
      </c>
      <c r="DW239" s="16">
        <f t="shared" si="290"/>
        <v>0</v>
      </c>
      <c r="DX239" s="16">
        <f t="shared" si="291"/>
        <v>0</v>
      </c>
      <c r="DY239" s="16">
        <f t="shared" si="292"/>
        <v>0</v>
      </c>
      <c r="DZ239" s="16">
        <f t="shared" si="293"/>
        <v>0</v>
      </c>
      <c r="EA239" s="16">
        <f t="shared" si="294"/>
        <v>0</v>
      </c>
      <c r="EB239" s="16">
        <f t="shared" si="295"/>
        <v>0</v>
      </c>
      <c r="EC239" s="16">
        <f t="shared" si="296"/>
        <v>1</v>
      </c>
      <c r="ED239" s="16">
        <f t="shared" si="297"/>
        <v>1</v>
      </c>
      <c r="EE239" s="16">
        <f t="shared" si="298"/>
        <v>1</v>
      </c>
      <c r="EG239" s="20">
        <f t="shared" si="299"/>
        <v>0</v>
      </c>
      <c r="EH239" s="20">
        <f t="shared" si="300"/>
        <v>0</v>
      </c>
      <c r="EI239" s="20">
        <f t="shared" si="301"/>
        <v>0</v>
      </c>
      <c r="EJ239" s="20">
        <f t="shared" si="302"/>
        <v>100</v>
      </c>
      <c r="EP239" s="16" t="s">
        <v>654</v>
      </c>
      <c r="EQ239" s="16">
        <f t="shared" si="303"/>
        <v>0</v>
      </c>
      <c r="ER239" s="16">
        <f t="shared" si="304"/>
        <v>0</v>
      </c>
      <c r="ES239" s="16">
        <f t="shared" si="305"/>
        <v>0</v>
      </c>
      <c r="ET239" s="16">
        <f t="shared" si="306"/>
        <v>0</v>
      </c>
      <c r="EU239" s="16">
        <f t="shared" si="307"/>
        <v>0</v>
      </c>
      <c r="EV239" s="16">
        <f t="shared" si="308"/>
        <v>0</v>
      </c>
      <c r="EW239" s="16">
        <f t="shared" si="309"/>
        <v>0</v>
      </c>
      <c r="EX239" s="16">
        <f t="shared" si="310"/>
        <v>0</v>
      </c>
      <c r="EY239" s="16">
        <f t="shared" si="311"/>
        <v>0</v>
      </c>
      <c r="EZ239" s="16">
        <f t="shared" si="312"/>
        <v>0</v>
      </c>
      <c r="FA239" s="16">
        <f t="shared" si="313"/>
        <v>50</v>
      </c>
      <c r="FB239" s="16">
        <f t="shared" si="314"/>
        <v>0</v>
      </c>
      <c r="FC239" s="16">
        <f t="shared" si="315"/>
        <v>0</v>
      </c>
      <c r="FD239" s="16">
        <f t="shared" si="316"/>
        <v>0</v>
      </c>
      <c r="FE239" s="16">
        <f t="shared" si="317"/>
        <v>0</v>
      </c>
      <c r="FF239" s="16">
        <f t="shared" si="318"/>
        <v>0</v>
      </c>
      <c r="FG239" s="16">
        <f t="shared" si="319"/>
        <v>0</v>
      </c>
    </row>
    <row r="240" spans="1:163" x14ac:dyDescent="0.25">
      <c r="A240" s="42"/>
      <c r="B240" s="42">
        <v>236</v>
      </c>
      <c r="C240" s="16" t="s">
        <v>556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16">
        <v>0</v>
      </c>
      <c r="BL240" s="16">
        <v>30</v>
      </c>
      <c r="BM240" s="16">
        <v>0</v>
      </c>
      <c r="BN240" s="16">
        <v>0</v>
      </c>
      <c r="BO240" s="16">
        <v>0</v>
      </c>
      <c r="BP240" s="16">
        <v>0</v>
      </c>
      <c r="BQ240" s="16">
        <v>0</v>
      </c>
      <c r="BR240" s="16">
        <v>0</v>
      </c>
      <c r="BS240" s="16">
        <v>0</v>
      </c>
      <c r="BT240" s="16">
        <v>19</v>
      </c>
      <c r="BU240" s="16">
        <v>0</v>
      </c>
      <c r="BV240" s="16">
        <v>0</v>
      </c>
      <c r="BW240" s="16">
        <v>0</v>
      </c>
      <c r="BX240" s="16">
        <v>0</v>
      </c>
      <c r="BY240" s="16">
        <f t="shared" si="240"/>
        <v>49</v>
      </c>
      <c r="BZ240" s="19">
        <f t="shared" si="241"/>
        <v>24.5</v>
      </c>
      <c r="CA240" s="16">
        <f t="shared" si="242"/>
        <v>0</v>
      </c>
      <c r="CB240" s="16">
        <f t="shared" si="243"/>
        <v>0</v>
      </c>
      <c r="CC240" s="16">
        <f t="shared" si="244"/>
        <v>0</v>
      </c>
      <c r="CD240" s="16">
        <f t="shared" si="245"/>
        <v>0</v>
      </c>
      <c r="CE240" s="16">
        <f t="shared" si="246"/>
        <v>0</v>
      </c>
      <c r="CF240" s="16">
        <f t="shared" si="247"/>
        <v>0</v>
      </c>
      <c r="CG240" s="16">
        <f t="shared" si="248"/>
        <v>0</v>
      </c>
      <c r="CH240" s="16">
        <f t="shared" si="249"/>
        <v>0</v>
      </c>
      <c r="CI240" s="16">
        <f t="shared" si="250"/>
        <v>0</v>
      </c>
      <c r="CJ240" s="16">
        <f t="shared" si="251"/>
        <v>0</v>
      </c>
      <c r="CK240" s="16">
        <f t="shared" si="252"/>
        <v>0</v>
      </c>
      <c r="CL240" s="16">
        <f t="shared" si="253"/>
        <v>0</v>
      </c>
      <c r="CM240" s="16">
        <f t="shared" si="254"/>
        <v>0</v>
      </c>
      <c r="CN240" s="16">
        <f t="shared" si="255"/>
        <v>0</v>
      </c>
      <c r="CO240" s="16">
        <f t="shared" si="256"/>
        <v>0</v>
      </c>
      <c r="CP240" s="16">
        <f t="shared" si="257"/>
        <v>0</v>
      </c>
      <c r="CQ240" s="16">
        <f t="shared" si="258"/>
        <v>0</v>
      </c>
      <c r="CR240" s="16">
        <f t="shared" si="259"/>
        <v>0</v>
      </c>
      <c r="CS240" s="16">
        <f t="shared" si="260"/>
        <v>0</v>
      </c>
      <c r="CT240" s="16">
        <f t="shared" si="261"/>
        <v>0</v>
      </c>
      <c r="CU240" s="16">
        <f t="shared" si="262"/>
        <v>0</v>
      </c>
      <c r="CV240" s="16">
        <f t="shared" si="263"/>
        <v>0</v>
      </c>
      <c r="CW240" s="16">
        <f t="shared" si="264"/>
        <v>1</v>
      </c>
      <c r="CX240" s="16">
        <f t="shared" si="265"/>
        <v>0</v>
      </c>
      <c r="CY240" s="16">
        <f t="shared" si="266"/>
        <v>0</v>
      </c>
      <c r="CZ240" s="16">
        <f t="shared" si="267"/>
        <v>0</v>
      </c>
      <c r="DA240" s="16">
        <f t="shared" si="268"/>
        <v>0</v>
      </c>
      <c r="DB240" s="16">
        <f t="shared" si="269"/>
        <v>0</v>
      </c>
      <c r="DC240" s="16">
        <f t="shared" si="270"/>
        <v>0</v>
      </c>
      <c r="DD240" s="16">
        <f t="shared" si="271"/>
        <v>0</v>
      </c>
      <c r="DE240" s="16">
        <f t="shared" si="272"/>
        <v>0</v>
      </c>
      <c r="DF240" s="16">
        <f t="shared" si="273"/>
        <v>0</v>
      </c>
      <c r="DG240" s="16">
        <f t="shared" si="274"/>
        <v>0</v>
      </c>
      <c r="DH240" s="16">
        <f t="shared" si="275"/>
        <v>1</v>
      </c>
      <c r="DI240" s="16">
        <f t="shared" si="276"/>
        <v>0</v>
      </c>
      <c r="DJ240" s="16">
        <f t="shared" si="277"/>
        <v>0</v>
      </c>
      <c r="DK240" s="16">
        <f t="shared" si="278"/>
        <v>0</v>
      </c>
      <c r="DL240" s="16">
        <f t="shared" si="279"/>
        <v>0</v>
      </c>
      <c r="DM240" s="16">
        <f t="shared" si="280"/>
        <v>0</v>
      </c>
      <c r="DN240" s="16">
        <f t="shared" si="281"/>
        <v>0</v>
      </c>
      <c r="DO240" s="16">
        <f t="shared" si="282"/>
        <v>0</v>
      </c>
      <c r="DP240" s="16">
        <f t="shared" si="283"/>
        <v>0</v>
      </c>
      <c r="DQ240" s="16">
        <f t="shared" si="284"/>
        <v>0</v>
      </c>
      <c r="DR240" s="16">
        <f t="shared" si="285"/>
        <v>0</v>
      </c>
      <c r="DS240" s="16">
        <f t="shared" si="286"/>
        <v>0</v>
      </c>
      <c r="DT240" s="16">
        <f t="shared" si="287"/>
        <v>0</v>
      </c>
      <c r="DU240" s="16">
        <f t="shared" si="288"/>
        <v>0</v>
      </c>
      <c r="DV240" s="16">
        <f t="shared" si="289"/>
        <v>0</v>
      </c>
      <c r="DW240" s="16">
        <f t="shared" si="290"/>
        <v>0</v>
      </c>
      <c r="DX240" s="16">
        <f t="shared" si="291"/>
        <v>0</v>
      </c>
      <c r="DY240" s="16">
        <f t="shared" si="292"/>
        <v>0</v>
      </c>
      <c r="DZ240" s="16">
        <f t="shared" si="293"/>
        <v>0</v>
      </c>
      <c r="EA240" s="16">
        <f t="shared" si="294"/>
        <v>0</v>
      </c>
      <c r="EB240" s="16">
        <f t="shared" si="295"/>
        <v>0</v>
      </c>
      <c r="EC240" s="16">
        <f t="shared" si="296"/>
        <v>0</v>
      </c>
      <c r="ED240" s="16">
        <f t="shared" si="297"/>
        <v>2</v>
      </c>
      <c r="EE240" s="16">
        <f t="shared" si="298"/>
        <v>2</v>
      </c>
      <c r="EG240" s="20">
        <f t="shared" si="299"/>
        <v>0</v>
      </c>
      <c r="EH240" s="20">
        <f t="shared" si="300"/>
        <v>0</v>
      </c>
      <c r="EI240" s="20">
        <f t="shared" si="301"/>
        <v>0</v>
      </c>
      <c r="EJ240" s="20">
        <f t="shared" si="302"/>
        <v>0</v>
      </c>
      <c r="EP240" s="16" t="s">
        <v>556</v>
      </c>
      <c r="EQ240" s="16">
        <f t="shared" si="303"/>
        <v>0</v>
      </c>
      <c r="ER240" s="16">
        <f t="shared" si="304"/>
        <v>0</v>
      </c>
      <c r="ES240" s="16">
        <f t="shared" si="305"/>
        <v>0</v>
      </c>
      <c r="ET240" s="16">
        <f t="shared" si="306"/>
        <v>0</v>
      </c>
      <c r="EU240" s="16">
        <f t="shared" si="307"/>
        <v>0</v>
      </c>
      <c r="EV240" s="16">
        <f t="shared" si="308"/>
        <v>0</v>
      </c>
      <c r="EW240" s="16">
        <f t="shared" si="309"/>
        <v>0</v>
      </c>
      <c r="EX240" s="16">
        <f t="shared" si="310"/>
        <v>0</v>
      </c>
      <c r="EY240" s="16">
        <f t="shared" si="311"/>
        <v>0</v>
      </c>
      <c r="EZ240" s="16">
        <f t="shared" si="312"/>
        <v>0</v>
      </c>
      <c r="FA240" s="16">
        <f t="shared" si="313"/>
        <v>0</v>
      </c>
      <c r="FB240" s="16">
        <f t="shared" si="314"/>
        <v>0</v>
      </c>
      <c r="FC240" s="16">
        <f t="shared" si="315"/>
        <v>0</v>
      </c>
      <c r="FD240" s="16">
        <f t="shared" si="316"/>
        <v>30</v>
      </c>
      <c r="FE240" s="16">
        <f t="shared" si="317"/>
        <v>0</v>
      </c>
      <c r="FF240" s="16">
        <f t="shared" si="318"/>
        <v>19</v>
      </c>
      <c r="FG240" s="16">
        <f t="shared" si="319"/>
        <v>0</v>
      </c>
    </row>
    <row r="241" spans="1:163" x14ac:dyDescent="0.25">
      <c r="A241" s="42"/>
      <c r="B241" s="42">
        <v>237</v>
      </c>
      <c r="C241" s="42" t="s">
        <v>920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16">
        <v>0</v>
      </c>
      <c r="BL241" s="16">
        <v>0</v>
      </c>
      <c r="BM241" s="16">
        <v>0</v>
      </c>
      <c r="BN241" s="16">
        <v>0</v>
      </c>
      <c r="BO241" s="16">
        <v>0</v>
      </c>
      <c r="BP241" s="16">
        <v>0</v>
      </c>
      <c r="BQ241" s="16">
        <v>0</v>
      </c>
      <c r="BR241" s="16">
        <v>0</v>
      </c>
      <c r="BS241" s="16">
        <v>0</v>
      </c>
      <c r="BT241" s="16">
        <v>0</v>
      </c>
      <c r="BU241" s="16">
        <v>0</v>
      </c>
      <c r="BV241" s="16">
        <v>26</v>
      </c>
      <c r="BW241" s="16">
        <v>23</v>
      </c>
      <c r="BX241" s="16">
        <v>0</v>
      </c>
      <c r="BY241" s="16">
        <f t="shared" si="240"/>
        <v>49</v>
      </c>
      <c r="BZ241" s="19">
        <f t="shared" si="241"/>
        <v>24.5</v>
      </c>
      <c r="CA241" s="16">
        <f t="shared" si="242"/>
        <v>0</v>
      </c>
      <c r="CB241" s="16">
        <f t="shared" si="243"/>
        <v>0</v>
      </c>
      <c r="CC241" s="16">
        <f t="shared" si="244"/>
        <v>0</v>
      </c>
      <c r="CD241" s="16">
        <f t="shared" si="245"/>
        <v>0</v>
      </c>
      <c r="CE241" s="16">
        <f t="shared" si="246"/>
        <v>0</v>
      </c>
      <c r="CF241" s="16">
        <f t="shared" si="247"/>
        <v>0</v>
      </c>
      <c r="CG241" s="16">
        <f t="shared" si="248"/>
        <v>0</v>
      </c>
      <c r="CH241" s="16">
        <f t="shared" si="249"/>
        <v>0</v>
      </c>
      <c r="CI241" s="16">
        <f t="shared" si="250"/>
        <v>0</v>
      </c>
      <c r="CJ241" s="16">
        <f t="shared" si="251"/>
        <v>0</v>
      </c>
      <c r="CK241" s="16">
        <f t="shared" si="252"/>
        <v>0</v>
      </c>
      <c r="CL241" s="16">
        <f t="shared" si="253"/>
        <v>0</v>
      </c>
      <c r="CM241" s="16">
        <f t="shared" si="254"/>
        <v>0</v>
      </c>
      <c r="CN241" s="16">
        <f t="shared" si="255"/>
        <v>0</v>
      </c>
      <c r="CO241" s="16">
        <f t="shared" si="256"/>
        <v>0</v>
      </c>
      <c r="CP241" s="16">
        <f t="shared" si="257"/>
        <v>0</v>
      </c>
      <c r="CQ241" s="16">
        <f t="shared" si="258"/>
        <v>0</v>
      </c>
      <c r="CR241" s="16">
        <f t="shared" si="259"/>
        <v>0</v>
      </c>
      <c r="CS241" s="16">
        <f t="shared" si="260"/>
        <v>0</v>
      </c>
      <c r="CT241" s="16">
        <f t="shared" si="261"/>
        <v>0</v>
      </c>
      <c r="CU241" s="16">
        <f t="shared" si="262"/>
        <v>0</v>
      </c>
      <c r="CV241" s="16">
        <f t="shared" si="263"/>
        <v>0</v>
      </c>
      <c r="CW241" s="16">
        <f t="shared" si="264"/>
        <v>0</v>
      </c>
      <c r="CX241" s="16">
        <f t="shared" si="265"/>
        <v>0</v>
      </c>
      <c r="CY241" s="16">
        <f t="shared" si="266"/>
        <v>0</v>
      </c>
      <c r="CZ241" s="16">
        <f t="shared" si="267"/>
        <v>0</v>
      </c>
      <c r="DA241" s="16">
        <f t="shared" si="268"/>
        <v>1</v>
      </c>
      <c r="DB241" s="16">
        <f t="shared" si="269"/>
        <v>0</v>
      </c>
      <c r="DC241" s="16">
        <f t="shared" si="270"/>
        <v>0</v>
      </c>
      <c r="DD241" s="16">
        <f t="shared" si="271"/>
        <v>1</v>
      </c>
      <c r="DE241" s="16">
        <f t="shared" si="272"/>
        <v>0</v>
      </c>
      <c r="DF241" s="16">
        <f t="shared" si="273"/>
        <v>0</v>
      </c>
      <c r="DG241" s="16">
        <f t="shared" si="274"/>
        <v>0</v>
      </c>
      <c r="DH241" s="16">
        <f t="shared" si="275"/>
        <v>0</v>
      </c>
      <c r="DI241" s="16">
        <f t="shared" si="276"/>
        <v>0</v>
      </c>
      <c r="DJ241" s="16">
        <f t="shared" si="277"/>
        <v>0</v>
      </c>
      <c r="DK241" s="16">
        <f t="shared" si="278"/>
        <v>0</v>
      </c>
      <c r="DL241" s="16">
        <f t="shared" si="279"/>
        <v>0</v>
      </c>
      <c r="DM241" s="16">
        <f t="shared" si="280"/>
        <v>0</v>
      </c>
      <c r="DN241" s="16">
        <f t="shared" si="281"/>
        <v>0</v>
      </c>
      <c r="DO241" s="16">
        <f t="shared" si="282"/>
        <v>0</v>
      </c>
      <c r="DP241" s="16">
        <f t="shared" si="283"/>
        <v>0</v>
      </c>
      <c r="DQ241" s="16">
        <f t="shared" si="284"/>
        <v>0</v>
      </c>
      <c r="DR241" s="16">
        <f t="shared" si="285"/>
        <v>0</v>
      </c>
      <c r="DS241" s="16">
        <f t="shared" si="286"/>
        <v>0</v>
      </c>
      <c r="DT241" s="16">
        <f t="shared" si="287"/>
        <v>0</v>
      </c>
      <c r="DU241" s="16">
        <f t="shared" si="288"/>
        <v>0</v>
      </c>
      <c r="DV241" s="16">
        <f t="shared" si="289"/>
        <v>0</v>
      </c>
      <c r="DW241" s="16">
        <f t="shared" si="290"/>
        <v>0</v>
      </c>
      <c r="DX241" s="16">
        <f t="shared" si="291"/>
        <v>0</v>
      </c>
      <c r="DY241" s="16">
        <f t="shared" si="292"/>
        <v>0</v>
      </c>
      <c r="DZ241" s="16">
        <f t="shared" si="293"/>
        <v>0</v>
      </c>
      <c r="EA241" s="16">
        <f t="shared" si="294"/>
        <v>0</v>
      </c>
      <c r="EB241" s="16">
        <f t="shared" si="295"/>
        <v>0</v>
      </c>
      <c r="EC241" s="16">
        <f t="shared" si="296"/>
        <v>0</v>
      </c>
      <c r="ED241" s="16">
        <f t="shared" si="297"/>
        <v>2</v>
      </c>
      <c r="EE241" s="16">
        <f t="shared" si="298"/>
        <v>1</v>
      </c>
      <c r="EG241" s="20">
        <f t="shared" si="299"/>
        <v>0</v>
      </c>
      <c r="EH241" s="20">
        <f t="shared" si="300"/>
        <v>0</v>
      </c>
      <c r="EI241" s="20">
        <f t="shared" si="301"/>
        <v>0</v>
      </c>
      <c r="EJ241" s="20">
        <f t="shared" si="302"/>
        <v>0</v>
      </c>
      <c r="EP241" s="42" t="s">
        <v>920</v>
      </c>
      <c r="EQ241" s="16">
        <f t="shared" si="303"/>
        <v>0</v>
      </c>
      <c r="ER241" s="16">
        <f t="shared" si="304"/>
        <v>0</v>
      </c>
      <c r="ES241" s="16">
        <f t="shared" si="305"/>
        <v>0</v>
      </c>
      <c r="ET241" s="16">
        <f t="shared" si="306"/>
        <v>0</v>
      </c>
      <c r="EU241" s="16">
        <f t="shared" si="307"/>
        <v>0</v>
      </c>
      <c r="EV241" s="16">
        <f t="shared" si="308"/>
        <v>0</v>
      </c>
      <c r="EW241" s="16">
        <f t="shared" si="309"/>
        <v>0</v>
      </c>
      <c r="EX241" s="16">
        <f t="shared" si="310"/>
        <v>0</v>
      </c>
      <c r="EY241" s="16">
        <f t="shared" si="311"/>
        <v>0</v>
      </c>
      <c r="EZ241" s="16">
        <f t="shared" si="312"/>
        <v>0</v>
      </c>
      <c r="FA241" s="16">
        <f t="shared" si="313"/>
        <v>0</v>
      </c>
      <c r="FB241" s="16">
        <f t="shared" si="314"/>
        <v>0</v>
      </c>
      <c r="FC241" s="16">
        <f t="shared" si="315"/>
        <v>0</v>
      </c>
      <c r="FD241" s="16">
        <f t="shared" si="316"/>
        <v>0</v>
      </c>
      <c r="FE241" s="16">
        <f t="shared" si="317"/>
        <v>0</v>
      </c>
      <c r="FF241" s="16">
        <f t="shared" si="318"/>
        <v>0</v>
      </c>
      <c r="FG241" s="16">
        <f t="shared" si="319"/>
        <v>49</v>
      </c>
    </row>
    <row r="242" spans="1:163" x14ac:dyDescent="0.25">
      <c r="A242" s="42"/>
      <c r="B242" s="42">
        <v>238</v>
      </c>
      <c r="C242" s="42" t="s">
        <v>727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48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6">
        <v>0</v>
      </c>
      <c r="BQ242" s="16">
        <v>0</v>
      </c>
      <c r="BR242" s="16">
        <v>0</v>
      </c>
      <c r="BS242" s="16">
        <v>0</v>
      </c>
      <c r="BT242" s="16">
        <v>0</v>
      </c>
      <c r="BU242" s="16">
        <v>0</v>
      </c>
      <c r="BV242" s="16">
        <v>0</v>
      </c>
      <c r="BW242" s="16">
        <v>0</v>
      </c>
      <c r="BX242" s="16">
        <v>0</v>
      </c>
      <c r="BY242" s="16">
        <f t="shared" si="240"/>
        <v>48</v>
      </c>
      <c r="BZ242" s="19">
        <f t="shared" si="241"/>
        <v>48</v>
      </c>
      <c r="CA242" s="16">
        <f t="shared" si="242"/>
        <v>0</v>
      </c>
      <c r="CB242" s="16">
        <f t="shared" si="243"/>
        <v>0</v>
      </c>
      <c r="CC242" s="16">
        <f t="shared" si="244"/>
        <v>0</v>
      </c>
      <c r="CD242" s="16">
        <f t="shared" si="245"/>
        <v>0</v>
      </c>
      <c r="CE242" s="16">
        <f t="shared" si="246"/>
        <v>0</v>
      </c>
      <c r="CF242" s="16">
        <f t="shared" si="247"/>
        <v>0</v>
      </c>
      <c r="CG242" s="16">
        <f t="shared" si="248"/>
        <v>1</v>
      </c>
      <c r="CH242" s="16">
        <f t="shared" si="249"/>
        <v>0</v>
      </c>
      <c r="CI242" s="16">
        <f t="shared" si="250"/>
        <v>0</v>
      </c>
      <c r="CJ242" s="16">
        <f t="shared" si="251"/>
        <v>0</v>
      </c>
      <c r="CK242" s="16">
        <f t="shared" si="252"/>
        <v>0</v>
      </c>
      <c r="CL242" s="16">
        <f t="shared" si="253"/>
        <v>0</v>
      </c>
      <c r="CM242" s="16">
        <f t="shared" si="254"/>
        <v>0</v>
      </c>
      <c r="CN242" s="16">
        <f t="shared" si="255"/>
        <v>0</v>
      </c>
      <c r="CO242" s="16">
        <f t="shared" si="256"/>
        <v>0</v>
      </c>
      <c r="CP242" s="16">
        <f t="shared" si="257"/>
        <v>0</v>
      </c>
      <c r="CQ242" s="16">
        <f t="shared" si="258"/>
        <v>0</v>
      </c>
      <c r="CR242" s="16">
        <f t="shared" si="259"/>
        <v>0</v>
      </c>
      <c r="CS242" s="16">
        <f t="shared" si="260"/>
        <v>0</v>
      </c>
      <c r="CT242" s="16">
        <f t="shared" si="261"/>
        <v>0</v>
      </c>
      <c r="CU242" s="16">
        <f t="shared" si="262"/>
        <v>0</v>
      </c>
      <c r="CV242" s="16">
        <f t="shared" si="263"/>
        <v>0</v>
      </c>
      <c r="CW242" s="16">
        <f t="shared" si="264"/>
        <v>0</v>
      </c>
      <c r="CX242" s="16">
        <f t="shared" si="265"/>
        <v>0</v>
      </c>
      <c r="CY242" s="16">
        <f t="shared" si="266"/>
        <v>0</v>
      </c>
      <c r="CZ242" s="16">
        <f t="shared" si="267"/>
        <v>0</v>
      </c>
      <c r="DA242" s="16">
        <f t="shared" si="268"/>
        <v>0</v>
      </c>
      <c r="DB242" s="16">
        <f t="shared" si="269"/>
        <v>0</v>
      </c>
      <c r="DC242" s="16">
        <f t="shared" si="270"/>
        <v>0</v>
      </c>
      <c r="DD242" s="16">
        <f t="shared" si="271"/>
        <v>0</v>
      </c>
      <c r="DE242" s="16">
        <f t="shared" si="272"/>
        <v>0</v>
      </c>
      <c r="DF242" s="16">
        <f t="shared" si="273"/>
        <v>0</v>
      </c>
      <c r="DG242" s="16">
        <f t="shared" si="274"/>
        <v>0</v>
      </c>
      <c r="DH242" s="16">
        <f t="shared" si="275"/>
        <v>0</v>
      </c>
      <c r="DI242" s="16">
        <f t="shared" si="276"/>
        <v>0</v>
      </c>
      <c r="DJ242" s="16">
        <f t="shared" si="277"/>
        <v>0</v>
      </c>
      <c r="DK242" s="16">
        <f t="shared" si="278"/>
        <v>0</v>
      </c>
      <c r="DL242" s="16">
        <f t="shared" si="279"/>
        <v>0</v>
      </c>
      <c r="DM242" s="16">
        <f t="shared" si="280"/>
        <v>0</v>
      </c>
      <c r="DN242" s="16">
        <f t="shared" si="281"/>
        <v>0</v>
      </c>
      <c r="DO242" s="16">
        <f t="shared" si="282"/>
        <v>0</v>
      </c>
      <c r="DP242" s="16">
        <f t="shared" si="283"/>
        <v>0</v>
      </c>
      <c r="DQ242" s="16">
        <f t="shared" si="284"/>
        <v>0</v>
      </c>
      <c r="DR242" s="16">
        <f t="shared" si="285"/>
        <v>0</v>
      </c>
      <c r="DS242" s="16">
        <f t="shared" si="286"/>
        <v>0</v>
      </c>
      <c r="DT242" s="16">
        <f t="shared" si="287"/>
        <v>0</v>
      </c>
      <c r="DU242" s="16">
        <f t="shared" si="288"/>
        <v>0</v>
      </c>
      <c r="DV242" s="16">
        <f t="shared" si="289"/>
        <v>0</v>
      </c>
      <c r="DW242" s="16">
        <f t="shared" si="290"/>
        <v>0</v>
      </c>
      <c r="DX242" s="16">
        <f t="shared" si="291"/>
        <v>0</v>
      </c>
      <c r="DY242" s="16">
        <f t="shared" si="292"/>
        <v>0</v>
      </c>
      <c r="DZ242" s="16">
        <f t="shared" si="293"/>
        <v>0</v>
      </c>
      <c r="EA242" s="16">
        <f t="shared" si="294"/>
        <v>0</v>
      </c>
      <c r="EB242" s="16">
        <f t="shared" si="295"/>
        <v>0</v>
      </c>
      <c r="EC242" s="16">
        <f t="shared" si="296"/>
        <v>1</v>
      </c>
      <c r="ED242" s="16">
        <f t="shared" si="297"/>
        <v>1</v>
      </c>
      <c r="EE242" s="16">
        <f t="shared" si="298"/>
        <v>1</v>
      </c>
      <c r="EG242" s="20">
        <f t="shared" si="299"/>
        <v>0</v>
      </c>
      <c r="EH242" s="20">
        <f t="shared" si="300"/>
        <v>0</v>
      </c>
      <c r="EI242" s="20">
        <f t="shared" si="301"/>
        <v>0</v>
      </c>
      <c r="EJ242" s="20">
        <f t="shared" si="302"/>
        <v>100</v>
      </c>
      <c r="EP242" s="42" t="s">
        <v>727</v>
      </c>
      <c r="EQ242" s="16">
        <f t="shared" si="303"/>
        <v>0</v>
      </c>
      <c r="ER242" s="16">
        <f t="shared" si="304"/>
        <v>0</v>
      </c>
      <c r="ES242" s="16">
        <f t="shared" si="305"/>
        <v>0</v>
      </c>
      <c r="ET242" s="16">
        <f t="shared" si="306"/>
        <v>0</v>
      </c>
      <c r="EU242" s="16">
        <f t="shared" si="307"/>
        <v>48</v>
      </c>
      <c r="EV242" s="16">
        <f t="shared" si="308"/>
        <v>0</v>
      </c>
      <c r="EW242" s="16">
        <f t="shared" si="309"/>
        <v>0</v>
      </c>
      <c r="EX242" s="16">
        <f t="shared" si="310"/>
        <v>0</v>
      </c>
      <c r="EY242" s="16">
        <f t="shared" si="311"/>
        <v>0</v>
      </c>
      <c r="EZ242" s="16">
        <f t="shared" si="312"/>
        <v>0</v>
      </c>
      <c r="FA242" s="16">
        <f t="shared" si="313"/>
        <v>0</v>
      </c>
      <c r="FB242" s="16">
        <f t="shared" si="314"/>
        <v>0</v>
      </c>
      <c r="FC242" s="16">
        <f t="shared" si="315"/>
        <v>0</v>
      </c>
      <c r="FD242" s="16">
        <f t="shared" si="316"/>
        <v>0</v>
      </c>
      <c r="FE242" s="16">
        <f t="shared" si="317"/>
        <v>0</v>
      </c>
      <c r="FF242" s="16">
        <f t="shared" si="318"/>
        <v>0</v>
      </c>
      <c r="FG242" s="16">
        <f t="shared" si="319"/>
        <v>0</v>
      </c>
    </row>
    <row r="243" spans="1:163" x14ac:dyDescent="0.25">
      <c r="A243" s="42"/>
      <c r="B243" s="42">
        <v>239</v>
      </c>
      <c r="C243" s="42" t="s">
        <v>921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48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6">
        <v>0</v>
      </c>
      <c r="BQ243" s="16">
        <v>0</v>
      </c>
      <c r="BR243" s="16">
        <v>0</v>
      </c>
      <c r="BS243" s="16">
        <v>0</v>
      </c>
      <c r="BT243" s="16">
        <v>0</v>
      </c>
      <c r="BU243" s="16">
        <v>0</v>
      </c>
      <c r="BV243" s="16">
        <v>0</v>
      </c>
      <c r="BW243" s="16">
        <v>0</v>
      </c>
      <c r="BX243" s="16">
        <v>0</v>
      </c>
      <c r="BY243" s="16">
        <f t="shared" si="240"/>
        <v>48</v>
      </c>
      <c r="BZ243" s="19">
        <f t="shared" si="241"/>
        <v>48</v>
      </c>
      <c r="CA243" s="16">
        <f t="shared" si="242"/>
        <v>0</v>
      </c>
      <c r="CB243" s="16">
        <f t="shared" si="243"/>
        <v>0</v>
      </c>
      <c r="CC243" s="16">
        <f t="shared" si="244"/>
        <v>0</v>
      </c>
      <c r="CD243" s="16">
        <f t="shared" si="245"/>
        <v>0</v>
      </c>
      <c r="CE243" s="16">
        <f t="shared" si="246"/>
        <v>0</v>
      </c>
      <c r="CF243" s="16">
        <f t="shared" si="247"/>
        <v>0</v>
      </c>
      <c r="CG243" s="16">
        <f t="shared" si="248"/>
        <v>1</v>
      </c>
      <c r="CH243" s="16">
        <f t="shared" si="249"/>
        <v>0</v>
      </c>
      <c r="CI243" s="16">
        <f t="shared" si="250"/>
        <v>0</v>
      </c>
      <c r="CJ243" s="16">
        <f t="shared" si="251"/>
        <v>0</v>
      </c>
      <c r="CK243" s="16">
        <f t="shared" si="252"/>
        <v>0</v>
      </c>
      <c r="CL243" s="16">
        <f t="shared" si="253"/>
        <v>0</v>
      </c>
      <c r="CM243" s="16">
        <f t="shared" si="254"/>
        <v>0</v>
      </c>
      <c r="CN243" s="16">
        <f t="shared" si="255"/>
        <v>0</v>
      </c>
      <c r="CO243" s="16">
        <f t="shared" si="256"/>
        <v>0</v>
      </c>
      <c r="CP243" s="16">
        <f t="shared" si="257"/>
        <v>0</v>
      </c>
      <c r="CQ243" s="16">
        <f t="shared" si="258"/>
        <v>0</v>
      </c>
      <c r="CR243" s="16">
        <f t="shared" si="259"/>
        <v>0</v>
      </c>
      <c r="CS243" s="16">
        <f t="shared" si="260"/>
        <v>0</v>
      </c>
      <c r="CT243" s="16">
        <f t="shared" si="261"/>
        <v>0</v>
      </c>
      <c r="CU243" s="16">
        <f t="shared" si="262"/>
        <v>0</v>
      </c>
      <c r="CV243" s="16">
        <f t="shared" si="263"/>
        <v>0</v>
      </c>
      <c r="CW243" s="16">
        <f t="shared" si="264"/>
        <v>0</v>
      </c>
      <c r="CX243" s="16">
        <f t="shared" si="265"/>
        <v>0</v>
      </c>
      <c r="CY243" s="16">
        <f t="shared" si="266"/>
        <v>0</v>
      </c>
      <c r="CZ243" s="16">
        <f t="shared" si="267"/>
        <v>0</v>
      </c>
      <c r="DA243" s="16">
        <f t="shared" si="268"/>
        <v>0</v>
      </c>
      <c r="DB243" s="16">
        <f t="shared" si="269"/>
        <v>0</v>
      </c>
      <c r="DC243" s="16">
        <f t="shared" si="270"/>
        <v>0</v>
      </c>
      <c r="DD243" s="16">
        <f t="shared" si="271"/>
        <v>0</v>
      </c>
      <c r="DE243" s="16">
        <f t="shared" si="272"/>
        <v>0</v>
      </c>
      <c r="DF243" s="16">
        <f t="shared" si="273"/>
        <v>0</v>
      </c>
      <c r="DG243" s="16">
        <f t="shared" si="274"/>
        <v>0</v>
      </c>
      <c r="DH243" s="16">
        <f t="shared" si="275"/>
        <v>0</v>
      </c>
      <c r="DI243" s="16">
        <f t="shared" si="276"/>
        <v>0</v>
      </c>
      <c r="DJ243" s="16">
        <f t="shared" si="277"/>
        <v>0</v>
      </c>
      <c r="DK243" s="16">
        <f t="shared" si="278"/>
        <v>0</v>
      </c>
      <c r="DL243" s="16">
        <f t="shared" si="279"/>
        <v>0</v>
      </c>
      <c r="DM243" s="16">
        <f t="shared" si="280"/>
        <v>0</v>
      </c>
      <c r="DN243" s="16">
        <f t="shared" si="281"/>
        <v>0</v>
      </c>
      <c r="DO243" s="16">
        <f t="shared" si="282"/>
        <v>0</v>
      </c>
      <c r="DP243" s="16">
        <f t="shared" si="283"/>
        <v>0</v>
      </c>
      <c r="DQ243" s="16">
        <f t="shared" si="284"/>
        <v>0</v>
      </c>
      <c r="DR243" s="16">
        <f t="shared" si="285"/>
        <v>0</v>
      </c>
      <c r="DS243" s="16">
        <f t="shared" si="286"/>
        <v>0</v>
      </c>
      <c r="DT243" s="16">
        <f t="shared" si="287"/>
        <v>0</v>
      </c>
      <c r="DU243" s="16">
        <f t="shared" si="288"/>
        <v>0</v>
      </c>
      <c r="DV243" s="16">
        <f t="shared" si="289"/>
        <v>0</v>
      </c>
      <c r="DW243" s="16">
        <f t="shared" si="290"/>
        <v>0</v>
      </c>
      <c r="DX243" s="16">
        <f t="shared" si="291"/>
        <v>0</v>
      </c>
      <c r="DY243" s="16">
        <f t="shared" si="292"/>
        <v>0</v>
      </c>
      <c r="DZ243" s="16">
        <f t="shared" si="293"/>
        <v>0</v>
      </c>
      <c r="EA243" s="16">
        <f t="shared" si="294"/>
        <v>0</v>
      </c>
      <c r="EB243" s="16">
        <f t="shared" si="295"/>
        <v>0</v>
      </c>
      <c r="EC243" s="16">
        <f t="shared" si="296"/>
        <v>1</v>
      </c>
      <c r="ED243" s="16">
        <f t="shared" si="297"/>
        <v>1</v>
      </c>
      <c r="EE243" s="16">
        <f t="shared" si="298"/>
        <v>1</v>
      </c>
      <c r="EG243" s="20">
        <f t="shared" si="299"/>
        <v>0</v>
      </c>
      <c r="EH243" s="20">
        <f t="shared" si="300"/>
        <v>0</v>
      </c>
      <c r="EI243" s="20">
        <f t="shared" si="301"/>
        <v>0</v>
      </c>
      <c r="EJ243" s="20">
        <f t="shared" si="302"/>
        <v>100</v>
      </c>
      <c r="EP243" s="42" t="s">
        <v>921</v>
      </c>
      <c r="EQ243" s="16">
        <f t="shared" si="303"/>
        <v>0</v>
      </c>
      <c r="ER243" s="16">
        <f t="shared" si="304"/>
        <v>0</v>
      </c>
      <c r="ES243" s="16">
        <f t="shared" si="305"/>
        <v>0</v>
      </c>
      <c r="ET243" s="16">
        <f t="shared" si="306"/>
        <v>0</v>
      </c>
      <c r="EU243" s="16">
        <f t="shared" si="307"/>
        <v>48</v>
      </c>
      <c r="EV243" s="16">
        <f t="shared" si="308"/>
        <v>0</v>
      </c>
      <c r="EW243" s="16">
        <f t="shared" si="309"/>
        <v>0</v>
      </c>
      <c r="EX243" s="16">
        <f t="shared" si="310"/>
        <v>0</v>
      </c>
      <c r="EY243" s="16">
        <f t="shared" si="311"/>
        <v>0</v>
      </c>
      <c r="EZ243" s="16">
        <f t="shared" si="312"/>
        <v>0</v>
      </c>
      <c r="FA243" s="16">
        <f t="shared" si="313"/>
        <v>0</v>
      </c>
      <c r="FB243" s="16">
        <f t="shared" si="314"/>
        <v>0</v>
      </c>
      <c r="FC243" s="16">
        <f t="shared" si="315"/>
        <v>0</v>
      </c>
      <c r="FD243" s="16">
        <f t="shared" si="316"/>
        <v>0</v>
      </c>
      <c r="FE243" s="16">
        <f t="shared" si="317"/>
        <v>0</v>
      </c>
      <c r="FF243" s="16">
        <f t="shared" si="318"/>
        <v>0</v>
      </c>
      <c r="FG243" s="16">
        <f t="shared" si="319"/>
        <v>0</v>
      </c>
    </row>
    <row r="244" spans="1:163" x14ac:dyDescent="0.25">
      <c r="A244" s="42"/>
      <c r="B244" s="42">
        <v>240</v>
      </c>
      <c r="C244" s="42" t="s">
        <v>728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48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6">
        <v>0</v>
      </c>
      <c r="BQ244" s="16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6">
        <v>0</v>
      </c>
      <c r="BX244" s="16">
        <v>0</v>
      </c>
      <c r="BY244" s="16">
        <f t="shared" si="240"/>
        <v>48</v>
      </c>
      <c r="BZ244" s="19">
        <f t="shared" si="241"/>
        <v>48</v>
      </c>
      <c r="CA244" s="16">
        <f t="shared" si="242"/>
        <v>0</v>
      </c>
      <c r="CB244" s="16">
        <f t="shared" si="243"/>
        <v>0</v>
      </c>
      <c r="CC244" s="16">
        <f t="shared" si="244"/>
        <v>0</v>
      </c>
      <c r="CD244" s="16">
        <f t="shared" si="245"/>
        <v>0</v>
      </c>
      <c r="CE244" s="16">
        <f t="shared" si="246"/>
        <v>0</v>
      </c>
      <c r="CF244" s="16">
        <f t="shared" si="247"/>
        <v>0</v>
      </c>
      <c r="CG244" s="16">
        <f t="shared" si="248"/>
        <v>1</v>
      </c>
      <c r="CH244" s="16">
        <f t="shared" si="249"/>
        <v>0</v>
      </c>
      <c r="CI244" s="16">
        <f t="shared" si="250"/>
        <v>0</v>
      </c>
      <c r="CJ244" s="16">
        <f t="shared" si="251"/>
        <v>0</v>
      </c>
      <c r="CK244" s="16">
        <f t="shared" si="252"/>
        <v>0</v>
      </c>
      <c r="CL244" s="16">
        <f t="shared" si="253"/>
        <v>0</v>
      </c>
      <c r="CM244" s="16">
        <f t="shared" si="254"/>
        <v>0</v>
      </c>
      <c r="CN244" s="16">
        <f t="shared" si="255"/>
        <v>0</v>
      </c>
      <c r="CO244" s="16">
        <f t="shared" si="256"/>
        <v>0</v>
      </c>
      <c r="CP244" s="16">
        <f t="shared" si="257"/>
        <v>0</v>
      </c>
      <c r="CQ244" s="16">
        <f t="shared" si="258"/>
        <v>0</v>
      </c>
      <c r="CR244" s="16">
        <f t="shared" si="259"/>
        <v>0</v>
      </c>
      <c r="CS244" s="16">
        <f t="shared" si="260"/>
        <v>0</v>
      </c>
      <c r="CT244" s="16">
        <f t="shared" si="261"/>
        <v>0</v>
      </c>
      <c r="CU244" s="16">
        <f t="shared" si="262"/>
        <v>0</v>
      </c>
      <c r="CV244" s="16">
        <f t="shared" si="263"/>
        <v>0</v>
      </c>
      <c r="CW244" s="16">
        <f t="shared" si="264"/>
        <v>0</v>
      </c>
      <c r="CX244" s="16">
        <f t="shared" si="265"/>
        <v>0</v>
      </c>
      <c r="CY244" s="16">
        <f t="shared" si="266"/>
        <v>0</v>
      </c>
      <c r="CZ244" s="16">
        <f t="shared" si="267"/>
        <v>0</v>
      </c>
      <c r="DA244" s="16">
        <f t="shared" si="268"/>
        <v>0</v>
      </c>
      <c r="DB244" s="16">
        <f t="shared" si="269"/>
        <v>0</v>
      </c>
      <c r="DC244" s="16">
        <f t="shared" si="270"/>
        <v>0</v>
      </c>
      <c r="DD244" s="16">
        <f t="shared" si="271"/>
        <v>0</v>
      </c>
      <c r="DE244" s="16">
        <f t="shared" si="272"/>
        <v>0</v>
      </c>
      <c r="DF244" s="16">
        <f t="shared" si="273"/>
        <v>0</v>
      </c>
      <c r="DG244" s="16">
        <f t="shared" si="274"/>
        <v>0</v>
      </c>
      <c r="DH244" s="16">
        <f t="shared" si="275"/>
        <v>0</v>
      </c>
      <c r="DI244" s="16">
        <f t="shared" si="276"/>
        <v>0</v>
      </c>
      <c r="DJ244" s="16">
        <f t="shared" si="277"/>
        <v>0</v>
      </c>
      <c r="DK244" s="16">
        <f t="shared" si="278"/>
        <v>0</v>
      </c>
      <c r="DL244" s="16">
        <f t="shared" si="279"/>
        <v>0</v>
      </c>
      <c r="DM244" s="16">
        <f t="shared" si="280"/>
        <v>0</v>
      </c>
      <c r="DN244" s="16">
        <f t="shared" si="281"/>
        <v>0</v>
      </c>
      <c r="DO244" s="16">
        <f t="shared" si="282"/>
        <v>0</v>
      </c>
      <c r="DP244" s="16">
        <f t="shared" si="283"/>
        <v>0</v>
      </c>
      <c r="DQ244" s="16">
        <f t="shared" si="284"/>
        <v>0</v>
      </c>
      <c r="DR244" s="16">
        <f t="shared" si="285"/>
        <v>0</v>
      </c>
      <c r="DS244" s="16">
        <f t="shared" si="286"/>
        <v>0</v>
      </c>
      <c r="DT244" s="16">
        <f t="shared" si="287"/>
        <v>0</v>
      </c>
      <c r="DU244" s="16">
        <f t="shared" si="288"/>
        <v>0</v>
      </c>
      <c r="DV244" s="16">
        <f t="shared" si="289"/>
        <v>0</v>
      </c>
      <c r="DW244" s="16">
        <f t="shared" si="290"/>
        <v>0</v>
      </c>
      <c r="DX244" s="16">
        <f t="shared" si="291"/>
        <v>0</v>
      </c>
      <c r="DY244" s="16">
        <f t="shared" si="292"/>
        <v>0</v>
      </c>
      <c r="DZ244" s="16">
        <f t="shared" si="293"/>
        <v>0</v>
      </c>
      <c r="EA244" s="16">
        <f t="shared" si="294"/>
        <v>0</v>
      </c>
      <c r="EB244" s="16">
        <f t="shared" si="295"/>
        <v>0</v>
      </c>
      <c r="EC244" s="16">
        <f t="shared" si="296"/>
        <v>1</v>
      </c>
      <c r="ED244" s="16">
        <f t="shared" si="297"/>
        <v>1</v>
      </c>
      <c r="EE244" s="16">
        <f t="shared" si="298"/>
        <v>1</v>
      </c>
      <c r="EG244" s="20">
        <f t="shared" si="299"/>
        <v>0</v>
      </c>
      <c r="EH244" s="20">
        <f t="shared" si="300"/>
        <v>0</v>
      </c>
      <c r="EI244" s="20">
        <f t="shared" si="301"/>
        <v>0</v>
      </c>
      <c r="EJ244" s="20">
        <f t="shared" si="302"/>
        <v>100</v>
      </c>
      <c r="EP244" s="42" t="s">
        <v>728</v>
      </c>
      <c r="EQ244" s="16">
        <f t="shared" si="303"/>
        <v>0</v>
      </c>
      <c r="ER244" s="16">
        <f t="shared" si="304"/>
        <v>0</v>
      </c>
      <c r="ES244" s="16">
        <f t="shared" si="305"/>
        <v>0</v>
      </c>
      <c r="ET244" s="16">
        <f t="shared" si="306"/>
        <v>0</v>
      </c>
      <c r="EU244" s="16">
        <f t="shared" si="307"/>
        <v>48</v>
      </c>
      <c r="EV244" s="16">
        <f t="shared" si="308"/>
        <v>0</v>
      </c>
      <c r="EW244" s="16">
        <f t="shared" si="309"/>
        <v>0</v>
      </c>
      <c r="EX244" s="16">
        <f t="shared" si="310"/>
        <v>0</v>
      </c>
      <c r="EY244" s="16">
        <f t="shared" si="311"/>
        <v>0</v>
      </c>
      <c r="EZ244" s="16">
        <f t="shared" si="312"/>
        <v>0</v>
      </c>
      <c r="FA244" s="16">
        <f t="shared" si="313"/>
        <v>0</v>
      </c>
      <c r="FB244" s="16">
        <f t="shared" si="314"/>
        <v>0</v>
      </c>
      <c r="FC244" s="16">
        <f t="shared" si="315"/>
        <v>0</v>
      </c>
      <c r="FD244" s="16">
        <f t="shared" si="316"/>
        <v>0</v>
      </c>
      <c r="FE244" s="16">
        <f t="shared" si="317"/>
        <v>0</v>
      </c>
      <c r="FF244" s="16">
        <f t="shared" si="318"/>
        <v>0</v>
      </c>
      <c r="FG244" s="16">
        <f t="shared" si="319"/>
        <v>0</v>
      </c>
    </row>
    <row r="245" spans="1:163" x14ac:dyDescent="0.25">
      <c r="A245" s="42"/>
      <c r="B245" s="42">
        <v>241</v>
      </c>
      <c r="C245" s="16" t="s">
        <v>786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43">
        <v>0</v>
      </c>
      <c r="AX245" s="43">
        <v>0</v>
      </c>
      <c r="AY245" s="43">
        <v>0</v>
      </c>
      <c r="AZ245" s="43">
        <v>48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6">
        <v>0</v>
      </c>
      <c r="BQ245" s="16">
        <v>0</v>
      </c>
      <c r="BR245" s="16">
        <v>0</v>
      </c>
      <c r="BS245" s="16">
        <v>0</v>
      </c>
      <c r="BT245" s="16">
        <v>0</v>
      </c>
      <c r="BU245" s="16">
        <v>0</v>
      </c>
      <c r="BV245" s="16">
        <v>0</v>
      </c>
      <c r="BW245" s="16">
        <v>0</v>
      </c>
      <c r="BX245" s="16">
        <v>0</v>
      </c>
      <c r="BY245" s="16">
        <f t="shared" si="240"/>
        <v>48</v>
      </c>
      <c r="BZ245" s="19">
        <f t="shared" si="241"/>
        <v>48</v>
      </c>
      <c r="CA245" s="16">
        <f t="shared" si="242"/>
        <v>0</v>
      </c>
      <c r="CB245" s="16">
        <f t="shared" si="243"/>
        <v>0</v>
      </c>
      <c r="CC245" s="16">
        <f t="shared" si="244"/>
        <v>0</v>
      </c>
      <c r="CD245" s="16">
        <f t="shared" si="245"/>
        <v>0</v>
      </c>
      <c r="CE245" s="16">
        <f t="shared" si="246"/>
        <v>0</v>
      </c>
      <c r="CF245" s="16">
        <f t="shared" si="247"/>
        <v>0</v>
      </c>
      <c r="CG245" s="16">
        <f t="shared" si="248"/>
        <v>1</v>
      </c>
      <c r="CH245" s="16">
        <f t="shared" si="249"/>
        <v>0</v>
      </c>
      <c r="CI245" s="16">
        <f t="shared" si="250"/>
        <v>0</v>
      </c>
      <c r="CJ245" s="16">
        <f t="shared" si="251"/>
        <v>0</v>
      </c>
      <c r="CK245" s="16">
        <f t="shared" si="252"/>
        <v>0</v>
      </c>
      <c r="CL245" s="16">
        <f t="shared" si="253"/>
        <v>0</v>
      </c>
      <c r="CM245" s="16">
        <f t="shared" si="254"/>
        <v>0</v>
      </c>
      <c r="CN245" s="16">
        <f t="shared" si="255"/>
        <v>0</v>
      </c>
      <c r="CO245" s="16">
        <f t="shared" si="256"/>
        <v>0</v>
      </c>
      <c r="CP245" s="16">
        <f t="shared" si="257"/>
        <v>0</v>
      </c>
      <c r="CQ245" s="16">
        <f t="shared" si="258"/>
        <v>0</v>
      </c>
      <c r="CR245" s="16">
        <f t="shared" si="259"/>
        <v>0</v>
      </c>
      <c r="CS245" s="16">
        <f t="shared" si="260"/>
        <v>0</v>
      </c>
      <c r="CT245" s="16">
        <f t="shared" si="261"/>
        <v>0</v>
      </c>
      <c r="CU245" s="16">
        <f t="shared" si="262"/>
        <v>0</v>
      </c>
      <c r="CV245" s="16">
        <f t="shared" si="263"/>
        <v>0</v>
      </c>
      <c r="CW245" s="16">
        <f t="shared" si="264"/>
        <v>0</v>
      </c>
      <c r="CX245" s="16">
        <f t="shared" si="265"/>
        <v>0</v>
      </c>
      <c r="CY245" s="16">
        <f t="shared" si="266"/>
        <v>0</v>
      </c>
      <c r="CZ245" s="16">
        <f t="shared" si="267"/>
        <v>0</v>
      </c>
      <c r="DA245" s="16">
        <f t="shared" si="268"/>
        <v>0</v>
      </c>
      <c r="DB245" s="16">
        <f t="shared" si="269"/>
        <v>0</v>
      </c>
      <c r="DC245" s="16">
        <f t="shared" si="270"/>
        <v>0</v>
      </c>
      <c r="DD245" s="16">
        <f t="shared" si="271"/>
        <v>0</v>
      </c>
      <c r="DE245" s="16">
        <f t="shared" si="272"/>
        <v>0</v>
      </c>
      <c r="DF245" s="16">
        <f t="shared" si="273"/>
        <v>0</v>
      </c>
      <c r="DG245" s="16">
        <f t="shared" si="274"/>
        <v>0</v>
      </c>
      <c r="DH245" s="16">
        <f t="shared" si="275"/>
        <v>0</v>
      </c>
      <c r="DI245" s="16">
        <f t="shared" si="276"/>
        <v>0</v>
      </c>
      <c r="DJ245" s="16">
        <f t="shared" si="277"/>
        <v>0</v>
      </c>
      <c r="DK245" s="16">
        <f t="shared" si="278"/>
        <v>0</v>
      </c>
      <c r="DL245" s="16">
        <f t="shared" si="279"/>
        <v>0</v>
      </c>
      <c r="DM245" s="16">
        <f t="shared" si="280"/>
        <v>0</v>
      </c>
      <c r="DN245" s="16">
        <f t="shared" si="281"/>
        <v>0</v>
      </c>
      <c r="DO245" s="16">
        <f t="shared" si="282"/>
        <v>0</v>
      </c>
      <c r="DP245" s="16">
        <f t="shared" si="283"/>
        <v>0</v>
      </c>
      <c r="DQ245" s="16">
        <f t="shared" si="284"/>
        <v>0</v>
      </c>
      <c r="DR245" s="16">
        <f t="shared" si="285"/>
        <v>0</v>
      </c>
      <c r="DS245" s="16">
        <f t="shared" si="286"/>
        <v>0</v>
      </c>
      <c r="DT245" s="16">
        <f t="shared" si="287"/>
        <v>0</v>
      </c>
      <c r="DU245" s="16">
        <f t="shared" si="288"/>
        <v>0</v>
      </c>
      <c r="DV245" s="16">
        <f t="shared" si="289"/>
        <v>0</v>
      </c>
      <c r="DW245" s="16">
        <f t="shared" si="290"/>
        <v>0</v>
      </c>
      <c r="DX245" s="16">
        <f t="shared" si="291"/>
        <v>0</v>
      </c>
      <c r="DY245" s="16">
        <f t="shared" si="292"/>
        <v>0</v>
      </c>
      <c r="DZ245" s="16">
        <f t="shared" si="293"/>
        <v>0</v>
      </c>
      <c r="EA245" s="16">
        <f t="shared" si="294"/>
        <v>0</v>
      </c>
      <c r="EB245" s="16">
        <f t="shared" si="295"/>
        <v>0</v>
      </c>
      <c r="EC245" s="16">
        <f t="shared" si="296"/>
        <v>1</v>
      </c>
      <c r="ED245" s="16">
        <f t="shared" si="297"/>
        <v>1</v>
      </c>
      <c r="EE245" s="16">
        <f t="shared" si="298"/>
        <v>1</v>
      </c>
      <c r="EG245" s="20">
        <f t="shared" si="299"/>
        <v>0</v>
      </c>
      <c r="EH245" s="20">
        <f t="shared" si="300"/>
        <v>0</v>
      </c>
      <c r="EI245" s="20">
        <f t="shared" si="301"/>
        <v>0</v>
      </c>
      <c r="EJ245" s="20">
        <f t="shared" si="302"/>
        <v>100</v>
      </c>
      <c r="EP245" s="16" t="s">
        <v>786</v>
      </c>
      <c r="EQ245" s="16">
        <f t="shared" si="303"/>
        <v>0</v>
      </c>
      <c r="ER245" s="16">
        <f t="shared" si="304"/>
        <v>0</v>
      </c>
      <c r="ES245" s="16">
        <f t="shared" si="305"/>
        <v>0</v>
      </c>
      <c r="ET245" s="16">
        <f t="shared" si="306"/>
        <v>0</v>
      </c>
      <c r="EU245" s="16">
        <f t="shared" si="307"/>
        <v>0</v>
      </c>
      <c r="EV245" s="16">
        <f t="shared" si="308"/>
        <v>0</v>
      </c>
      <c r="EW245" s="16">
        <f t="shared" si="309"/>
        <v>0</v>
      </c>
      <c r="EX245" s="16">
        <f t="shared" si="310"/>
        <v>0</v>
      </c>
      <c r="EY245" s="16">
        <f t="shared" si="311"/>
        <v>0</v>
      </c>
      <c r="EZ245" s="16">
        <f t="shared" si="312"/>
        <v>0</v>
      </c>
      <c r="FA245" s="16">
        <f t="shared" si="313"/>
        <v>48</v>
      </c>
      <c r="FB245" s="16">
        <f t="shared" si="314"/>
        <v>0</v>
      </c>
      <c r="FC245" s="16">
        <f t="shared" si="315"/>
        <v>0</v>
      </c>
      <c r="FD245" s="16">
        <f t="shared" si="316"/>
        <v>0</v>
      </c>
      <c r="FE245" s="16">
        <f t="shared" si="317"/>
        <v>0</v>
      </c>
      <c r="FF245" s="16">
        <f t="shared" si="318"/>
        <v>0</v>
      </c>
      <c r="FG245" s="16">
        <f t="shared" si="319"/>
        <v>0</v>
      </c>
    </row>
    <row r="246" spans="1:163" x14ac:dyDescent="0.25">
      <c r="A246" s="42"/>
      <c r="B246" s="42">
        <v>242</v>
      </c>
      <c r="C246" s="16" t="s">
        <v>922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43">
        <v>0</v>
      </c>
      <c r="AX246" s="43">
        <v>0</v>
      </c>
      <c r="AY246" s="43">
        <v>0</v>
      </c>
      <c r="AZ246" s="43">
        <v>48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16">
        <v>0</v>
      </c>
      <c r="BL246" s="16">
        <v>0</v>
      </c>
      <c r="BM246" s="16">
        <v>0</v>
      </c>
      <c r="BN246" s="16">
        <v>0</v>
      </c>
      <c r="BO246" s="16">
        <v>0</v>
      </c>
      <c r="BP246" s="16">
        <v>0</v>
      </c>
      <c r="BQ246" s="16">
        <v>0</v>
      </c>
      <c r="BR246" s="16">
        <v>0</v>
      </c>
      <c r="BS246" s="16">
        <v>0</v>
      </c>
      <c r="BT246" s="16">
        <v>0</v>
      </c>
      <c r="BU246" s="16">
        <v>0</v>
      </c>
      <c r="BV246" s="16">
        <v>0</v>
      </c>
      <c r="BW246" s="16">
        <v>0</v>
      </c>
      <c r="BX246" s="16">
        <v>0</v>
      </c>
      <c r="BY246" s="16">
        <f t="shared" si="240"/>
        <v>48</v>
      </c>
      <c r="BZ246" s="19">
        <f t="shared" si="241"/>
        <v>48</v>
      </c>
      <c r="CA246" s="16">
        <f t="shared" si="242"/>
        <v>0</v>
      </c>
      <c r="CB246" s="16">
        <f t="shared" si="243"/>
        <v>0</v>
      </c>
      <c r="CC246" s="16">
        <f t="shared" si="244"/>
        <v>0</v>
      </c>
      <c r="CD246" s="16">
        <f t="shared" si="245"/>
        <v>0</v>
      </c>
      <c r="CE246" s="16">
        <f t="shared" si="246"/>
        <v>0</v>
      </c>
      <c r="CF246" s="16">
        <f t="shared" si="247"/>
        <v>0</v>
      </c>
      <c r="CG246" s="16">
        <f t="shared" si="248"/>
        <v>1</v>
      </c>
      <c r="CH246" s="16">
        <f t="shared" si="249"/>
        <v>0</v>
      </c>
      <c r="CI246" s="16">
        <f t="shared" si="250"/>
        <v>0</v>
      </c>
      <c r="CJ246" s="16">
        <f t="shared" si="251"/>
        <v>0</v>
      </c>
      <c r="CK246" s="16">
        <f t="shared" si="252"/>
        <v>0</v>
      </c>
      <c r="CL246" s="16">
        <f t="shared" si="253"/>
        <v>0</v>
      </c>
      <c r="CM246" s="16">
        <f t="shared" si="254"/>
        <v>0</v>
      </c>
      <c r="CN246" s="16">
        <f t="shared" si="255"/>
        <v>0</v>
      </c>
      <c r="CO246" s="16">
        <f t="shared" si="256"/>
        <v>0</v>
      </c>
      <c r="CP246" s="16">
        <f t="shared" si="257"/>
        <v>0</v>
      </c>
      <c r="CQ246" s="16">
        <f t="shared" si="258"/>
        <v>0</v>
      </c>
      <c r="CR246" s="16">
        <f t="shared" si="259"/>
        <v>0</v>
      </c>
      <c r="CS246" s="16">
        <f t="shared" si="260"/>
        <v>0</v>
      </c>
      <c r="CT246" s="16">
        <f t="shared" si="261"/>
        <v>0</v>
      </c>
      <c r="CU246" s="16">
        <f t="shared" si="262"/>
        <v>0</v>
      </c>
      <c r="CV246" s="16">
        <f t="shared" si="263"/>
        <v>0</v>
      </c>
      <c r="CW246" s="16">
        <f t="shared" si="264"/>
        <v>0</v>
      </c>
      <c r="CX246" s="16">
        <f t="shared" si="265"/>
        <v>0</v>
      </c>
      <c r="CY246" s="16">
        <f t="shared" si="266"/>
        <v>0</v>
      </c>
      <c r="CZ246" s="16">
        <f t="shared" si="267"/>
        <v>0</v>
      </c>
      <c r="DA246" s="16">
        <f t="shared" si="268"/>
        <v>0</v>
      </c>
      <c r="DB246" s="16">
        <f t="shared" si="269"/>
        <v>0</v>
      </c>
      <c r="DC246" s="16">
        <f t="shared" si="270"/>
        <v>0</v>
      </c>
      <c r="DD246" s="16">
        <f t="shared" si="271"/>
        <v>0</v>
      </c>
      <c r="DE246" s="16">
        <f t="shared" si="272"/>
        <v>0</v>
      </c>
      <c r="DF246" s="16">
        <f t="shared" si="273"/>
        <v>0</v>
      </c>
      <c r="DG246" s="16">
        <f t="shared" si="274"/>
        <v>0</v>
      </c>
      <c r="DH246" s="16">
        <f t="shared" si="275"/>
        <v>0</v>
      </c>
      <c r="DI246" s="16">
        <f t="shared" si="276"/>
        <v>0</v>
      </c>
      <c r="DJ246" s="16">
        <f t="shared" si="277"/>
        <v>0</v>
      </c>
      <c r="DK246" s="16">
        <f t="shared" si="278"/>
        <v>0</v>
      </c>
      <c r="DL246" s="16">
        <f t="shared" si="279"/>
        <v>0</v>
      </c>
      <c r="DM246" s="16">
        <f t="shared" si="280"/>
        <v>0</v>
      </c>
      <c r="DN246" s="16">
        <f t="shared" si="281"/>
        <v>0</v>
      </c>
      <c r="DO246" s="16">
        <f t="shared" si="282"/>
        <v>0</v>
      </c>
      <c r="DP246" s="16">
        <f t="shared" si="283"/>
        <v>0</v>
      </c>
      <c r="DQ246" s="16">
        <f t="shared" si="284"/>
        <v>0</v>
      </c>
      <c r="DR246" s="16">
        <f t="shared" si="285"/>
        <v>0</v>
      </c>
      <c r="DS246" s="16">
        <f t="shared" si="286"/>
        <v>0</v>
      </c>
      <c r="DT246" s="16">
        <f t="shared" si="287"/>
        <v>0</v>
      </c>
      <c r="DU246" s="16">
        <f t="shared" si="288"/>
        <v>0</v>
      </c>
      <c r="DV246" s="16">
        <f t="shared" si="289"/>
        <v>0</v>
      </c>
      <c r="DW246" s="16">
        <f t="shared" si="290"/>
        <v>0</v>
      </c>
      <c r="DX246" s="16">
        <f t="shared" si="291"/>
        <v>0</v>
      </c>
      <c r="DY246" s="16">
        <f t="shared" si="292"/>
        <v>0</v>
      </c>
      <c r="DZ246" s="16">
        <f t="shared" si="293"/>
        <v>0</v>
      </c>
      <c r="EA246" s="16">
        <f t="shared" si="294"/>
        <v>0</v>
      </c>
      <c r="EB246" s="16">
        <f t="shared" si="295"/>
        <v>0</v>
      </c>
      <c r="EC246" s="16">
        <f t="shared" si="296"/>
        <v>1</v>
      </c>
      <c r="ED246" s="16">
        <f t="shared" si="297"/>
        <v>1</v>
      </c>
      <c r="EE246" s="16">
        <f t="shared" si="298"/>
        <v>1</v>
      </c>
      <c r="EG246" s="20">
        <f t="shared" si="299"/>
        <v>0</v>
      </c>
      <c r="EH246" s="20">
        <f t="shared" si="300"/>
        <v>0</v>
      </c>
      <c r="EI246" s="20">
        <f t="shared" si="301"/>
        <v>0</v>
      </c>
      <c r="EJ246" s="20">
        <f t="shared" si="302"/>
        <v>100</v>
      </c>
      <c r="EP246" s="16" t="s">
        <v>922</v>
      </c>
      <c r="EQ246" s="16">
        <f t="shared" si="303"/>
        <v>0</v>
      </c>
      <c r="ER246" s="16">
        <f t="shared" si="304"/>
        <v>0</v>
      </c>
      <c r="ES246" s="16">
        <f t="shared" si="305"/>
        <v>0</v>
      </c>
      <c r="ET246" s="16">
        <f t="shared" si="306"/>
        <v>0</v>
      </c>
      <c r="EU246" s="16">
        <f t="shared" si="307"/>
        <v>0</v>
      </c>
      <c r="EV246" s="16">
        <f t="shared" si="308"/>
        <v>0</v>
      </c>
      <c r="EW246" s="16">
        <f t="shared" si="309"/>
        <v>0</v>
      </c>
      <c r="EX246" s="16">
        <f t="shared" si="310"/>
        <v>0</v>
      </c>
      <c r="EY246" s="16">
        <f t="shared" si="311"/>
        <v>0</v>
      </c>
      <c r="EZ246" s="16">
        <f t="shared" si="312"/>
        <v>0</v>
      </c>
      <c r="FA246" s="16">
        <f t="shared" si="313"/>
        <v>48</v>
      </c>
      <c r="FB246" s="16">
        <f t="shared" si="314"/>
        <v>0</v>
      </c>
      <c r="FC246" s="16">
        <f t="shared" si="315"/>
        <v>0</v>
      </c>
      <c r="FD246" s="16">
        <f t="shared" si="316"/>
        <v>0</v>
      </c>
      <c r="FE246" s="16">
        <f t="shared" si="317"/>
        <v>0</v>
      </c>
      <c r="FF246" s="16">
        <f t="shared" si="318"/>
        <v>0</v>
      </c>
      <c r="FG246" s="16">
        <f t="shared" si="319"/>
        <v>0</v>
      </c>
    </row>
    <row r="247" spans="1:163" x14ac:dyDescent="0.25">
      <c r="A247" s="42"/>
      <c r="B247" s="42">
        <v>243</v>
      </c>
      <c r="C247" s="16" t="s">
        <v>923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43">
        <v>0</v>
      </c>
      <c r="AX247" s="43">
        <v>0</v>
      </c>
      <c r="AY247" s="43">
        <v>0</v>
      </c>
      <c r="AZ247" s="43">
        <v>48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6">
        <v>0</v>
      </c>
      <c r="BQ247" s="16">
        <v>0</v>
      </c>
      <c r="BR247" s="16">
        <v>0</v>
      </c>
      <c r="BS247" s="16">
        <v>0</v>
      </c>
      <c r="BT247" s="16">
        <v>0</v>
      </c>
      <c r="BU247" s="16">
        <v>0</v>
      </c>
      <c r="BV247" s="16">
        <v>0</v>
      </c>
      <c r="BW247" s="16">
        <v>0</v>
      </c>
      <c r="BX247" s="16">
        <v>0</v>
      </c>
      <c r="BY247" s="16">
        <f t="shared" si="240"/>
        <v>48</v>
      </c>
      <c r="BZ247" s="19">
        <f t="shared" si="241"/>
        <v>48</v>
      </c>
      <c r="CA247" s="16">
        <f t="shared" si="242"/>
        <v>0</v>
      </c>
      <c r="CB247" s="16">
        <f t="shared" si="243"/>
        <v>0</v>
      </c>
      <c r="CC247" s="16">
        <f t="shared" si="244"/>
        <v>0</v>
      </c>
      <c r="CD247" s="16">
        <f t="shared" si="245"/>
        <v>0</v>
      </c>
      <c r="CE247" s="16">
        <f t="shared" si="246"/>
        <v>0</v>
      </c>
      <c r="CF247" s="16">
        <f t="shared" si="247"/>
        <v>0</v>
      </c>
      <c r="CG247" s="16">
        <f t="shared" si="248"/>
        <v>1</v>
      </c>
      <c r="CH247" s="16">
        <f t="shared" si="249"/>
        <v>0</v>
      </c>
      <c r="CI247" s="16">
        <f t="shared" si="250"/>
        <v>0</v>
      </c>
      <c r="CJ247" s="16">
        <f t="shared" si="251"/>
        <v>0</v>
      </c>
      <c r="CK247" s="16">
        <f t="shared" si="252"/>
        <v>0</v>
      </c>
      <c r="CL247" s="16">
        <f t="shared" si="253"/>
        <v>0</v>
      </c>
      <c r="CM247" s="16">
        <f t="shared" si="254"/>
        <v>0</v>
      </c>
      <c r="CN247" s="16">
        <f t="shared" si="255"/>
        <v>0</v>
      </c>
      <c r="CO247" s="16">
        <f t="shared" si="256"/>
        <v>0</v>
      </c>
      <c r="CP247" s="16">
        <f t="shared" si="257"/>
        <v>0</v>
      </c>
      <c r="CQ247" s="16">
        <f t="shared" si="258"/>
        <v>0</v>
      </c>
      <c r="CR247" s="16">
        <f t="shared" si="259"/>
        <v>0</v>
      </c>
      <c r="CS247" s="16">
        <f t="shared" si="260"/>
        <v>0</v>
      </c>
      <c r="CT247" s="16">
        <f t="shared" si="261"/>
        <v>0</v>
      </c>
      <c r="CU247" s="16">
        <f t="shared" si="262"/>
        <v>0</v>
      </c>
      <c r="CV247" s="16">
        <f t="shared" si="263"/>
        <v>0</v>
      </c>
      <c r="CW247" s="16">
        <f t="shared" si="264"/>
        <v>0</v>
      </c>
      <c r="CX247" s="16">
        <f t="shared" si="265"/>
        <v>0</v>
      </c>
      <c r="CY247" s="16">
        <f t="shared" si="266"/>
        <v>0</v>
      </c>
      <c r="CZ247" s="16">
        <f t="shared" si="267"/>
        <v>0</v>
      </c>
      <c r="DA247" s="16">
        <f t="shared" si="268"/>
        <v>0</v>
      </c>
      <c r="DB247" s="16">
        <f t="shared" si="269"/>
        <v>0</v>
      </c>
      <c r="DC247" s="16">
        <f t="shared" si="270"/>
        <v>0</v>
      </c>
      <c r="DD247" s="16">
        <f t="shared" si="271"/>
        <v>0</v>
      </c>
      <c r="DE247" s="16">
        <f t="shared" si="272"/>
        <v>0</v>
      </c>
      <c r="DF247" s="16">
        <f t="shared" si="273"/>
        <v>0</v>
      </c>
      <c r="DG247" s="16">
        <f t="shared" si="274"/>
        <v>0</v>
      </c>
      <c r="DH247" s="16">
        <f t="shared" si="275"/>
        <v>0</v>
      </c>
      <c r="DI247" s="16">
        <f t="shared" si="276"/>
        <v>0</v>
      </c>
      <c r="DJ247" s="16">
        <f t="shared" si="277"/>
        <v>0</v>
      </c>
      <c r="DK247" s="16">
        <f t="shared" si="278"/>
        <v>0</v>
      </c>
      <c r="DL247" s="16">
        <f t="shared" si="279"/>
        <v>0</v>
      </c>
      <c r="DM247" s="16">
        <f t="shared" si="280"/>
        <v>0</v>
      </c>
      <c r="DN247" s="16">
        <f t="shared" si="281"/>
        <v>0</v>
      </c>
      <c r="DO247" s="16">
        <f t="shared" si="282"/>
        <v>0</v>
      </c>
      <c r="DP247" s="16">
        <f t="shared" si="283"/>
        <v>0</v>
      </c>
      <c r="DQ247" s="16">
        <f t="shared" si="284"/>
        <v>0</v>
      </c>
      <c r="DR247" s="16">
        <f t="shared" si="285"/>
        <v>0</v>
      </c>
      <c r="DS247" s="16">
        <f t="shared" si="286"/>
        <v>0</v>
      </c>
      <c r="DT247" s="16">
        <f t="shared" si="287"/>
        <v>0</v>
      </c>
      <c r="DU247" s="16">
        <f t="shared" si="288"/>
        <v>0</v>
      </c>
      <c r="DV247" s="16">
        <f t="shared" si="289"/>
        <v>0</v>
      </c>
      <c r="DW247" s="16">
        <f t="shared" si="290"/>
        <v>0</v>
      </c>
      <c r="DX247" s="16">
        <f t="shared" si="291"/>
        <v>0</v>
      </c>
      <c r="DY247" s="16">
        <f t="shared" si="292"/>
        <v>0</v>
      </c>
      <c r="DZ247" s="16">
        <f t="shared" si="293"/>
        <v>0</v>
      </c>
      <c r="EA247" s="16">
        <f t="shared" si="294"/>
        <v>0</v>
      </c>
      <c r="EB247" s="16">
        <f t="shared" si="295"/>
        <v>0</v>
      </c>
      <c r="EC247" s="16">
        <f t="shared" si="296"/>
        <v>1</v>
      </c>
      <c r="ED247" s="16">
        <f t="shared" si="297"/>
        <v>1</v>
      </c>
      <c r="EE247" s="16">
        <f t="shared" si="298"/>
        <v>1</v>
      </c>
      <c r="EG247" s="20">
        <f t="shared" si="299"/>
        <v>0</v>
      </c>
      <c r="EH247" s="20">
        <f t="shared" si="300"/>
        <v>0</v>
      </c>
      <c r="EI247" s="20">
        <f t="shared" si="301"/>
        <v>0</v>
      </c>
      <c r="EJ247" s="20">
        <f t="shared" si="302"/>
        <v>100</v>
      </c>
      <c r="EP247" s="16" t="s">
        <v>923</v>
      </c>
      <c r="EQ247" s="16">
        <f t="shared" si="303"/>
        <v>0</v>
      </c>
      <c r="ER247" s="16">
        <f t="shared" si="304"/>
        <v>0</v>
      </c>
      <c r="ES247" s="16">
        <f t="shared" si="305"/>
        <v>0</v>
      </c>
      <c r="ET247" s="16">
        <f t="shared" si="306"/>
        <v>0</v>
      </c>
      <c r="EU247" s="16">
        <f t="shared" si="307"/>
        <v>0</v>
      </c>
      <c r="EV247" s="16">
        <f t="shared" si="308"/>
        <v>0</v>
      </c>
      <c r="EW247" s="16">
        <f t="shared" si="309"/>
        <v>0</v>
      </c>
      <c r="EX247" s="16">
        <f t="shared" si="310"/>
        <v>0</v>
      </c>
      <c r="EY247" s="16">
        <f t="shared" si="311"/>
        <v>0</v>
      </c>
      <c r="EZ247" s="16">
        <f t="shared" si="312"/>
        <v>0</v>
      </c>
      <c r="FA247" s="16">
        <f t="shared" si="313"/>
        <v>48</v>
      </c>
      <c r="FB247" s="16">
        <f t="shared" si="314"/>
        <v>0</v>
      </c>
      <c r="FC247" s="16">
        <f t="shared" si="315"/>
        <v>0</v>
      </c>
      <c r="FD247" s="16">
        <f t="shared" si="316"/>
        <v>0</v>
      </c>
      <c r="FE247" s="16">
        <f t="shared" si="317"/>
        <v>0</v>
      </c>
      <c r="FF247" s="16">
        <f t="shared" si="318"/>
        <v>0</v>
      </c>
      <c r="FG247" s="16">
        <f t="shared" si="319"/>
        <v>0</v>
      </c>
    </row>
    <row r="248" spans="1:163" x14ac:dyDescent="0.25">
      <c r="A248" s="42"/>
      <c r="B248" s="42">
        <v>244</v>
      </c>
      <c r="C248" s="42" t="s">
        <v>924</v>
      </c>
      <c r="D248" s="16">
        <v>0</v>
      </c>
      <c r="E248" s="16">
        <v>0</v>
      </c>
      <c r="F248" s="16">
        <v>0</v>
      </c>
      <c r="G248" s="16">
        <v>0</v>
      </c>
      <c r="H248" s="16">
        <v>48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16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6">
        <v>0</v>
      </c>
      <c r="BQ248" s="16">
        <v>0</v>
      </c>
      <c r="BR248" s="16">
        <v>0</v>
      </c>
      <c r="BS248" s="16">
        <v>0</v>
      </c>
      <c r="BT248" s="16">
        <v>0</v>
      </c>
      <c r="BU248" s="16">
        <v>0</v>
      </c>
      <c r="BV248" s="16">
        <v>0</v>
      </c>
      <c r="BW248" s="16">
        <v>0</v>
      </c>
      <c r="BX248" s="16">
        <v>0</v>
      </c>
      <c r="BY248" s="16">
        <f t="shared" si="240"/>
        <v>48</v>
      </c>
      <c r="BZ248" s="19">
        <f t="shared" si="241"/>
        <v>48</v>
      </c>
      <c r="CA248" s="16">
        <f t="shared" si="242"/>
        <v>0</v>
      </c>
      <c r="CB248" s="16">
        <f t="shared" si="243"/>
        <v>0</v>
      </c>
      <c r="CC248" s="16">
        <f t="shared" si="244"/>
        <v>0</v>
      </c>
      <c r="CD248" s="16">
        <f t="shared" si="245"/>
        <v>0</v>
      </c>
      <c r="CE248" s="16">
        <f t="shared" si="246"/>
        <v>0</v>
      </c>
      <c r="CF248" s="16">
        <f t="shared" si="247"/>
        <v>0</v>
      </c>
      <c r="CG248" s="16">
        <f t="shared" si="248"/>
        <v>1</v>
      </c>
      <c r="CH248" s="16">
        <f t="shared" si="249"/>
        <v>0</v>
      </c>
      <c r="CI248" s="16">
        <f t="shared" si="250"/>
        <v>0</v>
      </c>
      <c r="CJ248" s="16">
        <f t="shared" si="251"/>
        <v>0</v>
      </c>
      <c r="CK248" s="16">
        <f t="shared" si="252"/>
        <v>0</v>
      </c>
      <c r="CL248" s="16">
        <f t="shared" si="253"/>
        <v>0</v>
      </c>
      <c r="CM248" s="16">
        <f t="shared" si="254"/>
        <v>0</v>
      </c>
      <c r="CN248" s="16">
        <f t="shared" si="255"/>
        <v>0</v>
      </c>
      <c r="CO248" s="16">
        <f t="shared" si="256"/>
        <v>0</v>
      </c>
      <c r="CP248" s="16">
        <f t="shared" si="257"/>
        <v>0</v>
      </c>
      <c r="CQ248" s="16">
        <f t="shared" si="258"/>
        <v>0</v>
      </c>
      <c r="CR248" s="16">
        <f t="shared" si="259"/>
        <v>0</v>
      </c>
      <c r="CS248" s="16">
        <f t="shared" si="260"/>
        <v>0</v>
      </c>
      <c r="CT248" s="16">
        <f t="shared" si="261"/>
        <v>0</v>
      </c>
      <c r="CU248" s="16">
        <f t="shared" si="262"/>
        <v>0</v>
      </c>
      <c r="CV248" s="16">
        <f t="shared" si="263"/>
        <v>0</v>
      </c>
      <c r="CW248" s="16">
        <f t="shared" si="264"/>
        <v>0</v>
      </c>
      <c r="CX248" s="16">
        <f t="shared" si="265"/>
        <v>0</v>
      </c>
      <c r="CY248" s="16">
        <f t="shared" si="266"/>
        <v>0</v>
      </c>
      <c r="CZ248" s="16">
        <f t="shared" si="267"/>
        <v>0</v>
      </c>
      <c r="DA248" s="16">
        <f t="shared" si="268"/>
        <v>0</v>
      </c>
      <c r="DB248" s="16">
        <f t="shared" si="269"/>
        <v>0</v>
      </c>
      <c r="DC248" s="16">
        <f t="shared" si="270"/>
        <v>0</v>
      </c>
      <c r="DD248" s="16">
        <f t="shared" si="271"/>
        <v>0</v>
      </c>
      <c r="DE248" s="16">
        <f t="shared" si="272"/>
        <v>0</v>
      </c>
      <c r="DF248" s="16">
        <f t="shared" si="273"/>
        <v>0</v>
      </c>
      <c r="DG248" s="16">
        <f t="shared" si="274"/>
        <v>0</v>
      </c>
      <c r="DH248" s="16">
        <f t="shared" si="275"/>
        <v>0</v>
      </c>
      <c r="DI248" s="16">
        <f t="shared" si="276"/>
        <v>0</v>
      </c>
      <c r="DJ248" s="16">
        <f t="shared" si="277"/>
        <v>0</v>
      </c>
      <c r="DK248" s="16">
        <f t="shared" si="278"/>
        <v>0</v>
      </c>
      <c r="DL248" s="16">
        <f t="shared" si="279"/>
        <v>0</v>
      </c>
      <c r="DM248" s="16">
        <f t="shared" si="280"/>
        <v>0</v>
      </c>
      <c r="DN248" s="16">
        <f t="shared" si="281"/>
        <v>0</v>
      </c>
      <c r="DO248" s="16">
        <f t="shared" si="282"/>
        <v>0</v>
      </c>
      <c r="DP248" s="16">
        <f t="shared" si="283"/>
        <v>0</v>
      </c>
      <c r="DQ248" s="16">
        <f t="shared" si="284"/>
        <v>0</v>
      </c>
      <c r="DR248" s="16">
        <f t="shared" si="285"/>
        <v>0</v>
      </c>
      <c r="DS248" s="16">
        <f t="shared" si="286"/>
        <v>0</v>
      </c>
      <c r="DT248" s="16">
        <f t="shared" si="287"/>
        <v>0</v>
      </c>
      <c r="DU248" s="16">
        <f t="shared" si="288"/>
        <v>0</v>
      </c>
      <c r="DV248" s="16">
        <f t="shared" si="289"/>
        <v>0</v>
      </c>
      <c r="DW248" s="16">
        <f t="shared" si="290"/>
        <v>0</v>
      </c>
      <c r="DX248" s="16">
        <f t="shared" si="291"/>
        <v>0</v>
      </c>
      <c r="DY248" s="16">
        <f t="shared" si="292"/>
        <v>0</v>
      </c>
      <c r="DZ248" s="16">
        <f t="shared" si="293"/>
        <v>0</v>
      </c>
      <c r="EA248" s="16">
        <f t="shared" si="294"/>
        <v>0</v>
      </c>
      <c r="EB248" s="16">
        <f t="shared" si="295"/>
        <v>0</v>
      </c>
      <c r="EC248" s="16">
        <f t="shared" si="296"/>
        <v>1</v>
      </c>
      <c r="ED248" s="16">
        <f t="shared" si="297"/>
        <v>1</v>
      </c>
      <c r="EE248" s="16">
        <f t="shared" si="298"/>
        <v>1</v>
      </c>
      <c r="EG248" s="20">
        <f t="shared" si="299"/>
        <v>0</v>
      </c>
      <c r="EH248" s="20">
        <f t="shared" si="300"/>
        <v>0</v>
      </c>
      <c r="EI248" s="20">
        <f t="shared" si="301"/>
        <v>0</v>
      </c>
      <c r="EJ248" s="20">
        <f t="shared" si="302"/>
        <v>100</v>
      </c>
      <c r="EP248" s="42" t="s">
        <v>924</v>
      </c>
      <c r="EQ248" s="16">
        <f t="shared" si="303"/>
        <v>0</v>
      </c>
      <c r="ER248" s="16">
        <f t="shared" si="304"/>
        <v>48</v>
      </c>
      <c r="ES248" s="16">
        <f t="shared" si="305"/>
        <v>0</v>
      </c>
      <c r="ET248" s="16">
        <f t="shared" si="306"/>
        <v>0</v>
      </c>
      <c r="EU248" s="16">
        <f t="shared" si="307"/>
        <v>0</v>
      </c>
      <c r="EV248" s="16">
        <f t="shared" si="308"/>
        <v>0</v>
      </c>
      <c r="EW248" s="16">
        <f t="shared" si="309"/>
        <v>0</v>
      </c>
      <c r="EX248" s="16">
        <f t="shared" si="310"/>
        <v>0</v>
      </c>
      <c r="EY248" s="16">
        <f t="shared" si="311"/>
        <v>0</v>
      </c>
      <c r="EZ248" s="16">
        <f t="shared" si="312"/>
        <v>0</v>
      </c>
      <c r="FA248" s="16">
        <f t="shared" si="313"/>
        <v>0</v>
      </c>
      <c r="FB248" s="16">
        <f t="shared" si="314"/>
        <v>0</v>
      </c>
      <c r="FC248" s="16">
        <f t="shared" si="315"/>
        <v>0</v>
      </c>
      <c r="FD248" s="16">
        <f t="shared" si="316"/>
        <v>0</v>
      </c>
      <c r="FE248" s="16">
        <f t="shared" si="317"/>
        <v>0</v>
      </c>
      <c r="FF248" s="16">
        <f t="shared" si="318"/>
        <v>0</v>
      </c>
      <c r="FG248" s="16">
        <f t="shared" si="319"/>
        <v>0</v>
      </c>
    </row>
    <row r="249" spans="1:163" x14ac:dyDescent="0.25">
      <c r="A249" s="42"/>
      <c r="B249" s="42">
        <v>245</v>
      </c>
      <c r="C249" s="42" t="s">
        <v>925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46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6">
        <v>0</v>
      </c>
      <c r="BQ249" s="16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6">
        <v>0</v>
      </c>
      <c r="BX249" s="16">
        <v>0</v>
      </c>
      <c r="BY249" s="16">
        <f t="shared" si="240"/>
        <v>46</v>
      </c>
      <c r="BZ249" s="19">
        <f t="shared" si="241"/>
        <v>46</v>
      </c>
      <c r="CA249" s="16">
        <f t="shared" si="242"/>
        <v>0</v>
      </c>
      <c r="CB249" s="16">
        <f t="shared" si="243"/>
        <v>0</v>
      </c>
      <c r="CC249" s="16">
        <f t="shared" si="244"/>
        <v>0</v>
      </c>
      <c r="CD249" s="16">
        <f t="shared" si="245"/>
        <v>0</v>
      </c>
      <c r="CE249" s="16">
        <f t="shared" si="246"/>
        <v>0</v>
      </c>
      <c r="CF249" s="16">
        <f t="shared" si="247"/>
        <v>0</v>
      </c>
      <c r="CG249" s="16">
        <f t="shared" si="248"/>
        <v>0</v>
      </c>
      <c r="CH249" s="16">
        <f t="shared" si="249"/>
        <v>1</v>
      </c>
      <c r="CI249" s="16">
        <f t="shared" si="250"/>
        <v>0</v>
      </c>
      <c r="CJ249" s="16">
        <f t="shared" si="251"/>
        <v>0</v>
      </c>
      <c r="CK249" s="16">
        <f t="shared" si="252"/>
        <v>0</v>
      </c>
      <c r="CL249" s="16">
        <f t="shared" si="253"/>
        <v>0</v>
      </c>
      <c r="CM249" s="16">
        <f t="shared" si="254"/>
        <v>0</v>
      </c>
      <c r="CN249" s="16">
        <f t="shared" si="255"/>
        <v>0</v>
      </c>
      <c r="CO249" s="16">
        <f t="shared" si="256"/>
        <v>0</v>
      </c>
      <c r="CP249" s="16">
        <f t="shared" si="257"/>
        <v>0</v>
      </c>
      <c r="CQ249" s="16">
        <f t="shared" si="258"/>
        <v>0</v>
      </c>
      <c r="CR249" s="16">
        <f t="shared" si="259"/>
        <v>0</v>
      </c>
      <c r="CS249" s="16">
        <f t="shared" si="260"/>
        <v>0</v>
      </c>
      <c r="CT249" s="16">
        <f t="shared" si="261"/>
        <v>0</v>
      </c>
      <c r="CU249" s="16">
        <f t="shared" si="262"/>
        <v>0</v>
      </c>
      <c r="CV249" s="16">
        <f t="shared" si="263"/>
        <v>0</v>
      </c>
      <c r="CW249" s="16">
        <f t="shared" si="264"/>
        <v>0</v>
      </c>
      <c r="CX249" s="16">
        <f t="shared" si="265"/>
        <v>0</v>
      </c>
      <c r="CY249" s="16">
        <f t="shared" si="266"/>
        <v>0</v>
      </c>
      <c r="CZ249" s="16">
        <f t="shared" si="267"/>
        <v>0</v>
      </c>
      <c r="DA249" s="16">
        <f t="shared" si="268"/>
        <v>0</v>
      </c>
      <c r="DB249" s="16">
        <f t="shared" si="269"/>
        <v>0</v>
      </c>
      <c r="DC249" s="16">
        <f t="shared" si="270"/>
        <v>0</v>
      </c>
      <c r="DD249" s="16">
        <f t="shared" si="271"/>
        <v>0</v>
      </c>
      <c r="DE249" s="16">
        <f t="shared" si="272"/>
        <v>0</v>
      </c>
      <c r="DF249" s="16">
        <f t="shared" si="273"/>
        <v>0</v>
      </c>
      <c r="DG249" s="16">
        <f t="shared" si="274"/>
        <v>0</v>
      </c>
      <c r="DH249" s="16">
        <f t="shared" si="275"/>
        <v>0</v>
      </c>
      <c r="DI249" s="16">
        <f t="shared" si="276"/>
        <v>0</v>
      </c>
      <c r="DJ249" s="16">
        <f t="shared" si="277"/>
        <v>0</v>
      </c>
      <c r="DK249" s="16">
        <f t="shared" si="278"/>
        <v>0</v>
      </c>
      <c r="DL249" s="16">
        <f t="shared" si="279"/>
        <v>0</v>
      </c>
      <c r="DM249" s="16">
        <f t="shared" si="280"/>
        <v>0</v>
      </c>
      <c r="DN249" s="16">
        <f t="shared" si="281"/>
        <v>0</v>
      </c>
      <c r="DO249" s="16">
        <f t="shared" si="282"/>
        <v>0</v>
      </c>
      <c r="DP249" s="16">
        <f t="shared" si="283"/>
        <v>0</v>
      </c>
      <c r="DQ249" s="16">
        <f t="shared" si="284"/>
        <v>0</v>
      </c>
      <c r="DR249" s="16">
        <f t="shared" si="285"/>
        <v>0</v>
      </c>
      <c r="DS249" s="16">
        <f t="shared" si="286"/>
        <v>0</v>
      </c>
      <c r="DT249" s="16">
        <f t="shared" si="287"/>
        <v>0</v>
      </c>
      <c r="DU249" s="16">
        <f t="shared" si="288"/>
        <v>0</v>
      </c>
      <c r="DV249" s="16">
        <f t="shared" si="289"/>
        <v>0</v>
      </c>
      <c r="DW249" s="16">
        <f t="shared" si="290"/>
        <v>0</v>
      </c>
      <c r="DX249" s="16">
        <f t="shared" si="291"/>
        <v>0</v>
      </c>
      <c r="DY249" s="16">
        <f t="shared" si="292"/>
        <v>0</v>
      </c>
      <c r="DZ249" s="16">
        <f t="shared" si="293"/>
        <v>0</v>
      </c>
      <c r="EA249" s="16">
        <f t="shared" si="294"/>
        <v>0</v>
      </c>
      <c r="EB249" s="16">
        <f t="shared" si="295"/>
        <v>0</v>
      </c>
      <c r="EC249" s="16">
        <f t="shared" si="296"/>
        <v>1</v>
      </c>
      <c r="ED249" s="16">
        <f t="shared" si="297"/>
        <v>1</v>
      </c>
      <c r="EE249" s="16">
        <f t="shared" si="298"/>
        <v>1</v>
      </c>
      <c r="EG249" s="20">
        <f t="shared" si="299"/>
        <v>0</v>
      </c>
      <c r="EH249" s="20">
        <f t="shared" si="300"/>
        <v>0</v>
      </c>
      <c r="EI249" s="20">
        <f t="shared" si="301"/>
        <v>0</v>
      </c>
      <c r="EJ249" s="20">
        <f t="shared" si="302"/>
        <v>100</v>
      </c>
      <c r="EP249" s="42" t="s">
        <v>925</v>
      </c>
      <c r="EQ249" s="16">
        <f t="shared" si="303"/>
        <v>0</v>
      </c>
      <c r="ER249" s="16">
        <f t="shared" si="304"/>
        <v>0</v>
      </c>
      <c r="ES249" s="16">
        <f t="shared" si="305"/>
        <v>0</v>
      </c>
      <c r="ET249" s="16">
        <f t="shared" si="306"/>
        <v>0</v>
      </c>
      <c r="EU249" s="16">
        <f t="shared" si="307"/>
        <v>46</v>
      </c>
      <c r="EV249" s="16">
        <f t="shared" si="308"/>
        <v>0</v>
      </c>
      <c r="EW249" s="16">
        <f t="shared" si="309"/>
        <v>0</v>
      </c>
      <c r="EX249" s="16">
        <f t="shared" si="310"/>
        <v>0</v>
      </c>
      <c r="EY249" s="16">
        <f t="shared" si="311"/>
        <v>0</v>
      </c>
      <c r="EZ249" s="16">
        <f t="shared" si="312"/>
        <v>0</v>
      </c>
      <c r="FA249" s="16">
        <f t="shared" si="313"/>
        <v>0</v>
      </c>
      <c r="FB249" s="16">
        <f t="shared" si="314"/>
        <v>0</v>
      </c>
      <c r="FC249" s="16">
        <f t="shared" si="315"/>
        <v>0</v>
      </c>
      <c r="FD249" s="16">
        <f t="shared" si="316"/>
        <v>0</v>
      </c>
      <c r="FE249" s="16">
        <f t="shared" si="317"/>
        <v>0</v>
      </c>
      <c r="FF249" s="16">
        <f t="shared" si="318"/>
        <v>0</v>
      </c>
      <c r="FG249" s="16">
        <f t="shared" si="319"/>
        <v>0</v>
      </c>
    </row>
    <row r="250" spans="1:163" x14ac:dyDescent="0.25">
      <c r="A250" s="42"/>
      <c r="B250" s="42">
        <v>246</v>
      </c>
      <c r="C250" s="42" t="s">
        <v>926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46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16">
        <v>0</v>
      </c>
      <c r="BL250" s="16">
        <v>0</v>
      </c>
      <c r="BM250" s="16">
        <v>0</v>
      </c>
      <c r="BN250" s="16">
        <v>0</v>
      </c>
      <c r="BO250" s="16">
        <v>0</v>
      </c>
      <c r="BP250" s="16">
        <v>0</v>
      </c>
      <c r="BQ250" s="16">
        <v>0</v>
      </c>
      <c r="BR250" s="16">
        <v>0</v>
      </c>
      <c r="BS250" s="16">
        <v>0</v>
      </c>
      <c r="BT250" s="16">
        <v>0</v>
      </c>
      <c r="BU250" s="16">
        <v>0</v>
      </c>
      <c r="BV250" s="16">
        <v>0</v>
      </c>
      <c r="BW250" s="16">
        <v>0</v>
      </c>
      <c r="BX250" s="16">
        <v>0</v>
      </c>
      <c r="BY250" s="16">
        <f t="shared" si="240"/>
        <v>46</v>
      </c>
      <c r="BZ250" s="19">
        <f t="shared" si="241"/>
        <v>46</v>
      </c>
      <c r="CA250" s="16">
        <f t="shared" si="242"/>
        <v>0</v>
      </c>
      <c r="CB250" s="16">
        <f t="shared" si="243"/>
        <v>0</v>
      </c>
      <c r="CC250" s="16">
        <f t="shared" si="244"/>
        <v>0</v>
      </c>
      <c r="CD250" s="16">
        <f t="shared" si="245"/>
        <v>0</v>
      </c>
      <c r="CE250" s="16">
        <f t="shared" si="246"/>
        <v>0</v>
      </c>
      <c r="CF250" s="16">
        <f t="shared" si="247"/>
        <v>0</v>
      </c>
      <c r="CG250" s="16">
        <f t="shared" si="248"/>
        <v>0</v>
      </c>
      <c r="CH250" s="16">
        <f t="shared" si="249"/>
        <v>1</v>
      </c>
      <c r="CI250" s="16">
        <f t="shared" si="250"/>
        <v>0</v>
      </c>
      <c r="CJ250" s="16">
        <f t="shared" si="251"/>
        <v>0</v>
      </c>
      <c r="CK250" s="16">
        <f t="shared" si="252"/>
        <v>0</v>
      </c>
      <c r="CL250" s="16">
        <f t="shared" si="253"/>
        <v>0</v>
      </c>
      <c r="CM250" s="16">
        <f t="shared" si="254"/>
        <v>0</v>
      </c>
      <c r="CN250" s="16">
        <f t="shared" si="255"/>
        <v>0</v>
      </c>
      <c r="CO250" s="16">
        <f t="shared" si="256"/>
        <v>0</v>
      </c>
      <c r="CP250" s="16">
        <f t="shared" si="257"/>
        <v>0</v>
      </c>
      <c r="CQ250" s="16">
        <f t="shared" si="258"/>
        <v>0</v>
      </c>
      <c r="CR250" s="16">
        <f t="shared" si="259"/>
        <v>0</v>
      </c>
      <c r="CS250" s="16">
        <f t="shared" si="260"/>
        <v>0</v>
      </c>
      <c r="CT250" s="16">
        <f t="shared" si="261"/>
        <v>0</v>
      </c>
      <c r="CU250" s="16">
        <f t="shared" si="262"/>
        <v>0</v>
      </c>
      <c r="CV250" s="16">
        <f t="shared" si="263"/>
        <v>0</v>
      </c>
      <c r="CW250" s="16">
        <f t="shared" si="264"/>
        <v>0</v>
      </c>
      <c r="CX250" s="16">
        <f t="shared" si="265"/>
        <v>0</v>
      </c>
      <c r="CY250" s="16">
        <f t="shared" si="266"/>
        <v>0</v>
      </c>
      <c r="CZ250" s="16">
        <f t="shared" si="267"/>
        <v>0</v>
      </c>
      <c r="DA250" s="16">
        <f t="shared" si="268"/>
        <v>0</v>
      </c>
      <c r="DB250" s="16">
        <f t="shared" si="269"/>
        <v>0</v>
      </c>
      <c r="DC250" s="16">
        <f t="shared" si="270"/>
        <v>0</v>
      </c>
      <c r="DD250" s="16">
        <f t="shared" si="271"/>
        <v>0</v>
      </c>
      <c r="DE250" s="16">
        <f t="shared" si="272"/>
        <v>0</v>
      </c>
      <c r="DF250" s="16">
        <f t="shared" si="273"/>
        <v>0</v>
      </c>
      <c r="DG250" s="16">
        <f t="shared" si="274"/>
        <v>0</v>
      </c>
      <c r="DH250" s="16">
        <f t="shared" si="275"/>
        <v>0</v>
      </c>
      <c r="DI250" s="16">
        <f t="shared" si="276"/>
        <v>0</v>
      </c>
      <c r="DJ250" s="16">
        <f t="shared" si="277"/>
        <v>0</v>
      </c>
      <c r="DK250" s="16">
        <f t="shared" si="278"/>
        <v>0</v>
      </c>
      <c r="DL250" s="16">
        <f t="shared" si="279"/>
        <v>0</v>
      </c>
      <c r="DM250" s="16">
        <f t="shared" si="280"/>
        <v>0</v>
      </c>
      <c r="DN250" s="16">
        <f t="shared" si="281"/>
        <v>0</v>
      </c>
      <c r="DO250" s="16">
        <f t="shared" si="282"/>
        <v>0</v>
      </c>
      <c r="DP250" s="16">
        <f t="shared" si="283"/>
        <v>0</v>
      </c>
      <c r="DQ250" s="16">
        <f t="shared" si="284"/>
        <v>0</v>
      </c>
      <c r="DR250" s="16">
        <f t="shared" si="285"/>
        <v>0</v>
      </c>
      <c r="DS250" s="16">
        <f t="shared" si="286"/>
        <v>0</v>
      </c>
      <c r="DT250" s="16">
        <f t="shared" si="287"/>
        <v>0</v>
      </c>
      <c r="DU250" s="16">
        <f t="shared" si="288"/>
        <v>0</v>
      </c>
      <c r="DV250" s="16">
        <f t="shared" si="289"/>
        <v>0</v>
      </c>
      <c r="DW250" s="16">
        <f t="shared" si="290"/>
        <v>0</v>
      </c>
      <c r="DX250" s="16">
        <f t="shared" si="291"/>
        <v>0</v>
      </c>
      <c r="DY250" s="16">
        <f t="shared" si="292"/>
        <v>0</v>
      </c>
      <c r="DZ250" s="16">
        <f t="shared" si="293"/>
        <v>0</v>
      </c>
      <c r="EA250" s="16">
        <f t="shared" si="294"/>
        <v>0</v>
      </c>
      <c r="EB250" s="16">
        <f t="shared" si="295"/>
        <v>0</v>
      </c>
      <c r="EC250" s="16">
        <f t="shared" si="296"/>
        <v>1</v>
      </c>
      <c r="ED250" s="16">
        <f t="shared" si="297"/>
        <v>1</v>
      </c>
      <c r="EE250" s="16">
        <f t="shared" si="298"/>
        <v>1</v>
      </c>
      <c r="EG250" s="20">
        <f t="shared" si="299"/>
        <v>0</v>
      </c>
      <c r="EH250" s="20">
        <f t="shared" si="300"/>
        <v>0</v>
      </c>
      <c r="EI250" s="20">
        <f t="shared" si="301"/>
        <v>0</v>
      </c>
      <c r="EJ250" s="20">
        <f t="shared" si="302"/>
        <v>100</v>
      </c>
      <c r="EP250" s="42" t="s">
        <v>926</v>
      </c>
      <c r="EQ250" s="16">
        <f t="shared" si="303"/>
        <v>0</v>
      </c>
      <c r="ER250" s="16">
        <f t="shared" si="304"/>
        <v>0</v>
      </c>
      <c r="ES250" s="16">
        <f t="shared" si="305"/>
        <v>0</v>
      </c>
      <c r="ET250" s="16">
        <f t="shared" si="306"/>
        <v>0</v>
      </c>
      <c r="EU250" s="16">
        <f t="shared" si="307"/>
        <v>46</v>
      </c>
      <c r="EV250" s="16">
        <f t="shared" si="308"/>
        <v>0</v>
      </c>
      <c r="EW250" s="16">
        <f t="shared" si="309"/>
        <v>0</v>
      </c>
      <c r="EX250" s="16">
        <f t="shared" si="310"/>
        <v>0</v>
      </c>
      <c r="EY250" s="16">
        <f t="shared" si="311"/>
        <v>0</v>
      </c>
      <c r="EZ250" s="16">
        <f t="shared" si="312"/>
        <v>0</v>
      </c>
      <c r="FA250" s="16">
        <f t="shared" si="313"/>
        <v>0</v>
      </c>
      <c r="FB250" s="16">
        <f t="shared" si="314"/>
        <v>0</v>
      </c>
      <c r="FC250" s="16">
        <f t="shared" si="315"/>
        <v>0</v>
      </c>
      <c r="FD250" s="16">
        <f t="shared" si="316"/>
        <v>0</v>
      </c>
      <c r="FE250" s="16">
        <f t="shared" si="317"/>
        <v>0</v>
      </c>
      <c r="FF250" s="16">
        <f t="shared" si="318"/>
        <v>0</v>
      </c>
      <c r="FG250" s="16">
        <f t="shared" si="319"/>
        <v>0</v>
      </c>
    </row>
    <row r="251" spans="1:163" x14ac:dyDescent="0.25">
      <c r="A251" s="42"/>
      <c r="B251" s="42">
        <v>247</v>
      </c>
      <c r="C251" s="16" t="s">
        <v>604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43">
        <v>0</v>
      </c>
      <c r="AX251" s="43">
        <v>0</v>
      </c>
      <c r="AY251" s="43">
        <v>0</v>
      </c>
      <c r="AZ251" s="43">
        <v>46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16">
        <v>0</v>
      </c>
      <c r="BL251" s="16">
        <v>0</v>
      </c>
      <c r="BM251" s="16">
        <v>0</v>
      </c>
      <c r="BN251" s="16">
        <v>0</v>
      </c>
      <c r="BO251" s="16">
        <v>0</v>
      </c>
      <c r="BP251" s="16">
        <v>0</v>
      </c>
      <c r="BQ251" s="16">
        <v>0</v>
      </c>
      <c r="BR251" s="16">
        <v>0</v>
      </c>
      <c r="BS251" s="16">
        <v>0</v>
      </c>
      <c r="BT251" s="16">
        <v>0</v>
      </c>
      <c r="BU251" s="16">
        <v>0</v>
      </c>
      <c r="BV251" s="16">
        <v>0</v>
      </c>
      <c r="BW251" s="16">
        <v>0</v>
      </c>
      <c r="BX251" s="16">
        <v>0</v>
      </c>
      <c r="BY251" s="16">
        <f t="shared" si="240"/>
        <v>46</v>
      </c>
      <c r="BZ251" s="19">
        <f t="shared" si="241"/>
        <v>46</v>
      </c>
      <c r="CA251" s="16">
        <f t="shared" si="242"/>
        <v>0</v>
      </c>
      <c r="CB251" s="16">
        <f t="shared" si="243"/>
        <v>0</v>
      </c>
      <c r="CC251" s="16">
        <f t="shared" si="244"/>
        <v>0</v>
      </c>
      <c r="CD251" s="16">
        <f t="shared" si="245"/>
        <v>0</v>
      </c>
      <c r="CE251" s="16">
        <f t="shared" si="246"/>
        <v>0</v>
      </c>
      <c r="CF251" s="16">
        <f t="shared" si="247"/>
        <v>0</v>
      </c>
      <c r="CG251" s="16">
        <f t="shared" si="248"/>
        <v>0</v>
      </c>
      <c r="CH251" s="16">
        <f t="shared" si="249"/>
        <v>1</v>
      </c>
      <c r="CI251" s="16">
        <f t="shared" si="250"/>
        <v>0</v>
      </c>
      <c r="CJ251" s="16">
        <f t="shared" si="251"/>
        <v>0</v>
      </c>
      <c r="CK251" s="16">
        <f t="shared" si="252"/>
        <v>0</v>
      </c>
      <c r="CL251" s="16">
        <f t="shared" si="253"/>
        <v>0</v>
      </c>
      <c r="CM251" s="16">
        <f t="shared" si="254"/>
        <v>0</v>
      </c>
      <c r="CN251" s="16">
        <f t="shared" si="255"/>
        <v>0</v>
      </c>
      <c r="CO251" s="16">
        <f t="shared" si="256"/>
        <v>0</v>
      </c>
      <c r="CP251" s="16">
        <f t="shared" si="257"/>
        <v>0</v>
      </c>
      <c r="CQ251" s="16">
        <f t="shared" si="258"/>
        <v>0</v>
      </c>
      <c r="CR251" s="16">
        <f t="shared" si="259"/>
        <v>0</v>
      </c>
      <c r="CS251" s="16">
        <f t="shared" si="260"/>
        <v>0</v>
      </c>
      <c r="CT251" s="16">
        <f t="shared" si="261"/>
        <v>0</v>
      </c>
      <c r="CU251" s="16">
        <f t="shared" si="262"/>
        <v>0</v>
      </c>
      <c r="CV251" s="16">
        <f t="shared" si="263"/>
        <v>0</v>
      </c>
      <c r="CW251" s="16">
        <f t="shared" si="264"/>
        <v>0</v>
      </c>
      <c r="CX251" s="16">
        <f t="shared" si="265"/>
        <v>0</v>
      </c>
      <c r="CY251" s="16">
        <f t="shared" si="266"/>
        <v>0</v>
      </c>
      <c r="CZ251" s="16">
        <f t="shared" si="267"/>
        <v>0</v>
      </c>
      <c r="DA251" s="16">
        <f t="shared" si="268"/>
        <v>0</v>
      </c>
      <c r="DB251" s="16">
        <f t="shared" si="269"/>
        <v>0</v>
      </c>
      <c r="DC251" s="16">
        <f t="shared" si="270"/>
        <v>0</v>
      </c>
      <c r="DD251" s="16">
        <f t="shared" si="271"/>
        <v>0</v>
      </c>
      <c r="DE251" s="16">
        <f t="shared" si="272"/>
        <v>0</v>
      </c>
      <c r="DF251" s="16">
        <f t="shared" si="273"/>
        <v>0</v>
      </c>
      <c r="DG251" s="16">
        <f t="shared" si="274"/>
        <v>0</v>
      </c>
      <c r="DH251" s="16">
        <f t="shared" si="275"/>
        <v>0</v>
      </c>
      <c r="DI251" s="16">
        <f t="shared" si="276"/>
        <v>0</v>
      </c>
      <c r="DJ251" s="16">
        <f t="shared" si="277"/>
        <v>0</v>
      </c>
      <c r="DK251" s="16">
        <f t="shared" si="278"/>
        <v>0</v>
      </c>
      <c r="DL251" s="16">
        <f t="shared" si="279"/>
        <v>0</v>
      </c>
      <c r="DM251" s="16">
        <f t="shared" si="280"/>
        <v>0</v>
      </c>
      <c r="DN251" s="16">
        <f t="shared" si="281"/>
        <v>0</v>
      </c>
      <c r="DO251" s="16">
        <f t="shared" si="282"/>
        <v>0</v>
      </c>
      <c r="DP251" s="16">
        <f t="shared" si="283"/>
        <v>0</v>
      </c>
      <c r="DQ251" s="16">
        <f t="shared" si="284"/>
        <v>0</v>
      </c>
      <c r="DR251" s="16">
        <f t="shared" si="285"/>
        <v>0</v>
      </c>
      <c r="DS251" s="16">
        <f t="shared" si="286"/>
        <v>0</v>
      </c>
      <c r="DT251" s="16">
        <f t="shared" si="287"/>
        <v>0</v>
      </c>
      <c r="DU251" s="16">
        <f t="shared" si="288"/>
        <v>0</v>
      </c>
      <c r="DV251" s="16">
        <f t="shared" si="289"/>
        <v>0</v>
      </c>
      <c r="DW251" s="16">
        <f t="shared" si="290"/>
        <v>0</v>
      </c>
      <c r="DX251" s="16">
        <f t="shared" si="291"/>
        <v>0</v>
      </c>
      <c r="DY251" s="16">
        <f t="shared" si="292"/>
        <v>0</v>
      </c>
      <c r="DZ251" s="16">
        <f t="shared" si="293"/>
        <v>0</v>
      </c>
      <c r="EA251" s="16">
        <f t="shared" si="294"/>
        <v>0</v>
      </c>
      <c r="EB251" s="16">
        <f t="shared" si="295"/>
        <v>0</v>
      </c>
      <c r="EC251" s="16">
        <f t="shared" si="296"/>
        <v>1</v>
      </c>
      <c r="ED251" s="16">
        <f t="shared" si="297"/>
        <v>1</v>
      </c>
      <c r="EE251" s="16">
        <f t="shared" si="298"/>
        <v>1</v>
      </c>
      <c r="EG251" s="20">
        <f t="shared" si="299"/>
        <v>0</v>
      </c>
      <c r="EH251" s="20">
        <f t="shared" si="300"/>
        <v>0</v>
      </c>
      <c r="EI251" s="20">
        <f t="shared" si="301"/>
        <v>0</v>
      </c>
      <c r="EJ251" s="20">
        <f t="shared" si="302"/>
        <v>100</v>
      </c>
      <c r="EP251" s="16" t="s">
        <v>604</v>
      </c>
      <c r="EQ251" s="16">
        <f t="shared" si="303"/>
        <v>0</v>
      </c>
      <c r="ER251" s="16">
        <f t="shared" si="304"/>
        <v>0</v>
      </c>
      <c r="ES251" s="16">
        <f t="shared" si="305"/>
        <v>0</v>
      </c>
      <c r="ET251" s="16">
        <f t="shared" si="306"/>
        <v>0</v>
      </c>
      <c r="EU251" s="16">
        <f t="shared" si="307"/>
        <v>0</v>
      </c>
      <c r="EV251" s="16">
        <f t="shared" si="308"/>
        <v>0</v>
      </c>
      <c r="EW251" s="16">
        <f t="shared" si="309"/>
        <v>0</v>
      </c>
      <c r="EX251" s="16">
        <f t="shared" si="310"/>
        <v>0</v>
      </c>
      <c r="EY251" s="16">
        <f t="shared" si="311"/>
        <v>0</v>
      </c>
      <c r="EZ251" s="16">
        <f t="shared" si="312"/>
        <v>0</v>
      </c>
      <c r="FA251" s="16">
        <f t="shared" si="313"/>
        <v>46</v>
      </c>
      <c r="FB251" s="16">
        <f t="shared" si="314"/>
        <v>0</v>
      </c>
      <c r="FC251" s="16">
        <f t="shared" si="315"/>
        <v>0</v>
      </c>
      <c r="FD251" s="16">
        <f t="shared" si="316"/>
        <v>0</v>
      </c>
      <c r="FE251" s="16">
        <f t="shared" si="317"/>
        <v>0</v>
      </c>
      <c r="FF251" s="16">
        <f t="shared" si="318"/>
        <v>0</v>
      </c>
      <c r="FG251" s="16">
        <f t="shared" si="319"/>
        <v>0</v>
      </c>
    </row>
    <row r="252" spans="1:163" x14ac:dyDescent="0.25">
      <c r="A252" s="42"/>
      <c r="B252" s="42">
        <v>248</v>
      </c>
      <c r="C252" s="44" t="s">
        <v>399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0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16">
        <v>0</v>
      </c>
      <c r="BL252" s="16">
        <v>0</v>
      </c>
      <c r="BM252" s="16">
        <v>0</v>
      </c>
      <c r="BN252" s="16">
        <v>0</v>
      </c>
      <c r="BO252" s="16">
        <v>0</v>
      </c>
      <c r="BP252" s="16">
        <v>0</v>
      </c>
      <c r="BQ252" s="16">
        <v>0</v>
      </c>
      <c r="BR252" s="16">
        <v>0</v>
      </c>
      <c r="BS252" s="16">
        <v>0</v>
      </c>
      <c r="BT252" s="16">
        <v>46</v>
      </c>
      <c r="BU252" s="16">
        <v>0</v>
      </c>
      <c r="BV252" s="16">
        <v>0</v>
      </c>
      <c r="BW252" s="16">
        <v>0</v>
      </c>
      <c r="BX252" s="16">
        <v>0</v>
      </c>
      <c r="BY252" s="16">
        <f t="shared" si="240"/>
        <v>46</v>
      </c>
      <c r="BZ252" s="19">
        <f t="shared" si="241"/>
        <v>46</v>
      </c>
      <c r="CA252" s="16">
        <f t="shared" si="242"/>
        <v>0</v>
      </c>
      <c r="CB252" s="16">
        <f t="shared" si="243"/>
        <v>0</v>
      </c>
      <c r="CC252" s="16">
        <f t="shared" si="244"/>
        <v>0</v>
      </c>
      <c r="CD252" s="16">
        <f t="shared" si="245"/>
        <v>0</v>
      </c>
      <c r="CE252" s="16">
        <f t="shared" si="246"/>
        <v>0</v>
      </c>
      <c r="CF252" s="16">
        <f t="shared" si="247"/>
        <v>0</v>
      </c>
      <c r="CG252" s="16">
        <f t="shared" si="248"/>
        <v>0</v>
      </c>
      <c r="CH252" s="16">
        <f t="shared" si="249"/>
        <v>1</v>
      </c>
      <c r="CI252" s="16">
        <f t="shared" si="250"/>
        <v>0</v>
      </c>
      <c r="CJ252" s="16">
        <f t="shared" si="251"/>
        <v>0</v>
      </c>
      <c r="CK252" s="16">
        <f t="shared" si="252"/>
        <v>0</v>
      </c>
      <c r="CL252" s="16">
        <f t="shared" si="253"/>
        <v>0</v>
      </c>
      <c r="CM252" s="16">
        <f t="shared" si="254"/>
        <v>0</v>
      </c>
      <c r="CN252" s="16">
        <f t="shared" si="255"/>
        <v>0</v>
      </c>
      <c r="CO252" s="16">
        <f t="shared" si="256"/>
        <v>0</v>
      </c>
      <c r="CP252" s="16">
        <f t="shared" si="257"/>
        <v>0</v>
      </c>
      <c r="CQ252" s="16">
        <f t="shared" si="258"/>
        <v>0</v>
      </c>
      <c r="CR252" s="16">
        <f t="shared" si="259"/>
        <v>0</v>
      </c>
      <c r="CS252" s="16">
        <f t="shared" si="260"/>
        <v>0</v>
      </c>
      <c r="CT252" s="16">
        <f t="shared" si="261"/>
        <v>0</v>
      </c>
      <c r="CU252" s="16">
        <f t="shared" si="262"/>
        <v>0</v>
      </c>
      <c r="CV252" s="16">
        <f t="shared" si="263"/>
        <v>0</v>
      </c>
      <c r="CW252" s="16">
        <f t="shared" si="264"/>
        <v>0</v>
      </c>
      <c r="CX252" s="16">
        <f t="shared" si="265"/>
        <v>0</v>
      </c>
      <c r="CY252" s="16">
        <f t="shared" si="266"/>
        <v>0</v>
      </c>
      <c r="CZ252" s="16">
        <f t="shared" si="267"/>
        <v>0</v>
      </c>
      <c r="DA252" s="16">
        <f t="shared" si="268"/>
        <v>0</v>
      </c>
      <c r="DB252" s="16">
        <f t="shared" si="269"/>
        <v>0</v>
      </c>
      <c r="DC252" s="16">
        <f t="shared" si="270"/>
        <v>0</v>
      </c>
      <c r="DD252" s="16">
        <f t="shared" si="271"/>
        <v>0</v>
      </c>
      <c r="DE252" s="16">
        <f t="shared" si="272"/>
        <v>0</v>
      </c>
      <c r="DF252" s="16">
        <f t="shared" si="273"/>
        <v>0</v>
      </c>
      <c r="DG252" s="16">
        <f t="shared" si="274"/>
        <v>0</v>
      </c>
      <c r="DH252" s="16">
        <f t="shared" si="275"/>
        <v>0</v>
      </c>
      <c r="DI252" s="16">
        <f t="shared" si="276"/>
        <v>0</v>
      </c>
      <c r="DJ252" s="16">
        <f t="shared" si="277"/>
        <v>0</v>
      </c>
      <c r="DK252" s="16">
        <f t="shared" si="278"/>
        <v>0</v>
      </c>
      <c r="DL252" s="16">
        <f t="shared" si="279"/>
        <v>0</v>
      </c>
      <c r="DM252" s="16">
        <f t="shared" si="280"/>
        <v>0</v>
      </c>
      <c r="DN252" s="16">
        <f t="shared" si="281"/>
        <v>0</v>
      </c>
      <c r="DO252" s="16">
        <f t="shared" si="282"/>
        <v>0</v>
      </c>
      <c r="DP252" s="16">
        <f t="shared" si="283"/>
        <v>0</v>
      </c>
      <c r="DQ252" s="16">
        <f t="shared" si="284"/>
        <v>0</v>
      </c>
      <c r="DR252" s="16">
        <f t="shared" si="285"/>
        <v>0</v>
      </c>
      <c r="DS252" s="16">
        <f t="shared" si="286"/>
        <v>0</v>
      </c>
      <c r="DT252" s="16">
        <f t="shared" si="287"/>
        <v>0</v>
      </c>
      <c r="DU252" s="16">
        <f t="shared" si="288"/>
        <v>0</v>
      </c>
      <c r="DV252" s="16">
        <f t="shared" si="289"/>
        <v>0</v>
      </c>
      <c r="DW252" s="16">
        <f t="shared" si="290"/>
        <v>0</v>
      </c>
      <c r="DX252" s="16">
        <f t="shared" si="291"/>
        <v>0</v>
      </c>
      <c r="DY252" s="16">
        <f t="shared" si="292"/>
        <v>0</v>
      </c>
      <c r="DZ252" s="16">
        <f t="shared" si="293"/>
        <v>0</v>
      </c>
      <c r="EA252" s="16">
        <f t="shared" si="294"/>
        <v>0</v>
      </c>
      <c r="EB252" s="16">
        <f t="shared" si="295"/>
        <v>0</v>
      </c>
      <c r="EC252" s="16">
        <f t="shared" si="296"/>
        <v>1</v>
      </c>
      <c r="ED252" s="16">
        <f t="shared" si="297"/>
        <v>1</v>
      </c>
      <c r="EE252" s="16">
        <f t="shared" si="298"/>
        <v>1</v>
      </c>
      <c r="EG252" s="20">
        <f t="shared" si="299"/>
        <v>0</v>
      </c>
      <c r="EH252" s="20">
        <f t="shared" si="300"/>
        <v>0</v>
      </c>
      <c r="EI252" s="20">
        <f t="shared" si="301"/>
        <v>0</v>
      </c>
      <c r="EJ252" s="20">
        <f t="shared" si="302"/>
        <v>100</v>
      </c>
      <c r="EP252" s="44" t="s">
        <v>399</v>
      </c>
      <c r="EQ252" s="16">
        <f t="shared" si="303"/>
        <v>0</v>
      </c>
      <c r="ER252" s="16">
        <f t="shared" si="304"/>
        <v>0</v>
      </c>
      <c r="ES252" s="16">
        <f t="shared" si="305"/>
        <v>0</v>
      </c>
      <c r="ET252" s="16">
        <f t="shared" si="306"/>
        <v>0</v>
      </c>
      <c r="EU252" s="16">
        <f t="shared" si="307"/>
        <v>0</v>
      </c>
      <c r="EV252" s="16">
        <f t="shared" si="308"/>
        <v>0</v>
      </c>
      <c r="EW252" s="16">
        <f t="shared" si="309"/>
        <v>0</v>
      </c>
      <c r="EX252" s="16">
        <f t="shared" si="310"/>
        <v>0</v>
      </c>
      <c r="EY252" s="16">
        <f t="shared" si="311"/>
        <v>0</v>
      </c>
      <c r="EZ252" s="16">
        <f t="shared" si="312"/>
        <v>0</v>
      </c>
      <c r="FA252" s="16">
        <f t="shared" si="313"/>
        <v>0</v>
      </c>
      <c r="FB252" s="16">
        <f t="shared" si="314"/>
        <v>0</v>
      </c>
      <c r="FC252" s="16">
        <f t="shared" si="315"/>
        <v>0</v>
      </c>
      <c r="FD252" s="16">
        <f t="shared" si="316"/>
        <v>0</v>
      </c>
      <c r="FE252" s="16">
        <f t="shared" si="317"/>
        <v>0</v>
      </c>
      <c r="FF252" s="16">
        <f t="shared" si="318"/>
        <v>46</v>
      </c>
      <c r="FG252" s="16">
        <f t="shared" si="319"/>
        <v>0</v>
      </c>
    </row>
    <row r="253" spans="1:163" x14ac:dyDescent="0.25">
      <c r="B253" s="42">
        <v>249</v>
      </c>
      <c r="C253" s="42" t="s">
        <v>263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46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16">
        <v>0</v>
      </c>
      <c r="BL253" s="16">
        <v>0</v>
      </c>
      <c r="BM253" s="16">
        <v>0</v>
      </c>
      <c r="BN253" s="16">
        <v>0</v>
      </c>
      <c r="BO253" s="16">
        <v>0</v>
      </c>
      <c r="BP253" s="16">
        <v>0</v>
      </c>
      <c r="BQ253" s="16">
        <v>0</v>
      </c>
      <c r="BR253" s="16">
        <v>0</v>
      </c>
      <c r="BS253" s="16">
        <v>0</v>
      </c>
      <c r="BT253" s="16">
        <v>0</v>
      </c>
      <c r="BU253" s="16">
        <v>0</v>
      </c>
      <c r="BV253" s="16">
        <v>0</v>
      </c>
      <c r="BW253" s="16">
        <v>0</v>
      </c>
      <c r="BX253" s="16">
        <v>0</v>
      </c>
      <c r="BY253" s="16">
        <f t="shared" si="240"/>
        <v>46</v>
      </c>
      <c r="BZ253" s="19">
        <f t="shared" si="241"/>
        <v>46</v>
      </c>
      <c r="CA253" s="16">
        <f t="shared" si="242"/>
        <v>0</v>
      </c>
      <c r="CB253" s="16">
        <f t="shared" si="243"/>
        <v>0</v>
      </c>
      <c r="CC253" s="16">
        <f t="shared" si="244"/>
        <v>0</v>
      </c>
      <c r="CD253" s="16">
        <f t="shared" si="245"/>
        <v>0</v>
      </c>
      <c r="CE253" s="16">
        <f t="shared" si="246"/>
        <v>0</v>
      </c>
      <c r="CF253" s="16">
        <f t="shared" si="247"/>
        <v>0</v>
      </c>
      <c r="CG253" s="16">
        <f t="shared" si="248"/>
        <v>0</v>
      </c>
      <c r="CH253" s="16">
        <f t="shared" si="249"/>
        <v>1</v>
      </c>
      <c r="CI253" s="16">
        <f t="shared" si="250"/>
        <v>0</v>
      </c>
      <c r="CJ253" s="16">
        <f t="shared" si="251"/>
        <v>0</v>
      </c>
      <c r="CK253" s="16">
        <f t="shared" si="252"/>
        <v>0</v>
      </c>
      <c r="CL253" s="16">
        <f t="shared" si="253"/>
        <v>0</v>
      </c>
      <c r="CM253" s="16">
        <f t="shared" si="254"/>
        <v>0</v>
      </c>
      <c r="CN253" s="16">
        <f t="shared" si="255"/>
        <v>0</v>
      </c>
      <c r="CO253" s="16">
        <f t="shared" si="256"/>
        <v>0</v>
      </c>
      <c r="CP253" s="16">
        <f t="shared" si="257"/>
        <v>0</v>
      </c>
      <c r="CQ253" s="16">
        <f t="shared" si="258"/>
        <v>0</v>
      </c>
      <c r="CR253" s="16">
        <f t="shared" si="259"/>
        <v>0</v>
      </c>
      <c r="CS253" s="16">
        <f t="shared" si="260"/>
        <v>0</v>
      </c>
      <c r="CT253" s="16">
        <f t="shared" si="261"/>
        <v>0</v>
      </c>
      <c r="CU253" s="16">
        <f t="shared" si="262"/>
        <v>0</v>
      </c>
      <c r="CV253" s="16">
        <f t="shared" si="263"/>
        <v>0</v>
      </c>
      <c r="CW253" s="16">
        <f t="shared" si="264"/>
        <v>0</v>
      </c>
      <c r="CX253" s="16">
        <f t="shared" si="265"/>
        <v>0</v>
      </c>
      <c r="CY253" s="16">
        <f t="shared" si="266"/>
        <v>0</v>
      </c>
      <c r="CZ253" s="16">
        <f t="shared" si="267"/>
        <v>0</v>
      </c>
      <c r="DA253" s="16">
        <f t="shared" si="268"/>
        <v>0</v>
      </c>
      <c r="DB253" s="16">
        <f t="shared" si="269"/>
        <v>0</v>
      </c>
      <c r="DC253" s="16">
        <f t="shared" si="270"/>
        <v>0</v>
      </c>
      <c r="DD253" s="16">
        <f t="shared" si="271"/>
        <v>0</v>
      </c>
      <c r="DE253" s="16">
        <f t="shared" si="272"/>
        <v>0</v>
      </c>
      <c r="DF253" s="16">
        <f t="shared" si="273"/>
        <v>0</v>
      </c>
      <c r="DG253" s="16">
        <f t="shared" si="274"/>
        <v>0</v>
      </c>
      <c r="DH253" s="16">
        <f t="shared" si="275"/>
        <v>0</v>
      </c>
      <c r="DI253" s="16">
        <f t="shared" si="276"/>
        <v>0</v>
      </c>
      <c r="DJ253" s="16">
        <f t="shared" si="277"/>
        <v>0</v>
      </c>
      <c r="DK253" s="16">
        <f t="shared" si="278"/>
        <v>0</v>
      </c>
      <c r="DL253" s="16">
        <f t="shared" si="279"/>
        <v>0</v>
      </c>
      <c r="DM253" s="16">
        <f t="shared" si="280"/>
        <v>0</v>
      </c>
      <c r="DN253" s="16">
        <f t="shared" si="281"/>
        <v>0</v>
      </c>
      <c r="DO253" s="16">
        <f t="shared" si="282"/>
        <v>0</v>
      </c>
      <c r="DP253" s="16">
        <f t="shared" si="283"/>
        <v>0</v>
      </c>
      <c r="DQ253" s="16">
        <f t="shared" si="284"/>
        <v>0</v>
      </c>
      <c r="DR253" s="16">
        <f t="shared" si="285"/>
        <v>0</v>
      </c>
      <c r="DS253" s="16">
        <f t="shared" si="286"/>
        <v>0</v>
      </c>
      <c r="DT253" s="16">
        <f t="shared" si="287"/>
        <v>0</v>
      </c>
      <c r="DU253" s="16">
        <f t="shared" si="288"/>
        <v>0</v>
      </c>
      <c r="DV253" s="16">
        <f t="shared" si="289"/>
        <v>0</v>
      </c>
      <c r="DW253" s="16">
        <f t="shared" si="290"/>
        <v>0</v>
      </c>
      <c r="DX253" s="16">
        <f t="shared" si="291"/>
        <v>0</v>
      </c>
      <c r="DY253" s="16">
        <f t="shared" si="292"/>
        <v>0</v>
      </c>
      <c r="DZ253" s="16">
        <f t="shared" si="293"/>
        <v>0</v>
      </c>
      <c r="EA253" s="16">
        <f t="shared" si="294"/>
        <v>0</v>
      </c>
      <c r="EB253" s="16">
        <f t="shared" si="295"/>
        <v>0</v>
      </c>
      <c r="EC253" s="16">
        <f t="shared" si="296"/>
        <v>1</v>
      </c>
      <c r="ED253" s="16">
        <f t="shared" si="297"/>
        <v>1</v>
      </c>
      <c r="EE253" s="16">
        <f t="shared" si="298"/>
        <v>1</v>
      </c>
      <c r="EG253" s="20">
        <f t="shared" si="299"/>
        <v>0</v>
      </c>
      <c r="EH253" s="20">
        <f t="shared" si="300"/>
        <v>0</v>
      </c>
      <c r="EI253" s="20">
        <f t="shared" si="301"/>
        <v>0</v>
      </c>
      <c r="EJ253" s="20">
        <f t="shared" si="302"/>
        <v>100</v>
      </c>
      <c r="EP253" s="42" t="s">
        <v>263</v>
      </c>
      <c r="EQ253" s="16">
        <f t="shared" si="303"/>
        <v>0</v>
      </c>
      <c r="ER253" s="16">
        <f t="shared" si="304"/>
        <v>46</v>
      </c>
      <c r="ES253" s="16">
        <f t="shared" si="305"/>
        <v>0</v>
      </c>
      <c r="ET253" s="16">
        <f t="shared" si="306"/>
        <v>0</v>
      </c>
      <c r="EU253" s="16">
        <f t="shared" si="307"/>
        <v>0</v>
      </c>
      <c r="EV253" s="16">
        <f t="shared" si="308"/>
        <v>0</v>
      </c>
      <c r="EW253" s="16">
        <f t="shared" si="309"/>
        <v>0</v>
      </c>
      <c r="EX253" s="16">
        <f t="shared" si="310"/>
        <v>0</v>
      </c>
      <c r="EY253" s="16">
        <f t="shared" si="311"/>
        <v>0</v>
      </c>
      <c r="EZ253" s="16">
        <f t="shared" si="312"/>
        <v>0</v>
      </c>
      <c r="FA253" s="16">
        <f t="shared" si="313"/>
        <v>0</v>
      </c>
      <c r="FB253" s="16">
        <f t="shared" si="314"/>
        <v>0</v>
      </c>
      <c r="FC253" s="16">
        <f t="shared" si="315"/>
        <v>0</v>
      </c>
      <c r="FD253" s="16">
        <f t="shared" si="316"/>
        <v>0</v>
      </c>
      <c r="FE253" s="16">
        <f t="shared" si="317"/>
        <v>0</v>
      </c>
      <c r="FF253" s="16">
        <f t="shared" si="318"/>
        <v>0</v>
      </c>
      <c r="FG253" s="16">
        <f t="shared" si="319"/>
        <v>0</v>
      </c>
    </row>
    <row r="254" spans="1:163" x14ac:dyDescent="0.25">
      <c r="B254" s="42">
        <v>250</v>
      </c>
      <c r="C254" s="42" t="s">
        <v>309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46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0</v>
      </c>
      <c r="BI254" s="16">
        <v>0</v>
      </c>
      <c r="BJ254" s="16">
        <v>0</v>
      </c>
      <c r="BK254" s="16">
        <v>0</v>
      </c>
      <c r="BL254" s="16">
        <v>0</v>
      </c>
      <c r="BM254" s="16">
        <v>0</v>
      </c>
      <c r="BN254" s="16">
        <v>0</v>
      </c>
      <c r="BO254" s="16">
        <v>0</v>
      </c>
      <c r="BP254" s="16">
        <v>0</v>
      </c>
      <c r="BQ254" s="16">
        <v>0</v>
      </c>
      <c r="BR254" s="16">
        <v>0</v>
      </c>
      <c r="BS254" s="16">
        <v>0</v>
      </c>
      <c r="BT254" s="16">
        <v>0</v>
      </c>
      <c r="BU254" s="16">
        <v>0</v>
      </c>
      <c r="BV254" s="16">
        <v>0</v>
      </c>
      <c r="BW254" s="16">
        <v>0</v>
      </c>
      <c r="BX254" s="16">
        <v>0</v>
      </c>
      <c r="BY254" s="16">
        <f t="shared" si="240"/>
        <v>46</v>
      </c>
      <c r="BZ254" s="19">
        <f t="shared" si="241"/>
        <v>46</v>
      </c>
      <c r="CA254" s="16">
        <f t="shared" si="242"/>
        <v>0</v>
      </c>
      <c r="CB254" s="16">
        <f t="shared" si="243"/>
        <v>0</v>
      </c>
      <c r="CC254" s="16">
        <f t="shared" si="244"/>
        <v>0</v>
      </c>
      <c r="CD254" s="16">
        <f t="shared" si="245"/>
        <v>0</v>
      </c>
      <c r="CE254" s="16">
        <f t="shared" si="246"/>
        <v>0</v>
      </c>
      <c r="CF254" s="16">
        <f t="shared" si="247"/>
        <v>0</v>
      </c>
      <c r="CG254" s="16">
        <f t="shared" si="248"/>
        <v>0</v>
      </c>
      <c r="CH254" s="16">
        <f t="shared" si="249"/>
        <v>1</v>
      </c>
      <c r="CI254" s="16">
        <f t="shared" si="250"/>
        <v>0</v>
      </c>
      <c r="CJ254" s="16">
        <f t="shared" si="251"/>
        <v>0</v>
      </c>
      <c r="CK254" s="16">
        <f t="shared" si="252"/>
        <v>0</v>
      </c>
      <c r="CL254" s="16">
        <f t="shared" si="253"/>
        <v>0</v>
      </c>
      <c r="CM254" s="16">
        <f t="shared" si="254"/>
        <v>0</v>
      </c>
      <c r="CN254" s="16">
        <f t="shared" si="255"/>
        <v>0</v>
      </c>
      <c r="CO254" s="16">
        <f t="shared" si="256"/>
        <v>0</v>
      </c>
      <c r="CP254" s="16">
        <f t="shared" si="257"/>
        <v>0</v>
      </c>
      <c r="CQ254" s="16">
        <f t="shared" si="258"/>
        <v>0</v>
      </c>
      <c r="CR254" s="16">
        <f t="shared" si="259"/>
        <v>0</v>
      </c>
      <c r="CS254" s="16">
        <f t="shared" si="260"/>
        <v>0</v>
      </c>
      <c r="CT254" s="16">
        <f t="shared" si="261"/>
        <v>0</v>
      </c>
      <c r="CU254" s="16">
        <f t="shared" si="262"/>
        <v>0</v>
      </c>
      <c r="CV254" s="16">
        <f t="shared" si="263"/>
        <v>0</v>
      </c>
      <c r="CW254" s="16">
        <f t="shared" si="264"/>
        <v>0</v>
      </c>
      <c r="CX254" s="16">
        <f t="shared" si="265"/>
        <v>0</v>
      </c>
      <c r="CY254" s="16">
        <f t="shared" si="266"/>
        <v>0</v>
      </c>
      <c r="CZ254" s="16">
        <f t="shared" si="267"/>
        <v>0</v>
      </c>
      <c r="DA254" s="16">
        <f t="shared" si="268"/>
        <v>0</v>
      </c>
      <c r="DB254" s="16">
        <f t="shared" si="269"/>
        <v>0</v>
      </c>
      <c r="DC254" s="16">
        <f t="shared" si="270"/>
        <v>0</v>
      </c>
      <c r="DD254" s="16">
        <f t="shared" si="271"/>
        <v>0</v>
      </c>
      <c r="DE254" s="16">
        <f t="shared" si="272"/>
        <v>0</v>
      </c>
      <c r="DF254" s="16">
        <f t="shared" si="273"/>
        <v>0</v>
      </c>
      <c r="DG254" s="16">
        <f t="shared" si="274"/>
        <v>0</v>
      </c>
      <c r="DH254" s="16">
        <f t="shared" si="275"/>
        <v>0</v>
      </c>
      <c r="DI254" s="16">
        <f t="shared" si="276"/>
        <v>0</v>
      </c>
      <c r="DJ254" s="16">
        <f t="shared" si="277"/>
        <v>0</v>
      </c>
      <c r="DK254" s="16">
        <f t="shared" si="278"/>
        <v>0</v>
      </c>
      <c r="DL254" s="16">
        <f t="shared" si="279"/>
        <v>0</v>
      </c>
      <c r="DM254" s="16">
        <f t="shared" si="280"/>
        <v>0</v>
      </c>
      <c r="DN254" s="16">
        <f t="shared" si="281"/>
        <v>0</v>
      </c>
      <c r="DO254" s="16">
        <f t="shared" si="282"/>
        <v>0</v>
      </c>
      <c r="DP254" s="16">
        <f t="shared" si="283"/>
        <v>0</v>
      </c>
      <c r="DQ254" s="16">
        <f t="shared" si="284"/>
        <v>0</v>
      </c>
      <c r="DR254" s="16">
        <f t="shared" si="285"/>
        <v>0</v>
      </c>
      <c r="DS254" s="16">
        <f t="shared" si="286"/>
        <v>0</v>
      </c>
      <c r="DT254" s="16">
        <f t="shared" si="287"/>
        <v>0</v>
      </c>
      <c r="DU254" s="16">
        <f t="shared" si="288"/>
        <v>0</v>
      </c>
      <c r="DV254" s="16">
        <f t="shared" si="289"/>
        <v>0</v>
      </c>
      <c r="DW254" s="16">
        <f t="shared" si="290"/>
        <v>0</v>
      </c>
      <c r="DX254" s="16">
        <f t="shared" si="291"/>
        <v>0</v>
      </c>
      <c r="DY254" s="16">
        <f t="shared" si="292"/>
        <v>0</v>
      </c>
      <c r="DZ254" s="16">
        <f t="shared" si="293"/>
        <v>0</v>
      </c>
      <c r="EA254" s="16">
        <f t="shared" si="294"/>
        <v>0</v>
      </c>
      <c r="EB254" s="16">
        <f t="shared" si="295"/>
        <v>0</v>
      </c>
      <c r="EC254" s="16">
        <f t="shared" si="296"/>
        <v>1</v>
      </c>
      <c r="ED254" s="16">
        <f t="shared" si="297"/>
        <v>1</v>
      </c>
      <c r="EE254" s="16">
        <f t="shared" si="298"/>
        <v>1</v>
      </c>
      <c r="EG254" s="20">
        <f t="shared" si="299"/>
        <v>0</v>
      </c>
      <c r="EH254" s="20">
        <f t="shared" si="300"/>
        <v>0</v>
      </c>
      <c r="EI254" s="20">
        <f t="shared" si="301"/>
        <v>0</v>
      </c>
      <c r="EJ254" s="20">
        <f t="shared" si="302"/>
        <v>100</v>
      </c>
      <c r="EP254" s="42" t="s">
        <v>309</v>
      </c>
      <c r="EQ254" s="16">
        <f t="shared" si="303"/>
        <v>0</v>
      </c>
      <c r="ER254" s="16">
        <f t="shared" si="304"/>
        <v>0</v>
      </c>
      <c r="ES254" s="16">
        <f t="shared" si="305"/>
        <v>0</v>
      </c>
      <c r="ET254" s="16">
        <f t="shared" si="306"/>
        <v>46</v>
      </c>
      <c r="EU254" s="16">
        <f t="shared" si="307"/>
        <v>0</v>
      </c>
      <c r="EV254" s="16">
        <f t="shared" si="308"/>
        <v>0</v>
      </c>
      <c r="EW254" s="16">
        <f t="shared" si="309"/>
        <v>0</v>
      </c>
      <c r="EX254" s="16">
        <f t="shared" si="310"/>
        <v>0</v>
      </c>
      <c r="EY254" s="16">
        <f t="shared" si="311"/>
        <v>0</v>
      </c>
      <c r="EZ254" s="16">
        <f t="shared" si="312"/>
        <v>0</v>
      </c>
      <c r="FA254" s="16">
        <f t="shared" si="313"/>
        <v>0</v>
      </c>
      <c r="FB254" s="16">
        <f t="shared" si="314"/>
        <v>0</v>
      </c>
      <c r="FC254" s="16">
        <f t="shared" si="315"/>
        <v>0</v>
      </c>
      <c r="FD254" s="16">
        <f t="shared" si="316"/>
        <v>0</v>
      </c>
      <c r="FE254" s="16">
        <f t="shared" si="317"/>
        <v>0</v>
      </c>
      <c r="FF254" s="16">
        <f t="shared" si="318"/>
        <v>0</v>
      </c>
      <c r="FG254" s="16">
        <f t="shared" si="319"/>
        <v>0</v>
      </c>
    </row>
    <row r="255" spans="1:163" x14ac:dyDescent="0.25">
      <c r="B255" s="42">
        <v>251</v>
      </c>
      <c r="C255" s="16" t="s">
        <v>618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16">
        <v>0</v>
      </c>
      <c r="BL255" s="16">
        <v>0</v>
      </c>
      <c r="BM255" s="16">
        <v>0</v>
      </c>
      <c r="BN255" s="16">
        <v>0</v>
      </c>
      <c r="BO255" s="16">
        <v>0</v>
      </c>
      <c r="BP255" s="16">
        <v>0</v>
      </c>
      <c r="BQ255" s="16">
        <v>0</v>
      </c>
      <c r="BR255" s="16">
        <v>0</v>
      </c>
      <c r="BS255" s="16">
        <v>46</v>
      </c>
      <c r="BT255" s="16">
        <v>0</v>
      </c>
      <c r="BU255" s="16">
        <v>0</v>
      </c>
      <c r="BV255" s="16">
        <v>0</v>
      </c>
      <c r="BW255" s="16">
        <v>0</v>
      </c>
      <c r="BX255" s="16">
        <v>0</v>
      </c>
      <c r="BY255" s="16">
        <f t="shared" si="240"/>
        <v>46</v>
      </c>
      <c r="BZ255" s="19">
        <f t="shared" si="241"/>
        <v>46</v>
      </c>
      <c r="CA255" s="16">
        <f t="shared" si="242"/>
        <v>0</v>
      </c>
      <c r="CB255" s="16">
        <f t="shared" si="243"/>
        <v>0</v>
      </c>
      <c r="CC255" s="16">
        <f t="shared" si="244"/>
        <v>0</v>
      </c>
      <c r="CD255" s="16">
        <f t="shared" si="245"/>
        <v>0</v>
      </c>
      <c r="CE255" s="16">
        <f t="shared" si="246"/>
        <v>0</v>
      </c>
      <c r="CF255" s="16">
        <f t="shared" si="247"/>
        <v>0</v>
      </c>
      <c r="CG255" s="16">
        <f t="shared" si="248"/>
        <v>0</v>
      </c>
      <c r="CH255" s="16">
        <f t="shared" si="249"/>
        <v>1</v>
      </c>
      <c r="CI255" s="16">
        <f t="shared" si="250"/>
        <v>0</v>
      </c>
      <c r="CJ255" s="16">
        <f t="shared" si="251"/>
        <v>0</v>
      </c>
      <c r="CK255" s="16">
        <f t="shared" si="252"/>
        <v>0</v>
      </c>
      <c r="CL255" s="16">
        <f t="shared" si="253"/>
        <v>0</v>
      </c>
      <c r="CM255" s="16">
        <f t="shared" si="254"/>
        <v>0</v>
      </c>
      <c r="CN255" s="16">
        <f t="shared" si="255"/>
        <v>0</v>
      </c>
      <c r="CO255" s="16">
        <f t="shared" si="256"/>
        <v>0</v>
      </c>
      <c r="CP255" s="16">
        <f t="shared" si="257"/>
        <v>0</v>
      </c>
      <c r="CQ255" s="16">
        <f t="shared" si="258"/>
        <v>0</v>
      </c>
      <c r="CR255" s="16">
        <f t="shared" si="259"/>
        <v>0</v>
      </c>
      <c r="CS255" s="16">
        <f t="shared" si="260"/>
        <v>0</v>
      </c>
      <c r="CT255" s="16">
        <f t="shared" si="261"/>
        <v>0</v>
      </c>
      <c r="CU255" s="16">
        <f t="shared" si="262"/>
        <v>0</v>
      </c>
      <c r="CV255" s="16">
        <f t="shared" si="263"/>
        <v>0</v>
      </c>
      <c r="CW255" s="16">
        <f t="shared" si="264"/>
        <v>0</v>
      </c>
      <c r="CX255" s="16">
        <f t="shared" si="265"/>
        <v>0</v>
      </c>
      <c r="CY255" s="16">
        <f t="shared" si="266"/>
        <v>0</v>
      </c>
      <c r="CZ255" s="16">
        <f t="shared" si="267"/>
        <v>0</v>
      </c>
      <c r="DA255" s="16">
        <f t="shared" si="268"/>
        <v>0</v>
      </c>
      <c r="DB255" s="16">
        <f t="shared" si="269"/>
        <v>0</v>
      </c>
      <c r="DC255" s="16">
        <f t="shared" si="270"/>
        <v>0</v>
      </c>
      <c r="DD255" s="16">
        <f t="shared" si="271"/>
        <v>0</v>
      </c>
      <c r="DE255" s="16">
        <f t="shared" si="272"/>
        <v>0</v>
      </c>
      <c r="DF255" s="16">
        <f t="shared" si="273"/>
        <v>0</v>
      </c>
      <c r="DG255" s="16">
        <f t="shared" si="274"/>
        <v>0</v>
      </c>
      <c r="DH255" s="16">
        <f t="shared" si="275"/>
        <v>0</v>
      </c>
      <c r="DI255" s="16">
        <f t="shared" si="276"/>
        <v>0</v>
      </c>
      <c r="DJ255" s="16">
        <f t="shared" si="277"/>
        <v>0</v>
      </c>
      <c r="DK255" s="16">
        <f t="shared" si="278"/>
        <v>0</v>
      </c>
      <c r="DL255" s="16">
        <f t="shared" si="279"/>
        <v>0</v>
      </c>
      <c r="DM255" s="16">
        <f t="shared" si="280"/>
        <v>0</v>
      </c>
      <c r="DN255" s="16">
        <f t="shared" si="281"/>
        <v>0</v>
      </c>
      <c r="DO255" s="16">
        <f t="shared" si="282"/>
        <v>0</v>
      </c>
      <c r="DP255" s="16">
        <f t="shared" si="283"/>
        <v>0</v>
      </c>
      <c r="DQ255" s="16">
        <f t="shared" si="284"/>
        <v>0</v>
      </c>
      <c r="DR255" s="16">
        <f t="shared" si="285"/>
        <v>0</v>
      </c>
      <c r="DS255" s="16">
        <f t="shared" si="286"/>
        <v>0</v>
      </c>
      <c r="DT255" s="16">
        <f t="shared" si="287"/>
        <v>0</v>
      </c>
      <c r="DU255" s="16">
        <f t="shared" si="288"/>
        <v>0</v>
      </c>
      <c r="DV255" s="16">
        <f t="shared" si="289"/>
        <v>0</v>
      </c>
      <c r="DW255" s="16">
        <f t="shared" si="290"/>
        <v>0</v>
      </c>
      <c r="DX255" s="16">
        <f t="shared" si="291"/>
        <v>0</v>
      </c>
      <c r="DY255" s="16">
        <f t="shared" si="292"/>
        <v>0</v>
      </c>
      <c r="DZ255" s="16">
        <f t="shared" si="293"/>
        <v>0</v>
      </c>
      <c r="EA255" s="16">
        <f t="shared" si="294"/>
        <v>0</v>
      </c>
      <c r="EB255" s="16">
        <f t="shared" si="295"/>
        <v>0</v>
      </c>
      <c r="EC255" s="16">
        <f t="shared" si="296"/>
        <v>1</v>
      </c>
      <c r="ED255" s="16">
        <f t="shared" si="297"/>
        <v>1</v>
      </c>
      <c r="EE255" s="16">
        <f t="shared" si="298"/>
        <v>1</v>
      </c>
      <c r="EG255" s="20">
        <f t="shared" si="299"/>
        <v>0</v>
      </c>
      <c r="EH255" s="20">
        <f t="shared" si="300"/>
        <v>0</v>
      </c>
      <c r="EI255" s="20">
        <f t="shared" si="301"/>
        <v>0</v>
      </c>
      <c r="EJ255" s="20">
        <f t="shared" si="302"/>
        <v>100</v>
      </c>
      <c r="EP255" s="16" t="s">
        <v>618</v>
      </c>
      <c r="EQ255" s="16">
        <f t="shared" si="303"/>
        <v>0</v>
      </c>
      <c r="ER255" s="16">
        <f t="shared" si="304"/>
        <v>0</v>
      </c>
      <c r="ES255" s="16">
        <f t="shared" si="305"/>
        <v>0</v>
      </c>
      <c r="ET255" s="16">
        <f t="shared" si="306"/>
        <v>0</v>
      </c>
      <c r="EU255" s="16">
        <f t="shared" si="307"/>
        <v>0</v>
      </c>
      <c r="EV255" s="16">
        <f t="shared" si="308"/>
        <v>0</v>
      </c>
      <c r="EW255" s="16">
        <f t="shared" si="309"/>
        <v>0</v>
      </c>
      <c r="EX255" s="16">
        <f t="shared" si="310"/>
        <v>0</v>
      </c>
      <c r="EY255" s="16">
        <f t="shared" si="311"/>
        <v>0</v>
      </c>
      <c r="EZ255" s="16">
        <f t="shared" si="312"/>
        <v>0</v>
      </c>
      <c r="FA255" s="16">
        <f t="shared" si="313"/>
        <v>0</v>
      </c>
      <c r="FB255" s="16">
        <f t="shared" si="314"/>
        <v>0</v>
      </c>
      <c r="FC255" s="16">
        <f t="shared" si="315"/>
        <v>0</v>
      </c>
      <c r="FD255" s="16">
        <f t="shared" si="316"/>
        <v>0</v>
      </c>
      <c r="FE255" s="16">
        <f t="shared" si="317"/>
        <v>0</v>
      </c>
      <c r="FF255" s="16">
        <f t="shared" si="318"/>
        <v>46</v>
      </c>
      <c r="FG255" s="16">
        <f t="shared" si="319"/>
        <v>0</v>
      </c>
    </row>
    <row r="256" spans="1:163" x14ac:dyDescent="0.25">
      <c r="B256" s="42">
        <v>252</v>
      </c>
      <c r="C256" s="42" t="s">
        <v>394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23</v>
      </c>
      <c r="AS256" s="16">
        <v>0</v>
      </c>
      <c r="AT256" s="16">
        <v>0</v>
      </c>
      <c r="AU256" s="16">
        <v>0</v>
      </c>
      <c r="AV256" s="16">
        <v>0</v>
      </c>
      <c r="AW256" s="43">
        <v>0</v>
      </c>
      <c r="AX256" s="43">
        <v>0</v>
      </c>
      <c r="AY256" s="43">
        <v>0</v>
      </c>
      <c r="AZ256" s="43">
        <v>20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  <c r="BO256" s="16">
        <v>0</v>
      </c>
      <c r="BP256" s="16">
        <v>0</v>
      </c>
      <c r="BQ256" s="16">
        <v>0</v>
      </c>
      <c r="BR256" s="16">
        <v>0</v>
      </c>
      <c r="BS256" s="16">
        <v>0</v>
      </c>
      <c r="BT256" s="16">
        <v>0</v>
      </c>
      <c r="BU256" s="16">
        <v>0</v>
      </c>
      <c r="BV256" s="16">
        <v>0</v>
      </c>
      <c r="BW256" s="16">
        <v>0</v>
      </c>
      <c r="BX256" s="16">
        <v>0</v>
      </c>
      <c r="BY256" s="16">
        <f t="shared" si="240"/>
        <v>43</v>
      </c>
      <c r="BZ256" s="19">
        <f t="shared" si="241"/>
        <v>21.5</v>
      </c>
      <c r="CA256" s="16">
        <f t="shared" si="242"/>
        <v>0</v>
      </c>
      <c r="CB256" s="16">
        <f t="shared" si="243"/>
        <v>0</v>
      </c>
      <c r="CC256" s="16">
        <f t="shared" si="244"/>
        <v>0</v>
      </c>
      <c r="CD256" s="16">
        <f t="shared" si="245"/>
        <v>0</v>
      </c>
      <c r="CE256" s="16">
        <f t="shared" si="246"/>
        <v>0</v>
      </c>
      <c r="CF256" s="16">
        <f t="shared" si="247"/>
        <v>0</v>
      </c>
      <c r="CG256" s="16">
        <f t="shared" si="248"/>
        <v>0</v>
      </c>
      <c r="CH256" s="16">
        <f t="shared" si="249"/>
        <v>0</v>
      </c>
      <c r="CI256" s="16">
        <f t="shared" si="250"/>
        <v>0</v>
      </c>
      <c r="CJ256" s="16">
        <f t="shared" si="251"/>
        <v>0</v>
      </c>
      <c r="CK256" s="16">
        <f t="shared" si="252"/>
        <v>0</v>
      </c>
      <c r="CL256" s="16">
        <f t="shared" si="253"/>
        <v>0</v>
      </c>
      <c r="CM256" s="16">
        <f t="shared" si="254"/>
        <v>0</v>
      </c>
      <c r="CN256" s="16">
        <f t="shared" si="255"/>
        <v>0</v>
      </c>
      <c r="CO256" s="16">
        <f t="shared" si="256"/>
        <v>0</v>
      </c>
      <c r="CP256" s="16">
        <f t="shared" si="257"/>
        <v>0</v>
      </c>
      <c r="CQ256" s="16">
        <f t="shared" si="258"/>
        <v>0</v>
      </c>
      <c r="CR256" s="16">
        <f t="shared" si="259"/>
        <v>0</v>
      </c>
      <c r="CS256" s="16">
        <f t="shared" si="260"/>
        <v>0</v>
      </c>
      <c r="CT256" s="16">
        <f t="shared" si="261"/>
        <v>0</v>
      </c>
      <c r="CU256" s="16">
        <f t="shared" si="262"/>
        <v>0</v>
      </c>
      <c r="CV256" s="16">
        <f t="shared" si="263"/>
        <v>0</v>
      </c>
      <c r="CW256" s="16">
        <f t="shared" si="264"/>
        <v>0</v>
      </c>
      <c r="CX256" s="16">
        <f t="shared" si="265"/>
        <v>0</v>
      </c>
      <c r="CY256" s="16">
        <f t="shared" si="266"/>
        <v>0</v>
      </c>
      <c r="CZ256" s="16">
        <f t="shared" si="267"/>
        <v>0</v>
      </c>
      <c r="DA256" s="16">
        <f t="shared" si="268"/>
        <v>0</v>
      </c>
      <c r="DB256" s="16">
        <f t="shared" si="269"/>
        <v>0</v>
      </c>
      <c r="DC256" s="16">
        <f t="shared" si="270"/>
        <v>0</v>
      </c>
      <c r="DD256" s="16">
        <f t="shared" si="271"/>
        <v>1</v>
      </c>
      <c r="DE256" s="16">
        <f t="shared" si="272"/>
        <v>0</v>
      </c>
      <c r="DF256" s="16">
        <f t="shared" si="273"/>
        <v>0</v>
      </c>
      <c r="DG256" s="16">
        <f t="shared" si="274"/>
        <v>1</v>
      </c>
      <c r="DH256" s="16">
        <f t="shared" si="275"/>
        <v>0</v>
      </c>
      <c r="DI256" s="16">
        <f t="shared" si="276"/>
        <v>0</v>
      </c>
      <c r="DJ256" s="16">
        <f t="shared" si="277"/>
        <v>0</v>
      </c>
      <c r="DK256" s="16">
        <f t="shared" si="278"/>
        <v>0</v>
      </c>
      <c r="DL256" s="16">
        <f t="shared" si="279"/>
        <v>0</v>
      </c>
      <c r="DM256" s="16">
        <f t="shared" si="280"/>
        <v>0</v>
      </c>
      <c r="DN256" s="16">
        <f t="shared" si="281"/>
        <v>0</v>
      </c>
      <c r="DO256" s="16">
        <f t="shared" si="282"/>
        <v>0</v>
      </c>
      <c r="DP256" s="16">
        <f t="shared" si="283"/>
        <v>0</v>
      </c>
      <c r="DQ256" s="16">
        <f t="shared" si="284"/>
        <v>0</v>
      </c>
      <c r="DR256" s="16">
        <f t="shared" si="285"/>
        <v>0</v>
      </c>
      <c r="DS256" s="16">
        <f t="shared" si="286"/>
        <v>0</v>
      </c>
      <c r="DT256" s="16">
        <f t="shared" si="287"/>
        <v>0</v>
      </c>
      <c r="DU256" s="16">
        <f t="shared" si="288"/>
        <v>0</v>
      </c>
      <c r="DV256" s="16">
        <f t="shared" si="289"/>
        <v>0</v>
      </c>
      <c r="DW256" s="16">
        <f t="shared" si="290"/>
        <v>0</v>
      </c>
      <c r="DX256" s="16">
        <f t="shared" si="291"/>
        <v>0</v>
      </c>
      <c r="DY256" s="16">
        <f t="shared" si="292"/>
        <v>0</v>
      </c>
      <c r="DZ256" s="16">
        <f t="shared" si="293"/>
        <v>0</v>
      </c>
      <c r="EA256" s="16">
        <f t="shared" si="294"/>
        <v>0</v>
      </c>
      <c r="EB256" s="16">
        <f t="shared" si="295"/>
        <v>0</v>
      </c>
      <c r="EC256" s="16">
        <f t="shared" si="296"/>
        <v>0</v>
      </c>
      <c r="ED256" s="16">
        <f t="shared" si="297"/>
        <v>2</v>
      </c>
      <c r="EE256" s="16">
        <f t="shared" si="298"/>
        <v>2</v>
      </c>
      <c r="EG256" s="20">
        <f t="shared" si="299"/>
        <v>0</v>
      </c>
      <c r="EH256" s="20">
        <f t="shared" si="300"/>
        <v>0</v>
      </c>
      <c r="EI256" s="20">
        <f t="shared" si="301"/>
        <v>0</v>
      </c>
      <c r="EJ256" s="20">
        <f t="shared" si="302"/>
        <v>0</v>
      </c>
      <c r="EP256" s="42" t="s">
        <v>394</v>
      </c>
      <c r="EQ256" s="16">
        <f t="shared" si="303"/>
        <v>0</v>
      </c>
      <c r="ER256" s="16">
        <f t="shared" si="304"/>
        <v>0</v>
      </c>
      <c r="ES256" s="16">
        <f t="shared" si="305"/>
        <v>0</v>
      </c>
      <c r="ET256" s="16">
        <f t="shared" si="306"/>
        <v>0</v>
      </c>
      <c r="EU256" s="16">
        <f t="shared" si="307"/>
        <v>0</v>
      </c>
      <c r="EV256" s="16">
        <f t="shared" si="308"/>
        <v>0</v>
      </c>
      <c r="EW256" s="16">
        <f t="shared" si="309"/>
        <v>0</v>
      </c>
      <c r="EX256" s="16">
        <f t="shared" si="310"/>
        <v>0</v>
      </c>
      <c r="EY256" s="16">
        <f t="shared" si="311"/>
        <v>23</v>
      </c>
      <c r="EZ256" s="16">
        <f t="shared" si="312"/>
        <v>0</v>
      </c>
      <c r="FA256" s="16">
        <f t="shared" si="313"/>
        <v>20</v>
      </c>
      <c r="FB256" s="16">
        <f t="shared" si="314"/>
        <v>0</v>
      </c>
      <c r="FC256" s="16">
        <f t="shared" si="315"/>
        <v>0</v>
      </c>
      <c r="FD256" s="16">
        <f t="shared" si="316"/>
        <v>0</v>
      </c>
      <c r="FE256" s="16">
        <f t="shared" si="317"/>
        <v>0</v>
      </c>
      <c r="FF256" s="16">
        <f t="shared" si="318"/>
        <v>0</v>
      </c>
      <c r="FG256" s="16">
        <f t="shared" si="319"/>
        <v>0</v>
      </c>
    </row>
    <row r="257" spans="2:163" x14ac:dyDescent="0.25">
      <c r="B257" s="42">
        <v>253</v>
      </c>
      <c r="C257" s="42" t="s">
        <v>267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43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16">
        <v>0</v>
      </c>
      <c r="BL257" s="16">
        <v>0</v>
      </c>
      <c r="BM257" s="16">
        <v>0</v>
      </c>
      <c r="BN257" s="16">
        <v>0</v>
      </c>
      <c r="BO257" s="16">
        <v>0</v>
      </c>
      <c r="BP257" s="16">
        <v>0</v>
      </c>
      <c r="BQ257" s="16">
        <v>0</v>
      </c>
      <c r="BR257" s="16">
        <v>0</v>
      </c>
      <c r="BS257" s="16">
        <v>0</v>
      </c>
      <c r="BT257" s="16">
        <v>0</v>
      </c>
      <c r="BU257" s="16">
        <v>0</v>
      </c>
      <c r="BV257" s="16">
        <v>0</v>
      </c>
      <c r="BW257" s="16">
        <v>0</v>
      </c>
      <c r="BX257" s="16">
        <v>0</v>
      </c>
      <c r="BY257" s="16">
        <f t="shared" si="240"/>
        <v>43</v>
      </c>
      <c r="BZ257" s="19">
        <f t="shared" si="241"/>
        <v>43</v>
      </c>
      <c r="CA257" s="16">
        <f t="shared" si="242"/>
        <v>0</v>
      </c>
      <c r="CB257" s="16">
        <f t="shared" si="243"/>
        <v>0</v>
      </c>
      <c r="CC257" s="16">
        <f t="shared" si="244"/>
        <v>0</v>
      </c>
      <c r="CD257" s="16">
        <f t="shared" si="245"/>
        <v>0</v>
      </c>
      <c r="CE257" s="16">
        <f t="shared" si="246"/>
        <v>0</v>
      </c>
      <c r="CF257" s="16">
        <f t="shared" si="247"/>
        <v>0</v>
      </c>
      <c r="CG257" s="16">
        <f t="shared" si="248"/>
        <v>0</v>
      </c>
      <c r="CH257" s="16">
        <f t="shared" si="249"/>
        <v>0</v>
      </c>
      <c r="CI257" s="16">
        <f t="shared" si="250"/>
        <v>0</v>
      </c>
      <c r="CJ257" s="16">
        <f t="shared" si="251"/>
        <v>1</v>
      </c>
      <c r="CK257" s="16">
        <f t="shared" si="252"/>
        <v>0</v>
      </c>
      <c r="CL257" s="16">
        <f t="shared" si="253"/>
        <v>0</v>
      </c>
      <c r="CM257" s="16">
        <f t="shared" si="254"/>
        <v>0</v>
      </c>
      <c r="CN257" s="16">
        <f t="shared" si="255"/>
        <v>0</v>
      </c>
      <c r="CO257" s="16">
        <f t="shared" si="256"/>
        <v>0</v>
      </c>
      <c r="CP257" s="16">
        <f t="shared" si="257"/>
        <v>0</v>
      </c>
      <c r="CQ257" s="16">
        <f t="shared" si="258"/>
        <v>0</v>
      </c>
      <c r="CR257" s="16">
        <f t="shared" si="259"/>
        <v>0</v>
      </c>
      <c r="CS257" s="16">
        <f t="shared" si="260"/>
        <v>0</v>
      </c>
      <c r="CT257" s="16">
        <f t="shared" si="261"/>
        <v>0</v>
      </c>
      <c r="CU257" s="16">
        <f t="shared" si="262"/>
        <v>0</v>
      </c>
      <c r="CV257" s="16">
        <f t="shared" si="263"/>
        <v>0</v>
      </c>
      <c r="CW257" s="16">
        <f t="shared" si="264"/>
        <v>0</v>
      </c>
      <c r="CX257" s="16">
        <f t="shared" si="265"/>
        <v>0</v>
      </c>
      <c r="CY257" s="16">
        <f t="shared" si="266"/>
        <v>0</v>
      </c>
      <c r="CZ257" s="16">
        <f t="shared" si="267"/>
        <v>0</v>
      </c>
      <c r="DA257" s="16">
        <f t="shared" si="268"/>
        <v>0</v>
      </c>
      <c r="DB257" s="16">
        <f t="shared" si="269"/>
        <v>0</v>
      </c>
      <c r="DC257" s="16">
        <f t="shared" si="270"/>
        <v>0</v>
      </c>
      <c r="DD257" s="16">
        <f t="shared" si="271"/>
        <v>0</v>
      </c>
      <c r="DE257" s="16">
        <f t="shared" si="272"/>
        <v>0</v>
      </c>
      <c r="DF257" s="16">
        <f t="shared" si="273"/>
        <v>0</v>
      </c>
      <c r="DG257" s="16">
        <f t="shared" si="274"/>
        <v>0</v>
      </c>
      <c r="DH257" s="16">
        <f t="shared" si="275"/>
        <v>0</v>
      </c>
      <c r="DI257" s="16">
        <f t="shared" si="276"/>
        <v>0</v>
      </c>
      <c r="DJ257" s="16">
        <f t="shared" si="277"/>
        <v>0</v>
      </c>
      <c r="DK257" s="16">
        <f t="shared" si="278"/>
        <v>0</v>
      </c>
      <c r="DL257" s="16">
        <f t="shared" si="279"/>
        <v>0</v>
      </c>
      <c r="DM257" s="16">
        <f t="shared" si="280"/>
        <v>0</v>
      </c>
      <c r="DN257" s="16">
        <f t="shared" si="281"/>
        <v>0</v>
      </c>
      <c r="DO257" s="16">
        <f t="shared" si="282"/>
        <v>0</v>
      </c>
      <c r="DP257" s="16">
        <f t="shared" si="283"/>
        <v>0</v>
      </c>
      <c r="DQ257" s="16">
        <f t="shared" si="284"/>
        <v>0</v>
      </c>
      <c r="DR257" s="16">
        <f t="shared" si="285"/>
        <v>0</v>
      </c>
      <c r="DS257" s="16">
        <f t="shared" si="286"/>
        <v>0</v>
      </c>
      <c r="DT257" s="16">
        <f t="shared" si="287"/>
        <v>0</v>
      </c>
      <c r="DU257" s="16">
        <f t="shared" si="288"/>
        <v>0</v>
      </c>
      <c r="DV257" s="16">
        <f t="shared" si="289"/>
        <v>0</v>
      </c>
      <c r="DW257" s="16">
        <f t="shared" si="290"/>
        <v>0</v>
      </c>
      <c r="DX257" s="16">
        <f t="shared" si="291"/>
        <v>0</v>
      </c>
      <c r="DY257" s="16">
        <f t="shared" si="292"/>
        <v>0</v>
      </c>
      <c r="DZ257" s="16">
        <f t="shared" si="293"/>
        <v>0</v>
      </c>
      <c r="EA257" s="16">
        <f t="shared" si="294"/>
        <v>0</v>
      </c>
      <c r="EB257" s="16">
        <f t="shared" si="295"/>
        <v>0</v>
      </c>
      <c r="EC257" s="16">
        <f t="shared" si="296"/>
        <v>1</v>
      </c>
      <c r="ED257" s="16">
        <f t="shared" si="297"/>
        <v>1</v>
      </c>
      <c r="EE257" s="16">
        <f t="shared" si="298"/>
        <v>1</v>
      </c>
      <c r="EG257" s="20">
        <f t="shared" si="299"/>
        <v>0</v>
      </c>
      <c r="EH257" s="20">
        <f t="shared" si="300"/>
        <v>0</v>
      </c>
      <c r="EI257" s="20">
        <f t="shared" si="301"/>
        <v>0</v>
      </c>
      <c r="EJ257" s="20">
        <f t="shared" si="302"/>
        <v>100</v>
      </c>
      <c r="EP257" s="42" t="s">
        <v>267</v>
      </c>
      <c r="EQ257" s="16">
        <f t="shared" si="303"/>
        <v>0</v>
      </c>
      <c r="ER257" s="16">
        <f t="shared" si="304"/>
        <v>0</v>
      </c>
      <c r="ES257" s="16">
        <f t="shared" si="305"/>
        <v>0</v>
      </c>
      <c r="ET257" s="16">
        <f t="shared" si="306"/>
        <v>0</v>
      </c>
      <c r="EU257" s="16">
        <f t="shared" si="307"/>
        <v>0</v>
      </c>
      <c r="EV257" s="16">
        <f t="shared" si="308"/>
        <v>0</v>
      </c>
      <c r="EW257" s="16">
        <f t="shared" si="309"/>
        <v>43</v>
      </c>
      <c r="EX257" s="16">
        <f t="shared" si="310"/>
        <v>0</v>
      </c>
      <c r="EY257" s="16">
        <f t="shared" si="311"/>
        <v>0</v>
      </c>
      <c r="EZ257" s="16">
        <f t="shared" si="312"/>
        <v>0</v>
      </c>
      <c r="FA257" s="16">
        <f t="shared" si="313"/>
        <v>0</v>
      </c>
      <c r="FB257" s="16">
        <f t="shared" si="314"/>
        <v>0</v>
      </c>
      <c r="FC257" s="16">
        <f t="shared" si="315"/>
        <v>0</v>
      </c>
      <c r="FD257" s="16">
        <f t="shared" si="316"/>
        <v>0</v>
      </c>
      <c r="FE257" s="16">
        <f t="shared" si="317"/>
        <v>0</v>
      </c>
      <c r="FF257" s="16">
        <f t="shared" si="318"/>
        <v>0</v>
      </c>
      <c r="FG257" s="16">
        <f t="shared" si="319"/>
        <v>0</v>
      </c>
    </row>
    <row r="258" spans="2:163" x14ac:dyDescent="0.25">
      <c r="B258" s="42">
        <v>254</v>
      </c>
      <c r="C258" s="42" t="s">
        <v>927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43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16">
        <v>0</v>
      </c>
      <c r="BL258" s="16">
        <v>0</v>
      </c>
      <c r="BM258" s="16">
        <v>0</v>
      </c>
      <c r="BN258" s="16">
        <v>0</v>
      </c>
      <c r="BO258" s="16">
        <v>0</v>
      </c>
      <c r="BP258" s="16">
        <v>0</v>
      </c>
      <c r="BQ258" s="16">
        <v>0</v>
      </c>
      <c r="BR258" s="16">
        <v>0</v>
      </c>
      <c r="BS258" s="16">
        <v>0</v>
      </c>
      <c r="BT258" s="16">
        <v>0</v>
      </c>
      <c r="BU258" s="16">
        <v>0</v>
      </c>
      <c r="BV258" s="16">
        <v>0</v>
      </c>
      <c r="BW258" s="16">
        <v>0</v>
      </c>
      <c r="BX258" s="16">
        <v>0</v>
      </c>
      <c r="BY258" s="16">
        <f t="shared" si="240"/>
        <v>43</v>
      </c>
      <c r="BZ258" s="19">
        <f t="shared" si="241"/>
        <v>43</v>
      </c>
      <c r="CA258" s="16">
        <f t="shared" si="242"/>
        <v>0</v>
      </c>
      <c r="CB258" s="16">
        <f t="shared" si="243"/>
        <v>0</v>
      </c>
      <c r="CC258" s="16">
        <f t="shared" si="244"/>
        <v>0</v>
      </c>
      <c r="CD258" s="16">
        <f t="shared" si="245"/>
        <v>0</v>
      </c>
      <c r="CE258" s="16">
        <f t="shared" si="246"/>
        <v>0</v>
      </c>
      <c r="CF258" s="16">
        <f t="shared" si="247"/>
        <v>0</v>
      </c>
      <c r="CG258" s="16">
        <f t="shared" si="248"/>
        <v>0</v>
      </c>
      <c r="CH258" s="16">
        <f t="shared" si="249"/>
        <v>0</v>
      </c>
      <c r="CI258" s="16">
        <f t="shared" si="250"/>
        <v>0</v>
      </c>
      <c r="CJ258" s="16">
        <f t="shared" si="251"/>
        <v>1</v>
      </c>
      <c r="CK258" s="16">
        <f t="shared" si="252"/>
        <v>0</v>
      </c>
      <c r="CL258" s="16">
        <f t="shared" si="253"/>
        <v>0</v>
      </c>
      <c r="CM258" s="16">
        <f t="shared" si="254"/>
        <v>0</v>
      </c>
      <c r="CN258" s="16">
        <f t="shared" si="255"/>
        <v>0</v>
      </c>
      <c r="CO258" s="16">
        <f t="shared" si="256"/>
        <v>0</v>
      </c>
      <c r="CP258" s="16">
        <f t="shared" si="257"/>
        <v>0</v>
      </c>
      <c r="CQ258" s="16">
        <f t="shared" si="258"/>
        <v>0</v>
      </c>
      <c r="CR258" s="16">
        <f t="shared" si="259"/>
        <v>0</v>
      </c>
      <c r="CS258" s="16">
        <f t="shared" si="260"/>
        <v>0</v>
      </c>
      <c r="CT258" s="16">
        <f t="shared" si="261"/>
        <v>0</v>
      </c>
      <c r="CU258" s="16">
        <f t="shared" si="262"/>
        <v>0</v>
      </c>
      <c r="CV258" s="16">
        <f t="shared" si="263"/>
        <v>0</v>
      </c>
      <c r="CW258" s="16">
        <f t="shared" si="264"/>
        <v>0</v>
      </c>
      <c r="CX258" s="16">
        <f t="shared" si="265"/>
        <v>0</v>
      </c>
      <c r="CY258" s="16">
        <f t="shared" si="266"/>
        <v>0</v>
      </c>
      <c r="CZ258" s="16">
        <f t="shared" si="267"/>
        <v>0</v>
      </c>
      <c r="DA258" s="16">
        <f t="shared" si="268"/>
        <v>0</v>
      </c>
      <c r="DB258" s="16">
        <f t="shared" si="269"/>
        <v>0</v>
      </c>
      <c r="DC258" s="16">
        <f t="shared" si="270"/>
        <v>0</v>
      </c>
      <c r="DD258" s="16">
        <f t="shared" si="271"/>
        <v>0</v>
      </c>
      <c r="DE258" s="16">
        <f t="shared" si="272"/>
        <v>0</v>
      </c>
      <c r="DF258" s="16">
        <f t="shared" si="273"/>
        <v>0</v>
      </c>
      <c r="DG258" s="16">
        <f t="shared" si="274"/>
        <v>0</v>
      </c>
      <c r="DH258" s="16">
        <f t="shared" si="275"/>
        <v>0</v>
      </c>
      <c r="DI258" s="16">
        <f t="shared" si="276"/>
        <v>0</v>
      </c>
      <c r="DJ258" s="16">
        <f t="shared" si="277"/>
        <v>0</v>
      </c>
      <c r="DK258" s="16">
        <f t="shared" si="278"/>
        <v>0</v>
      </c>
      <c r="DL258" s="16">
        <f t="shared" si="279"/>
        <v>0</v>
      </c>
      <c r="DM258" s="16">
        <f t="shared" si="280"/>
        <v>0</v>
      </c>
      <c r="DN258" s="16">
        <f t="shared" si="281"/>
        <v>0</v>
      </c>
      <c r="DO258" s="16">
        <f t="shared" si="282"/>
        <v>0</v>
      </c>
      <c r="DP258" s="16">
        <f t="shared" si="283"/>
        <v>0</v>
      </c>
      <c r="DQ258" s="16">
        <f t="shared" si="284"/>
        <v>0</v>
      </c>
      <c r="DR258" s="16">
        <f t="shared" si="285"/>
        <v>0</v>
      </c>
      <c r="DS258" s="16">
        <f t="shared" si="286"/>
        <v>0</v>
      </c>
      <c r="DT258" s="16">
        <f t="shared" si="287"/>
        <v>0</v>
      </c>
      <c r="DU258" s="16">
        <f t="shared" si="288"/>
        <v>0</v>
      </c>
      <c r="DV258" s="16">
        <f t="shared" si="289"/>
        <v>0</v>
      </c>
      <c r="DW258" s="16">
        <f t="shared" si="290"/>
        <v>0</v>
      </c>
      <c r="DX258" s="16">
        <f t="shared" si="291"/>
        <v>0</v>
      </c>
      <c r="DY258" s="16">
        <f t="shared" si="292"/>
        <v>0</v>
      </c>
      <c r="DZ258" s="16">
        <f t="shared" si="293"/>
        <v>0</v>
      </c>
      <c r="EA258" s="16">
        <f t="shared" si="294"/>
        <v>0</v>
      </c>
      <c r="EB258" s="16">
        <f t="shared" si="295"/>
        <v>0</v>
      </c>
      <c r="EC258" s="16">
        <f t="shared" si="296"/>
        <v>1</v>
      </c>
      <c r="ED258" s="16">
        <f t="shared" si="297"/>
        <v>1</v>
      </c>
      <c r="EE258" s="16">
        <f t="shared" si="298"/>
        <v>1</v>
      </c>
      <c r="EG258" s="20">
        <f t="shared" si="299"/>
        <v>0</v>
      </c>
      <c r="EH258" s="20">
        <f t="shared" si="300"/>
        <v>0</v>
      </c>
      <c r="EI258" s="20">
        <f t="shared" si="301"/>
        <v>0</v>
      </c>
      <c r="EJ258" s="20">
        <f t="shared" si="302"/>
        <v>100</v>
      </c>
      <c r="EP258" s="42" t="s">
        <v>927</v>
      </c>
      <c r="EQ258" s="16">
        <f t="shared" si="303"/>
        <v>0</v>
      </c>
      <c r="ER258" s="16">
        <f t="shared" si="304"/>
        <v>0</v>
      </c>
      <c r="ES258" s="16">
        <f t="shared" si="305"/>
        <v>0</v>
      </c>
      <c r="ET258" s="16">
        <f t="shared" si="306"/>
        <v>0</v>
      </c>
      <c r="EU258" s="16">
        <f t="shared" si="307"/>
        <v>0</v>
      </c>
      <c r="EV258" s="16">
        <f t="shared" si="308"/>
        <v>0</v>
      </c>
      <c r="EW258" s="16">
        <f t="shared" si="309"/>
        <v>43</v>
      </c>
      <c r="EX258" s="16">
        <f t="shared" si="310"/>
        <v>0</v>
      </c>
      <c r="EY258" s="16">
        <f t="shared" si="311"/>
        <v>0</v>
      </c>
      <c r="EZ258" s="16">
        <f t="shared" si="312"/>
        <v>0</v>
      </c>
      <c r="FA258" s="16">
        <f t="shared" si="313"/>
        <v>0</v>
      </c>
      <c r="FB258" s="16">
        <f t="shared" si="314"/>
        <v>0</v>
      </c>
      <c r="FC258" s="16">
        <f t="shared" si="315"/>
        <v>0</v>
      </c>
      <c r="FD258" s="16">
        <f t="shared" si="316"/>
        <v>0</v>
      </c>
      <c r="FE258" s="16">
        <f t="shared" si="317"/>
        <v>0</v>
      </c>
      <c r="FF258" s="16">
        <f t="shared" si="318"/>
        <v>0</v>
      </c>
      <c r="FG258" s="16">
        <f t="shared" si="319"/>
        <v>0</v>
      </c>
    </row>
    <row r="259" spans="2:163" x14ac:dyDescent="0.25">
      <c r="B259" s="42">
        <v>255</v>
      </c>
      <c r="C259" s="16" t="s">
        <v>928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43">
        <v>0</v>
      </c>
      <c r="AX259" s="43">
        <v>0</v>
      </c>
      <c r="AY259" s="43">
        <v>0</v>
      </c>
      <c r="AZ259" s="43">
        <v>43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16">
        <v>0</v>
      </c>
      <c r="BL259" s="16">
        <v>0</v>
      </c>
      <c r="BM259" s="16">
        <v>0</v>
      </c>
      <c r="BN259" s="16">
        <v>0</v>
      </c>
      <c r="BO259" s="16">
        <v>0</v>
      </c>
      <c r="BP259" s="16">
        <v>0</v>
      </c>
      <c r="BQ259" s="16">
        <v>0</v>
      </c>
      <c r="BR259" s="16">
        <v>0</v>
      </c>
      <c r="BS259" s="16">
        <v>0</v>
      </c>
      <c r="BT259" s="16">
        <v>0</v>
      </c>
      <c r="BU259" s="16">
        <v>0</v>
      </c>
      <c r="BV259" s="16">
        <v>0</v>
      </c>
      <c r="BW259" s="16">
        <v>0</v>
      </c>
      <c r="BX259" s="16">
        <v>0</v>
      </c>
      <c r="BY259" s="16">
        <f t="shared" si="240"/>
        <v>43</v>
      </c>
      <c r="BZ259" s="19">
        <f t="shared" si="241"/>
        <v>43</v>
      </c>
      <c r="CA259" s="16">
        <f t="shared" si="242"/>
        <v>0</v>
      </c>
      <c r="CB259" s="16">
        <f t="shared" si="243"/>
        <v>0</v>
      </c>
      <c r="CC259" s="16">
        <f t="shared" si="244"/>
        <v>0</v>
      </c>
      <c r="CD259" s="16">
        <f t="shared" si="245"/>
        <v>0</v>
      </c>
      <c r="CE259" s="16">
        <f t="shared" si="246"/>
        <v>0</v>
      </c>
      <c r="CF259" s="16">
        <f t="shared" si="247"/>
        <v>0</v>
      </c>
      <c r="CG259" s="16">
        <f t="shared" si="248"/>
        <v>0</v>
      </c>
      <c r="CH259" s="16">
        <f t="shared" si="249"/>
        <v>0</v>
      </c>
      <c r="CI259" s="16">
        <f t="shared" si="250"/>
        <v>0</v>
      </c>
      <c r="CJ259" s="16">
        <f t="shared" si="251"/>
        <v>1</v>
      </c>
      <c r="CK259" s="16">
        <f t="shared" si="252"/>
        <v>0</v>
      </c>
      <c r="CL259" s="16">
        <f t="shared" si="253"/>
        <v>0</v>
      </c>
      <c r="CM259" s="16">
        <f t="shared" si="254"/>
        <v>0</v>
      </c>
      <c r="CN259" s="16">
        <f t="shared" si="255"/>
        <v>0</v>
      </c>
      <c r="CO259" s="16">
        <f t="shared" si="256"/>
        <v>0</v>
      </c>
      <c r="CP259" s="16">
        <f t="shared" si="257"/>
        <v>0</v>
      </c>
      <c r="CQ259" s="16">
        <f t="shared" si="258"/>
        <v>0</v>
      </c>
      <c r="CR259" s="16">
        <f t="shared" si="259"/>
        <v>0</v>
      </c>
      <c r="CS259" s="16">
        <f t="shared" si="260"/>
        <v>0</v>
      </c>
      <c r="CT259" s="16">
        <f t="shared" si="261"/>
        <v>0</v>
      </c>
      <c r="CU259" s="16">
        <f t="shared" si="262"/>
        <v>0</v>
      </c>
      <c r="CV259" s="16">
        <f t="shared" si="263"/>
        <v>0</v>
      </c>
      <c r="CW259" s="16">
        <f t="shared" si="264"/>
        <v>0</v>
      </c>
      <c r="CX259" s="16">
        <f t="shared" si="265"/>
        <v>0</v>
      </c>
      <c r="CY259" s="16">
        <f t="shared" si="266"/>
        <v>0</v>
      </c>
      <c r="CZ259" s="16">
        <f t="shared" si="267"/>
        <v>0</v>
      </c>
      <c r="DA259" s="16">
        <f t="shared" si="268"/>
        <v>0</v>
      </c>
      <c r="DB259" s="16">
        <f t="shared" si="269"/>
        <v>0</v>
      </c>
      <c r="DC259" s="16">
        <f t="shared" si="270"/>
        <v>0</v>
      </c>
      <c r="DD259" s="16">
        <f t="shared" si="271"/>
        <v>0</v>
      </c>
      <c r="DE259" s="16">
        <f t="shared" si="272"/>
        <v>0</v>
      </c>
      <c r="DF259" s="16">
        <f t="shared" si="273"/>
        <v>0</v>
      </c>
      <c r="DG259" s="16">
        <f t="shared" si="274"/>
        <v>0</v>
      </c>
      <c r="DH259" s="16">
        <f t="shared" si="275"/>
        <v>0</v>
      </c>
      <c r="DI259" s="16">
        <f t="shared" si="276"/>
        <v>0</v>
      </c>
      <c r="DJ259" s="16">
        <f t="shared" si="277"/>
        <v>0</v>
      </c>
      <c r="DK259" s="16">
        <f t="shared" si="278"/>
        <v>0</v>
      </c>
      <c r="DL259" s="16">
        <f t="shared" si="279"/>
        <v>0</v>
      </c>
      <c r="DM259" s="16">
        <f t="shared" si="280"/>
        <v>0</v>
      </c>
      <c r="DN259" s="16">
        <f t="shared" si="281"/>
        <v>0</v>
      </c>
      <c r="DO259" s="16">
        <f t="shared" si="282"/>
        <v>0</v>
      </c>
      <c r="DP259" s="16">
        <f t="shared" si="283"/>
        <v>0</v>
      </c>
      <c r="DQ259" s="16">
        <f t="shared" si="284"/>
        <v>0</v>
      </c>
      <c r="DR259" s="16">
        <f t="shared" si="285"/>
        <v>0</v>
      </c>
      <c r="DS259" s="16">
        <f t="shared" si="286"/>
        <v>0</v>
      </c>
      <c r="DT259" s="16">
        <f t="shared" si="287"/>
        <v>0</v>
      </c>
      <c r="DU259" s="16">
        <f t="shared" si="288"/>
        <v>0</v>
      </c>
      <c r="DV259" s="16">
        <f t="shared" si="289"/>
        <v>0</v>
      </c>
      <c r="DW259" s="16">
        <f t="shared" si="290"/>
        <v>0</v>
      </c>
      <c r="DX259" s="16">
        <f t="shared" si="291"/>
        <v>0</v>
      </c>
      <c r="DY259" s="16">
        <f t="shared" si="292"/>
        <v>0</v>
      </c>
      <c r="DZ259" s="16">
        <f t="shared" si="293"/>
        <v>0</v>
      </c>
      <c r="EA259" s="16">
        <f t="shared" si="294"/>
        <v>0</v>
      </c>
      <c r="EB259" s="16">
        <f t="shared" si="295"/>
        <v>0</v>
      </c>
      <c r="EC259" s="16">
        <f t="shared" si="296"/>
        <v>1</v>
      </c>
      <c r="ED259" s="16">
        <f t="shared" si="297"/>
        <v>1</v>
      </c>
      <c r="EE259" s="16">
        <f t="shared" si="298"/>
        <v>1</v>
      </c>
      <c r="EG259" s="20">
        <f t="shared" si="299"/>
        <v>0</v>
      </c>
      <c r="EH259" s="20">
        <f t="shared" si="300"/>
        <v>0</v>
      </c>
      <c r="EI259" s="20">
        <f t="shared" si="301"/>
        <v>0</v>
      </c>
      <c r="EJ259" s="20">
        <f t="shared" si="302"/>
        <v>100</v>
      </c>
      <c r="EP259" s="16" t="s">
        <v>928</v>
      </c>
      <c r="EQ259" s="16">
        <f t="shared" si="303"/>
        <v>0</v>
      </c>
      <c r="ER259" s="16">
        <f t="shared" si="304"/>
        <v>0</v>
      </c>
      <c r="ES259" s="16">
        <f t="shared" si="305"/>
        <v>0</v>
      </c>
      <c r="ET259" s="16">
        <f t="shared" si="306"/>
        <v>0</v>
      </c>
      <c r="EU259" s="16">
        <f t="shared" si="307"/>
        <v>0</v>
      </c>
      <c r="EV259" s="16">
        <f t="shared" si="308"/>
        <v>0</v>
      </c>
      <c r="EW259" s="16">
        <f t="shared" si="309"/>
        <v>0</v>
      </c>
      <c r="EX259" s="16">
        <f t="shared" si="310"/>
        <v>0</v>
      </c>
      <c r="EY259" s="16">
        <f t="shared" si="311"/>
        <v>0</v>
      </c>
      <c r="EZ259" s="16">
        <f t="shared" si="312"/>
        <v>0</v>
      </c>
      <c r="FA259" s="16">
        <f t="shared" si="313"/>
        <v>43</v>
      </c>
      <c r="FB259" s="16">
        <f t="shared" si="314"/>
        <v>0</v>
      </c>
      <c r="FC259" s="16">
        <f t="shared" si="315"/>
        <v>0</v>
      </c>
      <c r="FD259" s="16">
        <f t="shared" si="316"/>
        <v>0</v>
      </c>
      <c r="FE259" s="16">
        <f t="shared" si="317"/>
        <v>0</v>
      </c>
      <c r="FF259" s="16">
        <f t="shared" si="318"/>
        <v>0</v>
      </c>
      <c r="FG259" s="16">
        <f t="shared" si="319"/>
        <v>0</v>
      </c>
    </row>
    <row r="260" spans="2:163" x14ac:dyDescent="0.25">
      <c r="B260" s="42">
        <v>256</v>
      </c>
      <c r="C260" s="16" t="s">
        <v>684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43">
        <v>0</v>
      </c>
      <c r="AX260" s="43">
        <v>0</v>
      </c>
      <c r="AY260" s="43">
        <v>0</v>
      </c>
      <c r="AZ260" s="43">
        <v>43</v>
      </c>
      <c r="BA260" s="16">
        <v>0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16">
        <v>0</v>
      </c>
      <c r="BL260" s="16">
        <v>0</v>
      </c>
      <c r="BM260" s="16">
        <v>0</v>
      </c>
      <c r="BN260" s="16">
        <v>0</v>
      </c>
      <c r="BO260" s="16">
        <v>0</v>
      </c>
      <c r="BP260" s="16">
        <v>0</v>
      </c>
      <c r="BQ260" s="16">
        <v>0</v>
      </c>
      <c r="BR260" s="16">
        <v>0</v>
      </c>
      <c r="BS260" s="16">
        <v>0</v>
      </c>
      <c r="BT260" s="16">
        <v>0</v>
      </c>
      <c r="BU260" s="16">
        <v>0</v>
      </c>
      <c r="BV260" s="16">
        <v>0</v>
      </c>
      <c r="BW260" s="16">
        <v>0</v>
      </c>
      <c r="BX260" s="16">
        <v>0</v>
      </c>
      <c r="BY260" s="16">
        <f t="shared" si="240"/>
        <v>43</v>
      </c>
      <c r="BZ260" s="19">
        <f t="shared" si="241"/>
        <v>43</v>
      </c>
      <c r="CA260" s="16">
        <f t="shared" si="242"/>
        <v>0</v>
      </c>
      <c r="CB260" s="16">
        <f t="shared" si="243"/>
        <v>0</v>
      </c>
      <c r="CC260" s="16">
        <f t="shared" si="244"/>
        <v>0</v>
      </c>
      <c r="CD260" s="16">
        <f t="shared" si="245"/>
        <v>0</v>
      </c>
      <c r="CE260" s="16">
        <f t="shared" si="246"/>
        <v>0</v>
      </c>
      <c r="CF260" s="16">
        <f t="shared" si="247"/>
        <v>0</v>
      </c>
      <c r="CG260" s="16">
        <f t="shared" si="248"/>
        <v>0</v>
      </c>
      <c r="CH260" s="16">
        <f t="shared" si="249"/>
        <v>0</v>
      </c>
      <c r="CI260" s="16">
        <f t="shared" si="250"/>
        <v>0</v>
      </c>
      <c r="CJ260" s="16">
        <f t="shared" si="251"/>
        <v>1</v>
      </c>
      <c r="CK260" s="16">
        <f t="shared" si="252"/>
        <v>0</v>
      </c>
      <c r="CL260" s="16">
        <f t="shared" si="253"/>
        <v>0</v>
      </c>
      <c r="CM260" s="16">
        <f t="shared" si="254"/>
        <v>0</v>
      </c>
      <c r="CN260" s="16">
        <f t="shared" si="255"/>
        <v>0</v>
      </c>
      <c r="CO260" s="16">
        <f t="shared" si="256"/>
        <v>0</v>
      </c>
      <c r="CP260" s="16">
        <f t="shared" si="257"/>
        <v>0</v>
      </c>
      <c r="CQ260" s="16">
        <f t="shared" si="258"/>
        <v>0</v>
      </c>
      <c r="CR260" s="16">
        <f t="shared" si="259"/>
        <v>0</v>
      </c>
      <c r="CS260" s="16">
        <f t="shared" si="260"/>
        <v>0</v>
      </c>
      <c r="CT260" s="16">
        <f t="shared" si="261"/>
        <v>0</v>
      </c>
      <c r="CU260" s="16">
        <f t="shared" si="262"/>
        <v>0</v>
      </c>
      <c r="CV260" s="16">
        <f t="shared" si="263"/>
        <v>0</v>
      </c>
      <c r="CW260" s="16">
        <f t="shared" si="264"/>
        <v>0</v>
      </c>
      <c r="CX260" s="16">
        <f t="shared" si="265"/>
        <v>0</v>
      </c>
      <c r="CY260" s="16">
        <f t="shared" si="266"/>
        <v>0</v>
      </c>
      <c r="CZ260" s="16">
        <f t="shared" si="267"/>
        <v>0</v>
      </c>
      <c r="DA260" s="16">
        <f t="shared" si="268"/>
        <v>0</v>
      </c>
      <c r="DB260" s="16">
        <f t="shared" si="269"/>
        <v>0</v>
      </c>
      <c r="DC260" s="16">
        <f t="shared" si="270"/>
        <v>0</v>
      </c>
      <c r="DD260" s="16">
        <f t="shared" si="271"/>
        <v>0</v>
      </c>
      <c r="DE260" s="16">
        <f t="shared" si="272"/>
        <v>0</v>
      </c>
      <c r="DF260" s="16">
        <f t="shared" si="273"/>
        <v>0</v>
      </c>
      <c r="DG260" s="16">
        <f t="shared" si="274"/>
        <v>0</v>
      </c>
      <c r="DH260" s="16">
        <f t="shared" si="275"/>
        <v>0</v>
      </c>
      <c r="DI260" s="16">
        <f t="shared" si="276"/>
        <v>0</v>
      </c>
      <c r="DJ260" s="16">
        <f t="shared" si="277"/>
        <v>0</v>
      </c>
      <c r="DK260" s="16">
        <f t="shared" si="278"/>
        <v>0</v>
      </c>
      <c r="DL260" s="16">
        <f t="shared" si="279"/>
        <v>0</v>
      </c>
      <c r="DM260" s="16">
        <f t="shared" si="280"/>
        <v>0</v>
      </c>
      <c r="DN260" s="16">
        <f t="shared" si="281"/>
        <v>0</v>
      </c>
      <c r="DO260" s="16">
        <f t="shared" si="282"/>
        <v>0</v>
      </c>
      <c r="DP260" s="16">
        <f t="shared" si="283"/>
        <v>0</v>
      </c>
      <c r="DQ260" s="16">
        <f t="shared" si="284"/>
        <v>0</v>
      </c>
      <c r="DR260" s="16">
        <f t="shared" si="285"/>
        <v>0</v>
      </c>
      <c r="DS260" s="16">
        <f t="shared" si="286"/>
        <v>0</v>
      </c>
      <c r="DT260" s="16">
        <f t="shared" si="287"/>
        <v>0</v>
      </c>
      <c r="DU260" s="16">
        <f t="shared" si="288"/>
        <v>0</v>
      </c>
      <c r="DV260" s="16">
        <f t="shared" si="289"/>
        <v>0</v>
      </c>
      <c r="DW260" s="16">
        <f t="shared" si="290"/>
        <v>0</v>
      </c>
      <c r="DX260" s="16">
        <f t="shared" si="291"/>
        <v>0</v>
      </c>
      <c r="DY260" s="16">
        <f t="shared" si="292"/>
        <v>0</v>
      </c>
      <c r="DZ260" s="16">
        <f t="shared" si="293"/>
        <v>0</v>
      </c>
      <c r="EA260" s="16">
        <f t="shared" si="294"/>
        <v>0</v>
      </c>
      <c r="EB260" s="16">
        <f t="shared" si="295"/>
        <v>0</v>
      </c>
      <c r="EC260" s="16">
        <f t="shared" si="296"/>
        <v>1</v>
      </c>
      <c r="ED260" s="16">
        <f t="shared" si="297"/>
        <v>1</v>
      </c>
      <c r="EE260" s="16">
        <f t="shared" si="298"/>
        <v>1</v>
      </c>
      <c r="EG260" s="20">
        <f t="shared" si="299"/>
        <v>0</v>
      </c>
      <c r="EH260" s="20">
        <f t="shared" si="300"/>
        <v>0</v>
      </c>
      <c r="EI260" s="20">
        <f t="shared" si="301"/>
        <v>0</v>
      </c>
      <c r="EJ260" s="20">
        <f t="shared" si="302"/>
        <v>100</v>
      </c>
      <c r="EP260" s="16" t="s">
        <v>684</v>
      </c>
      <c r="EQ260" s="16">
        <f t="shared" si="303"/>
        <v>0</v>
      </c>
      <c r="ER260" s="16">
        <f t="shared" si="304"/>
        <v>0</v>
      </c>
      <c r="ES260" s="16">
        <f t="shared" si="305"/>
        <v>0</v>
      </c>
      <c r="ET260" s="16">
        <f t="shared" si="306"/>
        <v>0</v>
      </c>
      <c r="EU260" s="16">
        <f t="shared" si="307"/>
        <v>0</v>
      </c>
      <c r="EV260" s="16">
        <f t="shared" si="308"/>
        <v>0</v>
      </c>
      <c r="EW260" s="16">
        <f t="shared" si="309"/>
        <v>0</v>
      </c>
      <c r="EX260" s="16">
        <f t="shared" si="310"/>
        <v>0</v>
      </c>
      <c r="EY260" s="16">
        <f t="shared" si="311"/>
        <v>0</v>
      </c>
      <c r="EZ260" s="16">
        <f t="shared" si="312"/>
        <v>0</v>
      </c>
      <c r="FA260" s="16">
        <f t="shared" si="313"/>
        <v>43</v>
      </c>
      <c r="FB260" s="16">
        <f t="shared" si="314"/>
        <v>0</v>
      </c>
      <c r="FC260" s="16">
        <f t="shared" si="315"/>
        <v>0</v>
      </c>
      <c r="FD260" s="16">
        <f t="shared" si="316"/>
        <v>0</v>
      </c>
      <c r="FE260" s="16">
        <f t="shared" si="317"/>
        <v>0</v>
      </c>
      <c r="FF260" s="16">
        <f t="shared" si="318"/>
        <v>0</v>
      </c>
      <c r="FG260" s="16">
        <f t="shared" si="319"/>
        <v>0</v>
      </c>
    </row>
    <row r="261" spans="2:163" x14ac:dyDescent="0.25">
      <c r="B261" s="42">
        <v>257</v>
      </c>
      <c r="C261" s="16" t="s">
        <v>685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43">
        <v>0</v>
      </c>
      <c r="AX261" s="43">
        <v>0</v>
      </c>
      <c r="AY261" s="43">
        <v>0</v>
      </c>
      <c r="AZ261" s="43">
        <v>43</v>
      </c>
      <c r="BA261" s="16">
        <v>0</v>
      </c>
      <c r="BB261" s="16">
        <v>0</v>
      </c>
      <c r="BC261" s="16">
        <v>0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16">
        <v>0</v>
      </c>
      <c r="BL261" s="16">
        <v>0</v>
      </c>
      <c r="BM261" s="16">
        <v>0</v>
      </c>
      <c r="BN261" s="16">
        <v>0</v>
      </c>
      <c r="BO261" s="16">
        <v>0</v>
      </c>
      <c r="BP261" s="16">
        <v>0</v>
      </c>
      <c r="BQ261" s="16">
        <v>0</v>
      </c>
      <c r="BR261" s="16">
        <v>0</v>
      </c>
      <c r="BS261" s="16">
        <v>0</v>
      </c>
      <c r="BT261" s="16">
        <v>0</v>
      </c>
      <c r="BU261" s="16">
        <v>0</v>
      </c>
      <c r="BV261" s="16">
        <v>0</v>
      </c>
      <c r="BW261" s="16">
        <v>0</v>
      </c>
      <c r="BX261" s="16">
        <v>0</v>
      </c>
      <c r="BY261" s="16">
        <f t="shared" ref="BY261:BY324" si="320">SUM(D261:BX261)</f>
        <v>43</v>
      </c>
      <c r="BZ261" s="19">
        <f t="shared" ref="BZ261:BZ324" si="321">(BY261/ED261)</f>
        <v>43</v>
      </c>
      <c r="CA261" s="16">
        <f t="shared" ref="CA261:CA324" si="322">COUNTIF($D261:$BX261,"=70")</f>
        <v>0</v>
      </c>
      <c r="CB261" s="16">
        <f t="shared" ref="CB261:CB324" si="323">COUNTIF($D261:$BX261,"=64")</f>
        <v>0</v>
      </c>
      <c r="CC261" s="16">
        <f t="shared" ref="CC261:CC324" si="324">COUNTIF($D261:$BX261,"=59")</f>
        <v>0</v>
      </c>
      <c r="CD261" s="16">
        <f t="shared" ref="CD261:CD324" si="325">COUNTIF($D261:$BX261,"=55")</f>
        <v>0</v>
      </c>
      <c r="CE261" s="16">
        <f t="shared" ref="CE261:CE324" si="326">COUNTIF($D261:$BX261,"=52")</f>
        <v>0</v>
      </c>
      <c r="CF261" s="16">
        <f t="shared" ref="CF261:CF324" si="327">COUNTIF($D261:$BX261,"=50")</f>
        <v>0</v>
      </c>
      <c r="CG261" s="16">
        <f t="shared" ref="CG261:CG324" si="328">COUNTIF($D261:$BX261,"=48")</f>
        <v>0</v>
      </c>
      <c r="CH261" s="16">
        <f t="shared" ref="CH261:CH324" si="329">COUNTIF($D261:$BX261,"=46")</f>
        <v>0</v>
      </c>
      <c r="CI261" s="16">
        <f t="shared" ref="CI261:CI324" si="330">COUNTIF($D261:$BX261,"=44")</f>
        <v>0</v>
      </c>
      <c r="CJ261" s="16">
        <f t="shared" ref="CJ261:CJ324" si="331">COUNTIF($D261:$BX261,"=43")</f>
        <v>1</v>
      </c>
      <c r="CK261" s="16">
        <f t="shared" ref="CK261:CK324" si="332">COUNTIF($D261:$BX261,"=42")</f>
        <v>0</v>
      </c>
      <c r="CL261" s="16">
        <f t="shared" ref="CL261:CL324" si="333">COUNTIF($D261:$BX261,"=41")</f>
        <v>0</v>
      </c>
      <c r="CM261" s="16">
        <f t="shared" ref="CM261:CM324" si="334">COUNTIF($D261:$BX261,"=40")</f>
        <v>0</v>
      </c>
      <c r="CN261" s="16">
        <f t="shared" ref="CN261:CN324" si="335">COUNTIF($D261:$BX261,"=39")</f>
        <v>0</v>
      </c>
      <c r="CO261" s="16">
        <f t="shared" ref="CO261:CO324" si="336">COUNTIF($D261:$BX261,"=38")</f>
        <v>0</v>
      </c>
      <c r="CP261" s="16">
        <f t="shared" ref="CP261:CP324" si="337">COUNTIF($D261:$BX261,"=37")</f>
        <v>0</v>
      </c>
      <c r="CQ261" s="16">
        <f t="shared" ref="CQ261:CQ324" si="338">COUNTIF($D261:$BX261,"=36")</f>
        <v>0</v>
      </c>
      <c r="CR261" s="16">
        <f t="shared" ref="CR261:CR324" si="339">COUNTIF($D261:$BX261,"=35")</f>
        <v>0</v>
      </c>
      <c r="CS261" s="16">
        <f t="shared" ref="CS261:CS324" si="340">COUNTIF($D261:$BX261,"=34")</f>
        <v>0</v>
      </c>
      <c r="CT261" s="16">
        <f t="shared" ref="CT261:CT324" si="341">COUNTIF($D261:$BX261,"=33")</f>
        <v>0</v>
      </c>
      <c r="CU261" s="16">
        <f t="shared" ref="CU261:CU324" si="342">COUNTIF($D261:$BX261,"=32")</f>
        <v>0</v>
      </c>
      <c r="CV261" s="16">
        <f t="shared" ref="CV261:CV324" si="343">COUNTIF($D261:$BX261,"=31")</f>
        <v>0</v>
      </c>
      <c r="CW261" s="16">
        <f t="shared" ref="CW261:CW324" si="344">COUNTIF($D261:$BX261,"=30")</f>
        <v>0</v>
      </c>
      <c r="CX261" s="16">
        <f t="shared" ref="CX261:CX324" si="345">COUNTIF($D261:$BX261,"=29")</f>
        <v>0</v>
      </c>
      <c r="CY261" s="16">
        <f t="shared" ref="CY261:CY324" si="346">COUNTIF($D261:$BX261,"=28")</f>
        <v>0</v>
      </c>
      <c r="CZ261" s="16">
        <f t="shared" ref="CZ261:CZ324" si="347">COUNTIF($D261:$BX261,"=27")</f>
        <v>0</v>
      </c>
      <c r="DA261" s="16">
        <f t="shared" ref="DA261:DA324" si="348">COUNTIF($D261:$BX261,"=26")</f>
        <v>0</v>
      </c>
      <c r="DB261" s="16">
        <f t="shared" ref="DB261:DB324" si="349">COUNTIF($D261:$BX261,"=25")</f>
        <v>0</v>
      </c>
      <c r="DC261" s="16">
        <f t="shared" ref="DC261:DC324" si="350">COUNTIF($D261:$BX261,"=24")</f>
        <v>0</v>
      </c>
      <c r="DD261" s="16">
        <f t="shared" ref="DD261:DD324" si="351">COUNTIF($D261:$BX261,"=23")</f>
        <v>0</v>
      </c>
      <c r="DE261" s="16">
        <f t="shared" ref="DE261:DE324" si="352">COUNTIF($D261:$BX261,"=22")</f>
        <v>0</v>
      </c>
      <c r="DF261" s="16">
        <f t="shared" ref="DF261:DF324" si="353">COUNTIF($D261:$BX261,"=21")</f>
        <v>0</v>
      </c>
      <c r="DG261" s="16">
        <f t="shared" ref="DG261:DG324" si="354">COUNTIF($D261:$BX261,"=20")</f>
        <v>0</v>
      </c>
      <c r="DH261" s="16">
        <f t="shared" ref="DH261:DH324" si="355">COUNTIF($D261:$BX261,"=19")</f>
        <v>0</v>
      </c>
      <c r="DI261" s="16">
        <f t="shared" ref="DI261:DI324" si="356">COUNTIF($D261:$BX261,"=18")</f>
        <v>0</v>
      </c>
      <c r="DJ261" s="16">
        <f t="shared" ref="DJ261:DJ324" si="357">COUNTIF($D261:$BX261,"=17")</f>
        <v>0</v>
      </c>
      <c r="DK261" s="16">
        <f t="shared" ref="DK261:DK324" si="358">COUNTIF($D261:$BX261,"=16")</f>
        <v>0</v>
      </c>
      <c r="DL261" s="16">
        <f t="shared" ref="DL261:DL324" si="359">COUNTIF($D261:$BX261,"=15")</f>
        <v>0</v>
      </c>
      <c r="DM261" s="16">
        <f t="shared" ref="DM261:DM324" si="360">COUNTIF($D261:$BX261,"=14")</f>
        <v>0</v>
      </c>
      <c r="DN261" s="16">
        <f t="shared" ref="DN261:DN324" si="361">COUNTIF($D261:$BX261,"=13")</f>
        <v>0</v>
      </c>
      <c r="DO261" s="16">
        <f t="shared" ref="DO261:DO324" si="362">COUNTIF($D261:$BX261,"=12")</f>
        <v>0</v>
      </c>
      <c r="DP261" s="16">
        <f t="shared" ref="DP261:DP324" si="363">COUNTIF($D261:$BX261,"=11")</f>
        <v>0</v>
      </c>
      <c r="DQ261" s="16">
        <f t="shared" ref="DQ261:DQ324" si="364">COUNTIF($D261:$BX261,"=10")</f>
        <v>0</v>
      </c>
      <c r="DR261" s="16">
        <f t="shared" ref="DR261:DR324" si="365">COUNTIF($D261:$BX261,"=9")</f>
        <v>0</v>
      </c>
      <c r="DS261" s="16">
        <f t="shared" ref="DS261:DS324" si="366">COUNTIF($D261:$BX261,"=8")</f>
        <v>0</v>
      </c>
      <c r="DT261" s="16">
        <f t="shared" ref="DT261:DT324" si="367">COUNTIF($D261:$BX261,"=7")</f>
        <v>0</v>
      </c>
      <c r="DU261" s="16">
        <f t="shared" ref="DU261:DU324" si="368">COUNTIF($D261:$BX261,"=6")</f>
        <v>0</v>
      </c>
      <c r="DV261" s="16">
        <f t="shared" ref="DV261:DV324" si="369">COUNTIF($D261:$BX261,"=5")</f>
        <v>0</v>
      </c>
      <c r="DW261" s="16">
        <f t="shared" ref="DW261:DW324" si="370">COUNTIF($D261:$BX261,"=4")</f>
        <v>0</v>
      </c>
      <c r="DX261" s="16">
        <f t="shared" ref="DX261:DX324" si="371">COUNTIF($D261:$BX261,"=3")</f>
        <v>0</v>
      </c>
      <c r="DY261" s="16">
        <f t="shared" ref="DY261:DY324" si="372">COUNTIF($D261:$BX261,"=2")</f>
        <v>0</v>
      </c>
      <c r="DZ261" s="16">
        <f t="shared" ref="DZ261:DZ324" si="373">COUNTIF($D261:$BX261,"=1")</f>
        <v>0</v>
      </c>
      <c r="EA261" s="16">
        <f t="shared" ref="EA261:EA324" si="374">COUNTIF($D261:$BX261,"=70")+ COUNTIF($D261:$BX261,"=64")+COUNTIF($D261:$BX261,"=59")</f>
        <v>0</v>
      </c>
      <c r="EB261" s="16">
        <f t="shared" ref="EB261:EB324" si="375">COUNTIF($D261:$BX261,"=70")+ COUNTIF($D261:$BX261,"=64")+COUNTIF($D261:$BX261,"=59")+COUNTIF($D261:$BX261,"=55")+COUNTIF($D261:$BX261,"=52")</f>
        <v>0</v>
      </c>
      <c r="EC261" s="16">
        <f t="shared" ref="EC261:EC324" si="376">COUNTIF($D261:$BX261,"&gt;43")+COUNTIF($D261:$BX261,"=43")</f>
        <v>1</v>
      </c>
      <c r="ED261" s="16">
        <f t="shared" ref="ED261:ED324" si="377">COUNTIF(D261:BX261,"&lt;&gt;0")</f>
        <v>1</v>
      </c>
      <c r="EE261" s="16">
        <f t="shared" ref="EE261:EE324" si="378">COUNTIF(EQ261:FG261,"&lt;&gt;0")</f>
        <v>1</v>
      </c>
      <c r="EG261" s="20">
        <f t="shared" ref="EG261:EG324" si="379">(CA261 / ED261) * 100</f>
        <v>0</v>
      </c>
      <c r="EH261" s="20">
        <f t="shared" ref="EH261:EH324" si="380">(EA261 / ED261) * 100</f>
        <v>0</v>
      </c>
      <c r="EI261" s="20">
        <f t="shared" ref="EI261:EI324" si="381">(EB261 / ED261) * 100</f>
        <v>0</v>
      </c>
      <c r="EJ261" s="20">
        <f t="shared" ref="EJ261:EJ324" si="382">(EC261 / ED261) * 100</f>
        <v>100</v>
      </c>
      <c r="EP261" s="16" t="s">
        <v>685</v>
      </c>
      <c r="EQ261" s="16">
        <f t="shared" ref="EQ261:EQ324" si="383">SUM(D261:G261)</f>
        <v>0</v>
      </c>
      <c r="ER261" s="16">
        <f t="shared" ref="ER261:ER324" si="384">SUM(H261:N261)</f>
        <v>0</v>
      </c>
      <c r="ES261" s="16">
        <f t="shared" ref="ES261:ES324" si="385">SUM(O261:S261)</f>
        <v>0</v>
      </c>
      <c r="ET261" s="16">
        <f t="shared" ref="ET261:ET324" si="386">SUM(T261:X261)</f>
        <v>0</v>
      </c>
      <c r="EU261" s="16">
        <f t="shared" ref="EU261:EU324" si="387">SUM(Y261:AB261)</f>
        <v>0</v>
      </c>
      <c r="EV261" s="16">
        <f t="shared" ref="EV261:EV324" si="388">SUM(AC261:AF261)</f>
        <v>0</v>
      </c>
      <c r="EW261" s="16">
        <f t="shared" ref="EW261:EW324" si="389">SUM(AG261:AJ261)</f>
        <v>0</v>
      </c>
      <c r="EX261" s="16">
        <f t="shared" ref="EX261:EX324" si="390">SUM(AK261:AN261)</f>
        <v>0</v>
      </c>
      <c r="EY261" s="16">
        <f t="shared" ref="EY261:EY324" si="391">SUM(AO261:AR261)</f>
        <v>0</v>
      </c>
      <c r="EZ261" s="16">
        <f t="shared" ref="EZ261:EZ324" si="392">SUM(AS261:AV261)</f>
        <v>0</v>
      </c>
      <c r="FA261" s="16">
        <f t="shared" ref="FA261:FA324" si="393">SUM(AW261:AZ261)</f>
        <v>43</v>
      </c>
      <c r="FB261" s="16">
        <f t="shared" ref="FB261:FB324" si="394">SUM(BA261:BC261)</f>
        <v>0</v>
      </c>
      <c r="FC261" s="16">
        <f t="shared" ref="FC261:FC324" si="395">SUM(BD261:BH261)</f>
        <v>0</v>
      </c>
      <c r="FD261" s="16">
        <f t="shared" ref="FD261:FD324" si="396">SUM(BI261:BL261)</f>
        <v>0</v>
      </c>
      <c r="FE261" s="16">
        <f t="shared" ref="FE261:FE324" si="397">SUM(BM261:BQ261)</f>
        <v>0</v>
      </c>
      <c r="FF261" s="16">
        <f t="shared" ref="FF261:FF324" si="398">SUM(BR261:BU261)</f>
        <v>0</v>
      </c>
      <c r="FG261" s="16">
        <f t="shared" ref="FG261:FG324" si="399">SUM(BV261:BX261)</f>
        <v>0</v>
      </c>
    </row>
    <row r="262" spans="2:163" x14ac:dyDescent="0.25">
      <c r="B262" s="42">
        <v>258</v>
      </c>
      <c r="C262" s="42" t="s">
        <v>548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0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16">
        <v>0</v>
      </c>
      <c r="BL262" s="16">
        <v>0</v>
      </c>
      <c r="BM262" s="16">
        <v>0</v>
      </c>
      <c r="BN262" s="16">
        <v>0</v>
      </c>
      <c r="BO262" s="16">
        <v>0</v>
      </c>
      <c r="BP262" s="16">
        <v>0</v>
      </c>
      <c r="BQ262" s="16">
        <v>0</v>
      </c>
      <c r="BR262" s="16">
        <v>18</v>
      </c>
      <c r="BS262" s="16">
        <v>0</v>
      </c>
      <c r="BT262" s="16">
        <v>0</v>
      </c>
      <c r="BU262" s="16">
        <v>0</v>
      </c>
      <c r="BV262" s="16">
        <v>0</v>
      </c>
      <c r="BW262" s="16">
        <v>24</v>
      </c>
      <c r="BX262" s="16">
        <v>0</v>
      </c>
      <c r="BY262" s="16">
        <f t="shared" si="320"/>
        <v>42</v>
      </c>
      <c r="BZ262" s="19">
        <f t="shared" si="321"/>
        <v>21</v>
      </c>
      <c r="CA262" s="16">
        <f t="shared" si="322"/>
        <v>0</v>
      </c>
      <c r="CB262" s="16">
        <f t="shared" si="323"/>
        <v>0</v>
      </c>
      <c r="CC262" s="16">
        <f t="shared" si="324"/>
        <v>0</v>
      </c>
      <c r="CD262" s="16">
        <f t="shared" si="325"/>
        <v>0</v>
      </c>
      <c r="CE262" s="16">
        <f t="shared" si="326"/>
        <v>0</v>
      </c>
      <c r="CF262" s="16">
        <f t="shared" si="327"/>
        <v>0</v>
      </c>
      <c r="CG262" s="16">
        <f t="shared" si="328"/>
        <v>0</v>
      </c>
      <c r="CH262" s="16">
        <f t="shared" si="329"/>
        <v>0</v>
      </c>
      <c r="CI262" s="16">
        <f t="shared" si="330"/>
        <v>0</v>
      </c>
      <c r="CJ262" s="16">
        <f t="shared" si="331"/>
        <v>0</v>
      </c>
      <c r="CK262" s="16">
        <f t="shared" si="332"/>
        <v>0</v>
      </c>
      <c r="CL262" s="16">
        <f t="shared" si="333"/>
        <v>0</v>
      </c>
      <c r="CM262" s="16">
        <f t="shared" si="334"/>
        <v>0</v>
      </c>
      <c r="CN262" s="16">
        <f t="shared" si="335"/>
        <v>0</v>
      </c>
      <c r="CO262" s="16">
        <f t="shared" si="336"/>
        <v>0</v>
      </c>
      <c r="CP262" s="16">
        <f t="shared" si="337"/>
        <v>0</v>
      </c>
      <c r="CQ262" s="16">
        <f t="shared" si="338"/>
        <v>0</v>
      </c>
      <c r="CR262" s="16">
        <f t="shared" si="339"/>
        <v>0</v>
      </c>
      <c r="CS262" s="16">
        <f t="shared" si="340"/>
        <v>0</v>
      </c>
      <c r="CT262" s="16">
        <f t="shared" si="341"/>
        <v>0</v>
      </c>
      <c r="CU262" s="16">
        <f t="shared" si="342"/>
        <v>0</v>
      </c>
      <c r="CV262" s="16">
        <f t="shared" si="343"/>
        <v>0</v>
      </c>
      <c r="CW262" s="16">
        <f t="shared" si="344"/>
        <v>0</v>
      </c>
      <c r="CX262" s="16">
        <f t="shared" si="345"/>
        <v>0</v>
      </c>
      <c r="CY262" s="16">
        <f t="shared" si="346"/>
        <v>0</v>
      </c>
      <c r="CZ262" s="16">
        <f t="shared" si="347"/>
        <v>0</v>
      </c>
      <c r="DA262" s="16">
        <f t="shared" si="348"/>
        <v>0</v>
      </c>
      <c r="DB262" s="16">
        <f t="shared" si="349"/>
        <v>0</v>
      </c>
      <c r="DC262" s="16">
        <f t="shared" si="350"/>
        <v>1</v>
      </c>
      <c r="DD262" s="16">
        <f t="shared" si="351"/>
        <v>0</v>
      </c>
      <c r="DE262" s="16">
        <f t="shared" si="352"/>
        <v>0</v>
      </c>
      <c r="DF262" s="16">
        <f t="shared" si="353"/>
        <v>0</v>
      </c>
      <c r="DG262" s="16">
        <f t="shared" si="354"/>
        <v>0</v>
      </c>
      <c r="DH262" s="16">
        <f t="shared" si="355"/>
        <v>0</v>
      </c>
      <c r="DI262" s="16">
        <f t="shared" si="356"/>
        <v>1</v>
      </c>
      <c r="DJ262" s="16">
        <f t="shared" si="357"/>
        <v>0</v>
      </c>
      <c r="DK262" s="16">
        <f t="shared" si="358"/>
        <v>0</v>
      </c>
      <c r="DL262" s="16">
        <f t="shared" si="359"/>
        <v>0</v>
      </c>
      <c r="DM262" s="16">
        <f t="shared" si="360"/>
        <v>0</v>
      </c>
      <c r="DN262" s="16">
        <f t="shared" si="361"/>
        <v>0</v>
      </c>
      <c r="DO262" s="16">
        <f t="shared" si="362"/>
        <v>0</v>
      </c>
      <c r="DP262" s="16">
        <f t="shared" si="363"/>
        <v>0</v>
      </c>
      <c r="DQ262" s="16">
        <f t="shared" si="364"/>
        <v>0</v>
      </c>
      <c r="DR262" s="16">
        <f t="shared" si="365"/>
        <v>0</v>
      </c>
      <c r="DS262" s="16">
        <f t="shared" si="366"/>
        <v>0</v>
      </c>
      <c r="DT262" s="16">
        <f t="shared" si="367"/>
        <v>0</v>
      </c>
      <c r="DU262" s="16">
        <f t="shared" si="368"/>
        <v>0</v>
      </c>
      <c r="DV262" s="16">
        <f t="shared" si="369"/>
        <v>0</v>
      </c>
      <c r="DW262" s="16">
        <f t="shared" si="370"/>
        <v>0</v>
      </c>
      <c r="DX262" s="16">
        <f t="shared" si="371"/>
        <v>0</v>
      </c>
      <c r="DY262" s="16">
        <f t="shared" si="372"/>
        <v>0</v>
      </c>
      <c r="DZ262" s="16">
        <f t="shared" si="373"/>
        <v>0</v>
      </c>
      <c r="EA262" s="16">
        <f t="shared" si="374"/>
        <v>0</v>
      </c>
      <c r="EB262" s="16">
        <f t="shared" si="375"/>
        <v>0</v>
      </c>
      <c r="EC262" s="16">
        <f t="shared" si="376"/>
        <v>0</v>
      </c>
      <c r="ED262" s="16">
        <f t="shared" si="377"/>
        <v>2</v>
      </c>
      <c r="EE262" s="16">
        <f t="shared" si="378"/>
        <v>2</v>
      </c>
      <c r="EG262" s="20">
        <f t="shared" si="379"/>
        <v>0</v>
      </c>
      <c r="EH262" s="20">
        <f t="shared" si="380"/>
        <v>0</v>
      </c>
      <c r="EI262" s="20">
        <f t="shared" si="381"/>
        <v>0</v>
      </c>
      <c r="EJ262" s="20">
        <f t="shared" si="382"/>
        <v>0</v>
      </c>
      <c r="EP262" s="42" t="s">
        <v>548</v>
      </c>
      <c r="EQ262" s="16">
        <f t="shared" si="383"/>
        <v>0</v>
      </c>
      <c r="ER262" s="16">
        <f t="shared" si="384"/>
        <v>0</v>
      </c>
      <c r="ES262" s="16">
        <f t="shared" si="385"/>
        <v>0</v>
      </c>
      <c r="ET262" s="16">
        <f t="shared" si="386"/>
        <v>0</v>
      </c>
      <c r="EU262" s="16">
        <f t="shared" si="387"/>
        <v>0</v>
      </c>
      <c r="EV262" s="16">
        <f t="shared" si="388"/>
        <v>0</v>
      </c>
      <c r="EW262" s="16">
        <f t="shared" si="389"/>
        <v>0</v>
      </c>
      <c r="EX262" s="16">
        <f t="shared" si="390"/>
        <v>0</v>
      </c>
      <c r="EY262" s="16">
        <f t="shared" si="391"/>
        <v>0</v>
      </c>
      <c r="EZ262" s="16">
        <f t="shared" si="392"/>
        <v>0</v>
      </c>
      <c r="FA262" s="16">
        <f t="shared" si="393"/>
        <v>0</v>
      </c>
      <c r="FB262" s="16">
        <f t="shared" si="394"/>
        <v>0</v>
      </c>
      <c r="FC262" s="16">
        <f t="shared" si="395"/>
        <v>0</v>
      </c>
      <c r="FD262" s="16">
        <f t="shared" si="396"/>
        <v>0</v>
      </c>
      <c r="FE262" s="16">
        <f t="shared" si="397"/>
        <v>0</v>
      </c>
      <c r="FF262" s="16">
        <f t="shared" si="398"/>
        <v>18</v>
      </c>
      <c r="FG262" s="16">
        <f t="shared" si="399"/>
        <v>24</v>
      </c>
    </row>
    <row r="263" spans="2:163" x14ac:dyDescent="0.25">
      <c r="B263" s="42">
        <v>259</v>
      </c>
      <c r="C263" s="42" t="s">
        <v>174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13</v>
      </c>
      <c r="AD263" s="16">
        <v>29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16">
        <v>0</v>
      </c>
      <c r="BL263" s="16">
        <v>0</v>
      </c>
      <c r="BM263" s="16">
        <v>0</v>
      </c>
      <c r="BN263" s="16">
        <v>0</v>
      </c>
      <c r="BO263" s="16">
        <v>0</v>
      </c>
      <c r="BP263" s="16">
        <v>0</v>
      </c>
      <c r="BQ263" s="16">
        <v>0</v>
      </c>
      <c r="BR263" s="16">
        <v>0</v>
      </c>
      <c r="BS263" s="16">
        <v>0</v>
      </c>
      <c r="BT263" s="16">
        <v>0</v>
      </c>
      <c r="BU263" s="16">
        <v>0</v>
      </c>
      <c r="BV263" s="16">
        <v>0</v>
      </c>
      <c r="BW263" s="16">
        <v>0</v>
      </c>
      <c r="BX263" s="16">
        <v>0</v>
      </c>
      <c r="BY263" s="16">
        <f t="shared" si="320"/>
        <v>42</v>
      </c>
      <c r="BZ263" s="19">
        <f t="shared" si="321"/>
        <v>21</v>
      </c>
      <c r="CA263" s="16">
        <f t="shared" si="322"/>
        <v>0</v>
      </c>
      <c r="CB263" s="16">
        <f t="shared" si="323"/>
        <v>0</v>
      </c>
      <c r="CC263" s="16">
        <f t="shared" si="324"/>
        <v>0</v>
      </c>
      <c r="CD263" s="16">
        <f t="shared" si="325"/>
        <v>0</v>
      </c>
      <c r="CE263" s="16">
        <f t="shared" si="326"/>
        <v>0</v>
      </c>
      <c r="CF263" s="16">
        <f t="shared" si="327"/>
        <v>0</v>
      </c>
      <c r="CG263" s="16">
        <f t="shared" si="328"/>
        <v>0</v>
      </c>
      <c r="CH263" s="16">
        <f t="shared" si="329"/>
        <v>0</v>
      </c>
      <c r="CI263" s="16">
        <f t="shared" si="330"/>
        <v>0</v>
      </c>
      <c r="CJ263" s="16">
        <f t="shared" si="331"/>
        <v>0</v>
      </c>
      <c r="CK263" s="16">
        <f t="shared" si="332"/>
        <v>0</v>
      </c>
      <c r="CL263" s="16">
        <f t="shared" si="333"/>
        <v>0</v>
      </c>
      <c r="CM263" s="16">
        <f t="shared" si="334"/>
        <v>0</v>
      </c>
      <c r="CN263" s="16">
        <f t="shared" si="335"/>
        <v>0</v>
      </c>
      <c r="CO263" s="16">
        <f t="shared" si="336"/>
        <v>0</v>
      </c>
      <c r="CP263" s="16">
        <f t="shared" si="337"/>
        <v>0</v>
      </c>
      <c r="CQ263" s="16">
        <f t="shared" si="338"/>
        <v>0</v>
      </c>
      <c r="CR263" s="16">
        <f t="shared" si="339"/>
        <v>0</v>
      </c>
      <c r="CS263" s="16">
        <f t="shared" si="340"/>
        <v>0</v>
      </c>
      <c r="CT263" s="16">
        <f t="shared" si="341"/>
        <v>0</v>
      </c>
      <c r="CU263" s="16">
        <f t="shared" si="342"/>
        <v>0</v>
      </c>
      <c r="CV263" s="16">
        <f t="shared" si="343"/>
        <v>0</v>
      </c>
      <c r="CW263" s="16">
        <f t="shared" si="344"/>
        <v>0</v>
      </c>
      <c r="CX263" s="16">
        <f t="shared" si="345"/>
        <v>1</v>
      </c>
      <c r="CY263" s="16">
        <f t="shared" si="346"/>
        <v>0</v>
      </c>
      <c r="CZ263" s="16">
        <f t="shared" si="347"/>
        <v>0</v>
      </c>
      <c r="DA263" s="16">
        <f t="shared" si="348"/>
        <v>0</v>
      </c>
      <c r="DB263" s="16">
        <f t="shared" si="349"/>
        <v>0</v>
      </c>
      <c r="DC263" s="16">
        <f t="shared" si="350"/>
        <v>0</v>
      </c>
      <c r="DD263" s="16">
        <f t="shared" si="351"/>
        <v>0</v>
      </c>
      <c r="DE263" s="16">
        <f t="shared" si="352"/>
        <v>0</v>
      </c>
      <c r="DF263" s="16">
        <f t="shared" si="353"/>
        <v>0</v>
      </c>
      <c r="DG263" s="16">
        <f t="shared" si="354"/>
        <v>0</v>
      </c>
      <c r="DH263" s="16">
        <f t="shared" si="355"/>
        <v>0</v>
      </c>
      <c r="DI263" s="16">
        <f t="shared" si="356"/>
        <v>0</v>
      </c>
      <c r="DJ263" s="16">
        <f t="shared" si="357"/>
        <v>0</v>
      </c>
      <c r="DK263" s="16">
        <f t="shared" si="358"/>
        <v>0</v>
      </c>
      <c r="DL263" s="16">
        <f t="shared" si="359"/>
        <v>0</v>
      </c>
      <c r="DM263" s="16">
        <f t="shared" si="360"/>
        <v>0</v>
      </c>
      <c r="DN263" s="16">
        <f t="shared" si="361"/>
        <v>1</v>
      </c>
      <c r="DO263" s="16">
        <f t="shared" si="362"/>
        <v>0</v>
      </c>
      <c r="DP263" s="16">
        <f t="shared" si="363"/>
        <v>0</v>
      </c>
      <c r="DQ263" s="16">
        <f t="shared" si="364"/>
        <v>0</v>
      </c>
      <c r="DR263" s="16">
        <f t="shared" si="365"/>
        <v>0</v>
      </c>
      <c r="DS263" s="16">
        <f t="shared" si="366"/>
        <v>0</v>
      </c>
      <c r="DT263" s="16">
        <f t="shared" si="367"/>
        <v>0</v>
      </c>
      <c r="DU263" s="16">
        <f t="shared" si="368"/>
        <v>0</v>
      </c>
      <c r="DV263" s="16">
        <f t="shared" si="369"/>
        <v>0</v>
      </c>
      <c r="DW263" s="16">
        <f t="shared" si="370"/>
        <v>0</v>
      </c>
      <c r="DX263" s="16">
        <f t="shared" si="371"/>
        <v>0</v>
      </c>
      <c r="DY263" s="16">
        <f t="shared" si="372"/>
        <v>0</v>
      </c>
      <c r="DZ263" s="16">
        <f t="shared" si="373"/>
        <v>0</v>
      </c>
      <c r="EA263" s="16">
        <f t="shared" si="374"/>
        <v>0</v>
      </c>
      <c r="EB263" s="16">
        <f t="shared" si="375"/>
        <v>0</v>
      </c>
      <c r="EC263" s="16">
        <f t="shared" si="376"/>
        <v>0</v>
      </c>
      <c r="ED263" s="16">
        <f t="shared" si="377"/>
        <v>2</v>
      </c>
      <c r="EE263" s="16">
        <f t="shared" si="378"/>
        <v>1</v>
      </c>
      <c r="EG263" s="20">
        <f t="shared" si="379"/>
        <v>0</v>
      </c>
      <c r="EH263" s="20">
        <f t="shared" si="380"/>
        <v>0</v>
      </c>
      <c r="EI263" s="20">
        <f t="shared" si="381"/>
        <v>0</v>
      </c>
      <c r="EJ263" s="20">
        <f t="shared" si="382"/>
        <v>0</v>
      </c>
      <c r="EP263" s="42" t="s">
        <v>174</v>
      </c>
      <c r="EQ263" s="16">
        <f t="shared" si="383"/>
        <v>0</v>
      </c>
      <c r="ER263" s="16">
        <f t="shared" si="384"/>
        <v>0</v>
      </c>
      <c r="ES263" s="16">
        <f t="shared" si="385"/>
        <v>0</v>
      </c>
      <c r="ET263" s="16">
        <f t="shared" si="386"/>
        <v>0</v>
      </c>
      <c r="EU263" s="16">
        <f t="shared" si="387"/>
        <v>0</v>
      </c>
      <c r="EV263" s="16">
        <f t="shared" si="388"/>
        <v>42</v>
      </c>
      <c r="EW263" s="16">
        <f t="shared" si="389"/>
        <v>0</v>
      </c>
      <c r="EX263" s="16">
        <f t="shared" si="390"/>
        <v>0</v>
      </c>
      <c r="EY263" s="16">
        <f t="shared" si="391"/>
        <v>0</v>
      </c>
      <c r="EZ263" s="16">
        <f t="shared" si="392"/>
        <v>0</v>
      </c>
      <c r="FA263" s="16">
        <f t="shared" si="393"/>
        <v>0</v>
      </c>
      <c r="FB263" s="16">
        <f t="shared" si="394"/>
        <v>0</v>
      </c>
      <c r="FC263" s="16">
        <f t="shared" si="395"/>
        <v>0</v>
      </c>
      <c r="FD263" s="16">
        <f t="shared" si="396"/>
        <v>0</v>
      </c>
      <c r="FE263" s="16">
        <f t="shared" si="397"/>
        <v>0</v>
      </c>
      <c r="FF263" s="16">
        <f t="shared" si="398"/>
        <v>0</v>
      </c>
      <c r="FG263" s="16">
        <f t="shared" si="399"/>
        <v>0</v>
      </c>
    </row>
    <row r="264" spans="2:163" x14ac:dyDescent="0.25">
      <c r="B264" s="42">
        <v>260</v>
      </c>
      <c r="C264" s="42" t="s">
        <v>929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42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16">
        <v>0</v>
      </c>
      <c r="BL264" s="16">
        <v>0</v>
      </c>
      <c r="BM264" s="16">
        <v>0</v>
      </c>
      <c r="BN264" s="16">
        <v>0</v>
      </c>
      <c r="BO264" s="16">
        <v>0</v>
      </c>
      <c r="BP264" s="16">
        <v>0</v>
      </c>
      <c r="BQ264" s="16">
        <v>0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6">
        <v>0</v>
      </c>
      <c r="BX264" s="16">
        <v>0</v>
      </c>
      <c r="BY264" s="16">
        <f t="shared" si="320"/>
        <v>42</v>
      </c>
      <c r="BZ264" s="19">
        <f t="shared" si="321"/>
        <v>42</v>
      </c>
      <c r="CA264" s="16">
        <f t="shared" si="322"/>
        <v>0</v>
      </c>
      <c r="CB264" s="16">
        <f t="shared" si="323"/>
        <v>0</v>
      </c>
      <c r="CC264" s="16">
        <f t="shared" si="324"/>
        <v>0</v>
      </c>
      <c r="CD264" s="16">
        <f t="shared" si="325"/>
        <v>0</v>
      </c>
      <c r="CE264" s="16">
        <f t="shared" si="326"/>
        <v>0</v>
      </c>
      <c r="CF264" s="16">
        <f t="shared" si="327"/>
        <v>0</v>
      </c>
      <c r="CG264" s="16">
        <f t="shared" si="328"/>
        <v>0</v>
      </c>
      <c r="CH264" s="16">
        <f t="shared" si="329"/>
        <v>0</v>
      </c>
      <c r="CI264" s="16">
        <f t="shared" si="330"/>
        <v>0</v>
      </c>
      <c r="CJ264" s="16">
        <f t="shared" si="331"/>
        <v>0</v>
      </c>
      <c r="CK264" s="16">
        <f t="shared" si="332"/>
        <v>1</v>
      </c>
      <c r="CL264" s="16">
        <f t="shared" si="333"/>
        <v>0</v>
      </c>
      <c r="CM264" s="16">
        <f t="shared" si="334"/>
        <v>0</v>
      </c>
      <c r="CN264" s="16">
        <f t="shared" si="335"/>
        <v>0</v>
      </c>
      <c r="CO264" s="16">
        <f t="shared" si="336"/>
        <v>0</v>
      </c>
      <c r="CP264" s="16">
        <f t="shared" si="337"/>
        <v>0</v>
      </c>
      <c r="CQ264" s="16">
        <f t="shared" si="338"/>
        <v>0</v>
      </c>
      <c r="CR264" s="16">
        <f t="shared" si="339"/>
        <v>0</v>
      </c>
      <c r="CS264" s="16">
        <f t="shared" si="340"/>
        <v>0</v>
      </c>
      <c r="CT264" s="16">
        <f t="shared" si="341"/>
        <v>0</v>
      </c>
      <c r="CU264" s="16">
        <f t="shared" si="342"/>
        <v>0</v>
      </c>
      <c r="CV264" s="16">
        <f t="shared" si="343"/>
        <v>0</v>
      </c>
      <c r="CW264" s="16">
        <f t="shared" si="344"/>
        <v>0</v>
      </c>
      <c r="CX264" s="16">
        <f t="shared" si="345"/>
        <v>0</v>
      </c>
      <c r="CY264" s="16">
        <f t="shared" si="346"/>
        <v>0</v>
      </c>
      <c r="CZ264" s="16">
        <f t="shared" si="347"/>
        <v>0</v>
      </c>
      <c r="DA264" s="16">
        <f t="shared" si="348"/>
        <v>0</v>
      </c>
      <c r="DB264" s="16">
        <f t="shared" si="349"/>
        <v>0</v>
      </c>
      <c r="DC264" s="16">
        <f t="shared" si="350"/>
        <v>0</v>
      </c>
      <c r="DD264" s="16">
        <f t="shared" si="351"/>
        <v>0</v>
      </c>
      <c r="DE264" s="16">
        <f t="shared" si="352"/>
        <v>0</v>
      </c>
      <c r="DF264" s="16">
        <f t="shared" si="353"/>
        <v>0</v>
      </c>
      <c r="DG264" s="16">
        <f t="shared" si="354"/>
        <v>0</v>
      </c>
      <c r="DH264" s="16">
        <f t="shared" si="355"/>
        <v>0</v>
      </c>
      <c r="DI264" s="16">
        <f t="shared" si="356"/>
        <v>0</v>
      </c>
      <c r="DJ264" s="16">
        <f t="shared" si="357"/>
        <v>0</v>
      </c>
      <c r="DK264" s="16">
        <f t="shared" si="358"/>
        <v>0</v>
      </c>
      <c r="DL264" s="16">
        <f t="shared" si="359"/>
        <v>0</v>
      </c>
      <c r="DM264" s="16">
        <f t="shared" si="360"/>
        <v>0</v>
      </c>
      <c r="DN264" s="16">
        <f t="shared" si="361"/>
        <v>0</v>
      </c>
      <c r="DO264" s="16">
        <f t="shared" si="362"/>
        <v>0</v>
      </c>
      <c r="DP264" s="16">
        <f t="shared" si="363"/>
        <v>0</v>
      </c>
      <c r="DQ264" s="16">
        <f t="shared" si="364"/>
        <v>0</v>
      </c>
      <c r="DR264" s="16">
        <f t="shared" si="365"/>
        <v>0</v>
      </c>
      <c r="DS264" s="16">
        <f t="shared" si="366"/>
        <v>0</v>
      </c>
      <c r="DT264" s="16">
        <f t="shared" si="367"/>
        <v>0</v>
      </c>
      <c r="DU264" s="16">
        <f t="shared" si="368"/>
        <v>0</v>
      </c>
      <c r="DV264" s="16">
        <f t="shared" si="369"/>
        <v>0</v>
      </c>
      <c r="DW264" s="16">
        <f t="shared" si="370"/>
        <v>0</v>
      </c>
      <c r="DX264" s="16">
        <f t="shared" si="371"/>
        <v>0</v>
      </c>
      <c r="DY264" s="16">
        <f t="shared" si="372"/>
        <v>0</v>
      </c>
      <c r="DZ264" s="16">
        <f t="shared" si="373"/>
        <v>0</v>
      </c>
      <c r="EA264" s="16">
        <f t="shared" si="374"/>
        <v>0</v>
      </c>
      <c r="EB264" s="16">
        <f t="shared" si="375"/>
        <v>0</v>
      </c>
      <c r="EC264" s="16">
        <f t="shared" si="376"/>
        <v>0</v>
      </c>
      <c r="ED264" s="16">
        <f t="shared" si="377"/>
        <v>1</v>
      </c>
      <c r="EE264" s="16">
        <f t="shared" si="378"/>
        <v>1</v>
      </c>
      <c r="EG264" s="20">
        <f t="shared" si="379"/>
        <v>0</v>
      </c>
      <c r="EH264" s="20">
        <f t="shared" si="380"/>
        <v>0</v>
      </c>
      <c r="EI264" s="20">
        <f t="shared" si="381"/>
        <v>0</v>
      </c>
      <c r="EJ264" s="20">
        <f t="shared" si="382"/>
        <v>0</v>
      </c>
      <c r="EP264" s="42" t="s">
        <v>929</v>
      </c>
      <c r="EQ264" s="16">
        <f t="shared" si="383"/>
        <v>0</v>
      </c>
      <c r="ER264" s="16">
        <f t="shared" si="384"/>
        <v>0</v>
      </c>
      <c r="ES264" s="16">
        <f t="shared" si="385"/>
        <v>0</v>
      </c>
      <c r="ET264" s="16">
        <f t="shared" si="386"/>
        <v>0</v>
      </c>
      <c r="EU264" s="16">
        <f t="shared" si="387"/>
        <v>0</v>
      </c>
      <c r="EV264" s="16">
        <f t="shared" si="388"/>
        <v>0</v>
      </c>
      <c r="EW264" s="16">
        <f t="shared" si="389"/>
        <v>42</v>
      </c>
      <c r="EX264" s="16">
        <f t="shared" si="390"/>
        <v>0</v>
      </c>
      <c r="EY264" s="16">
        <f t="shared" si="391"/>
        <v>0</v>
      </c>
      <c r="EZ264" s="16">
        <f t="shared" si="392"/>
        <v>0</v>
      </c>
      <c r="FA264" s="16">
        <f t="shared" si="393"/>
        <v>0</v>
      </c>
      <c r="FB264" s="16">
        <f t="shared" si="394"/>
        <v>0</v>
      </c>
      <c r="FC264" s="16">
        <f t="shared" si="395"/>
        <v>0</v>
      </c>
      <c r="FD264" s="16">
        <f t="shared" si="396"/>
        <v>0</v>
      </c>
      <c r="FE264" s="16">
        <f t="shared" si="397"/>
        <v>0</v>
      </c>
      <c r="FF264" s="16">
        <f t="shared" si="398"/>
        <v>0</v>
      </c>
      <c r="FG264" s="16">
        <f t="shared" si="399"/>
        <v>0</v>
      </c>
    </row>
    <row r="265" spans="2:163" x14ac:dyDescent="0.25">
      <c r="B265" s="42">
        <v>261</v>
      </c>
      <c r="C265" s="42" t="s">
        <v>930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42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16">
        <v>0</v>
      </c>
      <c r="BL265" s="16">
        <v>0</v>
      </c>
      <c r="BM265" s="16">
        <v>0</v>
      </c>
      <c r="BN265" s="16">
        <v>0</v>
      </c>
      <c r="BO265" s="16">
        <v>0</v>
      </c>
      <c r="BP265" s="16">
        <v>0</v>
      </c>
      <c r="BQ265" s="16">
        <v>0</v>
      </c>
      <c r="BR265" s="16">
        <v>0</v>
      </c>
      <c r="BS265" s="16">
        <v>0</v>
      </c>
      <c r="BT265" s="16">
        <v>0</v>
      </c>
      <c r="BU265" s="16">
        <v>0</v>
      </c>
      <c r="BV265" s="16">
        <v>0</v>
      </c>
      <c r="BW265" s="16">
        <v>0</v>
      </c>
      <c r="BX265" s="16">
        <v>0</v>
      </c>
      <c r="BY265" s="16">
        <f t="shared" si="320"/>
        <v>42</v>
      </c>
      <c r="BZ265" s="19">
        <f t="shared" si="321"/>
        <v>42</v>
      </c>
      <c r="CA265" s="16">
        <f t="shared" si="322"/>
        <v>0</v>
      </c>
      <c r="CB265" s="16">
        <f t="shared" si="323"/>
        <v>0</v>
      </c>
      <c r="CC265" s="16">
        <f t="shared" si="324"/>
        <v>0</v>
      </c>
      <c r="CD265" s="16">
        <f t="shared" si="325"/>
        <v>0</v>
      </c>
      <c r="CE265" s="16">
        <f t="shared" si="326"/>
        <v>0</v>
      </c>
      <c r="CF265" s="16">
        <f t="shared" si="327"/>
        <v>0</v>
      </c>
      <c r="CG265" s="16">
        <f t="shared" si="328"/>
        <v>0</v>
      </c>
      <c r="CH265" s="16">
        <f t="shared" si="329"/>
        <v>0</v>
      </c>
      <c r="CI265" s="16">
        <f t="shared" si="330"/>
        <v>0</v>
      </c>
      <c r="CJ265" s="16">
        <f t="shared" si="331"/>
        <v>0</v>
      </c>
      <c r="CK265" s="16">
        <f t="shared" si="332"/>
        <v>1</v>
      </c>
      <c r="CL265" s="16">
        <f t="shared" si="333"/>
        <v>0</v>
      </c>
      <c r="CM265" s="16">
        <f t="shared" si="334"/>
        <v>0</v>
      </c>
      <c r="CN265" s="16">
        <f t="shared" si="335"/>
        <v>0</v>
      </c>
      <c r="CO265" s="16">
        <f t="shared" si="336"/>
        <v>0</v>
      </c>
      <c r="CP265" s="16">
        <f t="shared" si="337"/>
        <v>0</v>
      </c>
      <c r="CQ265" s="16">
        <f t="shared" si="338"/>
        <v>0</v>
      </c>
      <c r="CR265" s="16">
        <f t="shared" si="339"/>
        <v>0</v>
      </c>
      <c r="CS265" s="16">
        <f t="shared" si="340"/>
        <v>0</v>
      </c>
      <c r="CT265" s="16">
        <f t="shared" si="341"/>
        <v>0</v>
      </c>
      <c r="CU265" s="16">
        <f t="shared" si="342"/>
        <v>0</v>
      </c>
      <c r="CV265" s="16">
        <f t="shared" si="343"/>
        <v>0</v>
      </c>
      <c r="CW265" s="16">
        <f t="shared" si="344"/>
        <v>0</v>
      </c>
      <c r="CX265" s="16">
        <f t="shared" si="345"/>
        <v>0</v>
      </c>
      <c r="CY265" s="16">
        <f t="shared" si="346"/>
        <v>0</v>
      </c>
      <c r="CZ265" s="16">
        <f t="shared" si="347"/>
        <v>0</v>
      </c>
      <c r="DA265" s="16">
        <f t="shared" si="348"/>
        <v>0</v>
      </c>
      <c r="DB265" s="16">
        <f t="shared" si="349"/>
        <v>0</v>
      </c>
      <c r="DC265" s="16">
        <f t="shared" si="350"/>
        <v>0</v>
      </c>
      <c r="DD265" s="16">
        <f t="shared" si="351"/>
        <v>0</v>
      </c>
      <c r="DE265" s="16">
        <f t="shared" si="352"/>
        <v>0</v>
      </c>
      <c r="DF265" s="16">
        <f t="shared" si="353"/>
        <v>0</v>
      </c>
      <c r="DG265" s="16">
        <f t="shared" si="354"/>
        <v>0</v>
      </c>
      <c r="DH265" s="16">
        <f t="shared" si="355"/>
        <v>0</v>
      </c>
      <c r="DI265" s="16">
        <f t="shared" si="356"/>
        <v>0</v>
      </c>
      <c r="DJ265" s="16">
        <f t="shared" si="357"/>
        <v>0</v>
      </c>
      <c r="DK265" s="16">
        <f t="shared" si="358"/>
        <v>0</v>
      </c>
      <c r="DL265" s="16">
        <f t="shared" si="359"/>
        <v>0</v>
      </c>
      <c r="DM265" s="16">
        <f t="shared" si="360"/>
        <v>0</v>
      </c>
      <c r="DN265" s="16">
        <f t="shared" si="361"/>
        <v>0</v>
      </c>
      <c r="DO265" s="16">
        <f t="shared" si="362"/>
        <v>0</v>
      </c>
      <c r="DP265" s="16">
        <f t="shared" si="363"/>
        <v>0</v>
      </c>
      <c r="DQ265" s="16">
        <f t="shared" si="364"/>
        <v>0</v>
      </c>
      <c r="DR265" s="16">
        <f t="shared" si="365"/>
        <v>0</v>
      </c>
      <c r="DS265" s="16">
        <f t="shared" si="366"/>
        <v>0</v>
      </c>
      <c r="DT265" s="16">
        <f t="shared" si="367"/>
        <v>0</v>
      </c>
      <c r="DU265" s="16">
        <f t="shared" si="368"/>
        <v>0</v>
      </c>
      <c r="DV265" s="16">
        <f t="shared" si="369"/>
        <v>0</v>
      </c>
      <c r="DW265" s="16">
        <f t="shared" si="370"/>
        <v>0</v>
      </c>
      <c r="DX265" s="16">
        <f t="shared" si="371"/>
        <v>0</v>
      </c>
      <c r="DY265" s="16">
        <f t="shared" si="372"/>
        <v>0</v>
      </c>
      <c r="DZ265" s="16">
        <f t="shared" si="373"/>
        <v>0</v>
      </c>
      <c r="EA265" s="16">
        <f t="shared" si="374"/>
        <v>0</v>
      </c>
      <c r="EB265" s="16">
        <f t="shared" si="375"/>
        <v>0</v>
      </c>
      <c r="EC265" s="16">
        <f t="shared" si="376"/>
        <v>0</v>
      </c>
      <c r="ED265" s="16">
        <f t="shared" si="377"/>
        <v>1</v>
      </c>
      <c r="EE265" s="16">
        <f t="shared" si="378"/>
        <v>1</v>
      </c>
      <c r="EG265" s="20">
        <f t="shared" si="379"/>
        <v>0</v>
      </c>
      <c r="EH265" s="20">
        <f t="shared" si="380"/>
        <v>0</v>
      </c>
      <c r="EI265" s="20">
        <f t="shared" si="381"/>
        <v>0</v>
      </c>
      <c r="EJ265" s="20">
        <f t="shared" si="382"/>
        <v>0</v>
      </c>
      <c r="EP265" s="42" t="s">
        <v>930</v>
      </c>
      <c r="EQ265" s="16">
        <f t="shared" si="383"/>
        <v>0</v>
      </c>
      <c r="ER265" s="16">
        <f t="shared" si="384"/>
        <v>0</v>
      </c>
      <c r="ES265" s="16">
        <f t="shared" si="385"/>
        <v>0</v>
      </c>
      <c r="ET265" s="16">
        <f t="shared" si="386"/>
        <v>0</v>
      </c>
      <c r="EU265" s="16">
        <f t="shared" si="387"/>
        <v>0</v>
      </c>
      <c r="EV265" s="16">
        <f t="shared" si="388"/>
        <v>0</v>
      </c>
      <c r="EW265" s="16">
        <f t="shared" si="389"/>
        <v>42</v>
      </c>
      <c r="EX265" s="16">
        <f t="shared" si="390"/>
        <v>0</v>
      </c>
      <c r="EY265" s="16">
        <f t="shared" si="391"/>
        <v>0</v>
      </c>
      <c r="EZ265" s="16">
        <f t="shared" si="392"/>
        <v>0</v>
      </c>
      <c r="FA265" s="16">
        <f t="shared" si="393"/>
        <v>0</v>
      </c>
      <c r="FB265" s="16">
        <f t="shared" si="394"/>
        <v>0</v>
      </c>
      <c r="FC265" s="16">
        <f t="shared" si="395"/>
        <v>0</v>
      </c>
      <c r="FD265" s="16">
        <f t="shared" si="396"/>
        <v>0</v>
      </c>
      <c r="FE265" s="16">
        <f t="shared" si="397"/>
        <v>0</v>
      </c>
      <c r="FF265" s="16">
        <f t="shared" si="398"/>
        <v>0</v>
      </c>
      <c r="FG265" s="16">
        <f t="shared" si="399"/>
        <v>0</v>
      </c>
    </row>
    <row r="266" spans="2:163" x14ac:dyDescent="0.25">
      <c r="B266" s="42">
        <v>262</v>
      </c>
      <c r="C266" s="42" t="s">
        <v>931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42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16">
        <v>0</v>
      </c>
      <c r="BL266" s="16">
        <v>0</v>
      </c>
      <c r="BM266" s="16">
        <v>0</v>
      </c>
      <c r="BN266" s="16">
        <v>0</v>
      </c>
      <c r="BO266" s="16">
        <v>0</v>
      </c>
      <c r="BP266" s="16">
        <v>0</v>
      </c>
      <c r="BQ266" s="16">
        <v>0</v>
      </c>
      <c r="BR266" s="16">
        <v>0</v>
      </c>
      <c r="BS266" s="16">
        <v>0</v>
      </c>
      <c r="BT266" s="16">
        <v>0</v>
      </c>
      <c r="BU266" s="16">
        <v>0</v>
      </c>
      <c r="BV266" s="16">
        <v>0</v>
      </c>
      <c r="BW266" s="16">
        <v>0</v>
      </c>
      <c r="BX266" s="16">
        <v>0</v>
      </c>
      <c r="BY266" s="16">
        <f t="shared" si="320"/>
        <v>42</v>
      </c>
      <c r="BZ266" s="19">
        <f t="shared" si="321"/>
        <v>42</v>
      </c>
      <c r="CA266" s="16">
        <f t="shared" si="322"/>
        <v>0</v>
      </c>
      <c r="CB266" s="16">
        <f t="shared" si="323"/>
        <v>0</v>
      </c>
      <c r="CC266" s="16">
        <f t="shared" si="324"/>
        <v>0</v>
      </c>
      <c r="CD266" s="16">
        <f t="shared" si="325"/>
        <v>0</v>
      </c>
      <c r="CE266" s="16">
        <f t="shared" si="326"/>
        <v>0</v>
      </c>
      <c r="CF266" s="16">
        <f t="shared" si="327"/>
        <v>0</v>
      </c>
      <c r="CG266" s="16">
        <f t="shared" si="328"/>
        <v>0</v>
      </c>
      <c r="CH266" s="16">
        <f t="shared" si="329"/>
        <v>0</v>
      </c>
      <c r="CI266" s="16">
        <f t="shared" si="330"/>
        <v>0</v>
      </c>
      <c r="CJ266" s="16">
        <f t="shared" si="331"/>
        <v>0</v>
      </c>
      <c r="CK266" s="16">
        <f t="shared" si="332"/>
        <v>1</v>
      </c>
      <c r="CL266" s="16">
        <f t="shared" si="333"/>
        <v>0</v>
      </c>
      <c r="CM266" s="16">
        <f t="shared" si="334"/>
        <v>0</v>
      </c>
      <c r="CN266" s="16">
        <f t="shared" si="335"/>
        <v>0</v>
      </c>
      <c r="CO266" s="16">
        <f t="shared" si="336"/>
        <v>0</v>
      </c>
      <c r="CP266" s="16">
        <f t="shared" si="337"/>
        <v>0</v>
      </c>
      <c r="CQ266" s="16">
        <f t="shared" si="338"/>
        <v>0</v>
      </c>
      <c r="CR266" s="16">
        <f t="shared" si="339"/>
        <v>0</v>
      </c>
      <c r="CS266" s="16">
        <f t="shared" si="340"/>
        <v>0</v>
      </c>
      <c r="CT266" s="16">
        <f t="shared" si="341"/>
        <v>0</v>
      </c>
      <c r="CU266" s="16">
        <f t="shared" si="342"/>
        <v>0</v>
      </c>
      <c r="CV266" s="16">
        <f t="shared" si="343"/>
        <v>0</v>
      </c>
      <c r="CW266" s="16">
        <f t="shared" si="344"/>
        <v>0</v>
      </c>
      <c r="CX266" s="16">
        <f t="shared" si="345"/>
        <v>0</v>
      </c>
      <c r="CY266" s="16">
        <f t="shared" si="346"/>
        <v>0</v>
      </c>
      <c r="CZ266" s="16">
        <f t="shared" si="347"/>
        <v>0</v>
      </c>
      <c r="DA266" s="16">
        <f t="shared" si="348"/>
        <v>0</v>
      </c>
      <c r="DB266" s="16">
        <f t="shared" si="349"/>
        <v>0</v>
      </c>
      <c r="DC266" s="16">
        <f t="shared" si="350"/>
        <v>0</v>
      </c>
      <c r="DD266" s="16">
        <f t="shared" si="351"/>
        <v>0</v>
      </c>
      <c r="DE266" s="16">
        <f t="shared" si="352"/>
        <v>0</v>
      </c>
      <c r="DF266" s="16">
        <f t="shared" si="353"/>
        <v>0</v>
      </c>
      <c r="DG266" s="16">
        <f t="shared" si="354"/>
        <v>0</v>
      </c>
      <c r="DH266" s="16">
        <f t="shared" si="355"/>
        <v>0</v>
      </c>
      <c r="DI266" s="16">
        <f t="shared" si="356"/>
        <v>0</v>
      </c>
      <c r="DJ266" s="16">
        <f t="shared" si="357"/>
        <v>0</v>
      </c>
      <c r="DK266" s="16">
        <f t="shared" si="358"/>
        <v>0</v>
      </c>
      <c r="DL266" s="16">
        <f t="shared" si="359"/>
        <v>0</v>
      </c>
      <c r="DM266" s="16">
        <f t="shared" si="360"/>
        <v>0</v>
      </c>
      <c r="DN266" s="16">
        <f t="shared" si="361"/>
        <v>0</v>
      </c>
      <c r="DO266" s="16">
        <f t="shared" si="362"/>
        <v>0</v>
      </c>
      <c r="DP266" s="16">
        <f t="shared" si="363"/>
        <v>0</v>
      </c>
      <c r="DQ266" s="16">
        <f t="shared" si="364"/>
        <v>0</v>
      </c>
      <c r="DR266" s="16">
        <f t="shared" si="365"/>
        <v>0</v>
      </c>
      <c r="DS266" s="16">
        <f t="shared" si="366"/>
        <v>0</v>
      </c>
      <c r="DT266" s="16">
        <f t="shared" si="367"/>
        <v>0</v>
      </c>
      <c r="DU266" s="16">
        <f t="shared" si="368"/>
        <v>0</v>
      </c>
      <c r="DV266" s="16">
        <f t="shared" si="369"/>
        <v>0</v>
      </c>
      <c r="DW266" s="16">
        <f t="shared" si="370"/>
        <v>0</v>
      </c>
      <c r="DX266" s="16">
        <f t="shared" si="371"/>
        <v>0</v>
      </c>
      <c r="DY266" s="16">
        <f t="shared" si="372"/>
        <v>0</v>
      </c>
      <c r="DZ266" s="16">
        <f t="shared" si="373"/>
        <v>0</v>
      </c>
      <c r="EA266" s="16">
        <f t="shared" si="374"/>
        <v>0</v>
      </c>
      <c r="EB266" s="16">
        <f t="shared" si="375"/>
        <v>0</v>
      </c>
      <c r="EC266" s="16">
        <f t="shared" si="376"/>
        <v>0</v>
      </c>
      <c r="ED266" s="16">
        <f t="shared" si="377"/>
        <v>1</v>
      </c>
      <c r="EE266" s="16">
        <f t="shared" si="378"/>
        <v>1</v>
      </c>
      <c r="EG266" s="20">
        <f t="shared" si="379"/>
        <v>0</v>
      </c>
      <c r="EH266" s="20">
        <f t="shared" si="380"/>
        <v>0</v>
      </c>
      <c r="EI266" s="20">
        <f t="shared" si="381"/>
        <v>0</v>
      </c>
      <c r="EJ266" s="20">
        <f t="shared" si="382"/>
        <v>0</v>
      </c>
      <c r="EP266" s="42" t="s">
        <v>931</v>
      </c>
      <c r="EQ266" s="16">
        <f t="shared" si="383"/>
        <v>0</v>
      </c>
      <c r="ER266" s="16">
        <f t="shared" si="384"/>
        <v>0</v>
      </c>
      <c r="ES266" s="16">
        <f t="shared" si="385"/>
        <v>0</v>
      </c>
      <c r="ET266" s="16">
        <f t="shared" si="386"/>
        <v>0</v>
      </c>
      <c r="EU266" s="16">
        <f t="shared" si="387"/>
        <v>0</v>
      </c>
      <c r="EV266" s="16">
        <f t="shared" si="388"/>
        <v>0</v>
      </c>
      <c r="EW266" s="16">
        <f t="shared" si="389"/>
        <v>0</v>
      </c>
      <c r="EX266" s="16">
        <f t="shared" si="390"/>
        <v>0</v>
      </c>
      <c r="EY266" s="16">
        <f t="shared" si="391"/>
        <v>42</v>
      </c>
      <c r="EZ266" s="16">
        <f t="shared" si="392"/>
        <v>0</v>
      </c>
      <c r="FA266" s="16">
        <f t="shared" si="393"/>
        <v>0</v>
      </c>
      <c r="FB266" s="16">
        <f t="shared" si="394"/>
        <v>0</v>
      </c>
      <c r="FC266" s="16">
        <f t="shared" si="395"/>
        <v>0</v>
      </c>
      <c r="FD266" s="16">
        <f t="shared" si="396"/>
        <v>0</v>
      </c>
      <c r="FE266" s="16">
        <f t="shared" si="397"/>
        <v>0</v>
      </c>
      <c r="FF266" s="16">
        <f t="shared" si="398"/>
        <v>0</v>
      </c>
      <c r="FG266" s="16">
        <f t="shared" si="399"/>
        <v>0</v>
      </c>
    </row>
    <row r="267" spans="2:163" x14ac:dyDescent="0.25">
      <c r="B267" s="42">
        <v>263</v>
      </c>
      <c r="C267" s="42" t="s">
        <v>932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42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16">
        <v>0</v>
      </c>
      <c r="BL267" s="16">
        <v>0</v>
      </c>
      <c r="BM267" s="16">
        <v>0</v>
      </c>
      <c r="BN267" s="16">
        <v>0</v>
      </c>
      <c r="BO267" s="16">
        <v>0</v>
      </c>
      <c r="BP267" s="16">
        <v>0</v>
      </c>
      <c r="BQ267" s="16">
        <v>0</v>
      </c>
      <c r="BR267" s="16">
        <v>0</v>
      </c>
      <c r="BS267" s="16">
        <v>0</v>
      </c>
      <c r="BT267" s="16">
        <v>0</v>
      </c>
      <c r="BU267" s="16">
        <v>0</v>
      </c>
      <c r="BV267" s="16">
        <v>0</v>
      </c>
      <c r="BW267" s="16">
        <v>0</v>
      </c>
      <c r="BX267" s="16">
        <v>0</v>
      </c>
      <c r="BY267" s="16">
        <f t="shared" si="320"/>
        <v>42</v>
      </c>
      <c r="BZ267" s="19">
        <f t="shared" si="321"/>
        <v>42</v>
      </c>
      <c r="CA267" s="16">
        <f t="shared" si="322"/>
        <v>0</v>
      </c>
      <c r="CB267" s="16">
        <f t="shared" si="323"/>
        <v>0</v>
      </c>
      <c r="CC267" s="16">
        <f t="shared" si="324"/>
        <v>0</v>
      </c>
      <c r="CD267" s="16">
        <f t="shared" si="325"/>
        <v>0</v>
      </c>
      <c r="CE267" s="16">
        <f t="shared" si="326"/>
        <v>0</v>
      </c>
      <c r="CF267" s="16">
        <f t="shared" si="327"/>
        <v>0</v>
      </c>
      <c r="CG267" s="16">
        <f t="shared" si="328"/>
        <v>0</v>
      </c>
      <c r="CH267" s="16">
        <f t="shared" si="329"/>
        <v>0</v>
      </c>
      <c r="CI267" s="16">
        <f t="shared" si="330"/>
        <v>0</v>
      </c>
      <c r="CJ267" s="16">
        <f t="shared" si="331"/>
        <v>0</v>
      </c>
      <c r="CK267" s="16">
        <f t="shared" si="332"/>
        <v>1</v>
      </c>
      <c r="CL267" s="16">
        <f t="shared" si="333"/>
        <v>0</v>
      </c>
      <c r="CM267" s="16">
        <f t="shared" si="334"/>
        <v>0</v>
      </c>
      <c r="CN267" s="16">
        <f t="shared" si="335"/>
        <v>0</v>
      </c>
      <c r="CO267" s="16">
        <f t="shared" si="336"/>
        <v>0</v>
      </c>
      <c r="CP267" s="16">
        <f t="shared" si="337"/>
        <v>0</v>
      </c>
      <c r="CQ267" s="16">
        <f t="shared" si="338"/>
        <v>0</v>
      </c>
      <c r="CR267" s="16">
        <f t="shared" si="339"/>
        <v>0</v>
      </c>
      <c r="CS267" s="16">
        <f t="shared" si="340"/>
        <v>0</v>
      </c>
      <c r="CT267" s="16">
        <f t="shared" si="341"/>
        <v>0</v>
      </c>
      <c r="CU267" s="16">
        <f t="shared" si="342"/>
        <v>0</v>
      </c>
      <c r="CV267" s="16">
        <f t="shared" si="343"/>
        <v>0</v>
      </c>
      <c r="CW267" s="16">
        <f t="shared" si="344"/>
        <v>0</v>
      </c>
      <c r="CX267" s="16">
        <f t="shared" si="345"/>
        <v>0</v>
      </c>
      <c r="CY267" s="16">
        <f t="shared" si="346"/>
        <v>0</v>
      </c>
      <c r="CZ267" s="16">
        <f t="shared" si="347"/>
        <v>0</v>
      </c>
      <c r="DA267" s="16">
        <f t="shared" si="348"/>
        <v>0</v>
      </c>
      <c r="DB267" s="16">
        <f t="shared" si="349"/>
        <v>0</v>
      </c>
      <c r="DC267" s="16">
        <f t="shared" si="350"/>
        <v>0</v>
      </c>
      <c r="DD267" s="16">
        <f t="shared" si="351"/>
        <v>0</v>
      </c>
      <c r="DE267" s="16">
        <f t="shared" si="352"/>
        <v>0</v>
      </c>
      <c r="DF267" s="16">
        <f t="shared" si="353"/>
        <v>0</v>
      </c>
      <c r="DG267" s="16">
        <f t="shared" si="354"/>
        <v>0</v>
      </c>
      <c r="DH267" s="16">
        <f t="shared" si="355"/>
        <v>0</v>
      </c>
      <c r="DI267" s="16">
        <f t="shared" si="356"/>
        <v>0</v>
      </c>
      <c r="DJ267" s="16">
        <f t="shared" si="357"/>
        <v>0</v>
      </c>
      <c r="DK267" s="16">
        <f t="shared" si="358"/>
        <v>0</v>
      </c>
      <c r="DL267" s="16">
        <f t="shared" si="359"/>
        <v>0</v>
      </c>
      <c r="DM267" s="16">
        <f t="shared" si="360"/>
        <v>0</v>
      </c>
      <c r="DN267" s="16">
        <f t="shared" si="361"/>
        <v>0</v>
      </c>
      <c r="DO267" s="16">
        <f t="shared" si="362"/>
        <v>0</v>
      </c>
      <c r="DP267" s="16">
        <f t="shared" si="363"/>
        <v>0</v>
      </c>
      <c r="DQ267" s="16">
        <f t="shared" si="364"/>
        <v>0</v>
      </c>
      <c r="DR267" s="16">
        <f t="shared" si="365"/>
        <v>0</v>
      </c>
      <c r="DS267" s="16">
        <f t="shared" si="366"/>
        <v>0</v>
      </c>
      <c r="DT267" s="16">
        <f t="shared" si="367"/>
        <v>0</v>
      </c>
      <c r="DU267" s="16">
        <f t="shared" si="368"/>
        <v>0</v>
      </c>
      <c r="DV267" s="16">
        <f t="shared" si="369"/>
        <v>0</v>
      </c>
      <c r="DW267" s="16">
        <f t="shared" si="370"/>
        <v>0</v>
      </c>
      <c r="DX267" s="16">
        <f t="shared" si="371"/>
        <v>0</v>
      </c>
      <c r="DY267" s="16">
        <f t="shared" si="372"/>
        <v>0</v>
      </c>
      <c r="DZ267" s="16">
        <f t="shared" si="373"/>
        <v>0</v>
      </c>
      <c r="EA267" s="16">
        <f t="shared" si="374"/>
        <v>0</v>
      </c>
      <c r="EB267" s="16">
        <f t="shared" si="375"/>
        <v>0</v>
      </c>
      <c r="EC267" s="16">
        <f t="shared" si="376"/>
        <v>0</v>
      </c>
      <c r="ED267" s="16">
        <f t="shared" si="377"/>
        <v>1</v>
      </c>
      <c r="EE267" s="16">
        <f t="shared" si="378"/>
        <v>1</v>
      </c>
      <c r="EG267" s="20">
        <f t="shared" si="379"/>
        <v>0</v>
      </c>
      <c r="EH267" s="20">
        <f t="shared" si="380"/>
        <v>0</v>
      </c>
      <c r="EI267" s="20">
        <f t="shared" si="381"/>
        <v>0</v>
      </c>
      <c r="EJ267" s="20">
        <f t="shared" si="382"/>
        <v>0</v>
      </c>
      <c r="EP267" s="42" t="s">
        <v>932</v>
      </c>
      <c r="EQ267" s="16">
        <f t="shared" si="383"/>
        <v>0</v>
      </c>
      <c r="ER267" s="16">
        <f t="shared" si="384"/>
        <v>0</v>
      </c>
      <c r="ES267" s="16">
        <f t="shared" si="385"/>
        <v>0</v>
      </c>
      <c r="ET267" s="16">
        <f t="shared" si="386"/>
        <v>42</v>
      </c>
      <c r="EU267" s="16">
        <f t="shared" si="387"/>
        <v>0</v>
      </c>
      <c r="EV267" s="16">
        <f t="shared" si="388"/>
        <v>0</v>
      </c>
      <c r="EW267" s="16">
        <f t="shared" si="389"/>
        <v>0</v>
      </c>
      <c r="EX267" s="16">
        <f t="shared" si="390"/>
        <v>0</v>
      </c>
      <c r="EY267" s="16">
        <f t="shared" si="391"/>
        <v>0</v>
      </c>
      <c r="EZ267" s="16">
        <f t="shared" si="392"/>
        <v>0</v>
      </c>
      <c r="FA267" s="16">
        <f t="shared" si="393"/>
        <v>0</v>
      </c>
      <c r="FB267" s="16">
        <f t="shared" si="394"/>
        <v>0</v>
      </c>
      <c r="FC267" s="16">
        <f t="shared" si="395"/>
        <v>0</v>
      </c>
      <c r="FD267" s="16">
        <f t="shared" si="396"/>
        <v>0</v>
      </c>
      <c r="FE267" s="16">
        <f t="shared" si="397"/>
        <v>0</v>
      </c>
      <c r="FF267" s="16">
        <f t="shared" si="398"/>
        <v>0</v>
      </c>
      <c r="FG267" s="16">
        <f t="shared" si="399"/>
        <v>0</v>
      </c>
    </row>
    <row r="268" spans="2:163" x14ac:dyDescent="0.25">
      <c r="B268" s="42">
        <v>264</v>
      </c>
      <c r="C268" s="42" t="s">
        <v>933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42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16">
        <v>0</v>
      </c>
      <c r="BL268" s="16">
        <v>0</v>
      </c>
      <c r="BM268" s="16">
        <v>0</v>
      </c>
      <c r="BN268" s="16">
        <v>0</v>
      </c>
      <c r="BO268" s="16">
        <v>0</v>
      </c>
      <c r="BP268" s="16">
        <v>0</v>
      </c>
      <c r="BQ268" s="16">
        <v>0</v>
      </c>
      <c r="BR268" s="16">
        <v>0</v>
      </c>
      <c r="BS268" s="16">
        <v>0</v>
      </c>
      <c r="BT268" s="16">
        <v>0</v>
      </c>
      <c r="BU268" s="16">
        <v>0</v>
      </c>
      <c r="BV268" s="16">
        <v>0</v>
      </c>
      <c r="BW268" s="16">
        <v>0</v>
      </c>
      <c r="BX268" s="16">
        <v>0</v>
      </c>
      <c r="BY268" s="16">
        <f t="shared" si="320"/>
        <v>42</v>
      </c>
      <c r="BZ268" s="19">
        <f t="shared" si="321"/>
        <v>42</v>
      </c>
      <c r="CA268" s="16">
        <f t="shared" si="322"/>
        <v>0</v>
      </c>
      <c r="CB268" s="16">
        <f t="shared" si="323"/>
        <v>0</v>
      </c>
      <c r="CC268" s="16">
        <f t="shared" si="324"/>
        <v>0</v>
      </c>
      <c r="CD268" s="16">
        <f t="shared" si="325"/>
        <v>0</v>
      </c>
      <c r="CE268" s="16">
        <f t="shared" si="326"/>
        <v>0</v>
      </c>
      <c r="CF268" s="16">
        <f t="shared" si="327"/>
        <v>0</v>
      </c>
      <c r="CG268" s="16">
        <f t="shared" si="328"/>
        <v>0</v>
      </c>
      <c r="CH268" s="16">
        <f t="shared" si="329"/>
        <v>0</v>
      </c>
      <c r="CI268" s="16">
        <f t="shared" si="330"/>
        <v>0</v>
      </c>
      <c r="CJ268" s="16">
        <f t="shared" si="331"/>
        <v>0</v>
      </c>
      <c r="CK268" s="16">
        <f t="shared" si="332"/>
        <v>1</v>
      </c>
      <c r="CL268" s="16">
        <f t="shared" si="333"/>
        <v>0</v>
      </c>
      <c r="CM268" s="16">
        <f t="shared" si="334"/>
        <v>0</v>
      </c>
      <c r="CN268" s="16">
        <f t="shared" si="335"/>
        <v>0</v>
      </c>
      <c r="CO268" s="16">
        <f t="shared" si="336"/>
        <v>0</v>
      </c>
      <c r="CP268" s="16">
        <f t="shared" si="337"/>
        <v>0</v>
      </c>
      <c r="CQ268" s="16">
        <f t="shared" si="338"/>
        <v>0</v>
      </c>
      <c r="CR268" s="16">
        <f t="shared" si="339"/>
        <v>0</v>
      </c>
      <c r="CS268" s="16">
        <f t="shared" si="340"/>
        <v>0</v>
      </c>
      <c r="CT268" s="16">
        <f t="shared" si="341"/>
        <v>0</v>
      </c>
      <c r="CU268" s="16">
        <f t="shared" si="342"/>
        <v>0</v>
      </c>
      <c r="CV268" s="16">
        <f t="shared" si="343"/>
        <v>0</v>
      </c>
      <c r="CW268" s="16">
        <f t="shared" si="344"/>
        <v>0</v>
      </c>
      <c r="CX268" s="16">
        <f t="shared" si="345"/>
        <v>0</v>
      </c>
      <c r="CY268" s="16">
        <f t="shared" si="346"/>
        <v>0</v>
      </c>
      <c r="CZ268" s="16">
        <f t="shared" si="347"/>
        <v>0</v>
      </c>
      <c r="DA268" s="16">
        <f t="shared" si="348"/>
        <v>0</v>
      </c>
      <c r="DB268" s="16">
        <f t="shared" si="349"/>
        <v>0</v>
      </c>
      <c r="DC268" s="16">
        <f t="shared" si="350"/>
        <v>0</v>
      </c>
      <c r="DD268" s="16">
        <f t="shared" si="351"/>
        <v>0</v>
      </c>
      <c r="DE268" s="16">
        <f t="shared" si="352"/>
        <v>0</v>
      </c>
      <c r="DF268" s="16">
        <f t="shared" si="353"/>
        <v>0</v>
      </c>
      <c r="DG268" s="16">
        <f t="shared" si="354"/>
        <v>0</v>
      </c>
      <c r="DH268" s="16">
        <f t="shared" si="355"/>
        <v>0</v>
      </c>
      <c r="DI268" s="16">
        <f t="shared" si="356"/>
        <v>0</v>
      </c>
      <c r="DJ268" s="16">
        <f t="shared" si="357"/>
        <v>0</v>
      </c>
      <c r="DK268" s="16">
        <f t="shared" si="358"/>
        <v>0</v>
      </c>
      <c r="DL268" s="16">
        <f t="shared" si="359"/>
        <v>0</v>
      </c>
      <c r="DM268" s="16">
        <f t="shared" si="360"/>
        <v>0</v>
      </c>
      <c r="DN268" s="16">
        <f t="shared" si="361"/>
        <v>0</v>
      </c>
      <c r="DO268" s="16">
        <f t="shared" si="362"/>
        <v>0</v>
      </c>
      <c r="DP268" s="16">
        <f t="shared" si="363"/>
        <v>0</v>
      </c>
      <c r="DQ268" s="16">
        <f t="shared" si="364"/>
        <v>0</v>
      </c>
      <c r="DR268" s="16">
        <f t="shared" si="365"/>
        <v>0</v>
      </c>
      <c r="DS268" s="16">
        <f t="shared" si="366"/>
        <v>0</v>
      </c>
      <c r="DT268" s="16">
        <f t="shared" si="367"/>
        <v>0</v>
      </c>
      <c r="DU268" s="16">
        <f t="shared" si="368"/>
        <v>0</v>
      </c>
      <c r="DV268" s="16">
        <f t="shared" si="369"/>
        <v>0</v>
      </c>
      <c r="DW268" s="16">
        <f t="shared" si="370"/>
        <v>0</v>
      </c>
      <c r="DX268" s="16">
        <f t="shared" si="371"/>
        <v>0</v>
      </c>
      <c r="DY268" s="16">
        <f t="shared" si="372"/>
        <v>0</v>
      </c>
      <c r="DZ268" s="16">
        <f t="shared" si="373"/>
        <v>0</v>
      </c>
      <c r="EA268" s="16">
        <f t="shared" si="374"/>
        <v>0</v>
      </c>
      <c r="EB268" s="16">
        <f t="shared" si="375"/>
        <v>0</v>
      </c>
      <c r="EC268" s="16">
        <f t="shared" si="376"/>
        <v>0</v>
      </c>
      <c r="ED268" s="16">
        <f t="shared" si="377"/>
        <v>1</v>
      </c>
      <c r="EE268" s="16">
        <f t="shared" si="378"/>
        <v>1</v>
      </c>
      <c r="EG268" s="20">
        <f t="shared" si="379"/>
        <v>0</v>
      </c>
      <c r="EH268" s="20">
        <f t="shared" si="380"/>
        <v>0</v>
      </c>
      <c r="EI268" s="20">
        <f t="shared" si="381"/>
        <v>0</v>
      </c>
      <c r="EJ268" s="20">
        <f t="shared" si="382"/>
        <v>0</v>
      </c>
      <c r="EP268" s="42" t="s">
        <v>933</v>
      </c>
      <c r="EQ268" s="16">
        <f t="shared" si="383"/>
        <v>0</v>
      </c>
      <c r="ER268" s="16">
        <f t="shared" si="384"/>
        <v>0</v>
      </c>
      <c r="ES268" s="16">
        <f t="shared" si="385"/>
        <v>0</v>
      </c>
      <c r="ET268" s="16">
        <f t="shared" si="386"/>
        <v>42</v>
      </c>
      <c r="EU268" s="16">
        <f t="shared" si="387"/>
        <v>0</v>
      </c>
      <c r="EV268" s="16">
        <f t="shared" si="388"/>
        <v>0</v>
      </c>
      <c r="EW268" s="16">
        <f t="shared" si="389"/>
        <v>0</v>
      </c>
      <c r="EX268" s="16">
        <f t="shared" si="390"/>
        <v>0</v>
      </c>
      <c r="EY268" s="16">
        <f t="shared" si="391"/>
        <v>0</v>
      </c>
      <c r="EZ268" s="16">
        <f t="shared" si="392"/>
        <v>0</v>
      </c>
      <c r="FA268" s="16">
        <f t="shared" si="393"/>
        <v>0</v>
      </c>
      <c r="FB268" s="16">
        <f t="shared" si="394"/>
        <v>0</v>
      </c>
      <c r="FC268" s="16">
        <f t="shared" si="395"/>
        <v>0</v>
      </c>
      <c r="FD268" s="16">
        <f t="shared" si="396"/>
        <v>0</v>
      </c>
      <c r="FE268" s="16">
        <f t="shared" si="397"/>
        <v>0</v>
      </c>
      <c r="FF268" s="16">
        <f t="shared" si="398"/>
        <v>0</v>
      </c>
      <c r="FG268" s="16">
        <f t="shared" si="399"/>
        <v>0</v>
      </c>
    </row>
    <row r="269" spans="2:163" x14ac:dyDescent="0.25">
      <c r="B269" s="42">
        <v>265</v>
      </c>
      <c r="C269" s="42" t="s">
        <v>934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41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16">
        <v>0</v>
      </c>
      <c r="BL269" s="16">
        <v>0</v>
      </c>
      <c r="BM269" s="16">
        <v>0</v>
      </c>
      <c r="BN269" s="16">
        <v>0</v>
      </c>
      <c r="BO269" s="16">
        <v>0</v>
      </c>
      <c r="BP269" s="16">
        <v>0</v>
      </c>
      <c r="BQ269" s="16">
        <v>0</v>
      </c>
      <c r="BR269" s="16">
        <v>0</v>
      </c>
      <c r="BS269" s="16">
        <v>0</v>
      </c>
      <c r="BT269" s="16">
        <v>0</v>
      </c>
      <c r="BU269" s="16">
        <v>0</v>
      </c>
      <c r="BV269" s="16">
        <v>0</v>
      </c>
      <c r="BW269" s="16">
        <v>0</v>
      </c>
      <c r="BX269" s="16">
        <v>0</v>
      </c>
      <c r="BY269" s="16">
        <f t="shared" si="320"/>
        <v>41</v>
      </c>
      <c r="BZ269" s="19">
        <f t="shared" si="321"/>
        <v>41</v>
      </c>
      <c r="CA269" s="16">
        <f t="shared" si="322"/>
        <v>0</v>
      </c>
      <c r="CB269" s="16">
        <f t="shared" si="323"/>
        <v>0</v>
      </c>
      <c r="CC269" s="16">
        <f t="shared" si="324"/>
        <v>0</v>
      </c>
      <c r="CD269" s="16">
        <f t="shared" si="325"/>
        <v>0</v>
      </c>
      <c r="CE269" s="16">
        <f t="shared" si="326"/>
        <v>0</v>
      </c>
      <c r="CF269" s="16">
        <f t="shared" si="327"/>
        <v>0</v>
      </c>
      <c r="CG269" s="16">
        <f t="shared" si="328"/>
        <v>0</v>
      </c>
      <c r="CH269" s="16">
        <f t="shared" si="329"/>
        <v>0</v>
      </c>
      <c r="CI269" s="16">
        <f t="shared" si="330"/>
        <v>0</v>
      </c>
      <c r="CJ269" s="16">
        <f t="shared" si="331"/>
        <v>0</v>
      </c>
      <c r="CK269" s="16">
        <f t="shared" si="332"/>
        <v>0</v>
      </c>
      <c r="CL269" s="16">
        <f t="shared" si="333"/>
        <v>1</v>
      </c>
      <c r="CM269" s="16">
        <f t="shared" si="334"/>
        <v>0</v>
      </c>
      <c r="CN269" s="16">
        <f t="shared" si="335"/>
        <v>0</v>
      </c>
      <c r="CO269" s="16">
        <f t="shared" si="336"/>
        <v>0</v>
      </c>
      <c r="CP269" s="16">
        <f t="shared" si="337"/>
        <v>0</v>
      </c>
      <c r="CQ269" s="16">
        <f t="shared" si="338"/>
        <v>0</v>
      </c>
      <c r="CR269" s="16">
        <f t="shared" si="339"/>
        <v>0</v>
      </c>
      <c r="CS269" s="16">
        <f t="shared" si="340"/>
        <v>0</v>
      </c>
      <c r="CT269" s="16">
        <f t="shared" si="341"/>
        <v>0</v>
      </c>
      <c r="CU269" s="16">
        <f t="shared" si="342"/>
        <v>0</v>
      </c>
      <c r="CV269" s="16">
        <f t="shared" si="343"/>
        <v>0</v>
      </c>
      <c r="CW269" s="16">
        <f t="shared" si="344"/>
        <v>0</v>
      </c>
      <c r="CX269" s="16">
        <f t="shared" si="345"/>
        <v>0</v>
      </c>
      <c r="CY269" s="16">
        <f t="shared" si="346"/>
        <v>0</v>
      </c>
      <c r="CZ269" s="16">
        <f t="shared" si="347"/>
        <v>0</v>
      </c>
      <c r="DA269" s="16">
        <f t="shared" si="348"/>
        <v>0</v>
      </c>
      <c r="DB269" s="16">
        <f t="shared" si="349"/>
        <v>0</v>
      </c>
      <c r="DC269" s="16">
        <f t="shared" si="350"/>
        <v>0</v>
      </c>
      <c r="DD269" s="16">
        <f t="shared" si="351"/>
        <v>0</v>
      </c>
      <c r="DE269" s="16">
        <f t="shared" si="352"/>
        <v>0</v>
      </c>
      <c r="DF269" s="16">
        <f t="shared" si="353"/>
        <v>0</v>
      </c>
      <c r="DG269" s="16">
        <f t="shared" si="354"/>
        <v>0</v>
      </c>
      <c r="DH269" s="16">
        <f t="shared" si="355"/>
        <v>0</v>
      </c>
      <c r="DI269" s="16">
        <f t="shared" si="356"/>
        <v>0</v>
      </c>
      <c r="DJ269" s="16">
        <f t="shared" si="357"/>
        <v>0</v>
      </c>
      <c r="DK269" s="16">
        <f t="shared" si="358"/>
        <v>0</v>
      </c>
      <c r="DL269" s="16">
        <f t="shared" si="359"/>
        <v>0</v>
      </c>
      <c r="DM269" s="16">
        <f t="shared" si="360"/>
        <v>0</v>
      </c>
      <c r="DN269" s="16">
        <f t="shared" si="361"/>
        <v>0</v>
      </c>
      <c r="DO269" s="16">
        <f t="shared" si="362"/>
        <v>0</v>
      </c>
      <c r="DP269" s="16">
        <f t="shared" si="363"/>
        <v>0</v>
      </c>
      <c r="DQ269" s="16">
        <f t="shared" si="364"/>
        <v>0</v>
      </c>
      <c r="DR269" s="16">
        <f t="shared" si="365"/>
        <v>0</v>
      </c>
      <c r="DS269" s="16">
        <f t="shared" si="366"/>
        <v>0</v>
      </c>
      <c r="DT269" s="16">
        <f t="shared" si="367"/>
        <v>0</v>
      </c>
      <c r="DU269" s="16">
        <f t="shared" si="368"/>
        <v>0</v>
      </c>
      <c r="DV269" s="16">
        <f t="shared" si="369"/>
        <v>0</v>
      </c>
      <c r="DW269" s="16">
        <f t="shared" si="370"/>
        <v>0</v>
      </c>
      <c r="DX269" s="16">
        <f t="shared" si="371"/>
        <v>0</v>
      </c>
      <c r="DY269" s="16">
        <f t="shared" si="372"/>
        <v>0</v>
      </c>
      <c r="DZ269" s="16">
        <f t="shared" si="373"/>
        <v>0</v>
      </c>
      <c r="EA269" s="16">
        <f t="shared" si="374"/>
        <v>0</v>
      </c>
      <c r="EB269" s="16">
        <f t="shared" si="375"/>
        <v>0</v>
      </c>
      <c r="EC269" s="16">
        <f t="shared" si="376"/>
        <v>0</v>
      </c>
      <c r="ED269" s="16">
        <f t="shared" si="377"/>
        <v>1</v>
      </c>
      <c r="EE269" s="16">
        <f t="shared" si="378"/>
        <v>1</v>
      </c>
      <c r="EG269" s="20">
        <f t="shared" si="379"/>
        <v>0</v>
      </c>
      <c r="EH269" s="20">
        <f t="shared" si="380"/>
        <v>0</v>
      </c>
      <c r="EI269" s="20">
        <f t="shared" si="381"/>
        <v>0</v>
      </c>
      <c r="EJ269" s="20">
        <f t="shared" si="382"/>
        <v>0</v>
      </c>
      <c r="EP269" s="42" t="s">
        <v>934</v>
      </c>
      <c r="EQ269" s="16">
        <f t="shared" si="383"/>
        <v>0</v>
      </c>
      <c r="ER269" s="16">
        <f t="shared" si="384"/>
        <v>0</v>
      </c>
      <c r="ES269" s="16">
        <f t="shared" si="385"/>
        <v>0</v>
      </c>
      <c r="ET269" s="16">
        <f t="shared" si="386"/>
        <v>0</v>
      </c>
      <c r="EU269" s="16">
        <f t="shared" si="387"/>
        <v>0</v>
      </c>
      <c r="EV269" s="16">
        <f t="shared" si="388"/>
        <v>0</v>
      </c>
      <c r="EW269" s="16">
        <f t="shared" si="389"/>
        <v>41</v>
      </c>
      <c r="EX269" s="16">
        <f t="shared" si="390"/>
        <v>0</v>
      </c>
      <c r="EY269" s="16">
        <f t="shared" si="391"/>
        <v>0</v>
      </c>
      <c r="EZ269" s="16">
        <f t="shared" si="392"/>
        <v>0</v>
      </c>
      <c r="FA269" s="16">
        <f t="shared" si="393"/>
        <v>0</v>
      </c>
      <c r="FB269" s="16">
        <f t="shared" si="394"/>
        <v>0</v>
      </c>
      <c r="FC269" s="16">
        <f t="shared" si="395"/>
        <v>0</v>
      </c>
      <c r="FD269" s="16">
        <f t="shared" si="396"/>
        <v>0</v>
      </c>
      <c r="FE269" s="16">
        <f t="shared" si="397"/>
        <v>0</v>
      </c>
      <c r="FF269" s="16">
        <f t="shared" si="398"/>
        <v>0</v>
      </c>
      <c r="FG269" s="16">
        <f t="shared" si="399"/>
        <v>0</v>
      </c>
    </row>
    <row r="270" spans="2:163" x14ac:dyDescent="0.25">
      <c r="B270" s="42">
        <v>266</v>
      </c>
      <c r="C270" s="42" t="s">
        <v>571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41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16">
        <v>0</v>
      </c>
      <c r="BL270" s="16">
        <v>0</v>
      </c>
      <c r="BM270" s="16">
        <v>0</v>
      </c>
      <c r="BN270" s="16">
        <v>0</v>
      </c>
      <c r="BO270" s="16">
        <v>0</v>
      </c>
      <c r="BP270" s="16">
        <v>0</v>
      </c>
      <c r="BQ270" s="16">
        <v>0</v>
      </c>
      <c r="BR270" s="16">
        <v>0</v>
      </c>
      <c r="BS270" s="16">
        <v>0</v>
      </c>
      <c r="BT270" s="16">
        <v>0</v>
      </c>
      <c r="BU270" s="16">
        <v>0</v>
      </c>
      <c r="BV270" s="16">
        <v>0</v>
      </c>
      <c r="BW270" s="16">
        <v>0</v>
      </c>
      <c r="BX270" s="16">
        <v>0</v>
      </c>
      <c r="BY270" s="16">
        <f t="shared" si="320"/>
        <v>41</v>
      </c>
      <c r="BZ270" s="19">
        <f t="shared" si="321"/>
        <v>41</v>
      </c>
      <c r="CA270" s="16">
        <f t="shared" si="322"/>
        <v>0</v>
      </c>
      <c r="CB270" s="16">
        <f t="shared" si="323"/>
        <v>0</v>
      </c>
      <c r="CC270" s="16">
        <f t="shared" si="324"/>
        <v>0</v>
      </c>
      <c r="CD270" s="16">
        <f t="shared" si="325"/>
        <v>0</v>
      </c>
      <c r="CE270" s="16">
        <f t="shared" si="326"/>
        <v>0</v>
      </c>
      <c r="CF270" s="16">
        <f t="shared" si="327"/>
        <v>0</v>
      </c>
      <c r="CG270" s="16">
        <f t="shared" si="328"/>
        <v>0</v>
      </c>
      <c r="CH270" s="16">
        <f t="shared" si="329"/>
        <v>0</v>
      </c>
      <c r="CI270" s="16">
        <f t="shared" si="330"/>
        <v>0</v>
      </c>
      <c r="CJ270" s="16">
        <f t="shared" si="331"/>
        <v>0</v>
      </c>
      <c r="CK270" s="16">
        <f t="shared" si="332"/>
        <v>0</v>
      </c>
      <c r="CL270" s="16">
        <f t="shared" si="333"/>
        <v>1</v>
      </c>
      <c r="CM270" s="16">
        <f t="shared" si="334"/>
        <v>0</v>
      </c>
      <c r="CN270" s="16">
        <f t="shared" si="335"/>
        <v>0</v>
      </c>
      <c r="CO270" s="16">
        <f t="shared" si="336"/>
        <v>0</v>
      </c>
      <c r="CP270" s="16">
        <f t="shared" si="337"/>
        <v>0</v>
      </c>
      <c r="CQ270" s="16">
        <f t="shared" si="338"/>
        <v>0</v>
      </c>
      <c r="CR270" s="16">
        <f t="shared" si="339"/>
        <v>0</v>
      </c>
      <c r="CS270" s="16">
        <f t="shared" si="340"/>
        <v>0</v>
      </c>
      <c r="CT270" s="16">
        <f t="shared" si="341"/>
        <v>0</v>
      </c>
      <c r="CU270" s="16">
        <f t="shared" si="342"/>
        <v>0</v>
      </c>
      <c r="CV270" s="16">
        <f t="shared" si="343"/>
        <v>0</v>
      </c>
      <c r="CW270" s="16">
        <f t="shared" si="344"/>
        <v>0</v>
      </c>
      <c r="CX270" s="16">
        <f t="shared" si="345"/>
        <v>0</v>
      </c>
      <c r="CY270" s="16">
        <f t="shared" si="346"/>
        <v>0</v>
      </c>
      <c r="CZ270" s="16">
        <f t="shared" si="347"/>
        <v>0</v>
      </c>
      <c r="DA270" s="16">
        <f t="shared" si="348"/>
        <v>0</v>
      </c>
      <c r="DB270" s="16">
        <f t="shared" si="349"/>
        <v>0</v>
      </c>
      <c r="DC270" s="16">
        <f t="shared" si="350"/>
        <v>0</v>
      </c>
      <c r="DD270" s="16">
        <f t="shared" si="351"/>
        <v>0</v>
      </c>
      <c r="DE270" s="16">
        <f t="shared" si="352"/>
        <v>0</v>
      </c>
      <c r="DF270" s="16">
        <f t="shared" si="353"/>
        <v>0</v>
      </c>
      <c r="DG270" s="16">
        <f t="shared" si="354"/>
        <v>0</v>
      </c>
      <c r="DH270" s="16">
        <f t="shared" si="355"/>
        <v>0</v>
      </c>
      <c r="DI270" s="16">
        <f t="shared" si="356"/>
        <v>0</v>
      </c>
      <c r="DJ270" s="16">
        <f t="shared" si="357"/>
        <v>0</v>
      </c>
      <c r="DK270" s="16">
        <f t="shared" si="358"/>
        <v>0</v>
      </c>
      <c r="DL270" s="16">
        <f t="shared" si="359"/>
        <v>0</v>
      </c>
      <c r="DM270" s="16">
        <f t="shared" si="360"/>
        <v>0</v>
      </c>
      <c r="DN270" s="16">
        <f t="shared" si="361"/>
        <v>0</v>
      </c>
      <c r="DO270" s="16">
        <f t="shared" si="362"/>
        <v>0</v>
      </c>
      <c r="DP270" s="16">
        <f t="shared" si="363"/>
        <v>0</v>
      </c>
      <c r="DQ270" s="16">
        <f t="shared" si="364"/>
        <v>0</v>
      </c>
      <c r="DR270" s="16">
        <f t="shared" si="365"/>
        <v>0</v>
      </c>
      <c r="DS270" s="16">
        <f t="shared" si="366"/>
        <v>0</v>
      </c>
      <c r="DT270" s="16">
        <f t="shared" si="367"/>
        <v>0</v>
      </c>
      <c r="DU270" s="16">
        <f t="shared" si="368"/>
        <v>0</v>
      </c>
      <c r="DV270" s="16">
        <f t="shared" si="369"/>
        <v>0</v>
      </c>
      <c r="DW270" s="16">
        <f t="shared" si="370"/>
        <v>0</v>
      </c>
      <c r="DX270" s="16">
        <f t="shared" si="371"/>
        <v>0</v>
      </c>
      <c r="DY270" s="16">
        <f t="shared" si="372"/>
        <v>0</v>
      </c>
      <c r="DZ270" s="16">
        <f t="shared" si="373"/>
        <v>0</v>
      </c>
      <c r="EA270" s="16">
        <f t="shared" si="374"/>
        <v>0</v>
      </c>
      <c r="EB270" s="16">
        <f t="shared" si="375"/>
        <v>0</v>
      </c>
      <c r="EC270" s="16">
        <f t="shared" si="376"/>
        <v>0</v>
      </c>
      <c r="ED270" s="16">
        <f t="shared" si="377"/>
        <v>1</v>
      </c>
      <c r="EE270" s="16">
        <f t="shared" si="378"/>
        <v>1</v>
      </c>
      <c r="EG270" s="20">
        <f t="shared" si="379"/>
        <v>0</v>
      </c>
      <c r="EH270" s="20">
        <f t="shared" si="380"/>
        <v>0</v>
      </c>
      <c r="EI270" s="20">
        <f t="shared" si="381"/>
        <v>0</v>
      </c>
      <c r="EJ270" s="20">
        <f t="shared" si="382"/>
        <v>0</v>
      </c>
      <c r="EP270" s="42" t="s">
        <v>571</v>
      </c>
      <c r="EQ270" s="16">
        <f t="shared" si="383"/>
        <v>0</v>
      </c>
      <c r="ER270" s="16">
        <f t="shared" si="384"/>
        <v>0</v>
      </c>
      <c r="ES270" s="16">
        <f t="shared" si="385"/>
        <v>0</v>
      </c>
      <c r="ET270" s="16">
        <f t="shared" si="386"/>
        <v>0</v>
      </c>
      <c r="EU270" s="16">
        <f t="shared" si="387"/>
        <v>0</v>
      </c>
      <c r="EV270" s="16">
        <f t="shared" si="388"/>
        <v>0</v>
      </c>
      <c r="EW270" s="16">
        <f t="shared" si="389"/>
        <v>0</v>
      </c>
      <c r="EX270" s="16">
        <f t="shared" si="390"/>
        <v>0</v>
      </c>
      <c r="EY270" s="16">
        <f t="shared" si="391"/>
        <v>41</v>
      </c>
      <c r="EZ270" s="16">
        <f t="shared" si="392"/>
        <v>0</v>
      </c>
      <c r="FA270" s="16">
        <f t="shared" si="393"/>
        <v>0</v>
      </c>
      <c r="FB270" s="16">
        <f t="shared" si="394"/>
        <v>0</v>
      </c>
      <c r="FC270" s="16">
        <f t="shared" si="395"/>
        <v>0</v>
      </c>
      <c r="FD270" s="16">
        <f t="shared" si="396"/>
        <v>0</v>
      </c>
      <c r="FE270" s="16">
        <f t="shared" si="397"/>
        <v>0</v>
      </c>
      <c r="FF270" s="16">
        <f t="shared" si="398"/>
        <v>0</v>
      </c>
      <c r="FG270" s="16">
        <f t="shared" si="399"/>
        <v>0</v>
      </c>
    </row>
    <row r="271" spans="2:163" x14ac:dyDescent="0.25">
      <c r="B271" s="42">
        <v>267</v>
      </c>
      <c r="C271" s="42" t="s">
        <v>935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41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16">
        <v>0</v>
      </c>
      <c r="BL271" s="16">
        <v>0</v>
      </c>
      <c r="BM271" s="16">
        <v>0</v>
      </c>
      <c r="BN271" s="16">
        <v>0</v>
      </c>
      <c r="BO271" s="16">
        <v>0</v>
      </c>
      <c r="BP271" s="16">
        <v>0</v>
      </c>
      <c r="BQ271" s="16">
        <v>0</v>
      </c>
      <c r="BR271" s="16">
        <v>0</v>
      </c>
      <c r="BS271" s="16">
        <v>0</v>
      </c>
      <c r="BT271" s="16">
        <v>0</v>
      </c>
      <c r="BU271" s="16">
        <v>0</v>
      </c>
      <c r="BV271" s="16">
        <v>0</v>
      </c>
      <c r="BW271" s="16">
        <v>0</v>
      </c>
      <c r="BX271" s="16">
        <v>0</v>
      </c>
      <c r="BY271" s="16">
        <f t="shared" si="320"/>
        <v>41</v>
      </c>
      <c r="BZ271" s="19">
        <f t="shared" si="321"/>
        <v>41</v>
      </c>
      <c r="CA271" s="16">
        <f t="shared" si="322"/>
        <v>0</v>
      </c>
      <c r="CB271" s="16">
        <f t="shared" si="323"/>
        <v>0</v>
      </c>
      <c r="CC271" s="16">
        <f t="shared" si="324"/>
        <v>0</v>
      </c>
      <c r="CD271" s="16">
        <f t="shared" si="325"/>
        <v>0</v>
      </c>
      <c r="CE271" s="16">
        <f t="shared" si="326"/>
        <v>0</v>
      </c>
      <c r="CF271" s="16">
        <f t="shared" si="327"/>
        <v>0</v>
      </c>
      <c r="CG271" s="16">
        <f t="shared" si="328"/>
        <v>0</v>
      </c>
      <c r="CH271" s="16">
        <f t="shared" si="329"/>
        <v>0</v>
      </c>
      <c r="CI271" s="16">
        <f t="shared" si="330"/>
        <v>0</v>
      </c>
      <c r="CJ271" s="16">
        <f t="shared" si="331"/>
        <v>0</v>
      </c>
      <c r="CK271" s="16">
        <f t="shared" si="332"/>
        <v>0</v>
      </c>
      <c r="CL271" s="16">
        <f t="shared" si="333"/>
        <v>1</v>
      </c>
      <c r="CM271" s="16">
        <f t="shared" si="334"/>
        <v>0</v>
      </c>
      <c r="CN271" s="16">
        <f t="shared" si="335"/>
        <v>0</v>
      </c>
      <c r="CO271" s="16">
        <f t="shared" si="336"/>
        <v>0</v>
      </c>
      <c r="CP271" s="16">
        <f t="shared" si="337"/>
        <v>0</v>
      </c>
      <c r="CQ271" s="16">
        <f t="shared" si="338"/>
        <v>0</v>
      </c>
      <c r="CR271" s="16">
        <f t="shared" si="339"/>
        <v>0</v>
      </c>
      <c r="CS271" s="16">
        <f t="shared" si="340"/>
        <v>0</v>
      </c>
      <c r="CT271" s="16">
        <f t="shared" si="341"/>
        <v>0</v>
      </c>
      <c r="CU271" s="16">
        <f t="shared" si="342"/>
        <v>0</v>
      </c>
      <c r="CV271" s="16">
        <f t="shared" si="343"/>
        <v>0</v>
      </c>
      <c r="CW271" s="16">
        <f t="shared" si="344"/>
        <v>0</v>
      </c>
      <c r="CX271" s="16">
        <f t="shared" si="345"/>
        <v>0</v>
      </c>
      <c r="CY271" s="16">
        <f t="shared" si="346"/>
        <v>0</v>
      </c>
      <c r="CZ271" s="16">
        <f t="shared" si="347"/>
        <v>0</v>
      </c>
      <c r="DA271" s="16">
        <f t="shared" si="348"/>
        <v>0</v>
      </c>
      <c r="DB271" s="16">
        <f t="shared" si="349"/>
        <v>0</v>
      </c>
      <c r="DC271" s="16">
        <f t="shared" si="350"/>
        <v>0</v>
      </c>
      <c r="DD271" s="16">
        <f t="shared" si="351"/>
        <v>0</v>
      </c>
      <c r="DE271" s="16">
        <f t="shared" si="352"/>
        <v>0</v>
      </c>
      <c r="DF271" s="16">
        <f t="shared" si="353"/>
        <v>0</v>
      </c>
      <c r="DG271" s="16">
        <f t="shared" si="354"/>
        <v>0</v>
      </c>
      <c r="DH271" s="16">
        <f t="shared" si="355"/>
        <v>0</v>
      </c>
      <c r="DI271" s="16">
        <f t="shared" si="356"/>
        <v>0</v>
      </c>
      <c r="DJ271" s="16">
        <f t="shared" si="357"/>
        <v>0</v>
      </c>
      <c r="DK271" s="16">
        <f t="shared" si="358"/>
        <v>0</v>
      </c>
      <c r="DL271" s="16">
        <f t="shared" si="359"/>
        <v>0</v>
      </c>
      <c r="DM271" s="16">
        <f t="shared" si="360"/>
        <v>0</v>
      </c>
      <c r="DN271" s="16">
        <f t="shared" si="361"/>
        <v>0</v>
      </c>
      <c r="DO271" s="16">
        <f t="shared" si="362"/>
        <v>0</v>
      </c>
      <c r="DP271" s="16">
        <f t="shared" si="363"/>
        <v>0</v>
      </c>
      <c r="DQ271" s="16">
        <f t="shared" si="364"/>
        <v>0</v>
      </c>
      <c r="DR271" s="16">
        <f t="shared" si="365"/>
        <v>0</v>
      </c>
      <c r="DS271" s="16">
        <f t="shared" si="366"/>
        <v>0</v>
      </c>
      <c r="DT271" s="16">
        <f t="shared" si="367"/>
        <v>0</v>
      </c>
      <c r="DU271" s="16">
        <f t="shared" si="368"/>
        <v>0</v>
      </c>
      <c r="DV271" s="16">
        <f t="shared" si="369"/>
        <v>0</v>
      </c>
      <c r="DW271" s="16">
        <f t="shared" si="370"/>
        <v>0</v>
      </c>
      <c r="DX271" s="16">
        <f t="shared" si="371"/>
        <v>0</v>
      </c>
      <c r="DY271" s="16">
        <f t="shared" si="372"/>
        <v>0</v>
      </c>
      <c r="DZ271" s="16">
        <f t="shared" si="373"/>
        <v>0</v>
      </c>
      <c r="EA271" s="16">
        <f t="shared" si="374"/>
        <v>0</v>
      </c>
      <c r="EB271" s="16">
        <f t="shared" si="375"/>
        <v>0</v>
      </c>
      <c r="EC271" s="16">
        <f t="shared" si="376"/>
        <v>0</v>
      </c>
      <c r="ED271" s="16">
        <f t="shared" si="377"/>
        <v>1</v>
      </c>
      <c r="EE271" s="16">
        <f t="shared" si="378"/>
        <v>1</v>
      </c>
      <c r="EG271" s="20">
        <f t="shared" si="379"/>
        <v>0</v>
      </c>
      <c r="EH271" s="20">
        <f t="shared" si="380"/>
        <v>0</v>
      </c>
      <c r="EI271" s="20">
        <f t="shared" si="381"/>
        <v>0</v>
      </c>
      <c r="EJ271" s="20">
        <f t="shared" si="382"/>
        <v>0</v>
      </c>
      <c r="EP271" s="42" t="s">
        <v>935</v>
      </c>
      <c r="EQ271" s="16">
        <f t="shared" si="383"/>
        <v>0</v>
      </c>
      <c r="ER271" s="16">
        <f t="shared" si="384"/>
        <v>0</v>
      </c>
      <c r="ES271" s="16">
        <f t="shared" si="385"/>
        <v>0</v>
      </c>
      <c r="ET271" s="16">
        <f t="shared" si="386"/>
        <v>0</v>
      </c>
      <c r="EU271" s="16">
        <f t="shared" si="387"/>
        <v>0</v>
      </c>
      <c r="EV271" s="16">
        <f t="shared" si="388"/>
        <v>0</v>
      </c>
      <c r="EW271" s="16">
        <f t="shared" si="389"/>
        <v>0</v>
      </c>
      <c r="EX271" s="16">
        <f t="shared" si="390"/>
        <v>0</v>
      </c>
      <c r="EY271" s="16">
        <f t="shared" si="391"/>
        <v>41</v>
      </c>
      <c r="EZ271" s="16">
        <f t="shared" si="392"/>
        <v>0</v>
      </c>
      <c r="FA271" s="16">
        <f t="shared" si="393"/>
        <v>0</v>
      </c>
      <c r="FB271" s="16">
        <f t="shared" si="394"/>
        <v>0</v>
      </c>
      <c r="FC271" s="16">
        <f t="shared" si="395"/>
        <v>0</v>
      </c>
      <c r="FD271" s="16">
        <f t="shared" si="396"/>
        <v>0</v>
      </c>
      <c r="FE271" s="16">
        <f t="shared" si="397"/>
        <v>0</v>
      </c>
      <c r="FF271" s="16">
        <f t="shared" si="398"/>
        <v>0</v>
      </c>
      <c r="FG271" s="16">
        <f t="shared" si="399"/>
        <v>0</v>
      </c>
    </row>
    <row r="272" spans="2:163" x14ac:dyDescent="0.25">
      <c r="B272" s="42">
        <v>268</v>
      </c>
      <c r="C272" s="42" t="s">
        <v>936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41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16">
        <v>0</v>
      </c>
      <c r="BL272" s="16">
        <v>0</v>
      </c>
      <c r="BM272" s="16">
        <v>0</v>
      </c>
      <c r="BN272" s="16">
        <v>0</v>
      </c>
      <c r="BO272" s="16">
        <v>0</v>
      </c>
      <c r="BP272" s="16">
        <v>0</v>
      </c>
      <c r="BQ272" s="16">
        <v>0</v>
      </c>
      <c r="BR272" s="16">
        <v>0</v>
      </c>
      <c r="BS272" s="16">
        <v>0</v>
      </c>
      <c r="BT272" s="16">
        <v>0</v>
      </c>
      <c r="BU272" s="16">
        <v>0</v>
      </c>
      <c r="BV272" s="16">
        <v>0</v>
      </c>
      <c r="BW272" s="16">
        <v>0</v>
      </c>
      <c r="BX272" s="16">
        <v>0</v>
      </c>
      <c r="BY272" s="16">
        <f t="shared" si="320"/>
        <v>41</v>
      </c>
      <c r="BZ272" s="19">
        <f t="shared" si="321"/>
        <v>41</v>
      </c>
      <c r="CA272" s="16">
        <f t="shared" si="322"/>
        <v>0</v>
      </c>
      <c r="CB272" s="16">
        <f t="shared" si="323"/>
        <v>0</v>
      </c>
      <c r="CC272" s="16">
        <f t="shared" si="324"/>
        <v>0</v>
      </c>
      <c r="CD272" s="16">
        <f t="shared" si="325"/>
        <v>0</v>
      </c>
      <c r="CE272" s="16">
        <f t="shared" si="326"/>
        <v>0</v>
      </c>
      <c r="CF272" s="16">
        <f t="shared" si="327"/>
        <v>0</v>
      </c>
      <c r="CG272" s="16">
        <f t="shared" si="328"/>
        <v>0</v>
      </c>
      <c r="CH272" s="16">
        <f t="shared" si="329"/>
        <v>0</v>
      </c>
      <c r="CI272" s="16">
        <f t="shared" si="330"/>
        <v>0</v>
      </c>
      <c r="CJ272" s="16">
        <f t="shared" si="331"/>
        <v>0</v>
      </c>
      <c r="CK272" s="16">
        <f t="shared" si="332"/>
        <v>0</v>
      </c>
      <c r="CL272" s="16">
        <f t="shared" si="333"/>
        <v>1</v>
      </c>
      <c r="CM272" s="16">
        <f t="shared" si="334"/>
        <v>0</v>
      </c>
      <c r="CN272" s="16">
        <f t="shared" si="335"/>
        <v>0</v>
      </c>
      <c r="CO272" s="16">
        <f t="shared" si="336"/>
        <v>0</v>
      </c>
      <c r="CP272" s="16">
        <f t="shared" si="337"/>
        <v>0</v>
      </c>
      <c r="CQ272" s="16">
        <f t="shared" si="338"/>
        <v>0</v>
      </c>
      <c r="CR272" s="16">
        <f t="shared" si="339"/>
        <v>0</v>
      </c>
      <c r="CS272" s="16">
        <f t="shared" si="340"/>
        <v>0</v>
      </c>
      <c r="CT272" s="16">
        <f t="shared" si="341"/>
        <v>0</v>
      </c>
      <c r="CU272" s="16">
        <f t="shared" si="342"/>
        <v>0</v>
      </c>
      <c r="CV272" s="16">
        <f t="shared" si="343"/>
        <v>0</v>
      </c>
      <c r="CW272" s="16">
        <f t="shared" si="344"/>
        <v>0</v>
      </c>
      <c r="CX272" s="16">
        <f t="shared" si="345"/>
        <v>0</v>
      </c>
      <c r="CY272" s="16">
        <f t="shared" si="346"/>
        <v>0</v>
      </c>
      <c r="CZ272" s="16">
        <f t="shared" si="347"/>
        <v>0</v>
      </c>
      <c r="DA272" s="16">
        <f t="shared" si="348"/>
        <v>0</v>
      </c>
      <c r="DB272" s="16">
        <f t="shared" si="349"/>
        <v>0</v>
      </c>
      <c r="DC272" s="16">
        <f t="shared" si="350"/>
        <v>0</v>
      </c>
      <c r="DD272" s="16">
        <f t="shared" si="351"/>
        <v>0</v>
      </c>
      <c r="DE272" s="16">
        <f t="shared" si="352"/>
        <v>0</v>
      </c>
      <c r="DF272" s="16">
        <f t="shared" si="353"/>
        <v>0</v>
      </c>
      <c r="DG272" s="16">
        <f t="shared" si="354"/>
        <v>0</v>
      </c>
      <c r="DH272" s="16">
        <f t="shared" si="355"/>
        <v>0</v>
      </c>
      <c r="DI272" s="16">
        <f t="shared" si="356"/>
        <v>0</v>
      </c>
      <c r="DJ272" s="16">
        <f t="shared" si="357"/>
        <v>0</v>
      </c>
      <c r="DK272" s="16">
        <f t="shared" si="358"/>
        <v>0</v>
      </c>
      <c r="DL272" s="16">
        <f t="shared" si="359"/>
        <v>0</v>
      </c>
      <c r="DM272" s="16">
        <f t="shared" si="360"/>
        <v>0</v>
      </c>
      <c r="DN272" s="16">
        <f t="shared" si="361"/>
        <v>0</v>
      </c>
      <c r="DO272" s="16">
        <f t="shared" si="362"/>
        <v>0</v>
      </c>
      <c r="DP272" s="16">
        <f t="shared" si="363"/>
        <v>0</v>
      </c>
      <c r="DQ272" s="16">
        <f t="shared" si="364"/>
        <v>0</v>
      </c>
      <c r="DR272" s="16">
        <f t="shared" si="365"/>
        <v>0</v>
      </c>
      <c r="DS272" s="16">
        <f t="shared" si="366"/>
        <v>0</v>
      </c>
      <c r="DT272" s="16">
        <f t="shared" si="367"/>
        <v>0</v>
      </c>
      <c r="DU272" s="16">
        <f t="shared" si="368"/>
        <v>0</v>
      </c>
      <c r="DV272" s="16">
        <f t="shared" si="369"/>
        <v>0</v>
      </c>
      <c r="DW272" s="16">
        <f t="shared" si="370"/>
        <v>0</v>
      </c>
      <c r="DX272" s="16">
        <f t="shared" si="371"/>
        <v>0</v>
      </c>
      <c r="DY272" s="16">
        <f t="shared" si="372"/>
        <v>0</v>
      </c>
      <c r="DZ272" s="16">
        <f t="shared" si="373"/>
        <v>0</v>
      </c>
      <c r="EA272" s="16">
        <f t="shared" si="374"/>
        <v>0</v>
      </c>
      <c r="EB272" s="16">
        <f t="shared" si="375"/>
        <v>0</v>
      </c>
      <c r="EC272" s="16">
        <f t="shared" si="376"/>
        <v>0</v>
      </c>
      <c r="ED272" s="16">
        <f t="shared" si="377"/>
        <v>1</v>
      </c>
      <c r="EE272" s="16">
        <f t="shared" si="378"/>
        <v>1</v>
      </c>
      <c r="EG272" s="20">
        <f t="shared" si="379"/>
        <v>0</v>
      </c>
      <c r="EH272" s="20">
        <f t="shared" si="380"/>
        <v>0</v>
      </c>
      <c r="EI272" s="20">
        <f t="shared" si="381"/>
        <v>0</v>
      </c>
      <c r="EJ272" s="20">
        <f t="shared" si="382"/>
        <v>0</v>
      </c>
      <c r="EP272" s="42" t="s">
        <v>936</v>
      </c>
      <c r="EQ272" s="16">
        <f t="shared" si="383"/>
        <v>0</v>
      </c>
      <c r="ER272" s="16">
        <f t="shared" si="384"/>
        <v>0</v>
      </c>
      <c r="ES272" s="16">
        <f t="shared" si="385"/>
        <v>0</v>
      </c>
      <c r="ET272" s="16">
        <f t="shared" si="386"/>
        <v>0</v>
      </c>
      <c r="EU272" s="16">
        <f t="shared" si="387"/>
        <v>0</v>
      </c>
      <c r="EV272" s="16">
        <f t="shared" si="388"/>
        <v>0</v>
      </c>
      <c r="EW272" s="16">
        <f t="shared" si="389"/>
        <v>0</v>
      </c>
      <c r="EX272" s="16">
        <f t="shared" si="390"/>
        <v>0</v>
      </c>
      <c r="EY272" s="16">
        <f t="shared" si="391"/>
        <v>41</v>
      </c>
      <c r="EZ272" s="16">
        <f t="shared" si="392"/>
        <v>0</v>
      </c>
      <c r="FA272" s="16">
        <f t="shared" si="393"/>
        <v>0</v>
      </c>
      <c r="FB272" s="16">
        <f t="shared" si="394"/>
        <v>0</v>
      </c>
      <c r="FC272" s="16">
        <f t="shared" si="395"/>
        <v>0</v>
      </c>
      <c r="FD272" s="16">
        <f t="shared" si="396"/>
        <v>0</v>
      </c>
      <c r="FE272" s="16">
        <f t="shared" si="397"/>
        <v>0</v>
      </c>
      <c r="FF272" s="16">
        <f t="shared" si="398"/>
        <v>0</v>
      </c>
      <c r="FG272" s="16">
        <f t="shared" si="399"/>
        <v>0</v>
      </c>
    </row>
    <row r="273" spans="2:163" x14ac:dyDescent="0.25">
      <c r="B273" s="42">
        <v>269</v>
      </c>
      <c r="C273" s="42" t="s">
        <v>312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41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16">
        <v>0</v>
      </c>
      <c r="BL273" s="16">
        <v>0</v>
      </c>
      <c r="BM273" s="16">
        <v>0</v>
      </c>
      <c r="BN273" s="16">
        <v>0</v>
      </c>
      <c r="BO273" s="16">
        <v>0</v>
      </c>
      <c r="BP273" s="16">
        <v>0</v>
      </c>
      <c r="BQ273" s="16">
        <v>0</v>
      </c>
      <c r="BR273" s="16">
        <v>0</v>
      </c>
      <c r="BS273" s="16">
        <v>0</v>
      </c>
      <c r="BT273" s="16">
        <v>0</v>
      </c>
      <c r="BU273" s="16">
        <v>0</v>
      </c>
      <c r="BV273" s="16">
        <v>0</v>
      </c>
      <c r="BW273" s="16">
        <v>0</v>
      </c>
      <c r="BX273" s="16">
        <v>0</v>
      </c>
      <c r="BY273" s="16">
        <f t="shared" si="320"/>
        <v>41</v>
      </c>
      <c r="BZ273" s="19">
        <f t="shared" si="321"/>
        <v>41</v>
      </c>
      <c r="CA273" s="16">
        <f t="shared" si="322"/>
        <v>0</v>
      </c>
      <c r="CB273" s="16">
        <f t="shared" si="323"/>
        <v>0</v>
      </c>
      <c r="CC273" s="16">
        <f t="shared" si="324"/>
        <v>0</v>
      </c>
      <c r="CD273" s="16">
        <f t="shared" si="325"/>
        <v>0</v>
      </c>
      <c r="CE273" s="16">
        <f t="shared" si="326"/>
        <v>0</v>
      </c>
      <c r="CF273" s="16">
        <f t="shared" si="327"/>
        <v>0</v>
      </c>
      <c r="CG273" s="16">
        <f t="shared" si="328"/>
        <v>0</v>
      </c>
      <c r="CH273" s="16">
        <f t="shared" si="329"/>
        <v>0</v>
      </c>
      <c r="CI273" s="16">
        <f t="shared" si="330"/>
        <v>0</v>
      </c>
      <c r="CJ273" s="16">
        <f t="shared" si="331"/>
        <v>0</v>
      </c>
      <c r="CK273" s="16">
        <f t="shared" si="332"/>
        <v>0</v>
      </c>
      <c r="CL273" s="16">
        <f t="shared" si="333"/>
        <v>1</v>
      </c>
      <c r="CM273" s="16">
        <f t="shared" si="334"/>
        <v>0</v>
      </c>
      <c r="CN273" s="16">
        <f t="shared" si="335"/>
        <v>0</v>
      </c>
      <c r="CO273" s="16">
        <f t="shared" si="336"/>
        <v>0</v>
      </c>
      <c r="CP273" s="16">
        <f t="shared" si="337"/>
        <v>0</v>
      </c>
      <c r="CQ273" s="16">
        <f t="shared" si="338"/>
        <v>0</v>
      </c>
      <c r="CR273" s="16">
        <f t="shared" si="339"/>
        <v>0</v>
      </c>
      <c r="CS273" s="16">
        <f t="shared" si="340"/>
        <v>0</v>
      </c>
      <c r="CT273" s="16">
        <f t="shared" si="341"/>
        <v>0</v>
      </c>
      <c r="CU273" s="16">
        <f t="shared" si="342"/>
        <v>0</v>
      </c>
      <c r="CV273" s="16">
        <f t="shared" si="343"/>
        <v>0</v>
      </c>
      <c r="CW273" s="16">
        <f t="shared" si="344"/>
        <v>0</v>
      </c>
      <c r="CX273" s="16">
        <f t="shared" si="345"/>
        <v>0</v>
      </c>
      <c r="CY273" s="16">
        <f t="shared" si="346"/>
        <v>0</v>
      </c>
      <c r="CZ273" s="16">
        <f t="shared" si="347"/>
        <v>0</v>
      </c>
      <c r="DA273" s="16">
        <f t="shared" si="348"/>
        <v>0</v>
      </c>
      <c r="DB273" s="16">
        <f t="shared" si="349"/>
        <v>0</v>
      </c>
      <c r="DC273" s="16">
        <f t="shared" si="350"/>
        <v>0</v>
      </c>
      <c r="DD273" s="16">
        <f t="shared" si="351"/>
        <v>0</v>
      </c>
      <c r="DE273" s="16">
        <f t="shared" si="352"/>
        <v>0</v>
      </c>
      <c r="DF273" s="16">
        <f t="shared" si="353"/>
        <v>0</v>
      </c>
      <c r="DG273" s="16">
        <f t="shared" si="354"/>
        <v>0</v>
      </c>
      <c r="DH273" s="16">
        <f t="shared" si="355"/>
        <v>0</v>
      </c>
      <c r="DI273" s="16">
        <f t="shared" si="356"/>
        <v>0</v>
      </c>
      <c r="DJ273" s="16">
        <f t="shared" si="357"/>
        <v>0</v>
      </c>
      <c r="DK273" s="16">
        <f t="shared" si="358"/>
        <v>0</v>
      </c>
      <c r="DL273" s="16">
        <f t="shared" si="359"/>
        <v>0</v>
      </c>
      <c r="DM273" s="16">
        <f t="shared" si="360"/>
        <v>0</v>
      </c>
      <c r="DN273" s="16">
        <f t="shared" si="361"/>
        <v>0</v>
      </c>
      <c r="DO273" s="16">
        <f t="shared" si="362"/>
        <v>0</v>
      </c>
      <c r="DP273" s="16">
        <f t="shared" si="363"/>
        <v>0</v>
      </c>
      <c r="DQ273" s="16">
        <f t="shared" si="364"/>
        <v>0</v>
      </c>
      <c r="DR273" s="16">
        <f t="shared" si="365"/>
        <v>0</v>
      </c>
      <c r="DS273" s="16">
        <f t="shared" si="366"/>
        <v>0</v>
      </c>
      <c r="DT273" s="16">
        <f t="shared" si="367"/>
        <v>0</v>
      </c>
      <c r="DU273" s="16">
        <f t="shared" si="368"/>
        <v>0</v>
      </c>
      <c r="DV273" s="16">
        <f t="shared" si="369"/>
        <v>0</v>
      </c>
      <c r="DW273" s="16">
        <f t="shared" si="370"/>
        <v>0</v>
      </c>
      <c r="DX273" s="16">
        <f t="shared" si="371"/>
        <v>0</v>
      </c>
      <c r="DY273" s="16">
        <f t="shared" si="372"/>
        <v>0</v>
      </c>
      <c r="DZ273" s="16">
        <f t="shared" si="373"/>
        <v>0</v>
      </c>
      <c r="EA273" s="16">
        <f t="shared" si="374"/>
        <v>0</v>
      </c>
      <c r="EB273" s="16">
        <f t="shared" si="375"/>
        <v>0</v>
      </c>
      <c r="EC273" s="16">
        <f t="shared" si="376"/>
        <v>0</v>
      </c>
      <c r="ED273" s="16">
        <f t="shared" si="377"/>
        <v>1</v>
      </c>
      <c r="EE273" s="16">
        <f t="shared" si="378"/>
        <v>1</v>
      </c>
      <c r="EG273" s="20">
        <f t="shared" si="379"/>
        <v>0</v>
      </c>
      <c r="EH273" s="20">
        <f t="shared" si="380"/>
        <v>0</v>
      </c>
      <c r="EI273" s="20">
        <f t="shared" si="381"/>
        <v>0</v>
      </c>
      <c r="EJ273" s="20">
        <f t="shared" si="382"/>
        <v>0</v>
      </c>
      <c r="EP273" s="42" t="s">
        <v>312</v>
      </c>
      <c r="EQ273" s="16">
        <f t="shared" si="383"/>
        <v>0</v>
      </c>
      <c r="ER273" s="16">
        <f t="shared" si="384"/>
        <v>41</v>
      </c>
      <c r="ES273" s="16">
        <f t="shared" si="385"/>
        <v>0</v>
      </c>
      <c r="ET273" s="16">
        <f t="shared" si="386"/>
        <v>0</v>
      </c>
      <c r="EU273" s="16">
        <f t="shared" si="387"/>
        <v>0</v>
      </c>
      <c r="EV273" s="16">
        <f t="shared" si="388"/>
        <v>0</v>
      </c>
      <c r="EW273" s="16">
        <f t="shared" si="389"/>
        <v>0</v>
      </c>
      <c r="EX273" s="16">
        <f t="shared" si="390"/>
        <v>0</v>
      </c>
      <c r="EY273" s="16">
        <f t="shared" si="391"/>
        <v>0</v>
      </c>
      <c r="EZ273" s="16">
        <f t="shared" si="392"/>
        <v>0</v>
      </c>
      <c r="FA273" s="16">
        <f t="shared" si="393"/>
        <v>0</v>
      </c>
      <c r="FB273" s="16">
        <f t="shared" si="394"/>
        <v>0</v>
      </c>
      <c r="FC273" s="16">
        <f t="shared" si="395"/>
        <v>0</v>
      </c>
      <c r="FD273" s="16">
        <f t="shared" si="396"/>
        <v>0</v>
      </c>
      <c r="FE273" s="16">
        <f t="shared" si="397"/>
        <v>0</v>
      </c>
      <c r="FF273" s="16">
        <f t="shared" si="398"/>
        <v>0</v>
      </c>
      <c r="FG273" s="16">
        <f t="shared" si="399"/>
        <v>0</v>
      </c>
    </row>
    <row r="274" spans="2:163" x14ac:dyDescent="0.25">
      <c r="B274" s="42">
        <v>270</v>
      </c>
      <c r="C274" s="42" t="s">
        <v>575</v>
      </c>
      <c r="D274" s="16">
        <v>0</v>
      </c>
      <c r="E274" s="16">
        <v>0</v>
      </c>
      <c r="F274" s="16">
        <v>0</v>
      </c>
      <c r="G274" s="16">
        <v>0</v>
      </c>
      <c r="H274" s="16">
        <v>41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16">
        <v>0</v>
      </c>
      <c r="BL274" s="16">
        <v>0</v>
      </c>
      <c r="BM274" s="16">
        <v>0</v>
      </c>
      <c r="BN274" s="16">
        <v>0</v>
      </c>
      <c r="BO274" s="16">
        <v>0</v>
      </c>
      <c r="BP274" s="16">
        <v>0</v>
      </c>
      <c r="BQ274" s="16">
        <v>0</v>
      </c>
      <c r="BR274" s="16">
        <v>0</v>
      </c>
      <c r="BS274" s="16">
        <v>0</v>
      </c>
      <c r="BT274" s="16">
        <v>0</v>
      </c>
      <c r="BU274" s="16">
        <v>0</v>
      </c>
      <c r="BV274" s="16">
        <v>0</v>
      </c>
      <c r="BW274" s="16">
        <v>0</v>
      </c>
      <c r="BX274" s="16">
        <v>0</v>
      </c>
      <c r="BY274" s="16">
        <f t="shared" si="320"/>
        <v>41</v>
      </c>
      <c r="BZ274" s="19">
        <f t="shared" si="321"/>
        <v>41</v>
      </c>
      <c r="CA274" s="16">
        <f t="shared" si="322"/>
        <v>0</v>
      </c>
      <c r="CB274" s="16">
        <f t="shared" si="323"/>
        <v>0</v>
      </c>
      <c r="CC274" s="16">
        <f t="shared" si="324"/>
        <v>0</v>
      </c>
      <c r="CD274" s="16">
        <f t="shared" si="325"/>
        <v>0</v>
      </c>
      <c r="CE274" s="16">
        <f t="shared" si="326"/>
        <v>0</v>
      </c>
      <c r="CF274" s="16">
        <f t="shared" si="327"/>
        <v>0</v>
      </c>
      <c r="CG274" s="16">
        <f t="shared" si="328"/>
        <v>0</v>
      </c>
      <c r="CH274" s="16">
        <f t="shared" si="329"/>
        <v>0</v>
      </c>
      <c r="CI274" s="16">
        <f t="shared" si="330"/>
        <v>0</v>
      </c>
      <c r="CJ274" s="16">
        <f t="shared" si="331"/>
        <v>0</v>
      </c>
      <c r="CK274" s="16">
        <f t="shared" si="332"/>
        <v>0</v>
      </c>
      <c r="CL274" s="16">
        <f t="shared" si="333"/>
        <v>1</v>
      </c>
      <c r="CM274" s="16">
        <f t="shared" si="334"/>
        <v>0</v>
      </c>
      <c r="CN274" s="16">
        <f t="shared" si="335"/>
        <v>0</v>
      </c>
      <c r="CO274" s="16">
        <f t="shared" si="336"/>
        <v>0</v>
      </c>
      <c r="CP274" s="16">
        <f t="shared" si="337"/>
        <v>0</v>
      </c>
      <c r="CQ274" s="16">
        <f t="shared" si="338"/>
        <v>0</v>
      </c>
      <c r="CR274" s="16">
        <f t="shared" si="339"/>
        <v>0</v>
      </c>
      <c r="CS274" s="16">
        <f t="shared" si="340"/>
        <v>0</v>
      </c>
      <c r="CT274" s="16">
        <f t="shared" si="341"/>
        <v>0</v>
      </c>
      <c r="CU274" s="16">
        <f t="shared" si="342"/>
        <v>0</v>
      </c>
      <c r="CV274" s="16">
        <f t="shared" si="343"/>
        <v>0</v>
      </c>
      <c r="CW274" s="16">
        <f t="shared" si="344"/>
        <v>0</v>
      </c>
      <c r="CX274" s="16">
        <f t="shared" si="345"/>
        <v>0</v>
      </c>
      <c r="CY274" s="16">
        <f t="shared" si="346"/>
        <v>0</v>
      </c>
      <c r="CZ274" s="16">
        <f t="shared" si="347"/>
        <v>0</v>
      </c>
      <c r="DA274" s="16">
        <f t="shared" si="348"/>
        <v>0</v>
      </c>
      <c r="DB274" s="16">
        <f t="shared" si="349"/>
        <v>0</v>
      </c>
      <c r="DC274" s="16">
        <f t="shared" si="350"/>
        <v>0</v>
      </c>
      <c r="DD274" s="16">
        <f t="shared" si="351"/>
        <v>0</v>
      </c>
      <c r="DE274" s="16">
        <f t="shared" si="352"/>
        <v>0</v>
      </c>
      <c r="DF274" s="16">
        <f t="shared" si="353"/>
        <v>0</v>
      </c>
      <c r="DG274" s="16">
        <f t="shared" si="354"/>
        <v>0</v>
      </c>
      <c r="DH274" s="16">
        <f t="shared" si="355"/>
        <v>0</v>
      </c>
      <c r="DI274" s="16">
        <f t="shared" si="356"/>
        <v>0</v>
      </c>
      <c r="DJ274" s="16">
        <f t="shared" si="357"/>
        <v>0</v>
      </c>
      <c r="DK274" s="16">
        <f t="shared" si="358"/>
        <v>0</v>
      </c>
      <c r="DL274" s="16">
        <f t="shared" si="359"/>
        <v>0</v>
      </c>
      <c r="DM274" s="16">
        <f t="shared" si="360"/>
        <v>0</v>
      </c>
      <c r="DN274" s="16">
        <f t="shared" si="361"/>
        <v>0</v>
      </c>
      <c r="DO274" s="16">
        <f t="shared" si="362"/>
        <v>0</v>
      </c>
      <c r="DP274" s="16">
        <f t="shared" si="363"/>
        <v>0</v>
      </c>
      <c r="DQ274" s="16">
        <f t="shared" si="364"/>
        <v>0</v>
      </c>
      <c r="DR274" s="16">
        <f t="shared" si="365"/>
        <v>0</v>
      </c>
      <c r="DS274" s="16">
        <f t="shared" si="366"/>
        <v>0</v>
      </c>
      <c r="DT274" s="16">
        <f t="shared" si="367"/>
        <v>0</v>
      </c>
      <c r="DU274" s="16">
        <f t="shared" si="368"/>
        <v>0</v>
      </c>
      <c r="DV274" s="16">
        <f t="shared" si="369"/>
        <v>0</v>
      </c>
      <c r="DW274" s="16">
        <f t="shared" si="370"/>
        <v>0</v>
      </c>
      <c r="DX274" s="16">
        <f t="shared" si="371"/>
        <v>0</v>
      </c>
      <c r="DY274" s="16">
        <f t="shared" si="372"/>
        <v>0</v>
      </c>
      <c r="DZ274" s="16">
        <f t="shared" si="373"/>
        <v>0</v>
      </c>
      <c r="EA274" s="16">
        <f t="shared" si="374"/>
        <v>0</v>
      </c>
      <c r="EB274" s="16">
        <f t="shared" si="375"/>
        <v>0</v>
      </c>
      <c r="EC274" s="16">
        <f t="shared" si="376"/>
        <v>0</v>
      </c>
      <c r="ED274" s="16">
        <f t="shared" si="377"/>
        <v>1</v>
      </c>
      <c r="EE274" s="16">
        <f t="shared" si="378"/>
        <v>1</v>
      </c>
      <c r="EG274" s="20">
        <f t="shared" si="379"/>
        <v>0</v>
      </c>
      <c r="EH274" s="20">
        <f t="shared" si="380"/>
        <v>0</v>
      </c>
      <c r="EI274" s="20">
        <f t="shared" si="381"/>
        <v>0</v>
      </c>
      <c r="EJ274" s="20">
        <f t="shared" si="382"/>
        <v>0</v>
      </c>
      <c r="EP274" s="42" t="s">
        <v>575</v>
      </c>
      <c r="EQ274" s="16">
        <f t="shared" si="383"/>
        <v>0</v>
      </c>
      <c r="ER274" s="16">
        <f t="shared" si="384"/>
        <v>41</v>
      </c>
      <c r="ES274" s="16">
        <f t="shared" si="385"/>
        <v>0</v>
      </c>
      <c r="ET274" s="16">
        <f t="shared" si="386"/>
        <v>0</v>
      </c>
      <c r="EU274" s="16">
        <f t="shared" si="387"/>
        <v>0</v>
      </c>
      <c r="EV274" s="16">
        <f t="shared" si="388"/>
        <v>0</v>
      </c>
      <c r="EW274" s="16">
        <f t="shared" si="389"/>
        <v>0</v>
      </c>
      <c r="EX274" s="16">
        <f t="shared" si="390"/>
        <v>0</v>
      </c>
      <c r="EY274" s="16">
        <f t="shared" si="391"/>
        <v>0</v>
      </c>
      <c r="EZ274" s="16">
        <f t="shared" si="392"/>
        <v>0</v>
      </c>
      <c r="FA274" s="16">
        <f t="shared" si="393"/>
        <v>0</v>
      </c>
      <c r="FB274" s="16">
        <f t="shared" si="394"/>
        <v>0</v>
      </c>
      <c r="FC274" s="16">
        <f t="shared" si="395"/>
        <v>0</v>
      </c>
      <c r="FD274" s="16">
        <f t="shared" si="396"/>
        <v>0</v>
      </c>
      <c r="FE274" s="16">
        <f t="shared" si="397"/>
        <v>0</v>
      </c>
      <c r="FF274" s="16">
        <f t="shared" si="398"/>
        <v>0</v>
      </c>
      <c r="FG274" s="16">
        <f t="shared" si="399"/>
        <v>0</v>
      </c>
    </row>
    <row r="275" spans="2:163" x14ac:dyDescent="0.25">
      <c r="B275" s="42">
        <v>271</v>
      </c>
      <c r="C275" s="42" t="s">
        <v>937</v>
      </c>
      <c r="D275" s="16">
        <v>0</v>
      </c>
      <c r="E275" s="16">
        <v>41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0</v>
      </c>
      <c r="BF275" s="16">
        <v>0</v>
      </c>
      <c r="BG275" s="16">
        <v>0</v>
      </c>
      <c r="BH275" s="16">
        <v>0</v>
      </c>
      <c r="BI275" s="16">
        <v>0</v>
      </c>
      <c r="BJ275" s="16">
        <v>0</v>
      </c>
      <c r="BK275" s="16">
        <v>0</v>
      </c>
      <c r="BL275" s="16">
        <v>0</v>
      </c>
      <c r="BM275" s="16">
        <v>0</v>
      </c>
      <c r="BN275" s="16">
        <v>0</v>
      </c>
      <c r="BO275" s="16">
        <v>0</v>
      </c>
      <c r="BP275" s="16">
        <v>0</v>
      </c>
      <c r="BQ275" s="16">
        <v>0</v>
      </c>
      <c r="BR275" s="16">
        <v>0</v>
      </c>
      <c r="BS275" s="16">
        <v>0</v>
      </c>
      <c r="BT275" s="16">
        <v>0</v>
      </c>
      <c r="BU275" s="16">
        <v>0</v>
      </c>
      <c r="BV275" s="16">
        <v>0</v>
      </c>
      <c r="BW275" s="16">
        <v>0</v>
      </c>
      <c r="BX275" s="16">
        <v>0</v>
      </c>
      <c r="BY275" s="16">
        <f t="shared" si="320"/>
        <v>41</v>
      </c>
      <c r="BZ275" s="19">
        <f t="shared" si="321"/>
        <v>41</v>
      </c>
      <c r="CA275" s="16">
        <f t="shared" si="322"/>
        <v>0</v>
      </c>
      <c r="CB275" s="16">
        <f t="shared" si="323"/>
        <v>0</v>
      </c>
      <c r="CC275" s="16">
        <f t="shared" si="324"/>
        <v>0</v>
      </c>
      <c r="CD275" s="16">
        <f t="shared" si="325"/>
        <v>0</v>
      </c>
      <c r="CE275" s="16">
        <f t="shared" si="326"/>
        <v>0</v>
      </c>
      <c r="CF275" s="16">
        <f t="shared" si="327"/>
        <v>0</v>
      </c>
      <c r="CG275" s="16">
        <f t="shared" si="328"/>
        <v>0</v>
      </c>
      <c r="CH275" s="16">
        <f t="shared" si="329"/>
        <v>0</v>
      </c>
      <c r="CI275" s="16">
        <f t="shared" si="330"/>
        <v>0</v>
      </c>
      <c r="CJ275" s="16">
        <f t="shared" si="331"/>
        <v>0</v>
      </c>
      <c r="CK275" s="16">
        <f t="shared" si="332"/>
        <v>0</v>
      </c>
      <c r="CL275" s="16">
        <f t="shared" si="333"/>
        <v>1</v>
      </c>
      <c r="CM275" s="16">
        <f t="shared" si="334"/>
        <v>0</v>
      </c>
      <c r="CN275" s="16">
        <f t="shared" si="335"/>
        <v>0</v>
      </c>
      <c r="CO275" s="16">
        <f t="shared" si="336"/>
        <v>0</v>
      </c>
      <c r="CP275" s="16">
        <f t="shared" si="337"/>
        <v>0</v>
      </c>
      <c r="CQ275" s="16">
        <f t="shared" si="338"/>
        <v>0</v>
      </c>
      <c r="CR275" s="16">
        <f t="shared" si="339"/>
        <v>0</v>
      </c>
      <c r="CS275" s="16">
        <f t="shared" si="340"/>
        <v>0</v>
      </c>
      <c r="CT275" s="16">
        <f t="shared" si="341"/>
        <v>0</v>
      </c>
      <c r="CU275" s="16">
        <f t="shared" si="342"/>
        <v>0</v>
      </c>
      <c r="CV275" s="16">
        <f t="shared" si="343"/>
        <v>0</v>
      </c>
      <c r="CW275" s="16">
        <f t="shared" si="344"/>
        <v>0</v>
      </c>
      <c r="CX275" s="16">
        <f t="shared" si="345"/>
        <v>0</v>
      </c>
      <c r="CY275" s="16">
        <f t="shared" si="346"/>
        <v>0</v>
      </c>
      <c r="CZ275" s="16">
        <f t="shared" si="347"/>
        <v>0</v>
      </c>
      <c r="DA275" s="16">
        <f t="shared" si="348"/>
        <v>0</v>
      </c>
      <c r="DB275" s="16">
        <f t="shared" si="349"/>
        <v>0</v>
      </c>
      <c r="DC275" s="16">
        <f t="shared" si="350"/>
        <v>0</v>
      </c>
      <c r="DD275" s="16">
        <f t="shared" si="351"/>
        <v>0</v>
      </c>
      <c r="DE275" s="16">
        <f t="shared" si="352"/>
        <v>0</v>
      </c>
      <c r="DF275" s="16">
        <f t="shared" si="353"/>
        <v>0</v>
      </c>
      <c r="DG275" s="16">
        <f t="shared" si="354"/>
        <v>0</v>
      </c>
      <c r="DH275" s="16">
        <f t="shared" si="355"/>
        <v>0</v>
      </c>
      <c r="DI275" s="16">
        <f t="shared" si="356"/>
        <v>0</v>
      </c>
      <c r="DJ275" s="16">
        <f t="shared" si="357"/>
        <v>0</v>
      </c>
      <c r="DK275" s="16">
        <f t="shared" si="358"/>
        <v>0</v>
      </c>
      <c r="DL275" s="16">
        <f t="shared" si="359"/>
        <v>0</v>
      </c>
      <c r="DM275" s="16">
        <f t="shared" si="360"/>
        <v>0</v>
      </c>
      <c r="DN275" s="16">
        <f t="shared" si="361"/>
        <v>0</v>
      </c>
      <c r="DO275" s="16">
        <f t="shared" si="362"/>
        <v>0</v>
      </c>
      <c r="DP275" s="16">
        <f t="shared" si="363"/>
        <v>0</v>
      </c>
      <c r="DQ275" s="16">
        <f t="shared" si="364"/>
        <v>0</v>
      </c>
      <c r="DR275" s="16">
        <f t="shared" si="365"/>
        <v>0</v>
      </c>
      <c r="DS275" s="16">
        <f t="shared" si="366"/>
        <v>0</v>
      </c>
      <c r="DT275" s="16">
        <f t="shared" si="367"/>
        <v>0</v>
      </c>
      <c r="DU275" s="16">
        <f t="shared" si="368"/>
        <v>0</v>
      </c>
      <c r="DV275" s="16">
        <f t="shared" si="369"/>
        <v>0</v>
      </c>
      <c r="DW275" s="16">
        <f t="shared" si="370"/>
        <v>0</v>
      </c>
      <c r="DX275" s="16">
        <f t="shared" si="371"/>
        <v>0</v>
      </c>
      <c r="DY275" s="16">
        <f t="shared" si="372"/>
        <v>0</v>
      </c>
      <c r="DZ275" s="16">
        <f t="shared" si="373"/>
        <v>0</v>
      </c>
      <c r="EA275" s="16">
        <f t="shared" si="374"/>
        <v>0</v>
      </c>
      <c r="EB275" s="16">
        <f t="shared" si="375"/>
        <v>0</v>
      </c>
      <c r="EC275" s="16">
        <f t="shared" si="376"/>
        <v>0</v>
      </c>
      <c r="ED275" s="16">
        <f t="shared" si="377"/>
        <v>1</v>
      </c>
      <c r="EE275" s="16">
        <f t="shared" si="378"/>
        <v>1</v>
      </c>
      <c r="EG275" s="20">
        <f t="shared" si="379"/>
        <v>0</v>
      </c>
      <c r="EH275" s="20">
        <f t="shared" si="380"/>
        <v>0</v>
      </c>
      <c r="EI275" s="20">
        <f t="shared" si="381"/>
        <v>0</v>
      </c>
      <c r="EJ275" s="20">
        <f t="shared" si="382"/>
        <v>0</v>
      </c>
      <c r="EP275" s="42" t="s">
        <v>937</v>
      </c>
      <c r="EQ275" s="16">
        <f t="shared" si="383"/>
        <v>41</v>
      </c>
      <c r="ER275" s="16">
        <f t="shared" si="384"/>
        <v>0</v>
      </c>
      <c r="ES275" s="16">
        <f t="shared" si="385"/>
        <v>0</v>
      </c>
      <c r="ET275" s="16">
        <f t="shared" si="386"/>
        <v>0</v>
      </c>
      <c r="EU275" s="16">
        <f t="shared" si="387"/>
        <v>0</v>
      </c>
      <c r="EV275" s="16">
        <f t="shared" si="388"/>
        <v>0</v>
      </c>
      <c r="EW275" s="16">
        <f t="shared" si="389"/>
        <v>0</v>
      </c>
      <c r="EX275" s="16">
        <f t="shared" si="390"/>
        <v>0</v>
      </c>
      <c r="EY275" s="16">
        <f t="shared" si="391"/>
        <v>0</v>
      </c>
      <c r="EZ275" s="16">
        <f t="shared" si="392"/>
        <v>0</v>
      </c>
      <c r="FA275" s="16">
        <f t="shared" si="393"/>
        <v>0</v>
      </c>
      <c r="FB275" s="16">
        <f t="shared" si="394"/>
        <v>0</v>
      </c>
      <c r="FC275" s="16">
        <f t="shared" si="395"/>
        <v>0</v>
      </c>
      <c r="FD275" s="16">
        <f t="shared" si="396"/>
        <v>0</v>
      </c>
      <c r="FE275" s="16">
        <f t="shared" si="397"/>
        <v>0</v>
      </c>
      <c r="FF275" s="16">
        <f t="shared" si="398"/>
        <v>0</v>
      </c>
      <c r="FG275" s="16">
        <f t="shared" si="399"/>
        <v>0</v>
      </c>
    </row>
    <row r="276" spans="2:163" x14ac:dyDescent="0.25">
      <c r="B276" s="42">
        <v>272</v>
      </c>
      <c r="C276" s="42" t="s">
        <v>938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40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16">
        <v>0</v>
      </c>
      <c r="BL276" s="16">
        <v>0</v>
      </c>
      <c r="BM276" s="16">
        <v>0</v>
      </c>
      <c r="BN276" s="16">
        <v>0</v>
      </c>
      <c r="BO276" s="16">
        <v>0</v>
      </c>
      <c r="BP276" s="16">
        <v>0</v>
      </c>
      <c r="BQ276" s="16">
        <v>0</v>
      </c>
      <c r="BR276" s="16">
        <v>0</v>
      </c>
      <c r="BS276" s="16">
        <v>0</v>
      </c>
      <c r="BT276" s="16">
        <v>0</v>
      </c>
      <c r="BU276" s="16">
        <v>0</v>
      </c>
      <c r="BV276" s="16">
        <v>0</v>
      </c>
      <c r="BW276" s="16">
        <v>0</v>
      </c>
      <c r="BX276" s="16">
        <v>0</v>
      </c>
      <c r="BY276" s="16">
        <f t="shared" si="320"/>
        <v>40</v>
      </c>
      <c r="BZ276" s="19">
        <f t="shared" si="321"/>
        <v>40</v>
      </c>
      <c r="CA276" s="16">
        <f t="shared" si="322"/>
        <v>0</v>
      </c>
      <c r="CB276" s="16">
        <f t="shared" si="323"/>
        <v>0</v>
      </c>
      <c r="CC276" s="16">
        <f t="shared" si="324"/>
        <v>0</v>
      </c>
      <c r="CD276" s="16">
        <f t="shared" si="325"/>
        <v>0</v>
      </c>
      <c r="CE276" s="16">
        <f t="shared" si="326"/>
        <v>0</v>
      </c>
      <c r="CF276" s="16">
        <f t="shared" si="327"/>
        <v>0</v>
      </c>
      <c r="CG276" s="16">
        <f t="shared" si="328"/>
        <v>0</v>
      </c>
      <c r="CH276" s="16">
        <f t="shared" si="329"/>
        <v>0</v>
      </c>
      <c r="CI276" s="16">
        <f t="shared" si="330"/>
        <v>0</v>
      </c>
      <c r="CJ276" s="16">
        <f t="shared" si="331"/>
        <v>0</v>
      </c>
      <c r="CK276" s="16">
        <f t="shared" si="332"/>
        <v>0</v>
      </c>
      <c r="CL276" s="16">
        <f t="shared" si="333"/>
        <v>0</v>
      </c>
      <c r="CM276" s="16">
        <f t="shared" si="334"/>
        <v>1</v>
      </c>
      <c r="CN276" s="16">
        <f t="shared" si="335"/>
        <v>0</v>
      </c>
      <c r="CO276" s="16">
        <f t="shared" si="336"/>
        <v>0</v>
      </c>
      <c r="CP276" s="16">
        <f t="shared" si="337"/>
        <v>0</v>
      </c>
      <c r="CQ276" s="16">
        <f t="shared" si="338"/>
        <v>0</v>
      </c>
      <c r="CR276" s="16">
        <f t="shared" si="339"/>
        <v>0</v>
      </c>
      <c r="CS276" s="16">
        <f t="shared" si="340"/>
        <v>0</v>
      </c>
      <c r="CT276" s="16">
        <f t="shared" si="341"/>
        <v>0</v>
      </c>
      <c r="CU276" s="16">
        <f t="shared" si="342"/>
        <v>0</v>
      </c>
      <c r="CV276" s="16">
        <f t="shared" si="343"/>
        <v>0</v>
      </c>
      <c r="CW276" s="16">
        <f t="shared" si="344"/>
        <v>0</v>
      </c>
      <c r="CX276" s="16">
        <f t="shared" si="345"/>
        <v>0</v>
      </c>
      <c r="CY276" s="16">
        <f t="shared" si="346"/>
        <v>0</v>
      </c>
      <c r="CZ276" s="16">
        <f t="shared" si="347"/>
        <v>0</v>
      </c>
      <c r="DA276" s="16">
        <f t="shared" si="348"/>
        <v>0</v>
      </c>
      <c r="DB276" s="16">
        <f t="shared" si="349"/>
        <v>0</v>
      </c>
      <c r="DC276" s="16">
        <f t="shared" si="350"/>
        <v>0</v>
      </c>
      <c r="DD276" s="16">
        <f t="shared" si="351"/>
        <v>0</v>
      </c>
      <c r="DE276" s="16">
        <f t="shared" si="352"/>
        <v>0</v>
      </c>
      <c r="DF276" s="16">
        <f t="shared" si="353"/>
        <v>0</v>
      </c>
      <c r="DG276" s="16">
        <f t="shared" si="354"/>
        <v>0</v>
      </c>
      <c r="DH276" s="16">
        <f t="shared" si="355"/>
        <v>0</v>
      </c>
      <c r="DI276" s="16">
        <f t="shared" si="356"/>
        <v>0</v>
      </c>
      <c r="DJ276" s="16">
        <f t="shared" si="357"/>
        <v>0</v>
      </c>
      <c r="DK276" s="16">
        <f t="shared" si="358"/>
        <v>0</v>
      </c>
      <c r="DL276" s="16">
        <f t="shared" si="359"/>
        <v>0</v>
      </c>
      <c r="DM276" s="16">
        <f t="shared" si="360"/>
        <v>0</v>
      </c>
      <c r="DN276" s="16">
        <f t="shared" si="361"/>
        <v>0</v>
      </c>
      <c r="DO276" s="16">
        <f t="shared" si="362"/>
        <v>0</v>
      </c>
      <c r="DP276" s="16">
        <f t="shared" si="363"/>
        <v>0</v>
      </c>
      <c r="DQ276" s="16">
        <f t="shared" si="364"/>
        <v>0</v>
      </c>
      <c r="DR276" s="16">
        <f t="shared" si="365"/>
        <v>0</v>
      </c>
      <c r="DS276" s="16">
        <f t="shared" si="366"/>
        <v>0</v>
      </c>
      <c r="DT276" s="16">
        <f t="shared" si="367"/>
        <v>0</v>
      </c>
      <c r="DU276" s="16">
        <f t="shared" si="368"/>
        <v>0</v>
      </c>
      <c r="DV276" s="16">
        <f t="shared" si="369"/>
        <v>0</v>
      </c>
      <c r="DW276" s="16">
        <f t="shared" si="370"/>
        <v>0</v>
      </c>
      <c r="DX276" s="16">
        <f t="shared" si="371"/>
        <v>0</v>
      </c>
      <c r="DY276" s="16">
        <f t="shared" si="372"/>
        <v>0</v>
      </c>
      <c r="DZ276" s="16">
        <f t="shared" si="373"/>
        <v>0</v>
      </c>
      <c r="EA276" s="16">
        <f t="shared" si="374"/>
        <v>0</v>
      </c>
      <c r="EB276" s="16">
        <f t="shared" si="375"/>
        <v>0</v>
      </c>
      <c r="EC276" s="16">
        <f t="shared" si="376"/>
        <v>0</v>
      </c>
      <c r="ED276" s="16">
        <f t="shared" si="377"/>
        <v>1</v>
      </c>
      <c r="EE276" s="16">
        <f t="shared" si="378"/>
        <v>1</v>
      </c>
      <c r="EG276" s="20">
        <f t="shared" si="379"/>
        <v>0</v>
      </c>
      <c r="EH276" s="20">
        <f t="shared" si="380"/>
        <v>0</v>
      </c>
      <c r="EI276" s="20">
        <f t="shared" si="381"/>
        <v>0</v>
      </c>
      <c r="EJ276" s="20">
        <f t="shared" si="382"/>
        <v>0</v>
      </c>
      <c r="EP276" s="42" t="s">
        <v>938</v>
      </c>
      <c r="EQ276" s="16">
        <f t="shared" si="383"/>
        <v>0</v>
      </c>
      <c r="ER276" s="16">
        <f t="shared" si="384"/>
        <v>0</v>
      </c>
      <c r="ES276" s="16">
        <f t="shared" si="385"/>
        <v>0</v>
      </c>
      <c r="ET276" s="16">
        <f t="shared" si="386"/>
        <v>0</v>
      </c>
      <c r="EU276" s="16">
        <f t="shared" si="387"/>
        <v>0</v>
      </c>
      <c r="EV276" s="16">
        <f t="shared" si="388"/>
        <v>0</v>
      </c>
      <c r="EW276" s="16">
        <f t="shared" si="389"/>
        <v>40</v>
      </c>
      <c r="EX276" s="16">
        <f t="shared" si="390"/>
        <v>0</v>
      </c>
      <c r="EY276" s="16">
        <f t="shared" si="391"/>
        <v>0</v>
      </c>
      <c r="EZ276" s="16">
        <f t="shared" si="392"/>
        <v>0</v>
      </c>
      <c r="FA276" s="16">
        <f t="shared" si="393"/>
        <v>0</v>
      </c>
      <c r="FB276" s="16">
        <f t="shared" si="394"/>
        <v>0</v>
      </c>
      <c r="FC276" s="16">
        <f t="shared" si="395"/>
        <v>0</v>
      </c>
      <c r="FD276" s="16">
        <f t="shared" si="396"/>
        <v>0</v>
      </c>
      <c r="FE276" s="16">
        <f t="shared" si="397"/>
        <v>0</v>
      </c>
      <c r="FF276" s="16">
        <f t="shared" si="398"/>
        <v>0</v>
      </c>
      <c r="FG276" s="16">
        <f t="shared" si="399"/>
        <v>0</v>
      </c>
    </row>
    <row r="277" spans="2:163" x14ac:dyDescent="0.25">
      <c r="B277" s="42">
        <v>273</v>
      </c>
      <c r="C277" s="42" t="s">
        <v>657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40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16">
        <v>0</v>
      </c>
      <c r="BL277" s="16">
        <v>0</v>
      </c>
      <c r="BM277" s="16">
        <v>0</v>
      </c>
      <c r="BN277" s="16">
        <v>0</v>
      </c>
      <c r="BO277" s="16">
        <v>0</v>
      </c>
      <c r="BP277" s="16">
        <v>0</v>
      </c>
      <c r="BQ277" s="16">
        <v>0</v>
      </c>
      <c r="BR277" s="16">
        <v>0</v>
      </c>
      <c r="BS277" s="16">
        <v>0</v>
      </c>
      <c r="BT277" s="16">
        <v>0</v>
      </c>
      <c r="BU277" s="16">
        <v>0</v>
      </c>
      <c r="BV277" s="16">
        <v>0</v>
      </c>
      <c r="BW277" s="16">
        <v>0</v>
      </c>
      <c r="BX277" s="16">
        <v>0</v>
      </c>
      <c r="BY277" s="16">
        <f t="shared" si="320"/>
        <v>40</v>
      </c>
      <c r="BZ277" s="19">
        <f t="shared" si="321"/>
        <v>40</v>
      </c>
      <c r="CA277" s="16">
        <f t="shared" si="322"/>
        <v>0</v>
      </c>
      <c r="CB277" s="16">
        <f t="shared" si="323"/>
        <v>0</v>
      </c>
      <c r="CC277" s="16">
        <f t="shared" si="324"/>
        <v>0</v>
      </c>
      <c r="CD277" s="16">
        <f t="shared" si="325"/>
        <v>0</v>
      </c>
      <c r="CE277" s="16">
        <f t="shared" si="326"/>
        <v>0</v>
      </c>
      <c r="CF277" s="16">
        <f t="shared" si="327"/>
        <v>0</v>
      </c>
      <c r="CG277" s="16">
        <f t="shared" si="328"/>
        <v>0</v>
      </c>
      <c r="CH277" s="16">
        <f t="shared" si="329"/>
        <v>0</v>
      </c>
      <c r="CI277" s="16">
        <f t="shared" si="330"/>
        <v>0</v>
      </c>
      <c r="CJ277" s="16">
        <f t="shared" si="331"/>
        <v>0</v>
      </c>
      <c r="CK277" s="16">
        <f t="shared" si="332"/>
        <v>0</v>
      </c>
      <c r="CL277" s="16">
        <f t="shared" si="333"/>
        <v>0</v>
      </c>
      <c r="CM277" s="16">
        <f t="shared" si="334"/>
        <v>1</v>
      </c>
      <c r="CN277" s="16">
        <f t="shared" si="335"/>
        <v>0</v>
      </c>
      <c r="CO277" s="16">
        <f t="shared" si="336"/>
        <v>0</v>
      </c>
      <c r="CP277" s="16">
        <f t="shared" si="337"/>
        <v>0</v>
      </c>
      <c r="CQ277" s="16">
        <f t="shared" si="338"/>
        <v>0</v>
      </c>
      <c r="CR277" s="16">
        <f t="shared" si="339"/>
        <v>0</v>
      </c>
      <c r="CS277" s="16">
        <f t="shared" si="340"/>
        <v>0</v>
      </c>
      <c r="CT277" s="16">
        <f t="shared" si="341"/>
        <v>0</v>
      </c>
      <c r="CU277" s="16">
        <f t="shared" si="342"/>
        <v>0</v>
      </c>
      <c r="CV277" s="16">
        <f t="shared" si="343"/>
        <v>0</v>
      </c>
      <c r="CW277" s="16">
        <f t="shared" si="344"/>
        <v>0</v>
      </c>
      <c r="CX277" s="16">
        <f t="shared" si="345"/>
        <v>0</v>
      </c>
      <c r="CY277" s="16">
        <f t="shared" si="346"/>
        <v>0</v>
      </c>
      <c r="CZ277" s="16">
        <f t="shared" si="347"/>
        <v>0</v>
      </c>
      <c r="DA277" s="16">
        <f t="shared" si="348"/>
        <v>0</v>
      </c>
      <c r="DB277" s="16">
        <f t="shared" si="349"/>
        <v>0</v>
      </c>
      <c r="DC277" s="16">
        <f t="shared" si="350"/>
        <v>0</v>
      </c>
      <c r="DD277" s="16">
        <f t="shared" si="351"/>
        <v>0</v>
      </c>
      <c r="DE277" s="16">
        <f t="shared" si="352"/>
        <v>0</v>
      </c>
      <c r="DF277" s="16">
        <f t="shared" si="353"/>
        <v>0</v>
      </c>
      <c r="DG277" s="16">
        <f t="shared" si="354"/>
        <v>0</v>
      </c>
      <c r="DH277" s="16">
        <f t="shared" si="355"/>
        <v>0</v>
      </c>
      <c r="DI277" s="16">
        <f t="shared" si="356"/>
        <v>0</v>
      </c>
      <c r="DJ277" s="16">
        <f t="shared" si="357"/>
        <v>0</v>
      </c>
      <c r="DK277" s="16">
        <f t="shared" si="358"/>
        <v>0</v>
      </c>
      <c r="DL277" s="16">
        <f t="shared" si="359"/>
        <v>0</v>
      </c>
      <c r="DM277" s="16">
        <f t="shared" si="360"/>
        <v>0</v>
      </c>
      <c r="DN277" s="16">
        <f t="shared" si="361"/>
        <v>0</v>
      </c>
      <c r="DO277" s="16">
        <f t="shared" si="362"/>
        <v>0</v>
      </c>
      <c r="DP277" s="16">
        <f t="shared" si="363"/>
        <v>0</v>
      </c>
      <c r="DQ277" s="16">
        <f t="shared" si="364"/>
        <v>0</v>
      </c>
      <c r="DR277" s="16">
        <f t="shared" si="365"/>
        <v>0</v>
      </c>
      <c r="DS277" s="16">
        <f t="shared" si="366"/>
        <v>0</v>
      </c>
      <c r="DT277" s="16">
        <f t="shared" si="367"/>
        <v>0</v>
      </c>
      <c r="DU277" s="16">
        <f t="shared" si="368"/>
        <v>0</v>
      </c>
      <c r="DV277" s="16">
        <f t="shared" si="369"/>
        <v>0</v>
      </c>
      <c r="DW277" s="16">
        <f t="shared" si="370"/>
        <v>0</v>
      </c>
      <c r="DX277" s="16">
        <f t="shared" si="371"/>
        <v>0</v>
      </c>
      <c r="DY277" s="16">
        <f t="shared" si="372"/>
        <v>0</v>
      </c>
      <c r="DZ277" s="16">
        <f t="shared" si="373"/>
        <v>0</v>
      </c>
      <c r="EA277" s="16">
        <f t="shared" si="374"/>
        <v>0</v>
      </c>
      <c r="EB277" s="16">
        <f t="shared" si="375"/>
        <v>0</v>
      </c>
      <c r="EC277" s="16">
        <f t="shared" si="376"/>
        <v>0</v>
      </c>
      <c r="ED277" s="16">
        <f t="shared" si="377"/>
        <v>1</v>
      </c>
      <c r="EE277" s="16">
        <f t="shared" si="378"/>
        <v>1</v>
      </c>
      <c r="EG277" s="20">
        <f t="shared" si="379"/>
        <v>0</v>
      </c>
      <c r="EH277" s="20">
        <f t="shared" si="380"/>
        <v>0</v>
      </c>
      <c r="EI277" s="20">
        <f t="shared" si="381"/>
        <v>0</v>
      </c>
      <c r="EJ277" s="20">
        <f t="shared" si="382"/>
        <v>0</v>
      </c>
      <c r="EP277" s="42" t="s">
        <v>657</v>
      </c>
      <c r="EQ277" s="16">
        <f t="shared" si="383"/>
        <v>0</v>
      </c>
      <c r="ER277" s="16">
        <f t="shared" si="384"/>
        <v>0</v>
      </c>
      <c r="ES277" s="16">
        <f t="shared" si="385"/>
        <v>0</v>
      </c>
      <c r="ET277" s="16">
        <f t="shared" si="386"/>
        <v>0</v>
      </c>
      <c r="EU277" s="16">
        <f t="shared" si="387"/>
        <v>0</v>
      </c>
      <c r="EV277" s="16">
        <f t="shared" si="388"/>
        <v>0</v>
      </c>
      <c r="EW277" s="16">
        <f t="shared" si="389"/>
        <v>40</v>
      </c>
      <c r="EX277" s="16">
        <f t="shared" si="390"/>
        <v>0</v>
      </c>
      <c r="EY277" s="16">
        <f t="shared" si="391"/>
        <v>0</v>
      </c>
      <c r="EZ277" s="16">
        <f t="shared" si="392"/>
        <v>0</v>
      </c>
      <c r="FA277" s="16">
        <f t="shared" si="393"/>
        <v>0</v>
      </c>
      <c r="FB277" s="16">
        <f t="shared" si="394"/>
        <v>0</v>
      </c>
      <c r="FC277" s="16">
        <f t="shared" si="395"/>
        <v>0</v>
      </c>
      <c r="FD277" s="16">
        <f t="shared" si="396"/>
        <v>0</v>
      </c>
      <c r="FE277" s="16">
        <f t="shared" si="397"/>
        <v>0</v>
      </c>
      <c r="FF277" s="16">
        <f t="shared" si="398"/>
        <v>0</v>
      </c>
      <c r="FG277" s="16">
        <f t="shared" si="399"/>
        <v>0</v>
      </c>
    </row>
    <row r="278" spans="2:163" x14ac:dyDescent="0.25">
      <c r="B278" s="42">
        <v>274</v>
      </c>
      <c r="C278" s="42" t="s">
        <v>939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40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16">
        <v>0</v>
      </c>
      <c r="BL278" s="16">
        <v>0</v>
      </c>
      <c r="BM278" s="16">
        <v>0</v>
      </c>
      <c r="BN278" s="16">
        <v>0</v>
      </c>
      <c r="BO278" s="16">
        <v>0</v>
      </c>
      <c r="BP278" s="16">
        <v>0</v>
      </c>
      <c r="BQ278" s="16">
        <v>0</v>
      </c>
      <c r="BR278" s="16">
        <v>0</v>
      </c>
      <c r="BS278" s="16">
        <v>0</v>
      </c>
      <c r="BT278" s="16">
        <v>0</v>
      </c>
      <c r="BU278" s="16">
        <v>0</v>
      </c>
      <c r="BV278" s="16">
        <v>0</v>
      </c>
      <c r="BW278" s="16">
        <v>0</v>
      </c>
      <c r="BX278" s="16">
        <v>0</v>
      </c>
      <c r="BY278" s="16">
        <f t="shared" si="320"/>
        <v>40</v>
      </c>
      <c r="BZ278" s="19">
        <f t="shared" si="321"/>
        <v>40</v>
      </c>
      <c r="CA278" s="16">
        <f t="shared" si="322"/>
        <v>0</v>
      </c>
      <c r="CB278" s="16">
        <f t="shared" si="323"/>
        <v>0</v>
      </c>
      <c r="CC278" s="16">
        <f t="shared" si="324"/>
        <v>0</v>
      </c>
      <c r="CD278" s="16">
        <f t="shared" si="325"/>
        <v>0</v>
      </c>
      <c r="CE278" s="16">
        <f t="shared" si="326"/>
        <v>0</v>
      </c>
      <c r="CF278" s="16">
        <f t="shared" si="327"/>
        <v>0</v>
      </c>
      <c r="CG278" s="16">
        <f t="shared" si="328"/>
        <v>0</v>
      </c>
      <c r="CH278" s="16">
        <f t="shared" si="329"/>
        <v>0</v>
      </c>
      <c r="CI278" s="16">
        <f t="shared" si="330"/>
        <v>0</v>
      </c>
      <c r="CJ278" s="16">
        <f t="shared" si="331"/>
        <v>0</v>
      </c>
      <c r="CK278" s="16">
        <f t="shared" si="332"/>
        <v>0</v>
      </c>
      <c r="CL278" s="16">
        <f t="shared" si="333"/>
        <v>0</v>
      </c>
      <c r="CM278" s="16">
        <f t="shared" si="334"/>
        <v>1</v>
      </c>
      <c r="CN278" s="16">
        <f t="shared" si="335"/>
        <v>0</v>
      </c>
      <c r="CO278" s="16">
        <f t="shared" si="336"/>
        <v>0</v>
      </c>
      <c r="CP278" s="16">
        <f t="shared" si="337"/>
        <v>0</v>
      </c>
      <c r="CQ278" s="16">
        <f t="shared" si="338"/>
        <v>0</v>
      </c>
      <c r="CR278" s="16">
        <f t="shared" si="339"/>
        <v>0</v>
      </c>
      <c r="CS278" s="16">
        <f t="shared" si="340"/>
        <v>0</v>
      </c>
      <c r="CT278" s="16">
        <f t="shared" si="341"/>
        <v>0</v>
      </c>
      <c r="CU278" s="16">
        <f t="shared" si="342"/>
        <v>0</v>
      </c>
      <c r="CV278" s="16">
        <f t="shared" si="343"/>
        <v>0</v>
      </c>
      <c r="CW278" s="16">
        <f t="shared" si="344"/>
        <v>0</v>
      </c>
      <c r="CX278" s="16">
        <f t="shared" si="345"/>
        <v>0</v>
      </c>
      <c r="CY278" s="16">
        <f t="shared" si="346"/>
        <v>0</v>
      </c>
      <c r="CZ278" s="16">
        <f t="shared" si="347"/>
        <v>0</v>
      </c>
      <c r="DA278" s="16">
        <f t="shared" si="348"/>
        <v>0</v>
      </c>
      <c r="DB278" s="16">
        <f t="shared" si="349"/>
        <v>0</v>
      </c>
      <c r="DC278" s="16">
        <f t="shared" si="350"/>
        <v>0</v>
      </c>
      <c r="DD278" s="16">
        <f t="shared" si="351"/>
        <v>0</v>
      </c>
      <c r="DE278" s="16">
        <f t="shared" si="352"/>
        <v>0</v>
      </c>
      <c r="DF278" s="16">
        <f t="shared" si="353"/>
        <v>0</v>
      </c>
      <c r="DG278" s="16">
        <f t="shared" si="354"/>
        <v>0</v>
      </c>
      <c r="DH278" s="16">
        <f t="shared" si="355"/>
        <v>0</v>
      </c>
      <c r="DI278" s="16">
        <f t="shared" si="356"/>
        <v>0</v>
      </c>
      <c r="DJ278" s="16">
        <f t="shared" si="357"/>
        <v>0</v>
      </c>
      <c r="DK278" s="16">
        <f t="shared" si="358"/>
        <v>0</v>
      </c>
      <c r="DL278" s="16">
        <f t="shared" si="359"/>
        <v>0</v>
      </c>
      <c r="DM278" s="16">
        <f t="shared" si="360"/>
        <v>0</v>
      </c>
      <c r="DN278" s="16">
        <f t="shared" si="361"/>
        <v>0</v>
      </c>
      <c r="DO278" s="16">
        <f t="shared" si="362"/>
        <v>0</v>
      </c>
      <c r="DP278" s="16">
        <f t="shared" si="363"/>
        <v>0</v>
      </c>
      <c r="DQ278" s="16">
        <f t="shared" si="364"/>
        <v>0</v>
      </c>
      <c r="DR278" s="16">
        <f t="shared" si="365"/>
        <v>0</v>
      </c>
      <c r="DS278" s="16">
        <f t="shared" si="366"/>
        <v>0</v>
      </c>
      <c r="DT278" s="16">
        <f t="shared" si="367"/>
        <v>0</v>
      </c>
      <c r="DU278" s="16">
        <f t="shared" si="368"/>
        <v>0</v>
      </c>
      <c r="DV278" s="16">
        <f t="shared" si="369"/>
        <v>0</v>
      </c>
      <c r="DW278" s="16">
        <f t="shared" si="370"/>
        <v>0</v>
      </c>
      <c r="DX278" s="16">
        <f t="shared" si="371"/>
        <v>0</v>
      </c>
      <c r="DY278" s="16">
        <f t="shared" si="372"/>
        <v>0</v>
      </c>
      <c r="DZ278" s="16">
        <f t="shared" si="373"/>
        <v>0</v>
      </c>
      <c r="EA278" s="16">
        <f t="shared" si="374"/>
        <v>0</v>
      </c>
      <c r="EB278" s="16">
        <f t="shared" si="375"/>
        <v>0</v>
      </c>
      <c r="EC278" s="16">
        <f t="shared" si="376"/>
        <v>0</v>
      </c>
      <c r="ED278" s="16">
        <f t="shared" si="377"/>
        <v>1</v>
      </c>
      <c r="EE278" s="16">
        <f t="shared" si="378"/>
        <v>1</v>
      </c>
      <c r="EG278" s="20">
        <f t="shared" si="379"/>
        <v>0</v>
      </c>
      <c r="EH278" s="20">
        <f t="shared" si="380"/>
        <v>0</v>
      </c>
      <c r="EI278" s="20">
        <f t="shared" si="381"/>
        <v>0</v>
      </c>
      <c r="EJ278" s="20">
        <f t="shared" si="382"/>
        <v>0</v>
      </c>
      <c r="EP278" s="42" t="s">
        <v>939</v>
      </c>
      <c r="EQ278" s="16">
        <f t="shared" si="383"/>
        <v>0</v>
      </c>
      <c r="ER278" s="16">
        <f t="shared" si="384"/>
        <v>0</v>
      </c>
      <c r="ES278" s="16">
        <f t="shared" si="385"/>
        <v>0</v>
      </c>
      <c r="ET278" s="16">
        <f t="shared" si="386"/>
        <v>0</v>
      </c>
      <c r="EU278" s="16">
        <f t="shared" si="387"/>
        <v>0</v>
      </c>
      <c r="EV278" s="16">
        <f t="shared" si="388"/>
        <v>0</v>
      </c>
      <c r="EW278" s="16">
        <f t="shared" si="389"/>
        <v>0</v>
      </c>
      <c r="EX278" s="16">
        <f t="shared" si="390"/>
        <v>0</v>
      </c>
      <c r="EY278" s="16">
        <f t="shared" si="391"/>
        <v>40</v>
      </c>
      <c r="EZ278" s="16">
        <f t="shared" si="392"/>
        <v>0</v>
      </c>
      <c r="FA278" s="16">
        <f t="shared" si="393"/>
        <v>0</v>
      </c>
      <c r="FB278" s="16">
        <f t="shared" si="394"/>
        <v>0</v>
      </c>
      <c r="FC278" s="16">
        <f t="shared" si="395"/>
        <v>0</v>
      </c>
      <c r="FD278" s="16">
        <f t="shared" si="396"/>
        <v>0</v>
      </c>
      <c r="FE278" s="16">
        <f t="shared" si="397"/>
        <v>0</v>
      </c>
      <c r="FF278" s="16">
        <f t="shared" si="398"/>
        <v>0</v>
      </c>
      <c r="FG278" s="16">
        <f t="shared" si="399"/>
        <v>0</v>
      </c>
    </row>
    <row r="279" spans="2:163" x14ac:dyDescent="0.25">
      <c r="B279" s="42">
        <v>275</v>
      </c>
      <c r="C279" s="42" t="s">
        <v>940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40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0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16">
        <v>0</v>
      </c>
      <c r="BL279" s="16">
        <v>0</v>
      </c>
      <c r="BM279" s="16">
        <v>0</v>
      </c>
      <c r="BN279" s="16">
        <v>0</v>
      </c>
      <c r="BO279" s="16">
        <v>0</v>
      </c>
      <c r="BP279" s="16">
        <v>0</v>
      </c>
      <c r="BQ279" s="16">
        <v>0</v>
      </c>
      <c r="BR279" s="16">
        <v>0</v>
      </c>
      <c r="BS279" s="16">
        <v>0</v>
      </c>
      <c r="BT279" s="16">
        <v>0</v>
      </c>
      <c r="BU279" s="16">
        <v>0</v>
      </c>
      <c r="BV279" s="16">
        <v>0</v>
      </c>
      <c r="BW279" s="16">
        <v>0</v>
      </c>
      <c r="BX279" s="16">
        <v>0</v>
      </c>
      <c r="BY279" s="16">
        <f t="shared" si="320"/>
        <v>40</v>
      </c>
      <c r="BZ279" s="19">
        <f t="shared" si="321"/>
        <v>40</v>
      </c>
      <c r="CA279" s="16">
        <f t="shared" si="322"/>
        <v>0</v>
      </c>
      <c r="CB279" s="16">
        <f t="shared" si="323"/>
        <v>0</v>
      </c>
      <c r="CC279" s="16">
        <f t="shared" si="324"/>
        <v>0</v>
      </c>
      <c r="CD279" s="16">
        <f t="shared" si="325"/>
        <v>0</v>
      </c>
      <c r="CE279" s="16">
        <f t="shared" si="326"/>
        <v>0</v>
      </c>
      <c r="CF279" s="16">
        <f t="shared" si="327"/>
        <v>0</v>
      </c>
      <c r="CG279" s="16">
        <f t="shared" si="328"/>
        <v>0</v>
      </c>
      <c r="CH279" s="16">
        <f t="shared" si="329"/>
        <v>0</v>
      </c>
      <c r="CI279" s="16">
        <f t="shared" si="330"/>
        <v>0</v>
      </c>
      <c r="CJ279" s="16">
        <f t="shared" si="331"/>
        <v>0</v>
      </c>
      <c r="CK279" s="16">
        <f t="shared" si="332"/>
        <v>0</v>
      </c>
      <c r="CL279" s="16">
        <f t="shared" si="333"/>
        <v>0</v>
      </c>
      <c r="CM279" s="16">
        <f t="shared" si="334"/>
        <v>1</v>
      </c>
      <c r="CN279" s="16">
        <f t="shared" si="335"/>
        <v>0</v>
      </c>
      <c r="CO279" s="16">
        <f t="shared" si="336"/>
        <v>0</v>
      </c>
      <c r="CP279" s="16">
        <f t="shared" si="337"/>
        <v>0</v>
      </c>
      <c r="CQ279" s="16">
        <f t="shared" si="338"/>
        <v>0</v>
      </c>
      <c r="CR279" s="16">
        <f t="shared" si="339"/>
        <v>0</v>
      </c>
      <c r="CS279" s="16">
        <f t="shared" si="340"/>
        <v>0</v>
      </c>
      <c r="CT279" s="16">
        <f t="shared" si="341"/>
        <v>0</v>
      </c>
      <c r="CU279" s="16">
        <f t="shared" si="342"/>
        <v>0</v>
      </c>
      <c r="CV279" s="16">
        <f t="shared" si="343"/>
        <v>0</v>
      </c>
      <c r="CW279" s="16">
        <f t="shared" si="344"/>
        <v>0</v>
      </c>
      <c r="CX279" s="16">
        <f t="shared" si="345"/>
        <v>0</v>
      </c>
      <c r="CY279" s="16">
        <f t="shared" si="346"/>
        <v>0</v>
      </c>
      <c r="CZ279" s="16">
        <f t="shared" si="347"/>
        <v>0</v>
      </c>
      <c r="DA279" s="16">
        <f t="shared" si="348"/>
        <v>0</v>
      </c>
      <c r="DB279" s="16">
        <f t="shared" si="349"/>
        <v>0</v>
      </c>
      <c r="DC279" s="16">
        <f t="shared" si="350"/>
        <v>0</v>
      </c>
      <c r="DD279" s="16">
        <f t="shared" si="351"/>
        <v>0</v>
      </c>
      <c r="DE279" s="16">
        <f t="shared" si="352"/>
        <v>0</v>
      </c>
      <c r="DF279" s="16">
        <f t="shared" si="353"/>
        <v>0</v>
      </c>
      <c r="DG279" s="16">
        <f t="shared" si="354"/>
        <v>0</v>
      </c>
      <c r="DH279" s="16">
        <f t="shared" si="355"/>
        <v>0</v>
      </c>
      <c r="DI279" s="16">
        <f t="shared" si="356"/>
        <v>0</v>
      </c>
      <c r="DJ279" s="16">
        <f t="shared" si="357"/>
        <v>0</v>
      </c>
      <c r="DK279" s="16">
        <f t="shared" si="358"/>
        <v>0</v>
      </c>
      <c r="DL279" s="16">
        <f t="shared" si="359"/>
        <v>0</v>
      </c>
      <c r="DM279" s="16">
        <f t="shared" si="360"/>
        <v>0</v>
      </c>
      <c r="DN279" s="16">
        <f t="shared" si="361"/>
        <v>0</v>
      </c>
      <c r="DO279" s="16">
        <f t="shared" si="362"/>
        <v>0</v>
      </c>
      <c r="DP279" s="16">
        <f t="shared" si="363"/>
        <v>0</v>
      </c>
      <c r="DQ279" s="16">
        <f t="shared" si="364"/>
        <v>0</v>
      </c>
      <c r="DR279" s="16">
        <f t="shared" si="365"/>
        <v>0</v>
      </c>
      <c r="DS279" s="16">
        <f t="shared" si="366"/>
        <v>0</v>
      </c>
      <c r="DT279" s="16">
        <f t="shared" si="367"/>
        <v>0</v>
      </c>
      <c r="DU279" s="16">
        <f t="shared" si="368"/>
        <v>0</v>
      </c>
      <c r="DV279" s="16">
        <f t="shared" si="369"/>
        <v>0</v>
      </c>
      <c r="DW279" s="16">
        <f t="shared" si="370"/>
        <v>0</v>
      </c>
      <c r="DX279" s="16">
        <f t="shared" si="371"/>
        <v>0</v>
      </c>
      <c r="DY279" s="16">
        <f t="shared" si="372"/>
        <v>0</v>
      </c>
      <c r="DZ279" s="16">
        <f t="shared" si="373"/>
        <v>0</v>
      </c>
      <c r="EA279" s="16">
        <f t="shared" si="374"/>
        <v>0</v>
      </c>
      <c r="EB279" s="16">
        <f t="shared" si="375"/>
        <v>0</v>
      </c>
      <c r="EC279" s="16">
        <f t="shared" si="376"/>
        <v>0</v>
      </c>
      <c r="ED279" s="16">
        <f t="shared" si="377"/>
        <v>1</v>
      </c>
      <c r="EE279" s="16">
        <f t="shared" si="378"/>
        <v>1</v>
      </c>
      <c r="EG279" s="20">
        <f t="shared" si="379"/>
        <v>0</v>
      </c>
      <c r="EH279" s="20">
        <f t="shared" si="380"/>
        <v>0</v>
      </c>
      <c r="EI279" s="20">
        <f t="shared" si="381"/>
        <v>0</v>
      </c>
      <c r="EJ279" s="20">
        <f t="shared" si="382"/>
        <v>0</v>
      </c>
      <c r="EP279" s="42" t="s">
        <v>940</v>
      </c>
      <c r="EQ279" s="16">
        <f t="shared" si="383"/>
        <v>0</v>
      </c>
      <c r="ER279" s="16">
        <f t="shared" si="384"/>
        <v>0</v>
      </c>
      <c r="ES279" s="16">
        <f t="shared" si="385"/>
        <v>0</v>
      </c>
      <c r="ET279" s="16">
        <f t="shared" si="386"/>
        <v>0</v>
      </c>
      <c r="EU279" s="16">
        <f t="shared" si="387"/>
        <v>0</v>
      </c>
      <c r="EV279" s="16">
        <f t="shared" si="388"/>
        <v>0</v>
      </c>
      <c r="EW279" s="16">
        <f t="shared" si="389"/>
        <v>0</v>
      </c>
      <c r="EX279" s="16">
        <f t="shared" si="390"/>
        <v>0</v>
      </c>
      <c r="EY279" s="16">
        <f t="shared" si="391"/>
        <v>40</v>
      </c>
      <c r="EZ279" s="16">
        <f t="shared" si="392"/>
        <v>0</v>
      </c>
      <c r="FA279" s="16">
        <f t="shared" si="393"/>
        <v>0</v>
      </c>
      <c r="FB279" s="16">
        <f t="shared" si="394"/>
        <v>0</v>
      </c>
      <c r="FC279" s="16">
        <f t="shared" si="395"/>
        <v>0</v>
      </c>
      <c r="FD279" s="16">
        <f t="shared" si="396"/>
        <v>0</v>
      </c>
      <c r="FE279" s="16">
        <f t="shared" si="397"/>
        <v>0</v>
      </c>
      <c r="FF279" s="16">
        <f t="shared" si="398"/>
        <v>0</v>
      </c>
      <c r="FG279" s="16">
        <f t="shared" si="399"/>
        <v>0</v>
      </c>
    </row>
    <row r="280" spans="2:163" x14ac:dyDescent="0.25">
      <c r="B280" s="42">
        <v>276</v>
      </c>
      <c r="C280" s="42" t="s">
        <v>434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40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16">
        <v>0</v>
      </c>
      <c r="BL280" s="16">
        <v>0</v>
      </c>
      <c r="BM280" s="16">
        <v>0</v>
      </c>
      <c r="BN280" s="16">
        <v>0</v>
      </c>
      <c r="BO280" s="16">
        <v>0</v>
      </c>
      <c r="BP280" s="16">
        <v>0</v>
      </c>
      <c r="BQ280" s="16">
        <v>0</v>
      </c>
      <c r="BR280" s="16">
        <v>0</v>
      </c>
      <c r="BS280" s="16">
        <v>0</v>
      </c>
      <c r="BT280" s="16">
        <v>0</v>
      </c>
      <c r="BU280" s="16">
        <v>0</v>
      </c>
      <c r="BV280" s="16">
        <v>0</v>
      </c>
      <c r="BW280" s="16">
        <v>0</v>
      </c>
      <c r="BX280" s="16">
        <v>0</v>
      </c>
      <c r="BY280" s="16">
        <f t="shared" si="320"/>
        <v>40</v>
      </c>
      <c r="BZ280" s="19">
        <f t="shared" si="321"/>
        <v>40</v>
      </c>
      <c r="CA280" s="16">
        <f t="shared" si="322"/>
        <v>0</v>
      </c>
      <c r="CB280" s="16">
        <f t="shared" si="323"/>
        <v>0</v>
      </c>
      <c r="CC280" s="16">
        <f t="shared" si="324"/>
        <v>0</v>
      </c>
      <c r="CD280" s="16">
        <f t="shared" si="325"/>
        <v>0</v>
      </c>
      <c r="CE280" s="16">
        <f t="shared" si="326"/>
        <v>0</v>
      </c>
      <c r="CF280" s="16">
        <f t="shared" si="327"/>
        <v>0</v>
      </c>
      <c r="CG280" s="16">
        <f t="shared" si="328"/>
        <v>0</v>
      </c>
      <c r="CH280" s="16">
        <f t="shared" si="329"/>
        <v>0</v>
      </c>
      <c r="CI280" s="16">
        <f t="shared" si="330"/>
        <v>0</v>
      </c>
      <c r="CJ280" s="16">
        <f t="shared" si="331"/>
        <v>0</v>
      </c>
      <c r="CK280" s="16">
        <f t="shared" si="332"/>
        <v>0</v>
      </c>
      <c r="CL280" s="16">
        <f t="shared" si="333"/>
        <v>0</v>
      </c>
      <c r="CM280" s="16">
        <f t="shared" si="334"/>
        <v>1</v>
      </c>
      <c r="CN280" s="16">
        <f t="shared" si="335"/>
        <v>0</v>
      </c>
      <c r="CO280" s="16">
        <f t="shared" si="336"/>
        <v>0</v>
      </c>
      <c r="CP280" s="16">
        <f t="shared" si="337"/>
        <v>0</v>
      </c>
      <c r="CQ280" s="16">
        <f t="shared" si="338"/>
        <v>0</v>
      </c>
      <c r="CR280" s="16">
        <f t="shared" si="339"/>
        <v>0</v>
      </c>
      <c r="CS280" s="16">
        <f t="shared" si="340"/>
        <v>0</v>
      </c>
      <c r="CT280" s="16">
        <f t="shared" si="341"/>
        <v>0</v>
      </c>
      <c r="CU280" s="16">
        <f t="shared" si="342"/>
        <v>0</v>
      </c>
      <c r="CV280" s="16">
        <f t="shared" si="343"/>
        <v>0</v>
      </c>
      <c r="CW280" s="16">
        <f t="shared" si="344"/>
        <v>0</v>
      </c>
      <c r="CX280" s="16">
        <f t="shared" si="345"/>
        <v>0</v>
      </c>
      <c r="CY280" s="16">
        <f t="shared" si="346"/>
        <v>0</v>
      </c>
      <c r="CZ280" s="16">
        <f t="shared" si="347"/>
        <v>0</v>
      </c>
      <c r="DA280" s="16">
        <f t="shared" si="348"/>
        <v>0</v>
      </c>
      <c r="DB280" s="16">
        <f t="shared" si="349"/>
        <v>0</v>
      </c>
      <c r="DC280" s="16">
        <f t="shared" si="350"/>
        <v>0</v>
      </c>
      <c r="DD280" s="16">
        <f t="shared" si="351"/>
        <v>0</v>
      </c>
      <c r="DE280" s="16">
        <f t="shared" si="352"/>
        <v>0</v>
      </c>
      <c r="DF280" s="16">
        <f t="shared" si="353"/>
        <v>0</v>
      </c>
      <c r="DG280" s="16">
        <f t="shared" si="354"/>
        <v>0</v>
      </c>
      <c r="DH280" s="16">
        <f t="shared" si="355"/>
        <v>0</v>
      </c>
      <c r="DI280" s="16">
        <f t="shared" si="356"/>
        <v>0</v>
      </c>
      <c r="DJ280" s="16">
        <f t="shared" si="357"/>
        <v>0</v>
      </c>
      <c r="DK280" s="16">
        <f t="shared" si="358"/>
        <v>0</v>
      </c>
      <c r="DL280" s="16">
        <f t="shared" si="359"/>
        <v>0</v>
      </c>
      <c r="DM280" s="16">
        <f t="shared" si="360"/>
        <v>0</v>
      </c>
      <c r="DN280" s="16">
        <f t="shared" si="361"/>
        <v>0</v>
      </c>
      <c r="DO280" s="16">
        <f t="shared" si="362"/>
        <v>0</v>
      </c>
      <c r="DP280" s="16">
        <f t="shared" si="363"/>
        <v>0</v>
      </c>
      <c r="DQ280" s="16">
        <f t="shared" si="364"/>
        <v>0</v>
      </c>
      <c r="DR280" s="16">
        <f t="shared" si="365"/>
        <v>0</v>
      </c>
      <c r="DS280" s="16">
        <f t="shared" si="366"/>
        <v>0</v>
      </c>
      <c r="DT280" s="16">
        <f t="shared" si="367"/>
        <v>0</v>
      </c>
      <c r="DU280" s="16">
        <f t="shared" si="368"/>
        <v>0</v>
      </c>
      <c r="DV280" s="16">
        <f t="shared" si="369"/>
        <v>0</v>
      </c>
      <c r="DW280" s="16">
        <f t="shared" si="370"/>
        <v>0</v>
      </c>
      <c r="DX280" s="16">
        <f t="shared" si="371"/>
        <v>0</v>
      </c>
      <c r="DY280" s="16">
        <f t="shared" si="372"/>
        <v>0</v>
      </c>
      <c r="DZ280" s="16">
        <f t="shared" si="373"/>
        <v>0</v>
      </c>
      <c r="EA280" s="16">
        <f t="shared" si="374"/>
        <v>0</v>
      </c>
      <c r="EB280" s="16">
        <f t="shared" si="375"/>
        <v>0</v>
      </c>
      <c r="EC280" s="16">
        <f t="shared" si="376"/>
        <v>0</v>
      </c>
      <c r="ED280" s="16">
        <f t="shared" si="377"/>
        <v>1</v>
      </c>
      <c r="EE280" s="16">
        <f t="shared" si="378"/>
        <v>1</v>
      </c>
      <c r="EG280" s="20">
        <f t="shared" si="379"/>
        <v>0</v>
      </c>
      <c r="EH280" s="20">
        <f t="shared" si="380"/>
        <v>0</v>
      </c>
      <c r="EI280" s="20">
        <f t="shared" si="381"/>
        <v>0</v>
      </c>
      <c r="EJ280" s="20">
        <f t="shared" si="382"/>
        <v>0</v>
      </c>
      <c r="EP280" s="42" t="s">
        <v>434</v>
      </c>
      <c r="EQ280" s="16">
        <f t="shared" si="383"/>
        <v>0</v>
      </c>
      <c r="ER280" s="16">
        <f t="shared" si="384"/>
        <v>0</v>
      </c>
      <c r="ES280" s="16">
        <f t="shared" si="385"/>
        <v>0</v>
      </c>
      <c r="ET280" s="16">
        <f t="shared" si="386"/>
        <v>0</v>
      </c>
      <c r="EU280" s="16">
        <f t="shared" si="387"/>
        <v>40</v>
      </c>
      <c r="EV280" s="16">
        <f t="shared" si="388"/>
        <v>0</v>
      </c>
      <c r="EW280" s="16">
        <f t="shared" si="389"/>
        <v>0</v>
      </c>
      <c r="EX280" s="16">
        <f t="shared" si="390"/>
        <v>0</v>
      </c>
      <c r="EY280" s="16">
        <f t="shared" si="391"/>
        <v>0</v>
      </c>
      <c r="EZ280" s="16">
        <f t="shared" si="392"/>
        <v>0</v>
      </c>
      <c r="FA280" s="16">
        <f t="shared" si="393"/>
        <v>0</v>
      </c>
      <c r="FB280" s="16">
        <f t="shared" si="394"/>
        <v>0</v>
      </c>
      <c r="FC280" s="16">
        <f t="shared" si="395"/>
        <v>0</v>
      </c>
      <c r="FD280" s="16">
        <f t="shared" si="396"/>
        <v>0</v>
      </c>
      <c r="FE280" s="16">
        <f t="shared" si="397"/>
        <v>0</v>
      </c>
      <c r="FF280" s="16">
        <f t="shared" si="398"/>
        <v>0</v>
      </c>
      <c r="FG280" s="16">
        <f t="shared" si="399"/>
        <v>0</v>
      </c>
    </row>
    <row r="281" spans="2:163" x14ac:dyDescent="0.25">
      <c r="B281" s="42">
        <v>277</v>
      </c>
      <c r="C281" s="42" t="s">
        <v>425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40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16">
        <v>0</v>
      </c>
      <c r="BL281" s="16">
        <v>0</v>
      </c>
      <c r="BM281" s="16">
        <v>0</v>
      </c>
      <c r="BN281" s="16">
        <v>0</v>
      </c>
      <c r="BO281" s="16">
        <v>0</v>
      </c>
      <c r="BP281" s="16">
        <v>0</v>
      </c>
      <c r="BQ281" s="16">
        <v>0</v>
      </c>
      <c r="BR281" s="16">
        <v>0</v>
      </c>
      <c r="BS281" s="16">
        <v>0</v>
      </c>
      <c r="BT281" s="16">
        <v>0</v>
      </c>
      <c r="BU281" s="16">
        <v>0</v>
      </c>
      <c r="BV281" s="16">
        <v>0</v>
      </c>
      <c r="BW281" s="16">
        <v>0</v>
      </c>
      <c r="BX281" s="16">
        <v>0</v>
      </c>
      <c r="BY281" s="16">
        <f t="shared" si="320"/>
        <v>40</v>
      </c>
      <c r="BZ281" s="19">
        <f t="shared" si="321"/>
        <v>40</v>
      </c>
      <c r="CA281" s="16">
        <f t="shared" si="322"/>
        <v>0</v>
      </c>
      <c r="CB281" s="16">
        <f t="shared" si="323"/>
        <v>0</v>
      </c>
      <c r="CC281" s="16">
        <f t="shared" si="324"/>
        <v>0</v>
      </c>
      <c r="CD281" s="16">
        <f t="shared" si="325"/>
        <v>0</v>
      </c>
      <c r="CE281" s="16">
        <f t="shared" si="326"/>
        <v>0</v>
      </c>
      <c r="CF281" s="16">
        <f t="shared" si="327"/>
        <v>0</v>
      </c>
      <c r="CG281" s="16">
        <f t="shared" si="328"/>
        <v>0</v>
      </c>
      <c r="CH281" s="16">
        <f t="shared" si="329"/>
        <v>0</v>
      </c>
      <c r="CI281" s="16">
        <f t="shared" si="330"/>
        <v>0</v>
      </c>
      <c r="CJ281" s="16">
        <f t="shared" si="331"/>
        <v>0</v>
      </c>
      <c r="CK281" s="16">
        <f t="shared" si="332"/>
        <v>0</v>
      </c>
      <c r="CL281" s="16">
        <f t="shared" si="333"/>
        <v>0</v>
      </c>
      <c r="CM281" s="16">
        <f t="shared" si="334"/>
        <v>1</v>
      </c>
      <c r="CN281" s="16">
        <f t="shared" si="335"/>
        <v>0</v>
      </c>
      <c r="CO281" s="16">
        <f t="shared" si="336"/>
        <v>0</v>
      </c>
      <c r="CP281" s="16">
        <f t="shared" si="337"/>
        <v>0</v>
      </c>
      <c r="CQ281" s="16">
        <f t="shared" si="338"/>
        <v>0</v>
      </c>
      <c r="CR281" s="16">
        <f t="shared" si="339"/>
        <v>0</v>
      </c>
      <c r="CS281" s="16">
        <f t="shared" si="340"/>
        <v>0</v>
      </c>
      <c r="CT281" s="16">
        <f t="shared" si="341"/>
        <v>0</v>
      </c>
      <c r="CU281" s="16">
        <f t="shared" si="342"/>
        <v>0</v>
      </c>
      <c r="CV281" s="16">
        <f t="shared" si="343"/>
        <v>0</v>
      </c>
      <c r="CW281" s="16">
        <f t="shared" si="344"/>
        <v>0</v>
      </c>
      <c r="CX281" s="16">
        <f t="shared" si="345"/>
        <v>0</v>
      </c>
      <c r="CY281" s="16">
        <f t="shared" si="346"/>
        <v>0</v>
      </c>
      <c r="CZ281" s="16">
        <f t="shared" si="347"/>
        <v>0</v>
      </c>
      <c r="DA281" s="16">
        <f t="shared" si="348"/>
        <v>0</v>
      </c>
      <c r="DB281" s="16">
        <f t="shared" si="349"/>
        <v>0</v>
      </c>
      <c r="DC281" s="16">
        <f t="shared" si="350"/>
        <v>0</v>
      </c>
      <c r="DD281" s="16">
        <f t="shared" si="351"/>
        <v>0</v>
      </c>
      <c r="DE281" s="16">
        <f t="shared" si="352"/>
        <v>0</v>
      </c>
      <c r="DF281" s="16">
        <f t="shared" si="353"/>
        <v>0</v>
      </c>
      <c r="DG281" s="16">
        <f t="shared" si="354"/>
        <v>0</v>
      </c>
      <c r="DH281" s="16">
        <f t="shared" si="355"/>
        <v>0</v>
      </c>
      <c r="DI281" s="16">
        <f t="shared" si="356"/>
        <v>0</v>
      </c>
      <c r="DJ281" s="16">
        <f t="shared" si="357"/>
        <v>0</v>
      </c>
      <c r="DK281" s="16">
        <f t="shared" si="358"/>
        <v>0</v>
      </c>
      <c r="DL281" s="16">
        <f t="shared" si="359"/>
        <v>0</v>
      </c>
      <c r="DM281" s="16">
        <f t="shared" si="360"/>
        <v>0</v>
      </c>
      <c r="DN281" s="16">
        <f t="shared" si="361"/>
        <v>0</v>
      </c>
      <c r="DO281" s="16">
        <f t="shared" si="362"/>
        <v>0</v>
      </c>
      <c r="DP281" s="16">
        <f t="shared" si="363"/>
        <v>0</v>
      </c>
      <c r="DQ281" s="16">
        <f t="shared" si="364"/>
        <v>0</v>
      </c>
      <c r="DR281" s="16">
        <f t="shared" si="365"/>
        <v>0</v>
      </c>
      <c r="DS281" s="16">
        <f t="shared" si="366"/>
        <v>0</v>
      </c>
      <c r="DT281" s="16">
        <f t="shared" si="367"/>
        <v>0</v>
      </c>
      <c r="DU281" s="16">
        <f t="shared" si="368"/>
        <v>0</v>
      </c>
      <c r="DV281" s="16">
        <f t="shared" si="369"/>
        <v>0</v>
      </c>
      <c r="DW281" s="16">
        <f t="shared" si="370"/>
        <v>0</v>
      </c>
      <c r="DX281" s="16">
        <f t="shared" si="371"/>
        <v>0</v>
      </c>
      <c r="DY281" s="16">
        <f t="shared" si="372"/>
        <v>0</v>
      </c>
      <c r="DZ281" s="16">
        <f t="shared" si="373"/>
        <v>0</v>
      </c>
      <c r="EA281" s="16">
        <f t="shared" si="374"/>
        <v>0</v>
      </c>
      <c r="EB281" s="16">
        <f t="shared" si="375"/>
        <v>0</v>
      </c>
      <c r="EC281" s="16">
        <f t="shared" si="376"/>
        <v>0</v>
      </c>
      <c r="ED281" s="16">
        <f t="shared" si="377"/>
        <v>1</v>
      </c>
      <c r="EE281" s="16">
        <f t="shared" si="378"/>
        <v>1</v>
      </c>
      <c r="EG281" s="20">
        <f t="shared" si="379"/>
        <v>0</v>
      </c>
      <c r="EH281" s="20">
        <f t="shared" si="380"/>
        <v>0</v>
      </c>
      <c r="EI281" s="20">
        <f t="shared" si="381"/>
        <v>0</v>
      </c>
      <c r="EJ281" s="20">
        <f t="shared" si="382"/>
        <v>0</v>
      </c>
      <c r="EP281" s="42" t="s">
        <v>425</v>
      </c>
      <c r="EQ281" s="16">
        <f t="shared" si="383"/>
        <v>0</v>
      </c>
      <c r="ER281" s="16">
        <f t="shared" si="384"/>
        <v>0</v>
      </c>
      <c r="ES281" s="16">
        <f t="shared" si="385"/>
        <v>0</v>
      </c>
      <c r="ET281" s="16">
        <f t="shared" si="386"/>
        <v>0</v>
      </c>
      <c r="EU281" s="16">
        <f t="shared" si="387"/>
        <v>40</v>
      </c>
      <c r="EV281" s="16">
        <f t="shared" si="388"/>
        <v>0</v>
      </c>
      <c r="EW281" s="16">
        <f t="shared" si="389"/>
        <v>0</v>
      </c>
      <c r="EX281" s="16">
        <f t="shared" si="390"/>
        <v>0</v>
      </c>
      <c r="EY281" s="16">
        <f t="shared" si="391"/>
        <v>0</v>
      </c>
      <c r="EZ281" s="16">
        <f t="shared" si="392"/>
        <v>0</v>
      </c>
      <c r="FA281" s="16">
        <f t="shared" si="393"/>
        <v>0</v>
      </c>
      <c r="FB281" s="16">
        <f t="shared" si="394"/>
        <v>0</v>
      </c>
      <c r="FC281" s="16">
        <f t="shared" si="395"/>
        <v>0</v>
      </c>
      <c r="FD281" s="16">
        <f t="shared" si="396"/>
        <v>0</v>
      </c>
      <c r="FE281" s="16">
        <f t="shared" si="397"/>
        <v>0</v>
      </c>
      <c r="FF281" s="16">
        <f t="shared" si="398"/>
        <v>0</v>
      </c>
      <c r="FG281" s="16">
        <f t="shared" si="399"/>
        <v>0</v>
      </c>
    </row>
    <row r="282" spans="2:163" x14ac:dyDescent="0.25">
      <c r="B282" s="42">
        <v>278</v>
      </c>
      <c r="C282" s="42" t="s">
        <v>941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40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16">
        <v>0</v>
      </c>
      <c r="BL282" s="16">
        <v>0</v>
      </c>
      <c r="BM282" s="16">
        <v>0</v>
      </c>
      <c r="BN282" s="16">
        <v>0</v>
      </c>
      <c r="BO282" s="16">
        <v>0</v>
      </c>
      <c r="BP282" s="16">
        <v>0</v>
      </c>
      <c r="BQ282" s="16">
        <v>0</v>
      </c>
      <c r="BR282" s="16">
        <v>0</v>
      </c>
      <c r="BS282" s="16">
        <v>0</v>
      </c>
      <c r="BT282" s="16">
        <v>0</v>
      </c>
      <c r="BU282" s="16">
        <v>0</v>
      </c>
      <c r="BV282" s="16">
        <v>0</v>
      </c>
      <c r="BW282" s="16">
        <v>0</v>
      </c>
      <c r="BX282" s="16">
        <v>0</v>
      </c>
      <c r="BY282" s="16">
        <f t="shared" si="320"/>
        <v>40</v>
      </c>
      <c r="BZ282" s="19">
        <f t="shared" si="321"/>
        <v>40</v>
      </c>
      <c r="CA282" s="16">
        <f t="shared" si="322"/>
        <v>0</v>
      </c>
      <c r="CB282" s="16">
        <f t="shared" si="323"/>
        <v>0</v>
      </c>
      <c r="CC282" s="16">
        <f t="shared" si="324"/>
        <v>0</v>
      </c>
      <c r="CD282" s="16">
        <f t="shared" si="325"/>
        <v>0</v>
      </c>
      <c r="CE282" s="16">
        <f t="shared" si="326"/>
        <v>0</v>
      </c>
      <c r="CF282" s="16">
        <f t="shared" si="327"/>
        <v>0</v>
      </c>
      <c r="CG282" s="16">
        <f t="shared" si="328"/>
        <v>0</v>
      </c>
      <c r="CH282" s="16">
        <f t="shared" si="329"/>
        <v>0</v>
      </c>
      <c r="CI282" s="16">
        <f t="shared" si="330"/>
        <v>0</v>
      </c>
      <c r="CJ282" s="16">
        <f t="shared" si="331"/>
        <v>0</v>
      </c>
      <c r="CK282" s="16">
        <f t="shared" si="332"/>
        <v>0</v>
      </c>
      <c r="CL282" s="16">
        <f t="shared" si="333"/>
        <v>0</v>
      </c>
      <c r="CM282" s="16">
        <f t="shared" si="334"/>
        <v>1</v>
      </c>
      <c r="CN282" s="16">
        <f t="shared" si="335"/>
        <v>0</v>
      </c>
      <c r="CO282" s="16">
        <f t="shared" si="336"/>
        <v>0</v>
      </c>
      <c r="CP282" s="16">
        <f t="shared" si="337"/>
        <v>0</v>
      </c>
      <c r="CQ282" s="16">
        <f t="shared" si="338"/>
        <v>0</v>
      </c>
      <c r="CR282" s="16">
        <f t="shared" si="339"/>
        <v>0</v>
      </c>
      <c r="CS282" s="16">
        <f t="shared" si="340"/>
        <v>0</v>
      </c>
      <c r="CT282" s="16">
        <f t="shared" si="341"/>
        <v>0</v>
      </c>
      <c r="CU282" s="16">
        <f t="shared" si="342"/>
        <v>0</v>
      </c>
      <c r="CV282" s="16">
        <f t="shared" si="343"/>
        <v>0</v>
      </c>
      <c r="CW282" s="16">
        <f t="shared" si="344"/>
        <v>0</v>
      </c>
      <c r="CX282" s="16">
        <f t="shared" si="345"/>
        <v>0</v>
      </c>
      <c r="CY282" s="16">
        <f t="shared" si="346"/>
        <v>0</v>
      </c>
      <c r="CZ282" s="16">
        <f t="shared" si="347"/>
        <v>0</v>
      </c>
      <c r="DA282" s="16">
        <f t="shared" si="348"/>
        <v>0</v>
      </c>
      <c r="DB282" s="16">
        <f t="shared" si="349"/>
        <v>0</v>
      </c>
      <c r="DC282" s="16">
        <f t="shared" si="350"/>
        <v>0</v>
      </c>
      <c r="DD282" s="16">
        <f t="shared" si="351"/>
        <v>0</v>
      </c>
      <c r="DE282" s="16">
        <f t="shared" si="352"/>
        <v>0</v>
      </c>
      <c r="DF282" s="16">
        <f t="shared" si="353"/>
        <v>0</v>
      </c>
      <c r="DG282" s="16">
        <f t="shared" si="354"/>
        <v>0</v>
      </c>
      <c r="DH282" s="16">
        <f t="shared" si="355"/>
        <v>0</v>
      </c>
      <c r="DI282" s="16">
        <f t="shared" si="356"/>
        <v>0</v>
      </c>
      <c r="DJ282" s="16">
        <f t="shared" si="357"/>
        <v>0</v>
      </c>
      <c r="DK282" s="16">
        <f t="shared" si="358"/>
        <v>0</v>
      </c>
      <c r="DL282" s="16">
        <f t="shared" si="359"/>
        <v>0</v>
      </c>
      <c r="DM282" s="16">
        <f t="shared" si="360"/>
        <v>0</v>
      </c>
      <c r="DN282" s="16">
        <f t="shared" si="361"/>
        <v>0</v>
      </c>
      <c r="DO282" s="16">
        <f t="shared" si="362"/>
        <v>0</v>
      </c>
      <c r="DP282" s="16">
        <f t="shared" si="363"/>
        <v>0</v>
      </c>
      <c r="DQ282" s="16">
        <f t="shared" si="364"/>
        <v>0</v>
      </c>
      <c r="DR282" s="16">
        <f t="shared" si="365"/>
        <v>0</v>
      </c>
      <c r="DS282" s="16">
        <f t="shared" si="366"/>
        <v>0</v>
      </c>
      <c r="DT282" s="16">
        <f t="shared" si="367"/>
        <v>0</v>
      </c>
      <c r="DU282" s="16">
        <f t="shared" si="368"/>
        <v>0</v>
      </c>
      <c r="DV282" s="16">
        <f t="shared" si="369"/>
        <v>0</v>
      </c>
      <c r="DW282" s="16">
        <f t="shared" si="370"/>
        <v>0</v>
      </c>
      <c r="DX282" s="16">
        <f t="shared" si="371"/>
        <v>0</v>
      </c>
      <c r="DY282" s="16">
        <f t="shared" si="372"/>
        <v>0</v>
      </c>
      <c r="DZ282" s="16">
        <f t="shared" si="373"/>
        <v>0</v>
      </c>
      <c r="EA282" s="16">
        <f t="shared" si="374"/>
        <v>0</v>
      </c>
      <c r="EB282" s="16">
        <f t="shared" si="375"/>
        <v>0</v>
      </c>
      <c r="EC282" s="16">
        <f t="shared" si="376"/>
        <v>0</v>
      </c>
      <c r="ED282" s="16">
        <f t="shared" si="377"/>
        <v>1</v>
      </c>
      <c r="EE282" s="16">
        <f t="shared" si="378"/>
        <v>1</v>
      </c>
      <c r="EG282" s="20">
        <f t="shared" si="379"/>
        <v>0</v>
      </c>
      <c r="EH282" s="20">
        <f t="shared" si="380"/>
        <v>0</v>
      </c>
      <c r="EI282" s="20">
        <f t="shared" si="381"/>
        <v>0</v>
      </c>
      <c r="EJ282" s="20">
        <f t="shared" si="382"/>
        <v>0</v>
      </c>
      <c r="EP282" s="42" t="s">
        <v>941</v>
      </c>
      <c r="EQ282" s="16">
        <f t="shared" si="383"/>
        <v>0</v>
      </c>
      <c r="ER282" s="16">
        <f t="shared" si="384"/>
        <v>0</v>
      </c>
      <c r="ES282" s="16">
        <f t="shared" si="385"/>
        <v>0</v>
      </c>
      <c r="ET282" s="16">
        <f t="shared" si="386"/>
        <v>0</v>
      </c>
      <c r="EU282" s="16">
        <f t="shared" si="387"/>
        <v>40</v>
      </c>
      <c r="EV282" s="16">
        <f t="shared" si="388"/>
        <v>0</v>
      </c>
      <c r="EW282" s="16">
        <f t="shared" si="389"/>
        <v>0</v>
      </c>
      <c r="EX282" s="16">
        <f t="shared" si="390"/>
        <v>0</v>
      </c>
      <c r="EY282" s="16">
        <f t="shared" si="391"/>
        <v>0</v>
      </c>
      <c r="EZ282" s="16">
        <f t="shared" si="392"/>
        <v>0</v>
      </c>
      <c r="FA282" s="16">
        <f t="shared" si="393"/>
        <v>0</v>
      </c>
      <c r="FB282" s="16">
        <f t="shared" si="394"/>
        <v>0</v>
      </c>
      <c r="FC282" s="16">
        <f t="shared" si="395"/>
        <v>0</v>
      </c>
      <c r="FD282" s="16">
        <f t="shared" si="396"/>
        <v>0</v>
      </c>
      <c r="FE282" s="16">
        <f t="shared" si="397"/>
        <v>0</v>
      </c>
      <c r="FF282" s="16">
        <f t="shared" si="398"/>
        <v>0</v>
      </c>
      <c r="FG282" s="16">
        <f t="shared" si="399"/>
        <v>0</v>
      </c>
    </row>
    <row r="283" spans="2:163" x14ac:dyDescent="0.25">
      <c r="B283" s="42">
        <v>279</v>
      </c>
      <c r="C283" s="16" t="s">
        <v>659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43">
        <v>0</v>
      </c>
      <c r="AX283" s="43">
        <v>0</v>
      </c>
      <c r="AY283" s="43">
        <v>0</v>
      </c>
      <c r="AZ283" s="43">
        <v>40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16">
        <v>0</v>
      </c>
      <c r="BL283" s="16">
        <v>0</v>
      </c>
      <c r="BM283" s="16">
        <v>0</v>
      </c>
      <c r="BN283" s="16">
        <v>0</v>
      </c>
      <c r="BO283" s="16">
        <v>0</v>
      </c>
      <c r="BP283" s="16">
        <v>0</v>
      </c>
      <c r="BQ283" s="16">
        <v>0</v>
      </c>
      <c r="BR283" s="16">
        <v>0</v>
      </c>
      <c r="BS283" s="16">
        <v>0</v>
      </c>
      <c r="BT283" s="16">
        <v>0</v>
      </c>
      <c r="BU283" s="16">
        <v>0</v>
      </c>
      <c r="BV283" s="16">
        <v>0</v>
      </c>
      <c r="BW283" s="16">
        <v>0</v>
      </c>
      <c r="BX283" s="16">
        <v>0</v>
      </c>
      <c r="BY283" s="16">
        <f t="shared" si="320"/>
        <v>40</v>
      </c>
      <c r="BZ283" s="19">
        <f t="shared" si="321"/>
        <v>40</v>
      </c>
      <c r="CA283" s="16">
        <f t="shared" si="322"/>
        <v>0</v>
      </c>
      <c r="CB283" s="16">
        <f t="shared" si="323"/>
        <v>0</v>
      </c>
      <c r="CC283" s="16">
        <f t="shared" si="324"/>
        <v>0</v>
      </c>
      <c r="CD283" s="16">
        <f t="shared" si="325"/>
        <v>0</v>
      </c>
      <c r="CE283" s="16">
        <f t="shared" si="326"/>
        <v>0</v>
      </c>
      <c r="CF283" s="16">
        <f t="shared" si="327"/>
        <v>0</v>
      </c>
      <c r="CG283" s="16">
        <f t="shared" si="328"/>
        <v>0</v>
      </c>
      <c r="CH283" s="16">
        <f t="shared" si="329"/>
        <v>0</v>
      </c>
      <c r="CI283" s="16">
        <f t="shared" si="330"/>
        <v>0</v>
      </c>
      <c r="CJ283" s="16">
        <f t="shared" si="331"/>
        <v>0</v>
      </c>
      <c r="CK283" s="16">
        <f t="shared" si="332"/>
        <v>0</v>
      </c>
      <c r="CL283" s="16">
        <f t="shared" si="333"/>
        <v>0</v>
      </c>
      <c r="CM283" s="16">
        <f t="shared" si="334"/>
        <v>1</v>
      </c>
      <c r="CN283" s="16">
        <f t="shared" si="335"/>
        <v>0</v>
      </c>
      <c r="CO283" s="16">
        <f t="shared" si="336"/>
        <v>0</v>
      </c>
      <c r="CP283" s="16">
        <f t="shared" si="337"/>
        <v>0</v>
      </c>
      <c r="CQ283" s="16">
        <f t="shared" si="338"/>
        <v>0</v>
      </c>
      <c r="CR283" s="16">
        <f t="shared" si="339"/>
        <v>0</v>
      </c>
      <c r="CS283" s="16">
        <f t="shared" si="340"/>
        <v>0</v>
      </c>
      <c r="CT283" s="16">
        <f t="shared" si="341"/>
        <v>0</v>
      </c>
      <c r="CU283" s="16">
        <f t="shared" si="342"/>
        <v>0</v>
      </c>
      <c r="CV283" s="16">
        <f t="shared" si="343"/>
        <v>0</v>
      </c>
      <c r="CW283" s="16">
        <f t="shared" si="344"/>
        <v>0</v>
      </c>
      <c r="CX283" s="16">
        <f t="shared" si="345"/>
        <v>0</v>
      </c>
      <c r="CY283" s="16">
        <f t="shared" si="346"/>
        <v>0</v>
      </c>
      <c r="CZ283" s="16">
        <f t="shared" si="347"/>
        <v>0</v>
      </c>
      <c r="DA283" s="16">
        <f t="shared" si="348"/>
        <v>0</v>
      </c>
      <c r="DB283" s="16">
        <f t="shared" si="349"/>
        <v>0</v>
      </c>
      <c r="DC283" s="16">
        <f t="shared" si="350"/>
        <v>0</v>
      </c>
      <c r="DD283" s="16">
        <f t="shared" si="351"/>
        <v>0</v>
      </c>
      <c r="DE283" s="16">
        <f t="shared" si="352"/>
        <v>0</v>
      </c>
      <c r="DF283" s="16">
        <f t="shared" si="353"/>
        <v>0</v>
      </c>
      <c r="DG283" s="16">
        <f t="shared" si="354"/>
        <v>0</v>
      </c>
      <c r="DH283" s="16">
        <f t="shared" si="355"/>
        <v>0</v>
      </c>
      <c r="DI283" s="16">
        <f t="shared" si="356"/>
        <v>0</v>
      </c>
      <c r="DJ283" s="16">
        <f t="shared" si="357"/>
        <v>0</v>
      </c>
      <c r="DK283" s="16">
        <f t="shared" si="358"/>
        <v>0</v>
      </c>
      <c r="DL283" s="16">
        <f t="shared" si="359"/>
        <v>0</v>
      </c>
      <c r="DM283" s="16">
        <f t="shared" si="360"/>
        <v>0</v>
      </c>
      <c r="DN283" s="16">
        <f t="shared" si="361"/>
        <v>0</v>
      </c>
      <c r="DO283" s="16">
        <f t="shared" si="362"/>
        <v>0</v>
      </c>
      <c r="DP283" s="16">
        <f t="shared" si="363"/>
        <v>0</v>
      </c>
      <c r="DQ283" s="16">
        <f t="shared" si="364"/>
        <v>0</v>
      </c>
      <c r="DR283" s="16">
        <f t="shared" si="365"/>
        <v>0</v>
      </c>
      <c r="DS283" s="16">
        <f t="shared" si="366"/>
        <v>0</v>
      </c>
      <c r="DT283" s="16">
        <f t="shared" si="367"/>
        <v>0</v>
      </c>
      <c r="DU283" s="16">
        <f t="shared" si="368"/>
        <v>0</v>
      </c>
      <c r="DV283" s="16">
        <f t="shared" si="369"/>
        <v>0</v>
      </c>
      <c r="DW283" s="16">
        <f t="shared" si="370"/>
        <v>0</v>
      </c>
      <c r="DX283" s="16">
        <f t="shared" si="371"/>
        <v>0</v>
      </c>
      <c r="DY283" s="16">
        <f t="shared" si="372"/>
        <v>0</v>
      </c>
      <c r="DZ283" s="16">
        <f t="shared" si="373"/>
        <v>0</v>
      </c>
      <c r="EA283" s="16">
        <f t="shared" si="374"/>
        <v>0</v>
      </c>
      <c r="EB283" s="16">
        <f t="shared" si="375"/>
        <v>0</v>
      </c>
      <c r="EC283" s="16">
        <f t="shared" si="376"/>
        <v>0</v>
      </c>
      <c r="ED283" s="16">
        <f t="shared" si="377"/>
        <v>1</v>
      </c>
      <c r="EE283" s="16">
        <f t="shared" si="378"/>
        <v>1</v>
      </c>
      <c r="EG283" s="20">
        <f t="shared" si="379"/>
        <v>0</v>
      </c>
      <c r="EH283" s="20">
        <f t="shared" si="380"/>
        <v>0</v>
      </c>
      <c r="EI283" s="20">
        <f t="shared" si="381"/>
        <v>0</v>
      </c>
      <c r="EJ283" s="20">
        <f t="shared" si="382"/>
        <v>0</v>
      </c>
      <c r="EP283" s="16" t="s">
        <v>659</v>
      </c>
      <c r="EQ283" s="16">
        <f t="shared" si="383"/>
        <v>0</v>
      </c>
      <c r="ER283" s="16">
        <f t="shared" si="384"/>
        <v>0</v>
      </c>
      <c r="ES283" s="16">
        <f t="shared" si="385"/>
        <v>0</v>
      </c>
      <c r="ET283" s="16">
        <f t="shared" si="386"/>
        <v>0</v>
      </c>
      <c r="EU283" s="16">
        <f t="shared" si="387"/>
        <v>0</v>
      </c>
      <c r="EV283" s="16">
        <f t="shared" si="388"/>
        <v>0</v>
      </c>
      <c r="EW283" s="16">
        <f t="shared" si="389"/>
        <v>0</v>
      </c>
      <c r="EX283" s="16">
        <f t="shared" si="390"/>
        <v>0</v>
      </c>
      <c r="EY283" s="16">
        <f t="shared" si="391"/>
        <v>0</v>
      </c>
      <c r="EZ283" s="16">
        <f t="shared" si="392"/>
        <v>0</v>
      </c>
      <c r="FA283" s="16">
        <f t="shared" si="393"/>
        <v>40</v>
      </c>
      <c r="FB283" s="16">
        <f t="shared" si="394"/>
        <v>0</v>
      </c>
      <c r="FC283" s="16">
        <f t="shared" si="395"/>
        <v>0</v>
      </c>
      <c r="FD283" s="16">
        <f t="shared" si="396"/>
        <v>0</v>
      </c>
      <c r="FE283" s="16">
        <f t="shared" si="397"/>
        <v>0</v>
      </c>
      <c r="FF283" s="16">
        <f t="shared" si="398"/>
        <v>0</v>
      </c>
      <c r="FG283" s="16">
        <f t="shared" si="399"/>
        <v>0</v>
      </c>
    </row>
    <row r="284" spans="2:163" x14ac:dyDescent="0.25">
      <c r="B284" s="42">
        <v>280</v>
      </c>
      <c r="C284" s="16" t="s">
        <v>660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43">
        <v>0</v>
      </c>
      <c r="AX284" s="43">
        <v>0</v>
      </c>
      <c r="AY284" s="43">
        <v>0</v>
      </c>
      <c r="AZ284" s="43">
        <v>40</v>
      </c>
      <c r="BA284" s="16">
        <v>0</v>
      </c>
      <c r="BB284" s="16">
        <v>0</v>
      </c>
      <c r="BC284" s="16">
        <v>0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16">
        <v>0</v>
      </c>
      <c r="BL284" s="16">
        <v>0</v>
      </c>
      <c r="BM284" s="16">
        <v>0</v>
      </c>
      <c r="BN284" s="16">
        <v>0</v>
      </c>
      <c r="BO284" s="16">
        <v>0</v>
      </c>
      <c r="BP284" s="16">
        <v>0</v>
      </c>
      <c r="BQ284" s="16">
        <v>0</v>
      </c>
      <c r="BR284" s="16">
        <v>0</v>
      </c>
      <c r="BS284" s="16">
        <v>0</v>
      </c>
      <c r="BT284" s="16">
        <v>0</v>
      </c>
      <c r="BU284" s="16">
        <v>0</v>
      </c>
      <c r="BV284" s="16">
        <v>0</v>
      </c>
      <c r="BW284" s="16">
        <v>0</v>
      </c>
      <c r="BX284" s="16">
        <v>0</v>
      </c>
      <c r="BY284" s="16">
        <f t="shared" si="320"/>
        <v>40</v>
      </c>
      <c r="BZ284" s="19">
        <f t="shared" si="321"/>
        <v>40</v>
      </c>
      <c r="CA284" s="16">
        <f t="shared" si="322"/>
        <v>0</v>
      </c>
      <c r="CB284" s="16">
        <f t="shared" si="323"/>
        <v>0</v>
      </c>
      <c r="CC284" s="16">
        <f t="shared" si="324"/>
        <v>0</v>
      </c>
      <c r="CD284" s="16">
        <f t="shared" si="325"/>
        <v>0</v>
      </c>
      <c r="CE284" s="16">
        <f t="shared" si="326"/>
        <v>0</v>
      </c>
      <c r="CF284" s="16">
        <f t="shared" si="327"/>
        <v>0</v>
      </c>
      <c r="CG284" s="16">
        <f t="shared" si="328"/>
        <v>0</v>
      </c>
      <c r="CH284" s="16">
        <f t="shared" si="329"/>
        <v>0</v>
      </c>
      <c r="CI284" s="16">
        <f t="shared" si="330"/>
        <v>0</v>
      </c>
      <c r="CJ284" s="16">
        <f t="shared" si="331"/>
        <v>0</v>
      </c>
      <c r="CK284" s="16">
        <f t="shared" si="332"/>
        <v>0</v>
      </c>
      <c r="CL284" s="16">
        <f t="shared" si="333"/>
        <v>0</v>
      </c>
      <c r="CM284" s="16">
        <f t="shared" si="334"/>
        <v>1</v>
      </c>
      <c r="CN284" s="16">
        <f t="shared" si="335"/>
        <v>0</v>
      </c>
      <c r="CO284" s="16">
        <f t="shared" si="336"/>
        <v>0</v>
      </c>
      <c r="CP284" s="16">
        <f t="shared" si="337"/>
        <v>0</v>
      </c>
      <c r="CQ284" s="16">
        <f t="shared" si="338"/>
        <v>0</v>
      </c>
      <c r="CR284" s="16">
        <f t="shared" si="339"/>
        <v>0</v>
      </c>
      <c r="CS284" s="16">
        <f t="shared" si="340"/>
        <v>0</v>
      </c>
      <c r="CT284" s="16">
        <f t="shared" si="341"/>
        <v>0</v>
      </c>
      <c r="CU284" s="16">
        <f t="shared" si="342"/>
        <v>0</v>
      </c>
      <c r="CV284" s="16">
        <f t="shared" si="343"/>
        <v>0</v>
      </c>
      <c r="CW284" s="16">
        <f t="shared" si="344"/>
        <v>0</v>
      </c>
      <c r="CX284" s="16">
        <f t="shared" si="345"/>
        <v>0</v>
      </c>
      <c r="CY284" s="16">
        <f t="shared" si="346"/>
        <v>0</v>
      </c>
      <c r="CZ284" s="16">
        <f t="shared" si="347"/>
        <v>0</v>
      </c>
      <c r="DA284" s="16">
        <f t="shared" si="348"/>
        <v>0</v>
      </c>
      <c r="DB284" s="16">
        <f t="shared" si="349"/>
        <v>0</v>
      </c>
      <c r="DC284" s="16">
        <f t="shared" si="350"/>
        <v>0</v>
      </c>
      <c r="DD284" s="16">
        <f t="shared" si="351"/>
        <v>0</v>
      </c>
      <c r="DE284" s="16">
        <f t="shared" si="352"/>
        <v>0</v>
      </c>
      <c r="DF284" s="16">
        <f t="shared" si="353"/>
        <v>0</v>
      </c>
      <c r="DG284" s="16">
        <f t="shared" si="354"/>
        <v>0</v>
      </c>
      <c r="DH284" s="16">
        <f t="shared" si="355"/>
        <v>0</v>
      </c>
      <c r="DI284" s="16">
        <f t="shared" si="356"/>
        <v>0</v>
      </c>
      <c r="DJ284" s="16">
        <f t="shared" si="357"/>
        <v>0</v>
      </c>
      <c r="DK284" s="16">
        <f t="shared" si="358"/>
        <v>0</v>
      </c>
      <c r="DL284" s="16">
        <f t="shared" si="359"/>
        <v>0</v>
      </c>
      <c r="DM284" s="16">
        <f t="shared" si="360"/>
        <v>0</v>
      </c>
      <c r="DN284" s="16">
        <f t="shared" si="361"/>
        <v>0</v>
      </c>
      <c r="DO284" s="16">
        <f t="shared" si="362"/>
        <v>0</v>
      </c>
      <c r="DP284" s="16">
        <f t="shared" si="363"/>
        <v>0</v>
      </c>
      <c r="DQ284" s="16">
        <f t="shared" si="364"/>
        <v>0</v>
      </c>
      <c r="DR284" s="16">
        <f t="shared" si="365"/>
        <v>0</v>
      </c>
      <c r="DS284" s="16">
        <f t="shared" si="366"/>
        <v>0</v>
      </c>
      <c r="DT284" s="16">
        <f t="shared" si="367"/>
        <v>0</v>
      </c>
      <c r="DU284" s="16">
        <f t="shared" si="368"/>
        <v>0</v>
      </c>
      <c r="DV284" s="16">
        <f t="shared" si="369"/>
        <v>0</v>
      </c>
      <c r="DW284" s="16">
        <f t="shared" si="370"/>
        <v>0</v>
      </c>
      <c r="DX284" s="16">
        <f t="shared" si="371"/>
        <v>0</v>
      </c>
      <c r="DY284" s="16">
        <f t="shared" si="372"/>
        <v>0</v>
      </c>
      <c r="DZ284" s="16">
        <f t="shared" si="373"/>
        <v>0</v>
      </c>
      <c r="EA284" s="16">
        <f t="shared" si="374"/>
        <v>0</v>
      </c>
      <c r="EB284" s="16">
        <f t="shared" si="375"/>
        <v>0</v>
      </c>
      <c r="EC284" s="16">
        <f t="shared" si="376"/>
        <v>0</v>
      </c>
      <c r="ED284" s="16">
        <f t="shared" si="377"/>
        <v>1</v>
      </c>
      <c r="EE284" s="16">
        <f t="shared" si="378"/>
        <v>1</v>
      </c>
      <c r="EG284" s="20">
        <f t="shared" si="379"/>
        <v>0</v>
      </c>
      <c r="EH284" s="20">
        <f t="shared" si="380"/>
        <v>0</v>
      </c>
      <c r="EI284" s="20">
        <f t="shared" si="381"/>
        <v>0</v>
      </c>
      <c r="EJ284" s="20">
        <f t="shared" si="382"/>
        <v>0</v>
      </c>
      <c r="EP284" s="16" t="s">
        <v>660</v>
      </c>
      <c r="EQ284" s="16">
        <f t="shared" si="383"/>
        <v>0</v>
      </c>
      <c r="ER284" s="16">
        <f t="shared" si="384"/>
        <v>0</v>
      </c>
      <c r="ES284" s="16">
        <f t="shared" si="385"/>
        <v>0</v>
      </c>
      <c r="ET284" s="16">
        <f t="shared" si="386"/>
        <v>0</v>
      </c>
      <c r="EU284" s="16">
        <f t="shared" si="387"/>
        <v>0</v>
      </c>
      <c r="EV284" s="16">
        <f t="shared" si="388"/>
        <v>0</v>
      </c>
      <c r="EW284" s="16">
        <f t="shared" si="389"/>
        <v>0</v>
      </c>
      <c r="EX284" s="16">
        <f t="shared" si="390"/>
        <v>0</v>
      </c>
      <c r="EY284" s="16">
        <f t="shared" si="391"/>
        <v>0</v>
      </c>
      <c r="EZ284" s="16">
        <f t="shared" si="392"/>
        <v>0</v>
      </c>
      <c r="FA284" s="16">
        <f t="shared" si="393"/>
        <v>40</v>
      </c>
      <c r="FB284" s="16">
        <f t="shared" si="394"/>
        <v>0</v>
      </c>
      <c r="FC284" s="16">
        <f t="shared" si="395"/>
        <v>0</v>
      </c>
      <c r="FD284" s="16">
        <f t="shared" si="396"/>
        <v>0</v>
      </c>
      <c r="FE284" s="16">
        <f t="shared" si="397"/>
        <v>0</v>
      </c>
      <c r="FF284" s="16">
        <f t="shared" si="398"/>
        <v>0</v>
      </c>
      <c r="FG284" s="16">
        <f t="shared" si="399"/>
        <v>0</v>
      </c>
    </row>
    <row r="285" spans="2:163" x14ac:dyDescent="0.25">
      <c r="B285" s="42">
        <v>281</v>
      </c>
      <c r="C285" s="16" t="s">
        <v>661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43">
        <v>0</v>
      </c>
      <c r="AX285" s="43">
        <v>0</v>
      </c>
      <c r="AY285" s="43">
        <v>0</v>
      </c>
      <c r="AZ285" s="43">
        <v>40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16">
        <v>0</v>
      </c>
      <c r="BL285" s="16">
        <v>0</v>
      </c>
      <c r="BM285" s="16">
        <v>0</v>
      </c>
      <c r="BN285" s="16">
        <v>0</v>
      </c>
      <c r="BO285" s="16">
        <v>0</v>
      </c>
      <c r="BP285" s="16">
        <v>0</v>
      </c>
      <c r="BQ285" s="16">
        <v>0</v>
      </c>
      <c r="BR285" s="16">
        <v>0</v>
      </c>
      <c r="BS285" s="16">
        <v>0</v>
      </c>
      <c r="BT285" s="16">
        <v>0</v>
      </c>
      <c r="BU285" s="16">
        <v>0</v>
      </c>
      <c r="BV285" s="16">
        <v>0</v>
      </c>
      <c r="BW285" s="16">
        <v>0</v>
      </c>
      <c r="BX285" s="16">
        <v>0</v>
      </c>
      <c r="BY285" s="16">
        <f t="shared" si="320"/>
        <v>40</v>
      </c>
      <c r="BZ285" s="19">
        <f t="shared" si="321"/>
        <v>40</v>
      </c>
      <c r="CA285" s="16">
        <f t="shared" si="322"/>
        <v>0</v>
      </c>
      <c r="CB285" s="16">
        <f t="shared" si="323"/>
        <v>0</v>
      </c>
      <c r="CC285" s="16">
        <f t="shared" si="324"/>
        <v>0</v>
      </c>
      <c r="CD285" s="16">
        <f t="shared" si="325"/>
        <v>0</v>
      </c>
      <c r="CE285" s="16">
        <f t="shared" si="326"/>
        <v>0</v>
      </c>
      <c r="CF285" s="16">
        <f t="shared" si="327"/>
        <v>0</v>
      </c>
      <c r="CG285" s="16">
        <f t="shared" si="328"/>
        <v>0</v>
      </c>
      <c r="CH285" s="16">
        <f t="shared" si="329"/>
        <v>0</v>
      </c>
      <c r="CI285" s="16">
        <f t="shared" si="330"/>
        <v>0</v>
      </c>
      <c r="CJ285" s="16">
        <f t="shared" si="331"/>
        <v>0</v>
      </c>
      <c r="CK285" s="16">
        <f t="shared" si="332"/>
        <v>0</v>
      </c>
      <c r="CL285" s="16">
        <f t="shared" si="333"/>
        <v>0</v>
      </c>
      <c r="CM285" s="16">
        <f t="shared" si="334"/>
        <v>1</v>
      </c>
      <c r="CN285" s="16">
        <f t="shared" si="335"/>
        <v>0</v>
      </c>
      <c r="CO285" s="16">
        <f t="shared" si="336"/>
        <v>0</v>
      </c>
      <c r="CP285" s="16">
        <f t="shared" si="337"/>
        <v>0</v>
      </c>
      <c r="CQ285" s="16">
        <f t="shared" si="338"/>
        <v>0</v>
      </c>
      <c r="CR285" s="16">
        <f t="shared" si="339"/>
        <v>0</v>
      </c>
      <c r="CS285" s="16">
        <f t="shared" si="340"/>
        <v>0</v>
      </c>
      <c r="CT285" s="16">
        <f t="shared" si="341"/>
        <v>0</v>
      </c>
      <c r="CU285" s="16">
        <f t="shared" si="342"/>
        <v>0</v>
      </c>
      <c r="CV285" s="16">
        <f t="shared" si="343"/>
        <v>0</v>
      </c>
      <c r="CW285" s="16">
        <f t="shared" si="344"/>
        <v>0</v>
      </c>
      <c r="CX285" s="16">
        <f t="shared" si="345"/>
        <v>0</v>
      </c>
      <c r="CY285" s="16">
        <f t="shared" si="346"/>
        <v>0</v>
      </c>
      <c r="CZ285" s="16">
        <f t="shared" si="347"/>
        <v>0</v>
      </c>
      <c r="DA285" s="16">
        <f t="shared" si="348"/>
        <v>0</v>
      </c>
      <c r="DB285" s="16">
        <f t="shared" si="349"/>
        <v>0</v>
      </c>
      <c r="DC285" s="16">
        <f t="shared" si="350"/>
        <v>0</v>
      </c>
      <c r="DD285" s="16">
        <f t="shared" si="351"/>
        <v>0</v>
      </c>
      <c r="DE285" s="16">
        <f t="shared" si="352"/>
        <v>0</v>
      </c>
      <c r="DF285" s="16">
        <f t="shared" si="353"/>
        <v>0</v>
      </c>
      <c r="DG285" s="16">
        <f t="shared" si="354"/>
        <v>0</v>
      </c>
      <c r="DH285" s="16">
        <f t="shared" si="355"/>
        <v>0</v>
      </c>
      <c r="DI285" s="16">
        <f t="shared" si="356"/>
        <v>0</v>
      </c>
      <c r="DJ285" s="16">
        <f t="shared" si="357"/>
        <v>0</v>
      </c>
      <c r="DK285" s="16">
        <f t="shared" si="358"/>
        <v>0</v>
      </c>
      <c r="DL285" s="16">
        <f t="shared" si="359"/>
        <v>0</v>
      </c>
      <c r="DM285" s="16">
        <f t="shared" si="360"/>
        <v>0</v>
      </c>
      <c r="DN285" s="16">
        <f t="shared" si="361"/>
        <v>0</v>
      </c>
      <c r="DO285" s="16">
        <f t="shared" si="362"/>
        <v>0</v>
      </c>
      <c r="DP285" s="16">
        <f t="shared" si="363"/>
        <v>0</v>
      </c>
      <c r="DQ285" s="16">
        <f t="shared" si="364"/>
        <v>0</v>
      </c>
      <c r="DR285" s="16">
        <f t="shared" si="365"/>
        <v>0</v>
      </c>
      <c r="DS285" s="16">
        <f t="shared" si="366"/>
        <v>0</v>
      </c>
      <c r="DT285" s="16">
        <f t="shared" si="367"/>
        <v>0</v>
      </c>
      <c r="DU285" s="16">
        <f t="shared" si="368"/>
        <v>0</v>
      </c>
      <c r="DV285" s="16">
        <f t="shared" si="369"/>
        <v>0</v>
      </c>
      <c r="DW285" s="16">
        <f t="shared" si="370"/>
        <v>0</v>
      </c>
      <c r="DX285" s="16">
        <f t="shared" si="371"/>
        <v>0</v>
      </c>
      <c r="DY285" s="16">
        <f t="shared" si="372"/>
        <v>0</v>
      </c>
      <c r="DZ285" s="16">
        <f t="shared" si="373"/>
        <v>0</v>
      </c>
      <c r="EA285" s="16">
        <f t="shared" si="374"/>
        <v>0</v>
      </c>
      <c r="EB285" s="16">
        <f t="shared" si="375"/>
        <v>0</v>
      </c>
      <c r="EC285" s="16">
        <f t="shared" si="376"/>
        <v>0</v>
      </c>
      <c r="ED285" s="16">
        <f t="shared" si="377"/>
        <v>1</v>
      </c>
      <c r="EE285" s="16">
        <f t="shared" si="378"/>
        <v>1</v>
      </c>
      <c r="EG285" s="20">
        <f t="shared" si="379"/>
        <v>0</v>
      </c>
      <c r="EH285" s="20">
        <f t="shared" si="380"/>
        <v>0</v>
      </c>
      <c r="EI285" s="20">
        <f t="shared" si="381"/>
        <v>0</v>
      </c>
      <c r="EJ285" s="20">
        <f t="shared" si="382"/>
        <v>0</v>
      </c>
      <c r="EP285" s="16" t="s">
        <v>661</v>
      </c>
      <c r="EQ285" s="16">
        <f t="shared" si="383"/>
        <v>0</v>
      </c>
      <c r="ER285" s="16">
        <f t="shared" si="384"/>
        <v>0</v>
      </c>
      <c r="ES285" s="16">
        <f t="shared" si="385"/>
        <v>0</v>
      </c>
      <c r="ET285" s="16">
        <f t="shared" si="386"/>
        <v>0</v>
      </c>
      <c r="EU285" s="16">
        <f t="shared" si="387"/>
        <v>0</v>
      </c>
      <c r="EV285" s="16">
        <f t="shared" si="388"/>
        <v>0</v>
      </c>
      <c r="EW285" s="16">
        <f t="shared" si="389"/>
        <v>0</v>
      </c>
      <c r="EX285" s="16">
        <f t="shared" si="390"/>
        <v>0</v>
      </c>
      <c r="EY285" s="16">
        <f t="shared" si="391"/>
        <v>0</v>
      </c>
      <c r="EZ285" s="16">
        <f t="shared" si="392"/>
        <v>0</v>
      </c>
      <c r="FA285" s="16">
        <f t="shared" si="393"/>
        <v>40</v>
      </c>
      <c r="FB285" s="16">
        <f t="shared" si="394"/>
        <v>0</v>
      </c>
      <c r="FC285" s="16">
        <f t="shared" si="395"/>
        <v>0</v>
      </c>
      <c r="FD285" s="16">
        <f t="shared" si="396"/>
        <v>0</v>
      </c>
      <c r="FE285" s="16">
        <f t="shared" si="397"/>
        <v>0</v>
      </c>
      <c r="FF285" s="16">
        <f t="shared" si="398"/>
        <v>0</v>
      </c>
      <c r="FG285" s="16">
        <f t="shared" si="399"/>
        <v>0</v>
      </c>
    </row>
    <row r="286" spans="2:163" x14ac:dyDescent="0.25">
      <c r="B286" s="42">
        <v>282</v>
      </c>
      <c r="C286" s="42" t="s">
        <v>942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24</v>
      </c>
      <c r="AS286" s="16">
        <v>0</v>
      </c>
      <c r="AT286" s="16">
        <v>0</v>
      </c>
      <c r="AU286" s="16">
        <v>0</v>
      </c>
      <c r="AV286" s="16">
        <v>0</v>
      </c>
      <c r="AW286" s="43">
        <v>0</v>
      </c>
      <c r="AX286" s="43">
        <v>0</v>
      </c>
      <c r="AY286" s="43">
        <v>0</v>
      </c>
      <c r="AZ286" s="43">
        <v>15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16">
        <v>0</v>
      </c>
      <c r="BL286" s="16">
        <v>0</v>
      </c>
      <c r="BM286" s="16">
        <v>0</v>
      </c>
      <c r="BN286" s="16">
        <v>0</v>
      </c>
      <c r="BO286" s="16">
        <v>0</v>
      </c>
      <c r="BP286" s="16">
        <v>0</v>
      </c>
      <c r="BQ286" s="16">
        <v>0</v>
      </c>
      <c r="BR286" s="16">
        <v>0</v>
      </c>
      <c r="BS286" s="16">
        <v>0</v>
      </c>
      <c r="BT286" s="16">
        <v>0</v>
      </c>
      <c r="BU286" s="16">
        <v>0</v>
      </c>
      <c r="BV286" s="16">
        <v>0</v>
      </c>
      <c r="BW286" s="16">
        <v>0</v>
      </c>
      <c r="BX286" s="16">
        <v>0</v>
      </c>
      <c r="BY286" s="16">
        <f t="shared" si="320"/>
        <v>39</v>
      </c>
      <c r="BZ286" s="19">
        <f t="shared" si="321"/>
        <v>19.5</v>
      </c>
      <c r="CA286" s="16">
        <f t="shared" si="322"/>
        <v>0</v>
      </c>
      <c r="CB286" s="16">
        <f t="shared" si="323"/>
        <v>0</v>
      </c>
      <c r="CC286" s="16">
        <f t="shared" si="324"/>
        <v>0</v>
      </c>
      <c r="CD286" s="16">
        <f t="shared" si="325"/>
        <v>0</v>
      </c>
      <c r="CE286" s="16">
        <f t="shared" si="326"/>
        <v>0</v>
      </c>
      <c r="CF286" s="16">
        <f t="shared" si="327"/>
        <v>0</v>
      </c>
      <c r="CG286" s="16">
        <f t="shared" si="328"/>
        <v>0</v>
      </c>
      <c r="CH286" s="16">
        <f t="shared" si="329"/>
        <v>0</v>
      </c>
      <c r="CI286" s="16">
        <f t="shared" si="330"/>
        <v>0</v>
      </c>
      <c r="CJ286" s="16">
        <f t="shared" si="331"/>
        <v>0</v>
      </c>
      <c r="CK286" s="16">
        <f t="shared" si="332"/>
        <v>0</v>
      </c>
      <c r="CL286" s="16">
        <f t="shared" si="333"/>
        <v>0</v>
      </c>
      <c r="CM286" s="16">
        <f t="shared" si="334"/>
        <v>0</v>
      </c>
      <c r="CN286" s="16">
        <f t="shared" si="335"/>
        <v>0</v>
      </c>
      <c r="CO286" s="16">
        <f t="shared" si="336"/>
        <v>0</v>
      </c>
      <c r="CP286" s="16">
        <f t="shared" si="337"/>
        <v>0</v>
      </c>
      <c r="CQ286" s="16">
        <f t="shared" si="338"/>
        <v>0</v>
      </c>
      <c r="CR286" s="16">
        <f t="shared" si="339"/>
        <v>0</v>
      </c>
      <c r="CS286" s="16">
        <f t="shared" si="340"/>
        <v>0</v>
      </c>
      <c r="CT286" s="16">
        <f t="shared" si="341"/>
        <v>0</v>
      </c>
      <c r="CU286" s="16">
        <f t="shared" si="342"/>
        <v>0</v>
      </c>
      <c r="CV286" s="16">
        <f t="shared" si="343"/>
        <v>0</v>
      </c>
      <c r="CW286" s="16">
        <f t="shared" si="344"/>
        <v>0</v>
      </c>
      <c r="CX286" s="16">
        <f t="shared" si="345"/>
        <v>0</v>
      </c>
      <c r="CY286" s="16">
        <f t="shared" si="346"/>
        <v>0</v>
      </c>
      <c r="CZ286" s="16">
        <f t="shared" si="347"/>
        <v>0</v>
      </c>
      <c r="DA286" s="16">
        <f t="shared" si="348"/>
        <v>0</v>
      </c>
      <c r="DB286" s="16">
        <f t="shared" si="349"/>
        <v>0</v>
      </c>
      <c r="DC286" s="16">
        <f t="shared" si="350"/>
        <v>1</v>
      </c>
      <c r="DD286" s="16">
        <f t="shared" si="351"/>
        <v>0</v>
      </c>
      <c r="DE286" s="16">
        <f t="shared" si="352"/>
        <v>0</v>
      </c>
      <c r="DF286" s="16">
        <f t="shared" si="353"/>
        <v>0</v>
      </c>
      <c r="DG286" s="16">
        <f t="shared" si="354"/>
        <v>0</v>
      </c>
      <c r="DH286" s="16">
        <f t="shared" si="355"/>
        <v>0</v>
      </c>
      <c r="DI286" s="16">
        <f t="shared" si="356"/>
        <v>0</v>
      </c>
      <c r="DJ286" s="16">
        <f t="shared" si="357"/>
        <v>0</v>
      </c>
      <c r="DK286" s="16">
        <f t="shared" si="358"/>
        <v>0</v>
      </c>
      <c r="DL286" s="16">
        <f t="shared" si="359"/>
        <v>1</v>
      </c>
      <c r="DM286" s="16">
        <f t="shared" si="360"/>
        <v>0</v>
      </c>
      <c r="DN286" s="16">
        <f t="shared" si="361"/>
        <v>0</v>
      </c>
      <c r="DO286" s="16">
        <f t="shared" si="362"/>
        <v>0</v>
      </c>
      <c r="DP286" s="16">
        <f t="shared" si="363"/>
        <v>0</v>
      </c>
      <c r="DQ286" s="16">
        <f t="shared" si="364"/>
        <v>0</v>
      </c>
      <c r="DR286" s="16">
        <f t="shared" si="365"/>
        <v>0</v>
      </c>
      <c r="DS286" s="16">
        <f t="shared" si="366"/>
        <v>0</v>
      </c>
      <c r="DT286" s="16">
        <f t="shared" si="367"/>
        <v>0</v>
      </c>
      <c r="DU286" s="16">
        <f t="shared" si="368"/>
        <v>0</v>
      </c>
      <c r="DV286" s="16">
        <f t="shared" si="369"/>
        <v>0</v>
      </c>
      <c r="DW286" s="16">
        <f t="shared" si="370"/>
        <v>0</v>
      </c>
      <c r="DX286" s="16">
        <f t="shared" si="371"/>
        <v>0</v>
      </c>
      <c r="DY286" s="16">
        <f t="shared" si="372"/>
        <v>0</v>
      </c>
      <c r="DZ286" s="16">
        <f t="shared" si="373"/>
        <v>0</v>
      </c>
      <c r="EA286" s="16">
        <f t="shared" si="374"/>
        <v>0</v>
      </c>
      <c r="EB286" s="16">
        <f t="shared" si="375"/>
        <v>0</v>
      </c>
      <c r="EC286" s="16">
        <f t="shared" si="376"/>
        <v>0</v>
      </c>
      <c r="ED286" s="16">
        <f t="shared" si="377"/>
        <v>2</v>
      </c>
      <c r="EE286" s="16">
        <f t="shared" si="378"/>
        <v>2</v>
      </c>
      <c r="EG286" s="20">
        <f t="shared" si="379"/>
        <v>0</v>
      </c>
      <c r="EH286" s="20">
        <f t="shared" si="380"/>
        <v>0</v>
      </c>
      <c r="EI286" s="20">
        <f t="shared" si="381"/>
        <v>0</v>
      </c>
      <c r="EJ286" s="20">
        <f t="shared" si="382"/>
        <v>0</v>
      </c>
      <c r="EP286" s="42" t="s">
        <v>942</v>
      </c>
      <c r="EQ286" s="16">
        <f t="shared" si="383"/>
        <v>0</v>
      </c>
      <c r="ER286" s="16">
        <f t="shared" si="384"/>
        <v>0</v>
      </c>
      <c r="ES286" s="16">
        <f t="shared" si="385"/>
        <v>0</v>
      </c>
      <c r="ET286" s="16">
        <f t="shared" si="386"/>
        <v>0</v>
      </c>
      <c r="EU286" s="16">
        <f t="shared" si="387"/>
        <v>0</v>
      </c>
      <c r="EV286" s="16">
        <f t="shared" si="388"/>
        <v>0</v>
      </c>
      <c r="EW286" s="16">
        <f t="shared" si="389"/>
        <v>0</v>
      </c>
      <c r="EX286" s="16">
        <f t="shared" si="390"/>
        <v>0</v>
      </c>
      <c r="EY286" s="16">
        <f t="shared" si="391"/>
        <v>24</v>
      </c>
      <c r="EZ286" s="16">
        <f t="shared" si="392"/>
        <v>0</v>
      </c>
      <c r="FA286" s="16">
        <f t="shared" si="393"/>
        <v>15</v>
      </c>
      <c r="FB286" s="16">
        <f t="shared" si="394"/>
        <v>0</v>
      </c>
      <c r="FC286" s="16">
        <f t="shared" si="395"/>
        <v>0</v>
      </c>
      <c r="FD286" s="16">
        <f t="shared" si="396"/>
        <v>0</v>
      </c>
      <c r="FE286" s="16">
        <f t="shared" si="397"/>
        <v>0</v>
      </c>
      <c r="FF286" s="16">
        <f t="shared" si="398"/>
        <v>0</v>
      </c>
      <c r="FG286" s="16">
        <f t="shared" si="399"/>
        <v>0</v>
      </c>
    </row>
    <row r="287" spans="2:163" x14ac:dyDescent="0.25">
      <c r="B287" s="42">
        <v>283</v>
      </c>
      <c r="C287" s="42" t="s">
        <v>943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39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16">
        <v>0</v>
      </c>
      <c r="BL287" s="16">
        <v>0</v>
      </c>
      <c r="BM287" s="16">
        <v>0</v>
      </c>
      <c r="BN287" s="16">
        <v>0</v>
      </c>
      <c r="BO287" s="16">
        <v>0</v>
      </c>
      <c r="BP287" s="16">
        <v>0</v>
      </c>
      <c r="BQ287" s="16">
        <v>0</v>
      </c>
      <c r="BR287" s="16">
        <v>0</v>
      </c>
      <c r="BS287" s="16">
        <v>0</v>
      </c>
      <c r="BT287" s="16">
        <v>0</v>
      </c>
      <c r="BU287" s="16">
        <v>0</v>
      </c>
      <c r="BV287" s="16">
        <v>0</v>
      </c>
      <c r="BW287" s="16">
        <v>0</v>
      </c>
      <c r="BX287" s="16">
        <v>0</v>
      </c>
      <c r="BY287" s="16">
        <f t="shared" si="320"/>
        <v>39</v>
      </c>
      <c r="BZ287" s="19">
        <f t="shared" si="321"/>
        <v>39</v>
      </c>
      <c r="CA287" s="16">
        <f t="shared" si="322"/>
        <v>0</v>
      </c>
      <c r="CB287" s="16">
        <f t="shared" si="323"/>
        <v>0</v>
      </c>
      <c r="CC287" s="16">
        <f t="shared" si="324"/>
        <v>0</v>
      </c>
      <c r="CD287" s="16">
        <f t="shared" si="325"/>
        <v>0</v>
      </c>
      <c r="CE287" s="16">
        <f t="shared" si="326"/>
        <v>0</v>
      </c>
      <c r="CF287" s="16">
        <f t="shared" si="327"/>
        <v>0</v>
      </c>
      <c r="CG287" s="16">
        <f t="shared" si="328"/>
        <v>0</v>
      </c>
      <c r="CH287" s="16">
        <f t="shared" si="329"/>
        <v>0</v>
      </c>
      <c r="CI287" s="16">
        <f t="shared" si="330"/>
        <v>0</v>
      </c>
      <c r="CJ287" s="16">
        <f t="shared" si="331"/>
        <v>0</v>
      </c>
      <c r="CK287" s="16">
        <f t="shared" si="332"/>
        <v>0</v>
      </c>
      <c r="CL287" s="16">
        <f t="shared" si="333"/>
        <v>0</v>
      </c>
      <c r="CM287" s="16">
        <f t="shared" si="334"/>
        <v>0</v>
      </c>
      <c r="CN287" s="16">
        <f t="shared" si="335"/>
        <v>1</v>
      </c>
      <c r="CO287" s="16">
        <f t="shared" si="336"/>
        <v>0</v>
      </c>
      <c r="CP287" s="16">
        <f t="shared" si="337"/>
        <v>0</v>
      </c>
      <c r="CQ287" s="16">
        <f t="shared" si="338"/>
        <v>0</v>
      </c>
      <c r="CR287" s="16">
        <f t="shared" si="339"/>
        <v>0</v>
      </c>
      <c r="CS287" s="16">
        <f t="shared" si="340"/>
        <v>0</v>
      </c>
      <c r="CT287" s="16">
        <f t="shared" si="341"/>
        <v>0</v>
      </c>
      <c r="CU287" s="16">
        <f t="shared" si="342"/>
        <v>0</v>
      </c>
      <c r="CV287" s="16">
        <f t="shared" si="343"/>
        <v>0</v>
      </c>
      <c r="CW287" s="16">
        <f t="shared" si="344"/>
        <v>0</v>
      </c>
      <c r="CX287" s="16">
        <f t="shared" si="345"/>
        <v>0</v>
      </c>
      <c r="CY287" s="16">
        <f t="shared" si="346"/>
        <v>0</v>
      </c>
      <c r="CZ287" s="16">
        <f t="shared" si="347"/>
        <v>0</v>
      </c>
      <c r="DA287" s="16">
        <f t="shared" si="348"/>
        <v>0</v>
      </c>
      <c r="DB287" s="16">
        <f t="shared" si="349"/>
        <v>0</v>
      </c>
      <c r="DC287" s="16">
        <f t="shared" si="350"/>
        <v>0</v>
      </c>
      <c r="DD287" s="16">
        <f t="shared" si="351"/>
        <v>0</v>
      </c>
      <c r="DE287" s="16">
        <f t="shared" si="352"/>
        <v>0</v>
      </c>
      <c r="DF287" s="16">
        <f t="shared" si="353"/>
        <v>0</v>
      </c>
      <c r="DG287" s="16">
        <f t="shared" si="354"/>
        <v>0</v>
      </c>
      <c r="DH287" s="16">
        <f t="shared" si="355"/>
        <v>0</v>
      </c>
      <c r="DI287" s="16">
        <f t="shared" si="356"/>
        <v>0</v>
      </c>
      <c r="DJ287" s="16">
        <f t="shared" si="357"/>
        <v>0</v>
      </c>
      <c r="DK287" s="16">
        <f t="shared" si="358"/>
        <v>0</v>
      </c>
      <c r="DL287" s="16">
        <f t="shared" si="359"/>
        <v>0</v>
      </c>
      <c r="DM287" s="16">
        <f t="shared" si="360"/>
        <v>0</v>
      </c>
      <c r="DN287" s="16">
        <f t="shared" si="361"/>
        <v>0</v>
      </c>
      <c r="DO287" s="16">
        <f t="shared" si="362"/>
        <v>0</v>
      </c>
      <c r="DP287" s="16">
        <f t="shared" si="363"/>
        <v>0</v>
      </c>
      <c r="DQ287" s="16">
        <f t="shared" si="364"/>
        <v>0</v>
      </c>
      <c r="DR287" s="16">
        <f t="shared" si="365"/>
        <v>0</v>
      </c>
      <c r="DS287" s="16">
        <f t="shared" si="366"/>
        <v>0</v>
      </c>
      <c r="DT287" s="16">
        <f t="shared" si="367"/>
        <v>0</v>
      </c>
      <c r="DU287" s="16">
        <f t="shared" si="368"/>
        <v>0</v>
      </c>
      <c r="DV287" s="16">
        <f t="shared" si="369"/>
        <v>0</v>
      </c>
      <c r="DW287" s="16">
        <f t="shared" si="370"/>
        <v>0</v>
      </c>
      <c r="DX287" s="16">
        <f t="shared" si="371"/>
        <v>0</v>
      </c>
      <c r="DY287" s="16">
        <f t="shared" si="372"/>
        <v>0</v>
      </c>
      <c r="DZ287" s="16">
        <f t="shared" si="373"/>
        <v>0</v>
      </c>
      <c r="EA287" s="16">
        <f t="shared" si="374"/>
        <v>0</v>
      </c>
      <c r="EB287" s="16">
        <f t="shared" si="375"/>
        <v>0</v>
      </c>
      <c r="EC287" s="16">
        <f t="shared" si="376"/>
        <v>0</v>
      </c>
      <c r="ED287" s="16">
        <f t="shared" si="377"/>
        <v>1</v>
      </c>
      <c r="EE287" s="16">
        <f t="shared" si="378"/>
        <v>1</v>
      </c>
      <c r="EG287" s="20">
        <f t="shared" si="379"/>
        <v>0</v>
      </c>
      <c r="EH287" s="20">
        <f t="shared" si="380"/>
        <v>0</v>
      </c>
      <c r="EI287" s="20">
        <f t="shared" si="381"/>
        <v>0</v>
      </c>
      <c r="EJ287" s="20">
        <f t="shared" si="382"/>
        <v>0</v>
      </c>
      <c r="EP287" s="42" t="s">
        <v>943</v>
      </c>
      <c r="EQ287" s="16">
        <f t="shared" si="383"/>
        <v>0</v>
      </c>
      <c r="ER287" s="16">
        <f t="shared" si="384"/>
        <v>0</v>
      </c>
      <c r="ES287" s="16">
        <f t="shared" si="385"/>
        <v>0</v>
      </c>
      <c r="ET287" s="16">
        <f t="shared" si="386"/>
        <v>0</v>
      </c>
      <c r="EU287" s="16">
        <f t="shared" si="387"/>
        <v>0</v>
      </c>
      <c r="EV287" s="16">
        <f t="shared" si="388"/>
        <v>0</v>
      </c>
      <c r="EW287" s="16">
        <f t="shared" si="389"/>
        <v>39</v>
      </c>
      <c r="EX287" s="16">
        <f t="shared" si="390"/>
        <v>0</v>
      </c>
      <c r="EY287" s="16">
        <f t="shared" si="391"/>
        <v>0</v>
      </c>
      <c r="EZ287" s="16">
        <f t="shared" si="392"/>
        <v>0</v>
      </c>
      <c r="FA287" s="16">
        <f t="shared" si="393"/>
        <v>0</v>
      </c>
      <c r="FB287" s="16">
        <f t="shared" si="394"/>
        <v>0</v>
      </c>
      <c r="FC287" s="16">
        <f t="shared" si="395"/>
        <v>0</v>
      </c>
      <c r="FD287" s="16">
        <f t="shared" si="396"/>
        <v>0</v>
      </c>
      <c r="FE287" s="16">
        <f t="shared" si="397"/>
        <v>0</v>
      </c>
      <c r="FF287" s="16">
        <f t="shared" si="398"/>
        <v>0</v>
      </c>
      <c r="FG287" s="16">
        <f t="shared" si="399"/>
        <v>0</v>
      </c>
    </row>
    <row r="288" spans="2:163" x14ac:dyDescent="0.25">
      <c r="B288" s="42">
        <v>284</v>
      </c>
      <c r="C288" s="42" t="s">
        <v>944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39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16">
        <v>0</v>
      </c>
      <c r="BL288" s="16">
        <v>0</v>
      </c>
      <c r="BM288" s="16">
        <v>0</v>
      </c>
      <c r="BN288" s="16">
        <v>0</v>
      </c>
      <c r="BO288" s="16">
        <v>0</v>
      </c>
      <c r="BP288" s="16">
        <v>0</v>
      </c>
      <c r="BQ288" s="16">
        <v>0</v>
      </c>
      <c r="BR288" s="16">
        <v>0</v>
      </c>
      <c r="BS288" s="16">
        <v>0</v>
      </c>
      <c r="BT288" s="16">
        <v>0</v>
      </c>
      <c r="BU288" s="16">
        <v>0</v>
      </c>
      <c r="BV288" s="16">
        <v>0</v>
      </c>
      <c r="BW288" s="16">
        <v>0</v>
      </c>
      <c r="BX288" s="16">
        <v>0</v>
      </c>
      <c r="BY288" s="16">
        <f t="shared" si="320"/>
        <v>39</v>
      </c>
      <c r="BZ288" s="19">
        <f t="shared" si="321"/>
        <v>39</v>
      </c>
      <c r="CA288" s="16">
        <f t="shared" si="322"/>
        <v>0</v>
      </c>
      <c r="CB288" s="16">
        <f t="shared" si="323"/>
        <v>0</v>
      </c>
      <c r="CC288" s="16">
        <f t="shared" si="324"/>
        <v>0</v>
      </c>
      <c r="CD288" s="16">
        <f t="shared" si="325"/>
        <v>0</v>
      </c>
      <c r="CE288" s="16">
        <f t="shared" si="326"/>
        <v>0</v>
      </c>
      <c r="CF288" s="16">
        <f t="shared" si="327"/>
        <v>0</v>
      </c>
      <c r="CG288" s="16">
        <f t="shared" si="328"/>
        <v>0</v>
      </c>
      <c r="CH288" s="16">
        <f t="shared" si="329"/>
        <v>0</v>
      </c>
      <c r="CI288" s="16">
        <f t="shared" si="330"/>
        <v>0</v>
      </c>
      <c r="CJ288" s="16">
        <f t="shared" si="331"/>
        <v>0</v>
      </c>
      <c r="CK288" s="16">
        <f t="shared" si="332"/>
        <v>0</v>
      </c>
      <c r="CL288" s="16">
        <f t="shared" si="333"/>
        <v>0</v>
      </c>
      <c r="CM288" s="16">
        <f t="shared" si="334"/>
        <v>0</v>
      </c>
      <c r="CN288" s="16">
        <f t="shared" si="335"/>
        <v>1</v>
      </c>
      <c r="CO288" s="16">
        <f t="shared" si="336"/>
        <v>0</v>
      </c>
      <c r="CP288" s="16">
        <f t="shared" si="337"/>
        <v>0</v>
      </c>
      <c r="CQ288" s="16">
        <f t="shared" si="338"/>
        <v>0</v>
      </c>
      <c r="CR288" s="16">
        <f t="shared" si="339"/>
        <v>0</v>
      </c>
      <c r="CS288" s="16">
        <f t="shared" si="340"/>
        <v>0</v>
      </c>
      <c r="CT288" s="16">
        <f t="shared" si="341"/>
        <v>0</v>
      </c>
      <c r="CU288" s="16">
        <f t="shared" si="342"/>
        <v>0</v>
      </c>
      <c r="CV288" s="16">
        <f t="shared" si="343"/>
        <v>0</v>
      </c>
      <c r="CW288" s="16">
        <f t="shared" si="344"/>
        <v>0</v>
      </c>
      <c r="CX288" s="16">
        <f t="shared" si="345"/>
        <v>0</v>
      </c>
      <c r="CY288" s="16">
        <f t="shared" si="346"/>
        <v>0</v>
      </c>
      <c r="CZ288" s="16">
        <f t="shared" si="347"/>
        <v>0</v>
      </c>
      <c r="DA288" s="16">
        <f t="shared" si="348"/>
        <v>0</v>
      </c>
      <c r="DB288" s="16">
        <f t="shared" si="349"/>
        <v>0</v>
      </c>
      <c r="DC288" s="16">
        <f t="shared" si="350"/>
        <v>0</v>
      </c>
      <c r="DD288" s="16">
        <f t="shared" si="351"/>
        <v>0</v>
      </c>
      <c r="DE288" s="16">
        <f t="shared" si="352"/>
        <v>0</v>
      </c>
      <c r="DF288" s="16">
        <f t="shared" si="353"/>
        <v>0</v>
      </c>
      <c r="DG288" s="16">
        <f t="shared" si="354"/>
        <v>0</v>
      </c>
      <c r="DH288" s="16">
        <f t="shared" si="355"/>
        <v>0</v>
      </c>
      <c r="DI288" s="16">
        <f t="shared" si="356"/>
        <v>0</v>
      </c>
      <c r="DJ288" s="16">
        <f t="shared" si="357"/>
        <v>0</v>
      </c>
      <c r="DK288" s="16">
        <f t="shared" si="358"/>
        <v>0</v>
      </c>
      <c r="DL288" s="16">
        <f t="shared" si="359"/>
        <v>0</v>
      </c>
      <c r="DM288" s="16">
        <f t="shared" si="360"/>
        <v>0</v>
      </c>
      <c r="DN288" s="16">
        <f t="shared" si="361"/>
        <v>0</v>
      </c>
      <c r="DO288" s="16">
        <f t="shared" si="362"/>
        <v>0</v>
      </c>
      <c r="DP288" s="16">
        <f t="shared" si="363"/>
        <v>0</v>
      </c>
      <c r="DQ288" s="16">
        <f t="shared" si="364"/>
        <v>0</v>
      </c>
      <c r="DR288" s="16">
        <f t="shared" si="365"/>
        <v>0</v>
      </c>
      <c r="DS288" s="16">
        <f t="shared" si="366"/>
        <v>0</v>
      </c>
      <c r="DT288" s="16">
        <f t="shared" si="367"/>
        <v>0</v>
      </c>
      <c r="DU288" s="16">
        <f t="shared" si="368"/>
        <v>0</v>
      </c>
      <c r="DV288" s="16">
        <f t="shared" si="369"/>
        <v>0</v>
      </c>
      <c r="DW288" s="16">
        <f t="shared" si="370"/>
        <v>0</v>
      </c>
      <c r="DX288" s="16">
        <f t="shared" si="371"/>
        <v>0</v>
      </c>
      <c r="DY288" s="16">
        <f t="shared" si="372"/>
        <v>0</v>
      </c>
      <c r="DZ288" s="16">
        <f t="shared" si="373"/>
        <v>0</v>
      </c>
      <c r="EA288" s="16">
        <f t="shared" si="374"/>
        <v>0</v>
      </c>
      <c r="EB288" s="16">
        <f t="shared" si="375"/>
        <v>0</v>
      </c>
      <c r="EC288" s="16">
        <f t="shared" si="376"/>
        <v>0</v>
      </c>
      <c r="ED288" s="16">
        <f t="shared" si="377"/>
        <v>1</v>
      </c>
      <c r="EE288" s="16">
        <f t="shared" si="378"/>
        <v>1</v>
      </c>
      <c r="EG288" s="20">
        <f t="shared" si="379"/>
        <v>0</v>
      </c>
      <c r="EH288" s="20">
        <f t="shared" si="380"/>
        <v>0</v>
      </c>
      <c r="EI288" s="20">
        <f t="shared" si="381"/>
        <v>0</v>
      </c>
      <c r="EJ288" s="20">
        <f t="shared" si="382"/>
        <v>0</v>
      </c>
      <c r="EP288" s="42" t="s">
        <v>944</v>
      </c>
      <c r="EQ288" s="16">
        <f t="shared" si="383"/>
        <v>0</v>
      </c>
      <c r="ER288" s="16">
        <f t="shared" si="384"/>
        <v>0</v>
      </c>
      <c r="ES288" s="16">
        <f t="shared" si="385"/>
        <v>0</v>
      </c>
      <c r="ET288" s="16">
        <f t="shared" si="386"/>
        <v>0</v>
      </c>
      <c r="EU288" s="16">
        <f t="shared" si="387"/>
        <v>0</v>
      </c>
      <c r="EV288" s="16">
        <f t="shared" si="388"/>
        <v>0</v>
      </c>
      <c r="EW288" s="16">
        <f t="shared" si="389"/>
        <v>39</v>
      </c>
      <c r="EX288" s="16">
        <f t="shared" si="390"/>
        <v>0</v>
      </c>
      <c r="EY288" s="16">
        <f t="shared" si="391"/>
        <v>0</v>
      </c>
      <c r="EZ288" s="16">
        <f t="shared" si="392"/>
        <v>0</v>
      </c>
      <c r="FA288" s="16">
        <f t="shared" si="393"/>
        <v>0</v>
      </c>
      <c r="FB288" s="16">
        <f t="shared" si="394"/>
        <v>0</v>
      </c>
      <c r="FC288" s="16">
        <f t="shared" si="395"/>
        <v>0</v>
      </c>
      <c r="FD288" s="16">
        <f t="shared" si="396"/>
        <v>0</v>
      </c>
      <c r="FE288" s="16">
        <f t="shared" si="397"/>
        <v>0</v>
      </c>
      <c r="FF288" s="16">
        <f t="shared" si="398"/>
        <v>0</v>
      </c>
      <c r="FG288" s="16">
        <f t="shared" si="399"/>
        <v>0</v>
      </c>
    </row>
    <row r="289" spans="2:163" x14ac:dyDescent="0.25">
      <c r="B289" s="42">
        <v>285</v>
      </c>
      <c r="C289" s="44" t="s">
        <v>626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16">
        <v>0</v>
      </c>
      <c r="BL289" s="16">
        <v>0</v>
      </c>
      <c r="BM289" s="16">
        <v>0</v>
      </c>
      <c r="BN289" s="16">
        <v>0</v>
      </c>
      <c r="BO289" s="16">
        <v>0</v>
      </c>
      <c r="BP289" s="16">
        <v>0</v>
      </c>
      <c r="BQ289" s="16">
        <v>0</v>
      </c>
      <c r="BR289" s="16">
        <v>0</v>
      </c>
      <c r="BS289" s="16">
        <v>0</v>
      </c>
      <c r="BT289" s="16">
        <v>0</v>
      </c>
      <c r="BU289" s="16">
        <v>0</v>
      </c>
      <c r="BV289" s="16">
        <v>0</v>
      </c>
      <c r="BW289" s="16">
        <v>0</v>
      </c>
      <c r="BX289" s="16">
        <v>39</v>
      </c>
      <c r="BY289" s="16">
        <f t="shared" si="320"/>
        <v>39</v>
      </c>
      <c r="BZ289" s="19">
        <f t="shared" si="321"/>
        <v>39</v>
      </c>
      <c r="CA289" s="16">
        <f t="shared" si="322"/>
        <v>0</v>
      </c>
      <c r="CB289" s="16">
        <f t="shared" si="323"/>
        <v>0</v>
      </c>
      <c r="CC289" s="16">
        <f t="shared" si="324"/>
        <v>0</v>
      </c>
      <c r="CD289" s="16">
        <f t="shared" si="325"/>
        <v>0</v>
      </c>
      <c r="CE289" s="16">
        <f t="shared" si="326"/>
        <v>0</v>
      </c>
      <c r="CF289" s="16">
        <f t="shared" si="327"/>
        <v>0</v>
      </c>
      <c r="CG289" s="16">
        <f t="shared" si="328"/>
        <v>0</v>
      </c>
      <c r="CH289" s="16">
        <f t="shared" si="329"/>
        <v>0</v>
      </c>
      <c r="CI289" s="16">
        <f t="shared" si="330"/>
        <v>0</v>
      </c>
      <c r="CJ289" s="16">
        <f t="shared" si="331"/>
        <v>0</v>
      </c>
      <c r="CK289" s="16">
        <f t="shared" si="332"/>
        <v>0</v>
      </c>
      <c r="CL289" s="16">
        <f t="shared" si="333"/>
        <v>0</v>
      </c>
      <c r="CM289" s="16">
        <f t="shared" si="334"/>
        <v>0</v>
      </c>
      <c r="CN289" s="16">
        <f t="shared" si="335"/>
        <v>1</v>
      </c>
      <c r="CO289" s="16">
        <f t="shared" si="336"/>
        <v>0</v>
      </c>
      <c r="CP289" s="16">
        <f t="shared" si="337"/>
        <v>0</v>
      </c>
      <c r="CQ289" s="16">
        <f t="shared" si="338"/>
        <v>0</v>
      </c>
      <c r="CR289" s="16">
        <f t="shared" si="339"/>
        <v>0</v>
      </c>
      <c r="CS289" s="16">
        <f t="shared" si="340"/>
        <v>0</v>
      </c>
      <c r="CT289" s="16">
        <f t="shared" si="341"/>
        <v>0</v>
      </c>
      <c r="CU289" s="16">
        <f t="shared" si="342"/>
        <v>0</v>
      </c>
      <c r="CV289" s="16">
        <f t="shared" si="343"/>
        <v>0</v>
      </c>
      <c r="CW289" s="16">
        <f t="shared" si="344"/>
        <v>0</v>
      </c>
      <c r="CX289" s="16">
        <f t="shared" si="345"/>
        <v>0</v>
      </c>
      <c r="CY289" s="16">
        <f t="shared" si="346"/>
        <v>0</v>
      </c>
      <c r="CZ289" s="16">
        <f t="shared" si="347"/>
        <v>0</v>
      </c>
      <c r="DA289" s="16">
        <f t="shared" si="348"/>
        <v>0</v>
      </c>
      <c r="DB289" s="16">
        <f t="shared" si="349"/>
        <v>0</v>
      </c>
      <c r="DC289" s="16">
        <f t="shared" si="350"/>
        <v>0</v>
      </c>
      <c r="DD289" s="16">
        <f t="shared" si="351"/>
        <v>0</v>
      </c>
      <c r="DE289" s="16">
        <f t="shared" si="352"/>
        <v>0</v>
      </c>
      <c r="DF289" s="16">
        <f t="shared" si="353"/>
        <v>0</v>
      </c>
      <c r="DG289" s="16">
        <f t="shared" si="354"/>
        <v>0</v>
      </c>
      <c r="DH289" s="16">
        <f t="shared" si="355"/>
        <v>0</v>
      </c>
      <c r="DI289" s="16">
        <f t="shared" si="356"/>
        <v>0</v>
      </c>
      <c r="DJ289" s="16">
        <f t="shared" si="357"/>
        <v>0</v>
      </c>
      <c r="DK289" s="16">
        <f t="shared" si="358"/>
        <v>0</v>
      </c>
      <c r="DL289" s="16">
        <f t="shared" si="359"/>
        <v>0</v>
      </c>
      <c r="DM289" s="16">
        <f t="shared" si="360"/>
        <v>0</v>
      </c>
      <c r="DN289" s="16">
        <f t="shared" si="361"/>
        <v>0</v>
      </c>
      <c r="DO289" s="16">
        <f t="shared" si="362"/>
        <v>0</v>
      </c>
      <c r="DP289" s="16">
        <f t="shared" si="363"/>
        <v>0</v>
      </c>
      <c r="DQ289" s="16">
        <f t="shared" si="364"/>
        <v>0</v>
      </c>
      <c r="DR289" s="16">
        <f t="shared" si="365"/>
        <v>0</v>
      </c>
      <c r="DS289" s="16">
        <f t="shared" si="366"/>
        <v>0</v>
      </c>
      <c r="DT289" s="16">
        <f t="shared" si="367"/>
        <v>0</v>
      </c>
      <c r="DU289" s="16">
        <f t="shared" si="368"/>
        <v>0</v>
      </c>
      <c r="DV289" s="16">
        <f t="shared" si="369"/>
        <v>0</v>
      </c>
      <c r="DW289" s="16">
        <f t="shared" si="370"/>
        <v>0</v>
      </c>
      <c r="DX289" s="16">
        <f t="shared" si="371"/>
        <v>0</v>
      </c>
      <c r="DY289" s="16">
        <f t="shared" si="372"/>
        <v>0</v>
      </c>
      <c r="DZ289" s="16">
        <f t="shared" si="373"/>
        <v>0</v>
      </c>
      <c r="EA289" s="16">
        <f t="shared" si="374"/>
        <v>0</v>
      </c>
      <c r="EB289" s="16">
        <f t="shared" si="375"/>
        <v>0</v>
      </c>
      <c r="EC289" s="16">
        <f t="shared" si="376"/>
        <v>0</v>
      </c>
      <c r="ED289" s="16">
        <f t="shared" si="377"/>
        <v>1</v>
      </c>
      <c r="EE289" s="16">
        <f t="shared" si="378"/>
        <v>1</v>
      </c>
      <c r="EG289" s="20">
        <f t="shared" si="379"/>
        <v>0</v>
      </c>
      <c r="EH289" s="20">
        <f t="shared" si="380"/>
        <v>0</v>
      </c>
      <c r="EI289" s="20">
        <f t="shared" si="381"/>
        <v>0</v>
      </c>
      <c r="EJ289" s="20">
        <f t="shared" si="382"/>
        <v>0</v>
      </c>
      <c r="EP289" s="44" t="s">
        <v>626</v>
      </c>
      <c r="EQ289" s="16">
        <f t="shared" si="383"/>
        <v>0</v>
      </c>
      <c r="ER289" s="16">
        <f t="shared" si="384"/>
        <v>0</v>
      </c>
      <c r="ES289" s="16">
        <f t="shared" si="385"/>
        <v>0</v>
      </c>
      <c r="ET289" s="16">
        <f t="shared" si="386"/>
        <v>0</v>
      </c>
      <c r="EU289" s="16">
        <f t="shared" si="387"/>
        <v>0</v>
      </c>
      <c r="EV289" s="16">
        <f t="shared" si="388"/>
        <v>0</v>
      </c>
      <c r="EW289" s="16">
        <f t="shared" si="389"/>
        <v>0</v>
      </c>
      <c r="EX289" s="16">
        <f t="shared" si="390"/>
        <v>0</v>
      </c>
      <c r="EY289" s="16">
        <f t="shared" si="391"/>
        <v>0</v>
      </c>
      <c r="EZ289" s="16">
        <f t="shared" si="392"/>
        <v>0</v>
      </c>
      <c r="FA289" s="16">
        <f t="shared" si="393"/>
        <v>0</v>
      </c>
      <c r="FB289" s="16">
        <f t="shared" si="394"/>
        <v>0</v>
      </c>
      <c r="FC289" s="16">
        <f t="shared" si="395"/>
        <v>0</v>
      </c>
      <c r="FD289" s="16">
        <f t="shared" si="396"/>
        <v>0</v>
      </c>
      <c r="FE289" s="16">
        <f t="shared" si="397"/>
        <v>0</v>
      </c>
      <c r="FF289" s="16">
        <f t="shared" si="398"/>
        <v>0</v>
      </c>
      <c r="FG289" s="16">
        <f t="shared" si="399"/>
        <v>39</v>
      </c>
    </row>
    <row r="290" spans="2:163" x14ac:dyDescent="0.25">
      <c r="B290" s="42">
        <v>286</v>
      </c>
      <c r="C290" s="42" t="s">
        <v>202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38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16">
        <v>0</v>
      </c>
      <c r="BL290" s="16">
        <v>0</v>
      </c>
      <c r="BM290" s="16">
        <v>0</v>
      </c>
      <c r="BN290" s="16">
        <v>0</v>
      </c>
      <c r="BO290" s="16">
        <v>0</v>
      </c>
      <c r="BP290" s="16">
        <v>0</v>
      </c>
      <c r="BQ290" s="16">
        <v>0</v>
      </c>
      <c r="BR290" s="16">
        <v>0</v>
      </c>
      <c r="BS290" s="16">
        <v>0</v>
      </c>
      <c r="BT290" s="16">
        <v>0</v>
      </c>
      <c r="BU290" s="16">
        <v>0</v>
      </c>
      <c r="BV290" s="16">
        <v>0</v>
      </c>
      <c r="BW290" s="16">
        <v>0</v>
      </c>
      <c r="BX290" s="16">
        <v>0</v>
      </c>
      <c r="BY290" s="16">
        <f t="shared" si="320"/>
        <v>38</v>
      </c>
      <c r="BZ290" s="19">
        <f t="shared" si="321"/>
        <v>38</v>
      </c>
      <c r="CA290" s="16">
        <f t="shared" si="322"/>
        <v>0</v>
      </c>
      <c r="CB290" s="16">
        <f t="shared" si="323"/>
        <v>0</v>
      </c>
      <c r="CC290" s="16">
        <f t="shared" si="324"/>
        <v>0</v>
      </c>
      <c r="CD290" s="16">
        <f t="shared" si="325"/>
        <v>0</v>
      </c>
      <c r="CE290" s="16">
        <f t="shared" si="326"/>
        <v>0</v>
      </c>
      <c r="CF290" s="16">
        <f t="shared" si="327"/>
        <v>0</v>
      </c>
      <c r="CG290" s="16">
        <f t="shared" si="328"/>
        <v>0</v>
      </c>
      <c r="CH290" s="16">
        <f t="shared" si="329"/>
        <v>0</v>
      </c>
      <c r="CI290" s="16">
        <f t="shared" si="330"/>
        <v>0</v>
      </c>
      <c r="CJ290" s="16">
        <f t="shared" si="331"/>
        <v>0</v>
      </c>
      <c r="CK290" s="16">
        <f t="shared" si="332"/>
        <v>0</v>
      </c>
      <c r="CL290" s="16">
        <f t="shared" si="333"/>
        <v>0</v>
      </c>
      <c r="CM290" s="16">
        <f t="shared" si="334"/>
        <v>0</v>
      </c>
      <c r="CN290" s="16">
        <f t="shared" si="335"/>
        <v>0</v>
      </c>
      <c r="CO290" s="16">
        <f t="shared" si="336"/>
        <v>1</v>
      </c>
      <c r="CP290" s="16">
        <f t="shared" si="337"/>
        <v>0</v>
      </c>
      <c r="CQ290" s="16">
        <f t="shared" si="338"/>
        <v>0</v>
      </c>
      <c r="CR290" s="16">
        <f t="shared" si="339"/>
        <v>0</v>
      </c>
      <c r="CS290" s="16">
        <f t="shared" si="340"/>
        <v>0</v>
      </c>
      <c r="CT290" s="16">
        <f t="shared" si="341"/>
        <v>0</v>
      </c>
      <c r="CU290" s="16">
        <f t="shared" si="342"/>
        <v>0</v>
      </c>
      <c r="CV290" s="16">
        <f t="shared" si="343"/>
        <v>0</v>
      </c>
      <c r="CW290" s="16">
        <f t="shared" si="344"/>
        <v>0</v>
      </c>
      <c r="CX290" s="16">
        <f t="shared" si="345"/>
        <v>0</v>
      </c>
      <c r="CY290" s="16">
        <f t="shared" si="346"/>
        <v>0</v>
      </c>
      <c r="CZ290" s="16">
        <f t="shared" si="347"/>
        <v>0</v>
      </c>
      <c r="DA290" s="16">
        <f t="shared" si="348"/>
        <v>0</v>
      </c>
      <c r="DB290" s="16">
        <f t="shared" si="349"/>
        <v>0</v>
      </c>
      <c r="DC290" s="16">
        <f t="shared" si="350"/>
        <v>0</v>
      </c>
      <c r="DD290" s="16">
        <f t="shared" si="351"/>
        <v>0</v>
      </c>
      <c r="DE290" s="16">
        <f t="shared" si="352"/>
        <v>0</v>
      </c>
      <c r="DF290" s="16">
        <f t="shared" si="353"/>
        <v>0</v>
      </c>
      <c r="DG290" s="16">
        <f t="shared" si="354"/>
        <v>0</v>
      </c>
      <c r="DH290" s="16">
        <f t="shared" si="355"/>
        <v>0</v>
      </c>
      <c r="DI290" s="16">
        <f t="shared" si="356"/>
        <v>0</v>
      </c>
      <c r="DJ290" s="16">
        <f t="shared" si="357"/>
        <v>0</v>
      </c>
      <c r="DK290" s="16">
        <f t="shared" si="358"/>
        <v>0</v>
      </c>
      <c r="DL290" s="16">
        <f t="shared" si="359"/>
        <v>0</v>
      </c>
      <c r="DM290" s="16">
        <f t="shared" si="360"/>
        <v>0</v>
      </c>
      <c r="DN290" s="16">
        <f t="shared" si="361"/>
        <v>0</v>
      </c>
      <c r="DO290" s="16">
        <f t="shared" si="362"/>
        <v>0</v>
      </c>
      <c r="DP290" s="16">
        <f t="shared" si="363"/>
        <v>0</v>
      </c>
      <c r="DQ290" s="16">
        <f t="shared" si="364"/>
        <v>0</v>
      </c>
      <c r="DR290" s="16">
        <f t="shared" si="365"/>
        <v>0</v>
      </c>
      <c r="DS290" s="16">
        <f t="shared" si="366"/>
        <v>0</v>
      </c>
      <c r="DT290" s="16">
        <f t="shared" si="367"/>
        <v>0</v>
      </c>
      <c r="DU290" s="16">
        <f t="shared" si="368"/>
        <v>0</v>
      </c>
      <c r="DV290" s="16">
        <f t="shared" si="369"/>
        <v>0</v>
      </c>
      <c r="DW290" s="16">
        <f t="shared" si="370"/>
        <v>0</v>
      </c>
      <c r="DX290" s="16">
        <f t="shared" si="371"/>
        <v>0</v>
      </c>
      <c r="DY290" s="16">
        <f t="shared" si="372"/>
        <v>0</v>
      </c>
      <c r="DZ290" s="16">
        <f t="shared" si="373"/>
        <v>0</v>
      </c>
      <c r="EA290" s="16">
        <f t="shared" si="374"/>
        <v>0</v>
      </c>
      <c r="EB290" s="16">
        <f t="shared" si="375"/>
        <v>0</v>
      </c>
      <c r="EC290" s="16">
        <f t="shared" si="376"/>
        <v>0</v>
      </c>
      <c r="ED290" s="16">
        <f t="shared" si="377"/>
        <v>1</v>
      </c>
      <c r="EE290" s="16">
        <f t="shared" si="378"/>
        <v>1</v>
      </c>
      <c r="EG290" s="20">
        <f t="shared" si="379"/>
        <v>0</v>
      </c>
      <c r="EH290" s="20">
        <f t="shared" si="380"/>
        <v>0</v>
      </c>
      <c r="EI290" s="20">
        <f t="shared" si="381"/>
        <v>0</v>
      </c>
      <c r="EJ290" s="20">
        <f t="shared" si="382"/>
        <v>0</v>
      </c>
      <c r="EP290" s="42" t="s">
        <v>202</v>
      </c>
      <c r="EQ290" s="16">
        <f t="shared" si="383"/>
        <v>0</v>
      </c>
      <c r="ER290" s="16">
        <f t="shared" si="384"/>
        <v>0</v>
      </c>
      <c r="ES290" s="16">
        <f t="shared" si="385"/>
        <v>0</v>
      </c>
      <c r="ET290" s="16">
        <f t="shared" si="386"/>
        <v>0</v>
      </c>
      <c r="EU290" s="16">
        <f t="shared" si="387"/>
        <v>0</v>
      </c>
      <c r="EV290" s="16">
        <f t="shared" si="388"/>
        <v>0</v>
      </c>
      <c r="EW290" s="16">
        <f t="shared" si="389"/>
        <v>0</v>
      </c>
      <c r="EX290" s="16">
        <f t="shared" si="390"/>
        <v>38</v>
      </c>
      <c r="EY290" s="16">
        <f t="shared" si="391"/>
        <v>0</v>
      </c>
      <c r="EZ290" s="16">
        <f t="shared" si="392"/>
        <v>0</v>
      </c>
      <c r="FA290" s="16">
        <f t="shared" si="393"/>
        <v>0</v>
      </c>
      <c r="FB290" s="16">
        <f t="shared" si="394"/>
        <v>0</v>
      </c>
      <c r="FC290" s="16">
        <f t="shared" si="395"/>
        <v>0</v>
      </c>
      <c r="FD290" s="16">
        <f t="shared" si="396"/>
        <v>0</v>
      </c>
      <c r="FE290" s="16">
        <f t="shared" si="397"/>
        <v>0</v>
      </c>
      <c r="FF290" s="16">
        <f t="shared" si="398"/>
        <v>0</v>
      </c>
      <c r="FG290" s="16">
        <f t="shared" si="399"/>
        <v>0</v>
      </c>
    </row>
    <row r="291" spans="2:163" x14ac:dyDescent="0.25">
      <c r="B291" s="42">
        <v>287</v>
      </c>
      <c r="C291" s="42" t="s">
        <v>945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43">
        <v>0</v>
      </c>
      <c r="AX291" s="43">
        <v>0</v>
      </c>
      <c r="AY291" s="43">
        <v>0</v>
      </c>
      <c r="AZ291" s="43">
        <v>19</v>
      </c>
      <c r="BA291" s="16">
        <v>0</v>
      </c>
      <c r="BB291" s="16">
        <v>0</v>
      </c>
      <c r="BC291" s="16">
        <v>18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16">
        <v>0</v>
      </c>
      <c r="BL291" s="16">
        <v>0</v>
      </c>
      <c r="BM291" s="16">
        <v>0</v>
      </c>
      <c r="BN291" s="16">
        <v>0</v>
      </c>
      <c r="BO291" s="16">
        <v>0</v>
      </c>
      <c r="BP291" s="16">
        <v>0</v>
      </c>
      <c r="BQ291" s="16">
        <v>0</v>
      </c>
      <c r="BR291" s="16">
        <v>0</v>
      </c>
      <c r="BS291" s="16">
        <v>0</v>
      </c>
      <c r="BT291" s="16">
        <v>0</v>
      </c>
      <c r="BU291" s="16">
        <v>0</v>
      </c>
      <c r="BV291" s="16">
        <v>0</v>
      </c>
      <c r="BW291" s="16">
        <v>0</v>
      </c>
      <c r="BX291" s="16">
        <v>0</v>
      </c>
      <c r="BY291" s="16">
        <f t="shared" si="320"/>
        <v>37</v>
      </c>
      <c r="BZ291" s="19">
        <f t="shared" si="321"/>
        <v>18.5</v>
      </c>
      <c r="CA291" s="16">
        <f t="shared" si="322"/>
        <v>0</v>
      </c>
      <c r="CB291" s="16">
        <f t="shared" si="323"/>
        <v>0</v>
      </c>
      <c r="CC291" s="16">
        <f t="shared" si="324"/>
        <v>0</v>
      </c>
      <c r="CD291" s="16">
        <f t="shared" si="325"/>
        <v>0</v>
      </c>
      <c r="CE291" s="16">
        <f t="shared" si="326"/>
        <v>0</v>
      </c>
      <c r="CF291" s="16">
        <f t="shared" si="327"/>
        <v>0</v>
      </c>
      <c r="CG291" s="16">
        <f t="shared" si="328"/>
        <v>0</v>
      </c>
      <c r="CH291" s="16">
        <f t="shared" si="329"/>
        <v>0</v>
      </c>
      <c r="CI291" s="16">
        <f t="shared" si="330"/>
        <v>0</v>
      </c>
      <c r="CJ291" s="16">
        <f t="shared" si="331"/>
        <v>0</v>
      </c>
      <c r="CK291" s="16">
        <f t="shared" si="332"/>
        <v>0</v>
      </c>
      <c r="CL291" s="16">
        <f t="shared" si="333"/>
        <v>0</v>
      </c>
      <c r="CM291" s="16">
        <f t="shared" si="334"/>
        <v>0</v>
      </c>
      <c r="CN291" s="16">
        <f t="shared" si="335"/>
        <v>0</v>
      </c>
      <c r="CO291" s="16">
        <f t="shared" si="336"/>
        <v>0</v>
      </c>
      <c r="CP291" s="16">
        <f t="shared" si="337"/>
        <v>0</v>
      </c>
      <c r="CQ291" s="16">
        <f t="shared" si="338"/>
        <v>0</v>
      </c>
      <c r="CR291" s="16">
        <f t="shared" si="339"/>
        <v>0</v>
      </c>
      <c r="CS291" s="16">
        <f t="shared" si="340"/>
        <v>0</v>
      </c>
      <c r="CT291" s="16">
        <f t="shared" si="341"/>
        <v>0</v>
      </c>
      <c r="CU291" s="16">
        <f t="shared" si="342"/>
        <v>0</v>
      </c>
      <c r="CV291" s="16">
        <f t="shared" si="343"/>
        <v>0</v>
      </c>
      <c r="CW291" s="16">
        <f t="shared" si="344"/>
        <v>0</v>
      </c>
      <c r="CX291" s="16">
        <f t="shared" si="345"/>
        <v>0</v>
      </c>
      <c r="CY291" s="16">
        <f t="shared" si="346"/>
        <v>0</v>
      </c>
      <c r="CZ291" s="16">
        <f t="shared" si="347"/>
        <v>0</v>
      </c>
      <c r="DA291" s="16">
        <f t="shared" si="348"/>
        <v>0</v>
      </c>
      <c r="DB291" s="16">
        <f t="shared" si="349"/>
        <v>0</v>
      </c>
      <c r="DC291" s="16">
        <f t="shared" si="350"/>
        <v>0</v>
      </c>
      <c r="DD291" s="16">
        <f t="shared" si="351"/>
        <v>0</v>
      </c>
      <c r="DE291" s="16">
        <f t="shared" si="352"/>
        <v>0</v>
      </c>
      <c r="DF291" s="16">
        <f t="shared" si="353"/>
        <v>0</v>
      </c>
      <c r="DG291" s="16">
        <f t="shared" si="354"/>
        <v>0</v>
      </c>
      <c r="DH291" s="16">
        <f t="shared" si="355"/>
        <v>1</v>
      </c>
      <c r="DI291" s="16">
        <f t="shared" si="356"/>
        <v>1</v>
      </c>
      <c r="DJ291" s="16">
        <f t="shared" si="357"/>
        <v>0</v>
      </c>
      <c r="DK291" s="16">
        <f t="shared" si="358"/>
        <v>0</v>
      </c>
      <c r="DL291" s="16">
        <f t="shared" si="359"/>
        <v>0</v>
      </c>
      <c r="DM291" s="16">
        <f t="shared" si="360"/>
        <v>0</v>
      </c>
      <c r="DN291" s="16">
        <f t="shared" si="361"/>
        <v>0</v>
      </c>
      <c r="DO291" s="16">
        <f t="shared" si="362"/>
        <v>0</v>
      </c>
      <c r="DP291" s="16">
        <f t="shared" si="363"/>
        <v>0</v>
      </c>
      <c r="DQ291" s="16">
        <f t="shared" si="364"/>
        <v>0</v>
      </c>
      <c r="DR291" s="16">
        <f t="shared" si="365"/>
        <v>0</v>
      </c>
      <c r="DS291" s="16">
        <f t="shared" si="366"/>
        <v>0</v>
      </c>
      <c r="DT291" s="16">
        <f t="shared" si="367"/>
        <v>0</v>
      </c>
      <c r="DU291" s="16">
        <f t="shared" si="368"/>
        <v>0</v>
      </c>
      <c r="DV291" s="16">
        <f t="shared" si="369"/>
        <v>0</v>
      </c>
      <c r="DW291" s="16">
        <f t="shared" si="370"/>
        <v>0</v>
      </c>
      <c r="DX291" s="16">
        <f t="shared" si="371"/>
        <v>0</v>
      </c>
      <c r="DY291" s="16">
        <f t="shared" si="372"/>
        <v>0</v>
      </c>
      <c r="DZ291" s="16">
        <f t="shared" si="373"/>
        <v>0</v>
      </c>
      <c r="EA291" s="16">
        <f t="shared" si="374"/>
        <v>0</v>
      </c>
      <c r="EB291" s="16">
        <f t="shared" si="375"/>
        <v>0</v>
      </c>
      <c r="EC291" s="16">
        <f t="shared" si="376"/>
        <v>0</v>
      </c>
      <c r="ED291" s="16">
        <f t="shared" si="377"/>
        <v>2</v>
      </c>
      <c r="EE291" s="16">
        <f t="shared" si="378"/>
        <v>2</v>
      </c>
      <c r="EG291" s="20">
        <f t="shared" si="379"/>
        <v>0</v>
      </c>
      <c r="EH291" s="20">
        <f t="shared" si="380"/>
        <v>0</v>
      </c>
      <c r="EI291" s="20">
        <f t="shared" si="381"/>
        <v>0</v>
      </c>
      <c r="EJ291" s="20">
        <f t="shared" si="382"/>
        <v>0</v>
      </c>
      <c r="EP291" s="42" t="s">
        <v>945</v>
      </c>
      <c r="EQ291" s="16">
        <f t="shared" si="383"/>
        <v>0</v>
      </c>
      <c r="ER291" s="16">
        <f t="shared" si="384"/>
        <v>0</v>
      </c>
      <c r="ES291" s="16">
        <f t="shared" si="385"/>
        <v>0</v>
      </c>
      <c r="ET291" s="16">
        <f t="shared" si="386"/>
        <v>0</v>
      </c>
      <c r="EU291" s="16">
        <f t="shared" si="387"/>
        <v>0</v>
      </c>
      <c r="EV291" s="16">
        <f t="shared" si="388"/>
        <v>0</v>
      </c>
      <c r="EW291" s="16">
        <f t="shared" si="389"/>
        <v>0</v>
      </c>
      <c r="EX291" s="16">
        <f t="shared" si="390"/>
        <v>0</v>
      </c>
      <c r="EY291" s="16">
        <f t="shared" si="391"/>
        <v>0</v>
      </c>
      <c r="EZ291" s="16">
        <f t="shared" si="392"/>
        <v>0</v>
      </c>
      <c r="FA291" s="16">
        <f t="shared" si="393"/>
        <v>19</v>
      </c>
      <c r="FB291" s="16">
        <f t="shared" si="394"/>
        <v>18</v>
      </c>
      <c r="FC291" s="16">
        <f t="shared" si="395"/>
        <v>0</v>
      </c>
      <c r="FD291" s="16">
        <f t="shared" si="396"/>
        <v>0</v>
      </c>
      <c r="FE291" s="16">
        <f t="shared" si="397"/>
        <v>0</v>
      </c>
      <c r="FF291" s="16">
        <f t="shared" si="398"/>
        <v>0</v>
      </c>
      <c r="FG291" s="16">
        <f t="shared" si="399"/>
        <v>0</v>
      </c>
    </row>
    <row r="292" spans="2:163" x14ac:dyDescent="0.25">
      <c r="B292" s="42">
        <v>288</v>
      </c>
      <c r="C292" s="42" t="s">
        <v>946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37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16">
        <v>0</v>
      </c>
      <c r="BL292" s="16">
        <v>0</v>
      </c>
      <c r="BM292" s="16">
        <v>0</v>
      </c>
      <c r="BN292" s="16">
        <v>0</v>
      </c>
      <c r="BO292" s="16">
        <v>0</v>
      </c>
      <c r="BP292" s="16">
        <v>0</v>
      </c>
      <c r="BQ292" s="16">
        <v>0</v>
      </c>
      <c r="BR292" s="16">
        <v>0</v>
      </c>
      <c r="BS292" s="16">
        <v>0</v>
      </c>
      <c r="BT292" s="16">
        <v>0</v>
      </c>
      <c r="BU292" s="16">
        <v>0</v>
      </c>
      <c r="BV292" s="16">
        <v>0</v>
      </c>
      <c r="BW292" s="16">
        <v>0</v>
      </c>
      <c r="BX292" s="16">
        <v>0</v>
      </c>
      <c r="BY292" s="16">
        <f t="shared" si="320"/>
        <v>37</v>
      </c>
      <c r="BZ292" s="19">
        <f t="shared" si="321"/>
        <v>37</v>
      </c>
      <c r="CA292" s="16">
        <f t="shared" si="322"/>
        <v>0</v>
      </c>
      <c r="CB292" s="16">
        <f t="shared" si="323"/>
        <v>0</v>
      </c>
      <c r="CC292" s="16">
        <f t="shared" si="324"/>
        <v>0</v>
      </c>
      <c r="CD292" s="16">
        <f t="shared" si="325"/>
        <v>0</v>
      </c>
      <c r="CE292" s="16">
        <f t="shared" si="326"/>
        <v>0</v>
      </c>
      <c r="CF292" s="16">
        <f t="shared" si="327"/>
        <v>0</v>
      </c>
      <c r="CG292" s="16">
        <f t="shared" si="328"/>
        <v>0</v>
      </c>
      <c r="CH292" s="16">
        <f t="shared" si="329"/>
        <v>0</v>
      </c>
      <c r="CI292" s="16">
        <f t="shared" si="330"/>
        <v>0</v>
      </c>
      <c r="CJ292" s="16">
        <f t="shared" si="331"/>
        <v>0</v>
      </c>
      <c r="CK292" s="16">
        <f t="shared" si="332"/>
        <v>0</v>
      </c>
      <c r="CL292" s="16">
        <f t="shared" si="333"/>
        <v>0</v>
      </c>
      <c r="CM292" s="16">
        <f t="shared" si="334"/>
        <v>0</v>
      </c>
      <c r="CN292" s="16">
        <f t="shared" si="335"/>
        <v>0</v>
      </c>
      <c r="CO292" s="16">
        <f t="shared" si="336"/>
        <v>0</v>
      </c>
      <c r="CP292" s="16">
        <f t="shared" si="337"/>
        <v>1</v>
      </c>
      <c r="CQ292" s="16">
        <f t="shared" si="338"/>
        <v>0</v>
      </c>
      <c r="CR292" s="16">
        <f t="shared" si="339"/>
        <v>0</v>
      </c>
      <c r="CS292" s="16">
        <f t="shared" si="340"/>
        <v>0</v>
      </c>
      <c r="CT292" s="16">
        <f t="shared" si="341"/>
        <v>0</v>
      </c>
      <c r="CU292" s="16">
        <f t="shared" si="342"/>
        <v>0</v>
      </c>
      <c r="CV292" s="16">
        <f t="shared" si="343"/>
        <v>0</v>
      </c>
      <c r="CW292" s="16">
        <f t="shared" si="344"/>
        <v>0</v>
      </c>
      <c r="CX292" s="16">
        <f t="shared" si="345"/>
        <v>0</v>
      </c>
      <c r="CY292" s="16">
        <f t="shared" si="346"/>
        <v>0</v>
      </c>
      <c r="CZ292" s="16">
        <f t="shared" si="347"/>
        <v>0</v>
      </c>
      <c r="DA292" s="16">
        <f t="shared" si="348"/>
        <v>0</v>
      </c>
      <c r="DB292" s="16">
        <f t="shared" si="349"/>
        <v>0</v>
      </c>
      <c r="DC292" s="16">
        <f t="shared" si="350"/>
        <v>0</v>
      </c>
      <c r="DD292" s="16">
        <f t="shared" si="351"/>
        <v>0</v>
      </c>
      <c r="DE292" s="16">
        <f t="shared" si="352"/>
        <v>0</v>
      </c>
      <c r="DF292" s="16">
        <f t="shared" si="353"/>
        <v>0</v>
      </c>
      <c r="DG292" s="16">
        <f t="shared" si="354"/>
        <v>0</v>
      </c>
      <c r="DH292" s="16">
        <f t="shared" si="355"/>
        <v>0</v>
      </c>
      <c r="DI292" s="16">
        <f t="shared" si="356"/>
        <v>0</v>
      </c>
      <c r="DJ292" s="16">
        <f t="shared" si="357"/>
        <v>0</v>
      </c>
      <c r="DK292" s="16">
        <f t="shared" si="358"/>
        <v>0</v>
      </c>
      <c r="DL292" s="16">
        <f t="shared" si="359"/>
        <v>0</v>
      </c>
      <c r="DM292" s="16">
        <f t="shared" si="360"/>
        <v>0</v>
      </c>
      <c r="DN292" s="16">
        <f t="shared" si="361"/>
        <v>0</v>
      </c>
      <c r="DO292" s="16">
        <f t="shared" si="362"/>
        <v>0</v>
      </c>
      <c r="DP292" s="16">
        <f t="shared" si="363"/>
        <v>0</v>
      </c>
      <c r="DQ292" s="16">
        <f t="shared" si="364"/>
        <v>0</v>
      </c>
      <c r="DR292" s="16">
        <f t="shared" si="365"/>
        <v>0</v>
      </c>
      <c r="DS292" s="16">
        <f t="shared" si="366"/>
        <v>0</v>
      </c>
      <c r="DT292" s="16">
        <f t="shared" si="367"/>
        <v>0</v>
      </c>
      <c r="DU292" s="16">
        <f t="shared" si="368"/>
        <v>0</v>
      </c>
      <c r="DV292" s="16">
        <f t="shared" si="369"/>
        <v>0</v>
      </c>
      <c r="DW292" s="16">
        <f t="shared" si="370"/>
        <v>0</v>
      </c>
      <c r="DX292" s="16">
        <f t="shared" si="371"/>
        <v>0</v>
      </c>
      <c r="DY292" s="16">
        <f t="shared" si="372"/>
        <v>0</v>
      </c>
      <c r="DZ292" s="16">
        <f t="shared" si="373"/>
        <v>0</v>
      </c>
      <c r="EA292" s="16">
        <f t="shared" si="374"/>
        <v>0</v>
      </c>
      <c r="EB292" s="16">
        <f t="shared" si="375"/>
        <v>0</v>
      </c>
      <c r="EC292" s="16">
        <f t="shared" si="376"/>
        <v>0</v>
      </c>
      <c r="ED292" s="16">
        <f t="shared" si="377"/>
        <v>1</v>
      </c>
      <c r="EE292" s="16">
        <f t="shared" si="378"/>
        <v>1</v>
      </c>
      <c r="EG292" s="20">
        <f t="shared" si="379"/>
        <v>0</v>
      </c>
      <c r="EH292" s="20">
        <f t="shared" si="380"/>
        <v>0</v>
      </c>
      <c r="EI292" s="20">
        <f t="shared" si="381"/>
        <v>0</v>
      </c>
      <c r="EJ292" s="20">
        <f t="shared" si="382"/>
        <v>0</v>
      </c>
      <c r="EP292" s="42" t="s">
        <v>946</v>
      </c>
      <c r="EQ292" s="16">
        <f t="shared" si="383"/>
        <v>0</v>
      </c>
      <c r="ER292" s="16">
        <f t="shared" si="384"/>
        <v>0</v>
      </c>
      <c r="ES292" s="16">
        <f t="shared" si="385"/>
        <v>0</v>
      </c>
      <c r="ET292" s="16">
        <f t="shared" si="386"/>
        <v>0</v>
      </c>
      <c r="EU292" s="16">
        <f t="shared" si="387"/>
        <v>0</v>
      </c>
      <c r="EV292" s="16">
        <f t="shared" si="388"/>
        <v>0</v>
      </c>
      <c r="EW292" s="16">
        <f t="shared" si="389"/>
        <v>0</v>
      </c>
      <c r="EX292" s="16">
        <f t="shared" si="390"/>
        <v>0</v>
      </c>
      <c r="EY292" s="16">
        <f t="shared" si="391"/>
        <v>37</v>
      </c>
      <c r="EZ292" s="16">
        <f t="shared" si="392"/>
        <v>0</v>
      </c>
      <c r="FA292" s="16">
        <f t="shared" si="393"/>
        <v>0</v>
      </c>
      <c r="FB292" s="16">
        <f t="shared" si="394"/>
        <v>0</v>
      </c>
      <c r="FC292" s="16">
        <f t="shared" si="395"/>
        <v>0</v>
      </c>
      <c r="FD292" s="16">
        <f t="shared" si="396"/>
        <v>0</v>
      </c>
      <c r="FE292" s="16">
        <f t="shared" si="397"/>
        <v>0</v>
      </c>
      <c r="FF292" s="16">
        <f t="shared" si="398"/>
        <v>0</v>
      </c>
      <c r="FG292" s="16">
        <f t="shared" si="399"/>
        <v>0</v>
      </c>
    </row>
    <row r="293" spans="2:163" x14ac:dyDescent="0.25">
      <c r="B293" s="42">
        <v>289</v>
      </c>
      <c r="C293" s="42" t="s">
        <v>947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37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16">
        <v>0</v>
      </c>
      <c r="BL293" s="16">
        <v>0</v>
      </c>
      <c r="BM293" s="16">
        <v>0</v>
      </c>
      <c r="BN293" s="16">
        <v>0</v>
      </c>
      <c r="BO293" s="16">
        <v>0</v>
      </c>
      <c r="BP293" s="16">
        <v>0</v>
      </c>
      <c r="BQ293" s="16">
        <v>0</v>
      </c>
      <c r="BR293" s="16">
        <v>0</v>
      </c>
      <c r="BS293" s="16">
        <v>0</v>
      </c>
      <c r="BT293" s="16">
        <v>0</v>
      </c>
      <c r="BU293" s="16">
        <v>0</v>
      </c>
      <c r="BV293" s="16">
        <v>0</v>
      </c>
      <c r="BW293" s="16">
        <v>0</v>
      </c>
      <c r="BX293" s="16">
        <v>0</v>
      </c>
      <c r="BY293" s="16">
        <f t="shared" si="320"/>
        <v>37</v>
      </c>
      <c r="BZ293" s="19">
        <f t="shared" si="321"/>
        <v>37</v>
      </c>
      <c r="CA293" s="16">
        <f t="shared" si="322"/>
        <v>0</v>
      </c>
      <c r="CB293" s="16">
        <f t="shared" si="323"/>
        <v>0</v>
      </c>
      <c r="CC293" s="16">
        <f t="shared" si="324"/>
        <v>0</v>
      </c>
      <c r="CD293" s="16">
        <f t="shared" si="325"/>
        <v>0</v>
      </c>
      <c r="CE293" s="16">
        <f t="shared" si="326"/>
        <v>0</v>
      </c>
      <c r="CF293" s="16">
        <f t="shared" si="327"/>
        <v>0</v>
      </c>
      <c r="CG293" s="16">
        <f t="shared" si="328"/>
        <v>0</v>
      </c>
      <c r="CH293" s="16">
        <f t="shared" si="329"/>
        <v>0</v>
      </c>
      <c r="CI293" s="16">
        <f t="shared" si="330"/>
        <v>0</v>
      </c>
      <c r="CJ293" s="16">
        <f t="shared" si="331"/>
        <v>0</v>
      </c>
      <c r="CK293" s="16">
        <f t="shared" si="332"/>
        <v>0</v>
      </c>
      <c r="CL293" s="16">
        <f t="shared" si="333"/>
        <v>0</v>
      </c>
      <c r="CM293" s="16">
        <f t="shared" si="334"/>
        <v>0</v>
      </c>
      <c r="CN293" s="16">
        <f t="shared" si="335"/>
        <v>0</v>
      </c>
      <c r="CO293" s="16">
        <f t="shared" si="336"/>
        <v>0</v>
      </c>
      <c r="CP293" s="16">
        <f t="shared" si="337"/>
        <v>1</v>
      </c>
      <c r="CQ293" s="16">
        <f t="shared" si="338"/>
        <v>0</v>
      </c>
      <c r="CR293" s="16">
        <f t="shared" si="339"/>
        <v>0</v>
      </c>
      <c r="CS293" s="16">
        <f t="shared" si="340"/>
        <v>0</v>
      </c>
      <c r="CT293" s="16">
        <f t="shared" si="341"/>
        <v>0</v>
      </c>
      <c r="CU293" s="16">
        <f t="shared" si="342"/>
        <v>0</v>
      </c>
      <c r="CV293" s="16">
        <f t="shared" si="343"/>
        <v>0</v>
      </c>
      <c r="CW293" s="16">
        <f t="shared" si="344"/>
        <v>0</v>
      </c>
      <c r="CX293" s="16">
        <f t="shared" si="345"/>
        <v>0</v>
      </c>
      <c r="CY293" s="16">
        <f t="shared" si="346"/>
        <v>0</v>
      </c>
      <c r="CZ293" s="16">
        <f t="shared" si="347"/>
        <v>0</v>
      </c>
      <c r="DA293" s="16">
        <f t="shared" si="348"/>
        <v>0</v>
      </c>
      <c r="DB293" s="16">
        <f t="shared" si="349"/>
        <v>0</v>
      </c>
      <c r="DC293" s="16">
        <f t="shared" si="350"/>
        <v>0</v>
      </c>
      <c r="DD293" s="16">
        <f t="shared" si="351"/>
        <v>0</v>
      </c>
      <c r="DE293" s="16">
        <f t="shared" si="352"/>
        <v>0</v>
      </c>
      <c r="DF293" s="16">
        <f t="shared" si="353"/>
        <v>0</v>
      </c>
      <c r="DG293" s="16">
        <f t="shared" si="354"/>
        <v>0</v>
      </c>
      <c r="DH293" s="16">
        <f t="shared" si="355"/>
        <v>0</v>
      </c>
      <c r="DI293" s="16">
        <f t="shared" si="356"/>
        <v>0</v>
      </c>
      <c r="DJ293" s="16">
        <f t="shared" si="357"/>
        <v>0</v>
      </c>
      <c r="DK293" s="16">
        <f t="shared" si="358"/>
        <v>0</v>
      </c>
      <c r="DL293" s="16">
        <f t="shared" si="359"/>
        <v>0</v>
      </c>
      <c r="DM293" s="16">
        <f t="shared" si="360"/>
        <v>0</v>
      </c>
      <c r="DN293" s="16">
        <f t="shared" si="361"/>
        <v>0</v>
      </c>
      <c r="DO293" s="16">
        <f t="shared" si="362"/>
        <v>0</v>
      </c>
      <c r="DP293" s="16">
        <f t="shared" si="363"/>
        <v>0</v>
      </c>
      <c r="DQ293" s="16">
        <f t="shared" si="364"/>
        <v>0</v>
      </c>
      <c r="DR293" s="16">
        <f t="shared" si="365"/>
        <v>0</v>
      </c>
      <c r="DS293" s="16">
        <f t="shared" si="366"/>
        <v>0</v>
      </c>
      <c r="DT293" s="16">
        <f t="shared" si="367"/>
        <v>0</v>
      </c>
      <c r="DU293" s="16">
        <f t="shared" si="368"/>
        <v>0</v>
      </c>
      <c r="DV293" s="16">
        <f t="shared" si="369"/>
        <v>0</v>
      </c>
      <c r="DW293" s="16">
        <f t="shared" si="370"/>
        <v>0</v>
      </c>
      <c r="DX293" s="16">
        <f t="shared" si="371"/>
        <v>0</v>
      </c>
      <c r="DY293" s="16">
        <f t="shared" si="372"/>
        <v>0</v>
      </c>
      <c r="DZ293" s="16">
        <f t="shared" si="373"/>
        <v>0</v>
      </c>
      <c r="EA293" s="16">
        <f t="shared" si="374"/>
        <v>0</v>
      </c>
      <c r="EB293" s="16">
        <f t="shared" si="375"/>
        <v>0</v>
      </c>
      <c r="EC293" s="16">
        <f t="shared" si="376"/>
        <v>0</v>
      </c>
      <c r="ED293" s="16">
        <f t="shared" si="377"/>
        <v>1</v>
      </c>
      <c r="EE293" s="16">
        <f t="shared" si="378"/>
        <v>1</v>
      </c>
      <c r="EG293" s="20">
        <f t="shared" si="379"/>
        <v>0</v>
      </c>
      <c r="EH293" s="20">
        <f t="shared" si="380"/>
        <v>0</v>
      </c>
      <c r="EI293" s="20">
        <f t="shared" si="381"/>
        <v>0</v>
      </c>
      <c r="EJ293" s="20">
        <f t="shared" si="382"/>
        <v>0</v>
      </c>
      <c r="EP293" s="42" t="s">
        <v>947</v>
      </c>
      <c r="EQ293" s="16">
        <f t="shared" si="383"/>
        <v>0</v>
      </c>
      <c r="ER293" s="16">
        <f t="shared" si="384"/>
        <v>0</v>
      </c>
      <c r="ES293" s="16">
        <f t="shared" si="385"/>
        <v>0</v>
      </c>
      <c r="ET293" s="16">
        <f t="shared" si="386"/>
        <v>0</v>
      </c>
      <c r="EU293" s="16">
        <f t="shared" si="387"/>
        <v>0</v>
      </c>
      <c r="EV293" s="16">
        <f t="shared" si="388"/>
        <v>0</v>
      </c>
      <c r="EW293" s="16">
        <f t="shared" si="389"/>
        <v>0</v>
      </c>
      <c r="EX293" s="16">
        <f t="shared" si="390"/>
        <v>0</v>
      </c>
      <c r="EY293" s="16">
        <f t="shared" si="391"/>
        <v>37</v>
      </c>
      <c r="EZ293" s="16">
        <f t="shared" si="392"/>
        <v>0</v>
      </c>
      <c r="FA293" s="16">
        <f t="shared" si="393"/>
        <v>0</v>
      </c>
      <c r="FB293" s="16">
        <f t="shared" si="394"/>
        <v>0</v>
      </c>
      <c r="FC293" s="16">
        <f t="shared" si="395"/>
        <v>0</v>
      </c>
      <c r="FD293" s="16">
        <f t="shared" si="396"/>
        <v>0</v>
      </c>
      <c r="FE293" s="16">
        <f t="shared" si="397"/>
        <v>0</v>
      </c>
      <c r="FF293" s="16">
        <f t="shared" si="398"/>
        <v>0</v>
      </c>
      <c r="FG293" s="16">
        <f t="shared" si="399"/>
        <v>0</v>
      </c>
    </row>
    <row r="294" spans="2:163" x14ac:dyDescent="0.25">
      <c r="B294" s="42">
        <v>290</v>
      </c>
      <c r="C294" s="42" t="s">
        <v>948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37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16">
        <v>0</v>
      </c>
      <c r="BL294" s="16">
        <v>0</v>
      </c>
      <c r="BM294" s="16">
        <v>0</v>
      </c>
      <c r="BN294" s="16">
        <v>0</v>
      </c>
      <c r="BO294" s="16">
        <v>0</v>
      </c>
      <c r="BP294" s="16">
        <v>0</v>
      </c>
      <c r="BQ294" s="16">
        <v>0</v>
      </c>
      <c r="BR294" s="16">
        <v>0</v>
      </c>
      <c r="BS294" s="16">
        <v>0</v>
      </c>
      <c r="BT294" s="16">
        <v>0</v>
      </c>
      <c r="BU294" s="16">
        <v>0</v>
      </c>
      <c r="BV294" s="16">
        <v>0</v>
      </c>
      <c r="BW294" s="16">
        <v>0</v>
      </c>
      <c r="BX294" s="16">
        <v>0</v>
      </c>
      <c r="BY294" s="16">
        <f t="shared" si="320"/>
        <v>37</v>
      </c>
      <c r="BZ294" s="19">
        <f t="shared" si="321"/>
        <v>37</v>
      </c>
      <c r="CA294" s="16">
        <f t="shared" si="322"/>
        <v>0</v>
      </c>
      <c r="CB294" s="16">
        <f t="shared" si="323"/>
        <v>0</v>
      </c>
      <c r="CC294" s="16">
        <f t="shared" si="324"/>
        <v>0</v>
      </c>
      <c r="CD294" s="16">
        <f t="shared" si="325"/>
        <v>0</v>
      </c>
      <c r="CE294" s="16">
        <f t="shared" si="326"/>
        <v>0</v>
      </c>
      <c r="CF294" s="16">
        <f t="shared" si="327"/>
        <v>0</v>
      </c>
      <c r="CG294" s="16">
        <f t="shared" si="328"/>
        <v>0</v>
      </c>
      <c r="CH294" s="16">
        <f t="shared" si="329"/>
        <v>0</v>
      </c>
      <c r="CI294" s="16">
        <f t="shared" si="330"/>
        <v>0</v>
      </c>
      <c r="CJ294" s="16">
        <f t="shared" si="331"/>
        <v>0</v>
      </c>
      <c r="CK294" s="16">
        <f t="shared" si="332"/>
        <v>0</v>
      </c>
      <c r="CL294" s="16">
        <f t="shared" si="333"/>
        <v>0</v>
      </c>
      <c r="CM294" s="16">
        <f t="shared" si="334"/>
        <v>0</v>
      </c>
      <c r="CN294" s="16">
        <f t="shared" si="335"/>
        <v>0</v>
      </c>
      <c r="CO294" s="16">
        <f t="shared" si="336"/>
        <v>0</v>
      </c>
      <c r="CP294" s="16">
        <f t="shared" si="337"/>
        <v>1</v>
      </c>
      <c r="CQ294" s="16">
        <f t="shared" si="338"/>
        <v>0</v>
      </c>
      <c r="CR294" s="16">
        <f t="shared" si="339"/>
        <v>0</v>
      </c>
      <c r="CS294" s="16">
        <f t="shared" si="340"/>
        <v>0</v>
      </c>
      <c r="CT294" s="16">
        <f t="shared" si="341"/>
        <v>0</v>
      </c>
      <c r="CU294" s="16">
        <f t="shared" si="342"/>
        <v>0</v>
      </c>
      <c r="CV294" s="16">
        <f t="shared" si="343"/>
        <v>0</v>
      </c>
      <c r="CW294" s="16">
        <f t="shared" si="344"/>
        <v>0</v>
      </c>
      <c r="CX294" s="16">
        <f t="shared" si="345"/>
        <v>0</v>
      </c>
      <c r="CY294" s="16">
        <f t="shared" si="346"/>
        <v>0</v>
      </c>
      <c r="CZ294" s="16">
        <f t="shared" si="347"/>
        <v>0</v>
      </c>
      <c r="DA294" s="16">
        <f t="shared" si="348"/>
        <v>0</v>
      </c>
      <c r="DB294" s="16">
        <f t="shared" si="349"/>
        <v>0</v>
      </c>
      <c r="DC294" s="16">
        <f t="shared" si="350"/>
        <v>0</v>
      </c>
      <c r="DD294" s="16">
        <f t="shared" si="351"/>
        <v>0</v>
      </c>
      <c r="DE294" s="16">
        <f t="shared" si="352"/>
        <v>0</v>
      </c>
      <c r="DF294" s="16">
        <f t="shared" si="353"/>
        <v>0</v>
      </c>
      <c r="DG294" s="16">
        <f t="shared" si="354"/>
        <v>0</v>
      </c>
      <c r="DH294" s="16">
        <f t="shared" si="355"/>
        <v>0</v>
      </c>
      <c r="DI294" s="16">
        <f t="shared" si="356"/>
        <v>0</v>
      </c>
      <c r="DJ294" s="16">
        <f t="shared" si="357"/>
        <v>0</v>
      </c>
      <c r="DK294" s="16">
        <f t="shared" si="358"/>
        <v>0</v>
      </c>
      <c r="DL294" s="16">
        <f t="shared" si="359"/>
        <v>0</v>
      </c>
      <c r="DM294" s="16">
        <f t="shared" si="360"/>
        <v>0</v>
      </c>
      <c r="DN294" s="16">
        <f t="shared" si="361"/>
        <v>0</v>
      </c>
      <c r="DO294" s="16">
        <f t="shared" si="362"/>
        <v>0</v>
      </c>
      <c r="DP294" s="16">
        <f t="shared" si="363"/>
        <v>0</v>
      </c>
      <c r="DQ294" s="16">
        <f t="shared" si="364"/>
        <v>0</v>
      </c>
      <c r="DR294" s="16">
        <f t="shared" si="365"/>
        <v>0</v>
      </c>
      <c r="DS294" s="16">
        <f t="shared" si="366"/>
        <v>0</v>
      </c>
      <c r="DT294" s="16">
        <f t="shared" si="367"/>
        <v>0</v>
      </c>
      <c r="DU294" s="16">
        <f t="shared" si="368"/>
        <v>0</v>
      </c>
      <c r="DV294" s="16">
        <f t="shared" si="369"/>
        <v>0</v>
      </c>
      <c r="DW294" s="16">
        <f t="shared" si="370"/>
        <v>0</v>
      </c>
      <c r="DX294" s="16">
        <f t="shared" si="371"/>
        <v>0</v>
      </c>
      <c r="DY294" s="16">
        <f t="shared" si="372"/>
        <v>0</v>
      </c>
      <c r="DZ294" s="16">
        <f t="shared" si="373"/>
        <v>0</v>
      </c>
      <c r="EA294" s="16">
        <f t="shared" si="374"/>
        <v>0</v>
      </c>
      <c r="EB294" s="16">
        <f t="shared" si="375"/>
        <v>0</v>
      </c>
      <c r="EC294" s="16">
        <f t="shared" si="376"/>
        <v>0</v>
      </c>
      <c r="ED294" s="16">
        <f t="shared" si="377"/>
        <v>1</v>
      </c>
      <c r="EE294" s="16">
        <f t="shared" si="378"/>
        <v>1</v>
      </c>
      <c r="EG294" s="20">
        <f t="shared" si="379"/>
        <v>0</v>
      </c>
      <c r="EH294" s="20">
        <f t="shared" si="380"/>
        <v>0</v>
      </c>
      <c r="EI294" s="20">
        <f t="shared" si="381"/>
        <v>0</v>
      </c>
      <c r="EJ294" s="20">
        <f t="shared" si="382"/>
        <v>0</v>
      </c>
      <c r="EP294" s="42" t="s">
        <v>948</v>
      </c>
      <c r="EQ294" s="16">
        <f t="shared" si="383"/>
        <v>0</v>
      </c>
      <c r="ER294" s="16">
        <f t="shared" si="384"/>
        <v>0</v>
      </c>
      <c r="ES294" s="16">
        <f t="shared" si="385"/>
        <v>0</v>
      </c>
      <c r="ET294" s="16">
        <f t="shared" si="386"/>
        <v>0</v>
      </c>
      <c r="EU294" s="16">
        <f t="shared" si="387"/>
        <v>0</v>
      </c>
      <c r="EV294" s="16">
        <f t="shared" si="388"/>
        <v>0</v>
      </c>
      <c r="EW294" s="16">
        <f t="shared" si="389"/>
        <v>0</v>
      </c>
      <c r="EX294" s="16">
        <f t="shared" si="390"/>
        <v>0</v>
      </c>
      <c r="EY294" s="16">
        <f t="shared" si="391"/>
        <v>37</v>
      </c>
      <c r="EZ294" s="16">
        <f t="shared" si="392"/>
        <v>0</v>
      </c>
      <c r="FA294" s="16">
        <f t="shared" si="393"/>
        <v>0</v>
      </c>
      <c r="FB294" s="16">
        <f t="shared" si="394"/>
        <v>0</v>
      </c>
      <c r="FC294" s="16">
        <f t="shared" si="395"/>
        <v>0</v>
      </c>
      <c r="FD294" s="16">
        <f t="shared" si="396"/>
        <v>0</v>
      </c>
      <c r="FE294" s="16">
        <f t="shared" si="397"/>
        <v>0</v>
      </c>
      <c r="FF294" s="16">
        <f t="shared" si="398"/>
        <v>0</v>
      </c>
      <c r="FG294" s="16">
        <f t="shared" si="399"/>
        <v>0</v>
      </c>
    </row>
    <row r="295" spans="2:163" x14ac:dyDescent="0.25">
      <c r="B295" s="42">
        <v>291</v>
      </c>
      <c r="C295" s="42" t="s">
        <v>320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37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16">
        <v>0</v>
      </c>
      <c r="BL295" s="16">
        <v>0</v>
      </c>
      <c r="BM295" s="16">
        <v>0</v>
      </c>
      <c r="BN295" s="16">
        <v>0</v>
      </c>
      <c r="BO295" s="16">
        <v>0</v>
      </c>
      <c r="BP295" s="16">
        <v>0</v>
      </c>
      <c r="BQ295" s="16">
        <v>0</v>
      </c>
      <c r="BR295" s="16">
        <v>0</v>
      </c>
      <c r="BS295" s="16">
        <v>0</v>
      </c>
      <c r="BT295" s="16">
        <v>0</v>
      </c>
      <c r="BU295" s="16">
        <v>0</v>
      </c>
      <c r="BV295" s="16">
        <v>0</v>
      </c>
      <c r="BW295" s="16">
        <v>0</v>
      </c>
      <c r="BX295" s="16">
        <v>0</v>
      </c>
      <c r="BY295" s="16">
        <f t="shared" si="320"/>
        <v>37</v>
      </c>
      <c r="BZ295" s="19">
        <f t="shared" si="321"/>
        <v>37</v>
      </c>
      <c r="CA295" s="16">
        <f t="shared" si="322"/>
        <v>0</v>
      </c>
      <c r="CB295" s="16">
        <f t="shared" si="323"/>
        <v>0</v>
      </c>
      <c r="CC295" s="16">
        <f t="shared" si="324"/>
        <v>0</v>
      </c>
      <c r="CD295" s="16">
        <f t="shared" si="325"/>
        <v>0</v>
      </c>
      <c r="CE295" s="16">
        <f t="shared" si="326"/>
        <v>0</v>
      </c>
      <c r="CF295" s="16">
        <f t="shared" si="327"/>
        <v>0</v>
      </c>
      <c r="CG295" s="16">
        <f t="shared" si="328"/>
        <v>0</v>
      </c>
      <c r="CH295" s="16">
        <f t="shared" si="329"/>
        <v>0</v>
      </c>
      <c r="CI295" s="16">
        <f t="shared" si="330"/>
        <v>0</v>
      </c>
      <c r="CJ295" s="16">
        <f t="shared" si="331"/>
        <v>0</v>
      </c>
      <c r="CK295" s="16">
        <f t="shared" si="332"/>
        <v>0</v>
      </c>
      <c r="CL295" s="16">
        <f t="shared" si="333"/>
        <v>0</v>
      </c>
      <c r="CM295" s="16">
        <f t="shared" si="334"/>
        <v>0</v>
      </c>
      <c r="CN295" s="16">
        <f t="shared" si="335"/>
        <v>0</v>
      </c>
      <c r="CO295" s="16">
        <f t="shared" si="336"/>
        <v>0</v>
      </c>
      <c r="CP295" s="16">
        <f t="shared" si="337"/>
        <v>1</v>
      </c>
      <c r="CQ295" s="16">
        <f t="shared" si="338"/>
        <v>0</v>
      </c>
      <c r="CR295" s="16">
        <f t="shared" si="339"/>
        <v>0</v>
      </c>
      <c r="CS295" s="16">
        <f t="shared" si="340"/>
        <v>0</v>
      </c>
      <c r="CT295" s="16">
        <f t="shared" si="341"/>
        <v>0</v>
      </c>
      <c r="CU295" s="16">
        <f t="shared" si="342"/>
        <v>0</v>
      </c>
      <c r="CV295" s="16">
        <f t="shared" si="343"/>
        <v>0</v>
      </c>
      <c r="CW295" s="16">
        <f t="shared" si="344"/>
        <v>0</v>
      </c>
      <c r="CX295" s="16">
        <f t="shared" si="345"/>
        <v>0</v>
      </c>
      <c r="CY295" s="16">
        <f t="shared" si="346"/>
        <v>0</v>
      </c>
      <c r="CZ295" s="16">
        <f t="shared" si="347"/>
        <v>0</v>
      </c>
      <c r="DA295" s="16">
        <f t="shared" si="348"/>
        <v>0</v>
      </c>
      <c r="DB295" s="16">
        <f t="shared" si="349"/>
        <v>0</v>
      </c>
      <c r="DC295" s="16">
        <f t="shared" si="350"/>
        <v>0</v>
      </c>
      <c r="DD295" s="16">
        <f t="shared" si="351"/>
        <v>0</v>
      </c>
      <c r="DE295" s="16">
        <f t="shared" si="352"/>
        <v>0</v>
      </c>
      <c r="DF295" s="16">
        <f t="shared" si="353"/>
        <v>0</v>
      </c>
      <c r="DG295" s="16">
        <f t="shared" si="354"/>
        <v>0</v>
      </c>
      <c r="DH295" s="16">
        <f t="shared" si="355"/>
        <v>0</v>
      </c>
      <c r="DI295" s="16">
        <f t="shared" si="356"/>
        <v>0</v>
      </c>
      <c r="DJ295" s="16">
        <f t="shared" si="357"/>
        <v>0</v>
      </c>
      <c r="DK295" s="16">
        <f t="shared" si="358"/>
        <v>0</v>
      </c>
      <c r="DL295" s="16">
        <f t="shared" si="359"/>
        <v>0</v>
      </c>
      <c r="DM295" s="16">
        <f t="shared" si="360"/>
        <v>0</v>
      </c>
      <c r="DN295" s="16">
        <f t="shared" si="361"/>
        <v>0</v>
      </c>
      <c r="DO295" s="16">
        <f t="shared" si="362"/>
        <v>0</v>
      </c>
      <c r="DP295" s="16">
        <f t="shared" si="363"/>
        <v>0</v>
      </c>
      <c r="DQ295" s="16">
        <f t="shared" si="364"/>
        <v>0</v>
      </c>
      <c r="DR295" s="16">
        <f t="shared" si="365"/>
        <v>0</v>
      </c>
      <c r="DS295" s="16">
        <f t="shared" si="366"/>
        <v>0</v>
      </c>
      <c r="DT295" s="16">
        <f t="shared" si="367"/>
        <v>0</v>
      </c>
      <c r="DU295" s="16">
        <f t="shared" si="368"/>
        <v>0</v>
      </c>
      <c r="DV295" s="16">
        <f t="shared" si="369"/>
        <v>0</v>
      </c>
      <c r="DW295" s="16">
        <f t="shared" si="370"/>
        <v>0</v>
      </c>
      <c r="DX295" s="16">
        <f t="shared" si="371"/>
        <v>0</v>
      </c>
      <c r="DY295" s="16">
        <f t="shared" si="372"/>
        <v>0</v>
      </c>
      <c r="DZ295" s="16">
        <f t="shared" si="373"/>
        <v>0</v>
      </c>
      <c r="EA295" s="16">
        <f t="shared" si="374"/>
        <v>0</v>
      </c>
      <c r="EB295" s="16">
        <f t="shared" si="375"/>
        <v>0</v>
      </c>
      <c r="EC295" s="16">
        <f t="shared" si="376"/>
        <v>0</v>
      </c>
      <c r="ED295" s="16">
        <f t="shared" si="377"/>
        <v>1</v>
      </c>
      <c r="EE295" s="16">
        <f t="shared" si="378"/>
        <v>1</v>
      </c>
      <c r="EG295" s="20">
        <f t="shared" si="379"/>
        <v>0</v>
      </c>
      <c r="EH295" s="20">
        <f t="shared" si="380"/>
        <v>0</v>
      </c>
      <c r="EI295" s="20">
        <f t="shared" si="381"/>
        <v>0</v>
      </c>
      <c r="EJ295" s="20">
        <f t="shared" si="382"/>
        <v>0</v>
      </c>
      <c r="EP295" s="42" t="s">
        <v>320</v>
      </c>
      <c r="EQ295" s="16">
        <f t="shared" si="383"/>
        <v>0</v>
      </c>
      <c r="ER295" s="16">
        <f t="shared" si="384"/>
        <v>0</v>
      </c>
      <c r="ES295" s="16">
        <f t="shared" si="385"/>
        <v>0</v>
      </c>
      <c r="ET295" s="16">
        <f t="shared" si="386"/>
        <v>0</v>
      </c>
      <c r="EU295" s="16">
        <f t="shared" si="387"/>
        <v>0</v>
      </c>
      <c r="EV295" s="16">
        <f t="shared" si="388"/>
        <v>0</v>
      </c>
      <c r="EW295" s="16">
        <f t="shared" si="389"/>
        <v>0</v>
      </c>
      <c r="EX295" s="16">
        <f t="shared" si="390"/>
        <v>0</v>
      </c>
      <c r="EY295" s="16">
        <f t="shared" si="391"/>
        <v>37</v>
      </c>
      <c r="EZ295" s="16">
        <f t="shared" si="392"/>
        <v>0</v>
      </c>
      <c r="FA295" s="16">
        <f t="shared" si="393"/>
        <v>0</v>
      </c>
      <c r="FB295" s="16">
        <f t="shared" si="394"/>
        <v>0</v>
      </c>
      <c r="FC295" s="16">
        <f t="shared" si="395"/>
        <v>0</v>
      </c>
      <c r="FD295" s="16">
        <f t="shared" si="396"/>
        <v>0</v>
      </c>
      <c r="FE295" s="16">
        <f t="shared" si="397"/>
        <v>0</v>
      </c>
      <c r="FF295" s="16">
        <f t="shared" si="398"/>
        <v>0</v>
      </c>
      <c r="FG295" s="16">
        <f t="shared" si="399"/>
        <v>0</v>
      </c>
    </row>
    <row r="296" spans="2:163" x14ac:dyDescent="0.25">
      <c r="B296" s="42">
        <v>292</v>
      </c>
      <c r="C296" s="42" t="s">
        <v>282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37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16">
        <v>0</v>
      </c>
      <c r="BL296" s="16">
        <v>0</v>
      </c>
      <c r="BM296" s="16">
        <v>0</v>
      </c>
      <c r="BN296" s="16">
        <v>0</v>
      </c>
      <c r="BO296" s="16">
        <v>0</v>
      </c>
      <c r="BP296" s="16">
        <v>0</v>
      </c>
      <c r="BQ296" s="16">
        <v>0</v>
      </c>
      <c r="BR296" s="16">
        <v>0</v>
      </c>
      <c r="BS296" s="16">
        <v>0</v>
      </c>
      <c r="BT296" s="16">
        <v>0</v>
      </c>
      <c r="BU296" s="16">
        <v>0</v>
      </c>
      <c r="BV296" s="16">
        <v>0</v>
      </c>
      <c r="BW296" s="16">
        <v>0</v>
      </c>
      <c r="BX296" s="16">
        <v>0</v>
      </c>
      <c r="BY296" s="16">
        <f t="shared" si="320"/>
        <v>37</v>
      </c>
      <c r="BZ296" s="19">
        <f t="shared" si="321"/>
        <v>37</v>
      </c>
      <c r="CA296" s="16">
        <f t="shared" si="322"/>
        <v>0</v>
      </c>
      <c r="CB296" s="16">
        <f t="shared" si="323"/>
        <v>0</v>
      </c>
      <c r="CC296" s="16">
        <f t="shared" si="324"/>
        <v>0</v>
      </c>
      <c r="CD296" s="16">
        <f t="shared" si="325"/>
        <v>0</v>
      </c>
      <c r="CE296" s="16">
        <f t="shared" si="326"/>
        <v>0</v>
      </c>
      <c r="CF296" s="16">
        <f t="shared" si="327"/>
        <v>0</v>
      </c>
      <c r="CG296" s="16">
        <f t="shared" si="328"/>
        <v>0</v>
      </c>
      <c r="CH296" s="16">
        <f t="shared" si="329"/>
        <v>0</v>
      </c>
      <c r="CI296" s="16">
        <f t="shared" si="330"/>
        <v>0</v>
      </c>
      <c r="CJ296" s="16">
        <f t="shared" si="331"/>
        <v>0</v>
      </c>
      <c r="CK296" s="16">
        <f t="shared" si="332"/>
        <v>0</v>
      </c>
      <c r="CL296" s="16">
        <f t="shared" si="333"/>
        <v>0</v>
      </c>
      <c r="CM296" s="16">
        <f t="shared" si="334"/>
        <v>0</v>
      </c>
      <c r="CN296" s="16">
        <f t="shared" si="335"/>
        <v>0</v>
      </c>
      <c r="CO296" s="16">
        <f t="shared" si="336"/>
        <v>0</v>
      </c>
      <c r="CP296" s="16">
        <f t="shared" si="337"/>
        <v>1</v>
      </c>
      <c r="CQ296" s="16">
        <f t="shared" si="338"/>
        <v>0</v>
      </c>
      <c r="CR296" s="16">
        <f t="shared" si="339"/>
        <v>0</v>
      </c>
      <c r="CS296" s="16">
        <f t="shared" si="340"/>
        <v>0</v>
      </c>
      <c r="CT296" s="16">
        <f t="shared" si="341"/>
        <v>0</v>
      </c>
      <c r="CU296" s="16">
        <f t="shared" si="342"/>
        <v>0</v>
      </c>
      <c r="CV296" s="16">
        <f t="shared" si="343"/>
        <v>0</v>
      </c>
      <c r="CW296" s="16">
        <f t="shared" si="344"/>
        <v>0</v>
      </c>
      <c r="CX296" s="16">
        <f t="shared" si="345"/>
        <v>0</v>
      </c>
      <c r="CY296" s="16">
        <f t="shared" si="346"/>
        <v>0</v>
      </c>
      <c r="CZ296" s="16">
        <f t="shared" si="347"/>
        <v>0</v>
      </c>
      <c r="DA296" s="16">
        <f t="shared" si="348"/>
        <v>0</v>
      </c>
      <c r="DB296" s="16">
        <f t="shared" si="349"/>
        <v>0</v>
      </c>
      <c r="DC296" s="16">
        <f t="shared" si="350"/>
        <v>0</v>
      </c>
      <c r="DD296" s="16">
        <f t="shared" si="351"/>
        <v>0</v>
      </c>
      <c r="DE296" s="16">
        <f t="shared" si="352"/>
        <v>0</v>
      </c>
      <c r="DF296" s="16">
        <f t="shared" si="353"/>
        <v>0</v>
      </c>
      <c r="DG296" s="16">
        <f t="shared" si="354"/>
        <v>0</v>
      </c>
      <c r="DH296" s="16">
        <f t="shared" si="355"/>
        <v>0</v>
      </c>
      <c r="DI296" s="16">
        <f t="shared" si="356"/>
        <v>0</v>
      </c>
      <c r="DJ296" s="16">
        <f t="shared" si="357"/>
        <v>0</v>
      </c>
      <c r="DK296" s="16">
        <f t="shared" si="358"/>
        <v>0</v>
      </c>
      <c r="DL296" s="16">
        <f t="shared" si="359"/>
        <v>0</v>
      </c>
      <c r="DM296" s="16">
        <f t="shared" si="360"/>
        <v>0</v>
      </c>
      <c r="DN296" s="16">
        <f t="shared" si="361"/>
        <v>0</v>
      </c>
      <c r="DO296" s="16">
        <f t="shared" si="362"/>
        <v>0</v>
      </c>
      <c r="DP296" s="16">
        <f t="shared" si="363"/>
        <v>0</v>
      </c>
      <c r="DQ296" s="16">
        <f t="shared" si="364"/>
        <v>0</v>
      </c>
      <c r="DR296" s="16">
        <f t="shared" si="365"/>
        <v>0</v>
      </c>
      <c r="DS296" s="16">
        <f t="shared" si="366"/>
        <v>0</v>
      </c>
      <c r="DT296" s="16">
        <f t="shared" si="367"/>
        <v>0</v>
      </c>
      <c r="DU296" s="16">
        <f t="shared" si="368"/>
        <v>0</v>
      </c>
      <c r="DV296" s="16">
        <f t="shared" si="369"/>
        <v>0</v>
      </c>
      <c r="DW296" s="16">
        <f t="shared" si="370"/>
        <v>0</v>
      </c>
      <c r="DX296" s="16">
        <f t="shared" si="371"/>
        <v>0</v>
      </c>
      <c r="DY296" s="16">
        <f t="shared" si="372"/>
        <v>0</v>
      </c>
      <c r="DZ296" s="16">
        <f t="shared" si="373"/>
        <v>0</v>
      </c>
      <c r="EA296" s="16">
        <f t="shared" si="374"/>
        <v>0</v>
      </c>
      <c r="EB296" s="16">
        <f t="shared" si="375"/>
        <v>0</v>
      </c>
      <c r="EC296" s="16">
        <f t="shared" si="376"/>
        <v>0</v>
      </c>
      <c r="ED296" s="16">
        <f t="shared" si="377"/>
        <v>1</v>
      </c>
      <c r="EE296" s="16">
        <f t="shared" si="378"/>
        <v>1</v>
      </c>
      <c r="EG296" s="20">
        <f t="shared" si="379"/>
        <v>0</v>
      </c>
      <c r="EH296" s="20">
        <f t="shared" si="380"/>
        <v>0</v>
      </c>
      <c r="EI296" s="20">
        <f t="shared" si="381"/>
        <v>0</v>
      </c>
      <c r="EJ296" s="20">
        <f t="shared" si="382"/>
        <v>0</v>
      </c>
      <c r="EP296" s="42" t="s">
        <v>282</v>
      </c>
      <c r="EQ296" s="16">
        <f t="shared" si="383"/>
        <v>0</v>
      </c>
      <c r="ER296" s="16">
        <f t="shared" si="384"/>
        <v>0</v>
      </c>
      <c r="ES296" s="16">
        <f t="shared" si="385"/>
        <v>0</v>
      </c>
      <c r="ET296" s="16">
        <f t="shared" si="386"/>
        <v>0</v>
      </c>
      <c r="EU296" s="16">
        <f t="shared" si="387"/>
        <v>37</v>
      </c>
      <c r="EV296" s="16">
        <f t="shared" si="388"/>
        <v>0</v>
      </c>
      <c r="EW296" s="16">
        <f t="shared" si="389"/>
        <v>0</v>
      </c>
      <c r="EX296" s="16">
        <f t="shared" si="390"/>
        <v>0</v>
      </c>
      <c r="EY296" s="16">
        <f t="shared" si="391"/>
        <v>0</v>
      </c>
      <c r="EZ296" s="16">
        <f t="shared" si="392"/>
        <v>0</v>
      </c>
      <c r="FA296" s="16">
        <f t="shared" si="393"/>
        <v>0</v>
      </c>
      <c r="FB296" s="16">
        <f t="shared" si="394"/>
        <v>0</v>
      </c>
      <c r="FC296" s="16">
        <f t="shared" si="395"/>
        <v>0</v>
      </c>
      <c r="FD296" s="16">
        <f t="shared" si="396"/>
        <v>0</v>
      </c>
      <c r="FE296" s="16">
        <f t="shared" si="397"/>
        <v>0</v>
      </c>
      <c r="FF296" s="16">
        <f t="shared" si="398"/>
        <v>0</v>
      </c>
      <c r="FG296" s="16">
        <f t="shared" si="399"/>
        <v>0</v>
      </c>
    </row>
    <row r="297" spans="2:163" x14ac:dyDescent="0.25">
      <c r="B297" s="42">
        <v>293</v>
      </c>
      <c r="C297" s="42" t="s">
        <v>198</v>
      </c>
      <c r="D297" s="16">
        <v>0</v>
      </c>
      <c r="E297" s="16">
        <v>0</v>
      </c>
      <c r="F297" s="16">
        <v>0</v>
      </c>
      <c r="G297" s="16">
        <v>37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16">
        <v>0</v>
      </c>
      <c r="BL297" s="16">
        <v>0</v>
      </c>
      <c r="BM297" s="16">
        <v>0</v>
      </c>
      <c r="BN297" s="16">
        <v>0</v>
      </c>
      <c r="BO297" s="16">
        <v>0</v>
      </c>
      <c r="BP297" s="16">
        <v>0</v>
      </c>
      <c r="BQ297" s="16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v>0</v>
      </c>
      <c r="BW297" s="16">
        <v>0</v>
      </c>
      <c r="BX297" s="16">
        <v>0</v>
      </c>
      <c r="BY297" s="16">
        <f t="shared" si="320"/>
        <v>37</v>
      </c>
      <c r="BZ297" s="19">
        <f t="shared" si="321"/>
        <v>37</v>
      </c>
      <c r="CA297" s="16">
        <f t="shared" si="322"/>
        <v>0</v>
      </c>
      <c r="CB297" s="16">
        <f t="shared" si="323"/>
        <v>0</v>
      </c>
      <c r="CC297" s="16">
        <f t="shared" si="324"/>
        <v>0</v>
      </c>
      <c r="CD297" s="16">
        <f t="shared" si="325"/>
        <v>0</v>
      </c>
      <c r="CE297" s="16">
        <f t="shared" si="326"/>
        <v>0</v>
      </c>
      <c r="CF297" s="16">
        <f t="shared" si="327"/>
        <v>0</v>
      </c>
      <c r="CG297" s="16">
        <f t="shared" si="328"/>
        <v>0</v>
      </c>
      <c r="CH297" s="16">
        <f t="shared" si="329"/>
        <v>0</v>
      </c>
      <c r="CI297" s="16">
        <f t="shared" si="330"/>
        <v>0</v>
      </c>
      <c r="CJ297" s="16">
        <f t="shared" si="331"/>
        <v>0</v>
      </c>
      <c r="CK297" s="16">
        <f t="shared" si="332"/>
        <v>0</v>
      </c>
      <c r="CL297" s="16">
        <f t="shared" si="333"/>
        <v>0</v>
      </c>
      <c r="CM297" s="16">
        <f t="shared" si="334"/>
        <v>0</v>
      </c>
      <c r="CN297" s="16">
        <f t="shared" si="335"/>
        <v>0</v>
      </c>
      <c r="CO297" s="16">
        <f t="shared" si="336"/>
        <v>0</v>
      </c>
      <c r="CP297" s="16">
        <f t="shared" si="337"/>
        <v>1</v>
      </c>
      <c r="CQ297" s="16">
        <f t="shared" si="338"/>
        <v>0</v>
      </c>
      <c r="CR297" s="16">
        <f t="shared" si="339"/>
        <v>0</v>
      </c>
      <c r="CS297" s="16">
        <f t="shared" si="340"/>
        <v>0</v>
      </c>
      <c r="CT297" s="16">
        <f t="shared" si="341"/>
        <v>0</v>
      </c>
      <c r="CU297" s="16">
        <f t="shared" si="342"/>
        <v>0</v>
      </c>
      <c r="CV297" s="16">
        <f t="shared" si="343"/>
        <v>0</v>
      </c>
      <c r="CW297" s="16">
        <f t="shared" si="344"/>
        <v>0</v>
      </c>
      <c r="CX297" s="16">
        <f t="shared" si="345"/>
        <v>0</v>
      </c>
      <c r="CY297" s="16">
        <f t="shared" si="346"/>
        <v>0</v>
      </c>
      <c r="CZ297" s="16">
        <f t="shared" si="347"/>
        <v>0</v>
      </c>
      <c r="DA297" s="16">
        <f t="shared" si="348"/>
        <v>0</v>
      </c>
      <c r="DB297" s="16">
        <f t="shared" si="349"/>
        <v>0</v>
      </c>
      <c r="DC297" s="16">
        <f t="shared" si="350"/>
        <v>0</v>
      </c>
      <c r="DD297" s="16">
        <f t="shared" si="351"/>
        <v>0</v>
      </c>
      <c r="DE297" s="16">
        <f t="shared" si="352"/>
        <v>0</v>
      </c>
      <c r="DF297" s="16">
        <f t="shared" si="353"/>
        <v>0</v>
      </c>
      <c r="DG297" s="16">
        <f t="shared" si="354"/>
        <v>0</v>
      </c>
      <c r="DH297" s="16">
        <f t="shared" si="355"/>
        <v>0</v>
      </c>
      <c r="DI297" s="16">
        <f t="shared" si="356"/>
        <v>0</v>
      </c>
      <c r="DJ297" s="16">
        <f t="shared" si="357"/>
        <v>0</v>
      </c>
      <c r="DK297" s="16">
        <f t="shared" si="358"/>
        <v>0</v>
      </c>
      <c r="DL297" s="16">
        <f t="shared" si="359"/>
        <v>0</v>
      </c>
      <c r="DM297" s="16">
        <f t="shared" si="360"/>
        <v>0</v>
      </c>
      <c r="DN297" s="16">
        <f t="shared" si="361"/>
        <v>0</v>
      </c>
      <c r="DO297" s="16">
        <f t="shared" si="362"/>
        <v>0</v>
      </c>
      <c r="DP297" s="16">
        <f t="shared" si="363"/>
        <v>0</v>
      </c>
      <c r="DQ297" s="16">
        <f t="shared" si="364"/>
        <v>0</v>
      </c>
      <c r="DR297" s="16">
        <f t="shared" si="365"/>
        <v>0</v>
      </c>
      <c r="DS297" s="16">
        <f t="shared" si="366"/>
        <v>0</v>
      </c>
      <c r="DT297" s="16">
        <f t="shared" si="367"/>
        <v>0</v>
      </c>
      <c r="DU297" s="16">
        <f t="shared" si="368"/>
        <v>0</v>
      </c>
      <c r="DV297" s="16">
        <f t="shared" si="369"/>
        <v>0</v>
      </c>
      <c r="DW297" s="16">
        <f t="shared" si="370"/>
        <v>0</v>
      </c>
      <c r="DX297" s="16">
        <f t="shared" si="371"/>
        <v>0</v>
      </c>
      <c r="DY297" s="16">
        <f t="shared" si="372"/>
        <v>0</v>
      </c>
      <c r="DZ297" s="16">
        <f t="shared" si="373"/>
        <v>0</v>
      </c>
      <c r="EA297" s="16">
        <f t="shared" si="374"/>
        <v>0</v>
      </c>
      <c r="EB297" s="16">
        <f t="shared" si="375"/>
        <v>0</v>
      </c>
      <c r="EC297" s="16">
        <f t="shared" si="376"/>
        <v>0</v>
      </c>
      <c r="ED297" s="16">
        <f t="shared" si="377"/>
        <v>1</v>
      </c>
      <c r="EE297" s="16">
        <f t="shared" si="378"/>
        <v>1</v>
      </c>
      <c r="EG297" s="20">
        <f t="shared" si="379"/>
        <v>0</v>
      </c>
      <c r="EH297" s="20">
        <f t="shared" si="380"/>
        <v>0</v>
      </c>
      <c r="EI297" s="20">
        <f t="shared" si="381"/>
        <v>0</v>
      </c>
      <c r="EJ297" s="20">
        <f t="shared" si="382"/>
        <v>0</v>
      </c>
      <c r="EP297" s="42" t="s">
        <v>198</v>
      </c>
      <c r="EQ297" s="16">
        <f t="shared" si="383"/>
        <v>37</v>
      </c>
      <c r="ER297" s="16">
        <f t="shared" si="384"/>
        <v>0</v>
      </c>
      <c r="ES297" s="16">
        <f t="shared" si="385"/>
        <v>0</v>
      </c>
      <c r="ET297" s="16">
        <f t="shared" si="386"/>
        <v>0</v>
      </c>
      <c r="EU297" s="16">
        <f t="shared" si="387"/>
        <v>0</v>
      </c>
      <c r="EV297" s="16">
        <f t="shared" si="388"/>
        <v>0</v>
      </c>
      <c r="EW297" s="16">
        <f t="shared" si="389"/>
        <v>0</v>
      </c>
      <c r="EX297" s="16">
        <f t="shared" si="390"/>
        <v>0</v>
      </c>
      <c r="EY297" s="16">
        <f t="shared" si="391"/>
        <v>0</v>
      </c>
      <c r="EZ297" s="16">
        <f t="shared" si="392"/>
        <v>0</v>
      </c>
      <c r="FA297" s="16">
        <f t="shared" si="393"/>
        <v>0</v>
      </c>
      <c r="FB297" s="16">
        <f t="shared" si="394"/>
        <v>0</v>
      </c>
      <c r="FC297" s="16">
        <f t="shared" si="395"/>
        <v>0</v>
      </c>
      <c r="FD297" s="16">
        <f t="shared" si="396"/>
        <v>0</v>
      </c>
      <c r="FE297" s="16">
        <f t="shared" si="397"/>
        <v>0</v>
      </c>
      <c r="FF297" s="16">
        <f t="shared" si="398"/>
        <v>0</v>
      </c>
      <c r="FG297" s="16">
        <f t="shared" si="399"/>
        <v>0</v>
      </c>
    </row>
    <row r="298" spans="2:163" x14ac:dyDescent="0.25">
      <c r="B298" s="42">
        <v>294</v>
      </c>
      <c r="C298" s="16" t="s">
        <v>258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43">
        <v>37</v>
      </c>
      <c r="AX298" s="43">
        <v>0</v>
      </c>
      <c r="AY298" s="43">
        <v>0</v>
      </c>
      <c r="AZ298" s="43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16">
        <v>0</v>
      </c>
      <c r="BL298" s="16">
        <v>0</v>
      </c>
      <c r="BM298" s="16">
        <v>0</v>
      </c>
      <c r="BN298" s="16">
        <v>0</v>
      </c>
      <c r="BO298" s="16">
        <v>0</v>
      </c>
      <c r="BP298" s="16">
        <v>0</v>
      </c>
      <c r="BQ298" s="16">
        <v>0</v>
      </c>
      <c r="BR298" s="16">
        <v>0</v>
      </c>
      <c r="BS298" s="16">
        <v>0</v>
      </c>
      <c r="BT298" s="16">
        <v>0</v>
      </c>
      <c r="BU298" s="16">
        <v>0</v>
      </c>
      <c r="BV298" s="16">
        <v>0</v>
      </c>
      <c r="BW298" s="16">
        <v>0</v>
      </c>
      <c r="BX298" s="16">
        <v>0</v>
      </c>
      <c r="BY298" s="16">
        <f t="shared" si="320"/>
        <v>37</v>
      </c>
      <c r="BZ298" s="19">
        <f t="shared" si="321"/>
        <v>37</v>
      </c>
      <c r="CA298" s="16">
        <f t="shared" si="322"/>
        <v>0</v>
      </c>
      <c r="CB298" s="16">
        <f t="shared" si="323"/>
        <v>0</v>
      </c>
      <c r="CC298" s="16">
        <f t="shared" si="324"/>
        <v>0</v>
      </c>
      <c r="CD298" s="16">
        <f t="shared" si="325"/>
        <v>0</v>
      </c>
      <c r="CE298" s="16">
        <f t="shared" si="326"/>
        <v>0</v>
      </c>
      <c r="CF298" s="16">
        <f t="shared" si="327"/>
        <v>0</v>
      </c>
      <c r="CG298" s="16">
        <f t="shared" si="328"/>
        <v>0</v>
      </c>
      <c r="CH298" s="16">
        <f t="shared" si="329"/>
        <v>0</v>
      </c>
      <c r="CI298" s="16">
        <f t="shared" si="330"/>
        <v>0</v>
      </c>
      <c r="CJ298" s="16">
        <f t="shared" si="331"/>
        <v>0</v>
      </c>
      <c r="CK298" s="16">
        <f t="shared" si="332"/>
        <v>0</v>
      </c>
      <c r="CL298" s="16">
        <f t="shared" si="333"/>
        <v>0</v>
      </c>
      <c r="CM298" s="16">
        <f t="shared" si="334"/>
        <v>0</v>
      </c>
      <c r="CN298" s="16">
        <f t="shared" si="335"/>
        <v>0</v>
      </c>
      <c r="CO298" s="16">
        <f t="shared" si="336"/>
        <v>0</v>
      </c>
      <c r="CP298" s="16">
        <f t="shared" si="337"/>
        <v>1</v>
      </c>
      <c r="CQ298" s="16">
        <f t="shared" si="338"/>
        <v>0</v>
      </c>
      <c r="CR298" s="16">
        <f t="shared" si="339"/>
        <v>0</v>
      </c>
      <c r="CS298" s="16">
        <f t="shared" si="340"/>
        <v>0</v>
      </c>
      <c r="CT298" s="16">
        <f t="shared" si="341"/>
        <v>0</v>
      </c>
      <c r="CU298" s="16">
        <f t="shared" si="342"/>
        <v>0</v>
      </c>
      <c r="CV298" s="16">
        <f t="shared" si="343"/>
        <v>0</v>
      </c>
      <c r="CW298" s="16">
        <f t="shared" si="344"/>
        <v>0</v>
      </c>
      <c r="CX298" s="16">
        <f t="shared" si="345"/>
        <v>0</v>
      </c>
      <c r="CY298" s="16">
        <f t="shared" si="346"/>
        <v>0</v>
      </c>
      <c r="CZ298" s="16">
        <f t="shared" si="347"/>
        <v>0</v>
      </c>
      <c r="DA298" s="16">
        <f t="shared" si="348"/>
        <v>0</v>
      </c>
      <c r="DB298" s="16">
        <f t="shared" si="349"/>
        <v>0</v>
      </c>
      <c r="DC298" s="16">
        <f t="shared" si="350"/>
        <v>0</v>
      </c>
      <c r="DD298" s="16">
        <f t="shared" si="351"/>
        <v>0</v>
      </c>
      <c r="DE298" s="16">
        <f t="shared" si="352"/>
        <v>0</v>
      </c>
      <c r="DF298" s="16">
        <f t="shared" si="353"/>
        <v>0</v>
      </c>
      <c r="DG298" s="16">
        <f t="shared" si="354"/>
        <v>0</v>
      </c>
      <c r="DH298" s="16">
        <f t="shared" si="355"/>
        <v>0</v>
      </c>
      <c r="DI298" s="16">
        <f t="shared" si="356"/>
        <v>0</v>
      </c>
      <c r="DJ298" s="16">
        <f t="shared" si="357"/>
        <v>0</v>
      </c>
      <c r="DK298" s="16">
        <f t="shared" si="358"/>
        <v>0</v>
      </c>
      <c r="DL298" s="16">
        <f t="shared" si="359"/>
        <v>0</v>
      </c>
      <c r="DM298" s="16">
        <f t="shared" si="360"/>
        <v>0</v>
      </c>
      <c r="DN298" s="16">
        <f t="shared" si="361"/>
        <v>0</v>
      </c>
      <c r="DO298" s="16">
        <f t="shared" si="362"/>
        <v>0</v>
      </c>
      <c r="DP298" s="16">
        <f t="shared" si="363"/>
        <v>0</v>
      </c>
      <c r="DQ298" s="16">
        <f t="shared" si="364"/>
        <v>0</v>
      </c>
      <c r="DR298" s="16">
        <f t="shared" si="365"/>
        <v>0</v>
      </c>
      <c r="DS298" s="16">
        <f t="shared" si="366"/>
        <v>0</v>
      </c>
      <c r="DT298" s="16">
        <f t="shared" si="367"/>
        <v>0</v>
      </c>
      <c r="DU298" s="16">
        <f t="shared" si="368"/>
        <v>0</v>
      </c>
      <c r="DV298" s="16">
        <f t="shared" si="369"/>
        <v>0</v>
      </c>
      <c r="DW298" s="16">
        <f t="shared" si="370"/>
        <v>0</v>
      </c>
      <c r="DX298" s="16">
        <f t="shared" si="371"/>
        <v>0</v>
      </c>
      <c r="DY298" s="16">
        <f t="shared" si="372"/>
        <v>0</v>
      </c>
      <c r="DZ298" s="16">
        <f t="shared" si="373"/>
        <v>0</v>
      </c>
      <c r="EA298" s="16">
        <f t="shared" si="374"/>
        <v>0</v>
      </c>
      <c r="EB298" s="16">
        <f t="shared" si="375"/>
        <v>0</v>
      </c>
      <c r="EC298" s="16">
        <f t="shared" si="376"/>
        <v>0</v>
      </c>
      <c r="ED298" s="16">
        <f t="shared" si="377"/>
        <v>1</v>
      </c>
      <c r="EE298" s="16">
        <f t="shared" si="378"/>
        <v>1</v>
      </c>
      <c r="EG298" s="20">
        <f t="shared" si="379"/>
        <v>0</v>
      </c>
      <c r="EH298" s="20">
        <f t="shared" si="380"/>
        <v>0</v>
      </c>
      <c r="EI298" s="20">
        <f t="shared" si="381"/>
        <v>0</v>
      </c>
      <c r="EJ298" s="20">
        <f t="shared" si="382"/>
        <v>0</v>
      </c>
      <c r="EP298" s="16" t="s">
        <v>258</v>
      </c>
      <c r="EQ298" s="16">
        <f t="shared" si="383"/>
        <v>0</v>
      </c>
      <c r="ER298" s="16">
        <f t="shared" si="384"/>
        <v>0</v>
      </c>
      <c r="ES298" s="16">
        <f t="shared" si="385"/>
        <v>0</v>
      </c>
      <c r="ET298" s="16">
        <f t="shared" si="386"/>
        <v>0</v>
      </c>
      <c r="EU298" s="16">
        <f t="shared" si="387"/>
        <v>0</v>
      </c>
      <c r="EV298" s="16">
        <f t="shared" si="388"/>
        <v>0</v>
      </c>
      <c r="EW298" s="16">
        <f t="shared" si="389"/>
        <v>0</v>
      </c>
      <c r="EX298" s="16">
        <f t="shared" si="390"/>
        <v>0</v>
      </c>
      <c r="EY298" s="16">
        <f t="shared" si="391"/>
        <v>0</v>
      </c>
      <c r="EZ298" s="16">
        <f t="shared" si="392"/>
        <v>0</v>
      </c>
      <c r="FA298" s="16">
        <f t="shared" si="393"/>
        <v>37</v>
      </c>
      <c r="FB298" s="16">
        <f t="shared" si="394"/>
        <v>0</v>
      </c>
      <c r="FC298" s="16">
        <f t="shared" si="395"/>
        <v>0</v>
      </c>
      <c r="FD298" s="16">
        <f t="shared" si="396"/>
        <v>0</v>
      </c>
      <c r="FE298" s="16">
        <f t="shared" si="397"/>
        <v>0</v>
      </c>
      <c r="FF298" s="16">
        <f t="shared" si="398"/>
        <v>0</v>
      </c>
      <c r="FG298" s="16">
        <f t="shared" si="399"/>
        <v>0</v>
      </c>
    </row>
    <row r="299" spans="2:163" x14ac:dyDescent="0.25">
      <c r="B299" s="42">
        <v>295</v>
      </c>
      <c r="C299" s="16" t="s">
        <v>785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43">
        <v>0</v>
      </c>
      <c r="AX299" s="43">
        <v>0</v>
      </c>
      <c r="AY299" s="43">
        <v>0</v>
      </c>
      <c r="AZ299" s="43">
        <v>37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16">
        <v>0</v>
      </c>
      <c r="BL299" s="16">
        <v>0</v>
      </c>
      <c r="BM299" s="16">
        <v>0</v>
      </c>
      <c r="BN299" s="16">
        <v>0</v>
      </c>
      <c r="BO299" s="16">
        <v>0</v>
      </c>
      <c r="BP299" s="16">
        <v>0</v>
      </c>
      <c r="BQ299" s="16">
        <v>0</v>
      </c>
      <c r="BR299" s="16">
        <v>0</v>
      </c>
      <c r="BS299" s="16">
        <v>0</v>
      </c>
      <c r="BT299" s="16">
        <v>0</v>
      </c>
      <c r="BU299" s="16">
        <v>0</v>
      </c>
      <c r="BV299" s="16">
        <v>0</v>
      </c>
      <c r="BW299" s="16">
        <v>0</v>
      </c>
      <c r="BX299" s="16">
        <v>0</v>
      </c>
      <c r="BY299" s="16">
        <f t="shared" si="320"/>
        <v>37</v>
      </c>
      <c r="BZ299" s="19">
        <f t="shared" si="321"/>
        <v>37</v>
      </c>
      <c r="CA299" s="16">
        <f t="shared" si="322"/>
        <v>0</v>
      </c>
      <c r="CB299" s="16">
        <f t="shared" si="323"/>
        <v>0</v>
      </c>
      <c r="CC299" s="16">
        <f t="shared" si="324"/>
        <v>0</v>
      </c>
      <c r="CD299" s="16">
        <f t="shared" si="325"/>
        <v>0</v>
      </c>
      <c r="CE299" s="16">
        <f t="shared" si="326"/>
        <v>0</v>
      </c>
      <c r="CF299" s="16">
        <f t="shared" si="327"/>
        <v>0</v>
      </c>
      <c r="CG299" s="16">
        <f t="shared" si="328"/>
        <v>0</v>
      </c>
      <c r="CH299" s="16">
        <f t="shared" si="329"/>
        <v>0</v>
      </c>
      <c r="CI299" s="16">
        <f t="shared" si="330"/>
        <v>0</v>
      </c>
      <c r="CJ299" s="16">
        <f t="shared" si="331"/>
        <v>0</v>
      </c>
      <c r="CK299" s="16">
        <f t="shared" si="332"/>
        <v>0</v>
      </c>
      <c r="CL299" s="16">
        <f t="shared" si="333"/>
        <v>0</v>
      </c>
      <c r="CM299" s="16">
        <f t="shared" si="334"/>
        <v>0</v>
      </c>
      <c r="CN299" s="16">
        <f t="shared" si="335"/>
        <v>0</v>
      </c>
      <c r="CO299" s="16">
        <f t="shared" si="336"/>
        <v>0</v>
      </c>
      <c r="CP299" s="16">
        <f t="shared" si="337"/>
        <v>1</v>
      </c>
      <c r="CQ299" s="16">
        <f t="shared" si="338"/>
        <v>0</v>
      </c>
      <c r="CR299" s="16">
        <f t="shared" si="339"/>
        <v>0</v>
      </c>
      <c r="CS299" s="16">
        <f t="shared" si="340"/>
        <v>0</v>
      </c>
      <c r="CT299" s="16">
        <f t="shared" si="341"/>
        <v>0</v>
      </c>
      <c r="CU299" s="16">
        <f t="shared" si="342"/>
        <v>0</v>
      </c>
      <c r="CV299" s="16">
        <f t="shared" si="343"/>
        <v>0</v>
      </c>
      <c r="CW299" s="16">
        <f t="shared" si="344"/>
        <v>0</v>
      </c>
      <c r="CX299" s="16">
        <f t="shared" si="345"/>
        <v>0</v>
      </c>
      <c r="CY299" s="16">
        <f t="shared" si="346"/>
        <v>0</v>
      </c>
      <c r="CZ299" s="16">
        <f t="shared" si="347"/>
        <v>0</v>
      </c>
      <c r="DA299" s="16">
        <f t="shared" si="348"/>
        <v>0</v>
      </c>
      <c r="DB299" s="16">
        <f t="shared" si="349"/>
        <v>0</v>
      </c>
      <c r="DC299" s="16">
        <f t="shared" si="350"/>
        <v>0</v>
      </c>
      <c r="DD299" s="16">
        <f t="shared" si="351"/>
        <v>0</v>
      </c>
      <c r="DE299" s="16">
        <f t="shared" si="352"/>
        <v>0</v>
      </c>
      <c r="DF299" s="16">
        <f t="shared" si="353"/>
        <v>0</v>
      </c>
      <c r="DG299" s="16">
        <f t="shared" si="354"/>
        <v>0</v>
      </c>
      <c r="DH299" s="16">
        <f t="shared" si="355"/>
        <v>0</v>
      </c>
      <c r="DI299" s="16">
        <f t="shared" si="356"/>
        <v>0</v>
      </c>
      <c r="DJ299" s="16">
        <f t="shared" si="357"/>
        <v>0</v>
      </c>
      <c r="DK299" s="16">
        <f t="shared" si="358"/>
        <v>0</v>
      </c>
      <c r="DL299" s="16">
        <f t="shared" si="359"/>
        <v>0</v>
      </c>
      <c r="DM299" s="16">
        <f t="shared" si="360"/>
        <v>0</v>
      </c>
      <c r="DN299" s="16">
        <f t="shared" si="361"/>
        <v>0</v>
      </c>
      <c r="DO299" s="16">
        <f t="shared" si="362"/>
        <v>0</v>
      </c>
      <c r="DP299" s="16">
        <f t="shared" si="363"/>
        <v>0</v>
      </c>
      <c r="DQ299" s="16">
        <f t="shared" si="364"/>
        <v>0</v>
      </c>
      <c r="DR299" s="16">
        <f t="shared" si="365"/>
        <v>0</v>
      </c>
      <c r="DS299" s="16">
        <f t="shared" si="366"/>
        <v>0</v>
      </c>
      <c r="DT299" s="16">
        <f t="shared" si="367"/>
        <v>0</v>
      </c>
      <c r="DU299" s="16">
        <f t="shared" si="368"/>
        <v>0</v>
      </c>
      <c r="DV299" s="16">
        <f t="shared" si="369"/>
        <v>0</v>
      </c>
      <c r="DW299" s="16">
        <f t="shared" si="370"/>
        <v>0</v>
      </c>
      <c r="DX299" s="16">
        <f t="shared" si="371"/>
        <v>0</v>
      </c>
      <c r="DY299" s="16">
        <f t="shared" si="372"/>
        <v>0</v>
      </c>
      <c r="DZ299" s="16">
        <f t="shared" si="373"/>
        <v>0</v>
      </c>
      <c r="EA299" s="16">
        <f t="shared" si="374"/>
        <v>0</v>
      </c>
      <c r="EB299" s="16">
        <f t="shared" si="375"/>
        <v>0</v>
      </c>
      <c r="EC299" s="16">
        <f t="shared" si="376"/>
        <v>0</v>
      </c>
      <c r="ED299" s="16">
        <f t="shared" si="377"/>
        <v>1</v>
      </c>
      <c r="EE299" s="16">
        <f t="shared" si="378"/>
        <v>1</v>
      </c>
      <c r="EG299" s="20">
        <f t="shared" si="379"/>
        <v>0</v>
      </c>
      <c r="EH299" s="20">
        <f t="shared" si="380"/>
        <v>0</v>
      </c>
      <c r="EI299" s="20">
        <f t="shared" si="381"/>
        <v>0</v>
      </c>
      <c r="EJ299" s="20">
        <f t="shared" si="382"/>
        <v>0</v>
      </c>
      <c r="EP299" s="16" t="s">
        <v>785</v>
      </c>
      <c r="EQ299" s="16">
        <f t="shared" si="383"/>
        <v>0</v>
      </c>
      <c r="ER299" s="16">
        <f t="shared" si="384"/>
        <v>0</v>
      </c>
      <c r="ES299" s="16">
        <f t="shared" si="385"/>
        <v>0</v>
      </c>
      <c r="ET299" s="16">
        <f t="shared" si="386"/>
        <v>0</v>
      </c>
      <c r="EU299" s="16">
        <f t="shared" si="387"/>
        <v>0</v>
      </c>
      <c r="EV299" s="16">
        <f t="shared" si="388"/>
        <v>0</v>
      </c>
      <c r="EW299" s="16">
        <f t="shared" si="389"/>
        <v>0</v>
      </c>
      <c r="EX299" s="16">
        <f t="shared" si="390"/>
        <v>0</v>
      </c>
      <c r="EY299" s="16">
        <f t="shared" si="391"/>
        <v>0</v>
      </c>
      <c r="EZ299" s="16">
        <f t="shared" si="392"/>
        <v>0</v>
      </c>
      <c r="FA299" s="16">
        <f t="shared" si="393"/>
        <v>37</v>
      </c>
      <c r="FB299" s="16">
        <f t="shared" si="394"/>
        <v>0</v>
      </c>
      <c r="FC299" s="16">
        <f t="shared" si="395"/>
        <v>0</v>
      </c>
      <c r="FD299" s="16">
        <f t="shared" si="396"/>
        <v>0</v>
      </c>
      <c r="FE299" s="16">
        <f t="shared" si="397"/>
        <v>0</v>
      </c>
      <c r="FF299" s="16">
        <f t="shared" si="398"/>
        <v>0</v>
      </c>
      <c r="FG299" s="16">
        <f t="shared" si="399"/>
        <v>0</v>
      </c>
    </row>
    <row r="300" spans="2:163" x14ac:dyDescent="0.25">
      <c r="B300" s="42">
        <v>296</v>
      </c>
      <c r="C300" s="16" t="s">
        <v>732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43">
        <v>0</v>
      </c>
      <c r="AX300" s="43">
        <v>0</v>
      </c>
      <c r="AY300" s="43">
        <v>0</v>
      </c>
      <c r="AZ300" s="43">
        <v>37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16">
        <v>0</v>
      </c>
      <c r="BL300" s="16">
        <v>0</v>
      </c>
      <c r="BM300" s="16">
        <v>0</v>
      </c>
      <c r="BN300" s="16">
        <v>0</v>
      </c>
      <c r="BO300" s="16">
        <v>0</v>
      </c>
      <c r="BP300" s="16">
        <v>0</v>
      </c>
      <c r="BQ300" s="16">
        <v>0</v>
      </c>
      <c r="BR300" s="16">
        <v>0</v>
      </c>
      <c r="BS300" s="16">
        <v>0</v>
      </c>
      <c r="BT300" s="16">
        <v>0</v>
      </c>
      <c r="BU300" s="16">
        <v>0</v>
      </c>
      <c r="BV300" s="16">
        <v>0</v>
      </c>
      <c r="BW300" s="16">
        <v>0</v>
      </c>
      <c r="BX300" s="16">
        <v>0</v>
      </c>
      <c r="BY300" s="16">
        <f t="shared" si="320"/>
        <v>37</v>
      </c>
      <c r="BZ300" s="19">
        <f t="shared" si="321"/>
        <v>37</v>
      </c>
      <c r="CA300" s="16">
        <f t="shared" si="322"/>
        <v>0</v>
      </c>
      <c r="CB300" s="16">
        <f t="shared" si="323"/>
        <v>0</v>
      </c>
      <c r="CC300" s="16">
        <f t="shared" si="324"/>
        <v>0</v>
      </c>
      <c r="CD300" s="16">
        <f t="shared" si="325"/>
        <v>0</v>
      </c>
      <c r="CE300" s="16">
        <f t="shared" si="326"/>
        <v>0</v>
      </c>
      <c r="CF300" s="16">
        <f t="shared" si="327"/>
        <v>0</v>
      </c>
      <c r="CG300" s="16">
        <f t="shared" si="328"/>
        <v>0</v>
      </c>
      <c r="CH300" s="16">
        <f t="shared" si="329"/>
        <v>0</v>
      </c>
      <c r="CI300" s="16">
        <f t="shared" si="330"/>
        <v>0</v>
      </c>
      <c r="CJ300" s="16">
        <f t="shared" si="331"/>
        <v>0</v>
      </c>
      <c r="CK300" s="16">
        <f t="shared" si="332"/>
        <v>0</v>
      </c>
      <c r="CL300" s="16">
        <f t="shared" si="333"/>
        <v>0</v>
      </c>
      <c r="CM300" s="16">
        <f t="shared" si="334"/>
        <v>0</v>
      </c>
      <c r="CN300" s="16">
        <f t="shared" si="335"/>
        <v>0</v>
      </c>
      <c r="CO300" s="16">
        <f t="shared" si="336"/>
        <v>0</v>
      </c>
      <c r="CP300" s="16">
        <f t="shared" si="337"/>
        <v>1</v>
      </c>
      <c r="CQ300" s="16">
        <f t="shared" si="338"/>
        <v>0</v>
      </c>
      <c r="CR300" s="16">
        <f t="shared" si="339"/>
        <v>0</v>
      </c>
      <c r="CS300" s="16">
        <f t="shared" si="340"/>
        <v>0</v>
      </c>
      <c r="CT300" s="16">
        <f t="shared" si="341"/>
        <v>0</v>
      </c>
      <c r="CU300" s="16">
        <f t="shared" si="342"/>
        <v>0</v>
      </c>
      <c r="CV300" s="16">
        <f t="shared" si="343"/>
        <v>0</v>
      </c>
      <c r="CW300" s="16">
        <f t="shared" si="344"/>
        <v>0</v>
      </c>
      <c r="CX300" s="16">
        <f t="shared" si="345"/>
        <v>0</v>
      </c>
      <c r="CY300" s="16">
        <f t="shared" si="346"/>
        <v>0</v>
      </c>
      <c r="CZ300" s="16">
        <f t="shared" si="347"/>
        <v>0</v>
      </c>
      <c r="DA300" s="16">
        <f t="shared" si="348"/>
        <v>0</v>
      </c>
      <c r="DB300" s="16">
        <f t="shared" si="349"/>
        <v>0</v>
      </c>
      <c r="DC300" s="16">
        <f t="shared" si="350"/>
        <v>0</v>
      </c>
      <c r="DD300" s="16">
        <f t="shared" si="351"/>
        <v>0</v>
      </c>
      <c r="DE300" s="16">
        <f t="shared" si="352"/>
        <v>0</v>
      </c>
      <c r="DF300" s="16">
        <f t="shared" si="353"/>
        <v>0</v>
      </c>
      <c r="DG300" s="16">
        <f t="shared" si="354"/>
        <v>0</v>
      </c>
      <c r="DH300" s="16">
        <f t="shared" si="355"/>
        <v>0</v>
      </c>
      <c r="DI300" s="16">
        <f t="shared" si="356"/>
        <v>0</v>
      </c>
      <c r="DJ300" s="16">
        <f t="shared" si="357"/>
        <v>0</v>
      </c>
      <c r="DK300" s="16">
        <f t="shared" si="358"/>
        <v>0</v>
      </c>
      <c r="DL300" s="16">
        <f t="shared" si="359"/>
        <v>0</v>
      </c>
      <c r="DM300" s="16">
        <f t="shared" si="360"/>
        <v>0</v>
      </c>
      <c r="DN300" s="16">
        <f t="shared" si="361"/>
        <v>0</v>
      </c>
      <c r="DO300" s="16">
        <f t="shared" si="362"/>
        <v>0</v>
      </c>
      <c r="DP300" s="16">
        <f t="shared" si="363"/>
        <v>0</v>
      </c>
      <c r="DQ300" s="16">
        <f t="shared" si="364"/>
        <v>0</v>
      </c>
      <c r="DR300" s="16">
        <f t="shared" si="365"/>
        <v>0</v>
      </c>
      <c r="DS300" s="16">
        <f t="shared" si="366"/>
        <v>0</v>
      </c>
      <c r="DT300" s="16">
        <f t="shared" si="367"/>
        <v>0</v>
      </c>
      <c r="DU300" s="16">
        <f t="shared" si="368"/>
        <v>0</v>
      </c>
      <c r="DV300" s="16">
        <f t="shared" si="369"/>
        <v>0</v>
      </c>
      <c r="DW300" s="16">
        <f t="shared" si="370"/>
        <v>0</v>
      </c>
      <c r="DX300" s="16">
        <f t="shared" si="371"/>
        <v>0</v>
      </c>
      <c r="DY300" s="16">
        <f t="shared" si="372"/>
        <v>0</v>
      </c>
      <c r="DZ300" s="16">
        <f t="shared" si="373"/>
        <v>0</v>
      </c>
      <c r="EA300" s="16">
        <f t="shared" si="374"/>
        <v>0</v>
      </c>
      <c r="EB300" s="16">
        <f t="shared" si="375"/>
        <v>0</v>
      </c>
      <c r="EC300" s="16">
        <f t="shared" si="376"/>
        <v>0</v>
      </c>
      <c r="ED300" s="16">
        <f t="shared" si="377"/>
        <v>1</v>
      </c>
      <c r="EE300" s="16">
        <f t="shared" si="378"/>
        <v>1</v>
      </c>
      <c r="EG300" s="20">
        <f t="shared" si="379"/>
        <v>0</v>
      </c>
      <c r="EH300" s="20">
        <f t="shared" si="380"/>
        <v>0</v>
      </c>
      <c r="EI300" s="20">
        <f t="shared" si="381"/>
        <v>0</v>
      </c>
      <c r="EJ300" s="20">
        <f t="shared" si="382"/>
        <v>0</v>
      </c>
      <c r="EP300" s="16" t="s">
        <v>732</v>
      </c>
      <c r="EQ300" s="16">
        <f t="shared" si="383"/>
        <v>0</v>
      </c>
      <c r="ER300" s="16">
        <f t="shared" si="384"/>
        <v>0</v>
      </c>
      <c r="ES300" s="16">
        <f t="shared" si="385"/>
        <v>0</v>
      </c>
      <c r="ET300" s="16">
        <f t="shared" si="386"/>
        <v>0</v>
      </c>
      <c r="EU300" s="16">
        <f t="shared" si="387"/>
        <v>0</v>
      </c>
      <c r="EV300" s="16">
        <f t="shared" si="388"/>
        <v>0</v>
      </c>
      <c r="EW300" s="16">
        <f t="shared" si="389"/>
        <v>0</v>
      </c>
      <c r="EX300" s="16">
        <f t="shared" si="390"/>
        <v>0</v>
      </c>
      <c r="EY300" s="16">
        <f t="shared" si="391"/>
        <v>0</v>
      </c>
      <c r="EZ300" s="16">
        <f t="shared" si="392"/>
        <v>0</v>
      </c>
      <c r="FA300" s="16">
        <f t="shared" si="393"/>
        <v>37</v>
      </c>
      <c r="FB300" s="16">
        <f t="shared" si="394"/>
        <v>0</v>
      </c>
      <c r="FC300" s="16">
        <f t="shared" si="395"/>
        <v>0</v>
      </c>
      <c r="FD300" s="16">
        <f t="shared" si="396"/>
        <v>0</v>
      </c>
      <c r="FE300" s="16">
        <f t="shared" si="397"/>
        <v>0</v>
      </c>
      <c r="FF300" s="16">
        <f t="shared" si="398"/>
        <v>0</v>
      </c>
      <c r="FG300" s="16">
        <f t="shared" si="399"/>
        <v>0</v>
      </c>
    </row>
    <row r="301" spans="2:163" x14ac:dyDescent="0.25">
      <c r="B301" s="42">
        <v>297</v>
      </c>
      <c r="C301" s="16" t="s">
        <v>949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43">
        <v>0</v>
      </c>
      <c r="AX301" s="43">
        <v>0</v>
      </c>
      <c r="AY301" s="43">
        <v>0</v>
      </c>
      <c r="AZ301" s="43">
        <v>37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16">
        <v>0</v>
      </c>
      <c r="BL301" s="16">
        <v>0</v>
      </c>
      <c r="BM301" s="16">
        <v>0</v>
      </c>
      <c r="BN301" s="16">
        <v>0</v>
      </c>
      <c r="BO301" s="16">
        <v>0</v>
      </c>
      <c r="BP301" s="16">
        <v>0</v>
      </c>
      <c r="BQ301" s="16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v>0</v>
      </c>
      <c r="BW301" s="16">
        <v>0</v>
      </c>
      <c r="BX301" s="16">
        <v>0</v>
      </c>
      <c r="BY301" s="16">
        <f t="shared" si="320"/>
        <v>37</v>
      </c>
      <c r="BZ301" s="19">
        <f t="shared" si="321"/>
        <v>37</v>
      </c>
      <c r="CA301" s="16">
        <f t="shared" si="322"/>
        <v>0</v>
      </c>
      <c r="CB301" s="16">
        <f t="shared" si="323"/>
        <v>0</v>
      </c>
      <c r="CC301" s="16">
        <f t="shared" si="324"/>
        <v>0</v>
      </c>
      <c r="CD301" s="16">
        <f t="shared" si="325"/>
        <v>0</v>
      </c>
      <c r="CE301" s="16">
        <f t="shared" si="326"/>
        <v>0</v>
      </c>
      <c r="CF301" s="16">
        <f t="shared" si="327"/>
        <v>0</v>
      </c>
      <c r="CG301" s="16">
        <f t="shared" si="328"/>
        <v>0</v>
      </c>
      <c r="CH301" s="16">
        <f t="shared" si="329"/>
        <v>0</v>
      </c>
      <c r="CI301" s="16">
        <f t="shared" si="330"/>
        <v>0</v>
      </c>
      <c r="CJ301" s="16">
        <f t="shared" si="331"/>
        <v>0</v>
      </c>
      <c r="CK301" s="16">
        <f t="shared" si="332"/>
        <v>0</v>
      </c>
      <c r="CL301" s="16">
        <f t="shared" si="333"/>
        <v>0</v>
      </c>
      <c r="CM301" s="16">
        <f t="shared" si="334"/>
        <v>0</v>
      </c>
      <c r="CN301" s="16">
        <f t="shared" si="335"/>
        <v>0</v>
      </c>
      <c r="CO301" s="16">
        <f t="shared" si="336"/>
        <v>0</v>
      </c>
      <c r="CP301" s="16">
        <f t="shared" si="337"/>
        <v>1</v>
      </c>
      <c r="CQ301" s="16">
        <f t="shared" si="338"/>
        <v>0</v>
      </c>
      <c r="CR301" s="16">
        <f t="shared" si="339"/>
        <v>0</v>
      </c>
      <c r="CS301" s="16">
        <f t="shared" si="340"/>
        <v>0</v>
      </c>
      <c r="CT301" s="16">
        <f t="shared" si="341"/>
        <v>0</v>
      </c>
      <c r="CU301" s="16">
        <f t="shared" si="342"/>
        <v>0</v>
      </c>
      <c r="CV301" s="16">
        <f t="shared" si="343"/>
        <v>0</v>
      </c>
      <c r="CW301" s="16">
        <f t="shared" si="344"/>
        <v>0</v>
      </c>
      <c r="CX301" s="16">
        <f t="shared" si="345"/>
        <v>0</v>
      </c>
      <c r="CY301" s="16">
        <f t="shared" si="346"/>
        <v>0</v>
      </c>
      <c r="CZ301" s="16">
        <f t="shared" si="347"/>
        <v>0</v>
      </c>
      <c r="DA301" s="16">
        <f t="shared" si="348"/>
        <v>0</v>
      </c>
      <c r="DB301" s="16">
        <f t="shared" si="349"/>
        <v>0</v>
      </c>
      <c r="DC301" s="16">
        <f t="shared" si="350"/>
        <v>0</v>
      </c>
      <c r="DD301" s="16">
        <f t="shared" si="351"/>
        <v>0</v>
      </c>
      <c r="DE301" s="16">
        <f t="shared" si="352"/>
        <v>0</v>
      </c>
      <c r="DF301" s="16">
        <f t="shared" si="353"/>
        <v>0</v>
      </c>
      <c r="DG301" s="16">
        <f t="shared" si="354"/>
        <v>0</v>
      </c>
      <c r="DH301" s="16">
        <f t="shared" si="355"/>
        <v>0</v>
      </c>
      <c r="DI301" s="16">
        <f t="shared" si="356"/>
        <v>0</v>
      </c>
      <c r="DJ301" s="16">
        <f t="shared" si="357"/>
        <v>0</v>
      </c>
      <c r="DK301" s="16">
        <f t="shared" si="358"/>
        <v>0</v>
      </c>
      <c r="DL301" s="16">
        <f t="shared" si="359"/>
        <v>0</v>
      </c>
      <c r="DM301" s="16">
        <f t="shared" si="360"/>
        <v>0</v>
      </c>
      <c r="DN301" s="16">
        <f t="shared" si="361"/>
        <v>0</v>
      </c>
      <c r="DO301" s="16">
        <f t="shared" si="362"/>
        <v>0</v>
      </c>
      <c r="DP301" s="16">
        <f t="shared" si="363"/>
        <v>0</v>
      </c>
      <c r="DQ301" s="16">
        <f t="shared" si="364"/>
        <v>0</v>
      </c>
      <c r="DR301" s="16">
        <f t="shared" si="365"/>
        <v>0</v>
      </c>
      <c r="DS301" s="16">
        <f t="shared" si="366"/>
        <v>0</v>
      </c>
      <c r="DT301" s="16">
        <f t="shared" si="367"/>
        <v>0</v>
      </c>
      <c r="DU301" s="16">
        <f t="shared" si="368"/>
        <v>0</v>
      </c>
      <c r="DV301" s="16">
        <f t="shared" si="369"/>
        <v>0</v>
      </c>
      <c r="DW301" s="16">
        <f t="shared" si="370"/>
        <v>0</v>
      </c>
      <c r="DX301" s="16">
        <f t="shared" si="371"/>
        <v>0</v>
      </c>
      <c r="DY301" s="16">
        <f t="shared" si="372"/>
        <v>0</v>
      </c>
      <c r="DZ301" s="16">
        <f t="shared" si="373"/>
        <v>0</v>
      </c>
      <c r="EA301" s="16">
        <f t="shared" si="374"/>
        <v>0</v>
      </c>
      <c r="EB301" s="16">
        <f t="shared" si="375"/>
        <v>0</v>
      </c>
      <c r="EC301" s="16">
        <f t="shared" si="376"/>
        <v>0</v>
      </c>
      <c r="ED301" s="16">
        <f t="shared" si="377"/>
        <v>1</v>
      </c>
      <c r="EE301" s="16">
        <f t="shared" si="378"/>
        <v>1</v>
      </c>
      <c r="EG301" s="20">
        <f t="shared" si="379"/>
        <v>0</v>
      </c>
      <c r="EH301" s="20">
        <f t="shared" si="380"/>
        <v>0</v>
      </c>
      <c r="EI301" s="20">
        <f t="shared" si="381"/>
        <v>0</v>
      </c>
      <c r="EJ301" s="20">
        <f t="shared" si="382"/>
        <v>0</v>
      </c>
      <c r="EP301" s="16" t="s">
        <v>949</v>
      </c>
      <c r="EQ301" s="16">
        <f t="shared" si="383"/>
        <v>0</v>
      </c>
      <c r="ER301" s="16">
        <f t="shared" si="384"/>
        <v>0</v>
      </c>
      <c r="ES301" s="16">
        <f t="shared" si="385"/>
        <v>0</v>
      </c>
      <c r="ET301" s="16">
        <f t="shared" si="386"/>
        <v>0</v>
      </c>
      <c r="EU301" s="16">
        <f t="shared" si="387"/>
        <v>0</v>
      </c>
      <c r="EV301" s="16">
        <f t="shared" si="388"/>
        <v>0</v>
      </c>
      <c r="EW301" s="16">
        <f t="shared" si="389"/>
        <v>0</v>
      </c>
      <c r="EX301" s="16">
        <f t="shared" si="390"/>
        <v>0</v>
      </c>
      <c r="EY301" s="16">
        <f t="shared" si="391"/>
        <v>0</v>
      </c>
      <c r="EZ301" s="16">
        <f t="shared" si="392"/>
        <v>0</v>
      </c>
      <c r="FA301" s="16">
        <f t="shared" si="393"/>
        <v>37</v>
      </c>
      <c r="FB301" s="16">
        <f t="shared" si="394"/>
        <v>0</v>
      </c>
      <c r="FC301" s="16">
        <f t="shared" si="395"/>
        <v>0</v>
      </c>
      <c r="FD301" s="16">
        <f t="shared" si="396"/>
        <v>0</v>
      </c>
      <c r="FE301" s="16">
        <f t="shared" si="397"/>
        <v>0</v>
      </c>
      <c r="FF301" s="16">
        <f t="shared" si="398"/>
        <v>0</v>
      </c>
      <c r="FG301" s="16">
        <f t="shared" si="399"/>
        <v>0</v>
      </c>
    </row>
    <row r="302" spans="2:163" x14ac:dyDescent="0.25">
      <c r="B302" s="42">
        <v>298</v>
      </c>
      <c r="C302" s="16" t="s">
        <v>950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43">
        <v>37</v>
      </c>
      <c r="AX302" s="43">
        <v>0</v>
      </c>
      <c r="AY302" s="43">
        <v>0</v>
      </c>
      <c r="AZ302" s="43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16">
        <v>0</v>
      </c>
      <c r="BL302" s="16">
        <v>0</v>
      </c>
      <c r="BM302" s="16">
        <v>0</v>
      </c>
      <c r="BN302" s="16">
        <v>0</v>
      </c>
      <c r="BO302" s="16">
        <v>0</v>
      </c>
      <c r="BP302" s="16">
        <v>0</v>
      </c>
      <c r="BQ302" s="16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v>0</v>
      </c>
      <c r="BW302" s="16">
        <v>0</v>
      </c>
      <c r="BX302" s="16">
        <v>0</v>
      </c>
      <c r="BY302" s="16">
        <f t="shared" si="320"/>
        <v>37</v>
      </c>
      <c r="BZ302" s="19">
        <f t="shared" si="321"/>
        <v>37</v>
      </c>
      <c r="CA302" s="16">
        <f t="shared" si="322"/>
        <v>0</v>
      </c>
      <c r="CB302" s="16">
        <f t="shared" si="323"/>
        <v>0</v>
      </c>
      <c r="CC302" s="16">
        <f t="shared" si="324"/>
        <v>0</v>
      </c>
      <c r="CD302" s="16">
        <f t="shared" si="325"/>
        <v>0</v>
      </c>
      <c r="CE302" s="16">
        <f t="shared" si="326"/>
        <v>0</v>
      </c>
      <c r="CF302" s="16">
        <f t="shared" si="327"/>
        <v>0</v>
      </c>
      <c r="CG302" s="16">
        <f t="shared" si="328"/>
        <v>0</v>
      </c>
      <c r="CH302" s="16">
        <f t="shared" si="329"/>
        <v>0</v>
      </c>
      <c r="CI302" s="16">
        <f t="shared" si="330"/>
        <v>0</v>
      </c>
      <c r="CJ302" s="16">
        <f t="shared" si="331"/>
        <v>0</v>
      </c>
      <c r="CK302" s="16">
        <f t="shared" si="332"/>
        <v>0</v>
      </c>
      <c r="CL302" s="16">
        <f t="shared" si="333"/>
        <v>0</v>
      </c>
      <c r="CM302" s="16">
        <f t="shared" si="334"/>
        <v>0</v>
      </c>
      <c r="CN302" s="16">
        <f t="shared" si="335"/>
        <v>0</v>
      </c>
      <c r="CO302" s="16">
        <f t="shared" si="336"/>
        <v>0</v>
      </c>
      <c r="CP302" s="16">
        <f t="shared" si="337"/>
        <v>1</v>
      </c>
      <c r="CQ302" s="16">
        <f t="shared" si="338"/>
        <v>0</v>
      </c>
      <c r="CR302" s="16">
        <f t="shared" si="339"/>
        <v>0</v>
      </c>
      <c r="CS302" s="16">
        <f t="shared" si="340"/>
        <v>0</v>
      </c>
      <c r="CT302" s="16">
        <f t="shared" si="341"/>
        <v>0</v>
      </c>
      <c r="CU302" s="16">
        <f t="shared" si="342"/>
        <v>0</v>
      </c>
      <c r="CV302" s="16">
        <f t="shared" si="343"/>
        <v>0</v>
      </c>
      <c r="CW302" s="16">
        <f t="shared" si="344"/>
        <v>0</v>
      </c>
      <c r="CX302" s="16">
        <f t="shared" si="345"/>
        <v>0</v>
      </c>
      <c r="CY302" s="16">
        <f t="shared" si="346"/>
        <v>0</v>
      </c>
      <c r="CZ302" s="16">
        <f t="shared" si="347"/>
        <v>0</v>
      </c>
      <c r="DA302" s="16">
        <f t="shared" si="348"/>
        <v>0</v>
      </c>
      <c r="DB302" s="16">
        <f t="shared" si="349"/>
        <v>0</v>
      </c>
      <c r="DC302" s="16">
        <f t="shared" si="350"/>
        <v>0</v>
      </c>
      <c r="DD302" s="16">
        <f t="shared" si="351"/>
        <v>0</v>
      </c>
      <c r="DE302" s="16">
        <f t="shared" si="352"/>
        <v>0</v>
      </c>
      <c r="DF302" s="16">
        <f t="shared" si="353"/>
        <v>0</v>
      </c>
      <c r="DG302" s="16">
        <f t="shared" si="354"/>
        <v>0</v>
      </c>
      <c r="DH302" s="16">
        <f t="shared" si="355"/>
        <v>0</v>
      </c>
      <c r="DI302" s="16">
        <f t="shared" si="356"/>
        <v>0</v>
      </c>
      <c r="DJ302" s="16">
        <f t="shared" si="357"/>
        <v>0</v>
      </c>
      <c r="DK302" s="16">
        <f t="shared" si="358"/>
        <v>0</v>
      </c>
      <c r="DL302" s="16">
        <f t="shared" si="359"/>
        <v>0</v>
      </c>
      <c r="DM302" s="16">
        <f t="shared" si="360"/>
        <v>0</v>
      </c>
      <c r="DN302" s="16">
        <f t="shared" si="361"/>
        <v>0</v>
      </c>
      <c r="DO302" s="16">
        <f t="shared" si="362"/>
        <v>0</v>
      </c>
      <c r="DP302" s="16">
        <f t="shared" si="363"/>
        <v>0</v>
      </c>
      <c r="DQ302" s="16">
        <f t="shared" si="364"/>
        <v>0</v>
      </c>
      <c r="DR302" s="16">
        <f t="shared" si="365"/>
        <v>0</v>
      </c>
      <c r="DS302" s="16">
        <f t="shared" si="366"/>
        <v>0</v>
      </c>
      <c r="DT302" s="16">
        <f t="shared" si="367"/>
        <v>0</v>
      </c>
      <c r="DU302" s="16">
        <f t="shared" si="368"/>
        <v>0</v>
      </c>
      <c r="DV302" s="16">
        <f t="shared" si="369"/>
        <v>0</v>
      </c>
      <c r="DW302" s="16">
        <f t="shared" si="370"/>
        <v>0</v>
      </c>
      <c r="DX302" s="16">
        <f t="shared" si="371"/>
        <v>0</v>
      </c>
      <c r="DY302" s="16">
        <f t="shared" si="372"/>
        <v>0</v>
      </c>
      <c r="DZ302" s="16">
        <f t="shared" si="373"/>
        <v>0</v>
      </c>
      <c r="EA302" s="16">
        <f t="shared" si="374"/>
        <v>0</v>
      </c>
      <c r="EB302" s="16">
        <f t="shared" si="375"/>
        <v>0</v>
      </c>
      <c r="EC302" s="16">
        <f t="shared" si="376"/>
        <v>0</v>
      </c>
      <c r="ED302" s="16">
        <f t="shared" si="377"/>
        <v>1</v>
      </c>
      <c r="EE302" s="16">
        <f t="shared" si="378"/>
        <v>1</v>
      </c>
      <c r="EG302" s="20">
        <f t="shared" si="379"/>
        <v>0</v>
      </c>
      <c r="EH302" s="20">
        <f t="shared" si="380"/>
        <v>0</v>
      </c>
      <c r="EI302" s="20">
        <f t="shared" si="381"/>
        <v>0</v>
      </c>
      <c r="EJ302" s="20">
        <f t="shared" si="382"/>
        <v>0</v>
      </c>
      <c r="EP302" s="16" t="s">
        <v>950</v>
      </c>
      <c r="EQ302" s="16">
        <f t="shared" si="383"/>
        <v>0</v>
      </c>
      <c r="ER302" s="16">
        <f t="shared" si="384"/>
        <v>0</v>
      </c>
      <c r="ES302" s="16">
        <f t="shared" si="385"/>
        <v>0</v>
      </c>
      <c r="ET302" s="16">
        <f t="shared" si="386"/>
        <v>0</v>
      </c>
      <c r="EU302" s="16">
        <f t="shared" si="387"/>
        <v>0</v>
      </c>
      <c r="EV302" s="16">
        <f t="shared" si="388"/>
        <v>0</v>
      </c>
      <c r="EW302" s="16">
        <f t="shared" si="389"/>
        <v>0</v>
      </c>
      <c r="EX302" s="16">
        <f t="shared" si="390"/>
        <v>0</v>
      </c>
      <c r="EY302" s="16">
        <f t="shared" si="391"/>
        <v>0</v>
      </c>
      <c r="EZ302" s="16">
        <f t="shared" si="392"/>
        <v>0</v>
      </c>
      <c r="FA302" s="16">
        <f t="shared" si="393"/>
        <v>37</v>
      </c>
      <c r="FB302" s="16">
        <f t="shared" si="394"/>
        <v>0</v>
      </c>
      <c r="FC302" s="16">
        <f t="shared" si="395"/>
        <v>0</v>
      </c>
      <c r="FD302" s="16">
        <f t="shared" si="396"/>
        <v>0</v>
      </c>
      <c r="FE302" s="16">
        <f t="shared" si="397"/>
        <v>0</v>
      </c>
      <c r="FF302" s="16">
        <f t="shared" si="398"/>
        <v>0</v>
      </c>
      <c r="FG302" s="16">
        <f t="shared" si="399"/>
        <v>0</v>
      </c>
    </row>
    <row r="303" spans="2:163" x14ac:dyDescent="0.25">
      <c r="B303" s="42">
        <v>299</v>
      </c>
      <c r="C303" s="42" t="s">
        <v>951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37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16">
        <v>0</v>
      </c>
      <c r="BL303" s="16">
        <v>0</v>
      </c>
      <c r="BM303" s="16">
        <v>0</v>
      </c>
      <c r="BN303" s="16">
        <v>0</v>
      </c>
      <c r="BO303" s="16">
        <v>0</v>
      </c>
      <c r="BP303" s="16">
        <v>0</v>
      </c>
      <c r="BQ303" s="16">
        <v>0</v>
      </c>
      <c r="BR303" s="16">
        <v>0</v>
      </c>
      <c r="BS303" s="16">
        <v>0</v>
      </c>
      <c r="BT303" s="16">
        <v>0</v>
      </c>
      <c r="BU303" s="16">
        <v>0</v>
      </c>
      <c r="BV303" s="16">
        <v>0</v>
      </c>
      <c r="BW303" s="16">
        <v>0</v>
      </c>
      <c r="BX303" s="16">
        <v>0</v>
      </c>
      <c r="BY303" s="16">
        <f t="shared" si="320"/>
        <v>37</v>
      </c>
      <c r="BZ303" s="19">
        <f t="shared" si="321"/>
        <v>37</v>
      </c>
      <c r="CA303" s="16">
        <f t="shared" si="322"/>
        <v>0</v>
      </c>
      <c r="CB303" s="16">
        <f t="shared" si="323"/>
        <v>0</v>
      </c>
      <c r="CC303" s="16">
        <f t="shared" si="324"/>
        <v>0</v>
      </c>
      <c r="CD303" s="16">
        <f t="shared" si="325"/>
        <v>0</v>
      </c>
      <c r="CE303" s="16">
        <f t="shared" si="326"/>
        <v>0</v>
      </c>
      <c r="CF303" s="16">
        <f t="shared" si="327"/>
        <v>0</v>
      </c>
      <c r="CG303" s="16">
        <f t="shared" si="328"/>
        <v>0</v>
      </c>
      <c r="CH303" s="16">
        <f t="shared" si="329"/>
        <v>0</v>
      </c>
      <c r="CI303" s="16">
        <f t="shared" si="330"/>
        <v>0</v>
      </c>
      <c r="CJ303" s="16">
        <f t="shared" si="331"/>
        <v>0</v>
      </c>
      <c r="CK303" s="16">
        <f t="shared" si="332"/>
        <v>0</v>
      </c>
      <c r="CL303" s="16">
        <f t="shared" si="333"/>
        <v>0</v>
      </c>
      <c r="CM303" s="16">
        <f t="shared" si="334"/>
        <v>0</v>
      </c>
      <c r="CN303" s="16">
        <f t="shared" si="335"/>
        <v>0</v>
      </c>
      <c r="CO303" s="16">
        <f t="shared" si="336"/>
        <v>0</v>
      </c>
      <c r="CP303" s="16">
        <f t="shared" si="337"/>
        <v>1</v>
      </c>
      <c r="CQ303" s="16">
        <f t="shared" si="338"/>
        <v>0</v>
      </c>
      <c r="CR303" s="16">
        <f t="shared" si="339"/>
        <v>0</v>
      </c>
      <c r="CS303" s="16">
        <f t="shared" si="340"/>
        <v>0</v>
      </c>
      <c r="CT303" s="16">
        <f t="shared" si="341"/>
        <v>0</v>
      </c>
      <c r="CU303" s="16">
        <f t="shared" si="342"/>
        <v>0</v>
      </c>
      <c r="CV303" s="16">
        <f t="shared" si="343"/>
        <v>0</v>
      </c>
      <c r="CW303" s="16">
        <f t="shared" si="344"/>
        <v>0</v>
      </c>
      <c r="CX303" s="16">
        <f t="shared" si="345"/>
        <v>0</v>
      </c>
      <c r="CY303" s="16">
        <f t="shared" si="346"/>
        <v>0</v>
      </c>
      <c r="CZ303" s="16">
        <f t="shared" si="347"/>
        <v>0</v>
      </c>
      <c r="DA303" s="16">
        <f t="shared" si="348"/>
        <v>0</v>
      </c>
      <c r="DB303" s="16">
        <f t="shared" si="349"/>
        <v>0</v>
      </c>
      <c r="DC303" s="16">
        <f t="shared" si="350"/>
        <v>0</v>
      </c>
      <c r="DD303" s="16">
        <f t="shared" si="351"/>
        <v>0</v>
      </c>
      <c r="DE303" s="16">
        <f t="shared" si="352"/>
        <v>0</v>
      </c>
      <c r="DF303" s="16">
        <f t="shared" si="353"/>
        <v>0</v>
      </c>
      <c r="DG303" s="16">
        <f t="shared" si="354"/>
        <v>0</v>
      </c>
      <c r="DH303" s="16">
        <f t="shared" si="355"/>
        <v>0</v>
      </c>
      <c r="DI303" s="16">
        <f t="shared" si="356"/>
        <v>0</v>
      </c>
      <c r="DJ303" s="16">
        <f t="shared" si="357"/>
        <v>0</v>
      </c>
      <c r="DK303" s="16">
        <f t="shared" si="358"/>
        <v>0</v>
      </c>
      <c r="DL303" s="16">
        <f t="shared" si="359"/>
        <v>0</v>
      </c>
      <c r="DM303" s="16">
        <f t="shared" si="360"/>
        <v>0</v>
      </c>
      <c r="DN303" s="16">
        <f t="shared" si="361"/>
        <v>0</v>
      </c>
      <c r="DO303" s="16">
        <f t="shared" si="362"/>
        <v>0</v>
      </c>
      <c r="DP303" s="16">
        <f t="shared" si="363"/>
        <v>0</v>
      </c>
      <c r="DQ303" s="16">
        <f t="shared" si="364"/>
        <v>0</v>
      </c>
      <c r="DR303" s="16">
        <f t="shared" si="365"/>
        <v>0</v>
      </c>
      <c r="DS303" s="16">
        <f t="shared" si="366"/>
        <v>0</v>
      </c>
      <c r="DT303" s="16">
        <f t="shared" si="367"/>
        <v>0</v>
      </c>
      <c r="DU303" s="16">
        <f t="shared" si="368"/>
        <v>0</v>
      </c>
      <c r="DV303" s="16">
        <f t="shared" si="369"/>
        <v>0</v>
      </c>
      <c r="DW303" s="16">
        <f t="shared" si="370"/>
        <v>0</v>
      </c>
      <c r="DX303" s="16">
        <f t="shared" si="371"/>
        <v>0</v>
      </c>
      <c r="DY303" s="16">
        <f t="shared" si="372"/>
        <v>0</v>
      </c>
      <c r="DZ303" s="16">
        <f t="shared" si="373"/>
        <v>0</v>
      </c>
      <c r="EA303" s="16">
        <f t="shared" si="374"/>
        <v>0</v>
      </c>
      <c r="EB303" s="16">
        <f t="shared" si="375"/>
        <v>0</v>
      </c>
      <c r="EC303" s="16">
        <f t="shared" si="376"/>
        <v>0</v>
      </c>
      <c r="ED303" s="16">
        <f t="shared" si="377"/>
        <v>1</v>
      </c>
      <c r="EE303" s="16">
        <f t="shared" si="378"/>
        <v>1</v>
      </c>
      <c r="EG303" s="20">
        <f t="shared" si="379"/>
        <v>0</v>
      </c>
      <c r="EH303" s="20">
        <f t="shared" si="380"/>
        <v>0</v>
      </c>
      <c r="EI303" s="20">
        <f t="shared" si="381"/>
        <v>0</v>
      </c>
      <c r="EJ303" s="20">
        <f t="shared" si="382"/>
        <v>0</v>
      </c>
      <c r="EP303" s="42" t="s">
        <v>951</v>
      </c>
      <c r="EQ303" s="16">
        <f t="shared" si="383"/>
        <v>0</v>
      </c>
      <c r="ER303" s="16">
        <f t="shared" si="384"/>
        <v>37</v>
      </c>
      <c r="ES303" s="16">
        <f t="shared" si="385"/>
        <v>0</v>
      </c>
      <c r="ET303" s="16">
        <f t="shared" si="386"/>
        <v>0</v>
      </c>
      <c r="EU303" s="16">
        <f t="shared" si="387"/>
        <v>0</v>
      </c>
      <c r="EV303" s="16">
        <f t="shared" si="388"/>
        <v>0</v>
      </c>
      <c r="EW303" s="16">
        <f t="shared" si="389"/>
        <v>0</v>
      </c>
      <c r="EX303" s="16">
        <f t="shared" si="390"/>
        <v>0</v>
      </c>
      <c r="EY303" s="16">
        <f t="shared" si="391"/>
        <v>0</v>
      </c>
      <c r="EZ303" s="16">
        <f t="shared" si="392"/>
        <v>0</v>
      </c>
      <c r="FA303" s="16">
        <f t="shared" si="393"/>
        <v>0</v>
      </c>
      <c r="FB303" s="16">
        <f t="shared" si="394"/>
        <v>0</v>
      </c>
      <c r="FC303" s="16">
        <f t="shared" si="395"/>
        <v>0</v>
      </c>
      <c r="FD303" s="16">
        <f t="shared" si="396"/>
        <v>0</v>
      </c>
      <c r="FE303" s="16">
        <f t="shared" si="397"/>
        <v>0</v>
      </c>
      <c r="FF303" s="16">
        <f t="shared" si="398"/>
        <v>0</v>
      </c>
      <c r="FG303" s="16">
        <f t="shared" si="399"/>
        <v>0</v>
      </c>
    </row>
    <row r="304" spans="2:163" x14ac:dyDescent="0.25">
      <c r="B304" s="42">
        <v>300</v>
      </c>
      <c r="C304" s="42" t="s">
        <v>406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36</v>
      </c>
      <c r="BG304" s="16">
        <v>0</v>
      </c>
      <c r="BH304" s="16">
        <v>0</v>
      </c>
      <c r="BI304" s="16">
        <v>0</v>
      </c>
      <c r="BJ304" s="16">
        <v>0</v>
      </c>
      <c r="BK304" s="16">
        <v>0</v>
      </c>
      <c r="BL304" s="16">
        <v>0</v>
      </c>
      <c r="BM304" s="16">
        <v>0</v>
      </c>
      <c r="BN304" s="16">
        <v>0</v>
      </c>
      <c r="BO304" s="16">
        <v>0</v>
      </c>
      <c r="BP304" s="16">
        <v>0</v>
      </c>
      <c r="BQ304" s="16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v>0</v>
      </c>
      <c r="BW304" s="16">
        <v>0</v>
      </c>
      <c r="BX304" s="16">
        <v>0</v>
      </c>
      <c r="BY304" s="16">
        <f t="shared" si="320"/>
        <v>36</v>
      </c>
      <c r="BZ304" s="19">
        <f t="shared" si="321"/>
        <v>36</v>
      </c>
      <c r="CA304" s="16">
        <f t="shared" si="322"/>
        <v>0</v>
      </c>
      <c r="CB304" s="16">
        <f t="shared" si="323"/>
        <v>0</v>
      </c>
      <c r="CC304" s="16">
        <f t="shared" si="324"/>
        <v>0</v>
      </c>
      <c r="CD304" s="16">
        <f t="shared" si="325"/>
        <v>0</v>
      </c>
      <c r="CE304" s="16">
        <f t="shared" si="326"/>
        <v>0</v>
      </c>
      <c r="CF304" s="16">
        <f t="shared" si="327"/>
        <v>0</v>
      </c>
      <c r="CG304" s="16">
        <f t="shared" si="328"/>
        <v>0</v>
      </c>
      <c r="CH304" s="16">
        <f t="shared" si="329"/>
        <v>0</v>
      </c>
      <c r="CI304" s="16">
        <f t="shared" si="330"/>
        <v>0</v>
      </c>
      <c r="CJ304" s="16">
        <f t="shared" si="331"/>
        <v>0</v>
      </c>
      <c r="CK304" s="16">
        <f t="shared" si="332"/>
        <v>0</v>
      </c>
      <c r="CL304" s="16">
        <f t="shared" si="333"/>
        <v>0</v>
      </c>
      <c r="CM304" s="16">
        <f t="shared" si="334"/>
        <v>0</v>
      </c>
      <c r="CN304" s="16">
        <f t="shared" si="335"/>
        <v>0</v>
      </c>
      <c r="CO304" s="16">
        <f t="shared" si="336"/>
        <v>0</v>
      </c>
      <c r="CP304" s="16">
        <f t="shared" si="337"/>
        <v>0</v>
      </c>
      <c r="CQ304" s="16">
        <f t="shared" si="338"/>
        <v>1</v>
      </c>
      <c r="CR304" s="16">
        <f t="shared" si="339"/>
        <v>0</v>
      </c>
      <c r="CS304" s="16">
        <f t="shared" si="340"/>
        <v>0</v>
      </c>
      <c r="CT304" s="16">
        <f t="shared" si="341"/>
        <v>0</v>
      </c>
      <c r="CU304" s="16">
        <f t="shared" si="342"/>
        <v>0</v>
      </c>
      <c r="CV304" s="16">
        <f t="shared" si="343"/>
        <v>0</v>
      </c>
      <c r="CW304" s="16">
        <f t="shared" si="344"/>
        <v>0</v>
      </c>
      <c r="CX304" s="16">
        <f t="shared" si="345"/>
        <v>0</v>
      </c>
      <c r="CY304" s="16">
        <f t="shared" si="346"/>
        <v>0</v>
      </c>
      <c r="CZ304" s="16">
        <f t="shared" si="347"/>
        <v>0</v>
      </c>
      <c r="DA304" s="16">
        <f t="shared" si="348"/>
        <v>0</v>
      </c>
      <c r="DB304" s="16">
        <f t="shared" si="349"/>
        <v>0</v>
      </c>
      <c r="DC304" s="16">
        <f t="shared" si="350"/>
        <v>0</v>
      </c>
      <c r="DD304" s="16">
        <f t="shared" si="351"/>
        <v>0</v>
      </c>
      <c r="DE304" s="16">
        <f t="shared" si="352"/>
        <v>0</v>
      </c>
      <c r="DF304" s="16">
        <f t="shared" si="353"/>
        <v>0</v>
      </c>
      <c r="DG304" s="16">
        <f t="shared" si="354"/>
        <v>0</v>
      </c>
      <c r="DH304" s="16">
        <f t="shared" si="355"/>
        <v>0</v>
      </c>
      <c r="DI304" s="16">
        <f t="shared" si="356"/>
        <v>0</v>
      </c>
      <c r="DJ304" s="16">
        <f t="shared" si="357"/>
        <v>0</v>
      </c>
      <c r="DK304" s="16">
        <f t="shared" si="358"/>
        <v>0</v>
      </c>
      <c r="DL304" s="16">
        <f t="shared" si="359"/>
        <v>0</v>
      </c>
      <c r="DM304" s="16">
        <f t="shared" si="360"/>
        <v>0</v>
      </c>
      <c r="DN304" s="16">
        <f t="shared" si="361"/>
        <v>0</v>
      </c>
      <c r="DO304" s="16">
        <f t="shared" si="362"/>
        <v>0</v>
      </c>
      <c r="DP304" s="16">
        <f t="shared" si="363"/>
        <v>0</v>
      </c>
      <c r="DQ304" s="16">
        <f t="shared" si="364"/>
        <v>0</v>
      </c>
      <c r="DR304" s="16">
        <f t="shared" si="365"/>
        <v>0</v>
      </c>
      <c r="DS304" s="16">
        <f t="shared" si="366"/>
        <v>0</v>
      </c>
      <c r="DT304" s="16">
        <f t="shared" si="367"/>
        <v>0</v>
      </c>
      <c r="DU304" s="16">
        <f t="shared" si="368"/>
        <v>0</v>
      </c>
      <c r="DV304" s="16">
        <f t="shared" si="369"/>
        <v>0</v>
      </c>
      <c r="DW304" s="16">
        <f t="shared" si="370"/>
        <v>0</v>
      </c>
      <c r="DX304" s="16">
        <f t="shared" si="371"/>
        <v>0</v>
      </c>
      <c r="DY304" s="16">
        <f t="shared" si="372"/>
        <v>0</v>
      </c>
      <c r="DZ304" s="16">
        <f t="shared" si="373"/>
        <v>0</v>
      </c>
      <c r="EA304" s="16">
        <f t="shared" si="374"/>
        <v>0</v>
      </c>
      <c r="EB304" s="16">
        <f t="shared" si="375"/>
        <v>0</v>
      </c>
      <c r="EC304" s="16">
        <f t="shared" si="376"/>
        <v>0</v>
      </c>
      <c r="ED304" s="16">
        <f t="shared" si="377"/>
        <v>1</v>
      </c>
      <c r="EE304" s="16">
        <f t="shared" si="378"/>
        <v>1</v>
      </c>
      <c r="EG304" s="20">
        <f t="shared" si="379"/>
        <v>0</v>
      </c>
      <c r="EH304" s="20">
        <f t="shared" si="380"/>
        <v>0</v>
      </c>
      <c r="EI304" s="20">
        <f t="shared" si="381"/>
        <v>0</v>
      </c>
      <c r="EJ304" s="20">
        <f t="shared" si="382"/>
        <v>0</v>
      </c>
      <c r="EP304" s="42" t="s">
        <v>406</v>
      </c>
      <c r="EQ304" s="16">
        <f t="shared" si="383"/>
        <v>0</v>
      </c>
      <c r="ER304" s="16">
        <f t="shared" si="384"/>
        <v>0</v>
      </c>
      <c r="ES304" s="16">
        <f t="shared" si="385"/>
        <v>0</v>
      </c>
      <c r="ET304" s="16">
        <f t="shared" si="386"/>
        <v>0</v>
      </c>
      <c r="EU304" s="16">
        <f t="shared" si="387"/>
        <v>0</v>
      </c>
      <c r="EV304" s="16">
        <f t="shared" si="388"/>
        <v>0</v>
      </c>
      <c r="EW304" s="16">
        <f t="shared" si="389"/>
        <v>0</v>
      </c>
      <c r="EX304" s="16">
        <f t="shared" si="390"/>
        <v>0</v>
      </c>
      <c r="EY304" s="16">
        <f t="shared" si="391"/>
        <v>0</v>
      </c>
      <c r="EZ304" s="16">
        <f t="shared" si="392"/>
        <v>0</v>
      </c>
      <c r="FA304" s="16">
        <f t="shared" si="393"/>
        <v>0</v>
      </c>
      <c r="FB304" s="16">
        <f t="shared" si="394"/>
        <v>0</v>
      </c>
      <c r="FC304" s="16">
        <f t="shared" si="395"/>
        <v>36</v>
      </c>
      <c r="FD304" s="16">
        <f t="shared" si="396"/>
        <v>0</v>
      </c>
      <c r="FE304" s="16">
        <f t="shared" si="397"/>
        <v>0</v>
      </c>
      <c r="FF304" s="16">
        <f t="shared" si="398"/>
        <v>0</v>
      </c>
      <c r="FG304" s="16">
        <f t="shared" si="399"/>
        <v>0</v>
      </c>
    </row>
    <row r="305" spans="2:163" x14ac:dyDescent="0.25">
      <c r="B305" s="42">
        <v>301</v>
      </c>
      <c r="C305" s="42" t="s">
        <v>652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36</v>
      </c>
      <c r="BH305" s="16">
        <v>0</v>
      </c>
      <c r="BI305" s="16">
        <v>0</v>
      </c>
      <c r="BJ305" s="16">
        <v>0</v>
      </c>
      <c r="BK305" s="16">
        <v>0</v>
      </c>
      <c r="BL305" s="16">
        <v>0</v>
      </c>
      <c r="BM305" s="16">
        <v>0</v>
      </c>
      <c r="BN305" s="16">
        <v>0</v>
      </c>
      <c r="BO305" s="16">
        <v>0</v>
      </c>
      <c r="BP305" s="16">
        <v>0</v>
      </c>
      <c r="BQ305" s="16">
        <v>0</v>
      </c>
      <c r="BR305" s="16">
        <v>0</v>
      </c>
      <c r="BS305" s="16">
        <v>0</v>
      </c>
      <c r="BT305" s="16">
        <v>0</v>
      </c>
      <c r="BU305" s="16">
        <v>0</v>
      </c>
      <c r="BV305" s="16">
        <v>0</v>
      </c>
      <c r="BW305" s="16">
        <v>0</v>
      </c>
      <c r="BX305" s="16">
        <v>0</v>
      </c>
      <c r="BY305" s="16">
        <f t="shared" si="320"/>
        <v>36</v>
      </c>
      <c r="BZ305" s="19">
        <f t="shared" si="321"/>
        <v>36</v>
      </c>
      <c r="CA305" s="16">
        <f t="shared" si="322"/>
        <v>0</v>
      </c>
      <c r="CB305" s="16">
        <f t="shared" si="323"/>
        <v>0</v>
      </c>
      <c r="CC305" s="16">
        <f t="shared" si="324"/>
        <v>0</v>
      </c>
      <c r="CD305" s="16">
        <f t="shared" si="325"/>
        <v>0</v>
      </c>
      <c r="CE305" s="16">
        <f t="shared" si="326"/>
        <v>0</v>
      </c>
      <c r="CF305" s="16">
        <f t="shared" si="327"/>
        <v>0</v>
      </c>
      <c r="CG305" s="16">
        <f t="shared" si="328"/>
        <v>0</v>
      </c>
      <c r="CH305" s="16">
        <f t="shared" si="329"/>
        <v>0</v>
      </c>
      <c r="CI305" s="16">
        <f t="shared" si="330"/>
        <v>0</v>
      </c>
      <c r="CJ305" s="16">
        <f t="shared" si="331"/>
        <v>0</v>
      </c>
      <c r="CK305" s="16">
        <f t="shared" si="332"/>
        <v>0</v>
      </c>
      <c r="CL305" s="16">
        <f t="shared" si="333"/>
        <v>0</v>
      </c>
      <c r="CM305" s="16">
        <f t="shared" si="334"/>
        <v>0</v>
      </c>
      <c r="CN305" s="16">
        <f t="shared" si="335"/>
        <v>0</v>
      </c>
      <c r="CO305" s="16">
        <f t="shared" si="336"/>
        <v>0</v>
      </c>
      <c r="CP305" s="16">
        <f t="shared" si="337"/>
        <v>0</v>
      </c>
      <c r="CQ305" s="16">
        <f t="shared" si="338"/>
        <v>1</v>
      </c>
      <c r="CR305" s="16">
        <f t="shared" si="339"/>
        <v>0</v>
      </c>
      <c r="CS305" s="16">
        <f t="shared" si="340"/>
        <v>0</v>
      </c>
      <c r="CT305" s="16">
        <f t="shared" si="341"/>
        <v>0</v>
      </c>
      <c r="CU305" s="16">
        <f t="shared" si="342"/>
        <v>0</v>
      </c>
      <c r="CV305" s="16">
        <f t="shared" si="343"/>
        <v>0</v>
      </c>
      <c r="CW305" s="16">
        <f t="shared" si="344"/>
        <v>0</v>
      </c>
      <c r="CX305" s="16">
        <f t="shared" si="345"/>
        <v>0</v>
      </c>
      <c r="CY305" s="16">
        <f t="shared" si="346"/>
        <v>0</v>
      </c>
      <c r="CZ305" s="16">
        <f t="shared" si="347"/>
        <v>0</v>
      </c>
      <c r="DA305" s="16">
        <f t="shared" si="348"/>
        <v>0</v>
      </c>
      <c r="DB305" s="16">
        <f t="shared" si="349"/>
        <v>0</v>
      </c>
      <c r="DC305" s="16">
        <f t="shared" si="350"/>
        <v>0</v>
      </c>
      <c r="DD305" s="16">
        <f t="shared" si="351"/>
        <v>0</v>
      </c>
      <c r="DE305" s="16">
        <f t="shared" si="352"/>
        <v>0</v>
      </c>
      <c r="DF305" s="16">
        <f t="shared" si="353"/>
        <v>0</v>
      </c>
      <c r="DG305" s="16">
        <f t="shared" si="354"/>
        <v>0</v>
      </c>
      <c r="DH305" s="16">
        <f t="shared" si="355"/>
        <v>0</v>
      </c>
      <c r="DI305" s="16">
        <f t="shared" si="356"/>
        <v>0</v>
      </c>
      <c r="DJ305" s="16">
        <f t="shared" si="357"/>
        <v>0</v>
      </c>
      <c r="DK305" s="16">
        <f t="shared" si="358"/>
        <v>0</v>
      </c>
      <c r="DL305" s="16">
        <f t="shared" si="359"/>
        <v>0</v>
      </c>
      <c r="DM305" s="16">
        <f t="shared" si="360"/>
        <v>0</v>
      </c>
      <c r="DN305" s="16">
        <f t="shared" si="361"/>
        <v>0</v>
      </c>
      <c r="DO305" s="16">
        <f t="shared" si="362"/>
        <v>0</v>
      </c>
      <c r="DP305" s="16">
        <f t="shared" si="363"/>
        <v>0</v>
      </c>
      <c r="DQ305" s="16">
        <f t="shared" si="364"/>
        <v>0</v>
      </c>
      <c r="DR305" s="16">
        <f t="shared" si="365"/>
        <v>0</v>
      </c>
      <c r="DS305" s="16">
        <f t="shared" si="366"/>
        <v>0</v>
      </c>
      <c r="DT305" s="16">
        <f t="shared" si="367"/>
        <v>0</v>
      </c>
      <c r="DU305" s="16">
        <f t="shared" si="368"/>
        <v>0</v>
      </c>
      <c r="DV305" s="16">
        <f t="shared" si="369"/>
        <v>0</v>
      </c>
      <c r="DW305" s="16">
        <f t="shared" si="370"/>
        <v>0</v>
      </c>
      <c r="DX305" s="16">
        <f t="shared" si="371"/>
        <v>0</v>
      </c>
      <c r="DY305" s="16">
        <f t="shared" si="372"/>
        <v>0</v>
      </c>
      <c r="DZ305" s="16">
        <f t="shared" si="373"/>
        <v>0</v>
      </c>
      <c r="EA305" s="16">
        <f t="shared" si="374"/>
        <v>0</v>
      </c>
      <c r="EB305" s="16">
        <f t="shared" si="375"/>
        <v>0</v>
      </c>
      <c r="EC305" s="16">
        <f t="shared" si="376"/>
        <v>0</v>
      </c>
      <c r="ED305" s="16">
        <f t="shared" si="377"/>
        <v>1</v>
      </c>
      <c r="EE305" s="16">
        <f t="shared" si="378"/>
        <v>1</v>
      </c>
      <c r="EG305" s="20">
        <f t="shared" si="379"/>
        <v>0</v>
      </c>
      <c r="EH305" s="20">
        <f t="shared" si="380"/>
        <v>0</v>
      </c>
      <c r="EI305" s="20">
        <f t="shared" si="381"/>
        <v>0</v>
      </c>
      <c r="EJ305" s="20">
        <f t="shared" si="382"/>
        <v>0</v>
      </c>
      <c r="EP305" s="42" t="s">
        <v>652</v>
      </c>
      <c r="EQ305" s="16">
        <f t="shared" si="383"/>
        <v>0</v>
      </c>
      <c r="ER305" s="16">
        <f t="shared" si="384"/>
        <v>0</v>
      </c>
      <c r="ES305" s="16">
        <f t="shared" si="385"/>
        <v>0</v>
      </c>
      <c r="ET305" s="16">
        <f t="shared" si="386"/>
        <v>0</v>
      </c>
      <c r="EU305" s="16">
        <f t="shared" si="387"/>
        <v>0</v>
      </c>
      <c r="EV305" s="16">
        <f t="shared" si="388"/>
        <v>0</v>
      </c>
      <c r="EW305" s="16">
        <f t="shared" si="389"/>
        <v>0</v>
      </c>
      <c r="EX305" s="16">
        <f t="shared" si="390"/>
        <v>0</v>
      </c>
      <c r="EY305" s="16">
        <f t="shared" si="391"/>
        <v>0</v>
      </c>
      <c r="EZ305" s="16">
        <f t="shared" si="392"/>
        <v>0</v>
      </c>
      <c r="FA305" s="16">
        <f t="shared" si="393"/>
        <v>0</v>
      </c>
      <c r="FB305" s="16">
        <f t="shared" si="394"/>
        <v>0</v>
      </c>
      <c r="FC305" s="16">
        <f t="shared" si="395"/>
        <v>36</v>
      </c>
      <c r="FD305" s="16">
        <f t="shared" si="396"/>
        <v>0</v>
      </c>
      <c r="FE305" s="16">
        <f t="shared" si="397"/>
        <v>0</v>
      </c>
      <c r="FF305" s="16">
        <f t="shared" si="398"/>
        <v>0</v>
      </c>
      <c r="FG305" s="16">
        <f t="shared" si="399"/>
        <v>0</v>
      </c>
    </row>
    <row r="306" spans="2:163" x14ac:dyDescent="0.25">
      <c r="B306" s="42">
        <v>302</v>
      </c>
      <c r="C306" s="42" t="s">
        <v>161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12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23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16">
        <v>0</v>
      </c>
      <c r="BL306" s="16">
        <v>0</v>
      </c>
      <c r="BM306" s="16">
        <v>0</v>
      </c>
      <c r="BN306" s="16">
        <v>0</v>
      </c>
      <c r="BO306" s="16">
        <v>0</v>
      </c>
      <c r="BP306" s="16">
        <v>0</v>
      </c>
      <c r="BQ306" s="16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v>0</v>
      </c>
      <c r="BW306" s="16">
        <v>0</v>
      </c>
      <c r="BX306" s="16">
        <v>0</v>
      </c>
      <c r="BY306" s="16">
        <f t="shared" si="320"/>
        <v>35</v>
      </c>
      <c r="BZ306" s="19">
        <f t="shared" si="321"/>
        <v>17.5</v>
      </c>
      <c r="CA306" s="16">
        <f t="shared" si="322"/>
        <v>0</v>
      </c>
      <c r="CB306" s="16">
        <f t="shared" si="323"/>
        <v>0</v>
      </c>
      <c r="CC306" s="16">
        <f t="shared" si="324"/>
        <v>0</v>
      </c>
      <c r="CD306" s="16">
        <f t="shared" si="325"/>
        <v>0</v>
      </c>
      <c r="CE306" s="16">
        <f t="shared" si="326"/>
        <v>0</v>
      </c>
      <c r="CF306" s="16">
        <f t="shared" si="327"/>
        <v>0</v>
      </c>
      <c r="CG306" s="16">
        <f t="shared" si="328"/>
        <v>0</v>
      </c>
      <c r="CH306" s="16">
        <f t="shared" si="329"/>
        <v>0</v>
      </c>
      <c r="CI306" s="16">
        <f t="shared" si="330"/>
        <v>0</v>
      </c>
      <c r="CJ306" s="16">
        <f t="shared" si="331"/>
        <v>0</v>
      </c>
      <c r="CK306" s="16">
        <f t="shared" si="332"/>
        <v>0</v>
      </c>
      <c r="CL306" s="16">
        <f t="shared" si="333"/>
        <v>0</v>
      </c>
      <c r="CM306" s="16">
        <f t="shared" si="334"/>
        <v>0</v>
      </c>
      <c r="CN306" s="16">
        <f t="shared" si="335"/>
        <v>0</v>
      </c>
      <c r="CO306" s="16">
        <f t="shared" si="336"/>
        <v>0</v>
      </c>
      <c r="CP306" s="16">
        <f t="shared" si="337"/>
        <v>0</v>
      </c>
      <c r="CQ306" s="16">
        <f t="shared" si="338"/>
        <v>0</v>
      </c>
      <c r="CR306" s="16">
        <f t="shared" si="339"/>
        <v>0</v>
      </c>
      <c r="CS306" s="16">
        <f t="shared" si="340"/>
        <v>0</v>
      </c>
      <c r="CT306" s="16">
        <f t="shared" si="341"/>
        <v>0</v>
      </c>
      <c r="CU306" s="16">
        <f t="shared" si="342"/>
        <v>0</v>
      </c>
      <c r="CV306" s="16">
        <f t="shared" si="343"/>
        <v>0</v>
      </c>
      <c r="CW306" s="16">
        <f t="shared" si="344"/>
        <v>0</v>
      </c>
      <c r="CX306" s="16">
        <f t="shared" si="345"/>
        <v>0</v>
      </c>
      <c r="CY306" s="16">
        <f t="shared" si="346"/>
        <v>0</v>
      </c>
      <c r="CZ306" s="16">
        <f t="shared" si="347"/>
        <v>0</v>
      </c>
      <c r="DA306" s="16">
        <f t="shared" si="348"/>
        <v>0</v>
      </c>
      <c r="DB306" s="16">
        <f t="shared" si="349"/>
        <v>0</v>
      </c>
      <c r="DC306" s="16">
        <f t="shared" si="350"/>
        <v>0</v>
      </c>
      <c r="DD306" s="16">
        <f t="shared" si="351"/>
        <v>1</v>
      </c>
      <c r="DE306" s="16">
        <f t="shared" si="352"/>
        <v>0</v>
      </c>
      <c r="DF306" s="16">
        <f t="shared" si="353"/>
        <v>0</v>
      </c>
      <c r="DG306" s="16">
        <f t="shared" si="354"/>
        <v>0</v>
      </c>
      <c r="DH306" s="16">
        <f t="shared" si="355"/>
        <v>0</v>
      </c>
      <c r="DI306" s="16">
        <f t="shared" si="356"/>
        <v>0</v>
      </c>
      <c r="DJ306" s="16">
        <f t="shared" si="357"/>
        <v>0</v>
      </c>
      <c r="DK306" s="16">
        <f t="shared" si="358"/>
        <v>0</v>
      </c>
      <c r="DL306" s="16">
        <f t="shared" si="359"/>
        <v>0</v>
      </c>
      <c r="DM306" s="16">
        <f t="shared" si="360"/>
        <v>0</v>
      </c>
      <c r="DN306" s="16">
        <f t="shared" si="361"/>
        <v>0</v>
      </c>
      <c r="DO306" s="16">
        <f t="shared" si="362"/>
        <v>1</v>
      </c>
      <c r="DP306" s="16">
        <f t="shared" si="363"/>
        <v>0</v>
      </c>
      <c r="DQ306" s="16">
        <f t="shared" si="364"/>
        <v>0</v>
      </c>
      <c r="DR306" s="16">
        <f t="shared" si="365"/>
        <v>0</v>
      </c>
      <c r="DS306" s="16">
        <f t="shared" si="366"/>
        <v>0</v>
      </c>
      <c r="DT306" s="16">
        <f t="shared" si="367"/>
        <v>0</v>
      </c>
      <c r="DU306" s="16">
        <f t="shared" si="368"/>
        <v>0</v>
      </c>
      <c r="DV306" s="16">
        <f t="shared" si="369"/>
        <v>0</v>
      </c>
      <c r="DW306" s="16">
        <f t="shared" si="370"/>
        <v>0</v>
      </c>
      <c r="DX306" s="16">
        <f t="shared" si="371"/>
        <v>0</v>
      </c>
      <c r="DY306" s="16">
        <f t="shared" si="372"/>
        <v>0</v>
      </c>
      <c r="DZ306" s="16">
        <f t="shared" si="373"/>
        <v>0</v>
      </c>
      <c r="EA306" s="16">
        <f t="shared" si="374"/>
        <v>0</v>
      </c>
      <c r="EB306" s="16">
        <f t="shared" si="375"/>
        <v>0</v>
      </c>
      <c r="EC306" s="16">
        <f t="shared" si="376"/>
        <v>0</v>
      </c>
      <c r="ED306" s="16">
        <f t="shared" si="377"/>
        <v>2</v>
      </c>
      <c r="EE306" s="16">
        <f t="shared" si="378"/>
        <v>2</v>
      </c>
      <c r="EG306" s="20">
        <f t="shared" si="379"/>
        <v>0</v>
      </c>
      <c r="EH306" s="20">
        <f t="shared" si="380"/>
        <v>0</v>
      </c>
      <c r="EI306" s="20">
        <f t="shared" si="381"/>
        <v>0</v>
      </c>
      <c r="EJ306" s="20">
        <f t="shared" si="382"/>
        <v>0</v>
      </c>
      <c r="EP306" s="42" t="s">
        <v>161</v>
      </c>
      <c r="EQ306" s="16">
        <f t="shared" si="383"/>
        <v>0</v>
      </c>
      <c r="ER306" s="16">
        <f t="shared" si="384"/>
        <v>0</v>
      </c>
      <c r="ES306" s="16">
        <f t="shared" si="385"/>
        <v>0</v>
      </c>
      <c r="ET306" s="16">
        <f t="shared" si="386"/>
        <v>0</v>
      </c>
      <c r="EU306" s="16">
        <f t="shared" si="387"/>
        <v>0</v>
      </c>
      <c r="EV306" s="16">
        <f t="shared" si="388"/>
        <v>12</v>
      </c>
      <c r="EW306" s="16">
        <f t="shared" si="389"/>
        <v>0</v>
      </c>
      <c r="EX306" s="16">
        <f t="shared" si="390"/>
        <v>0</v>
      </c>
      <c r="EY306" s="16">
        <f t="shared" si="391"/>
        <v>23</v>
      </c>
      <c r="EZ306" s="16">
        <f t="shared" si="392"/>
        <v>0</v>
      </c>
      <c r="FA306" s="16">
        <f t="shared" si="393"/>
        <v>0</v>
      </c>
      <c r="FB306" s="16">
        <f t="shared" si="394"/>
        <v>0</v>
      </c>
      <c r="FC306" s="16">
        <f t="shared" si="395"/>
        <v>0</v>
      </c>
      <c r="FD306" s="16">
        <f t="shared" si="396"/>
        <v>0</v>
      </c>
      <c r="FE306" s="16">
        <f t="shared" si="397"/>
        <v>0</v>
      </c>
      <c r="FF306" s="16">
        <f t="shared" si="398"/>
        <v>0</v>
      </c>
      <c r="FG306" s="16">
        <f t="shared" si="399"/>
        <v>0</v>
      </c>
    </row>
    <row r="307" spans="2:163" x14ac:dyDescent="0.25">
      <c r="B307" s="42">
        <v>303</v>
      </c>
      <c r="C307" s="42" t="s">
        <v>662</v>
      </c>
      <c r="D307" s="16">
        <v>35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16">
        <v>0</v>
      </c>
      <c r="BL307" s="16">
        <v>0</v>
      </c>
      <c r="BM307" s="16">
        <v>0</v>
      </c>
      <c r="BN307" s="16">
        <v>0</v>
      </c>
      <c r="BO307" s="16">
        <v>0</v>
      </c>
      <c r="BP307" s="16">
        <v>0</v>
      </c>
      <c r="BQ307" s="16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v>0</v>
      </c>
      <c r="BW307" s="16">
        <v>0</v>
      </c>
      <c r="BX307" s="16">
        <v>0</v>
      </c>
      <c r="BY307" s="16">
        <f t="shared" si="320"/>
        <v>35</v>
      </c>
      <c r="BZ307" s="19">
        <f t="shared" si="321"/>
        <v>35</v>
      </c>
      <c r="CA307" s="16">
        <f t="shared" si="322"/>
        <v>0</v>
      </c>
      <c r="CB307" s="16">
        <f t="shared" si="323"/>
        <v>0</v>
      </c>
      <c r="CC307" s="16">
        <f t="shared" si="324"/>
        <v>0</v>
      </c>
      <c r="CD307" s="16">
        <f t="shared" si="325"/>
        <v>0</v>
      </c>
      <c r="CE307" s="16">
        <f t="shared" si="326"/>
        <v>0</v>
      </c>
      <c r="CF307" s="16">
        <f t="shared" si="327"/>
        <v>0</v>
      </c>
      <c r="CG307" s="16">
        <f t="shared" si="328"/>
        <v>0</v>
      </c>
      <c r="CH307" s="16">
        <f t="shared" si="329"/>
        <v>0</v>
      </c>
      <c r="CI307" s="16">
        <f t="shared" si="330"/>
        <v>0</v>
      </c>
      <c r="CJ307" s="16">
        <f t="shared" si="331"/>
        <v>0</v>
      </c>
      <c r="CK307" s="16">
        <f t="shared" si="332"/>
        <v>0</v>
      </c>
      <c r="CL307" s="16">
        <f t="shared" si="333"/>
        <v>0</v>
      </c>
      <c r="CM307" s="16">
        <f t="shared" si="334"/>
        <v>0</v>
      </c>
      <c r="CN307" s="16">
        <f t="shared" si="335"/>
        <v>0</v>
      </c>
      <c r="CO307" s="16">
        <f t="shared" si="336"/>
        <v>0</v>
      </c>
      <c r="CP307" s="16">
        <f t="shared" si="337"/>
        <v>0</v>
      </c>
      <c r="CQ307" s="16">
        <f t="shared" si="338"/>
        <v>0</v>
      </c>
      <c r="CR307" s="16">
        <f t="shared" si="339"/>
        <v>1</v>
      </c>
      <c r="CS307" s="16">
        <f t="shared" si="340"/>
        <v>0</v>
      </c>
      <c r="CT307" s="16">
        <f t="shared" si="341"/>
        <v>0</v>
      </c>
      <c r="CU307" s="16">
        <f t="shared" si="342"/>
        <v>0</v>
      </c>
      <c r="CV307" s="16">
        <f t="shared" si="343"/>
        <v>0</v>
      </c>
      <c r="CW307" s="16">
        <f t="shared" si="344"/>
        <v>0</v>
      </c>
      <c r="CX307" s="16">
        <f t="shared" si="345"/>
        <v>0</v>
      </c>
      <c r="CY307" s="16">
        <f t="shared" si="346"/>
        <v>0</v>
      </c>
      <c r="CZ307" s="16">
        <f t="shared" si="347"/>
        <v>0</v>
      </c>
      <c r="DA307" s="16">
        <f t="shared" si="348"/>
        <v>0</v>
      </c>
      <c r="DB307" s="16">
        <f t="shared" si="349"/>
        <v>0</v>
      </c>
      <c r="DC307" s="16">
        <f t="shared" si="350"/>
        <v>0</v>
      </c>
      <c r="DD307" s="16">
        <f t="shared" si="351"/>
        <v>0</v>
      </c>
      <c r="DE307" s="16">
        <f t="shared" si="352"/>
        <v>0</v>
      </c>
      <c r="DF307" s="16">
        <f t="shared" si="353"/>
        <v>0</v>
      </c>
      <c r="DG307" s="16">
        <f t="shared" si="354"/>
        <v>0</v>
      </c>
      <c r="DH307" s="16">
        <f t="shared" si="355"/>
        <v>0</v>
      </c>
      <c r="DI307" s="16">
        <f t="shared" si="356"/>
        <v>0</v>
      </c>
      <c r="DJ307" s="16">
        <f t="shared" si="357"/>
        <v>0</v>
      </c>
      <c r="DK307" s="16">
        <f t="shared" si="358"/>
        <v>0</v>
      </c>
      <c r="DL307" s="16">
        <f t="shared" si="359"/>
        <v>0</v>
      </c>
      <c r="DM307" s="16">
        <f t="shared" si="360"/>
        <v>0</v>
      </c>
      <c r="DN307" s="16">
        <f t="shared" si="361"/>
        <v>0</v>
      </c>
      <c r="DO307" s="16">
        <f t="shared" si="362"/>
        <v>0</v>
      </c>
      <c r="DP307" s="16">
        <f t="shared" si="363"/>
        <v>0</v>
      </c>
      <c r="DQ307" s="16">
        <f t="shared" si="364"/>
        <v>0</v>
      </c>
      <c r="DR307" s="16">
        <f t="shared" si="365"/>
        <v>0</v>
      </c>
      <c r="DS307" s="16">
        <f t="shared" si="366"/>
        <v>0</v>
      </c>
      <c r="DT307" s="16">
        <f t="shared" si="367"/>
        <v>0</v>
      </c>
      <c r="DU307" s="16">
        <f t="shared" si="368"/>
        <v>0</v>
      </c>
      <c r="DV307" s="16">
        <f t="shared" si="369"/>
        <v>0</v>
      </c>
      <c r="DW307" s="16">
        <f t="shared" si="370"/>
        <v>0</v>
      </c>
      <c r="DX307" s="16">
        <f t="shared" si="371"/>
        <v>0</v>
      </c>
      <c r="DY307" s="16">
        <f t="shared" si="372"/>
        <v>0</v>
      </c>
      <c r="DZ307" s="16">
        <f t="shared" si="373"/>
        <v>0</v>
      </c>
      <c r="EA307" s="16">
        <f t="shared" si="374"/>
        <v>0</v>
      </c>
      <c r="EB307" s="16">
        <f t="shared" si="375"/>
        <v>0</v>
      </c>
      <c r="EC307" s="16">
        <f t="shared" si="376"/>
        <v>0</v>
      </c>
      <c r="ED307" s="16">
        <f t="shared" si="377"/>
        <v>1</v>
      </c>
      <c r="EE307" s="16">
        <f t="shared" si="378"/>
        <v>1</v>
      </c>
      <c r="EG307" s="20">
        <f t="shared" si="379"/>
        <v>0</v>
      </c>
      <c r="EH307" s="20">
        <f t="shared" si="380"/>
        <v>0</v>
      </c>
      <c r="EI307" s="20">
        <f t="shared" si="381"/>
        <v>0</v>
      </c>
      <c r="EJ307" s="20">
        <f t="shared" si="382"/>
        <v>0</v>
      </c>
      <c r="EP307" s="42" t="s">
        <v>662</v>
      </c>
      <c r="EQ307" s="16">
        <f t="shared" si="383"/>
        <v>35</v>
      </c>
      <c r="ER307" s="16">
        <f t="shared" si="384"/>
        <v>0</v>
      </c>
      <c r="ES307" s="16">
        <f t="shared" si="385"/>
        <v>0</v>
      </c>
      <c r="ET307" s="16">
        <f t="shared" si="386"/>
        <v>0</v>
      </c>
      <c r="EU307" s="16">
        <f t="shared" si="387"/>
        <v>0</v>
      </c>
      <c r="EV307" s="16">
        <f t="shared" si="388"/>
        <v>0</v>
      </c>
      <c r="EW307" s="16">
        <f t="shared" si="389"/>
        <v>0</v>
      </c>
      <c r="EX307" s="16">
        <f t="shared" si="390"/>
        <v>0</v>
      </c>
      <c r="EY307" s="16">
        <f t="shared" si="391"/>
        <v>0</v>
      </c>
      <c r="EZ307" s="16">
        <f t="shared" si="392"/>
        <v>0</v>
      </c>
      <c r="FA307" s="16">
        <f t="shared" si="393"/>
        <v>0</v>
      </c>
      <c r="FB307" s="16">
        <f t="shared" si="394"/>
        <v>0</v>
      </c>
      <c r="FC307" s="16">
        <f t="shared" si="395"/>
        <v>0</v>
      </c>
      <c r="FD307" s="16">
        <f t="shared" si="396"/>
        <v>0</v>
      </c>
      <c r="FE307" s="16">
        <f t="shared" si="397"/>
        <v>0</v>
      </c>
      <c r="FF307" s="16">
        <f t="shared" si="398"/>
        <v>0</v>
      </c>
      <c r="FG307" s="16">
        <f t="shared" si="399"/>
        <v>0</v>
      </c>
    </row>
    <row r="308" spans="2:163" x14ac:dyDescent="0.25">
      <c r="B308" s="42">
        <v>304</v>
      </c>
      <c r="C308" s="42" t="s">
        <v>952</v>
      </c>
      <c r="D308" s="16">
        <v>35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16">
        <v>0</v>
      </c>
      <c r="BL308" s="16">
        <v>0</v>
      </c>
      <c r="BM308" s="16">
        <v>0</v>
      </c>
      <c r="BN308" s="16">
        <v>0</v>
      </c>
      <c r="BO308" s="16">
        <v>0</v>
      </c>
      <c r="BP308" s="16">
        <v>0</v>
      </c>
      <c r="BQ308" s="16">
        <v>0</v>
      </c>
      <c r="BR308" s="16">
        <v>0</v>
      </c>
      <c r="BS308" s="16">
        <v>0</v>
      </c>
      <c r="BT308" s="16">
        <v>0</v>
      </c>
      <c r="BU308" s="16">
        <v>0</v>
      </c>
      <c r="BV308" s="16">
        <v>0</v>
      </c>
      <c r="BW308" s="16">
        <v>0</v>
      </c>
      <c r="BX308" s="16">
        <v>0</v>
      </c>
      <c r="BY308" s="16">
        <f t="shared" si="320"/>
        <v>35</v>
      </c>
      <c r="BZ308" s="19">
        <f t="shared" si="321"/>
        <v>35</v>
      </c>
      <c r="CA308" s="16">
        <f t="shared" si="322"/>
        <v>0</v>
      </c>
      <c r="CB308" s="16">
        <f t="shared" si="323"/>
        <v>0</v>
      </c>
      <c r="CC308" s="16">
        <f t="shared" si="324"/>
        <v>0</v>
      </c>
      <c r="CD308" s="16">
        <f t="shared" si="325"/>
        <v>0</v>
      </c>
      <c r="CE308" s="16">
        <f t="shared" si="326"/>
        <v>0</v>
      </c>
      <c r="CF308" s="16">
        <f t="shared" si="327"/>
        <v>0</v>
      </c>
      <c r="CG308" s="16">
        <f t="shared" si="328"/>
        <v>0</v>
      </c>
      <c r="CH308" s="16">
        <f t="shared" si="329"/>
        <v>0</v>
      </c>
      <c r="CI308" s="16">
        <f t="shared" si="330"/>
        <v>0</v>
      </c>
      <c r="CJ308" s="16">
        <f t="shared" si="331"/>
        <v>0</v>
      </c>
      <c r="CK308" s="16">
        <f t="shared" si="332"/>
        <v>0</v>
      </c>
      <c r="CL308" s="16">
        <f t="shared" si="333"/>
        <v>0</v>
      </c>
      <c r="CM308" s="16">
        <f t="shared" si="334"/>
        <v>0</v>
      </c>
      <c r="CN308" s="16">
        <f t="shared" si="335"/>
        <v>0</v>
      </c>
      <c r="CO308" s="16">
        <f t="shared" si="336"/>
        <v>0</v>
      </c>
      <c r="CP308" s="16">
        <f t="shared" si="337"/>
        <v>0</v>
      </c>
      <c r="CQ308" s="16">
        <f t="shared" si="338"/>
        <v>0</v>
      </c>
      <c r="CR308" s="16">
        <f t="shared" si="339"/>
        <v>1</v>
      </c>
      <c r="CS308" s="16">
        <f t="shared" si="340"/>
        <v>0</v>
      </c>
      <c r="CT308" s="16">
        <f t="shared" si="341"/>
        <v>0</v>
      </c>
      <c r="CU308" s="16">
        <f t="shared" si="342"/>
        <v>0</v>
      </c>
      <c r="CV308" s="16">
        <f t="shared" si="343"/>
        <v>0</v>
      </c>
      <c r="CW308" s="16">
        <f t="shared" si="344"/>
        <v>0</v>
      </c>
      <c r="CX308" s="16">
        <f t="shared" si="345"/>
        <v>0</v>
      </c>
      <c r="CY308" s="16">
        <f t="shared" si="346"/>
        <v>0</v>
      </c>
      <c r="CZ308" s="16">
        <f t="shared" si="347"/>
        <v>0</v>
      </c>
      <c r="DA308" s="16">
        <f t="shared" si="348"/>
        <v>0</v>
      </c>
      <c r="DB308" s="16">
        <f t="shared" si="349"/>
        <v>0</v>
      </c>
      <c r="DC308" s="16">
        <f t="shared" si="350"/>
        <v>0</v>
      </c>
      <c r="DD308" s="16">
        <f t="shared" si="351"/>
        <v>0</v>
      </c>
      <c r="DE308" s="16">
        <f t="shared" si="352"/>
        <v>0</v>
      </c>
      <c r="DF308" s="16">
        <f t="shared" si="353"/>
        <v>0</v>
      </c>
      <c r="DG308" s="16">
        <f t="shared" si="354"/>
        <v>0</v>
      </c>
      <c r="DH308" s="16">
        <f t="shared" si="355"/>
        <v>0</v>
      </c>
      <c r="DI308" s="16">
        <f t="shared" si="356"/>
        <v>0</v>
      </c>
      <c r="DJ308" s="16">
        <f t="shared" si="357"/>
        <v>0</v>
      </c>
      <c r="DK308" s="16">
        <f t="shared" si="358"/>
        <v>0</v>
      </c>
      <c r="DL308" s="16">
        <f t="shared" si="359"/>
        <v>0</v>
      </c>
      <c r="DM308" s="16">
        <f t="shared" si="360"/>
        <v>0</v>
      </c>
      <c r="DN308" s="16">
        <f t="shared" si="361"/>
        <v>0</v>
      </c>
      <c r="DO308" s="16">
        <f t="shared" si="362"/>
        <v>0</v>
      </c>
      <c r="DP308" s="16">
        <f t="shared" si="363"/>
        <v>0</v>
      </c>
      <c r="DQ308" s="16">
        <f t="shared" si="364"/>
        <v>0</v>
      </c>
      <c r="DR308" s="16">
        <f t="shared" si="365"/>
        <v>0</v>
      </c>
      <c r="DS308" s="16">
        <f t="shared" si="366"/>
        <v>0</v>
      </c>
      <c r="DT308" s="16">
        <f t="shared" si="367"/>
        <v>0</v>
      </c>
      <c r="DU308" s="16">
        <f t="shared" si="368"/>
        <v>0</v>
      </c>
      <c r="DV308" s="16">
        <f t="shared" si="369"/>
        <v>0</v>
      </c>
      <c r="DW308" s="16">
        <f t="shared" si="370"/>
        <v>0</v>
      </c>
      <c r="DX308" s="16">
        <f t="shared" si="371"/>
        <v>0</v>
      </c>
      <c r="DY308" s="16">
        <f t="shared" si="372"/>
        <v>0</v>
      </c>
      <c r="DZ308" s="16">
        <f t="shared" si="373"/>
        <v>0</v>
      </c>
      <c r="EA308" s="16">
        <f t="shared" si="374"/>
        <v>0</v>
      </c>
      <c r="EB308" s="16">
        <f t="shared" si="375"/>
        <v>0</v>
      </c>
      <c r="EC308" s="16">
        <f t="shared" si="376"/>
        <v>0</v>
      </c>
      <c r="ED308" s="16">
        <f t="shared" si="377"/>
        <v>1</v>
      </c>
      <c r="EE308" s="16">
        <f t="shared" si="378"/>
        <v>1</v>
      </c>
      <c r="EG308" s="20">
        <f t="shared" si="379"/>
        <v>0</v>
      </c>
      <c r="EH308" s="20">
        <f t="shared" si="380"/>
        <v>0</v>
      </c>
      <c r="EI308" s="20">
        <f t="shared" si="381"/>
        <v>0</v>
      </c>
      <c r="EJ308" s="20">
        <f t="shared" si="382"/>
        <v>0</v>
      </c>
      <c r="EP308" s="42" t="s">
        <v>952</v>
      </c>
      <c r="EQ308" s="16">
        <f t="shared" si="383"/>
        <v>35</v>
      </c>
      <c r="ER308" s="16">
        <f t="shared" si="384"/>
        <v>0</v>
      </c>
      <c r="ES308" s="16">
        <f t="shared" si="385"/>
        <v>0</v>
      </c>
      <c r="ET308" s="16">
        <f t="shared" si="386"/>
        <v>0</v>
      </c>
      <c r="EU308" s="16">
        <f t="shared" si="387"/>
        <v>0</v>
      </c>
      <c r="EV308" s="16">
        <f t="shared" si="388"/>
        <v>0</v>
      </c>
      <c r="EW308" s="16">
        <f t="shared" si="389"/>
        <v>0</v>
      </c>
      <c r="EX308" s="16">
        <f t="shared" si="390"/>
        <v>0</v>
      </c>
      <c r="EY308" s="16">
        <f t="shared" si="391"/>
        <v>0</v>
      </c>
      <c r="EZ308" s="16">
        <f t="shared" si="392"/>
        <v>0</v>
      </c>
      <c r="FA308" s="16">
        <f t="shared" si="393"/>
        <v>0</v>
      </c>
      <c r="FB308" s="16">
        <f t="shared" si="394"/>
        <v>0</v>
      </c>
      <c r="FC308" s="16">
        <f t="shared" si="395"/>
        <v>0</v>
      </c>
      <c r="FD308" s="16">
        <f t="shared" si="396"/>
        <v>0</v>
      </c>
      <c r="FE308" s="16">
        <f t="shared" si="397"/>
        <v>0</v>
      </c>
      <c r="FF308" s="16">
        <f t="shared" si="398"/>
        <v>0</v>
      </c>
      <c r="FG308" s="16">
        <f t="shared" si="399"/>
        <v>0</v>
      </c>
    </row>
    <row r="309" spans="2:163" x14ac:dyDescent="0.25">
      <c r="B309" s="42">
        <v>305</v>
      </c>
      <c r="C309" s="42" t="s">
        <v>953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35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6">
        <v>0</v>
      </c>
      <c r="BJ309" s="16">
        <v>0</v>
      </c>
      <c r="BK309" s="16">
        <v>0</v>
      </c>
      <c r="BL309" s="16">
        <v>0</v>
      </c>
      <c r="BM309" s="16">
        <v>0</v>
      </c>
      <c r="BN309" s="16">
        <v>0</v>
      </c>
      <c r="BO309" s="16">
        <v>0</v>
      </c>
      <c r="BP309" s="16">
        <v>0</v>
      </c>
      <c r="BQ309" s="16">
        <v>0</v>
      </c>
      <c r="BR309" s="16">
        <v>0</v>
      </c>
      <c r="BS309" s="16">
        <v>0</v>
      </c>
      <c r="BT309" s="16">
        <v>0</v>
      </c>
      <c r="BU309" s="16">
        <v>0</v>
      </c>
      <c r="BV309" s="16">
        <v>0</v>
      </c>
      <c r="BW309" s="16">
        <v>0</v>
      </c>
      <c r="BX309" s="16">
        <v>0</v>
      </c>
      <c r="BY309" s="16">
        <f t="shared" si="320"/>
        <v>35</v>
      </c>
      <c r="BZ309" s="19">
        <f t="shared" si="321"/>
        <v>35</v>
      </c>
      <c r="CA309" s="16">
        <f t="shared" si="322"/>
        <v>0</v>
      </c>
      <c r="CB309" s="16">
        <f t="shared" si="323"/>
        <v>0</v>
      </c>
      <c r="CC309" s="16">
        <f t="shared" si="324"/>
        <v>0</v>
      </c>
      <c r="CD309" s="16">
        <f t="shared" si="325"/>
        <v>0</v>
      </c>
      <c r="CE309" s="16">
        <f t="shared" si="326"/>
        <v>0</v>
      </c>
      <c r="CF309" s="16">
        <f t="shared" si="327"/>
        <v>0</v>
      </c>
      <c r="CG309" s="16">
        <f t="shared" si="328"/>
        <v>0</v>
      </c>
      <c r="CH309" s="16">
        <f t="shared" si="329"/>
        <v>0</v>
      </c>
      <c r="CI309" s="16">
        <f t="shared" si="330"/>
        <v>0</v>
      </c>
      <c r="CJ309" s="16">
        <f t="shared" si="331"/>
        <v>0</v>
      </c>
      <c r="CK309" s="16">
        <f t="shared" si="332"/>
        <v>0</v>
      </c>
      <c r="CL309" s="16">
        <f t="shared" si="333"/>
        <v>0</v>
      </c>
      <c r="CM309" s="16">
        <f t="shared" si="334"/>
        <v>0</v>
      </c>
      <c r="CN309" s="16">
        <f t="shared" si="335"/>
        <v>0</v>
      </c>
      <c r="CO309" s="16">
        <f t="shared" si="336"/>
        <v>0</v>
      </c>
      <c r="CP309" s="16">
        <f t="shared" si="337"/>
        <v>0</v>
      </c>
      <c r="CQ309" s="16">
        <f t="shared" si="338"/>
        <v>0</v>
      </c>
      <c r="CR309" s="16">
        <f t="shared" si="339"/>
        <v>1</v>
      </c>
      <c r="CS309" s="16">
        <f t="shared" si="340"/>
        <v>0</v>
      </c>
      <c r="CT309" s="16">
        <f t="shared" si="341"/>
        <v>0</v>
      </c>
      <c r="CU309" s="16">
        <f t="shared" si="342"/>
        <v>0</v>
      </c>
      <c r="CV309" s="16">
        <f t="shared" si="343"/>
        <v>0</v>
      </c>
      <c r="CW309" s="16">
        <f t="shared" si="344"/>
        <v>0</v>
      </c>
      <c r="CX309" s="16">
        <f t="shared" si="345"/>
        <v>0</v>
      </c>
      <c r="CY309" s="16">
        <f t="shared" si="346"/>
        <v>0</v>
      </c>
      <c r="CZ309" s="16">
        <f t="shared" si="347"/>
        <v>0</v>
      </c>
      <c r="DA309" s="16">
        <f t="shared" si="348"/>
        <v>0</v>
      </c>
      <c r="DB309" s="16">
        <f t="shared" si="349"/>
        <v>0</v>
      </c>
      <c r="DC309" s="16">
        <f t="shared" si="350"/>
        <v>0</v>
      </c>
      <c r="DD309" s="16">
        <f t="shared" si="351"/>
        <v>0</v>
      </c>
      <c r="DE309" s="16">
        <f t="shared" si="352"/>
        <v>0</v>
      </c>
      <c r="DF309" s="16">
        <f t="shared" si="353"/>
        <v>0</v>
      </c>
      <c r="DG309" s="16">
        <f t="shared" si="354"/>
        <v>0</v>
      </c>
      <c r="DH309" s="16">
        <f t="shared" si="355"/>
        <v>0</v>
      </c>
      <c r="DI309" s="16">
        <f t="shared" si="356"/>
        <v>0</v>
      </c>
      <c r="DJ309" s="16">
        <f t="shared" si="357"/>
        <v>0</v>
      </c>
      <c r="DK309" s="16">
        <f t="shared" si="358"/>
        <v>0</v>
      </c>
      <c r="DL309" s="16">
        <f t="shared" si="359"/>
        <v>0</v>
      </c>
      <c r="DM309" s="16">
        <f t="shared" si="360"/>
        <v>0</v>
      </c>
      <c r="DN309" s="16">
        <f t="shared" si="361"/>
        <v>0</v>
      </c>
      <c r="DO309" s="16">
        <f t="shared" si="362"/>
        <v>0</v>
      </c>
      <c r="DP309" s="16">
        <f t="shared" si="363"/>
        <v>0</v>
      </c>
      <c r="DQ309" s="16">
        <f t="shared" si="364"/>
        <v>0</v>
      </c>
      <c r="DR309" s="16">
        <f t="shared" si="365"/>
        <v>0</v>
      </c>
      <c r="DS309" s="16">
        <f t="shared" si="366"/>
        <v>0</v>
      </c>
      <c r="DT309" s="16">
        <f t="shared" si="367"/>
        <v>0</v>
      </c>
      <c r="DU309" s="16">
        <f t="shared" si="368"/>
        <v>0</v>
      </c>
      <c r="DV309" s="16">
        <f t="shared" si="369"/>
        <v>0</v>
      </c>
      <c r="DW309" s="16">
        <f t="shared" si="370"/>
        <v>0</v>
      </c>
      <c r="DX309" s="16">
        <f t="shared" si="371"/>
        <v>0</v>
      </c>
      <c r="DY309" s="16">
        <f t="shared" si="372"/>
        <v>0</v>
      </c>
      <c r="DZ309" s="16">
        <f t="shared" si="373"/>
        <v>0</v>
      </c>
      <c r="EA309" s="16">
        <f t="shared" si="374"/>
        <v>0</v>
      </c>
      <c r="EB309" s="16">
        <f t="shared" si="375"/>
        <v>0</v>
      </c>
      <c r="EC309" s="16">
        <f t="shared" si="376"/>
        <v>0</v>
      </c>
      <c r="ED309" s="16">
        <f t="shared" si="377"/>
        <v>1</v>
      </c>
      <c r="EE309" s="16">
        <f t="shared" si="378"/>
        <v>1</v>
      </c>
      <c r="EG309" s="20">
        <f t="shared" si="379"/>
        <v>0</v>
      </c>
      <c r="EH309" s="20">
        <f t="shared" si="380"/>
        <v>0</v>
      </c>
      <c r="EI309" s="20">
        <f t="shared" si="381"/>
        <v>0</v>
      </c>
      <c r="EJ309" s="20">
        <f t="shared" si="382"/>
        <v>0</v>
      </c>
      <c r="EP309" s="42" t="s">
        <v>953</v>
      </c>
      <c r="EQ309" s="16">
        <f t="shared" si="383"/>
        <v>0</v>
      </c>
      <c r="ER309" s="16">
        <f t="shared" si="384"/>
        <v>0</v>
      </c>
      <c r="ES309" s="16">
        <f t="shared" si="385"/>
        <v>35</v>
      </c>
      <c r="ET309" s="16">
        <f t="shared" si="386"/>
        <v>0</v>
      </c>
      <c r="EU309" s="16">
        <f t="shared" si="387"/>
        <v>0</v>
      </c>
      <c r="EV309" s="16">
        <f t="shared" si="388"/>
        <v>0</v>
      </c>
      <c r="EW309" s="16">
        <f t="shared" si="389"/>
        <v>0</v>
      </c>
      <c r="EX309" s="16">
        <f t="shared" si="390"/>
        <v>0</v>
      </c>
      <c r="EY309" s="16">
        <f t="shared" si="391"/>
        <v>0</v>
      </c>
      <c r="EZ309" s="16">
        <f t="shared" si="392"/>
        <v>0</v>
      </c>
      <c r="FA309" s="16">
        <f t="shared" si="393"/>
        <v>0</v>
      </c>
      <c r="FB309" s="16">
        <f t="shared" si="394"/>
        <v>0</v>
      </c>
      <c r="FC309" s="16">
        <f t="shared" si="395"/>
        <v>0</v>
      </c>
      <c r="FD309" s="16">
        <f t="shared" si="396"/>
        <v>0</v>
      </c>
      <c r="FE309" s="16">
        <f t="shared" si="397"/>
        <v>0</v>
      </c>
      <c r="FF309" s="16">
        <f t="shared" si="398"/>
        <v>0</v>
      </c>
      <c r="FG309" s="16">
        <f t="shared" si="399"/>
        <v>0</v>
      </c>
    </row>
    <row r="310" spans="2:163" x14ac:dyDescent="0.25">
      <c r="B310" s="42">
        <v>306</v>
      </c>
      <c r="C310" s="42" t="s">
        <v>195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35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16">
        <v>0</v>
      </c>
      <c r="BL310" s="16">
        <v>0</v>
      </c>
      <c r="BM310" s="16">
        <v>0</v>
      </c>
      <c r="BN310" s="16">
        <v>0</v>
      </c>
      <c r="BO310" s="16">
        <v>0</v>
      </c>
      <c r="BP310" s="16">
        <v>0</v>
      </c>
      <c r="BQ310" s="16">
        <v>0</v>
      </c>
      <c r="BR310" s="16">
        <v>0</v>
      </c>
      <c r="BS310" s="16">
        <v>0</v>
      </c>
      <c r="BT310" s="16">
        <v>0</v>
      </c>
      <c r="BU310" s="16">
        <v>0</v>
      </c>
      <c r="BV310" s="16">
        <v>0</v>
      </c>
      <c r="BW310" s="16">
        <v>0</v>
      </c>
      <c r="BX310" s="16">
        <v>0</v>
      </c>
      <c r="BY310" s="16">
        <f t="shared" si="320"/>
        <v>35</v>
      </c>
      <c r="BZ310" s="19">
        <f t="shared" si="321"/>
        <v>35</v>
      </c>
      <c r="CA310" s="16">
        <f t="shared" si="322"/>
        <v>0</v>
      </c>
      <c r="CB310" s="16">
        <f t="shared" si="323"/>
        <v>0</v>
      </c>
      <c r="CC310" s="16">
        <f t="shared" si="324"/>
        <v>0</v>
      </c>
      <c r="CD310" s="16">
        <f t="shared" si="325"/>
        <v>0</v>
      </c>
      <c r="CE310" s="16">
        <f t="shared" si="326"/>
        <v>0</v>
      </c>
      <c r="CF310" s="16">
        <f t="shared" si="327"/>
        <v>0</v>
      </c>
      <c r="CG310" s="16">
        <f t="shared" si="328"/>
        <v>0</v>
      </c>
      <c r="CH310" s="16">
        <f t="shared" si="329"/>
        <v>0</v>
      </c>
      <c r="CI310" s="16">
        <f t="shared" si="330"/>
        <v>0</v>
      </c>
      <c r="CJ310" s="16">
        <f t="shared" si="331"/>
        <v>0</v>
      </c>
      <c r="CK310" s="16">
        <f t="shared" si="332"/>
        <v>0</v>
      </c>
      <c r="CL310" s="16">
        <f t="shared" si="333"/>
        <v>0</v>
      </c>
      <c r="CM310" s="16">
        <f t="shared" si="334"/>
        <v>0</v>
      </c>
      <c r="CN310" s="16">
        <f t="shared" si="335"/>
        <v>0</v>
      </c>
      <c r="CO310" s="16">
        <f t="shared" si="336"/>
        <v>0</v>
      </c>
      <c r="CP310" s="16">
        <f t="shared" si="337"/>
        <v>0</v>
      </c>
      <c r="CQ310" s="16">
        <f t="shared" si="338"/>
        <v>0</v>
      </c>
      <c r="CR310" s="16">
        <f t="shared" si="339"/>
        <v>1</v>
      </c>
      <c r="CS310" s="16">
        <f t="shared" si="340"/>
        <v>0</v>
      </c>
      <c r="CT310" s="16">
        <f t="shared" si="341"/>
        <v>0</v>
      </c>
      <c r="CU310" s="16">
        <f t="shared" si="342"/>
        <v>0</v>
      </c>
      <c r="CV310" s="16">
        <f t="shared" si="343"/>
        <v>0</v>
      </c>
      <c r="CW310" s="16">
        <f t="shared" si="344"/>
        <v>0</v>
      </c>
      <c r="CX310" s="16">
        <f t="shared" si="345"/>
        <v>0</v>
      </c>
      <c r="CY310" s="16">
        <f t="shared" si="346"/>
        <v>0</v>
      </c>
      <c r="CZ310" s="16">
        <f t="shared" si="347"/>
        <v>0</v>
      </c>
      <c r="DA310" s="16">
        <f t="shared" si="348"/>
        <v>0</v>
      </c>
      <c r="DB310" s="16">
        <f t="shared" si="349"/>
        <v>0</v>
      </c>
      <c r="DC310" s="16">
        <f t="shared" si="350"/>
        <v>0</v>
      </c>
      <c r="DD310" s="16">
        <f t="shared" si="351"/>
        <v>0</v>
      </c>
      <c r="DE310" s="16">
        <f t="shared" si="352"/>
        <v>0</v>
      </c>
      <c r="DF310" s="16">
        <f t="shared" si="353"/>
        <v>0</v>
      </c>
      <c r="DG310" s="16">
        <f t="shared" si="354"/>
        <v>0</v>
      </c>
      <c r="DH310" s="16">
        <f t="shared" si="355"/>
        <v>0</v>
      </c>
      <c r="DI310" s="16">
        <f t="shared" si="356"/>
        <v>0</v>
      </c>
      <c r="DJ310" s="16">
        <f t="shared" si="357"/>
        <v>0</v>
      </c>
      <c r="DK310" s="16">
        <f t="shared" si="358"/>
        <v>0</v>
      </c>
      <c r="DL310" s="16">
        <f t="shared" si="359"/>
        <v>0</v>
      </c>
      <c r="DM310" s="16">
        <f t="shared" si="360"/>
        <v>0</v>
      </c>
      <c r="DN310" s="16">
        <f t="shared" si="361"/>
        <v>0</v>
      </c>
      <c r="DO310" s="16">
        <f t="shared" si="362"/>
        <v>0</v>
      </c>
      <c r="DP310" s="16">
        <f t="shared" si="363"/>
        <v>0</v>
      </c>
      <c r="DQ310" s="16">
        <f t="shared" si="364"/>
        <v>0</v>
      </c>
      <c r="DR310" s="16">
        <f t="shared" si="365"/>
        <v>0</v>
      </c>
      <c r="DS310" s="16">
        <f t="shared" si="366"/>
        <v>0</v>
      </c>
      <c r="DT310" s="16">
        <f t="shared" si="367"/>
        <v>0</v>
      </c>
      <c r="DU310" s="16">
        <f t="shared" si="368"/>
        <v>0</v>
      </c>
      <c r="DV310" s="16">
        <f t="shared" si="369"/>
        <v>0</v>
      </c>
      <c r="DW310" s="16">
        <f t="shared" si="370"/>
        <v>0</v>
      </c>
      <c r="DX310" s="16">
        <f t="shared" si="371"/>
        <v>0</v>
      </c>
      <c r="DY310" s="16">
        <f t="shared" si="372"/>
        <v>0</v>
      </c>
      <c r="DZ310" s="16">
        <f t="shared" si="373"/>
        <v>0</v>
      </c>
      <c r="EA310" s="16">
        <f t="shared" si="374"/>
        <v>0</v>
      </c>
      <c r="EB310" s="16">
        <f t="shared" si="375"/>
        <v>0</v>
      </c>
      <c r="EC310" s="16">
        <f t="shared" si="376"/>
        <v>0</v>
      </c>
      <c r="ED310" s="16">
        <f t="shared" si="377"/>
        <v>1</v>
      </c>
      <c r="EE310" s="16">
        <f t="shared" si="378"/>
        <v>1</v>
      </c>
      <c r="EG310" s="20">
        <f t="shared" si="379"/>
        <v>0</v>
      </c>
      <c r="EH310" s="20">
        <f t="shared" si="380"/>
        <v>0</v>
      </c>
      <c r="EI310" s="20">
        <f t="shared" si="381"/>
        <v>0</v>
      </c>
      <c r="EJ310" s="20">
        <f t="shared" si="382"/>
        <v>0</v>
      </c>
      <c r="EP310" s="42" t="s">
        <v>195</v>
      </c>
      <c r="EQ310" s="16">
        <f t="shared" si="383"/>
        <v>0</v>
      </c>
      <c r="ER310" s="16">
        <f t="shared" si="384"/>
        <v>35</v>
      </c>
      <c r="ES310" s="16">
        <f t="shared" si="385"/>
        <v>0</v>
      </c>
      <c r="ET310" s="16">
        <f t="shared" si="386"/>
        <v>0</v>
      </c>
      <c r="EU310" s="16">
        <f t="shared" si="387"/>
        <v>0</v>
      </c>
      <c r="EV310" s="16">
        <f t="shared" si="388"/>
        <v>0</v>
      </c>
      <c r="EW310" s="16">
        <f t="shared" si="389"/>
        <v>0</v>
      </c>
      <c r="EX310" s="16">
        <f t="shared" si="390"/>
        <v>0</v>
      </c>
      <c r="EY310" s="16">
        <f t="shared" si="391"/>
        <v>0</v>
      </c>
      <c r="EZ310" s="16">
        <f t="shared" si="392"/>
        <v>0</v>
      </c>
      <c r="FA310" s="16">
        <f t="shared" si="393"/>
        <v>0</v>
      </c>
      <c r="FB310" s="16">
        <f t="shared" si="394"/>
        <v>0</v>
      </c>
      <c r="FC310" s="16">
        <f t="shared" si="395"/>
        <v>0</v>
      </c>
      <c r="FD310" s="16">
        <f t="shared" si="396"/>
        <v>0</v>
      </c>
      <c r="FE310" s="16">
        <f t="shared" si="397"/>
        <v>0</v>
      </c>
      <c r="FF310" s="16">
        <f t="shared" si="398"/>
        <v>0</v>
      </c>
      <c r="FG310" s="16">
        <f t="shared" si="399"/>
        <v>0</v>
      </c>
    </row>
    <row r="311" spans="2:163" x14ac:dyDescent="0.25">
      <c r="B311" s="42">
        <v>307</v>
      </c>
      <c r="C311" s="42" t="s">
        <v>954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34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16">
        <v>0</v>
      </c>
      <c r="BL311" s="16">
        <v>0</v>
      </c>
      <c r="BM311" s="16">
        <v>0</v>
      </c>
      <c r="BN311" s="16">
        <v>0</v>
      </c>
      <c r="BO311" s="16">
        <v>0</v>
      </c>
      <c r="BP311" s="16">
        <v>0</v>
      </c>
      <c r="BQ311" s="16">
        <v>0</v>
      </c>
      <c r="BR311" s="16">
        <v>0</v>
      </c>
      <c r="BS311" s="16">
        <v>0</v>
      </c>
      <c r="BT311" s="16">
        <v>0</v>
      </c>
      <c r="BU311" s="16">
        <v>0</v>
      </c>
      <c r="BV311" s="16">
        <v>0</v>
      </c>
      <c r="BW311" s="16">
        <v>0</v>
      </c>
      <c r="BX311" s="16">
        <v>0</v>
      </c>
      <c r="BY311" s="16">
        <f t="shared" si="320"/>
        <v>34</v>
      </c>
      <c r="BZ311" s="19">
        <f t="shared" si="321"/>
        <v>34</v>
      </c>
      <c r="CA311" s="16">
        <f t="shared" si="322"/>
        <v>0</v>
      </c>
      <c r="CB311" s="16">
        <f t="shared" si="323"/>
        <v>0</v>
      </c>
      <c r="CC311" s="16">
        <f t="shared" si="324"/>
        <v>0</v>
      </c>
      <c r="CD311" s="16">
        <f t="shared" si="325"/>
        <v>0</v>
      </c>
      <c r="CE311" s="16">
        <f t="shared" si="326"/>
        <v>0</v>
      </c>
      <c r="CF311" s="16">
        <f t="shared" si="327"/>
        <v>0</v>
      </c>
      <c r="CG311" s="16">
        <f t="shared" si="328"/>
        <v>0</v>
      </c>
      <c r="CH311" s="16">
        <f t="shared" si="329"/>
        <v>0</v>
      </c>
      <c r="CI311" s="16">
        <f t="shared" si="330"/>
        <v>0</v>
      </c>
      <c r="CJ311" s="16">
        <f t="shared" si="331"/>
        <v>0</v>
      </c>
      <c r="CK311" s="16">
        <f t="shared" si="332"/>
        <v>0</v>
      </c>
      <c r="CL311" s="16">
        <f t="shared" si="333"/>
        <v>0</v>
      </c>
      <c r="CM311" s="16">
        <f t="shared" si="334"/>
        <v>0</v>
      </c>
      <c r="CN311" s="16">
        <f t="shared" si="335"/>
        <v>0</v>
      </c>
      <c r="CO311" s="16">
        <f t="shared" si="336"/>
        <v>0</v>
      </c>
      <c r="CP311" s="16">
        <f t="shared" si="337"/>
        <v>0</v>
      </c>
      <c r="CQ311" s="16">
        <f t="shared" si="338"/>
        <v>0</v>
      </c>
      <c r="CR311" s="16">
        <f t="shared" si="339"/>
        <v>0</v>
      </c>
      <c r="CS311" s="16">
        <f t="shared" si="340"/>
        <v>1</v>
      </c>
      <c r="CT311" s="16">
        <f t="shared" si="341"/>
        <v>0</v>
      </c>
      <c r="CU311" s="16">
        <f t="shared" si="342"/>
        <v>0</v>
      </c>
      <c r="CV311" s="16">
        <f t="shared" si="343"/>
        <v>0</v>
      </c>
      <c r="CW311" s="16">
        <f t="shared" si="344"/>
        <v>0</v>
      </c>
      <c r="CX311" s="16">
        <f t="shared" si="345"/>
        <v>0</v>
      </c>
      <c r="CY311" s="16">
        <f t="shared" si="346"/>
        <v>0</v>
      </c>
      <c r="CZ311" s="16">
        <f t="shared" si="347"/>
        <v>0</v>
      </c>
      <c r="DA311" s="16">
        <f t="shared" si="348"/>
        <v>0</v>
      </c>
      <c r="DB311" s="16">
        <f t="shared" si="349"/>
        <v>0</v>
      </c>
      <c r="DC311" s="16">
        <f t="shared" si="350"/>
        <v>0</v>
      </c>
      <c r="DD311" s="16">
        <f t="shared" si="351"/>
        <v>0</v>
      </c>
      <c r="DE311" s="16">
        <f t="shared" si="352"/>
        <v>0</v>
      </c>
      <c r="DF311" s="16">
        <f t="shared" si="353"/>
        <v>0</v>
      </c>
      <c r="DG311" s="16">
        <f t="shared" si="354"/>
        <v>0</v>
      </c>
      <c r="DH311" s="16">
        <f t="shared" si="355"/>
        <v>0</v>
      </c>
      <c r="DI311" s="16">
        <f t="shared" si="356"/>
        <v>0</v>
      </c>
      <c r="DJ311" s="16">
        <f t="shared" si="357"/>
        <v>0</v>
      </c>
      <c r="DK311" s="16">
        <f t="shared" si="358"/>
        <v>0</v>
      </c>
      <c r="DL311" s="16">
        <f t="shared" si="359"/>
        <v>0</v>
      </c>
      <c r="DM311" s="16">
        <f t="shared" si="360"/>
        <v>0</v>
      </c>
      <c r="DN311" s="16">
        <f t="shared" si="361"/>
        <v>0</v>
      </c>
      <c r="DO311" s="16">
        <f t="shared" si="362"/>
        <v>0</v>
      </c>
      <c r="DP311" s="16">
        <f t="shared" si="363"/>
        <v>0</v>
      </c>
      <c r="DQ311" s="16">
        <f t="shared" si="364"/>
        <v>0</v>
      </c>
      <c r="DR311" s="16">
        <f t="shared" si="365"/>
        <v>0</v>
      </c>
      <c r="DS311" s="16">
        <f t="shared" si="366"/>
        <v>0</v>
      </c>
      <c r="DT311" s="16">
        <f t="shared" si="367"/>
        <v>0</v>
      </c>
      <c r="DU311" s="16">
        <f t="shared" si="368"/>
        <v>0</v>
      </c>
      <c r="DV311" s="16">
        <f t="shared" si="369"/>
        <v>0</v>
      </c>
      <c r="DW311" s="16">
        <f t="shared" si="370"/>
        <v>0</v>
      </c>
      <c r="DX311" s="16">
        <f t="shared" si="371"/>
        <v>0</v>
      </c>
      <c r="DY311" s="16">
        <f t="shared" si="372"/>
        <v>0</v>
      </c>
      <c r="DZ311" s="16">
        <f t="shared" si="373"/>
        <v>0</v>
      </c>
      <c r="EA311" s="16">
        <f t="shared" si="374"/>
        <v>0</v>
      </c>
      <c r="EB311" s="16">
        <f t="shared" si="375"/>
        <v>0</v>
      </c>
      <c r="EC311" s="16">
        <f t="shared" si="376"/>
        <v>0</v>
      </c>
      <c r="ED311" s="16">
        <f t="shared" si="377"/>
        <v>1</v>
      </c>
      <c r="EE311" s="16">
        <f t="shared" si="378"/>
        <v>1</v>
      </c>
      <c r="EG311" s="20">
        <f t="shared" si="379"/>
        <v>0</v>
      </c>
      <c r="EH311" s="20">
        <f t="shared" si="380"/>
        <v>0</v>
      </c>
      <c r="EI311" s="20">
        <f t="shared" si="381"/>
        <v>0</v>
      </c>
      <c r="EJ311" s="20">
        <f t="shared" si="382"/>
        <v>0</v>
      </c>
      <c r="EP311" s="42" t="s">
        <v>954</v>
      </c>
      <c r="EQ311" s="16">
        <f t="shared" si="383"/>
        <v>0</v>
      </c>
      <c r="ER311" s="16">
        <f t="shared" si="384"/>
        <v>0</v>
      </c>
      <c r="ES311" s="16">
        <f t="shared" si="385"/>
        <v>0</v>
      </c>
      <c r="ET311" s="16">
        <f t="shared" si="386"/>
        <v>0</v>
      </c>
      <c r="EU311" s="16">
        <f t="shared" si="387"/>
        <v>0</v>
      </c>
      <c r="EV311" s="16">
        <f t="shared" si="388"/>
        <v>0</v>
      </c>
      <c r="EW311" s="16">
        <f t="shared" si="389"/>
        <v>0</v>
      </c>
      <c r="EX311" s="16">
        <f t="shared" si="390"/>
        <v>0</v>
      </c>
      <c r="EY311" s="16">
        <f t="shared" si="391"/>
        <v>34</v>
      </c>
      <c r="EZ311" s="16">
        <f t="shared" si="392"/>
        <v>0</v>
      </c>
      <c r="FA311" s="16">
        <f t="shared" si="393"/>
        <v>0</v>
      </c>
      <c r="FB311" s="16">
        <f t="shared" si="394"/>
        <v>0</v>
      </c>
      <c r="FC311" s="16">
        <f t="shared" si="395"/>
        <v>0</v>
      </c>
      <c r="FD311" s="16">
        <f t="shared" si="396"/>
        <v>0</v>
      </c>
      <c r="FE311" s="16">
        <f t="shared" si="397"/>
        <v>0</v>
      </c>
      <c r="FF311" s="16">
        <f t="shared" si="398"/>
        <v>0</v>
      </c>
      <c r="FG311" s="16">
        <f t="shared" si="399"/>
        <v>0</v>
      </c>
    </row>
    <row r="312" spans="2:163" x14ac:dyDescent="0.25">
      <c r="B312" s="42">
        <v>308</v>
      </c>
      <c r="C312" s="42" t="s">
        <v>735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34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16">
        <v>0</v>
      </c>
      <c r="BL312" s="16">
        <v>0</v>
      </c>
      <c r="BM312" s="16">
        <v>0</v>
      </c>
      <c r="BN312" s="16">
        <v>0</v>
      </c>
      <c r="BO312" s="16">
        <v>0</v>
      </c>
      <c r="BP312" s="16">
        <v>0</v>
      </c>
      <c r="BQ312" s="16">
        <v>0</v>
      </c>
      <c r="BR312" s="16">
        <v>0</v>
      </c>
      <c r="BS312" s="16">
        <v>0</v>
      </c>
      <c r="BT312" s="16">
        <v>0</v>
      </c>
      <c r="BU312" s="16">
        <v>0</v>
      </c>
      <c r="BV312" s="16">
        <v>0</v>
      </c>
      <c r="BW312" s="16">
        <v>0</v>
      </c>
      <c r="BX312" s="16">
        <v>0</v>
      </c>
      <c r="BY312" s="16">
        <f t="shared" si="320"/>
        <v>34</v>
      </c>
      <c r="BZ312" s="19">
        <f t="shared" si="321"/>
        <v>34</v>
      </c>
      <c r="CA312" s="16">
        <f t="shared" si="322"/>
        <v>0</v>
      </c>
      <c r="CB312" s="16">
        <f t="shared" si="323"/>
        <v>0</v>
      </c>
      <c r="CC312" s="16">
        <f t="shared" si="324"/>
        <v>0</v>
      </c>
      <c r="CD312" s="16">
        <f t="shared" si="325"/>
        <v>0</v>
      </c>
      <c r="CE312" s="16">
        <f t="shared" si="326"/>
        <v>0</v>
      </c>
      <c r="CF312" s="16">
        <f t="shared" si="327"/>
        <v>0</v>
      </c>
      <c r="CG312" s="16">
        <f t="shared" si="328"/>
        <v>0</v>
      </c>
      <c r="CH312" s="16">
        <f t="shared" si="329"/>
        <v>0</v>
      </c>
      <c r="CI312" s="16">
        <f t="shared" si="330"/>
        <v>0</v>
      </c>
      <c r="CJ312" s="16">
        <f t="shared" si="331"/>
        <v>0</v>
      </c>
      <c r="CK312" s="16">
        <f t="shared" si="332"/>
        <v>0</v>
      </c>
      <c r="CL312" s="16">
        <f t="shared" si="333"/>
        <v>0</v>
      </c>
      <c r="CM312" s="16">
        <f t="shared" si="334"/>
        <v>0</v>
      </c>
      <c r="CN312" s="16">
        <f t="shared" si="335"/>
        <v>0</v>
      </c>
      <c r="CO312" s="16">
        <f t="shared" si="336"/>
        <v>0</v>
      </c>
      <c r="CP312" s="16">
        <f t="shared" si="337"/>
        <v>0</v>
      </c>
      <c r="CQ312" s="16">
        <f t="shared" si="338"/>
        <v>0</v>
      </c>
      <c r="CR312" s="16">
        <f t="shared" si="339"/>
        <v>0</v>
      </c>
      <c r="CS312" s="16">
        <f t="shared" si="340"/>
        <v>1</v>
      </c>
      <c r="CT312" s="16">
        <f t="shared" si="341"/>
        <v>0</v>
      </c>
      <c r="CU312" s="16">
        <f t="shared" si="342"/>
        <v>0</v>
      </c>
      <c r="CV312" s="16">
        <f t="shared" si="343"/>
        <v>0</v>
      </c>
      <c r="CW312" s="16">
        <f t="shared" si="344"/>
        <v>0</v>
      </c>
      <c r="CX312" s="16">
        <f t="shared" si="345"/>
        <v>0</v>
      </c>
      <c r="CY312" s="16">
        <f t="shared" si="346"/>
        <v>0</v>
      </c>
      <c r="CZ312" s="16">
        <f t="shared" si="347"/>
        <v>0</v>
      </c>
      <c r="DA312" s="16">
        <f t="shared" si="348"/>
        <v>0</v>
      </c>
      <c r="DB312" s="16">
        <f t="shared" si="349"/>
        <v>0</v>
      </c>
      <c r="DC312" s="16">
        <f t="shared" si="350"/>
        <v>0</v>
      </c>
      <c r="DD312" s="16">
        <f t="shared" si="351"/>
        <v>0</v>
      </c>
      <c r="DE312" s="16">
        <f t="shared" si="352"/>
        <v>0</v>
      </c>
      <c r="DF312" s="16">
        <f t="shared" si="353"/>
        <v>0</v>
      </c>
      <c r="DG312" s="16">
        <f t="shared" si="354"/>
        <v>0</v>
      </c>
      <c r="DH312" s="16">
        <f t="shared" si="355"/>
        <v>0</v>
      </c>
      <c r="DI312" s="16">
        <f t="shared" si="356"/>
        <v>0</v>
      </c>
      <c r="DJ312" s="16">
        <f t="shared" si="357"/>
        <v>0</v>
      </c>
      <c r="DK312" s="16">
        <f t="shared" si="358"/>
        <v>0</v>
      </c>
      <c r="DL312" s="16">
        <f t="shared" si="359"/>
        <v>0</v>
      </c>
      <c r="DM312" s="16">
        <f t="shared" si="360"/>
        <v>0</v>
      </c>
      <c r="DN312" s="16">
        <f t="shared" si="361"/>
        <v>0</v>
      </c>
      <c r="DO312" s="16">
        <f t="shared" si="362"/>
        <v>0</v>
      </c>
      <c r="DP312" s="16">
        <f t="shared" si="363"/>
        <v>0</v>
      </c>
      <c r="DQ312" s="16">
        <f t="shared" si="364"/>
        <v>0</v>
      </c>
      <c r="DR312" s="16">
        <f t="shared" si="365"/>
        <v>0</v>
      </c>
      <c r="DS312" s="16">
        <f t="shared" si="366"/>
        <v>0</v>
      </c>
      <c r="DT312" s="16">
        <f t="shared" si="367"/>
        <v>0</v>
      </c>
      <c r="DU312" s="16">
        <f t="shared" si="368"/>
        <v>0</v>
      </c>
      <c r="DV312" s="16">
        <f t="shared" si="369"/>
        <v>0</v>
      </c>
      <c r="DW312" s="16">
        <f t="shared" si="370"/>
        <v>0</v>
      </c>
      <c r="DX312" s="16">
        <f t="shared" si="371"/>
        <v>0</v>
      </c>
      <c r="DY312" s="16">
        <f t="shared" si="372"/>
        <v>0</v>
      </c>
      <c r="DZ312" s="16">
        <f t="shared" si="373"/>
        <v>0</v>
      </c>
      <c r="EA312" s="16">
        <f t="shared" si="374"/>
        <v>0</v>
      </c>
      <c r="EB312" s="16">
        <f t="shared" si="375"/>
        <v>0</v>
      </c>
      <c r="EC312" s="16">
        <f t="shared" si="376"/>
        <v>0</v>
      </c>
      <c r="ED312" s="16">
        <f t="shared" si="377"/>
        <v>1</v>
      </c>
      <c r="EE312" s="16">
        <f t="shared" si="378"/>
        <v>1</v>
      </c>
      <c r="EG312" s="20">
        <f t="shared" si="379"/>
        <v>0</v>
      </c>
      <c r="EH312" s="20">
        <f t="shared" si="380"/>
        <v>0</v>
      </c>
      <c r="EI312" s="20">
        <f t="shared" si="381"/>
        <v>0</v>
      </c>
      <c r="EJ312" s="20">
        <f t="shared" si="382"/>
        <v>0</v>
      </c>
      <c r="EP312" s="42" t="s">
        <v>735</v>
      </c>
      <c r="EQ312" s="16">
        <f t="shared" si="383"/>
        <v>0</v>
      </c>
      <c r="ER312" s="16">
        <f t="shared" si="384"/>
        <v>0</v>
      </c>
      <c r="ES312" s="16">
        <f t="shared" si="385"/>
        <v>0</v>
      </c>
      <c r="ET312" s="16">
        <f t="shared" si="386"/>
        <v>0</v>
      </c>
      <c r="EU312" s="16">
        <f t="shared" si="387"/>
        <v>0</v>
      </c>
      <c r="EV312" s="16">
        <f t="shared" si="388"/>
        <v>0</v>
      </c>
      <c r="EW312" s="16">
        <f t="shared" si="389"/>
        <v>0</v>
      </c>
      <c r="EX312" s="16">
        <f t="shared" si="390"/>
        <v>0</v>
      </c>
      <c r="EY312" s="16">
        <f t="shared" si="391"/>
        <v>34</v>
      </c>
      <c r="EZ312" s="16">
        <f t="shared" si="392"/>
        <v>0</v>
      </c>
      <c r="FA312" s="16">
        <f t="shared" si="393"/>
        <v>0</v>
      </c>
      <c r="FB312" s="16">
        <f t="shared" si="394"/>
        <v>0</v>
      </c>
      <c r="FC312" s="16">
        <f t="shared" si="395"/>
        <v>0</v>
      </c>
      <c r="FD312" s="16">
        <f t="shared" si="396"/>
        <v>0</v>
      </c>
      <c r="FE312" s="16">
        <f t="shared" si="397"/>
        <v>0</v>
      </c>
      <c r="FF312" s="16">
        <f t="shared" si="398"/>
        <v>0</v>
      </c>
      <c r="FG312" s="16">
        <f t="shared" si="399"/>
        <v>0</v>
      </c>
    </row>
    <row r="313" spans="2:163" x14ac:dyDescent="0.25">
      <c r="B313" s="42">
        <v>309</v>
      </c>
      <c r="C313" s="42" t="s">
        <v>231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33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16">
        <v>0</v>
      </c>
      <c r="BL313" s="16">
        <v>0</v>
      </c>
      <c r="BM313" s="16">
        <v>0</v>
      </c>
      <c r="BN313" s="16">
        <v>0</v>
      </c>
      <c r="BO313" s="16">
        <v>0</v>
      </c>
      <c r="BP313" s="16">
        <v>0</v>
      </c>
      <c r="BQ313" s="16">
        <v>0</v>
      </c>
      <c r="BR313" s="16">
        <v>0</v>
      </c>
      <c r="BS313" s="16">
        <v>0</v>
      </c>
      <c r="BT313" s="16">
        <v>0</v>
      </c>
      <c r="BU313" s="16">
        <v>0</v>
      </c>
      <c r="BV313" s="16">
        <v>0</v>
      </c>
      <c r="BW313" s="16">
        <v>0</v>
      </c>
      <c r="BX313" s="16">
        <v>0</v>
      </c>
      <c r="BY313" s="16">
        <f t="shared" si="320"/>
        <v>33</v>
      </c>
      <c r="BZ313" s="19">
        <f t="shared" si="321"/>
        <v>33</v>
      </c>
      <c r="CA313" s="16">
        <f t="shared" si="322"/>
        <v>0</v>
      </c>
      <c r="CB313" s="16">
        <f t="shared" si="323"/>
        <v>0</v>
      </c>
      <c r="CC313" s="16">
        <f t="shared" si="324"/>
        <v>0</v>
      </c>
      <c r="CD313" s="16">
        <f t="shared" si="325"/>
        <v>0</v>
      </c>
      <c r="CE313" s="16">
        <f t="shared" si="326"/>
        <v>0</v>
      </c>
      <c r="CF313" s="16">
        <f t="shared" si="327"/>
        <v>0</v>
      </c>
      <c r="CG313" s="16">
        <f t="shared" si="328"/>
        <v>0</v>
      </c>
      <c r="CH313" s="16">
        <f t="shared" si="329"/>
        <v>0</v>
      </c>
      <c r="CI313" s="16">
        <f t="shared" si="330"/>
        <v>0</v>
      </c>
      <c r="CJ313" s="16">
        <f t="shared" si="331"/>
        <v>0</v>
      </c>
      <c r="CK313" s="16">
        <f t="shared" si="332"/>
        <v>0</v>
      </c>
      <c r="CL313" s="16">
        <f t="shared" si="333"/>
        <v>0</v>
      </c>
      <c r="CM313" s="16">
        <f t="shared" si="334"/>
        <v>0</v>
      </c>
      <c r="CN313" s="16">
        <f t="shared" si="335"/>
        <v>0</v>
      </c>
      <c r="CO313" s="16">
        <f t="shared" si="336"/>
        <v>0</v>
      </c>
      <c r="CP313" s="16">
        <f t="shared" si="337"/>
        <v>0</v>
      </c>
      <c r="CQ313" s="16">
        <f t="shared" si="338"/>
        <v>0</v>
      </c>
      <c r="CR313" s="16">
        <f t="shared" si="339"/>
        <v>0</v>
      </c>
      <c r="CS313" s="16">
        <f t="shared" si="340"/>
        <v>0</v>
      </c>
      <c r="CT313" s="16">
        <f t="shared" si="341"/>
        <v>1</v>
      </c>
      <c r="CU313" s="16">
        <f t="shared" si="342"/>
        <v>0</v>
      </c>
      <c r="CV313" s="16">
        <f t="shared" si="343"/>
        <v>0</v>
      </c>
      <c r="CW313" s="16">
        <f t="shared" si="344"/>
        <v>0</v>
      </c>
      <c r="CX313" s="16">
        <f t="shared" si="345"/>
        <v>0</v>
      </c>
      <c r="CY313" s="16">
        <f t="shared" si="346"/>
        <v>0</v>
      </c>
      <c r="CZ313" s="16">
        <f t="shared" si="347"/>
        <v>0</v>
      </c>
      <c r="DA313" s="16">
        <f t="shared" si="348"/>
        <v>0</v>
      </c>
      <c r="DB313" s="16">
        <f t="shared" si="349"/>
        <v>0</v>
      </c>
      <c r="DC313" s="16">
        <f t="shared" si="350"/>
        <v>0</v>
      </c>
      <c r="DD313" s="16">
        <f t="shared" si="351"/>
        <v>0</v>
      </c>
      <c r="DE313" s="16">
        <f t="shared" si="352"/>
        <v>0</v>
      </c>
      <c r="DF313" s="16">
        <f t="shared" si="353"/>
        <v>0</v>
      </c>
      <c r="DG313" s="16">
        <f t="shared" si="354"/>
        <v>0</v>
      </c>
      <c r="DH313" s="16">
        <f t="shared" si="355"/>
        <v>0</v>
      </c>
      <c r="DI313" s="16">
        <f t="shared" si="356"/>
        <v>0</v>
      </c>
      <c r="DJ313" s="16">
        <f t="shared" si="357"/>
        <v>0</v>
      </c>
      <c r="DK313" s="16">
        <f t="shared" si="358"/>
        <v>0</v>
      </c>
      <c r="DL313" s="16">
        <f t="shared" si="359"/>
        <v>0</v>
      </c>
      <c r="DM313" s="16">
        <f t="shared" si="360"/>
        <v>0</v>
      </c>
      <c r="DN313" s="16">
        <f t="shared" si="361"/>
        <v>0</v>
      </c>
      <c r="DO313" s="16">
        <f t="shared" si="362"/>
        <v>0</v>
      </c>
      <c r="DP313" s="16">
        <f t="shared" si="363"/>
        <v>0</v>
      </c>
      <c r="DQ313" s="16">
        <f t="shared" si="364"/>
        <v>0</v>
      </c>
      <c r="DR313" s="16">
        <f t="shared" si="365"/>
        <v>0</v>
      </c>
      <c r="DS313" s="16">
        <f t="shared" si="366"/>
        <v>0</v>
      </c>
      <c r="DT313" s="16">
        <f t="shared" si="367"/>
        <v>0</v>
      </c>
      <c r="DU313" s="16">
        <f t="shared" si="368"/>
        <v>0</v>
      </c>
      <c r="DV313" s="16">
        <f t="shared" si="369"/>
        <v>0</v>
      </c>
      <c r="DW313" s="16">
        <f t="shared" si="370"/>
        <v>0</v>
      </c>
      <c r="DX313" s="16">
        <f t="shared" si="371"/>
        <v>0</v>
      </c>
      <c r="DY313" s="16">
        <f t="shared" si="372"/>
        <v>0</v>
      </c>
      <c r="DZ313" s="16">
        <f t="shared" si="373"/>
        <v>0</v>
      </c>
      <c r="EA313" s="16">
        <f t="shared" si="374"/>
        <v>0</v>
      </c>
      <c r="EB313" s="16">
        <f t="shared" si="375"/>
        <v>0</v>
      </c>
      <c r="EC313" s="16">
        <f t="shared" si="376"/>
        <v>0</v>
      </c>
      <c r="ED313" s="16">
        <f t="shared" si="377"/>
        <v>1</v>
      </c>
      <c r="EE313" s="16">
        <f t="shared" si="378"/>
        <v>1</v>
      </c>
      <c r="EG313" s="20">
        <f t="shared" si="379"/>
        <v>0</v>
      </c>
      <c r="EH313" s="20">
        <f t="shared" si="380"/>
        <v>0</v>
      </c>
      <c r="EI313" s="20">
        <f t="shared" si="381"/>
        <v>0</v>
      </c>
      <c r="EJ313" s="20">
        <f t="shared" si="382"/>
        <v>0</v>
      </c>
      <c r="EP313" s="42" t="s">
        <v>231</v>
      </c>
      <c r="EQ313" s="16">
        <f t="shared" si="383"/>
        <v>0</v>
      </c>
      <c r="ER313" s="16">
        <f t="shared" si="384"/>
        <v>0</v>
      </c>
      <c r="ES313" s="16">
        <f t="shared" si="385"/>
        <v>0</v>
      </c>
      <c r="ET313" s="16">
        <f t="shared" si="386"/>
        <v>0</v>
      </c>
      <c r="EU313" s="16">
        <f t="shared" si="387"/>
        <v>0</v>
      </c>
      <c r="EV313" s="16">
        <f t="shared" si="388"/>
        <v>0</v>
      </c>
      <c r="EW313" s="16">
        <f t="shared" si="389"/>
        <v>0</v>
      </c>
      <c r="EX313" s="16">
        <f t="shared" si="390"/>
        <v>0</v>
      </c>
      <c r="EY313" s="16">
        <f t="shared" si="391"/>
        <v>33</v>
      </c>
      <c r="EZ313" s="16">
        <f t="shared" si="392"/>
        <v>0</v>
      </c>
      <c r="FA313" s="16">
        <f t="shared" si="393"/>
        <v>0</v>
      </c>
      <c r="FB313" s="16">
        <f t="shared" si="394"/>
        <v>0</v>
      </c>
      <c r="FC313" s="16">
        <f t="shared" si="395"/>
        <v>0</v>
      </c>
      <c r="FD313" s="16">
        <f t="shared" si="396"/>
        <v>0</v>
      </c>
      <c r="FE313" s="16">
        <f t="shared" si="397"/>
        <v>0</v>
      </c>
      <c r="FF313" s="16">
        <f t="shared" si="398"/>
        <v>0</v>
      </c>
      <c r="FG313" s="16">
        <f t="shared" si="399"/>
        <v>0</v>
      </c>
    </row>
    <row r="314" spans="2:163" x14ac:dyDescent="0.25">
      <c r="B314" s="42">
        <v>310</v>
      </c>
      <c r="C314" s="42" t="s">
        <v>955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33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16">
        <v>0</v>
      </c>
      <c r="BL314" s="16">
        <v>0</v>
      </c>
      <c r="BM314" s="16">
        <v>0</v>
      </c>
      <c r="BN314" s="16">
        <v>0</v>
      </c>
      <c r="BO314" s="16">
        <v>0</v>
      </c>
      <c r="BP314" s="16">
        <v>0</v>
      </c>
      <c r="BQ314" s="16">
        <v>0</v>
      </c>
      <c r="BR314" s="16">
        <v>0</v>
      </c>
      <c r="BS314" s="16">
        <v>0</v>
      </c>
      <c r="BT314" s="16">
        <v>0</v>
      </c>
      <c r="BU314" s="16">
        <v>0</v>
      </c>
      <c r="BV314" s="16">
        <v>0</v>
      </c>
      <c r="BW314" s="16">
        <v>0</v>
      </c>
      <c r="BX314" s="16">
        <v>0</v>
      </c>
      <c r="BY314" s="16">
        <f t="shared" si="320"/>
        <v>33</v>
      </c>
      <c r="BZ314" s="19">
        <f t="shared" si="321"/>
        <v>33</v>
      </c>
      <c r="CA314" s="16">
        <f t="shared" si="322"/>
        <v>0</v>
      </c>
      <c r="CB314" s="16">
        <f t="shared" si="323"/>
        <v>0</v>
      </c>
      <c r="CC314" s="16">
        <f t="shared" si="324"/>
        <v>0</v>
      </c>
      <c r="CD314" s="16">
        <f t="shared" si="325"/>
        <v>0</v>
      </c>
      <c r="CE314" s="16">
        <f t="shared" si="326"/>
        <v>0</v>
      </c>
      <c r="CF314" s="16">
        <f t="shared" si="327"/>
        <v>0</v>
      </c>
      <c r="CG314" s="16">
        <f t="shared" si="328"/>
        <v>0</v>
      </c>
      <c r="CH314" s="16">
        <f t="shared" si="329"/>
        <v>0</v>
      </c>
      <c r="CI314" s="16">
        <f t="shared" si="330"/>
        <v>0</v>
      </c>
      <c r="CJ314" s="16">
        <f t="shared" si="331"/>
        <v>0</v>
      </c>
      <c r="CK314" s="16">
        <f t="shared" si="332"/>
        <v>0</v>
      </c>
      <c r="CL314" s="16">
        <f t="shared" si="333"/>
        <v>0</v>
      </c>
      <c r="CM314" s="16">
        <f t="shared" si="334"/>
        <v>0</v>
      </c>
      <c r="CN314" s="16">
        <f t="shared" si="335"/>
        <v>0</v>
      </c>
      <c r="CO314" s="16">
        <f t="shared" si="336"/>
        <v>0</v>
      </c>
      <c r="CP314" s="16">
        <f t="shared" si="337"/>
        <v>0</v>
      </c>
      <c r="CQ314" s="16">
        <f t="shared" si="338"/>
        <v>0</v>
      </c>
      <c r="CR314" s="16">
        <f t="shared" si="339"/>
        <v>0</v>
      </c>
      <c r="CS314" s="16">
        <f t="shared" si="340"/>
        <v>0</v>
      </c>
      <c r="CT314" s="16">
        <f t="shared" si="341"/>
        <v>1</v>
      </c>
      <c r="CU314" s="16">
        <f t="shared" si="342"/>
        <v>0</v>
      </c>
      <c r="CV314" s="16">
        <f t="shared" si="343"/>
        <v>0</v>
      </c>
      <c r="CW314" s="16">
        <f t="shared" si="344"/>
        <v>0</v>
      </c>
      <c r="CX314" s="16">
        <f t="shared" si="345"/>
        <v>0</v>
      </c>
      <c r="CY314" s="16">
        <f t="shared" si="346"/>
        <v>0</v>
      </c>
      <c r="CZ314" s="16">
        <f t="shared" si="347"/>
        <v>0</v>
      </c>
      <c r="DA314" s="16">
        <f t="shared" si="348"/>
        <v>0</v>
      </c>
      <c r="DB314" s="16">
        <f t="shared" si="349"/>
        <v>0</v>
      </c>
      <c r="DC314" s="16">
        <f t="shared" si="350"/>
        <v>0</v>
      </c>
      <c r="DD314" s="16">
        <f t="shared" si="351"/>
        <v>0</v>
      </c>
      <c r="DE314" s="16">
        <f t="shared" si="352"/>
        <v>0</v>
      </c>
      <c r="DF314" s="16">
        <f t="shared" si="353"/>
        <v>0</v>
      </c>
      <c r="DG314" s="16">
        <f t="shared" si="354"/>
        <v>0</v>
      </c>
      <c r="DH314" s="16">
        <f t="shared" si="355"/>
        <v>0</v>
      </c>
      <c r="DI314" s="16">
        <f t="shared" si="356"/>
        <v>0</v>
      </c>
      <c r="DJ314" s="16">
        <f t="shared" si="357"/>
        <v>0</v>
      </c>
      <c r="DK314" s="16">
        <f t="shared" si="358"/>
        <v>0</v>
      </c>
      <c r="DL314" s="16">
        <f t="shared" si="359"/>
        <v>0</v>
      </c>
      <c r="DM314" s="16">
        <f t="shared" si="360"/>
        <v>0</v>
      </c>
      <c r="DN314" s="16">
        <f t="shared" si="361"/>
        <v>0</v>
      </c>
      <c r="DO314" s="16">
        <f t="shared" si="362"/>
        <v>0</v>
      </c>
      <c r="DP314" s="16">
        <f t="shared" si="363"/>
        <v>0</v>
      </c>
      <c r="DQ314" s="16">
        <f t="shared" si="364"/>
        <v>0</v>
      </c>
      <c r="DR314" s="16">
        <f t="shared" si="365"/>
        <v>0</v>
      </c>
      <c r="DS314" s="16">
        <f t="shared" si="366"/>
        <v>0</v>
      </c>
      <c r="DT314" s="16">
        <f t="shared" si="367"/>
        <v>0</v>
      </c>
      <c r="DU314" s="16">
        <f t="shared" si="368"/>
        <v>0</v>
      </c>
      <c r="DV314" s="16">
        <f t="shared" si="369"/>
        <v>0</v>
      </c>
      <c r="DW314" s="16">
        <f t="shared" si="370"/>
        <v>0</v>
      </c>
      <c r="DX314" s="16">
        <f t="shared" si="371"/>
        <v>0</v>
      </c>
      <c r="DY314" s="16">
        <f t="shared" si="372"/>
        <v>0</v>
      </c>
      <c r="DZ314" s="16">
        <f t="shared" si="373"/>
        <v>0</v>
      </c>
      <c r="EA314" s="16">
        <f t="shared" si="374"/>
        <v>0</v>
      </c>
      <c r="EB314" s="16">
        <f t="shared" si="375"/>
        <v>0</v>
      </c>
      <c r="EC314" s="16">
        <f t="shared" si="376"/>
        <v>0</v>
      </c>
      <c r="ED314" s="16">
        <f t="shared" si="377"/>
        <v>1</v>
      </c>
      <c r="EE314" s="16">
        <f t="shared" si="378"/>
        <v>1</v>
      </c>
      <c r="EG314" s="20">
        <f t="shared" si="379"/>
        <v>0</v>
      </c>
      <c r="EH314" s="20">
        <f t="shared" si="380"/>
        <v>0</v>
      </c>
      <c r="EI314" s="20">
        <f t="shared" si="381"/>
        <v>0</v>
      </c>
      <c r="EJ314" s="20">
        <f t="shared" si="382"/>
        <v>0</v>
      </c>
      <c r="EP314" s="42" t="s">
        <v>955</v>
      </c>
      <c r="EQ314" s="16">
        <f t="shared" si="383"/>
        <v>0</v>
      </c>
      <c r="ER314" s="16">
        <f t="shared" si="384"/>
        <v>0</v>
      </c>
      <c r="ES314" s="16">
        <f t="shared" si="385"/>
        <v>0</v>
      </c>
      <c r="ET314" s="16">
        <f t="shared" si="386"/>
        <v>0</v>
      </c>
      <c r="EU314" s="16">
        <f t="shared" si="387"/>
        <v>33</v>
      </c>
      <c r="EV314" s="16">
        <f t="shared" si="388"/>
        <v>0</v>
      </c>
      <c r="EW314" s="16">
        <f t="shared" si="389"/>
        <v>0</v>
      </c>
      <c r="EX314" s="16">
        <f t="shared" si="390"/>
        <v>0</v>
      </c>
      <c r="EY314" s="16">
        <f t="shared" si="391"/>
        <v>0</v>
      </c>
      <c r="EZ314" s="16">
        <f t="shared" si="392"/>
        <v>0</v>
      </c>
      <c r="FA314" s="16">
        <f t="shared" si="393"/>
        <v>0</v>
      </c>
      <c r="FB314" s="16">
        <f t="shared" si="394"/>
        <v>0</v>
      </c>
      <c r="FC314" s="16">
        <f t="shared" si="395"/>
        <v>0</v>
      </c>
      <c r="FD314" s="16">
        <f t="shared" si="396"/>
        <v>0</v>
      </c>
      <c r="FE314" s="16">
        <f t="shared" si="397"/>
        <v>0</v>
      </c>
      <c r="FF314" s="16">
        <f t="shared" si="398"/>
        <v>0</v>
      </c>
      <c r="FG314" s="16">
        <f t="shared" si="399"/>
        <v>0</v>
      </c>
    </row>
    <row r="315" spans="2:163" x14ac:dyDescent="0.25">
      <c r="B315" s="42">
        <v>311</v>
      </c>
      <c r="C315" s="42" t="s">
        <v>956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33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16">
        <v>0</v>
      </c>
      <c r="BL315" s="16">
        <v>0</v>
      </c>
      <c r="BM315" s="16">
        <v>0</v>
      </c>
      <c r="BN315" s="16">
        <v>0</v>
      </c>
      <c r="BO315" s="16">
        <v>0</v>
      </c>
      <c r="BP315" s="16">
        <v>0</v>
      </c>
      <c r="BQ315" s="16">
        <v>0</v>
      </c>
      <c r="BR315" s="16">
        <v>0</v>
      </c>
      <c r="BS315" s="16">
        <v>0</v>
      </c>
      <c r="BT315" s="16">
        <v>0</v>
      </c>
      <c r="BU315" s="16">
        <v>0</v>
      </c>
      <c r="BV315" s="16">
        <v>0</v>
      </c>
      <c r="BW315" s="16">
        <v>0</v>
      </c>
      <c r="BX315" s="16">
        <v>0</v>
      </c>
      <c r="BY315" s="16">
        <f t="shared" si="320"/>
        <v>33</v>
      </c>
      <c r="BZ315" s="19">
        <f t="shared" si="321"/>
        <v>33</v>
      </c>
      <c r="CA315" s="16">
        <f t="shared" si="322"/>
        <v>0</v>
      </c>
      <c r="CB315" s="16">
        <f t="shared" si="323"/>
        <v>0</v>
      </c>
      <c r="CC315" s="16">
        <f t="shared" si="324"/>
        <v>0</v>
      </c>
      <c r="CD315" s="16">
        <f t="shared" si="325"/>
        <v>0</v>
      </c>
      <c r="CE315" s="16">
        <f t="shared" si="326"/>
        <v>0</v>
      </c>
      <c r="CF315" s="16">
        <f t="shared" si="327"/>
        <v>0</v>
      </c>
      <c r="CG315" s="16">
        <f t="shared" si="328"/>
        <v>0</v>
      </c>
      <c r="CH315" s="16">
        <f t="shared" si="329"/>
        <v>0</v>
      </c>
      <c r="CI315" s="16">
        <f t="shared" si="330"/>
        <v>0</v>
      </c>
      <c r="CJ315" s="16">
        <f t="shared" si="331"/>
        <v>0</v>
      </c>
      <c r="CK315" s="16">
        <f t="shared" si="332"/>
        <v>0</v>
      </c>
      <c r="CL315" s="16">
        <f t="shared" si="333"/>
        <v>0</v>
      </c>
      <c r="CM315" s="16">
        <f t="shared" si="334"/>
        <v>0</v>
      </c>
      <c r="CN315" s="16">
        <f t="shared" si="335"/>
        <v>0</v>
      </c>
      <c r="CO315" s="16">
        <f t="shared" si="336"/>
        <v>0</v>
      </c>
      <c r="CP315" s="16">
        <f t="shared" si="337"/>
        <v>0</v>
      </c>
      <c r="CQ315" s="16">
        <f t="shared" si="338"/>
        <v>0</v>
      </c>
      <c r="CR315" s="16">
        <f t="shared" si="339"/>
        <v>0</v>
      </c>
      <c r="CS315" s="16">
        <f t="shared" si="340"/>
        <v>0</v>
      </c>
      <c r="CT315" s="16">
        <f t="shared" si="341"/>
        <v>1</v>
      </c>
      <c r="CU315" s="16">
        <f t="shared" si="342"/>
        <v>0</v>
      </c>
      <c r="CV315" s="16">
        <f t="shared" si="343"/>
        <v>0</v>
      </c>
      <c r="CW315" s="16">
        <f t="shared" si="344"/>
        <v>0</v>
      </c>
      <c r="CX315" s="16">
        <f t="shared" si="345"/>
        <v>0</v>
      </c>
      <c r="CY315" s="16">
        <f t="shared" si="346"/>
        <v>0</v>
      </c>
      <c r="CZ315" s="16">
        <f t="shared" si="347"/>
        <v>0</v>
      </c>
      <c r="DA315" s="16">
        <f t="shared" si="348"/>
        <v>0</v>
      </c>
      <c r="DB315" s="16">
        <f t="shared" si="349"/>
        <v>0</v>
      </c>
      <c r="DC315" s="16">
        <f t="shared" si="350"/>
        <v>0</v>
      </c>
      <c r="DD315" s="16">
        <f t="shared" si="351"/>
        <v>0</v>
      </c>
      <c r="DE315" s="16">
        <f t="shared" si="352"/>
        <v>0</v>
      </c>
      <c r="DF315" s="16">
        <f t="shared" si="353"/>
        <v>0</v>
      </c>
      <c r="DG315" s="16">
        <f t="shared" si="354"/>
        <v>0</v>
      </c>
      <c r="DH315" s="16">
        <f t="shared" si="355"/>
        <v>0</v>
      </c>
      <c r="DI315" s="16">
        <f t="shared" si="356"/>
        <v>0</v>
      </c>
      <c r="DJ315" s="16">
        <f t="shared" si="357"/>
        <v>0</v>
      </c>
      <c r="DK315" s="16">
        <f t="shared" si="358"/>
        <v>0</v>
      </c>
      <c r="DL315" s="16">
        <f t="shared" si="359"/>
        <v>0</v>
      </c>
      <c r="DM315" s="16">
        <f t="shared" si="360"/>
        <v>0</v>
      </c>
      <c r="DN315" s="16">
        <f t="shared" si="361"/>
        <v>0</v>
      </c>
      <c r="DO315" s="16">
        <f t="shared" si="362"/>
        <v>0</v>
      </c>
      <c r="DP315" s="16">
        <f t="shared" si="363"/>
        <v>0</v>
      </c>
      <c r="DQ315" s="16">
        <f t="shared" si="364"/>
        <v>0</v>
      </c>
      <c r="DR315" s="16">
        <f t="shared" si="365"/>
        <v>0</v>
      </c>
      <c r="DS315" s="16">
        <f t="shared" si="366"/>
        <v>0</v>
      </c>
      <c r="DT315" s="16">
        <f t="shared" si="367"/>
        <v>0</v>
      </c>
      <c r="DU315" s="16">
        <f t="shared" si="368"/>
        <v>0</v>
      </c>
      <c r="DV315" s="16">
        <f t="shared" si="369"/>
        <v>0</v>
      </c>
      <c r="DW315" s="16">
        <f t="shared" si="370"/>
        <v>0</v>
      </c>
      <c r="DX315" s="16">
        <f t="shared" si="371"/>
        <v>0</v>
      </c>
      <c r="DY315" s="16">
        <f t="shared" si="372"/>
        <v>0</v>
      </c>
      <c r="DZ315" s="16">
        <f t="shared" si="373"/>
        <v>0</v>
      </c>
      <c r="EA315" s="16">
        <f t="shared" si="374"/>
        <v>0</v>
      </c>
      <c r="EB315" s="16">
        <f t="shared" si="375"/>
        <v>0</v>
      </c>
      <c r="EC315" s="16">
        <f t="shared" si="376"/>
        <v>0</v>
      </c>
      <c r="ED315" s="16">
        <f t="shared" si="377"/>
        <v>1</v>
      </c>
      <c r="EE315" s="16">
        <f t="shared" si="378"/>
        <v>1</v>
      </c>
      <c r="EG315" s="20">
        <f t="shared" si="379"/>
        <v>0</v>
      </c>
      <c r="EH315" s="20">
        <f t="shared" si="380"/>
        <v>0</v>
      </c>
      <c r="EI315" s="20">
        <f t="shared" si="381"/>
        <v>0</v>
      </c>
      <c r="EJ315" s="20">
        <f t="shared" si="382"/>
        <v>0</v>
      </c>
      <c r="EP315" s="42" t="s">
        <v>956</v>
      </c>
      <c r="EQ315" s="16">
        <f t="shared" si="383"/>
        <v>0</v>
      </c>
      <c r="ER315" s="16">
        <f t="shared" si="384"/>
        <v>0</v>
      </c>
      <c r="ES315" s="16">
        <f t="shared" si="385"/>
        <v>0</v>
      </c>
      <c r="ET315" s="16">
        <f t="shared" si="386"/>
        <v>0</v>
      </c>
      <c r="EU315" s="16">
        <f t="shared" si="387"/>
        <v>33</v>
      </c>
      <c r="EV315" s="16">
        <f t="shared" si="388"/>
        <v>0</v>
      </c>
      <c r="EW315" s="16">
        <f t="shared" si="389"/>
        <v>0</v>
      </c>
      <c r="EX315" s="16">
        <f t="shared" si="390"/>
        <v>0</v>
      </c>
      <c r="EY315" s="16">
        <f t="shared" si="391"/>
        <v>0</v>
      </c>
      <c r="EZ315" s="16">
        <f t="shared" si="392"/>
        <v>0</v>
      </c>
      <c r="FA315" s="16">
        <f t="shared" si="393"/>
        <v>0</v>
      </c>
      <c r="FB315" s="16">
        <f t="shared" si="394"/>
        <v>0</v>
      </c>
      <c r="FC315" s="16">
        <f t="shared" si="395"/>
        <v>0</v>
      </c>
      <c r="FD315" s="16">
        <f t="shared" si="396"/>
        <v>0</v>
      </c>
      <c r="FE315" s="16">
        <f t="shared" si="397"/>
        <v>0</v>
      </c>
      <c r="FF315" s="16">
        <f t="shared" si="398"/>
        <v>0</v>
      </c>
      <c r="FG315" s="16">
        <f t="shared" si="399"/>
        <v>0</v>
      </c>
    </row>
    <row r="316" spans="2:163" x14ac:dyDescent="0.25">
      <c r="B316" s="42">
        <v>312</v>
      </c>
      <c r="C316" s="42" t="s">
        <v>957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33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0</v>
      </c>
      <c r="BF316" s="16">
        <v>0</v>
      </c>
      <c r="BG316" s="16">
        <v>0</v>
      </c>
      <c r="BH316" s="16">
        <v>0</v>
      </c>
      <c r="BI316" s="16">
        <v>0</v>
      </c>
      <c r="BJ316" s="16">
        <v>0</v>
      </c>
      <c r="BK316" s="16">
        <v>0</v>
      </c>
      <c r="BL316" s="16">
        <v>0</v>
      </c>
      <c r="BM316" s="16">
        <v>0</v>
      </c>
      <c r="BN316" s="16">
        <v>0</v>
      </c>
      <c r="BO316" s="16">
        <v>0</v>
      </c>
      <c r="BP316" s="16">
        <v>0</v>
      </c>
      <c r="BQ316" s="16">
        <v>0</v>
      </c>
      <c r="BR316" s="16">
        <v>0</v>
      </c>
      <c r="BS316" s="16">
        <v>0</v>
      </c>
      <c r="BT316" s="16">
        <v>0</v>
      </c>
      <c r="BU316" s="16">
        <v>0</v>
      </c>
      <c r="BV316" s="16">
        <v>0</v>
      </c>
      <c r="BW316" s="16">
        <v>0</v>
      </c>
      <c r="BX316" s="16">
        <v>0</v>
      </c>
      <c r="BY316" s="16">
        <f t="shared" si="320"/>
        <v>33</v>
      </c>
      <c r="BZ316" s="19">
        <f t="shared" si="321"/>
        <v>33</v>
      </c>
      <c r="CA316" s="16">
        <f t="shared" si="322"/>
        <v>0</v>
      </c>
      <c r="CB316" s="16">
        <f t="shared" si="323"/>
        <v>0</v>
      </c>
      <c r="CC316" s="16">
        <f t="shared" si="324"/>
        <v>0</v>
      </c>
      <c r="CD316" s="16">
        <f t="shared" si="325"/>
        <v>0</v>
      </c>
      <c r="CE316" s="16">
        <f t="shared" si="326"/>
        <v>0</v>
      </c>
      <c r="CF316" s="16">
        <f t="shared" si="327"/>
        <v>0</v>
      </c>
      <c r="CG316" s="16">
        <f t="shared" si="328"/>
        <v>0</v>
      </c>
      <c r="CH316" s="16">
        <f t="shared" si="329"/>
        <v>0</v>
      </c>
      <c r="CI316" s="16">
        <f t="shared" si="330"/>
        <v>0</v>
      </c>
      <c r="CJ316" s="16">
        <f t="shared" si="331"/>
        <v>0</v>
      </c>
      <c r="CK316" s="16">
        <f t="shared" si="332"/>
        <v>0</v>
      </c>
      <c r="CL316" s="16">
        <f t="shared" si="333"/>
        <v>0</v>
      </c>
      <c r="CM316" s="16">
        <f t="shared" si="334"/>
        <v>0</v>
      </c>
      <c r="CN316" s="16">
        <f t="shared" si="335"/>
        <v>0</v>
      </c>
      <c r="CO316" s="16">
        <f t="shared" si="336"/>
        <v>0</v>
      </c>
      <c r="CP316" s="16">
        <f t="shared" si="337"/>
        <v>0</v>
      </c>
      <c r="CQ316" s="16">
        <f t="shared" si="338"/>
        <v>0</v>
      </c>
      <c r="CR316" s="16">
        <f t="shared" si="339"/>
        <v>0</v>
      </c>
      <c r="CS316" s="16">
        <f t="shared" si="340"/>
        <v>0</v>
      </c>
      <c r="CT316" s="16">
        <f t="shared" si="341"/>
        <v>1</v>
      </c>
      <c r="CU316" s="16">
        <f t="shared" si="342"/>
        <v>0</v>
      </c>
      <c r="CV316" s="16">
        <f t="shared" si="343"/>
        <v>0</v>
      </c>
      <c r="CW316" s="16">
        <f t="shared" si="344"/>
        <v>0</v>
      </c>
      <c r="CX316" s="16">
        <f t="shared" si="345"/>
        <v>0</v>
      </c>
      <c r="CY316" s="16">
        <f t="shared" si="346"/>
        <v>0</v>
      </c>
      <c r="CZ316" s="16">
        <f t="shared" si="347"/>
        <v>0</v>
      </c>
      <c r="DA316" s="16">
        <f t="shared" si="348"/>
        <v>0</v>
      </c>
      <c r="DB316" s="16">
        <f t="shared" si="349"/>
        <v>0</v>
      </c>
      <c r="DC316" s="16">
        <f t="shared" si="350"/>
        <v>0</v>
      </c>
      <c r="DD316" s="16">
        <f t="shared" si="351"/>
        <v>0</v>
      </c>
      <c r="DE316" s="16">
        <f t="shared" si="352"/>
        <v>0</v>
      </c>
      <c r="DF316" s="16">
        <f t="shared" si="353"/>
        <v>0</v>
      </c>
      <c r="DG316" s="16">
        <f t="shared" si="354"/>
        <v>0</v>
      </c>
      <c r="DH316" s="16">
        <f t="shared" si="355"/>
        <v>0</v>
      </c>
      <c r="DI316" s="16">
        <f t="shared" si="356"/>
        <v>0</v>
      </c>
      <c r="DJ316" s="16">
        <f t="shared" si="357"/>
        <v>0</v>
      </c>
      <c r="DK316" s="16">
        <f t="shared" si="358"/>
        <v>0</v>
      </c>
      <c r="DL316" s="16">
        <f t="shared" si="359"/>
        <v>0</v>
      </c>
      <c r="DM316" s="16">
        <f t="shared" si="360"/>
        <v>0</v>
      </c>
      <c r="DN316" s="16">
        <f t="shared" si="361"/>
        <v>0</v>
      </c>
      <c r="DO316" s="16">
        <f t="shared" si="362"/>
        <v>0</v>
      </c>
      <c r="DP316" s="16">
        <f t="shared" si="363"/>
        <v>0</v>
      </c>
      <c r="DQ316" s="16">
        <f t="shared" si="364"/>
        <v>0</v>
      </c>
      <c r="DR316" s="16">
        <f t="shared" si="365"/>
        <v>0</v>
      </c>
      <c r="DS316" s="16">
        <f t="shared" si="366"/>
        <v>0</v>
      </c>
      <c r="DT316" s="16">
        <f t="shared" si="367"/>
        <v>0</v>
      </c>
      <c r="DU316" s="16">
        <f t="shared" si="368"/>
        <v>0</v>
      </c>
      <c r="DV316" s="16">
        <f t="shared" si="369"/>
        <v>0</v>
      </c>
      <c r="DW316" s="16">
        <f t="shared" si="370"/>
        <v>0</v>
      </c>
      <c r="DX316" s="16">
        <f t="shared" si="371"/>
        <v>0</v>
      </c>
      <c r="DY316" s="16">
        <f t="shared" si="372"/>
        <v>0</v>
      </c>
      <c r="DZ316" s="16">
        <f t="shared" si="373"/>
        <v>0</v>
      </c>
      <c r="EA316" s="16">
        <f t="shared" si="374"/>
        <v>0</v>
      </c>
      <c r="EB316" s="16">
        <f t="shared" si="375"/>
        <v>0</v>
      </c>
      <c r="EC316" s="16">
        <f t="shared" si="376"/>
        <v>0</v>
      </c>
      <c r="ED316" s="16">
        <f t="shared" si="377"/>
        <v>1</v>
      </c>
      <c r="EE316" s="16">
        <f t="shared" si="378"/>
        <v>1</v>
      </c>
      <c r="EG316" s="20">
        <f t="shared" si="379"/>
        <v>0</v>
      </c>
      <c r="EH316" s="20">
        <f t="shared" si="380"/>
        <v>0</v>
      </c>
      <c r="EI316" s="20">
        <f t="shared" si="381"/>
        <v>0</v>
      </c>
      <c r="EJ316" s="20">
        <f t="shared" si="382"/>
        <v>0</v>
      </c>
      <c r="EP316" s="42" t="s">
        <v>957</v>
      </c>
      <c r="EQ316" s="16">
        <f t="shared" si="383"/>
        <v>0</v>
      </c>
      <c r="ER316" s="16">
        <f t="shared" si="384"/>
        <v>0</v>
      </c>
      <c r="ES316" s="16">
        <f t="shared" si="385"/>
        <v>0</v>
      </c>
      <c r="ET316" s="16">
        <f t="shared" si="386"/>
        <v>0</v>
      </c>
      <c r="EU316" s="16">
        <f t="shared" si="387"/>
        <v>33</v>
      </c>
      <c r="EV316" s="16">
        <f t="shared" si="388"/>
        <v>0</v>
      </c>
      <c r="EW316" s="16">
        <f t="shared" si="389"/>
        <v>0</v>
      </c>
      <c r="EX316" s="16">
        <f t="shared" si="390"/>
        <v>0</v>
      </c>
      <c r="EY316" s="16">
        <f t="shared" si="391"/>
        <v>0</v>
      </c>
      <c r="EZ316" s="16">
        <f t="shared" si="392"/>
        <v>0</v>
      </c>
      <c r="FA316" s="16">
        <f t="shared" si="393"/>
        <v>0</v>
      </c>
      <c r="FB316" s="16">
        <f t="shared" si="394"/>
        <v>0</v>
      </c>
      <c r="FC316" s="16">
        <f t="shared" si="395"/>
        <v>0</v>
      </c>
      <c r="FD316" s="16">
        <f t="shared" si="396"/>
        <v>0</v>
      </c>
      <c r="FE316" s="16">
        <f t="shared" si="397"/>
        <v>0</v>
      </c>
      <c r="FF316" s="16">
        <f t="shared" si="398"/>
        <v>0</v>
      </c>
      <c r="FG316" s="16">
        <f t="shared" si="399"/>
        <v>0</v>
      </c>
    </row>
    <row r="317" spans="2:163" x14ac:dyDescent="0.25">
      <c r="B317" s="42">
        <v>313</v>
      </c>
      <c r="C317" s="16" t="s">
        <v>710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43">
        <v>0</v>
      </c>
      <c r="AX317" s="43">
        <v>0</v>
      </c>
      <c r="AY317" s="43">
        <v>0</v>
      </c>
      <c r="AZ317" s="43">
        <v>33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16">
        <v>0</v>
      </c>
      <c r="BL317" s="16">
        <v>0</v>
      </c>
      <c r="BM317" s="16">
        <v>0</v>
      </c>
      <c r="BN317" s="16">
        <v>0</v>
      </c>
      <c r="BO317" s="16">
        <v>0</v>
      </c>
      <c r="BP317" s="16">
        <v>0</v>
      </c>
      <c r="BQ317" s="16">
        <v>0</v>
      </c>
      <c r="BR317" s="16">
        <v>0</v>
      </c>
      <c r="BS317" s="16">
        <v>0</v>
      </c>
      <c r="BT317" s="16">
        <v>0</v>
      </c>
      <c r="BU317" s="16">
        <v>0</v>
      </c>
      <c r="BV317" s="16">
        <v>0</v>
      </c>
      <c r="BW317" s="16">
        <v>0</v>
      </c>
      <c r="BX317" s="16">
        <v>0</v>
      </c>
      <c r="BY317" s="16">
        <f t="shared" si="320"/>
        <v>33</v>
      </c>
      <c r="BZ317" s="19">
        <f t="shared" si="321"/>
        <v>33</v>
      </c>
      <c r="CA317" s="16">
        <f t="shared" si="322"/>
        <v>0</v>
      </c>
      <c r="CB317" s="16">
        <f t="shared" si="323"/>
        <v>0</v>
      </c>
      <c r="CC317" s="16">
        <f t="shared" si="324"/>
        <v>0</v>
      </c>
      <c r="CD317" s="16">
        <f t="shared" si="325"/>
        <v>0</v>
      </c>
      <c r="CE317" s="16">
        <f t="shared" si="326"/>
        <v>0</v>
      </c>
      <c r="CF317" s="16">
        <f t="shared" si="327"/>
        <v>0</v>
      </c>
      <c r="CG317" s="16">
        <f t="shared" si="328"/>
        <v>0</v>
      </c>
      <c r="CH317" s="16">
        <f t="shared" si="329"/>
        <v>0</v>
      </c>
      <c r="CI317" s="16">
        <f t="shared" si="330"/>
        <v>0</v>
      </c>
      <c r="CJ317" s="16">
        <f t="shared" si="331"/>
        <v>0</v>
      </c>
      <c r="CK317" s="16">
        <f t="shared" si="332"/>
        <v>0</v>
      </c>
      <c r="CL317" s="16">
        <f t="shared" si="333"/>
        <v>0</v>
      </c>
      <c r="CM317" s="16">
        <f t="shared" si="334"/>
        <v>0</v>
      </c>
      <c r="CN317" s="16">
        <f t="shared" si="335"/>
        <v>0</v>
      </c>
      <c r="CO317" s="16">
        <f t="shared" si="336"/>
        <v>0</v>
      </c>
      <c r="CP317" s="16">
        <f t="shared" si="337"/>
        <v>0</v>
      </c>
      <c r="CQ317" s="16">
        <f t="shared" si="338"/>
        <v>0</v>
      </c>
      <c r="CR317" s="16">
        <f t="shared" si="339"/>
        <v>0</v>
      </c>
      <c r="CS317" s="16">
        <f t="shared" si="340"/>
        <v>0</v>
      </c>
      <c r="CT317" s="16">
        <f t="shared" si="341"/>
        <v>1</v>
      </c>
      <c r="CU317" s="16">
        <f t="shared" si="342"/>
        <v>0</v>
      </c>
      <c r="CV317" s="16">
        <f t="shared" si="343"/>
        <v>0</v>
      </c>
      <c r="CW317" s="16">
        <f t="shared" si="344"/>
        <v>0</v>
      </c>
      <c r="CX317" s="16">
        <f t="shared" si="345"/>
        <v>0</v>
      </c>
      <c r="CY317" s="16">
        <f t="shared" si="346"/>
        <v>0</v>
      </c>
      <c r="CZ317" s="16">
        <f t="shared" si="347"/>
        <v>0</v>
      </c>
      <c r="DA317" s="16">
        <f t="shared" si="348"/>
        <v>0</v>
      </c>
      <c r="DB317" s="16">
        <f t="shared" si="349"/>
        <v>0</v>
      </c>
      <c r="DC317" s="16">
        <f t="shared" si="350"/>
        <v>0</v>
      </c>
      <c r="DD317" s="16">
        <f t="shared" si="351"/>
        <v>0</v>
      </c>
      <c r="DE317" s="16">
        <f t="shared" si="352"/>
        <v>0</v>
      </c>
      <c r="DF317" s="16">
        <f t="shared" si="353"/>
        <v>0</v>
      </c>
      <c r="DG317" s="16">
        <f t="shared" si="354"/>
        <v>0</v>
      </c>
      <c r="DH317" s="16">
        <f t="shared" si="355"/>
        <v>0</v>
      </c>
      <c r="DI317" s="16">
        <f t="shared" si="356"/>
        <v>0</v>
      </c>
      <c r="DJ317" s="16">
        <f t="shared" si="357"/>
        <v>0</v>
      </c>
      <c r="DK317" s="16">
        <f t="shared" si="358"/>
        <v>0</v>
      </c>
      <c r="DL317" s="16">
        <f t="shared" si="359"/>
        <v>0</v>
      </c>
      <c r="DM317" s="16">
        <f t="shared" si="360"/>
        <v>0</v>
      </c>
      <c r="DN317" s="16">
        <f t="shared" si="361"/>
        <v>0</v>
      </c>
      <c r="DO317" s="16">
        <f t="shared" si="362"/>
        <v>0</v>
      </c>
      <c r="DP317" s="16">
        <f t="shared" si="363"/>
        <v>0</v>
      </c>
      <c r="DQ317" s="16">
        <f t="shared" si="364"/>
        <v>0</v>
      </c>
      <c r="DR317" s="16">
        <f t="shared" si="365"/>
        <v>0</v>
      </c>
      <c r="DS317" s="16">
        <f t="shared" si="366"/>
        <v>0</v>
      </c>
      <c r="DT317" s="16">
        <f t="shared" si="367"/>
        <v>0</v>
      </c>
      <c r="DU317" s="16">
        <f t="shared" si="368"/>
        <v>0</v>
      </c>
      <c r="DV317" s="16">
        <f t="shared" si="369"/>
        <v>0</v>
      </c>
      <c r="DW317" s="16">
        <f t="shared" si="370"/>
        <v>0</v>
      </c>
      <c r="DX317" s="16">
        <f t="shared" si="371"/>
        <v>0</v>
      </c>
      <c r="DY317" s="16">
        <f t="shared" si="372"/>
        <v>0</v>
      </c>
      <c r="DZ317" s="16">
        <f t="shared" si="373"/>
        <v>0</v>
      </c>
      <c r="EA317" s="16">
        <f t="shared" si="374"/>
        <v>0</v>
      </c>
      <c r="EB317" s="16">
        <f t="shared" si="375"/>
        <v>0</v>
      </c>
      <c r="EC317" s="16">
        <f t="shared" si="376"/>
        <v>0</v>
      </c>
      <c r="ED317" s="16">
        <f t="shared" si="377"/>
        <v>1</v>
      </c>
      <c r="EE317" s="16">
        <f t="shared" si="378"/>
        <v>1</v>
      </c>
      <c r="EG317" s="20">
        <f t="shared" si="379"/>
        <v>0</v>
      </c>
      <c r="EH317" s="20">
        <f t="shared" si="380"/>
        <v>0</v>
      </c>
      <c r="EI317" s="20">
        <f t="shared" si="381"/>
        <v>0</v>
      </c>
      <c r="EJ317" s="20">
        <f t="shared" si="382"/>
        <v>0</v>
      </c>
      <c r="EP317" s="16" t="s">
        <v>710</v>
      </c>
      <c r="EQ317" s="16">
        <f t="shared" si="383"/>
        <v>0</v>
      </c>
      <c r="ER317" s="16">
        <f t="shared" si="384"/>
        <v>0</v>
      </c>
      <c r="ES317" s="16">
        <f t="shared" si="385"/>
        <v>0</v>
      </c>
      <c r="ET317" s="16">
        <f t="shared" si="386"/>
        <v>0</v>
      </c>
      <c r="EU317" s="16">
        <f t="shared" si="387"/>
        <v>0</v>
      </c>
      <c r="EV317" s="16">
        <f t="shared" si="388"/>
        <v>0</v>
      </c>
      <c r="EW317" s="16">
        <f t="shared" si="389"/>
        <v>0</v>
      </c>
      <c r="EX317" s="16">
        <f t="shared" si="390"/>
        <v>0</v>
      </c>
      <c r="EY317" s="16">
        <f t="shared" si="391"/>
        <v>0</v>
      </c>
      <c r="EZ317" s="16">
        <f t="shared" si="392"/>
        <v>0</v>
      </c>
      <c r="FA317" s="16">
        <f t="shared" si="393"/>
        <v>33</v>
      </c>
      <c r="FB317" s="16">
        <f t="shared" si="394"/>
        <v>0</v>
      </c>
      <c r="FC317" s="16">
        <f t="shared" si="395"/>
        <v>0</v>
      </c>
      <c r="FD317" s="16">
        <f t="shared" si="396"/>
        <v>0</v>
      </c>
      <c r="FE317" s="16">
        <f t="shared" si="397"/>
        <v>0</v>
      </c>
      <c r="FF317" s="16">
        <f t="shared" si="398"/>
        <v>0</v>
      </c>
      <c r="FG317" s="16">
        <f t="shared" si="399"/>
        <v>0</v>
      </c>
    </row>
    <row r="318" spans="2:163" x14ac:dyDescent="0.25">
      <c r="B318" s="42">
        <v>314</v>
      </c>
      <c r="C318" s="16" t="s">
        <v>958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43">
        <v>33</v>
      </c>
      <c r="AX318" s="43">
        <v>0</v>
      </c>
      <c r="AY318" s="43">
        <v>0</v>
      </c>
      <c r="AZ318" s="43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16">
        <v>0</v>
      </c>
      <c r="BL318" s="16">
        <v>0</v>
      </c>
      <c r="BM318" s="16">
        <v>0</v>
      </c>
      <c r="BN318" s="16">
        <v>0</v>
      </c>
      <c r="BO318" s="16">
        <v>0</v>
      </c>
      <c r="BP318" s="16">
        <v>0</v>
      </c>
      <c r="BQ318" s="16">
        <v>0</v>
      </c>
      <c r="BR318" s="16">
        <v>0</v>
      </c>
      <c r="BS318" s="16">
        <v>0</v>
      </c>
      <c r="BT318" s="16">
        <v>0</v>
      </c>
      <c r="BU318" s="16">
        <v>0</v>
      </c>
      <c r="BV318" s="16">
        <v>0</v>
      </c>
      <c r="BW318" s="16">
        <v>0</v>
      </c>
      <c r="BX318" s="16">
        <v>0</v>
      </c>
      <c r="BY318" s="16">
        <f t="shared" si="320"/>
        <v>33</v>
      </c>
      <c r="BZ318" s="19">
        <f t="shared" si="321"/>
        <v>33</v>
      </c>
      <c r="CA318" s="16">
        <f t="shared" si="322"/>
        <v>0</v>
      </c>
      <c r="CB318" s="16">
        <f t="shared" si="323"/>
        <v>0</v>
      </c>
      <c r="CC318" s="16">
        <f t="shared" si="324"/>
        <v>0</v>
      </c>
      <c r="CD318" s="16">
        <f t="shared" si="325"/>
        <v>0</v>
      </c>
      <c r="CE318" s="16">
        <f t="shared" si="326"/>
        <v>0</v>
      </c>
      <c r="CF318" s="16">
        <f t="shared" si="327"/>
        <v>0</v>
      </c>
      <c r="CG318" s="16">
        <f t="shared" si="328"/>
        <v>0</v>
      </c>
      <c r="CH318" s="16">
        <f t="shared" si="329"/>
        <v>0</v>
      </c>
      <c r="CI318" s="16">
        <f t="shared" si="330"/>
        <v>0</v>
      </c>
      <c r="CJ318" s="16">
        <f t="shared" si="331"/>
        <v>0</v>
      </c>
      <c r="CK318" s="16">
        <f t="shared" si="332"/>
        <v>0</v>
      </c>
      <c r="CL318" s="16">
        <f t="shared" si="333"/>
        <v>0</v>
      </c>
      <c r="CM318" s="16">
        <f t="shared" si="334"/>
        <v>0</v>
      </c>
      <c r="CN318" s="16">
        <f t="shared" si="335"/>
        <v>0</v>
      </c>
      <c r="CO318" s="16">
        <f t="shared" si="336"/>
        <v>0</v>
      </c>
      <c r="CP318" s="16">
        <f t="shared" si="337"/>
        <v>0</v>
      </c>
      <c r="CQ318" s="16">
        <f t="shared" si="338"/>
        <v>0</v>
      </c>
      <c r="CR318" s="16">
        <f t="shared" si="339"/>
        <v>0</v>
      </c>
      <c r="CS318" s="16">
        <f t="shared" si="340"/>
        <v>0</v>
      </c>
      <c r="CT318" s="16">
        <f t="shared" si="341"/>
        <v>1</v>
      </c>
      <c r="CU318" s="16">
        <f t="shared" si="342"/>
        <v>0</v>
      </c>
      <c r="CV318" s="16">
        <f t="shared" si="343"/>
        <v>0</v>
      </c>
      <c r="CW318" s="16">
        <f t="shared" si="344"/>
        <v>0</v>
      </c>
      <c r="CX318" s="16">
        <f t="shared" si="345"/>
        <v>0</v>
      </c>
      <c r="CY318" s="16">
        <f t="shared" si="346"/>
        <v>0</v>
      </c>
      <c r="CZ318" s="16">
        <f t="shared" si="347"/>
        <v>0</v>
      </c>
      <c r="DA318" s="16">
        <f t="shared" si="348"/>
        <v>0</v>
      </c>
      <c r="DB318" s="16">
        <f t="shared" si="349"/>
        <v>0</v>
      </c>
      <c r="DC318" s="16">
        <f t="shared" si="350"/>
        <v>0</v>
      </c>
      <c r="DD318" s="16">
        <f t="shared" si="351"/>
        <v>0</v>
      </c>
      <c r="DE318" s="16">
        <f t="shared" si="352"/>
        <v>0</v>
      </c>
      <c r="DF318" s="16">
        <f t="shared" si="353"/>
        <v>0</v>
      </c>
      <c r="DG318" s="16">
        <f t="shared" si="354"/>
        <v>0</v>
      </c>
      <c r="DH318" s="16">
        <f t="shared" si="355"/>
        <v>0</v>
      </c>
      <c r="DI318" s="16">
        <f t="shared" si="356"/>
        <v>0</v>
      </c>
      <c r="DJ318" s="16">
        <f t="shared" si="357"/>
        <v>0</v>
      </c>
      <c r="DK318" s="16">
        <f t="shared" si="358"/>
        <v>0</v>
      </c>
      <c r="DL318" s="16">
        <f t="shared" si="359"/>
        <v>0</v>
      </c>
      <c r="DM318" s="16">
        <f t="shared" si="360"/>
        <v>0</v>
      </c>
      <c r="DN318" s="16">
        <f t="shared" si="361"/>
        <v>0</v>
      </c>
      <c r="DO318" s="16">
        <f t="shared" si="362"/>
        <v>0</v>
      </c>
      <c r="DP318" s="16">
        <f t="shared" si="363"/>
        <v>0</v>
      </c>
      <c r="DQ318" s="16">
        <f t="shared" si="364"/>
        <v>0</v>
      </c>
      <c r="DR318" s="16">
        <f t="shared" si="365"/>
        <v>0</v>
      </c>
      <c r="DS318" s="16">
        <f t="shared" si="366"/>
        <v>0</v>
      </c>
      <c r="DT318" s="16">
        <f t="shared" si="367"/>
        <v>0</v>
      </c>
      <c r="DU318" s="16">
        <f t="shared" si="368"/>
        <v>0</v>
      </c>
      <c r="DV318" s="16">
        <f t="shared" si="369"/>
        <v>0</v>
      </c>
      <c r="DW318" s="16">
        <f t="shared" si="370"/>
        <v>0</v>
      </c>
      <c r="DX318" s="16">
        <f t="shared" si="371"/>
        <v>0</v>
      </c>
      <c r="DY318" s="16">
        <f t="shared" si="372"/>
        <v>0</v>
      </c>
      <c r="DZ318" s="16">
        <f t="shared" si="373"/>
        <v>0</v>
      </c>
      <c r="EA318" s="16">
        <f t="shared" si="374"/>
        <v>0</v>
      </c>
      <c r="EB318" s="16">
        <f t="shared" si="375"/>
        <v>0</v>
      </c>
      <c r="EC318" s="16">
        <f t="shared" si="376"/>
        <v>0</v>
      </c>
      <c r="ED318" s="16">
        <f t="shared" si="377"/>
        <v>1</v>
      </c>
      <c r="EE318" s="16">
        <f t="shared" si="378"/>
        <v>1</v>
      </c>
      <c r="EG318" s="20">
        <f t="shared" si="379"/>
        <v>0</v>
      </c>
      <c r="EH318" s="20">
        <f t="shared" si="380"/>
        <v>0</v>
      </c>
      <c r="EI318" s="20">
        <f t="shared" si="381"/>
        <v>0</v>
      </c>
      <c r="EJ318" s="20">
        <f t="shared" si="382"/>
        <v>0</v>
      </c>
      <c r="EP318" s="16" t="s">
        <v>958</v>
      </c>
      <c r="EQ318" s="16">
        <f t="shared" si="383"/>
        <v>0</v>
      </c>
      <c r="ER318" s="16">
        <f t="shared" si="384"/>
        <v>0</v>
      </c>
      <c r="ES318" s="16">
        <f t="shared" si="385"/>
        <v>0</v>
      </c>
      <c r="ET318" s="16">
        <f t="shared" si="386"/>
        <v>0</v>
      </c>
      <c r="EU318" s="16">
        <f t="shared" si="387"/>
        <v>0</v>
      </c>
      <c r="EV318" s="16">
        <f t="shared" si="388"/>
        <v>0</v>
      </c>
      <c r="EW318" s="16">
        <f t="shared" si="389"/>
        <v>0</v>
      </c>
      <c r="EX318" s="16">
        <f t="shared" si="390"/>
        <v>0</v>
      </c>
      <c r="EY318" s="16">
        <f t="shared" si="391"/>
        <v>0</v>
      </c>
      <c r="EZ318" s="16">
        <f t="shared" si="392"/>
        <v>0</v>
      </c>
      <c r="FA318" s="16">
        <f t="shared" si="393"/>
        <v>33</v>
      </c>
      <c r="FB318" s="16">
        <f t="shared" si="394"/>
        <v>0</v>
      </c>
      <c r="FC318" s="16">
        <f t="shared" si="395"/>
        <v>0</v>
      </c>
      <c r="FD318" s="16">
        <f t="shared" si="396"/>
        <v>0</v>
      </c>
      <c r="FE318" s="16">
        <f t="shared" si="397"/>
        <v>0</v>
      </c>
      <c r="FF318" s="16">
        <f t="shared" si="398"/>
        <v>0</v>
      </c>
      <c r="FG318" s="16">
        <f t="shared" si="399"/>
        <v>0</v>
      </c>
    </row>
    <row r="319" spans="2:163" x14ac:dyDescent="0.25">
      <c r="B319" s="42">
        <v>315</v>
      </c>
      <c r="C319" s="16" t="s">
        <v>959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43">
        <v>33</v>
      </c>
      <c r="AX319" s="43">
        <v>0</v>
      </c>
      <c r="AY319" s="43">
        <v>0</v>
      </c>
      <c r="AZ319" s="43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16">
        <v>0</v>
      </c>
      <c r="BL319" s="16">
        <v>0</v>
      </c>
      <c r="BM319" s="16">
        <v>0</v>
      </c>
      <c r="BN319" s="16">
        <v>0</v>
      </c>
      <c r="BO319" s="16">
        <v>0</v>
      </c>
      <c r="BP319" s="16">
        <v>0</v>
      </c>
      <c r="BQ319" s="16">
        <v>0</v>
      </c>
      <c r="BR319" s="16">
        <v>0</v>
      </c>
      <c r="BS319" s="16">
        <v>0</v>
      </c>
      <c r="BT319" s="16">
        <v>0</v>
      </c>
      <c r="BU319" s="16">
        <v>0</v>
      </c>
      <c r="BV319" s="16">
        <v>0</v>
      </c>
      <c r="BW319" s="16">
        <v>0</v>
      </c>
      <c r="BX319" s="16">
        <v>0</v>
      </c>
      <c r="BY319" s="16">
        <f t="shared" si="320"/>
        <v>33</v>
      </c>
      <c r="BZ319" s="19">
        <f t="shared" si="321"/>
        <v>33</v>
      </c>
      <c r="CA319" s="16">
        <f t="shared" si="322"/>
        <v>0</v>
      </c>
      <c r="CB319" s="16">
        <f t="shared" si="323"/>
        <v>0</v>
      </c>
      <c r="CC319" s="16">
        <f t="shared" si="324"/>
        <v>0</v>
      </c>
      <c r="CD319" s="16">
        <f t="shared" si="325"/>
        <v>0</v>
      </c>
      <c r="CE319" s="16">
        <f t="shared" si="326"/>
        <v>0</v>
      </c>
      <c r="CF319" s="16">
        <f t="shared" si="327"/>
        <v>0</v>
      </c>
      <c r="CG319" s="16">
        <f t="shared" si="328"/>
        <v>0</v>
      </c>
      <c r="CH319" s="16">
        <f t="shared" si="329"/>
        <v>0</v>
      </c>
      <c r="CI319" s="16">
        <f t="shared" si="330"/>
        <v>0</v>
      </c>
      <c r="CJ319" s="16">
        <f t="shared" si="331"/>
        <v>0</v>
      </c>
      <c r="CK319" s="16">
        <f t="shared" si="332"/>
        <v>0</v>
      </c>
      <c r="CL319" s="16">
        <f t="shared" si="333"/>
        <v>0</v>
      </c>
      <c r="CM319" s="16">
        <f t="shared" si="334"/>
        <v>0</v>
      </c>
      <c r="CN319" s="16">
        <f t="shared" si="335"/>
        <v>0</v>
      </c>
      <c r="CO319" s="16">
        <f t="shared" si="336"/>
        <v>0</v>
      </c>
      <c r="CP319" s="16">
        <f t="shared" si="337"/>
        <v>0</v>
      </c>
      <c r="CQ319" s="16">
        <f t="shared" si="338"/>
        <v>0</v>
      </c>
      <c r="CR319" s="16">
        <f t="shared" si="339"/>
        <v>0</v>
      </c>
      <c r="CS319" s="16">
        <f t="shared" si="340"/>
        <v>0</v>
      </c>
      <c r="CT319" s="16">
        <f t="shared" si="341"/>
        <v>1</v>
      </c>
      <c r="CU319" s="16">
        <f t="shared" si="342"/>
        <v>0</v>
      </c>
      <c r="CV319" s="16">
        <f t="shared" si="343"/>
        <v>0</v>
      </c>
      <c r="CW319" s="16">
        <f t="shared" si="344"/>
        <v>0</v>
      </c>
      <c r="CX319" s="16">
        <f t="shared" si="345"/>
        <v>0</v>
      </c>
      <c r="CY319" s="16">
        <f t="shared" si="346"/>
        <v>0</v>
      </c>
      <c r="CZ319" s="16">
        <f t="shared" si="347"/>
        <v>0</v>
      </c>
      <c r="DA319" s="16">
        <f t="shared" si="348"/>
        <v>0</v>
      </c>
      <c r="DB319" s="16">
        <f t="shared" si="349"/>
        <v>0</v>
      </c>
      <c r="DC319" s="16">
        <f t="shared" si="350"/>
        <v>0</v>
      </c>
      <c r="DD319" s="16">
        <f t="shared" si="351"/>
        <v>0</v>
      </c>
      <c r="DE319" s="16">
        <f t="shared" si="352"/>
        <v>0</v>
      </c>
      <c r="DF319" s="16">
        <f t="shared" si="353"/>
        <v>0</v>
      </c>
      <c r="DG319" s="16">
        <f t="shared" si="354"/>
        <v>0</v>
      </c>
      <c r="DH319" s="16">
        <f t="shared" si="355"/>
        <v>0</v>
      </c>
      <c r="DI319" s="16">
        <f t="shared" si="356"/>
        <v>0</v>
      </c>
      <c r="DJ319" s="16">
        <f t="shared" si="357"/>
        <v>0</v>
      </c>
      <c r="DK319" s="16">
        <f t="shared" si="358"/>
        <v>0</v>
      </c>
      <c r="DL319" s="16">
        <f t="shared" si="359"/>
        <v>0</v>
      </c>
      <c r="DM319" s="16">
        <f t="shared" si="360"/>
        <v>0</v>
      </c>
      <c r="DN319" s="16">
        <f t="shared" si="361"/>
        <v>0</v>
      </c>
      <c r="DO319" s="16">
        <f t="shared" si="362"/>
        <v>0</v>
      </c>
      <c r="DP319" s="16">
        <f t="shared" si="363"/>
        <v>0</v>
      </c>
      <c r="DQ319" s="16">
        <f t="shared" si="364"/>
        <v>0</v>
      </c>
      <c r="DR319" s="16">
        <f t="shared" si="365"/>
        <v>0</v>
      </c>
      <c r="DS319" s="16">
        <f t="shared" si="366"/>
        <v>0</v>
      </c>
      <c r="DT319" s="16">
        <f t="shared" si="367"/>
        <v>0</v>
      </c>
      <c r="DU319" s="16">
        <f t="shared" si="368"/>
        <v>0</v>
      </c>
      <c r="DV319" s="16">
        <f t="shared" si="369"/>
        <v>0</v>
      </c>
      <c r="DW319" s="16">
        <f t="shared" si="370"/>
        <v>0</v>
      </c>
      <c r="DX319" s="16">
        <f t="shared" si="371"/>
        <v>0</v>
      </c>
      <c r="DY319" s="16">
        <f t="shared" si="372"/>
        <v>0</v>
      </c>
      <c r="DZ319" s="16">
        <f t="shared" si="373"/>
        <v>0</v>
      </c>
      <c r="EA319" s="16">
        <f t="shared" si="374"/>
        <v>0</v>
      </c>
      <c r="EB319" s="16">
        <f t="shared" si="375"/>
        <v>0</v>
      </c>
      <c r="EC319" s="16">
        <f t="shared" si="376"/>
        <v>0</v>
      </c>
      <c r="ED319" s="16">
        <f t="shared" si="377"/>
        <v>1</v>
      </c>
      <c r="EE319" s="16">
        <f t="shared" si="378"/>
        <v>1</v>
      </c>
      <c r="EG319" s="20">
        <f t="shared" si="379"/>
        <v>0</v>
      </c>
      <c r="EH319" s="20">
        <f t="shared" si="380"/>
        <v>0</v>
      </c>
      <c r="EI319" s="20">
        <f t="shared" si="381"/>
        <v>0</v>
      </c>
      <c r="EJ319" s="20">
        <f t="shared" si="382"/>
        <v>0</v>
      </c>
      <c r="EP319" s="16" t="s">
        <v>959</v>
      </c>
      <c r="EQ319" s="16">
        <f t="shared" si="383"/>
        <v>0</v>
      </c>
      <c r="ER319" s="16">
        <f t="shared" si="384"/>
        <v>0</v>
      </c>
      <c r="ES319" s="16">
        <f t="shared" si="385"/>
        <v>0</v>
      </c>
      <c r="ET319" s="16">
        <f t="shared" si="386"/>
        <v>0</v>
      </c>
      <c r="EU319" s="16">
        <f t="shared" si="387"/>
        <v>0</v>
      </c>
      <c r="EV319" s="16">
        <f t="shared" si="388"/>
        <v>0</v>
      </c>
      <c r="EW319" s="16">
        <f t="shared" si="389"/>
        <v>0</v>
      </c>
      <c r="EX319" s="16">
        <f t="shared" si="390"/>
        <v>0</v>
      </c>
      <c r="EY319" s="16">
        <f t="shared" si="391"/>
        <v>0</v>
      </c>
      <c r="EZ319" s="16">
        <f t="shared" si="392"/>
        <v>0</v>
      </c>
      <c r="FA319" s="16">
        <f t="shared" si="393"/>
        <v>33</v>
      </c>
      <c r="FB319" s="16">
        <f t="shared" si="394"/>
        <v>0</v>
      </c>
      <c r="FC319" s="16">
        <f t="shared" si="395"/>
        <v>0</v>
      </c>
      <c r="FD319" s="16">
        <f t="shared" si="396"/>
        <v>0</v>
      </c>
      <c r="FE319" s="16">
        <f t="shared" si="397"/>
        <v>0</v>
      </c>
      <c r="FF319" s="16">
        <f t="shared" si="398"/>
        <v>0</v>
      </c>
      <c r="FG319" s="16">
        <f t="shared" si="399"/>
        <v>0</v>
      </c>
    </row>
    <row r="320" spans="2:163" x14ac:dyDescent="0.25">
      <c r="B320" s="42">
        <v>316</v>
      </c>
      <c r="C320" s="42" t="s">
        <v>960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33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16">
        <v>0</v>
      </c>
      <c r="BL320" s="16">
        <v>0</v>
      </c>
      <c r="BM320" s="16">
        <v>0</v>
      </c>
      <c r="BN320" s="16">
        <v>0</v>
      </c>
      <c r="BO320" s="16">
        <v>0</v>
      </c>
      <c r="BP320" s="16">
        <v>0</v>
      </c>
      <c r="BQ320" s="16">
        <v>0</v>
      </c>
      <c r="BR320" s="16">
        <v>0</v>
      </c>
      <c r="BS320" s="16">
        <v>0</v>
      </c>
      <c r="BT320" s="16">
        <v>0</v>
      </c>
      <c r="BU320" s="16">
        <v>0</v>
      </c>
      <c r="BV320" s="16">
        <v>0</v>
      </c>
      <c r="BW320" s="16">
        <v>0</v>
      </c>
      <c r="BX320" s="16">
        <v>0</v>
      </c>
      <c r="BY320" s="16">
        <f t="shared" si="320"/>
        <v>33</v>
      </c>
      <c r="BZ320" s="19">
        <f t="shared" si="321"/>
        <v>33</v>
      </c>
      <c r="CA320" s="16">
        <f t="shared" si="322"/>
        <v>0</v>
      </c>
      <c r="CB320" s="16">
        <f t="shared" si="323"/>
        <v>0</v>
      </c>
      <c r="CC320" s="16">
        <f t="shared" si="324"/>
        <v>0</v>
      </c>
      <c r="CD320" s="16">
        <f t="shared" si="325"/>
        <v>0</v>
      </c>
      <c r="CE320" s="16">
        <f t="shared" si="326"/>
        <v>0</v>
      </c>
      <c r="CF320" s="16">
        <f t="shared" si="327"/>
        <v>0</v>
      </c>
      <c r="CG320" s="16">
        <f t="shared" si="328"/>
        <v>0</v>
      </c>
      <c r="CH320" s="16">
        <f t="shared" si="329"/>
        <v>0</v>
      </c>
      <c r="CI320" s="16">
        <f t="shared" si="330"/>
        <v>0</v>
      </c>
      <c r="CJ320" s="16">
        <f t="shared" si="331"/>
        <v>0</v>
      </c>
      <c r="CK320" s="16">
        <f t="shared" si="332"/>
        <v>0</v>
      </c>
      <c r="CL320" s="16">
        <f t="shared" si="333"/>
        <v>0</v>
      </c>
      <c r="CM320" s="16">
        <f t="shared" si="334"/>
        <v>0</v>
      </c>
      <c r="CN320" s="16">
        <f t="shared" si="335"/>
        <v>0</v>
      </c>
      <c r="CO320" s="16">
        <f t="shared" si="336"/>
        <v>0</v>
      </c>
      <c r="CP320" s="16">
        <f t="shared" si="337"/>
        <v>0</v>
      </c>
      <c r="CQ320" s="16">
        <f t="shared" si="338"/>
        <v>0</v>
      </c>
      <c r="CR320" s="16">
        <f t="shared" si="339"/>
        <v>0</v>
      </c>
      <c r="CS320" s="16">
        <f t="shared" si="340"/>
        <v>0</v>
      </c>
      <c r="CT320" s="16">
        <f t="shared" si="341"/>
        <v>1</v>
      </c>
      <c r="CU320" s="16">
        <f t="shared" si="342"/>
        <v>0</v>
      </c>
      <c r="CV320" s="16">
        <f t="shared" si="343"/>
        <v>0</v>
      </c>
      <c r="CW320" s="16">
        <f t="shared" si="344"/>
        <v>0</v>
      </c>
      <c r="CX320" s="16">
        <f t="shared" si="345"/>
        <v>0</v>
      </c>
      <c r="CY320" s="16">
        <f t="shared" si="346"/>
        <v>0</v>
      </c>
      <c r="CZ320" s="16">
        <f t="shared" si="347"/>
        <v>0</v>
      </c>
      <c r="DA320" s="16">
        <f t="shared" si="348"/>
        <v>0</v>
      </c>
      <c r="DB320" s="16">
        <f t="shared" si="349"/>
        <v>0</v>
      </c>
      <c r="DC320" s="16">
        <f t="shared" si="350"/>
        <v>0</v>
      </c>
      <c r="DD320" s="16">
        <f t="shared" si="351"/>
        <v>0</v>
      </c>
      <c r="DE320" s="16">
        <f t="shared" si="352"/>
        <v>0</v>
      </c>
      <c r="DF320" s="16">
        <f t="shared" si="353"/>
        <v>0</v>
      </c>
      <c r="DG320" s="16">
        <f t="shared" si="354"/>
        <v>0</v>
      </c>
      <c r="DH320" s="16">
        <f t="shared" si="355"/>
        <v>0</v>
      </c>
      <c r="DI320" s="16">
        <f t="shared" si="356"/>
        <v>0</v>
      </c>
      <c r="DJ320" s="16">
        <f t="shared" si="357"/>
        <v>0</v>
      </c>
      <c r="DK320" s="16">
        <f t="shared" si="358"/>
        <v>0</v>
      </c>
      <c r="DL320" s="16">
        <f t="shared" si="359"/>
        <v>0</v>
      </c>
      <c r="DM320" s="16">
        <f t="shared" si="360"/>
        <v>0</v>
      </c>
      <c r="DN320" s="16">
        <f t="shared" si="361"/>
        <v>0</v>
      </c>
      <c r="DO320" s="16">
        <f t="shared" si="362"/>
        <v>0</v>
      </c>
      <c r="DP320" s="16">
        <f t="shared" si="363"/>
        <v>0</v>
      </c>
      <c r="DQ320" s="16">
        <f t="shared" si="364"/>
        <v>0</v>
      </c>
      <c r="DR320" s="16">
        <f t="shared" si="365"/>
        <v>0</v>
      </c>
      <c r="DS320" s="16">
        <f t="shared" si="366"/>
        <v>0</v>
      </c>
      <c r="DT320" s="16">
        <f t="shared" si="367"/>
        <v>0</v>
      </c>
      <c r="DU320" s="16">
        <f t="shared" si="368"/>
        <v>0</v>
      </c>
      <c r="DV320" s="16">
        <f t="shared" si="369"/>
        <v>0</v>
      </c>
      <c r="DW320" s="16">
        <f t="shared" si="370"/>
        <v>0</v>
      </c>
      <c r="DX320" s="16">
        <f t="shared" si="371"/>
        <v>0</v>
      </c>
      <c r="DY320" s="16">
        <f t="shared" si="372"/>
        <v>0</v>
      </c>
      <c r="DZ320" s="16">
        <f t="shared" si="373"/>
        <v>0</v>
      </c>
      <c r="EA320" s="16">
        <f t="shared" si="374"/>
        <v>0</v>
      </c>
      <c r="EB320" s="16">
        <f t="shared" si="375"/>
        <v>0</v>
      </c>
      <c r="EC320" s="16">
        <f t="shared" si="376"/>
        <v>0</v>
      </c>
      <c r="ED320" s="16">
        <f t="shared" si="377"/>
        <v>1</v>
      </c>
      <c r="EE320" s="16">
        <f t="shared" si="378"/>
        <v>1</v>
      </c>
      <c r="EG320" s="20">
        <f t="shared" si="379"/>
        <v>0</v>
      </c>
      <c r="EH320" s="20">
        <f t="shared" si="380"/>
        <v>0</v>
      </c>
      <c r="EI320" s="20">
        <f t="shared" si="381"/>
        <v>0</v>
      </c>
      <c r="EJ320" s="20">
        <f t="shared" si="382"/>
        <v>0</v>
      </c>
      <c r="EP320" s="42" t="s">
        <v>960</v>
      </c>
      <c r="EQ320" s="16">
        <f t="shared" si="383"/>
        <v>0</v>
      </c>
      <c r="ER320" s="16">
        <f t="shared" si="384"/>
        <v>33</v>
      </c>
      <c r="ES320" s="16">
        <f t="shared" si="385"/>
        <v>0</v>
      </c>
      <c r="ET320" s="16">
        <f t="shared" si="386"/>
        <v>0</v>
      </c>
      <c r="EU320" s="16">
        <f t="shared" si="387"/>
        <v>0</v>
      </c>
      <c r="EV320" s="16">
        <f t="shared" si="388"/>
        <v>0</v>
      </c>
      <c r="EW320" s="16">
        <f t="shared" si="389"/>
        <v>0</v>
      </c>
      <c r="EX320" s="16">
        <f t="shared" si="390"/>
        <v>0</v>
      </c>
      <c r="EY320" s="16">
        <f t="shared" si="391"/>
        <v>0</v>
      </c>
      <c r="EZ320" s="16">
        <f t="shared" si="392"/>
        <v>0</v>
      </c>
      <c r="FA320" s="16">
        <f t="shared" si="393"/>
        <v>0</v>
      </c>
      <c r="FB320" s="16">
        <f t="shared" si="394"/>
        <v>0</v>
      </c>
      <c r="FC320" s="16">
        <f t="shared" si="395"/>
        <v>0</v>
      </c>
      <c r="FD320" s="16">
        <f t="shared" si="396"/>
        <v>0</v>
      </c>
      <c r="FE320" s="16">
        <f t="shared" si="397"/>
        <v>0</v>
      </c>
      <c r="FF320" s="16">
        <f t="shared" si="398"/>
        <v>0</v>
      </c>
      <c r="FG320" s="16">
        <f t="shared" si="399"/>
        <v>0</v>
      </c>
    </row>
    <row r="321" spans="2:163" x14ac:dyDescent="0.25">
      <c r="B321" s="42">
        <v>317</v>
      </c>
      <c r="C321" s="16" t="s">
        <v>404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0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16">
        <v>0</v>
      </c>
      <c r="BL321" s="16">
        <v>0</v>
      </c>
      <c r="BM321" s="16">
        <v>0</v>
      </c>
      <c r="BN321" s="16">
        <v>0</v>
      </c>
      <c r="BO321" s="16">
        <v>0</v>
      </c>
      <c r="BP321" s="16">
        <v>0</v>
      </c>
      <c r="BQ321" s="16">
        <v>0</v>
      </c>
      <c r="BR321" s="16">
        <v>0</v>
      </c>
      <c r="BS321" s="16">
        <v>33</v>
      </c>
      <c r="BT321" s="16">
        <v>0</v>
      </c>
      <c r="BU321" s="16">
        <v>0</v>
      </c>
      <c r="BV321" s="16">
        <v>0</v>
      </c>
      <c r="BW321" s="16">
        <v>0</v>
      </c>
      <c r="BX321" s="16">
        <v>0</v>
      </c>
      <c r="BY321" s="16">
        <f t="shared" si="320"/>
        <v>33</v>
      </c>
      <c r="BZ321" s="19">
        <f t="shared" si="321"/>
        <v>33</v>
      </c>
      <c r="CA321" s="16">
        <f t="shared" si="322"/>
        <v>0</v>
      </c>
      <c r="CB321" s="16">
        <f t="shared" si="323"/>
        <v>0</v>
      </c>
      <c r="CC321" s="16">
        <f t="shared" si="324"/>
        <v>0</v>
      </c>
      <c r="CD321" s="16">
        <f t="shared" si="325"/>
        <v>0</v>
      </c>
      <c r="CE321" s="16">
        <f t="shared" si="326"/>
        <v>0</v>
      </c>
      <c r="CF321" s="16">
        <f t="shared" si="327"/>
        <v>0</v>
      </c>
      <c r="CG321" s="16">
        <f t="shared" si="328"/>
        <v>0</v>
      </c>
      <c r="CH321" s="16">
        <f t="shared" si="329"/>
        <v>0</v>
      </c>
      <c r="CI321" s="16">
        <f t="shared" si="330"/>
        <v>0</v>
      </c>
      <c r="CJ321" s="16">
        <f t="shared" si="331"/>
        <v>0</v>
      </c>
      <c r="CK321" s="16">
        <f t="shared" si="332"/>
        <v>0</v>
      </c>
      <c r="CL321" s="16">
        <f t="shared" si="333"/>
        <v>0</v>
      </c>
      <c r="CM321" s="16">
        <f t="shared" si="334"/>
        <v>0</v>
      </c>
      <c r="CN321" s="16">
        <f t="shared" si="335"/>
        <v>0</v>
      </c>
      <c r="CO321" s="16">
        <f t="shared" si="336"/>
        <v>0</v>
      </c>
      <c r="CP321" s="16">
        <f t="shared" si="337"/>
        <v>0</v>
      </c>
      <c r="CQ321" s="16">
        <f t="shared" si="338"/>
        <v>0</v>
      </c>
      <c r="CR321" s="16">
        <f t="shared" si="339"/>
        <v>0</v>
      </c>
      <c r="CS321" s="16">
        <f t="shared" si="340"/>
        <v>0</v>
      </c>
      <c r="CT321" s="16">
        <f t="shared" si="341"/>
        <v>1</v>
      </c>
      <c r="CU321" s="16">
        <f t="shared" si="342"/>
        <v>0</v>
      </c>
      <c r="CV321" s="16">
        <f t="shared" si="343"/>
        <v>0</v>
      </c>
      <c r="CW321" s="16">
        <f t="shared" si="344"/>
        <v>0</v>
      </c>
      <c r="CX321" s="16">
        <f t="shared" si="345"/>
        <v>0</v>
      </c>
      <c r="CY321" s="16">
        <f t="shared" si="346"/>
        <v>0</v>
      </c>
      <c r="CZ321" s="16">
        <f t="shared" si="347"/>
        <v>0</v>
      </c>
      <c r="DA321" s="16">
        <f t="shared" si="348"/>
        <v>0</v>
      </c>
      <c r="DB321" s="16">
        <f t="shared" si="349"/>
        <v>0</v>
      </c>
      <c r="DC321" s="16">
        <f t="shared" si="350"/>
        <v>0</v>
      </c>
      <c r="DD321" s="16">
        <f t="shared" si="351"/>
        <v>0</v>
      </c>
      <c r="DE321" s="16">
        <f t="shared" si="352"/>
        <v>0</v>
      </c>
      <c r="DF321" s="16">
        <f t="shared" si="353"/>
        <v>0</v>
      </c>
      <c r="DG321" s="16">
        <f t="shared" si="354"/>
        <v>0</v>
      </c>
      <c r="DH321" s="16">
        <f t="shared" si="355"/>
        <v>0</v>
      </c>
      <c r="DI321" s="16">
        <f t="shared" si="356"/>
        <v>0</v>
      </c>
      <c r="DJ321" s="16">
        <f t="shared" si="357"/>
        <v>0</v>
      </c>
      <c r="DK321" s="16">
        <f t="shared" si="358"/>
        <v>0</v>
      </c>
      <c r="DL321" s="16">
        <f t="shared" si="359"/>
        <v>0</v>
      </c>
      <c r="DM321" s="16">
        <f t="shared" si="360"/>
        <v>0</v>
      </c>
      <c r="DN321" s="16">
        <f t="shared" si="361"/>
        <v>0</v>
      </c>
      <c r="DO321" s="16">
        <f t="shared" si="362"/>
        <v>0</v>
      </c>
      <c r="DP321" s="16">
        <f t="shared" si="363"/>
        <v>0</v>
      </c>
      <c r="DQ321" s="16">
        <f t="shared" si="364"/>
        <v>0</v>
      </c>
      <c r="DR321" s="16">
        <f t="shared" si="365"/>
        <v>0</v>
      </c>
      <c r="DS321" s="16">
        <f t="shared" si="366"/>
        <v>0</v>
      </c>
      <c r="DT321" s="16">
        <f t="shared" si="367"/>
        <v>0</v>
      </c>
      <c r="DU321" s="16">
        <f t="shared" si="368"/>
        <v>0</v>
      </c>
      <c r="DV321" s="16">
        <f t="shared" si="369"/>
        <v>0</v>
      </c>
      <c r="DW321" s="16">
        <f t="shared" si="370"/>
        <v>0</v>
      </c>
      <c r="DX321" s="16">
        <f t="shared" si="371"/>
        <v>0</v>
      </c>
      <c r="DY321" s="16">
        <f t="shared" si="372"/>
        <v>0</v>
      </c>
      <c r="DZ321" s="16">
        <f t="shared" si="373"/>
        <v>0</v>
      </c>
      <c r="EA321" s="16">
        <f t="shared" si="374"/>
        <v>0</v>
      </c>
      <c r="EB321" s="16">
        <f t="shared" si="375"/>
        <v>0</v>
      </c>
      <c r="EC321" s="16">
        <f t="shared" si="376"/>
        <v>0</v>
      </c>
      <c r="ED321" s="16">
        <f t="shared" si="377"/>
        <v>1</v>
      </c>
      <c r="EE321" s="16">
        <f t="shared" si="378"/>
        <v>1</v>
      </c>
      <c r="EG321" s="20">
        <f t="shared" si="379"/>
        <v>0</v>
      </c>
      <c r="EH321" s="20">
        <f t="shared" si="380"/>
        <v>0</v>
      </c>
      <c r="EI321" s="20">
        <f t="shared" si="381"/>
        <v>0</v>
      </c>
      <c r="EJ321" s="20">
        <f t="shared" si="382"/>
        <v>0</v>
      </c>
      <c r="EP321" s="16" t="s">
        <v>404</v>
      </c>
      <c r="EQ321" s="16">
        <f t="shared" si="383"/>
        <v>0</v>
      </c>
      <c r="ER321" s="16">
        <f t="shared" si="384"/>
        <v>0</v>
      </c>
      <c r="ES321" s="16">
        <f t="shared" si="385"/>
        <v>0</v>
      </c>
      <c r="ET321" s="16">
        <f t="shared" si="386"/>
        <v>0</v>
      </c>
      <c r="EU321" s="16">
        <f t="shared" si="387"/>
        <v>0</v>
      </c>
      <c r="EV321" s="16">
        <f t="shared" si="388"/>
        <v>0</v>
      </c>
      <c r="EW321" s="16">
        <f t="shared" si="389"/>
        <v>0</v>
      </c>
      <c r="EX321" s="16">
        <f t="shared" si="390"/>
        <v>0</v>
      </c>
      <c r="EY321" s="16">
        <f t="shared" si="391"/>
        <v>0</v>
      </c>
      <c r="EZ321" s="16">
        <f t="shared" si="392"/>
        <v>0</v>
      </c>
      <c r="FA321" s="16">
        <f t="shared" si="393"/>
        <v>0</v>
      </c>
      <c r="FB321" s="16">
        <f t="shared" si="394"/>
        <v>0</v>
      </c>
      <c r="FC321" s="16">
        <f t="shared" si="395"/>
        <v>0</v>
      </c>
      <c r="FD321" s="16">
        <f t="shared" si="396"/>
        <v>0</v>
      </c>
      <c r="FE321" s="16">
        <f t="shared" si="397"/>
        <v>0</v>
      </c>
      <c r="FF321" s="16">
        <f t="shared" si="398"/>
        <v>33</v>
      </c>
      <c r="FG321" s="16">
        <f t="shared" si="399"/>
        <v>0</v>
      </c>
    </row>
    <row r="322" spans="2:163" x14ac:dyDescent="0.25">
      <c r="B322" s="42">
        <v>318</v>
      </c>
      <c r="C322" s="42" t="s">
        <v>961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33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6">
        <v>0</v>
      </c>
      <c r="BJ322" s="16">
        <v>0</v>
      </c>
      <c r="BK322" s="16">
        <v>0</v>
      </c>
      <c r="BL322" s="16">
        <v>0</v>
      </c>
      <c r="BM322" s="16">
        <v>0</v>
      </c>
      <c r="BN322" s="16">
        <v>0</v>
      </c>
      <c r="BO322" s="16">
        <v>0</v>
      </c>
      <c r="BP322" s="16">
        <v>0</v>
      </c>
      <c r="BQ322" s="16">
        <v>0</v>
      </c>
      <c r="BR322" s="16">
        <v>0</v>
      </c>
      <c r="BS322" s="16">
        <v>0</v>
      </c>
      <c r="BT322" s="16">
        <v>0</v>
      </c>
      <c r="BU322" s="16">
        <v>0</v>
      </c>
      <c r="BV322" s="16">
        <v>0</v>
      </c>
      <c r="BW322" s="16">
        <v>0</v>
      </c>
      <c r="BX322" s="16">
        <v>0</v>
      </c>
      <c r="BY322" s="16">
        <f t="shared" si="320"/>
        <v>33</v>
      </c>
      <c r="BZ322" s="19">
        <f t="shared" si="321"/>
        <v>33</v>
      </c>
      <c r="CA322" s="16">
        <f t="shared" si="322"/>
        <v>0</v>
      </c>
      <c r="CB322" s="16">
        <f t="shared" si="323"/>
        <v>0</v>
      </c>
      <c r="CC322" s="16">
        <f t="shared" si="324"/>
        <v>0</v>
      </c>
      <c r="CD322" s="16">
        <f t="shared" si="325"/>
        <v>0</v>
      </c>
      <c r="CE322" s="16">
        <f t="shared" si="326"/>
        <v>0</v>
      </c>
      <c r="CF322" s="16">
        <f t="shared" si="327"/>
        <v>0</v>
      </c>
      <c r="CG322" s="16">
        <f t="shared" si="328"/>
        <v>0</v>
      </c>
      <c r="CH322" s="16">
        <f t="shared" si="329"/>
        <v>0</v>
      </c>
      <c r="CI322" s="16">
        <f t="shared" si="330"/>
        <v>0</v>
      </c>
      <c r="CJ322" s="16">
        <f t="shared" si="331"/>
        <v>0</v>
      </c>
      <c r="CK322" s="16">
        <f t="shared" si="332"/>
        <v>0</v>
      </c>
      <c r="CL322" s="16">
        <f t="shared" si="333"/>
        <v>0</v>
      </c>
      <c r="CM322" s="16">
        <f t="shared" si="334"/>
        <v>0</v>
      </c>
      <c r="CN322" s="16">
        <f t="shared" si="335"/>
        <v>0</v>
      </c>
      <c r="CO322" s="16">
        <f t="shared" si="336"/>
        <v>0</v>
      </c>
      <c r="CP322" s="16">
        <f t="shared" si="337"/>
        <v>0</v>
      </c>
      <c r="CQ322" s="16">
        <f t="shared" si="338"/>
        <v>0</v>
      </c>
      <c r="CR322" s="16">
        <f t="shared" si="339"/>
        <v>0</v>
      </c>
      <c r="CS322" s="16">
        <f t="shared" si="340"/>
        <v>0</v>
      </c>
      <c r="CT322" s="16">
        <f t="shared" si="341"/>
        <v>1</v>
      </c>
      <c r="CU322" s="16">
        <f t="shared" si="342"/>
        <v>0</v>
      </c>
      <c r="CV322" s="16">
        <f t="shared" si="343"/>
        <v>0</v>
      </c>
      <c r="CW322" s="16">
        <f t="shared" si="344"/>
        <v>0</v>
      </c>
      <c r="CX322" s="16">
        <f t="shared" si="345"/>
        <v>0</v>
      </c>
      <c r="CY322" s="16">
        <f t="shared" si="346"/>
        <v>0</v>
      </c>
      <c r="CZ322" s="16">
        <f t="shared" si="347"/>
        <v>0</v>
      </c>
      <c r="DA322" s="16">
        <f t="shared" si="348"/>
        <v>0</v>
      </c>
      <c r="DB322" s="16">
        <f t="shared" si="349"/>
        <v>0</v>
      </c>
      <c r="DC322" s="16">
        <f t="shared" si="350"/>
        <v>0</v>
      </c>
      <c r="DD322" s="16">
        <f t="shared" si="351"/>
        <v>0</v>
      </c>
      <c r="DE322" s="16">
        <f t="shared" si="352"/>
        <v>0</v>
      </c>
      <c r="DF322" s="16">
        <f t="shared" si="353"/>
        <v>0</v>
      </c>
      <c r="DG322" s="16">
        <f t="shared" si="354"/>
        <v>0</v>
      </c>
      <c r="DH322" s="16">
        <f t="shared" si="355"/>
        <v>0</v>
      </c>
      <c r="DI322" s="16">
        <f t="shared" si="356"/>
        <v>0</v>
      </c>
      <c r="DJ322" s="16">
        <f t="shared" si="357"/>
        <v>0</v>
      </c>
      <c r="DK322" s="16">
        <f t="shared" si="358"/>
        <v>0</v>
      </c>
      <c r="DL322" s="16">
        <f t="shared" si="359"/>
        <v>0</v>
      </c>
      <c r="DM322" s="16">
        <f t="shared" si="360"/>
        <v>0</v>
      </c>
      <c r="DN322" s="16">
        <f t="shared" si="361"/>
        <v>0</v>
      </c>
      <c r="DO322" s="16">
        <f t="shared" si="362"/>
        <v>0</v>
      </c>
      <c r="DP322" s="16">
        <f t="shared" si="363"/>
        <v>0</v>
      </c>
      <c r="DQ322" s="16">
        <f t="shared" si="364"/>
        <v>0</v>
      </c>
      <c r="DR322" s="16">
        <f t="shared" si="365"/>
        <v>0</v>
      </c>
      <c r="DS322" s="16">
        <f t="shared" si="366"/>
        <v>0</v>
      </c>
      <c r="DT322" s="16">
        <f t="shared" si="367"/>
        <v>0</v>
      </c>
      <c r="DU322" s="16">
        <f t="shared" si="368"/>
        <v>0</v>
      </c>
      <c r="DV322" s="16">
        <f t="shared" si="369"/>
        <v>0</v>
      </c>
      <c r="DW322" s="16">
        <f t="shared" si="370"/>
        <v>0</v>
      </c>
      <c r="DX322" s="16">
        <f t="shared" si="371"/>
        <v>0</v>
      </c>
      <c r="DY322" s="16">
        <f t="shared" si="372"/>
        <v>0</v>
      </c>
      <c r="DZ322" s="16">
        <f t="shared" si="373"/>
        <v>0</v>
      </c>
      <c r="EA322" s="16">
        <f t="shared" si="374"/>
        <v>0</v>
      </c>
      <c r="EB322" s="16">
        <f t="shared" si="375"/>
        <v>0</v>
      </c>
      <c r="EC322" s="16">
        <f t="shared" si="376"/>
        <v>0</v>
      </c>
      <c r="ED322" s="16">
        <f t="shared" si="377"/>
        <v>1</v>
      </c>
      <c r="EE322" s="16">
        <f t="shared" si="378"/>
        <v>1</v>
      </c>
      <c r="EG322" s="20">
        <f t="shared" si="379"/>
        <v>0</v>
      </c>
      <c r="EH322" s="20">
        <f t="shared" si="380"/>
        <v>0</v>
      </c>
      <c r="EI322" s="20">
        <f t="shared" si="381"/>
        <v>0</v>
      </c>
      <c r="EJ322" s="20">
        <f t="shared" si="382"/>
        <v>0</v>
      </c>
      <c r="EP322" s="42" t="s">
        <v>961</v>
      </c>
      <c r="EQ322" s="16">
        <f t="shared" si="383"/>
        <v>0</v>
      </c>
      <c r="ER322" s="16">
        <f t="shared" si="384"/>
        <v>33</v>
      </c>
      <c r="ES322" s="16">
        <f t="shared" si="385"/>
        <v>0</v>
      </c>
      <c r="ET322" s="16">
        <f t="shared" si="386"/>
        <v>0</v>
      </c>
      <c r="EU322" s="16">
        <f t="shared" si="387"/>
        <v>0</v>
      </c>
      <c r="EV322" s="16">
        <f t="shared" si="388"/>
        <v>0</v>
      </c>
      <c r="EW322" s="16">
        <f t="shared" si="389"/>
        <v>0</v>
      </c>
      <c r="EX322" s="16">
        <f t="shared" si="390"/>
        <v>0</v>
      </c>
      <c r="EY322" s="16">
        <f t="shared" si="391"/>
        <v>0</v>
      </c>
      <c r="EZ322" s="16">
        <f t="shared" si="392"/>
        <v>0</v>
      </c>
      <c r="FA322" s="16">
        <f t="shared" si="393"/>
        <v>0</v>
      </c>
      <c r="FB322" s="16">
        <f t="shared" si="394"/>
        <v>0</v>
      </c>
      <c r="FC322" s="16">
        <f t="shared" si="395"/>
        <v>0</v>
      </c>
      <c r="FD322" s="16">
        <f t="shared" si="396"/>
        <v>0</v>
      </c>
      <c r="FE322" s="16">
        <f t="shared" si="397"/>
        <v>0</v>
      </c>
      <c r="FF322" s="16">
        <f t="shared" si="398"/>
        <v>0</v>
      </c>
      <c r="FG322" s="16">
        <f t="shared" si="399"/>
        <v>0</v>
      </c>
    </row>
    <row r="323" spans="2:163" x14ac:dyDescent="0.25">
      <c r="B323" s="42">
        <v>319</v>
      </c>
      <c r="C323" s="42" t="s">
        <v>962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33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16">
        <v>0</v>
      </c>
      <c r="BL323" s="16">
        <v>0</v>
      </c>
      <c r="BM323" s="16">
        <v>0</v>
      </c>
      <c r="BN323" s="16">
        <v>0</v>
      </c>
      <c r="BO323" s="16">
        <v>0</v>
      </c>
      <c r="BP323" s="16">
        <v>0</v>
      </c>
      <c r="BQ323" s="16">
        <v>0</v>
      </c>
      <c r="BR323" s="16">
        <v>0</v>
      </c>
      <c r="BS323" s="16">
        <v>0</v>
      </c>
      <c r="BT323" s="16">
        <v>0</v>
      </c>
      <c r="BU323" s="16">
        <v>0</v>
      </c>
      <c r="BV323" s="16">
        <v>0</v>
      </c>
      <c r="BW323" s="16">
        <v>0</v>
      </c>
      <c r="BX323" s="16">
        <v>0</v>
      </c>
      <c r="BY323" s="16">
        <f t="shared" si="320"/>
        <v>33</v>
      </c>
      <c r="BZ323" s="19">
        <f t="shared" si="321"/>
        <v>33</v>
      </c>
      <c r="CA323" s="16">
        <f t="shared" si="322"/>
        <v>0</v>
      </c>
      <c r="CB323" s="16">
        <f t="shared" si="323"/>
        <v>0</v>
      </c>
      <c r="CC323" s="16">
        <f t="shared" si="324"/>
        <v>0</v>
      </c>
      <c r="CD323" s="16">
        <f t="shared" si="325"/>
        <v>0</v>
      </c>
      <c r="CE323" s="16">
        <f t="shared" si="326"/>
        <v>0</v>
      </c>
      <c r="CF323" s="16">
        <f t="shared" si="327"/>
        <v>0</v>
      </c>
      <c r="CG323" s="16">
        <f t="shared" si="328"/>
        <v>0</v>
      </c>
      <c r="CH323" s="16">
        <f t="shared" si="329"/>
        <v>0</v>
      </c>
      <c r="CI323" s="16">
        <f t="shared" si="330"/>
        <v>0</v>
      </c>
      <c r="CJ323" s="16">
        <f t="shared" si="331"/>
        <v>0</v>
      </c>
      <c r="CK323" s="16">
        <f t="shared" si="332"/>
        <v>0</v>
      </c>
      <c r="CL323" s="16">
        <f t="shared" si="333"/>
        <v>0</v>
      </c>
      <c r="CM323" s="16">
        <f t="shared" si="334"/>
        <v>0</v>
      </c>
      <c r="CN323" s="16">
        <f t="shared" si="335"/>
        <v>0</v>
      </c>
      <c r="CO323" s="16">
        <f t="shared" si="336"/>
        <v>0</v>
      </c>
      <c r="CP323" s="16">
        <f t="shared" si="337"/>
        <v>0</v>
      </c>
      <c r="CQ323" s="16">
        <f t="shared" si="338"/>
        <v>0</v>
      </c>
      <c r="CR323" s="16">
        <f t="shared" si="339"/>
        <v>0</v>
      </c>
      <c r="CS323" s="16">
        <f t="shared" si="340"/>
        <v>0</v>
      </c>
      <c r="CT323" s="16">
        <f t="shared" si="341"/>
        <v>1</v>
      </c>
      <c r="CU323" s="16">
        <f t="shared" si="342"/>
        <v>0</v>
      </c>
      <c r="CV323" s="16">
        <f t="shared" si="343"/>
        <v>0</v>
      </c>
      <c r="CW323" s="16">
        <f t="shared" si="344"/>
        <v>0</v>
      </c>
      <c r="CX323" s="16">
        <f t="shared" si="345"/>
        <v>0</v>
      </c>
      <c r="CY323" s="16">
        <f t="shared" si="346"/>
        <v>0</v>
      </c>
      <c r="CZ323" s="16">
        <f t="shared" si="347"/>
        <v>0</v>
      </c>
      <c r="DA323" s="16">
        <f t="shared" si="348"/>
        <v>0</v>
      </c>
      <c r="DB323" s="16">
        <f t="shared" si="349"/>
        <v>0</v>
      </c>
      <c r="DC323" s="16">
        <f t="shared" si="350"/>
        <v>0</v>
      </c>
      <c r="DD323" s="16">
        <f t="shared" si="351"/>
        <v>0</v>
      </c>
      <c r="DE323" s="16">
        <f t="shared" si="352"/>
        <v>0</v>
      </c>
      <c r="DF323" s="16">
        <f t="shared" si="353"/>
        <v>0</v>
      </c>
      <c r="DG323" s="16">
        <f t="shared" si="354"/>
        <v>0</v>
      </c>
      <c r="DH323" s="16">
        <f t="shared" si="355"/>
        <v>0</v>
      </c>
      <c r="DI323" s="16">
        <f t="shared" si="356"/>
        <v>0</v>
      </c>
      <c r="DJ323" s="16">
        <f t="shared" si="357"/>
        <v>0</v>
      </c>
      <c r="DK323" s="16">
        <f t="shared" si="358"/>
        <v>0</v>
      </c>
      <c r="DL323" s="16">
        <f t="shared" si="359"/>
        <v>0</v>
      </c>
      <c r="DM323" s="16">
        <f t="shared" si="360"/>
        <v>0</v>
      </c>
      <c r="DN323" s="16">
        <f t="shared" si="361"/>
        <v>0</v>
      </c>
      <c r="DO323" s="16">
        <f t="shared" si="362"/>
        <v>0</v>
      </c>
      <c r="DP323" s="16">
        <f t="shared" si="363"/>
        <v>0</v>
      </c>
      <c r="DQ323" s="16">
        <f t="shared" si="364"/>
        <v>0</v>
      </c>
      <c r="DR323" s="16">
        <f t="shared" si="365"/>
        <v>0</v>
      </c>
      <c r="DS323" s="16">
        <f t="shared" si="366"/>
        <v>0</v>
      </c>
      <c r="DT323" s="16">
        <f t="shared" si="367"/>
        <v>0</v>
      </c>
      <c r="DU323" s="16">
        <f t="shared" si="368"/>
        <v>0</v>
      </c>
      <c r="DV323" s="16">
        <f t="shared" si="369"/>
        <v>0</v>
      </c>
      <c r="DW323" s="16">
        <f t="shared" si="370"/>
        <v>0</v>
      </c>
      <c r="DX323" s="16">
        <f t="shared" si="371"/>
        <v>0</v>
      </c>
      <c r="DY323" s="16">
        <f t="shared" si="372"/>
        <v>0</v>
      </c>
      <c r="DZ323" s="16">
        <f t="shared" si="373"/>
        <v>0</v>
      </c>
      <c r="EA323" s="16">
        <f t="shared" si="374"/>
        <v>0</v>
      </c>
      <c r="EB323" s="16">
        <f t="shared" si="375"/>
        <v>0</v>
      </c>
      <c r="EC323" s="16">
        <f t="shared" si="376"/>
        <v>0</v>
      </c>
      <c r="ED323" s="16">
        <f t="shared" si="377"/>
        <v>1</v>
      </c>
      <c r="EE323" s="16">
        <f t="shared" si="378"/>
        <v>1</v>
      </c>
      <c r="EG323" s="20">
        <f t="shared" si="379"/>
        <v>0</v>
      </c>
      <c r="EH323" s="20">
        <f t="shared" si="380"/>
        <v>0</v>
      </c>
      <c r="EI323" s="20">
        <f t="shared" si="381"/>
        <v>0</v>
      </c>
      <c r="EJ323" s="20">
        <f t="shared" si="382"/>
        <v>0</v>
      </c>
      <c r="EP323" s="42" t="s">
        <v>962</v>
      </c>
      <c r="EQ323" s="16">
        <f t="shared" si="383"/>
        <v>0</v>
      </c>
      <c r="ER323" s="16">
        <f t="shared" si="384"/>
        <v>33</v>
      </c>
      <c r="ES323" s="16">
        <f t="shared" si="385"/>
        <v>0</v>
      </c>
      <c r="ET323" s="16">
        <f t="shared" si="386"/>
        <v>0</v>
      </c>
      <c r="EU323" s="16">
        <f t="shared" si="387"/>
        <v>0</v>
      </c>
      <c r="EV323" s="16">
        <f t="shared" si="388"/>
        <v>0</v>
      </c>
      <c r="EW323" s="16">
        <f t="shared" si="389"/>
        <v>0</v>
      </c>
      <c r="EX323" s="16">
        <f t="shared" si="390"/>
        <v>0</v>
      </c>
      <c r="EY323" s="16">
        <f t="shared" si="391"/>
        <v>0</v>
      </c>
      <c r="EZ323" s="16">
        <f t="shared" si="392"/>
        <v>0</v>
      </c>
      <c r="FA323" s="16">
        <f t="shared" si="393"/>
        <v>0</v>
      </c>
      <c r="FB323" s="16">
        <f t="shared" si="394"/>
        <v>0</v>
      </c>
      <c r="FC323" s="16">
        <f t="shared" si="395"/>
        <v>0</v>
      </c>
      <c r="FD323" s="16">
        <f t="shared" si="396"/>
        <v>0</v>
      </c>
      <c r="FE323" s="16">
        <f t="shared" si="397"/>
        <v>0</v>
      </c>
      <c r="FF323" s="16">
        <f t="shared" si="398"/>
        <v>0</v>
      </c>
      <c r="FG323" s="16">
        <f t="shared" si="399"/>
        <v>0</v>
      </c>
    </row>
    <row r="324" spans="2:163" x14ac:dyDescent="0.25">
      <c r="B324" s="42">
        <v>320</v>
      </c>
      <c r="C324" s="42" t="s">
        <v>963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32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6">
        <v>0</v>
      </c>
      <c r="BJ324" s="16">
        <v>0</v>
      </c>
      <c r="BK324" s="16">
        <v>0</v>
      </c>
      <c r="BL324" s="16">
        <v>0</v>
      </c>
      <c r="BM324" s="16">
        <v>0</v>
      </c>
      <c r="BN324" s="16">
        <v>0</v>
      </c>
      <c r="BO324" s="16">
        <v>0</v>
      </c>
      <c r="BP324" s="16">
        <v>0</v>
      </c>
      <c r="BQ324" s="16">
        <v>0</v>
      </c>
      <c r="BR324" s="16">
        <v>0</v>
      </c>
      <c r="BS324" s="16">
        <v>0</v>
      </c>
      <c r="BT324" s="16">
        <v>0</v>
      </c>
      <c r="BU324" s="16">
        <v>0</v>
      </c>
      <c r="BV324" s="16">
        <v>0</v>
      </c>
      <c r="BW324" s="16">
        <v>0</v>
      </c>
      <c r="BX324" s="16">
        <v>0</v>
      </c>
      <c r="BY324" s="16">
        <f t="shared" si="320"/>
        <v>32</v>
      </c>
      <c r="BZ324" s="19">
        <f t="shared" si="321"/>
        <v>32</v>
      </c>
      <c r="CA324" s="16">
        <f t="shared" si="322"/>
        <v>0</v>
      </c>
      <c r="CB324" s="16">
        <f t="shared" si="323"/>
        <v>0</v>
      </c>
      <c r="CC324" s="16">
        <f t="shared" si="324"/>
        <v>0</v>
      </c>
      <c r="CD324" s="16">
        <f t="shared" si="325"/>
        <v>0</v>
      </c>
      <c r="CE324" s="16">
        <f t="shared" si="326"/>
        <v>0</v>
      </c>
      <c r="CF324" s="16">
        <f t="shared" si="327"/>
        <v>0</v>
      </c>
      <c r="CG324" s="16">
        <f t="shared" si="328"/>
        <v>0</v>
      </c>
      <c r="CH324" s="16">
        <f t="shared" si="329"/>
        <v>0</v>
      </c>
      <c r="CI324" s="16">
        <f t="shared" si="330"/>
        <v>0</v>
      </c>
      <c r="CJ324" s="16">
        <f t="shared" si="331"/>
        <v>0</v>
      </c>
      <c r="CK324" s="16">
        <f t="shared" si="332"/>
        <v>0</v>
      </c>
      <c r="CL324" s="16">
        <f t="shared" si="333"/>
        <v>0</v>
      </c>
      <c r="CM324" s="16">
        <f t="shared" si="334"/>
        <v>0</v>
      </c>
      <c r="CN324" s="16">
        <f t="shared" si="335"/>
        <v>0</v>
      </c>
      <c r="CO324" s="16">
        <f t="shared" si="336"/>
        <v>0</v>
      </c>
      <c r="CP324" s="16">
        <f t="shared" si="337"/>
        <v>0</v>
      </c>
      <c r="CQ324" s="16">
        <f t="shared" si="338"/>
        <v>0</v>
      </c>
      <c r="CR324" s="16">
        <f t="shared" si="339"/>
        <v>0</v>
      </c>
      <c r="CS324" s="16">
        <f t="shared" si="340"/>
        <v>0</v>
      </c>
      <c r="CT324" s="16">
        <f t="shared" si="341"/>
        <v>0</v>
      </c>
      <c r="CU324" s="16">
        <f t="shared" si="342"/>
        <v>1</v>
      </c>
      <c r="CV324" s="16">
        <f t="shared" si="343"/>
        <v>0</v>
      </c>
      <c r="CW324" s="16">
        <f t="shared" si="344"/>
        <v>0</v>
      </c>
      <c r="CX324" s="16">
        <f t="shared" si="345"/>
        <v>0</v>
      </c>
      <c r="CY324" s="16">
        <f t="shared" si="346"/>
        <v>0</v>
      </c>
      <c r="CZ324" s="16">
        <f t="shared" si="347"/>
        <v>0</v>
      </c>
      <c r="DA324" s="16">
        <f t="shared" si="348"/>
        <v>0</v>
      </c>
      <c r="DB324" s="16">
        <f t="shared" si="349"/>
        <v>0</v>
      </c>
      <c r="DC324" s="16">
        <f t="shared" si="350"/>
        <v>0</v>
      </c>
      <c r="DD324" s="16">
        <f t="shared" si="351"/>
        <v>0</v>
      </c>
      <c r="DE324" s="16">
        <f t="shared" si="352"/>
        <v>0</v>
      </c>
      <c r="DF324" s="16">
        <f t="shared" si="353"/>
        <v>0</v>
      </c>
      <c r="DG324" s="16">
        <f t="shared" si="354"/>
        <v>0</v>
      </c>
      <c r="DH324" s="16">
        <f t="shared" si="355"/>
        <v>0</v>
      </c>
      <c r="DI324" s="16">
        <f t="shared" si="356"/>
        <v>0</v>
      </c>
      <c r="DJ324" s="16">
        <f t="shared" si="357"/>
        <v>0</v>
      </c>
      <c r="DK324" s="16">
        <f t="shared" si="358"/>
        <v>0</v>
      </c>
      <c r="DL324" s="16">
        <f t="shared" si="359"/>
        <v>0</v>
      </c>
      <c r="DM324" s="16">
        <f t="shared" si="360"/>
        <v>0</v>
      </c>
      <c r="DN324" s="16">
        <f t="shared" si="361"/>
        <v>0</v>
      </c>
      <c r="DO324" s="16">
        <f t="shared" si="362"/>
        <v>0</v>
      </c>
      <c r="DP324" s="16">
        <f t="shared" si="363"/>
        <v>0</v>
      </c>
      <c r="DQ324" s="16">
        <f t="shared" si="364"/>
        <v>0</v>
      </c>
      <c r="DR324" s="16">
        <f t="shared" si="365"/>
        <v>0</v>
      </c>
      <c r="DS324" s="16">
        <f t="shared" si="366"/>
        <v>0</v>
      </c>
      <c r="DT324" s="16">
        <f t="shared" si="367"/>
        <v>0</v>
      </c>
      <c r="DU324" s="16">
        <f t="shared" si="368"/>
        <v>0</v>
      </c>
      <c r="DV324" s="16">
        <f t="shared" si="369"/>
        <v>0</v>
      </c>
      <c r="DW324" s="16">
        <f t="shared" si="370"/>
        <v>0</v>
      </c>
      <c r="DX324" s="16">
        <f t="shared" si="371"/>
        <v>0</v>
      </c>
      <c r="DY324" s="16">
        <f t="shared" si="372"/>
        <v>0</v>
      </c>
      <c r="DZ324" s="16">
        <f t="shared" si="373"/>
        <v>0</v>
      </c>
      <c r="EA324" s="16">
        <f t="shared" si="374"/>
        <v>0</v>
      </c>
      <c r="EB324" s="16">
        <f t="shared" si="375"/>
        <v>0</v>
      </c>
      <c r="EC324" s="16">
        <f t="shared" si="376"/>
        <v>0</v>
      </c>
      <c r="ED324" s="16">
        <f t="shared" si="377"/>
        <v>1</v>
      </c>
      <c r="EE324" s="16">
        <f t="shared" si="378"/>
        <v>1</v>
      </c>
      <c r="EG324" s="20">
        <f t="shared" si="379"/>
        <v>0</v>
      </c>
      <c r="EH324" s="20">
        <f t="shared" si="380"/>
        <v>0</v>
      </c>
      <c r="EI324" s="20">
        <f t="shared" si="381"/>
        <v>0</v>
      </c>
      <c r="EJ324" s="20">
        <f t="shared" si="382"/>
        <v>0</v>
      </c>
      <c r="EP324" s="42" t="s">
        <v>963</v>
      </c>
      <c r="EQ324" s="16">
        <f t="shared" si="383"/>
        <v>0</v>
      </c>
      <c r="ER324" s="16">
        <f t="shared" si="384"/>
        <v>0</v>
      </c>
      <c r="ES324" s="16">
        <f t="shared" si="385"/>
        <v>0</v>
      </c>
      <c r="ET324" s="16">
        <f t="shared" si="386"/>
        <v>0</v>
      </c>
      <c r="EU324" s="16">
        <f t="shared" si="387"/>
        <v>32</v>
      </c>
      <c r="EV324" s="16">
        <f t="shared" si="388"/>
        <v>0</v>
      </c>
      <c r="EW324" s="16">
        <f t="shared" si="389"/>
        <v>0</v>
      </c>
      <c r="EX324" s="16">
        <f t="shared" si="390"/>
        <v>0</v>
      </c>
      <c r="EY324" s="16">
        <f t="shared" si="391"/>
        <v>0</v>
      </c>
      <c r="EZ324" s="16">
        <f t="shared" si="392"/>
        <v>0</v>
      </c>
      <c r="FA324" s="16">
        <f t="shared" si="393"/>
        <v>0</v>
      </c>
      <c r="FB324" s="16">
        <f t="shared" si="394"/>
        <v>0</v>
      </c>
      <c r="FC324" s="16">
        <f t="shared" si="395"/>
        <v>0</v>
      </c>
      <c r="FD324" s="16">
        <f t="shared" si="396"/>
        <v>0</v>
      </c>
      <c r="FE324" s="16">
        <f t="shared" si="397"/>
        <v>0</v>
      </c>
      <c r="FF324" s="16">
        <f t="shared" si="398"/>
        <v>0</v>
      </c>
      <c r="FG324" s="16">
        <f t="shared" si="399"/>
        <v>0</v>
      </c>
    </row>
    <row r="325" spans="2:163" x14ac:dyDescent="0.25">
      <c r="B325" s="42">
        <v>321</v>
      </c>
      <c r="C325" s="42" t="s">
        <v>964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32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16">
        <v>0</v>
      </c>
      <c r="BL325" s="16">
        <v>0</v>
      </c>
      <c r="BM325" s="16">
        <v>0</v>
      </c>
      <c r="BN325" s="16">
        <v>0</v>
      </c>
      <c r="BO325" s="16">
        <v>0</v>
      </c>
      <c r="BP325" s="16">
        <v>0</v>
      </c>
      <c r="BQ325" s="16">
        <v>0</v>
      </c>
      <c r="BR325" s="16">
        <v>0</v>
      </c>
      <c r="BS325" s="16">
        <v>0</v>
      </c>
      <c r="BT325" s="16">
        <v>0</v>
      </c>
      <c r="BU325" s="16">
        <v>0</v>
      </c>
      <c r="BV325" s="16">
        <v>0</v>
      </c>
      <c r="BW325" s="16">
        <v>0</v>
      </c>
      <c r="BX325" s="16">
        <v>0</v>
      </c>
      <c r="BY325" s="16">
        <f t="shared" ref="BY325:BY388" si="400">SUM(D325:BX325)</f>
        <v>32</v>
      </c>
      <c r="BZ325" s="19">
        <f t="shared" ref="BZ325:BZ388" si="401">(BY325/ED325)</f>
        <v>32</v>
      </c>
      <c r="CA325" s="16">
        <f t="shared" ref="CA325:CA389" si="402">COUNTIF($D325:$BX325,"=70")</f>
        <v>0</v>
      </c>
      <c r="CB325" s="16">
        <f t="shared" ref="CB325:CB389" si="403">COUNTIF($D325:$BX325,"=64")</f>
        <v>0</v>
      </c>
      <c r="CC325" s="16">
        <f t="shared" ref="CC325:CC389" si="404">COUNTIF($D325:$BX325,"=59")</f>
        <v>0</v>
      </c>
      <c r="CD325" s="16">
        <f t="shared" ref="CD325:CD389" si="405">COUNTIF($D325:$BX325,"=55")</f>
        <v>0</v>
      </c>
      <c r="CE325" s="16">
        <f t="shared" ref="CE325:CE389" si="406">COUNTIF($D325:$BX325,"=52")</f>
        <v>0</v>
      </c>
      <c r="CF325" s="16">
        <f t="shared" ref="CF325:CF389" si="407">COUNTIF($D325:$BX325,"=50")</f>
        <v>0</v>
      </c>
      <c r="CG325" s="16">
        <f t="shared" ref="CG325:CG389" si="408">COUNTIF($D325:$BX325,"=48")</f>
        <v>0</v>
      </c>
      <c r="CH325" s="16">
        <f t="shared" ref="CH325:CH389" si="409">COUNTIF($D325:$BX325,"=46")</f>
        <v>0</v>
      </c>
      <c r="CI325" s="16">
        <f t="shared" ref="CI325:CI389" si="410">COUNTIF($D325:$BX325,"=44")</f>
        <v>0</v>
      </c>
      <c r="CJ325" s="16">
        <f t="shared" ref="CJ325:CJ389" si="411">COUNTIF($D325:$BX325,"=43")</f>
        <v>0</v>
      </c>
      <c r="CK325" s="16">
        <f t="shared" ref="CK325:CK389" si="412">COUNTIF($D325:$BX325,"=42")</f>
        <v>0</v>
      </c>
      <c r="CL325" s="16">
        <f t="shared" ref="CL325:CL389" si="413">COUNTIF($D325:$BX325,"=41")</f>
        <v>0</v>
      </c>
      <c r="CM325" s="16">
        <f t="shared" ref="CM325:CM389" si="414">COUNTIF($D325:$BX325,"=40")</f>
        <v>0</v>
      </c>
      <c r="CN325" s="16">
        <f t="shared" ref="CN325:CN389" si="415">COUNTIF($D325:$BX325,"=39")</f>
        <v>0</v>
      </c>
      <c r="CO325" s="16">
        <f t="shared" ref="CO325:CO389" si="416">COUNTIF($D325:$BX325,"=38")</f>
        <v>0</v>
      </c>
      <c r="CP325" s="16">
        <f t="shared" ref="CP325:CP389" si="417">COUNTIF($D325:$BX325,"=37")</f>
        <v>0</v>
      </c>
      <c r="CQ325" s="16">
        <f t="shared" ref="CQ325:CQ389" si="418">COUNTIF($D325:$BX325,"=36")</f>
        <v>0</v>
      </c>
      <c r="CR325" s="16">
        <f t="shared" ref="CR325:CR389" si="419">COUNTIF($D325:$BX325,"=35")</f>
        <v>0</v>
      </c>
      <c r="CS325" s="16">
        <f t="shared" ref="CS325:CS389" si="420">COUNTIF($D325:$BX325,"=34")</f>
        <v>0</v>
      </c>
      <c r="CT325" s="16">
        <f t="shared" ref="CT325:CT389" si="421">COUNTIF($D325:$BX325,"=33")</f>
        <v>0</v>
      </c>
      <c r="CU325" s="16">
        <f t="shared" ref="CU325:CU389" si="422">COUNTIF($D325:$BX325,"=32")</f>
        <v>1</v>
      </c>
      <c r="CV325" s="16">
        <f t="shared" ref="CV325:CV389" si="423">COUNTIF($D325:$BX325,"=31")</f>
        <v>0</v>
      </c>
      <c r="CW325" s="16">
        <f t="shared" ref="CW325:CW389" si="424">COUNTIF($D325:$BX325,"=30")</f>
        <v>0</v>
      </c>
      <c r="CX325" s="16">
        <f t="shared" ref="CX325:CX389" si="425">COUNTIF($D325:$BX325,"=29")</f>
        <v>0</v>
      </c>
      <c r="CY325" s="16">
        <f t="shared" ref="CY325:CY389" si="426">COUNTIF($D325:$BX325,"=28")</f>
        <v>0</v>
      </c>
      <c r="CZ325" s="16">
        <f t="shared" ref="CZ325:CZ389" si="427">COUNTIF($D325:$BX325,"=27")</f>
        <v>0</v>
      </c>
      <c r="DA325" s="16">
        <f t="shared" ref="DA325:DA389" si="428">COUNTIF($D325:$BX325,"=26")</f>
        <v>0</v>
      </c>
      <c r="DB325" s="16">
        <f t="shared" ref="DB325:DB389" si="429">COUNTIF($D325:$BX325,"=25")</f>
        <v>0</v>
      </c>
      <c r="DC325" s="16">
        <f t="shared" ref="DC325:DC389" si="430">COUNTIF($D325:$BX325,"=24")</f>
        <v>0</v>
      </c>
      <c r="DD325" s="16">
        <f t="shared" ref="DD325:DD389" si="431">COUNTIF($D325:$BX325,"=23")</f>
        <v>0</v>
      </c>
      <c r="DE325" s="16">
        <f t="shared" ref="DE325:DE389" si="432">COUNTIF($D325:$BX325,"=22")</f>
        <v>0</v>
      </c>
      <c r="DF325" s="16">
        <f t="shared" ref="DF325:DF389" si="433">COUNTIF($D325:$BX325,"=21")</f>
        <v>0</v>
      </c>
      <c r="DG325" s="16">
        <f t="shared" ref="DG325:DG389" si="434">COUNTIF($D325:$BX325,"=20")</f>
        <v>0</v>
      </c>
      <c r="DH325" s="16">
        <f t="shared" ref="DH325:DH389" si="435">COUNTIF($D325:$BX325,"=19")</f>
        <v>0</v>
      </c>
      <c r="DI325" s="16">
        <f t="shared" ref="DI325:DI389" si="436">COUNTIF($D325:$BX325,"=18")</f>
        <v>0</v>
      </c>
      <c r="DJ325" s="16">
        <f t="shared" ref="DJ325:DJ389" si="437">COUNTIF($D325:$BX325,"=17")</f>
        <v>0</v>
      </c>
      <c r="DK325" s="16">
        <f t="shared" ref="DK325:DK389" si="438">COUNTIF($D325:$BX325,"=16")</f>
        <v>0</v>
      </c>
      <c r="DL325" s="16">
        <f t="shared" ref="DL325:DL389" si="439">COUNTIF($D325:$BX325,"=15")</f>
        <v>0</v>
      </c>
      <c r="DM325" s="16">
        <f t="shared" ref="DM325:DM389" si="440">COUNTIF($D325:$BX325,"=14")</f>
        <v>0</v>
      </c>
      <c r="DN325" s="16">
        <f t="shared" ref="DN325:DN389" si="441">COUNTIF($D325:$BX325,"=13")</f>
        <v>0</v>
      </c>
      <c r="DO325" s="16">
        <f t="shared" ref="DO325:DO389" si="442">COUNTIF($D325:$BX325,"=12")</f>
        <v>0</v>
      </c>
      <c r="DP325" s="16">
        <f t="shared" ref="DP325:DP389" si="443">COUNTIF($D325:$BX325,"=11")</f>
        <v>0</v>
      </c>
      <c r="DQ325" s="16">
        <f t="shared" ref="DQ325:DQ389" si="444">COUNTIF($D325:$BX325,"=10")</f>
        <v>0</v>
      </c>
      <c r="DR325" s="16">
        <f t="shared" ref="DR325:DR389" si="445">COUNTIF($D325:$BX325,"=9")</f>
        <v>0</v>
      </c>
      <c r="DS325" s="16">
        <f t="shared" ref="DS325:DS389" si="446">COUNTIF($D325:$BX325,"=8")</f>
        <v>0</v>
      </c>
      <c r="DT325" s="16">
        <f t="shared" ref="DT325:DT389" si="447">COUNTIF($D325:$BX325,"=7")</f>
        <v>0</v>
      </c>
      <c r="DU325" s="16">
        <f t="shared" ref="DU325:DU389" si="448">COUNTIF($D325:$BX325,"=6")</f>
        <v>0</v>
      </c>
      <c r="DV325" s="16">
        <f t="shared" ref="DV325:DV389" si="449">COUNTIF($D325:$BX325,"=5")</f>
        <v>0</v>
      </c>
      <c r="DW325" s="16">
        <f t="shared" ref="DW325:DW389" si="450">COUNTIF($D325:$BX325,"=4")</f>
        <v>0</v>
      </c>
      <c r="DX325" s="16">
        <f t="shared" ref="DX325:DX389" si="451">COUNTIF($D325:$BX325,"=3")</f>
        <v>0</v>
      </c>
      <c r="DY325" s="16">
        <f t="shared" ref="DY325:DY389" si="452">COUNTIF($D325:$BX325,"=2")</f>
        <v>0</v>
      </c>
      <c r="DZ325" s="16">
        <f t="shared" ref="DZ325:DZ389" si="453">COUNTIF($D325:$BX325,"=1")</f>
        <v>0</v>
      </c>
      <c r="EA325" s="16">
        <f t="shared" ref="EA325:EA389" si="454">COUNTIF($D325:$BX325,"=70")+ COUNTIF($D325:$BX325,"=64")+COUNTIF($D325:$BX325,"=59")</f>
        <v>0</v>
      </c>
      <c r="EB325" s="16">
        <f t="shared" ref="EB325:EB389" si="455">COUNTIF($D325:$BX325,"=70")+ COUNTIF($D325:$BX325,"=64")+COUNTIF($D325:$BX325,"=59")+COUNTIF($D325:$BX325,"=55")+COUNTIF($D325:$BX325,"=52")</f>
        <v>0</v>
      </c>
      <c r="EC325" s="16">
        <f t="shared" ref="EC325:EC389" si="456">COUNTIF($D325:$BX325,"&gt;43")+COUNTIF($D325:$BX325,"=43")</f>
        <v>0</v>
      </c>
      <c r="ED325" s="16">
        <f t="shared" ref="ED325:ED389" si="457">COUNTIF(D325:BX325,"&lt;&gt;0")</f>
        <v>1</v>
      </c>
      <c r="EE325" s="16">
        <f t="shared" ref="EE325:EE389" si="458">COUNTIF(EQ325:FG325,"&lt;&gt;0")</f>
        <v>1</v>
      </c>
      <c r="EG325" s="20">
        <f t="shared" ref="EG325:EG389" si="459">(CA325 / ED325) * 100</f>
        <v>0</v>
      </c>
      <c r="EH325" s="20">
        <f t="shared" ref="EH325:EH389" si="460">(EA325 / ED325) * 100</f>
        <v>0</v>
      </c>
      <c r="EI325" s="20">
        <f t="shared" ref="EI325:EI389" si="461">(EB325 / ED325) * 100</f>
        <v>0</v>
      </c>
      <c r="EJ325" s="20">
        <f t="shared" ref="EJ325:EJ389" si="462">(EC325 / ED325) * 100</f>
        <v>0</v>
      </c>
      <c r="EP325" s="42" t="s">
        <v>964</v>
      </c>
      <c r="EQ325" s="16">
        <f t="shared" ref="EQ325:EQ389" si="463">SUM(D325:G325)</f>
        <v>0</v>
      </c>
      <c r="ER325" s="16">
        <f t="shared" ref="ER325:ER389" si="464">SUM(H325:N325)</f>
        <v>0</v>
      </c>
      <c r="ES325" s="16">
        <f t="shared" ref="ES325:ES389" si="465">SUM(O325:S325)</f>
        <v>0</v>
      </c>
      <c r="ET325" s="16">
        <f t="shared" ref="ET325:ET389" si="466">SUM(T325:X325)</f>
        <v>0</v>
      </c>
      <c r="EU325" s="16">
        <f t="shared" ref="EU325:EU389" si="467">SUM(Y325:AB325)</f>
        <v>32</v>
      </c>
      <c r="EV325" s="16">
        <f t="shared" ref="EV325:EV389" si="468">SUM(AC325:AF325)</f>
        <v>0</v>
      </c>
      <c r="EW325" s="16">
        <f t="shared" ref="EW325:EW389" si="469">SUM(AG325:AJ325)</f>
        <v>0</v>
      </c>
      <c r="EX325" s="16">
        <f t="shared" ref="EX325:EX389" si="470">SUM(AK325:AN325)</f>
        <v>0</v>
      </c>
      <c r="EY325" s="16">
        <f t="shared" ref="EY325:EY389" si="471">SUM(AO325:AR325)</f>
        <v>0</v>
      </c>
      <c r="EZ325" s="16">
        <f t="shared" ref="EZ325:EZ389" si="472">SUM(AS325:AV325)</f>
        <v>0</v>
      </c>
      <c r="FA325" s="16">
        <f t="shared" ref="FA325:FA389" si="473">SUM(AW325:AZ325)</f>
        <v>0</v>
      </c>
      <c r="FB325" s="16">
        <f t="shared" ref="FB325:FB389" si="474">SUM(BA325:BC325)</f>
        <v>0</v>
      </c>
      <c r="FC325" s="16">
        <f t="shared" ref="FC325:FC389" si="475">SUM(BD325:BH325)</f>
        <v>0</v>
      </c>
      <c r="FD325" s="16">
        <f t="shared" ref="FD325:FD389" si="476">SUM(BI325:BL325)</f>
        <v>0</v>
      </c>
      <c r="FE325" s="16">
        <f t="shared" ref="FE325:FE389" si="477">SUM(BM325:BQ325)</f>
        <v>0</v>
      </c>
      <c r="FF325" s="16">
        <f t="shared" ref="FF325:FF389" si="478">SUM(BR325:BU325)</f>
        <v>0</v>
      </c>
      <c r="FG325" s="16">
        <f t="shared" ref="FG325:FG389" si="479">SUM(BV325:BX325)</f>
        <v>0</v>
      </c>
    </row>
    <row r="326" spans="2:163" x14ac:dyDescent="0.25">
      <c r="B326" s="42">
        <v>322</v>
      </c>
      <c r="C326" s="16" t="s">
        <v>965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43">
        <v>32</v>
      </c>
      <c r="AX326" s="43">
        <v>0</v>
      </c>
      <c r="AY326" s="43">
        <v>0</v>
      </c>
      <c r="AZ326" s="43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16">
        <v>0</v>
      </c>
      <c r="BL326" s="16">
        <v>0</v>
      </c>
      <c r="BM326" s="16">
        <v>0</v>
      </c>
      <c r="BN326" s="16">
        <v>0</v>
      </c>
      <c r="BO326" s="16">
        <v>0</v>
      </c>
      <c r="BP326" s="16">
        <v>0</v>
      </c>
      <c r="BQ326" s="16">
        <v>0</v>
      </c>
      <c r="BR326" s="16">
        <v>0</v>
      </c>
      <c r="BS326" s="16">
        <v>0</v>
      </c>
      <c r="BT326" s="16">
        <v>0</v>
      </c>
      <c r="BU326" s="16">
        <v>0</v>
      </c>
      <c r="BV326" s="16">
        <v>0</v>
      </c>
      <c r="BW326" s="16">
        <v>0</v>
      </c>
      <c r="BX326" s="16">
        <v>0</v>
      </c>
      <c r="BY326" s="16">
        <f t="shared" si="400"/>
        <v>32</v>
      </c>
      <c r="BZ326" s="19">
        <f t="shared" si="401"/>
        <v>32</v>
      </c>
      <c r="CA326" s="16">
        <f t="shared" si="402"/>
        <v>0</v>
      </c>
      <c r="CB326" s="16">
        <f t="shared" si="403"/>
        <v>0</v>
      </c>
      <c r="CC326" s="16">
        <f t="shared" si="404"/>
        <v>0</v>
      </c>
      <c r="CD326" s="16">
        <f t="shared" si="405"/>
        <v>0</v>
      </c>
      <c r="CE326" s="16">
        <f t="shared" si="406"/>
        <v>0</v>
      </c>
      <c r="CF326" s="16">
        <f t="shared" si="407"/>
        <v>0</v>
      </c>
      <c r="CG326" s="16">
        <f t="shared" si="408"/>
        <v>0</v>
      </c>
      <c r="CH326" s="16">
        <f t="shared" si="409"/>
        <v>0</v>
      </c>
      <c r="CI326" s="16">
        <f t="shared" si="410"/>
        <v>0</v>
      </c>
      <c r="CJ326" s="16">
        <f t="shared" si="411"/>
        <v>0</v>
      </c>
      <c r="CK326" s="16">
        <f t="shared" si="412"/>
        <v>0</v>
      </c>
      <c r="CL326" s="16">
        <f t="shared" si="413"/>
        <v>0</v>
      </c>
      <c r="CM326" s="16">
        <f t="shared" si="414"/>
        <v>0</v>
      </c>
      <c r="CN326" s="16">
        <f t="shared" si="415"/>
        <v>0</v>
      </c>
      <c r="CO326" s="16">
        <f t="shared" si="416"/>
        <v>0</v>
      </c>
      <c r="CP326" s="16">
        <f t="shared" si="417"/>
        <v>0</v>
      </c>
      <c r="CQ326" s="16">
        <f t="shared" si="418"/>
        <v>0</v>
      </c>
      <c r="CR326" s="16">
        <f t="shared" si="419"/>
        <v>0</v>
      </c>
      <c r="CS326" s="16">
        <f t="shared" si="420"/>
        <v>0</v>
      </c>
      <c r="CT326" s="16">
        <f t="shared" si="421"/>
        <v>0</v>
      </c>
      <c r="CU326" s="16">
        <f t="shared" si="422"/>
        <v>1</v>
      </c>
      <c r="CV326" s="16">
        <f t="shared" si="423"/>
        <v>0</v>
      </c>
      <c r="CW326" s="16">
        <f t="shared" si="424"/>
        <v>0</v>
      </c>
      <c r="CX326" s="16">
        <f t="shared" si="425"/>
        <v>0</v>
      </c>
      <c r="CY326" s="16">
        <f t="shared" si="426"/>
        <v>0</v>
      </c>
      <c r="CZ326" s="16">
        <f t="shared" si="427"/>
        <v>0</v>
      </c>
      <c r="DA326" s="16">
        <f t="shared" si="428"/>
        <v>0</v>
      </c>
      <c r="DB326" s="16">
        <f t="shared" si="429"/>
        <v>0</v>
      </c>
      <c r="DC326" s="16">
        <f t="shared" si="430"/>
        <v>0</v>
      </c>
      <c r="DD326" s="16">
        <f t="shared" si="431"/>
        <v>0</v>
      </c>
      <c r="DE326" s="16">
        <f t="shared" si="432"/>
        <v>0</v>
      </c>
      <c r="DF326" s="16">
        <f t="shared" si="433"/>
        <v>0</v>
      </c>
      <c r="DG326" s="16">
        <f t="shared" si="434"/>
        <v>0</v>
      </c>
      <c r="DH326" s="16">
        <f t="shared" si="435"/>
        <v>0</v>
      </c>
      <c r="DI326" s="16">
        <f t="shared" si="436"/>
        <v>0</v>
      </c>
      <c r="DJ326" s="16">
        <f t="shared" si="437"/>
        <v>0</v>
      </c>
      <c r="DK326" s="16">
        <f t="shared" si="438"/>
        <v>0</v>
      </c>
      <c r="DL326" s="16">
        <f t="shared" si="439"/>
        <v>0</v>
      </c>
      <c r="DM326" s="16">
        <f t="shared" si="440"/>
        <v>0</v>
      </c>
      <c r="DN326" s="16">
        <f t="shared" si="441"/>
        <v>0</v>
      </c>
      <c r="DO326" s="16">
        <f t="shared" si="442"/>
        <v>0</v>
      </c>
      <c r="DP326" s="16">
        <f t="shared" si="443"/>
        <v>0</v>
      </c>
      <c r="DQ326" s="16">
        <f t="shared" si="444"/>
        <v>0</v>
      </c>
      <c r="DR326" s="16">
        <f t="shared" si="445"/>
        <v>0</v>
      </c>
      <c r="DS326" s="16">
        <f t="shared" si="446"/>
        <v>0</v>
      </c>
      <c r="DT326" s="16">
        <f t="shared" si="447"/>
        <v>0</v>
      </c>
      <c r="DU326" s="16">
        <f t="shared" si="448"/>
        <v>0</v>
      </c>
      <c r="DV326" s="16">
        <f t="shared" si="449"/>
        <v>0</v>
      </c>
      <c r="DW326" s="16">
        <f t="shared" si="450"/>
        <v>0</v>
      </c>
      <c r="DX326" s="16">
        <f t="shared" si="451"/>
        <v>0</v>
      </c>
      <c r="DY326" s="16">
        <f t="shared" si="452"/>
        <v>0</v>
      </c>
      <c r="DZ326" s="16">
        <f t="shared" si="453"/>
        <v>0</v>
      </c>
      <c r="EA326" s="16">
        <f t="shared" si="454"/>
        <v>0</v>
      </c>
      <c r="EB326" s="16">
        <f t="shared" si="455"/>
        <v>0</v>
      </c>
      <c r="EC326" s="16">
        <f t="shared" si="456"/>
        <v>0</v>
      </c>
      <c r="ED326" s="16">
        <f t="shared" si="457"/>
        <v>1</v>
      </c>
      <c r="EE326" s="16">
        <f t="shared" si="458"/>
        <v>1</v>
      </c>
      <c r="EG326" s="20">
        <f t="shared" si="459"/>
        <v>0</v>
      </c>
      <c r="EH326" s="20">
        <f t="shared" si="460"/>
        <v>0</v>
      </c>
      <c r="EI326" s="20">
        <f t="shared" si="461"/>
        <v>0</v>
      </c>
      <c r="EJ326" s="20">
        <f t="shared" si="462"/>
        <v>0</v>
      </c>
      <c r="EP326" s="16" t="s">
        <v>965</v>
      </c>
      <c r="EQ326" s="16">
        <f t="shared" si="463"/>
        <v>0</v>
      </c>
      <c r="ER326" s="16">
        <f t="shared" si="464"/>
        <v>0</v>
      </c>
      <c r="ES326" s="16">
        <f t="shared" si="465"/>
        <v>0</v>
      </c>
      <c r="ET326" s="16">
        <f t="shared" si="466"/>
        <v>0</v>
      </c>
      <c r="EU326" s="16">
        <f t="shared" si="467"/>
        <v>0</v>
      </c>
      <c r="EV326" s="16">
        <f t="shared" si="468"/>
        <v>0</v>
      </c>
      <c r="EW326" s="16">
        <f t="shared" si="469"/>
        <v>0</v>
      </c>
      <c r="EX326" s="16">
        <f t="shared" si="470"/>
        <v>0</v>
      </c>
      <c r="EY326" s="16">
        <f t="shared" si="471"/>
        <v>0</v>
      </c>
      <c r="EZ326" s="16">
        <f t="shared" si="472"/>
        <v>0</v>
      </c>
      <c r="FA326" s="16">
        <f t="shared" si="473"/>
        <v>32</v>
      </c>
      <c r="FB326" s="16">
        <f t="shared" si="474"/>
        <v>0</v>
      </c>
      <c r="FC326" s="16">
        <f t="shared" si="475"/>
        <v>0</v>
      </c>
      <c r="FD326" s="16">
        <f t="shared" si="476"/>
        <v>0</v>
      </c>
      <c r="FE326" s="16">
        <f t="shared" si="477"/>
        <v>0</v>
      </c>
      <c r="FF326" s="16">
        <f t="shared" si="478"/>
        <v>0</v>
      </c>
      <c r="FG326" s="16">
        <f t="shared" si="479"/>
        <v>0</v>
      </c>
    </row>
    <row r="327" spans="2:163" x14ac:dyDescent="0.25">
      <c r="B327" s="42">
        <v>323</v>
      </c>
      <c r="C327" s="16" t="s">
        <v>966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0</v>
      </c>
      <c r="AT327" s="16">
        <v>0</v>
      </c>
      <c r="AU327" s="16">
        <v>0</v>
      </c>
      <c r="AV327" s="16">
        <v>0</v>
      </c>
      <c r="AW327" s="43">
        <v>32</v>
      </c>
      <c r="AX327" s="43">
        <v>0</v>
      </c>
      <c r="AY327" s="43">
        <v>0</v>
      </c>
      <c r="AZ327" s="43">
        <v>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6">
        <v>0</v>
      </c>
      <c r="BJ327" s="16">
        <v>0</v>
      </c>
      <c r="BK327" s="16">
        <v>0</v>
      </c>
      <c r="BL327" s="16">
        <v>0</v>
      </c>
      <c r="BM327" s="16">
        <v>0</v>
      </c>
      <c r="BN327" s="16">
        <v>0</v>
      </c>
      <c r="BO327" s="16">
        <v>0</v>
      </c>
      <c r="BP327" s="16">
        <v>0</v>
      </c>
      <c r="BQ327" s="16">
        <v>0</v>
      </c>
      <c r="BR327" s="16">
        <v>0</v>
      </c>
      <c r="BS327" s="16">
        <v>0</v>
      </c>
      <c r="BT327" s="16">
        <v>0</v>
      </c>
      <c r="BU327" s="16">
        <v>0</v>
      </c>
      <c r="BV327" s="16">
        <v>0</v>
      </c>
      <c r="BW327" s="16">
        <v>0</v>
      </c>
      <c r="BX327" s="16">
        <v>0</v>
      </c>
      <c r="BY327" s="16">
        <f t="shared" si="400"/>
        <v>32</v>
      </c>
      <c r="BZ327" s="19">
        <f t="shared" si="401"/>
        <v>32</v>
      </c>
      <c r="CA327" s="16">
        <f t="shared" si="402"/>
        <v>0</v>
      </c>
      <c r="CB327" s="16">
        <f t="shared" si="403"/>
        <v>0</v>
      </c>
      <c r="CC327" s="16">
        <f t="shared" si="404"/>
        <v>0</v>
      </c>
      <c r="CD327" s="16">
        <f t="shared" si="405"/>
        <v>0</v>
      </c>
      <c r="CE327" s="16">
        <f t="shared" si="406"/>
        <v>0</v>
      </c>
      <c r="CF327" s="16">
        <f t="shared" si="407"/>
        <v>0</v>
      </c>
      <c r="CG327" s="16">
        <f t="shared" si="408"/>
        <v>0</v>
      </c>
      <c r="CH327" s="16">
        <f t="shared" si="409"/>
        <v>0</v>
      </c>
      <c r="CI327" s="16">
        <f t="shared" si="410"/>
        <v>0</v>
      </c>
      <c r="CJ327" s="16">
        <f t="shared" si="411"/>
        <v>0</v>
      </c>
      <c r="CK327" s="16">
        <f t="shared" si="412"/>
        <v>0</v>
      </c>
      <c r="CL327" s="16">
        <f t="shared" si="413"/>
        <v>0</v>
      </c>
      <c r="CM327" s="16">
        <f t="shared" si="414"/>
        <v>0</v>
      </c>
      <c r="CN327" s="16">
        <f t="shared" si="415"/>
        <v>0</v>
      </c>
      <c r="CO327" s="16">
        <f t="shared" si="416"/>
        <v>0</v>
      </c>
      <c r="CP327" s="16">
        <f t="shared" si="417"/>
        <v>0</v>
      </c>
      <c r="CQ327" s="16">
        <f t="shared" si="418"/>
        <v>0</v>
      </c>
      <c r="CR327" s="16">
        <f t="shared" si="419"/>
        <v>0</v>
      </c>
      <c r="CS327" s="16">
        <f t="shared" si="420"/>
        <v>0</v>
      </c>
      <c r="CT327" s="16">
        <f t="shared" si="421"/>
        <v>0</v>
      </c>
      <c r="CU327" s="16">
        <f t="shared" si="422"/>
        <v>1</v>
      </c>
      <c r="CV327" s="16">
        <f t="shared" si="423"/>
        <v>0</v>
      </c>
      <c r="CW327" s="16">
        <f t="shared" si="424"/>
        <v>0</v>
      </c>
      <c r="CX327" s="16">
        <f t="shared" si="425"/>
        <v>0</v>
      </c>
      <c r="CY327" s="16">
        <f t="shared" si="426"/>
        <v>0</v>
      </c>
      <c r="CZ327" s="16">
        <f t="shared" si="427"/>
        <v>0</v>
      </c>
      <c r="DA327" s="16">
        <f t="shared" si="428"/>
        <v>0</v>
      </c>
      <c r="DB327" s="16">
        <f t="shared" si="429"/>
        <v>0</v>
      </c>
      <c r="DC327" s="16">
        <f t="shared" si="430"/>
        <v>0</v>
      </c>
      <c r="DD327" s="16">
        <f t="shared" si="431"/>
        <v>0</v>
      </c>
      <c r="DE327" s="16">
        <f t="shared" si="432"/>
        <v>0</v>
      </c>
      <c r="DF327" s="16">
        <f t="shared" si="433"/>
        <v>0</v>
      </c>
      <c r="DG327" s="16">
        <f t="shared" si="434"/>
        <v>0</v>
      </c>
      <c r="DH327" s="16">
        <f t="shared" si="435"/>
        <v>0</v>
      </c>
      <c r="DI327" s="16">
        <f t="shared" si="436"/>
        <v>0</v>
      </c>
      <c r="DJ327" s="16">
        <f t="shared" si="437"/>
        <v>0</v>
      </c>
      <c r="DK327" s="16">
        <f t="shared" si="438"/>
        <v>0</v>
      </c>
      <c r="DL327" s="16">
        <f t="shared" si="439"/>
        <v>0</v>
      </c>
      <c r="DM327" s="16">
        <f t="shared" si="440"/>
        <v>0</v>
      </c>
      <c r="DN327" s="16">
        <f t="shared" si="441"/>
        <v>0</v>
      </c>
      <c r="DO327" s="16">
        <f t="shared" si="442"/>
        <v>0</v>
      </c>
      <c r="DP327" s="16">
        <f t="shared" si="443"/>
        <v>0</v>
      </c>
      <c r="DQ327" s="16">
        <f t="shared" si="444"/>
        <v>0</v>
      </c>
      <c r="DR327" s="16">
        <f t="shared" si="445"/>
        <v>0</v>
      </c>
      <c r="DS327" s="16">
        <f t="shared" si="446"/>
        <v>0</v>
      </c>
      <c r="DT327" s="16">
        <f t="shared" si="447"/>
        <v>0</v>
      </c>
      <c r="DU327" s="16">
        <f t="shared" si="448"/>
        <v>0</v>
      </c>
      <c r="DV327" s="16">
        <f t="shared" si="449"/>
        <v>0</v>
      </c>
      <c r="DW327" s="16">
        <f t="shared" si="450"/>
        <v>0</v>
      </c>
      <c r="DX327" s="16">
        <f t="shared" si="451"/>
        <v>0</v>
      </c>
      <c r="DY327" s="16">
        <f t="shared" si="452"/>
        <v>0</v>
      </c>
      <c r="DZ327" s="16">
        <f t="shared" si="453"/>
        <v>0</v>
      </c>
      <c r="EA327" s="16">
        <f t="shared" si="454"/>
        <v>0</v>
      </c>
      <c r="EB327" s="16">
        <f t="shared" si="455"/>
        <v>0</v>
      </c>
      <c r="EC327" s="16">
        <f t="shared" si="456"/>
        <v>0</v>
      </c>
      <c r="ED327" s="16">
        <f t="shared" si="457"/>
        <v>1</v>
      </c>
      <c r="EE327" s="16">
        <f t="shared" si="458"/>
        <v>1</v>
      </c>
      <c r="EG327" s="20">
        <f t="shared" si="459"/>
        <v>0</v>
      </c>
      <c r="EH327" s="20">
        <f t="shared" si="460"/>
        <v>0</v>
      </c>
      <c r="EI327" s="20">
        <f t="shared" si="461"/>
        <v>0</v>
      </c>
      <c r="EJ327" s="20">
        <f t="shared" si="462"/>
        <v>0</v>
      </c>
      <c r="EP327" s="16" t="s">
        <v>966</v>
      </c>
      <c r="EQ327" s="16">
        <f t="shared" si="463"/>
        <v>0</v>
      </c>
      <c r="ER327" s="16">
        <f t="shared" si="464"/>
        <v>0</v>
      </c>
      <c r="ES327" s="16">
        <f t="shared" si="465"/>
        <v>0</v>
      </c>
      <c r="ET327" s="16">
        <f t="shared" si="466"/>
        <v>0</v>
      </c>
      <c r="EU327" s="16">
        <f t="shared" si="467"/>
        <v>0</v>
      </c>
      <c r="EV327" s="16">
        <f t="shared" si="468"/>
        <v>0</v>
      </c>
      <c r="EW327" s="16">
        <f t="shared" si="469"/>
        <v>0</v>
      </c>
      <c r="EX327" s="16">
        <f t="shared" si="470"/>
        <v>0</v>
      </c>
      <c r="EY327" s="16">
        <f t="shared" si="471"/>
        <v>0</v>
      </c>
      <c r="EZ327" s="16">
        <f t="shared" si="472"/>
        <v>0</v>
      </c>
      <c r="FA327" s="16">
        <f t="shared" si="473"/>
        <v>32</v>
      </c>
      <c r="FB327" s="16">
        <f t="shared" si="474"/>
        <v>0</v>
      </c>
      <c r="FC327" s="16">
        <f t="shared" si="475"/>
        <v>0</v>
      </c>
      <c r="FD327" s="16">
        <f t="shared" si="476"/>
        <v>0</v>
      </c>
      <c r="FE327" s="16">
        <f t="shared" si="477"/>
        <v>0</v>
      </c>
      <c r="FF327" s="16">
        <f t="shared" si="478"/>
        <v>0</v>
      </c>
      <c r="FG327" s="16">
        <f t="shared" si="479"/>
        <v>0</v>
      </c>
    </row>
    <row r="328" spans="2:163" x14ac:dyDescent="0.25">
      <c r="B328" s="42">
        <v>324</v>
      </c>
      <c r="C328" s="16" t="s">
        <v>693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43">
        <v>0</v>
      </c>
      <c r="AX328" s="43">
        <v>0</v>
      </c>
      <c r="AY328" s="43">
        <v>0</v>
      </c>
      <c r="AZ328" s="43">
        <v>32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16">
        <v>0</v>
      </c>
      <c r="BL328" s="16">
        <v>0</v>
      </c>
      <c r="BM328" s="16">
        <v>0</v>
      </c>
      <c r="BN328" s="16">
        <v>0</v>
      </c>
      <c r="BO328" s="16">
        <v>0</v>
      </c>
      <c r="BP328" s="16">
        <v>0</v>
      </c>
      <c r="BQ328" s="16">
        <v>0</v>
      </c>
      <c r="BR328" s="16">
        <v>0</v>
      </c>
      <c r="BS328" s="16">
        <v>0</v>
      </c>
      <c r="BT328" s="16">
        <v>0</v>
      </c>
      <c r="BU328" s="16">
        <v>0</v>
      </c>
      <c r="BV328" s="16">
        <v>0</v>
      </c>
      <c r="BW328" s="16">
        <v>0</v>
      </c>
      <c r="BX328" s="16">
        <v>0</v>
      </c>
      <c r="BY328" s="16">
        <f t="shared" si="400"/>
        <v>32</v>
      </c>
      <c r="BZ328" s="19">
        <f t="shared" si="401"/>
        <v>32</v>
      </c>
      <c r="CA328" s="16">
        <f t="shared" si="402"/>
        <v>0</v>
      </c>
      <c r="CB328" s="16">
        <f t="shared" si="403"/>
        <v>0</v>
      </c>
      <c r="CC328" s="16">
        <f t="shared" si="404"/>
        <v>0</v>
      </c>
      <c r="CD328" s="16">
        <f t="shared" si="405"/>
        <v>0</v>
      </c>
      <c r="CE328" s="16">
        <f t="shared" si="406"/>
        <v>0</v>
      </c>
      <c r="CF328" s="16">
        <f t="shared" si="407"/>
        <v>0</v>
      </c>
      <c r="CG328" s="16">
        <f t="shared" si="408"/>
        <v>0</v>
      </c>
      <c r="CH328" s="16">
        <f t="shared" si="409"/>
        <v>0</v>
      </c>
      <c r="CI328" s="16">
        <f t="shared" si="410"/>
        <v>0</v>
      </c>
      <c r="CJ328" s="16">
        <f t="shared" si="411"/>
        <v>0</v>
      </c>
      <c r="CK328" s="16">
        <f t="shared" si="412"/>
        <v>0</v>
      </c>
      <c r="CL328" s="16">
        <f t="shared" si="413"/>
        <v>0</v>
      </c>
      <c r="CM328" s="16">
        <f t="shared" si="414"/>
        <v>0</v>
      </c>
      <c r="CN328" s="16">
        <f t="shared" si="415"/>
        <v>0</v>
      </c>
      <c r="CO328" s="16">
        <f t="shared" si="416"/>
        <v>0</v>
      </c>
      <c r="CP328" s="16">
        <f t="shared" si="417"/>
        <v>0</v>
      </c>
      <c r="CQ328" s="16">
        <f t="shared" si="418"/>
        <v>0</v>
      </c>
      <c r="CR328" s="16">
        <f t="shared" si="419"/>
        <v>0</v>
      </c>
      <c r="CS328" s="16">
        <f t="shared" si="420"/>
        <v>0</v>
      </c>
      <c r="CT328" s="16">
        <f t="shared" si="421"/>
        <v>0</v>
      </c>
      <c r="CU328" s="16">
        <f t="shared" si="422"/>
        <v>1</v>
      </c>
      <c r="CV328" s="16">
        <f t="shared" si="423"/>
        <v>0</v>
      </c>
      <c r="CW328" s="16">
        <f t="shared" si="424"/>
        <v>0</v>
      </c>
      <c r="CX328" s="16">
        <f t="shared" si="425"/>
        <v>0</v>
      </c>
      <c r="CY328" s="16">
        <f t="shared" si="426"/>
        <v>0</v>
      </c>
      <c r="CZ328" s="16">
        <f t="shared" si="427"/>
        <v>0</v>
      </c>
      <c r="DA328" s="16">
        <f t="shared" si="428"/>
        <v>0</v>
      </c>
      <c r="DB328" s="16">
        <f t="shared" si="429"/>
        <v>0</v>
      </c>
      <c r="DC328" s="16">
        <f t="shared" si="430"/>
        <v>0</v>
      </c>
      <c r="DD328" s="16">
        <f t="shared" si="431"/>
        <v>0</v>
      </c>
      <c r="DE328" s="16">
        <f t="shared" si="432"/>
        <v>0</v>
      </c>
      <c r="DF328" s="16">
        <f t="shared" si="433"/>
        <v>0</v>
      </c>
      <c r="DG328" s="16">
        <f t="shared" si="434"/>
        <v>0</v>
      </c>
      <c r="DH328" s="16">
        <f t="shared" si="435"/>
        <v>0</v>
      </c>
      <c r="DI328" s="16">
        <f t="shared" si="436"/>
        <v>0</v>
      </c>
      <c r="DJ328" s="16">
        <f t="shared" si="437"/>
        <v>0</v>
      </c>
      <c r="DK328" s="16">
        <f t="shared" si="438"/>
        <v>0</v>
      </c>
      <c r="DL328" s="16">
        <f t="shared" si="439"/>
        <v>0</v>
      </c>
      <c r="DM328" s="16">
        <f t="shared" si="440"/>
        <v>0</v>
      </c>
      <c r="DN328" s="16">
        <f t="shared" si="441"/>
        <v>0</v>
      </c>
      <c r="DO328" s="16">
        <f t="shared" si="442"/>
        <v>0</v>
      </c>
      <c r="DP328" s="16">
        <f t="shared" si="443"/>
        <v>0</v>
      </c>
      <c r="DQ328" s="16">
        <f t="shared" si="444"/>
        <v>0</v>
      </c>
      <c r="DR328" s="16">
        <f t="shared" si="445"/>
        <v>0</v>
      </c>
      <c r="DS328" s="16">
        <f t="shared" si="446"/>
        <v>0</v>
      </c>
      <c r="DT328" s="16">
        <f t="shared" si="447"/>
        <v>0</v>
      </c>
      <c r="DU328" s="16">
        <f t="shared" si="448"/>
        <v>0</v>
      </c>
      <c r="DV328" s="16">
        <f t="shared" si="449"/>
        <v>0</v>
      </c>
      <c r="DW328" s="16">
        <f t="shared" si="450"/>
        <v>0</v>
      </c>
      <c r="DX328" s="16">
        <f t="shared" si="451"/>
        <v>0</v>
      </c>
      <c r="DY328" s="16">
        <f t="shared" si="452"/>
        <v>0</v>
      </c>
      <c r="DZ328" s="16">
        <f t="shared" si="453"/>
        <v>0</v>
      </c>
      <c r="EA328" s="16">
        <f t="shared" si="454"/>
        <v>0</v>
      </c>
      <c r="EB328" s="16">
        <f t="shared" si="455"/>
        <v>0</v>
      </c>
      <c r="EC328" s="16">
        <f t="shared" si="456"/>
        <v>0</v>
      </c>
      <c r="ED328" s="16">
        <f t="shared" si="457"/>
        <v>1</v>
      </c>
      <c r="EE328" s="16">
        <f t="shared" si="458"/>
        <v>1</v>
      </c>
      <c r="EG328" s="20">
        <f t="shared" si="459"/>
        <v>0</v>
      </c>
      <c r="EH328" s="20">
        <f t="shared" si="460"/>
        <v>0</v>
      </c>
      <c r="EI328" s="20">
        <f t="shared" si="461"/>
        <v>0</v>
      </c>
      <c r="EJ328" s="20">
        <f t="shared" si="462"/>
        <v>0</v>
      </c>
      <c r="EP328" s="16" t="s">
        <v>693</v>
      </c>
      <c r="EQ328" s="16">
        <f t="shared" si="463"/>
        <v>0</v>
      </c>
      <c r="ER328" s="16">
        <f t="shared" si="464"/>
        <v>0</v>
      </c>
      <c r="ES328" s="16">
        <f t="shared" si="465"/>
        <v>0</v>
      </c>
      <c r="ET328" s="16">
        <f t="shared" si="466"/>
        <v>0</v>
      </c>
      <c r="EU328" s="16">
        <f t="shared" si="467"/>
        <v>0</v>
      </c>
      <c r="EV328" s="16">
        <f t="shared" si="468"/>
        <v>0</v>
      </c>
      <c r="EW328" s="16">
        <f t="shared" si="469"/>
        <v>0</v>
      </c>
      <c r="EX328" s="16">
        <f t="shared" si="470"/>
        <v>0</v>
      </c>
      <c r="EY328" s="16">
        <f t="shared" si="471"/>
        <v>0</v>
      </c>
      <c r="EZ328" s="16">
        <f t="shared" si="472"/>
        <v>0</v>
      </c>
      <c r="FA328" s="16">
        <f t="shared" si="473"/>
        <v>32</v>
      </c>
      <c r="FB328" s="16">
        <f t="shared" si="474"/>
        <v>0</v>
      </c>
      <c r="FC328" s="16">
        <f t="shared" si="475"/>
        <v>0</v>
      </c>
      <c r="FD328" s="16">
        <f t="shared" si="476"/>
        <v>0</v>
      </c>
      <c r="FE328" s="16">
        <f t="shared" si="477"/>
        <v>0</v>
      </c>
      <c r="FF328" s="16">
        <f t="shared" si="478"/>
        <v>0</v>
      </c>
      <c r="FG328" s="16">
        <f t="shared" si="479"/>
        <v>0</v>
      </c>
    </row>
    <row r="329" spans="2:163" x14ac:dyDescent="0.25">
      <c r="B329" s="42">
        <v>325</v>
      </c>
      <c r="C329" s="42" t="s">
        <v>266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6">
        <v>0</v>
      </c>
      <c r="BJ329" s="16">
        <v>0</v>
      </c>
      <c r="BK329" s="16">
        <v>32</v>
      </c>
      <c r="BL329" s="16">
        <v>0</v>
      </c>
      <c r="BM329" s="16">
        <v>0</v>
      </c>
      <c r="BN329" s="16">
        <v>0</v>
      </c>
      <c r="BO329" s="16">
        <v>0</v>
      </c>
      <c r="BP329" s="16">
        <v>0</v>
      </c>
      <c r="BQ329" s="16">
        <v>0</v>
      </c>
      <c r="BR329" s="16">
        <v>0</v>
      </c>
      <c r="BS329" s="16">
        <v>0</v>
      </c>
      <c r="BT329" s="16">
        <v>0</v>
      </c>
      <c r="BU329" s="16">
        <v>0</v>
      </c>
      <c r="BV329" s="16">
        <v>0</v>
      </c>
      <c r="BW329" s="16">
        <v>0</v>
      </c>
      <c r="BX329" s="16">
        <v>0</v>
      </c>
      <c r="BY329" s="16">
        <f t="shared" si="400"/>
        <v>32</v>
      </c>
      <c r="BZ329" s="19">
        <f t="shared" si="401"/>
        <v>32</v>
      </c>
      <c r="CA329" s="16">
        <f t="shared" si="402"/>
        <v>0</v>
      </c>
      <c r="CB329" s="16">
        <f t="shared" si="403"/>
        <v>0</v>
      </c>
      <c r="CC329" s="16">
        <f t="shared" si="404"/>
        <v>0</v>
      </c>
      <c r="CD329" s="16">
        <f t="shared" si="405"/>
        <v>0</v>
      </c>
      <c r="CE329" s="16">
        <f t="shared" si="406"/>
        <v>0</v>
      </c>
      <c r="CF329" s="16">
        <f t="shared" si="407"/>
        <v>0</v>
      </c>
      <c r="CG329" s="16">
        <f t="shared" si="408"/>
        <v>0</v>
      </c>
      <c r="CH329" s="16">
        <f t="shared" si="409"/>
        <v>0</v>
      </c>
      <c r="CI329" s="16">
        <f t="shared" si="410"/>
        <v>0</v>
      </c>
      <c r="CJ329" s="16">
        <f t="shared" si="411"/>
        <v>0</v>
      </c>
      <c r="CK329" s="16">
        <f t="shared" si="412"/>
        <v>0</v>
      </c>
      <c r="CL329" s="16">
        <f t="shared" si="413"/>
        <v>0</v>
      </c>
      <c r="CM329" s="16">
        <f t="shared" si="414"/>
        <v>0</v>
      </c>
      <c r="CN329" s="16">
        <f t="shared" si="415"/>
        <v>0</v>
      </c>
      <c r="CO329" s="16">
        <f t="shared" si="416"/>
        <v>0</v>
      </c>
      <c r="CP329" s="16">
        <f t="shared" si="417"/>
        <v>0</v>
      </c>
      <c r="CQ329" s="16">
        <f t="shared" si="418"/>
        <v>0</v>
      </c>
      <c r="CR329" s="16">
        <f t="shared" si="419"/>
        <v>0</v>
      </c>
      <c r="CS329" s="16">
        <f t="shared" si="420"/>
        <v>0</v>
      </c>
      <c r="CT329" s="16">
        <f t="shared" si="421"/>
        <v>0</v>
      </c>
      <c r="CU329" s="16">
        <f t="shared" si="422"/>
        <v>1</v>
      </c>
      <c r="CV329" s="16">
        <f t="shared" si="423"/>
        <v>0</v>
      </c>
      <c r="CW329" s="16">
        <f t="shared" si="424"/>
        <v>0</v>
      </c>
      <c r="CX329" s="16">
        <f t="shared" si="425"/>
        <v>0</v>
      </c>
      <c r="CY329" s="16">
        <f t="shared" si="426"/>
        <v>0</v>
      </c>
      <c r="CZ329" s="16">
        <f t="shared" si="427"/>
        <v>0</v>
      </c>
      <c r="DA329" s="16">
        <f t="shared" si="428"/>
        <v>0</v>
      </c>
      <c r="DB329" s="16">
        <f t="shared" si="429"/>
        <v>0</v>
      </c>
      <c r="DC329" s="16">
        <f t="shared" si="430"/>
        <v>0</v>
      </c>
      <c r="DD329" s="16">
        <f t="shared" si="431"/>
        <v>0</v>
      </c>
      <c r="DE329" s="16">
        <f t="shared" si="432"/>
        <v>0</v>
      </c>
      <c r="DF329" s="16">
        <f t="shared" si="433"/>
        <v>0</v>
      </c>
      <c r="DG329" s="16">
        <f t="shared" si="434"/>
        <v>0</v>
      </c>
      <c r="DH329" s="16">
        <f t="shared" si="435"/>
        <v>0</v>
      </c>
      <c r="DI329" s="16">
        <f t="shared" si="436"/>
        <v>0</v>
      </c>
      <c r="DJ329" s="16">
        <f t="shared" si="437"/>
        <v>0</v>
      </c>
      <c r="DK329" s="16">
        <f t="shared" si="438"/>
        <v>0</v>
      </c>
      <c r="DL329" s="16">
        <f t="shared" si="439"/>
        <v>0</v>
      </c>
      <c r="DM329" s="16">
        <f t="shared" si="440"/>
        <v>0</v>
      </c>
      <c r="DN329" s="16">
        <f t="shared" si="441"/>
        <v>0</v>
      </c>
      <c r="DO329" s="16">
        <f t="shared" si="442"/>
        <v>0</v>
      </c>
      <c r="DP329" s="16">
        <f t="shared" si="443"/>
        <v>0</v>
      </c>
      <c r="DQ329" s="16">
        <f t="shared" si="444"/>
        <v>0</v>
      </c>
      <c r="DR329" s="16">
        <f t="shared" si="445"/>
        <v>0</v>
      </c>
      <c r="DS329" s="16">
        <f t="shared" si="446"/>
        <v>0</v>
      </c>
      <c r="DT329" s="16">
        <f t="shared" si="447"/>
        <v>0</v>
      </c>
      <c r="DU329" s="16">
        <f t="shared" si="448"/>
        <v>0</v>
      </c>
      <c r="DV329" s="16">
        <f t="shared" si="449"/>
        <v>0</v>
      </c>
      <c r="DW329" s="16">
        <f t="shared" si="450"/>
        <v>0</v>
      </c>
      <c r="DX329" s="16">
        <f t="shared" si="451"/>
        <v>0</v>
      </c>
      <c r="DY329" s="16">
        <f t="shared" si="452"/>
        <v>0</v>
      </c>
      <c r="DZ329" s="16">
        <f t="shared" si="453"/>
        <v>0</v>
      </c>
      <c r="EA329" s="16">
        <f t="shared" si="454"/>
        <v>0</v>
      </c>
      <c r="EB329" s="16">
        <f t="shared" si="455"/>
        <v>0</v>
      </c>
      <c r="EC329" s="16">
        <f t="shared" si="456"/>
        <v>0</v>
      </c>
      <c r="ED329" s="16">
        <f t="shared" si="457"/>
        <v>1</v>
      </c>
      <c r="EE329" s="16">
        <f t="shared" si="458"/>
        <v>1</v>
      </c>
      <c r="EG329" s="20">
        <f t="shared" si="459"/>
        <v>0</v>
      </c>
      <c r="EH329" s="20">
        <f t="shared" si="460"/>
        <v>0</v>
      </c>
      <c r="EI329" s="20">
        <f t="shared" si="461"/>
        <v>0</v>
      </c>
      <c r="EJ329" s="20">
        <f t="shared" si="462"/>
        <v>0</v>
      </c>
      <c r="EP329" s="42" t="s">
        <v>266</v>
      </c>
      <c r="EQ329" s="16">
        <f t="shared" si="463"/>
        <v>0</v>
      </c>
      <c r="ER329" s="16">
        <f t="shared" si="464"/>
        <v>0</v>
      </c>
      <c r="ES329" s="16">
        <f t="shared" si="465"/>
        <v>0</v>
      </c>
      <c r="ET329" s="16">
        <f t="shared" si="466"/>
        <v>0</v>
      </c>
      <c r="EU329" s="16">
        <f t="shared" si="467"/>
        <v>0</v>
      </c>
      <c r="EV329" s="16">
        <f t="shared" si="468"/>
        <v>0</v>
      </c>
      <c r="EW329" s="16">
        <f t="shared" si="469"/>
        <v>0</v>
      </c>
      <c r="EX329" s="16">
        <f t="shared" si="470"/>
        <v>0</v>
      </c>
      <c r="EY329" s="16">
        <f t="shared" si="471"/>
        <v>0</v>
      </c>
      <c r="EZ329" s="16">
        <f t="shared" si="472"/>
        <v>0</v>
      </c>
      <c r="FA329" s="16">
        <f t="shared" si="473"/>
        <v>0</v>
      </c>
      <c r="FB329" s="16">
        <f t="shared" si="474"/>
        <v>0</v>
      </c>
      <c r="FC329" s="16">
        <f t="shared" si="475"/>
        <v>0</v>
      </c>
      <c r="FD329" s="16">
        <f t="shared" si="476"/>
        <v>32</v>
      </c>
      <c r="FE329" s="16">
        <f t="shared" si="477"/>
        <v>0</v>
      </c>
      <c r="FF329" s="16">
        <f t="shared" si="478"/>
        <v>0</v>
      </c>
      <c r="FG329" s="16">
        <f t="shared" si="479"/>
        <v>0</v>
      </c>
    </row>
    <row r="330" spans="2:163" x14ac:dyDescent="0.25">
      <c r="B330" s="42">
        <v>326</v>
      </c>
      <c r="C330" s="42" t="s">
        <v>967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31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16">
        <v>0</v>
      </c>
      <c r="BL330" s="16">
        <v>0</v>
      </c>
      <c r="BM330" s="16">
        <v>0</v>
      </c>
      <c r="BN330" s="16">
        <v>0</v>
      </c>
      <c r="BO330" s="16">
        <v>0</v>
      </c>
      <c r="BP330" s="16">
        <v>0</v>
      </c>
      <c r="BQ330" s="16">
        <v>0</v>
      </c>
      <c r="BR330" s="16">
        <v>0</v>
      </c>
      <c r="BS330" s="16">
        <v>0</v>
      </c>
      <c r="BT330" s="16">
        <v>0</v>
      </c>
      <c r="BU330" s="16">
        <v>0</v>
      </c>
      <c r="BV330" s="16">
        <v>0</v>
      </c>
      <c r="BW330" s="16">
        <v>0</v>
      </c>
      <c r="BX330" s="16">
        <v>0</v>
      </c>
      <c r="BY330" s="16">
        <f t="shared" si="400"/>
        <v>31</v>
      </c>
      <c r="BZ330" s="19">
        <f t="shared" si="401"/>
        <v>31</v>
      </c>
      <c r="CA330" s="16">
        <f t="shared" si="402"/>
        <v>0</v>
      </c>
      <c r="CB330" s="16">
        <f t="shared" si="403"/>
        <v>0</v>
      </c>
      <c r="CC330" s="16">
        <f t="shared" si="404"/>
        <v>0</v>
      </c>
      <c r="CD330" s="16">
        <f t="shared" si="405"/>
        <v>0</v>
      </c>
      <c r="CE330" s="16">
        <f t="shared" si="406"/>
        <v>0</v>
      </c>
      <c r="CF330" s="16">
        <f t="shared" si="407"/>
        <v>0</v>
      </c>
      <c r="CG330" s="16">
        <f t="shared" si="408"/>
        <v>0</v>
      </c>
      <c r="CH330" s="16">
        <f t="shared" si="409"/>
        <v>0</v>
      </c>
      <c r="CI330" s="16">
        <f t="shared" si="410"/>
        <v>0</v>
      </c>
      <c r="CJ330" s="16">
        <f t="shared" si="411"/>
        <v>0</v>
      </c>
      <c r="CK330" s="16">
        <f t="shared" si="412"/>
        <v>0</v>
      </c>
      <c r="CL330" s="16">
        <f t="shared" si="413"/>
        <v>0</v>
      </c>
      <c r="CM330" s="16">
        <f t="shared" si="414"/>
        <v>0</v>
      </c>
      <c r="CN330" s="16">
        <f t="shared" si="415"/>
        <v>0</v>
      </c>
      <c r="CO330" s="16">
        <f t="shared" si="416"/>
        <v>0</v>
      </c>
      <c r="CP330" s="16">
        <f t="shared" si="417"/>
        <v>0</v>
      </c>
      <c r="CQ330" s="16">
        <f t="shared" si="418"/>
        <v>0</v>
      </c>
      <c r="CR330" s="16">
        <f t="shared" si="419"/>
        <v>0</v>
      </c>
      <c r="CS330" s="16">
        <f t="shared" si="420"/>
        <v>0</v>
      </c>
      <c r="CT330" s="16">
        <f t="shared" si="421"/>
        <v>0</v>
      </c>
      <c r="CU330" s="16">
        <f t="shared" si="422"/>
        <v>0</v>
      </c>
      <c r="CV330" s="16">
        <f t="shared" si="423"/>
        <v>1</v>
      </c>
      <c r="CW330" s="16">
        <f t="shared" si="424"/>
        <v>0</v>
      </c>
      <c r="CX330" s="16">
        <f t="shared" si="425"/>
        <v>0</v>
      </c>
      <c r="CY330" s="16">
        <f t="shared" si="426"/>
        <v>0</v>
      </c>
      <c r="CZ330" s="16">
        <f t="shared" si="427"/>
        <v>0</v>
      </c>
      <c r="DA330" s="16">
        <f t="shared" si="428"/>
        <v>0</v>
      </c>
      <c r="DB330" s="16">
        <f t="shared" si="429"/>
        <v>0</v>
      </c>
      <c r="DC330" s="16">
        <f t="shared" si="430"/>
        <v>0</v>
      </c>
      <c r="DD330" s="16">
        <f t="shared" si="431"/>
        <v>0</v>
      </c>
      <c r="DE330" s="16">
        <f t="shared" si="432"/>
        <v>0</v>
      </c>
      <c r="DF330" s="16">
        <f t="shared" si="433"/>
        <v>0</v>
      </c>
      <c r="DG330" s="16">
        <f t="shared" si="434"/>
        <v>0</v>
      </c>
      <c r="DH330" s="16">
        <f t="shared" si="435"/>
        <v>0</v>
      </c>
      <c r="DI330" s="16">
        <f t="shared" si="436"/>
        <v>0</v>
      </c>
      <c r="DJ330" s="16">
        <f t="shared" si="437"/>
        <v>0</v>
      </c>
      <c r="DK330" s="16">
        <f t="shared" si="438"/>
        <v>0</v>
      </c>
      <c r="DL330" s="16">
        <f t="shared" si="439"/>
        <v>0</v>
      </c>
      <c r="DM330" s="16">
        <f t="shared" si="440"/>
        <v>0</v>
      </c>
      <c r="DN330" s="16">
        <f t="shared" si="441"/>
        <v>0</v>
      </c>
      <c r="DO330" s="16">
        <f t="shared" si="442"/>
        <v>0</v>
      </c>
      <c r="DP330" s="16">
        <f t="shared" si="443"/>
        <v>0</v>
      </c>
      <c r="DQ330" s="16">
        <f t="shared" si="444"/>
        <v>0</v>
      </c>
      <c r="DR330" s="16">
        <f t="shared" si="445"/>
        <v>0</v>
      </c>
      <c r="DS330" s="16">
        <f t="shared" si="446"/>
        <v>0</v>
      </c>
      <c r="DT330" s="16">
        <f t="shared" si="447"/>
        <v>0</v>
      </c>
      <c r="DU330" s="16">
        <f t="shared" si="448"/>
        <v>0</v>
      </c>
      <c r="DV330" s="16">
        <f t="shared" si="449"/>
        <v>0</v>
      </c>
      <c r="DW330" s="16">
        <f t="shared" si="450"/>
        <v>0</v>
      </c>
      <c r="DX330" s="16">
        <f t="shared" si="451"/>
        <v>0</v>
      </c>
      <c r="DY330" s="16">
        <f t="shared" si="452"/>
        <v>0</v>
      </c>
      <c r="DZ330" s="16">
        <f t="shared" si="453"/>
        <v>0</v>
      </c>
      <c r="EA330" s="16">
        <f t="shared" si="454"/>
        <v>0</v>
      </c>
      <c r="EB330" s="16">
        <f t="shared" si="455"/>
        <v>0</v>
      </c>
      <c r="EC330" s="16">
        <f t="shared" si="456"/>
        <v>0</v>
      </c>
      <c r="ED330" s="16">
        <f t="shared" si="457"/>
        <v>1</v>
      </c>
      <c r="EE330" s="16">
        <f t="shared" si="458"/>
        <v>1</v>
      </c>
      <c r="EG330" s="20">
        <f t="shared" si="459"/>
        <v>0</v>
      </c>
      <c r="EH330" s="20">
        <f t="shared" si="460"/>
        <v>0</v>
      </c>
      <c r="EI330" s="20">
        <f t="shared" si="461"/>
        <v>0</v>
      </c>
      <c r="EJ330" s="20">
        <f t="shared" si="462"/>
        <v>0</v>
      </c>
      <c r="EP330" s="42" t="s">
        <v>967</v>
      </c>
      <c r="EQ330" s="16">
        <f t="shared" si="463"/>
        <v>0</v>
      </c>
      <c r="ER330" s="16">
        <f t="shared" si="464"/>
        <v>0</v>
      </c>
      <c r="ES330" s="16">
        <f t="shared" si="465"/>
        <v>0</v>
      </c>
      <c r="ET330" s="16">
        <f t="shared" si="466"/>
        <v>0</v>
      </c>
      <c r="EU330" s="16">
        <f t="shared" si="467"/>
        <v>31</v>
      </c>
      <c r="EV330" s="16">
        <f t="shared" si="468"/>
        <v>0</v>
      </c>
      <c r="EW330" s="16">
        <f t="shared" si="469"/>
        <v>0</v>
      </c>
      <c r="EX330" s="16">
        <f t="shared" si="470"/>
        <v>0</v>
      </c>
      <c r="EY330" s="16">
        <f t="shared" si="471"/>
        <v>0</v>
      </c>
      <c r="EZ330" s="16">
        <f t="shared" si="472"/>
        <v>0</v>
      </c>
      <c r="FA330" s="16">
        <f t="shared" si="473"/>
        <v>0</v>
      </c>
      <c r="FB330" s="16">
        <f t="shared" si="474"/>
        <v>0</v>
      </c>
      <c r="FC330" s="16">
        <f t="shared" si="475"/>
        <v>0</v>
      </c>
      <c r="FD330" s="16">
        <f t="shared" si="476"/>
        <v>0</v>
      </c>
      <c r="FE330" s="16">
        <f t="shared" si="477"/>
        <v>0</v>
      </c>
      <c r="FF330" s="16">
        <f t="shared" si="478"/>
        <v>0</v>
      </c>
      <c r="FG330" s="16">
        <f t="shared" si="479"/>
        <v>0</v>
      </c>
    </row>
    <row r="331" spans="2:163" x14ac:dyDescent="0.25">
      <c r="B331" s="42">
        <v>327</v>
      </c>
      <c r="C331" s="42" t="s">
        <v>968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31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0</v>
      </c>
      <c r="BF331" s="16">
        <v>0</v>
      </c>
      <c r="BG331" s="16">
        <v>0</v>
      </c>
      <c r="BH331" s="16">
        <v>0</v>
      </c>
      <c r="BI331" s="16">
        <v>0</v>
      </c>
      <c r="BJ331" s="16">
        <v>0</v>
      </c>
      <c r="BK331" s="16">
        <v>0</v>
      </c>
      <c r="BL331" s="16">
        <v>0</v>
      </c>
      <c r="BM331" s="16">
        <v>0</v>
      </c>
      <c r="BN331" s="16">
        <v>0</v>
      </c>
      <c r="BO331" s="16">
        <v>0</v>
      </c>
      <c r="BP331" s="16">
        <v>0</v>
      </c>
      <c r="BQ331" s="16">
        <v>0</v>
      </c>
      <c r="BR331" s="16">
        <v>0</v>
      </c>
      <c r="BS331" s="16">
        <v>0</v>
      </c>
      <c r="BT331" s="16">
        <v>0</v>
      </c>
      <c r="BU331" s="16">
        <v>0</v>
      </c>
      <c r="BV331" s="16">
        <v>0</v>
      </c>
      <c r="BW331" s="16">
        <v>0</v>
      </c>
      <c r="BX331" s="16">
        <v>0</v>
      </c>
      <c r="BY331" s="16">
        <f t="shared" si="400"/>
        <v>31</v>
      </c>
      <c r="BZ331" s="19">
        <f t="shared" si="401"/>
        <v>31</v>
      </c>
      <c r="CA331" s="16">
        <f t="shared" si="402"/>
        <v>0</v>
      </c>
      <c r="CB331" s="16">
        <f t="shared" si="403"/>
        <v>0</v>
      </c>
      <c r="CC331" s="16">
        <f t="shared" si="404"/>
        <v>0</v>
      </c>
      <c r="CD331" s="16">
        <f t="shared" si="405"/>
        <v>0</v>
      </c>
      <c r="CE331" s="16">
        <f t="shared" si="406"/>
        <v>0</v>
      </c>
      <c r="CF331" s="16">
        <f t="shared" si="407"/>
        <v>0</v>
      </c>
      <c r="CG331" s="16">
        <f t="shared" si="408"/>
        <v>0</v>
      </c>
      <c r="CH331" s="16">
        <f t="shared" si="409"/>
        <v>0</v>
      </c>
      <c r="CI331" s="16">
        <f t="shared" si="410"/>
        <v>0</v>
      </c>
      <c r="CJ331" s="16">
        <f t="shared" si="411"/>
        <v>0</v>
      </c>
      <c r="CK331" s="16">
        <f t="shared" si="412"/>
        <v>0</v>
      </c>
      <c r="CL331" s="16">
        <f t="shared" si="413"/>
        <v>0</v>
      </c>
      <c r="CM331" s="16">
        <f t="shared" si="414"/>
        <v>0</v>
      </c>
      <c r="CN331" s="16">
        <f t="shared" si="415"/>
        <v>0</v>
      </c>
      <c r="CO331" s="16">
        <f t="shared" si="416"/>
        <v>0</v>
      </c>
      <c r="CP331" s="16">
        <f t="shared" si="417"/>
        <v>0</v>
      </c>
      <c r="CQ331" s="16">
        <f t="shared" si="418"/>
        <v>0</v>
      </c>
      <c r="CR331" s="16">
        <f t="shared" si="419"/>
        <v>0</v>
      </c>
      <c r="CS331" s="16">
        <f t="shared" si="420"/>
        <v>0</v>
      </c>
      <c r="CT331" s="16">
        <f t="shared" si="421"/>
        <v>0</v>
      </c>
      <c r="CU331" s="16">
        <f t="shared" si="422"/>
        <v>0</v>
      </c>
      <c r="CV331" s="16">
        <f t="shared" si="423"/>
        <v>1</v>
      </c>
      <c r="CW331" s="16">
        <f t="shared" si="424"/>
        <v>0</v>
      </c>
      <c r="CX331" s="16">
        <f t="shared" si="425"/>
        <v>0</v>
      </c>
      <c r="CY331" s="16">
        <f t="shared" si="426"/>
        <v>0</v>
      </c>
      <c r="CZ331" s="16">
        <f t="shared" si="427"/>
        <v>0</v>
      </c>
      <c r="DA331" s="16">
        <f t="shared" si="428"/>
        <v>0</v>
      </c>
      <c r="DB331" s="16">
        <f t="shared" si="429"/>
        <v>0</v>
      </c>
      <c r="DC331" s="16">
        <f t="shared" si="430"/>
        <v>0</v>
      </c>
      <c r="DD331" s="16">
        <f t="shared" si="431"/>
        <v>0</v>
      </c>
      <c r="DE331" s="16">
        <f t="shared" si="432"/>
        <v>0</v>
      </c>
      <c r="DF331" s="16">
        <f t="shared" si="433"/>
        <v>0</v>
      </c>
      <c r="DG331" s="16">
        <f t="shared" si="434"/>
        <v>0</v>
      </c>
      <c r="DH331" s="16">
        <f t="shared" si="435"/>
        <v>0</v>
      </c>
      <c r="DI331" s="16">
        <f t="shared" si="436"/>
        <v>0</v>
      </c>
      <c r="DJ331" s="16">
        <f t="shared" si="437"/>
        <v>0</v>
      </c>
      <c r="DK331" s="16">
        <f t="shared" si="438"/>
        <v>0</v>
      </c>
      <c r="DL331" s="16">
        <f t="shared" si="439"/>
        <v>0</v>
      </c>
      <c r="DM331" s="16">
        <f t="shared" si="440"/>
        <v>0</v>
      </c>
      <c r="DN331" s="16">
        <f t="shared" si="441"/>
        <v>0</v>
      </c>
      <c r="DO331" s="16">
        <f t="shared" si="442"/>
        <v>0</v>
      </c>
      <c r="DP331" s="16">
        <f t="shared" si="443"/>
        <v>0</v>
      </c>
      <c r="DQ331" s="16">
        <f t="shared" si="444"/>
        <v>0</v>
      </c>
      <c r="DR331" s="16">
        <f t="shared" si="445"/>
        <v>0</v>
      </c>
      <c r="DS331" s="16">
        <f t="shared" si="446"/>
        <v>0</v>
      </c>
      <c r="DT331" s="16">
        <f t="shared" si="447"/>
        <v>0</v>
      </c>
      <c r="DU331" s="16">
        <f t="shared" si="448"/>
        <v>0</v>
      </c>
      <c r="DV331" s="16">
        <f t="shared" si="449"/>
        <v>0</v>
      </c>
      <c r="DW331" s="16">
        <f t="shared" si="450"/>
        <v>0</v>
      </c>
      <c r="DX331" s="16">
        <f t="shared" si="451"/>
        <v>0</v>
      </c>
      <c r="DY331" s="16">
        <f t="shared" si="452"/>
        <v>0</v>
      </c>
      <c r="DZ331" s="16">
        <f t="shared" si="453"/>
        <v>0</v>
      </c>
      <c r="EA331" s="16">
        <f t="shared" si="454"/>
        <v>0</v>
      </c>
      <c r="EB331" s="16">
        <f t="shared" si="455"/>
        <v>0</v>
      </c>
      <c r="EC331" s="16">
        <f t="shared" si="456"/>
        <v>0</v>
      </c>
      <c r="ED331" s="16">
        <f t="shared" si="457"/>
        <v>1</v>
      </c>
      <c r="EE331" s="16">
        <f t="shared" si="458"/>
        <v>1</v>
      </c>
      <c r="EG331" s="20">
        <f t="shared" si="459"/>
        <v>0</v>
      </c>
      <c r="EH331" s="20">
        <f t="shared" si="460"/>
        <v>0</v>
      </c>
      <c r="EI331" s="20">
        <f t="shared" si="461"/>
        <v>0</v>
      </c>
      <c r="EJ331" s="20">
        <f t="shared" si="462"/>
        <v>0</v>
      </c>
      <c r="EP331" s="42" t="s">
        <v>968</v>
      </c>
      <c r="EQ331" s="16">
        <f t="shared" si="463"/>
        <v>0</v>
      </c>
      <c r="ER331" s="16">
        <f t="shared" si="464"/>
        <v>0</v>
      </c>
      <c r="ES331" s="16">
        <f t="shared" si="465"/>
        <v>0</v>
      </c>
      <c r="ET331" s="16">
        <f t="shared" si="466"/>
        <v>0</v>
      </c>
      <c r="EU331" s="16">
        <f t="shared" si="467"/>
        <v>31</v>
      </c>
      <c r="EV331" s="16">
        <f t="shared" si="468"/>
        <v>0</v>
      </c>
      <c r="EW331" s="16">
        <f t="shared" si="469"/>
        <v>0</v>
      </c>
      <c r="EX331" s="16">
        <f t="shared" si="470"/>
        <v>0</v>
      </c>
      <c r="EY331" s="16">
        <f t="shared" si="471"/>
        <v>0</v>
      </c>
      <c r="EZ331" s="16">
        <f t="shared" si="472"/>
        <v>0</v>
      </c>
      <c r="FA331" s="16">
        <f t="shared" si="473"/>
        <v>0</v>
      </c>
      <c r="FB331" s="16">
        <f t="shared" si="474"/>
        <v>0</v>
      </c>
      <c r="FC331" s="16">
        <f t="shared" si="475"/>
        <v>0</v>
      </c>
      <c r="FD331" s="16">
        <f t="shared" si="476"/>
        <v>0</v>
      </c>
      <c r="FE331" s="16">
        <f t="shared" si="477"/>
        <v>0</v>
      </c>
      <c r="FF331" s="16">
        <f t="shared" si="478"/>
        <v>0</v>
      </c>
      <c r="FG331" s="16">
        <f t="shared" si="479"/>
        <v>0</v>
      </c>
    </row>
    <row r="332" spans="2:163" x14ac:dyDescent="0.25">
      <c r="B332" s="42">
        <v>328</v>
      </c>
      <c r="C332" s="42" t="s">
        <v>288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31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0</v>
      </c>
      <c r="BK332" s="16">
        <v>0</v>
      </c>
      <c r="BL332" s="16">
        <v>0</v>
      </c>
      <c r="BM332" s="16">
        <v>0</v>
      </c>
      <c r="BN332" s="16">
        <v>0</v>
      </c>
      <c r="BO332" s="16">
        <v>0</v>
      </c>
      <c r="BP332" s="16">
        <v>0</v>
      </c>
      <c r="BQ332" s="16">
        <v>0</v>
      </c>
      <c r="BR332" s="16">
        <v>0</v>
      </c>
      <c r="BS332" s="16">
        <v>0</v>
      </c>
      <c r="BT332" s="16">
        <v>0</v>
      </c>
      <c r="BU332" s="16">
        <v>0</v>
      </c>
      <c r="BV332" s="16">
        <v>0</v>
      </c>
      <c r="BW332" s="16">
        <v>0</v>
      </c>
      <c r="BX332" s="16">
        <v>0</v>
      </c>
      <c r="BY332" s="16">
        <f t="shared" si="400"/>
        <v>31</v>
      </c>
      <c r="BZ332" s="19">
        <f t="shared" si="401"/>
        <v>31</v>
      </c>
      <c r="CA332" s="16">
        <f t="shared" si="402"/>
        <v>0</v>
      </c>
      <c r="CB332" s="16">
        <f t="shared" si="403"/>
        <v>0</v>
      </c>
      <c r="CC332" s="16">
        <f t="shared" si="404"/>
        <v>0</v>
      </c>
      <c r="CD332" s="16">
        <f t="shared" si="405"/>
        <v>0</v>
      </c>
      <c r="CE332" s="16">
        <f t="shared" si="406"/>
        <v>0</v>
      </c>
      <c r="CF332" s="16">
        <f t="shared" si="407"/>
        <v>0</v>
      </c>
      <c r="CG332" s="16">
        <f t="shared" si="408"/>
        <v>0</v>
      </c>
      <c r="CH332" s="16">
        <f t="shared" si="409"/>
        <v>0</v>
      </c>
      <c r="CI332" s="16">
        <f t="shared" si="410"/>
        <v>0</v>
      </c>
      <c r="CJ332" s="16">
        <f t="shared" si="411"/>
        <v>0</v>
      </c>
      <c r="CK332" s="16">
        <f t="shared" si="412"/>
        <v>0</v>
      </c>
      <c r="CL332" s="16">
        <f t="shared" si="413"/>
        <v>0</v>
      </c>
      <c r="CM332" s="16">
        <f t="shared" si="414"/>
        <v>0</v>
      </c>
      <c r="CN332" s="16">
        <f t="shared" si="415"/>
        <v>0</v>
      </c>
      <c r="CO332" s="16">
        <f t="shared" si="416"/>
        <v>0</v>
      </c>
      <c r="CP332" s="16">
        <f t="shared" si="417"/>
        <v>0</v>
      </c>
      <c r="CQ332" s="16">
        <f t="shared" si="418"/>
        <v>0</v>
      </c>
      <c r="CR332" s="16">
        <f t="shared" si="419"/>
        <v>0</v>
      </c>
      <c r="CS332" s="16">
        <f t="shared" si="420"/>
        <v>0</v>
      </c>
      <c r="CT332" s="16">
        <f t="shared" si="421"/>
        <v>0</v>
      </c>
      <c r="CU332" s="16">
        <f t="shared" si="422"/>
        <v>0</v>
      </c>
      <c r="CV332" s="16">
        <f t="shared" si="423"/>
        <v>1</v>
      </c>
      <c r="CW332" s="16">
        <f t="shared" si="424"/>
        <v>0</v>
      </c>
      <c r="CX332" s="16">
        <f t="shared" si="425"/>
        <v>0</v>
      </c>
      <c r="CY332" s="16">
        <f t="shared" si="426"/>
        <v>0</v>
      </c>
      <c r="CZ332" s="16">
        <f t="shared" si="427"/>
        <v>0</v>
      </c>
      <c r="DA332" s="16">
        <f t="shared" si="428"/>
        <v>0</v>
      </c>
      <c r="DB332" s="16">
        <f t="shared" si="429"/>
        <v>0</v>
      </c>
      <c r="DC332" s="16">
        <f t="shared" si="430"/>
        <v>0</v>
      </c>
      <c r="DD332" s="16">
        <f t="shared" si="431"/>
        <v>0</v>
      </c>
      <c r="DE332" s="16">
        <f t="shared" si="432"/>
        <v>0</v>
      </c>
      <c r="DF332" s="16">
        <f t="shared" si="433"/>
        <v>0</v>
      </c>
      <c r="DG332" s="16">
        <f t="shared" si="434"/>
        <v>0</v>
      </c>
      <c r="DH332" s="16">
        <f t="shared" si="435"/>
        <v>0</v>
      </c>
      <c r="DI332" s="16">
        <f t="shared" si="436"/>
        <v>0</v>
      </c>
      <c r="DJ332" s="16">
        <f t="shared" si="437"/>
        <v>0</v>
      </c>
      <c r="DK332" s="16">
        <f t="shared" si="438"/>
        <v>0</v>
      </c>
      <c r="DL332" s="16">
        <f t="shared" si="439"/>
        <v>0</v>
      </c>
      <c r="DM332" s="16">
        <f t="shared" si="440"/>
        <v>0</v>
      </c>
      <c r="DN332" s="16">
        <f t="shared" si="441"/>
        <v>0</v>
      </c>
      <c r="DO332" s="16">
        <f t="shared" si="442"/>
        <v>0</v>
      </c>
      <c r="DP332" s="16">
        <f t="shared" si="443"/>
        <v>0</v>
      </c>
      <c r="DQ332" s="16">
        <f t="shared" si="444"/>
        <v>0</v>
      </c>
      <c r="DR332" s="16">
        <f t="shared" si="445"/>
        <v>0</v>
      </c>
      <c r="DS332" s="16">
        <f t="shared" si="446"/>
        <v>0</v>
      </c>
      <c r="DT332" s="16">
        <f t="shared" si="447"/>
        <v>0</v>
      </c>
      <c r="DU332" s="16">
        <f t="shared" si="448"/>
        <v>0</v>
      </c>
      <c r="DV332" s="16">
        <f t="shared" si="449"/>
        <v>0</v>
      </c>
      <c r="DW332" s="16">
        <f t="shared" si="450"/>
        <v>0</v>
      </c>
      <c r="DX332" s="16">
        <f t="shared" si="451"/>
        <v>0</v>
      </c>
      <c r="DY332" s="16">
        <f t="shared" si="452"/>
        <v>0</v>
      </c>
      <c r="DZ332" s="16">
        <f t="shared" si="453"/>
        <v>0</v>
      </c>
      <c r="EA332" s="16">
        <f t="shared" si="454"/>
        <v>0</v>
      </c>
      <c r="EB332" s="16">
        <f t="shared" si="455"/>
        <v>0</v>
      </c>
      <c r="EC332" s="16">
        <f t="shared" si="456"/>
        <v>0</v>
      </c>
      <c r="ED332" s="16">
        <f t="shared" si="457"/>
        <v>1</v>
      </c>
      <c r="EE332" s="16">
        <f t="shared" si="458"/>
        <v>1</v>
      </c>
      <c r="EG332" s="20">
        <f t="shared" si="459"/>
        <v>0</v>
      </c>
      <c r="EH332" s="20">
        <f t="shared" si="460"/>
        <v>0</v>
      </c>
      <c r="EI332" s="20">
        <f t="shared" si="461"/>
        <v>0</v>
      </c>
      <c r="EJ332" s="20">
        <f t="shared" si="462"/>
        <v>0</v>
      </c>
      <c r="EP332" s="42" t="s">
        <v>288</v>
      </c>
      <c r="EQ332" s="16">
        <f t="shared" si="463"/>
        <v>0</v>
      </c>
      <c r="ER332" s="16">
        <f t="shared" si="464"/>
        <v>0</v>
      </c>
      <c r="ES332" s="16">
        <f t="shared" si="465"/>
        <v>0</v>
      </c>
      <c r="ET332" s="16">
        <f t="shared" si="466"/>
        <v>0</v>
      </c>
      <c r="EU332" s="16">
        <f t="shared" si="467"/>
        <v>31</v>
      </c>
      <c r="EV332" s="16">
        <f t="shared" si="468"/>
        <v>0</v>
      </c>
      <c r="EW332" s="16">
        <f t="shared" si="469"/>
        <v>0</v>
      </c>
      <c r="EX332" s="16">
        <f t="shared" si="470"/>
        <v>0</v>
      </c>
      <c r="EY332" s="16">
        <f t="shared" si="471"/>
        <v>0</v>
      </c>
      <c r="EZ332" s="16">
        <f t="shared" si="472"/>
        <v>0</v>
      </c>
      <c r="FA332" s="16">
        <f t="shared" si="473"/>
        <v>0</v>
      </c>
      <c r="FB332" s="16">
        <f t="shared" si="474"/>
        <v>0</v>
      </c>
      <c r="FC332" s="16">
        <f t="shared" si="475"/>
        <v>0</v>
      </c>
      <c r="FD332" s="16">
        <f t="shared" si="476"/>
        <v>0</v>
      </c>
      <c r="FE332" s="16">
        <f t="shared" si="477"/>
        <v>0</v>
      </c>
      <c r="FF332" s="16">
        <f t="shared" si="478"/>
        <v>0</v>
      </c>
      <c r="FG332" s="16">
        <f t="shared" si="479"/>
        <v>0</v>
      </c>
    </row>
    <row r="333" spans="2:163" x14ac:dyDescent="0.25">
      <c r="B333" s="42">
        <v>329</v>
      </c>
      <c r="C333" s="42" t="s">
        <v>969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30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6">
        <v>0</v>
      </c>
      <c r="BJ333" s="16">
        <v>0</v>
      </c>
      <c r="BK333" s="16">
        <v>0</v>
      </c>
      <c r="BL333" s="16">
        <v>0</v>
      </c>
      <c r="BM333" s="16">
        <v>0</v>
      </c>
      <c r="BN333" s="16">
        <v>0</v>
      </c>
      <c r="BO333" s="16">
        <v>0</v>
      </c>
      <c r="BP333" s="16">
        <v>0</v>
      </c>
      <c r="BQ333" s="16">
        <v>0</v>
      </c>
      <c r="BR333" s="16">
        <v>0</v>
      </c>
      <c r="BS333" s="16">
        <v>0</v>
      </c>
      <c r="BT333" s="16">
        <v>0</v>
      </c>
      <c r="BU333" s="16">
        <v>0</v>
      </c>
      <c r="BV333" s="16">
        <v>0</v>
      </c>
      <c r="BW333" s="16">
        <v>0</v>
      </c>
      <c r="BX333" s="16">
        <v>0</v>
      </c>
      <c r="BY333" s="16">
        <f t="shared" si="400"/>
        <v>30</v>
      </c>
      <c r="BZ333" s="19">
        <f t="shared" si="401"/>
        <v>30</v>
      </c>
      <c r="CA333" s="16">
        <f t="shared" si="402"/>
        <v>0</v>
      </c>
      <c r="CB333" s="16">
        <f t="shared" si="403"/>
        <v>0</v>
      </c>
      <c r="CC333" s="16">
        <f t="shared" si="404"/>
        <v>0</v>
      </c>
      <c r="CD333" s="16">
        <f t="shared" si="405"/>
        <v>0</v>
      </c>
      <c r="CE333" s="16">
        <f t="shared" si="406"/>
        <v>0</v>
      </c>
      <c r="CF333" s="16">
        <f t="shared" si="407"/>
        <v>0</v>
      </c>
      <c r="CG333" s="16">
        <f t="shared" si="408"/>
        <v>0</v>
      </c>
      <c r="CH333" s="16">
        <f t="shared" si="409"/>
        <v>0</v>
      </c>
      <c r="CI333" s="16">
        <f t="shared" si="410"/>
        <v>0</v>
      </c>
      <c r="CJ333" s="16">
        <f t="shared" si="411"/>
        <v>0</v>
      </c>
      <c r="CK333" s="16">
        <f t="shared" si="412"/>
        <v>0</v>
      </c>
      <c r="CL333" s="16">
        <f t="shared" si="413"/>
        <v>0</v>
      </c>
      <c r="CM333" s="16">
        <f t="shared" si="414"/>
        <v>0</v>
      </c>
      <c r="CN333" s="16">
        <f t="shared" si="415"/>
        <v>0</v>
      </c>
      <c r="CO333" s="16">
        <f t="shared" si="416"/>
        <v>0</v>
      </c>
      <c r="CP333" s="16">
        <f t="shared" si="417"/>
        <v>0</v>
      </c>
      <c r="CQ333" s="16">
        <f t="shared" si="418"/>
        <v>0</v>
      </c>
      <c r="CR333" s="16">
        <f t="shared" si="419"/>
        <v>0</v>
      </c>
      <c r="CS333" s="16">
        <f t="shared" si="420"/>
        <v>0</v>
      </c>
      <c r="CT333" s="16">
        <f t="shared" si="421"/>
        <v>0</v>
      </c>
      <c r="CU333" s="16">
        <f t="shared" si="422"/>
        <v>0</v>
      </c>
      <c r="CV333" s="16">
        <f t="shared" si="423"/>
        <v>0</v>
      </c>
      <c r="CW333" s="16">
        <f t="shared" si="424"/>
        <v>1</v>
      </c>
      <c r="CX333" s="16">
        <f t="shared" si="425"/>
        <v>0</v>
      </c>
      <c r="CY333" s="16">
        <f t="shared" si="426"/>
        <v>0</v>
      </c>
      <c r="CZ333" s="16">
        <f t="shared" si="427"/>
        <v>0</v>
      </c>
      <c r="DA333" s="16">
        <f t="shared" si="428"/>
        <v>0</v>
      </c>
      <c r="DB333" s="16">
        <f t="shared" si="429"/>
        <v>0</v>
      </c>
      <c r="DC333" s="16">
        <f t="shared" si="430"/>
        <v>0</v>
      </c>
      <c r="DD333" s="16">
        <f t="shared" si="431"/>
        <v>0</v>
      </c>
      <c r="DE333" s="16">
        <f t="shared" si="432"/>
        <v>0</v>
      </c>
      <c r="DF333" s="16">
        <f t="shared" si="433"/>
        <v>0</v>
      </c>
      <c r="DG333" s="16">
        <f t="shared" si="434"/>
        <v>0</v>
      </c>
      <c r="DH333" s="16">
        <f t="shared" si="435"/>
        <v>0</v>
      </c>
      <c r="DI333" s="16">
        <f t="shared" si="436"/>
        <v>0</v>
      </c>
      <c r="DJ333" s="16">
        <f t="shared" si="437"/>
        <v>0</v>
      </c>
      <c r="DK333" s="16">
        <f t="shared" si="438"/>
        <v>0</v>
      </c>
      <c r="DL333" s="16">
        <f t="shared" si="439"/>
        <v>0</v>
      </c>
      <c r="DM333" s="16">
        <f t="shared" si="440"/>
        <v>0</v>
      </c>
      <c r="DN333" s="16">
        <f t="shared" si="441"/>
        <v>0</v>
      </c>
      <c r="DO333" s="16">
        <f t="shared" si="442"/>
        <v>0</v>
      </c>
      <c r="DP333" s="16">
        <f t="shared" si="443"/>
        <v>0</v>
      </c>
      <c r="DQ333" s="16">
        <f t="shared" si="444"/>
        <v>0</v>
      </c>
      <c r="DR333" s="16">
        <f t="shared" si="445"/>
        <v>0</v>
      </c>
      <c r="DS333" s="16">
        <f t="shared" si="446"/>
        <v>0</v>
      </c>
      <c r="DT333" s="16">
        <f t="shared" si="447"/>
        <v>0</v>
      </c>
      <c r="DU333" s="16">
        <f t="shared" si="448"/>
        <v>0</v>
      </c>
      <c r="DV333" s="16">
        <f t="shared" si="449"/>
        <v>0</v>
      </c>
      <c r="DW333" s="16">
        <f t="shared" si="450"/>
        <v>0</v>
      </c>
      <c r="DX333" s="16">
        <f t="shared" si="451"/>
        <v>0</v>
      </c>
      <c r="DY333" s="16">
        <f t="shared" si="452"/>
        <v>0</v>
      </c>
      <c r="DZ333" s="16">
        <f t="shared" si="453"/>
        <v>0</v>
      </c>
      <c r="EA333" s="16">
        <f t="shared" si="454"/>
        <v>0</v>
      </c>
      <c r="EB333" s="16">
        <f t="shared" si="455"/>
        <v>0</v>
      </c>
      <c r="EC333" s="16">
        <f t="shared" si="456"/>
        <v>0</v>
      </c>
      <c r="ED333" s="16">
        <f t="shared" si="457"/>
        <v>1</v>
      </c>
      <c r="EE333" s="16">
        <f t="shared" si="458"/>
        <v>1</v>
      </c>
      <c r="EG333" s="20">
        <f t="shared" si="459"/>
        <v>0</v>
      </c>
      <c r="EH333" s="20">
        <f t="shared" si="460"/>
        <v>0</v>
      </c>
      <c r="EI333" s="20">
        <f t="shared" si="461"/>
        <v>0</v>
      </c>
      <c r="EJ333" s="20">
        <f t="shared" si="462"/>
        <v>0</v>
      </c>
      <c r="EP333" s="42" t="s">
        <v>969</v>
      </c>
      <c r="EQ333" s="16">
        <f t="shared" si="463"/>
        <v>0</v>
      </c>
      <c r="ER333" s="16">
        <f t="shared" si="464"/>
        <v>0</v>
      </c>
      <c r="ES333" s="16">
        <f t="shared" si="465"/>
        <v>0</v>
      </c>
      <c r="ET333" s="16">
        <f t="shared" si="466"/>
        <v>0</v>
      </c>
      <c r="EU333" s="16">
        <f t="shared" si="467"/>
        <v>30</v>
      </c>
      <c r="EV333" s="16">
        <f t="shared" si="468"/>
        <v>0</v>
      </c>
      <c r="EW333" s="16">
        <f t="shared" si="469"/>
        <v>0</v>
      </c>
      <c r="EX333" s="16">
        <f t="shared" si="470"/>
        <v>0</v>
      </c>
      <c r="EY333" s="16">
        <f t="shared" si="471"/>
        <v>0</v>
      </c>
      <c r="EZ333" s="16">
        <f t="shared" si="472"/>
        <v>0</v>
      </c>
      <c r="FA333" s="16">
        <f t="shared" si="473"/>
        <v>0</v>
      </c>
      <c r="FB333" s="16">
        <f t="shared" si="474"/>
        <v>0</v>
      </c>
      <c r="FC333" s="16">
        <f t="shared" si="475"/>
        <v>0</v>
      </c>
      <c r="FD333" s="16">
        <f t="shared" si="476"/>
        <v>0</v>
      </c>
      <c r="FE333" s="16">
        <f t="shared" si="477"/>
        <v>0</v>
      </c>
      <c r="FF333" s="16">
        <f t="shared" si="478"/>
        <v>0</v>
      </c>
      <c r="FG333" s="16">
        <f t="shared" si="479"/>
        <v>0</v>
      </c>
    </row>
    <row r="334" spans="2:163" x14ac:dyDescent="0.25">
      <c r="B334" s="42">
        <v>330</v>
      </c>
      <c r="C334" s="42" t="s">
        <v>970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30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6">
        <v>0</v>
      </c>
      <c r="BJ334" s="16">
        <v>0</v>
      </c>
      <c r="BK334" s="16">
        <v>0</v>
      </c>
      <c r="BL334" s="16">
        <v>0</v>
      </c>
      <c r="BM334" s="16">
        <v>0</v>
      </c>
      <c r="BN334" s="16">
        <v>0</v>
      </c>
      <c r="BO334" s="16">
        <v>0</v>
      </c>
      <c r="BP334" s="16">
        <v>0</v>
      </c>
      <c r="BQ334" s="16">
        <v>0</v>
      </c>
      <c r="BR334" s="16">
        <v>0</v>
      </c>
      <c r="BS334" s="16">
        <v>0</v>
      </c>
      <c r="BT334" s="16">
        <v>0</v>
      </c>
      <c r="BU334" s="16">
        <v>0</v>
      </c>
      <c r="BV334" s="16">
        <v>0</v>
      </c>
      <c r="BW334" s="16">
        <v>0</v>
      </c>
      <c r="BX334" s="16">
        <v>0</v>
      </c>
      <c r="BY334" s="16">
        <f t="shared" si="400"/>
        <v>30</v>
      </c>
      <c r="BZ334" s="19">
        <f t="shared" si="401"/>
        <v>30</v>
      </c>
      <c r="CA334" s="16">
        <f t="shared" si="402"/>
        <v>0</v>
      </c>
      <c r="CB334" s="16">
        <f t="shared" si="403"/>
        <v>0</v>
      </c>
      <c r="CC334" s="16">
        <f t="shared" si="404"/>
        <v>0</v>
      </c>
      <c r="CD334" s="16">
        <f t="shared" si="405"/>
        <v>0</v>
      </c>
      <c r="CE334" s="16">
        <f t="shared" si="406"/>
        <v>0</v>
      </c>
      <c r="CF334" s="16">
        <f t="shared" si="407"/>
        <v>0</v>
      </c>
      <c r="CG334" s="16">
        <f t="shared" si="408"/>
        <v>0</v>
      </c>
      <c r="CH334" s="16">
        <f t="shared" si="409"/>
        <v>0</v>
      </c>
      <c r="CI334" s="16">
        <f t="shared" si="410"/>
        <v>0</v>
      </c>
      <c r="CJ334" s="16">
        <f t="shared" si="411"/>
        <v>0</v>
      </c>
      <c r="CK334" s="16">
        <f t="shared" si="412"/>
        <v>0</v>
      </c>
      <c r="CL334" s="16">
        <f t="shared" si="413"/>
        <v>0</v>
      </c>
      <c r="CM334" s="16">
        <f t="shared" si="414"/>
        <v>0</v>
      </c>
      <c r="CN334" s="16">
        <f t="shared" si="415"/>
        <v>0</v>
      </c>
      <c r="CO334" s="16">
        <f t="shared" si="416"/>
        <v>0</v>
      </c>
      <c r="CP334" s="16">
        <f t="shared" si="417"/>
        <v>0</v>
      </c>
      <c r="CQ334" s="16">
        <f t="shared" si="418"/>
        <v>0</v>
      </c>
      <c r="CR334" s="16">
        <f t="shared" si="419"/>
        <v>0</v>
      </c>
      <c r="CS334" s="16">
        <f t="shared" si="420"/>
        <v>0</v>
      </c>
      <c r="CT334" s="16">
        <f t="shared" si="421"/>
        <v>0</v>
      </c>
      <c r="CU334" s="16">
        <f t="shared" si="422"/>
        <v>0</v>
      </c>
      <c r="CV334" s="16">
        <f t="shared" si="423"/>
        <v>0</v>
      </c>
      <c r="CW334" s="16">
        <f t="shared" si="424"/>
        <v>1</v>
      </c>
      <c r="CX334" s="16">
        <f t="shared" si="425"/>
        <v>0</v>
      </c>
      <c r="CY334" s="16">
        <f t="shared" si="426"/>
        <v>0</v>
      </c>
      <c r="CZ334" s="16">
        <f t="shared" si="427"/>
        <v>0</v>
      </c>
      <c r="DA334" s="16">
        <f t="shared" si="428"/>
        <v>0</v>
      </c>
      <c r="DB334" s="16">
        <f t="shared" si="429"/>
        <v>0</v>
      </c>
      <c r="DC334" s="16">
        <f t="shared" si="430"/>
        <v>0</v>
      </c>
      <c r="DD334" s="16">
        <f t="shared" si="431"/>
        <v>0</v>
      </c>
      <c r="DE334" s="16">
        <f t="shared" si="432"/>
        <v>0</v>
      </c>
      <c r="DF334" s="16">
        <f t="shared" si="433"/>
        <v>0</v>
      </c>
      <c r="DG334" s="16">
        <f t="shared" si="434"/>
        <v>0</v>
      </c>
      <c r="DH334" s="16">
        <f t="shared" si="435"/>
        <v>0</v>
      </c>
      <c r="DI334" s="16">
        <f t="shared" si="436"/>
        <v>0</v>
      </c>
      <c r="DJ334" s="16">
        <f t="shared" si="437"/>
        <v>0</v>
      </c>
      <c r="DK334" s="16">
        <f t="shared" si="438"/>
        <v>0</v>
      </c>
      <c r="DL334" s="16">
        <f t="shared" si="439"/>
        <v>0</v>
      </c>
      <c r="DM334" s="16">
        <f t="shared" si="440"/>
        <v>0</v>
      </c>
      <c r="DN334" s="16">
        <f t="shared" si="441"/>
        <v>0</v>
      </c>
      <c r="DO334" s="16">
        <f t="shared" si="442"/>
        <v>0</v>
      </c>
      <c r="DP334" s="16">
        <f t="shared" si="443"/>
        <v>0</v>
      </c>
      <c r="DQ334" s="16">
        <f t="shared" si="444"/>
        <v>0</v>
      </c>
      <c r="DR334" s="16">
        <f t="shared" si="445"/>
        <v>0</v>
      </c>
      <c r="DS334" s="16">
        <f t="shared" si="446"/>
        <v>0</v>
      </c>
      <c r="DT334" s="16">
        <f t="shared" si="447"/>
        <v>0</v>
      </c>
      <c r="DU334" s="16">
        <f t="shared" si="448"/>
        <v>0</v>
      </c>
      <c r="DV334" s="16">
        <f t="shared" si="449"/>
        <v>0</v>
      </c>
      <c r="DW334" s="16">
        <f t="shared" si="450"/>
        <v>0</v>
      </c>
      <c r="DX334" s="16">
        <f t="shared" si="451"/>
        <v>0</v>
      </c>
      <c r="DY334" s="16">
        <f t="shared" si="452"/>
        <v>0</v>
      </c>
      <c r="DZ334" s="16">
        <f t="shared" si="453"/>
        <v>0</v>
      </c>
      <c r="EA334" s="16">
        <f t="shared" si="454"/>
        <v>0</v>
      </c>
      <c r="EB334" s="16">
        <f t="shared" si="455"/>
        <v>0</v>
      </c>
      <c r="EC334" s="16">
        <f t="shared" si="456"/>
        <v>0</v>
      </c>
      <c r="ED334" s="16">
        <f t="shared" si="457"/>
        <v>1</v>
      </c>
      <c r="EE334" s="16">
        <f t="shared" si="458"/>
        <v>1</v>
      </c>
      <c r="EG334" s="20">
        <f t="shared" si="459"/>
        <v>0</v>
      </c>
      <c r="EH334" s="20">
        <f t="shared" si="460"/>
        <v>0</v>
      </c>
      <c r="EI334" s="20">
        <f t="shared" si="461"/>
        <v>0</v>
      </c>
      <c r="EJ334" s="20">
        <f t="shared" si="462"/>
        <v>0</v>
      </c>
      <c r="EP334" s="42" t="s">
        <v>970</v>
      </c>
      <c r="EQ334" s="16">
        <f t="shared" si="463"/>
        <v>0</v>
      </c>
      <c r="ER334" s="16">
        <f t="shared" si="464"/>
        <v>0</v>
      </c>
      <c r="ES334" s="16">
        <f t="shared" si="465"/>
        <v>0</v>
      </c>
      <c r="ET334" s="16">
        <f t="shared" si="466"/>
        <v>0</v>
      </c>
      <c r="EU334" s="16">
        <f t="shared" si="467"/>
        <v>30</v>
      </c>
      <c r="EV334" s="16">
        <f t="shared" si="468"/>
        <v>0</v>
      </c>
      <c r="EW334" s="16">
        <f t="shared" si="469"/>
        <v>0</v>
      </c>
      <c r="EX334" s="16">
        <f t="shared" si="470"/>
        <v>0</v>
      </c>
      <c r="EY334" s="16">
        <f t="shared" si="471"/>
        <v>0</v>
      </c>
      <c r="EZ334" s="16">
        <f t="shared" si="472"/>
        <v>0</v>
      </c>
      <c r="FA334" s="16">
        <f t="shared" si="473"/>
        <v>0</v>
      </c>
      <c r="FB334" s="16">
        <f t="shared" si="474"/>
        <v>0</v>
      </c>
      <c r="FC334" s="16">
        <f t="shared" si="475"/>
        <v>0</v>
      </c>
      <c r="FD334" s="16">
        <f t="shared" si="476"/>
        <v>0</v>
      </c>
      <c r="FE334" s="16">
        <f t="shared" si="477"/>
        <v>0</v>
      </c>
      <c r="FF334" s="16">
        <f t="shared" si="478"/>
        <v>0</v>
      </c>
      <c r="FG334" s="16">
        <f t="shared" si="479"/>
        <v>0</v>
      </c>
    </row>
    <row r="335" spans="2:163" x14ac:dyDescent="0.25">
      <c r="B335" s="42">
        <v>331</v>
      </c>
      <c r="C335" s="42" t="s">
        <v>971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30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0</v>
      </c>
      <c r="BF335" s="16">
        <v>0</v>
      </c>
      <c r="BG335" s="16">
        <v>0</v>
      </c>
      <c r="BH335" s="16">
        <v>0</v>
      </c>
      <c r="BI335" s="16">
        <v>0</v>
      </c>
      <c r="BJ335" s="16">
        <v>0</v>
      </c>
      <c r="BK335" s="16">
        <v>0</v>
      </c>
      <c r="BL335" s="16">
        <v>0</v>
      </c>
      <c r="BM335" s="16">
        <v>0</v>
      </c>
      <c r="BN335" s="16">
        <v>0</v>
      </c>
      <c r="BO335" s="16">
        <v>0</v>
      </c>
      <c r="BP335" s="16">
        <v>0</v>
      </c>
      <c r="BQ335" s="16">
        <v>0</v>
      </c>
      <c r="BR335" s="16">
        <v>0</v>
      </c>
      <c r="BS335" s="16">
        <v>0</v>
      </c>
      <c r="BT335" s="16">
        <v>0</v>
      </c>
      <c r="BU335" s="16">
        <v>0</v>
      </c>
      <c r="BV335" s="16">
        <v>0</v>
      </c>
      <c r="BW335" s="16">
        <v>0</v>
      </c>
      <c r="BX335" s="16">
        <v>0</v>
      </c>
      <c r="BY335" s="16">
        <f t="shared" si="400"/>
        <v>30</v>
      </c>
      <c r="BZ335" s="19">
        <f t="shared" si="401"/>
        <v>30</v>
      </c>
      <c r="CA335" s="16">
        <f t="shared" si="402"/>
        <v>0</v>
      </c>
      <c r="CB335" s="16">
        <f t="shared" si="403"/>
        <v>0</v>
      </c>
      <c r="CC335" s="16">
        <f t="shared" si="404"/>
        <v>0</v>
      </c>
      <c r="CD335" s="16">
        <f t="shared" si="405"/>
        <v>0</v>
      </c>
      <c r="CE335" s="16">
        <f t="shared" si="406"/>
        <v>0</v>
      </c>
      <c r="CF335" s="16">
        <f t="shared" si="407"/>
        <v>0</v>
      </c>
      <c r="CG335" s="16">
        <f t="shared" si="408"/>
        <v>0</v>
      </c>
      <c r="CH335" s="16">
        <f t="shared" si="409"/>
        <v>0</v>
      </c>
      <c r="CI335" s="16">
        <f t="shared" si="410"/>
        <v>0</v>
      </c>
      <c r="CJ335" s="16">
        <f t="shared" si="411"/>
        <v>0</v>
      </c>
      <c r="CK335" s="16">
        <f t="shared" si="412"/>
        <v>0</v>
      </c>
      <c r="CL335" s="16">
        <f t="shared" si="413"/>
        <v>0</v>
      </c>
      <c r="CM335" s="16">
        <f t="shared" si="414"/>
        <v>0</v>
      </c>
      <c r="CN335" s="16">
        <f t="shared" si="415"/>
        <v>0</v>
      </c>
      <c r="CO335" s="16">
        <f t="shared" si="416"/>
        <v>0</v>
      </c>
      <c r="CP335" s="16">
        <f t="shared" si="417"/>
        <v>0</v>
      </c>
      <c r="CQ335" s="16">
        <f t="shared" si="418"/>
        <v>0</v>
      </c>
      <c r="CR335" s="16">
        <f t="shared" si="419"/>
        <v>0</v>
      </c>
      <c r="CS335" s="16">
        <f t="shared" si="420"/>
        <v>0</v>
      </c>
      <c r="CT335" s="16">
        <f t="shared" si="421"/>
        <v>0</v>
      </c>
      <c r="CU335" s="16">
        <f t="shared" si="422"/>
        <v>0</v>
      </c>
      <c r="CV335" s="16">
        <f t="shared" si="423"/>
        <v>0</v>
      </c>
      <c r="CW335" s="16">
        <f t="shared" si="424"/>
        <v>1</v>
      </c>
      <c r="CX335" s="16">
        <f t="shared" si="425"/>
        <v>0</v>
      </c>
      <c r="CY335" s="16">
        <f t="shared" si="426"/>
        <v>0</v>
      </c>
      <c r="CZ335" s="16">
        <f t="shared" si="427"/>
        <v>0</v>
      </c>
      <c r="DA335" s="16">
        <f t="shared" si="428"/>
        <v>0</v>
      </c>
      <c r="DB335" s="16">
        <f t="shared" si="429"/>
        <v>0</v>
      </c>
      <c r="DC335" s="16">
        <f t="shared" si="430"/>
        <v>0</v>
      </c>
      <c r="DD335" s="16">
        <f t="shared" si="431"/>
        <v>0</v>
      </c>
      <c r="DE335" s="16">
        <f t="shared" si="432"/>
        <v>0</v>
      </c>
      <c r="DF335" s="16">
        <f t="shared" si="433"/>
        <v>0</v>
      </c>
      <c r="DG335" s="16">
        <f t="shared" si="434"/>
        <v>0</v>
      </c>
      <c r="DH335" s="16">
        <f t="shared" si="435"/>
        <v>0</v>
      </c>
      <c r="DI335" s="16">
        <f t="shared" si="436"/>
        <v>0</v>
      </c>
      <c r="DJ335" s="16">
        <f t="shared" si="437"/>
        <v>0</v>
      </c>
      <c r="DK335" s="16">
        <f t="shared" si="438"/>
        <v>0</v>
      </c>
      <c r="DL335" s="16">
        <f t="shared" si="439"/>
        <v>0</v>
      </c>
      <c r="DM335" s="16">
        <f t="shared" si="440"/>
        <v>0</v>
      </c>
      <c r="DN335" s="16">
        <f t="shared" si="441"/>
        <v>0</v>
      </c>
      <c r="DO335" s="16">
        <f t="shared" si="442"/>
        <v>0</v>
      </c>
      <c r="DP335" s="16">
        <f t="shared" si="443"/>
        <v>0</v>
      </c>
      <c r="DQ335" s="16">
        <f t="shared" si="444"/>
        <v>0</v>
      </c>
      <c r="DR335" s="16">
        <f t="shared" si="445"/>
        <v>0</v>
      </c>
      <c r="DS335" s="16">
        <f t="shared" si="446"/>
        <v>0</v>
      </c>
      <c r="DT335" s="16">
        <f t="shared" si="447"/>
        <v>0</v>
      </c>
      <c r="DU335" s="16">
        <f t="shared" si="448"/>
        <v>0</v>
      </c>
      <c r="DV335" s="16">
        <f t="shared" si="449"/>
        <v>0</v>
      </c>
      <c r="DW335" s="16">
        <f t="shared" si="450"/>
        <v>0</v>
      </c>
      <c r="DX335" s="16">
        <f t="shared" si="451"/>
        <v>0</v>
      </c>
      <c r="DY335" s="16">
        <f t="shared" si="452"/>
        <v>0</v>
      </c>
      <c r="DZ335" s="16">
        <f t="shared" si="453"/>
        <v>0</v>
      </c>
      <c r="EA335" s="16">
        <f t="shared" si="454"/>
        <v>0</v>
      </c>
      <c r="EB335" s="16">
        <f t="shared" si="455"/>
        <v>0</v>
      </c>
      <c r="EC335" s="16">
        <f t="shared" si="456"/>
        <v>0</v>
      </c>
      <c r="ED335" s="16">
        <f t="shared" si="457"/>
        <v>1</v>
      </c>
      <c r="EE335" s="16">
        <f t="shared" si="458"/>
        <v>1</v>
      </c>
      <c r="EG335" s="20">
        <f t="shared" si="459"/>
        <v>0</v>
      </c>
      <c r="EH335" s="20">
        <f t="shared" si="460"/>
        <v>0</v>
      </c>
      <c r="EI335" s="20">
        <f t="shared" si="461"/>
        <v>0</v>
      </c>
      <c r="EJ335" s="20">
        <f t="shared" si="462"/>
        <v>0</v>
      </c>
      <c r="EP335" s="42" t="s">
        <v>971</v>
      </c>
      <c r="EQ335" s="16">
        <f t="shared" si="463"/>
        <v>0</v>
      </c>
      <c r="ER335" s="16">
        <f t="shared" si="464"/>
        <v>0</v>
      </c>
      <c r="ES335" s="16">
        <f t="shared" si="465"/>
        <v>0</v>
      </c>
      <c r="ET335" s="16">
        <f t="shared" si="466"/>
        <v>0</v>
      </c>
      <c r="EU335" s="16">
        <f t="shared" si="467"/>
        <v>30</v>
      </c>
      <c r="EV335" s="16">
        <f t="shared" si="468"/>
        <v>0</v>
      </c>
      <c r="EW335" s="16">
        <f t="shared" si="469"/>
        <v>0</v>
      </c>
      <c r="EX335" s="16">
        <f t="shared" si="470"/>
        <v>0</v>
      </c>
      <c r="EY335" s="16">
        <f t="shared" si="471"/>
        <v>0</v>
      </c>
      <c r="EZ335" s="16">
        <f t="shared" si="472"/>
        <v>0</v>
      </c>
      <c r="FA335" s="16">
        <f t="shared" si="473"/>
        <v>0</v>
      </c>
      <c r="FB335" s="16">
        <f t="shared" si="474"/>
        <v>0</v>
      </c>
      <c r="FC335" s="16">
        <f t="shared" si="475"/>
        <v>0</v>
      </c>
      <c r="FD335" s="16">
        <f t="shared" si="476"/>
        <v>0</v>
      </c>
      <c r="FE335" s="16">
        <f t="shared" si="477"/>
        <v>0</v>
      </c>
      <c r="FF335" s="16">
        <f t="shared" si="478"/>
        <v>0</v>
      </c>
      <c r="FG335" s="16">
        <f t="shared" si="479"/>
        <v>0</v>
      </c>
    </row>
    <row r="336" spans="2:163" x14ac:dyDescent="0.25">
      <c r="B336" s="42">
        <v>332</v>
      </c>
      <c r="C336" s="16" t="s">
        <v>646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43">
        <v>0</v>
      </c>
      <c r="AX336" s="43">
        <v>0</v>
      </c>
      <c r="AY336" s="43">
        <v>0</v>
      </c>
      <c r="AZ336" s="43">
        <v>29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6">
        <v>0</v>
      </c>
      <c r="BJ336" s="16">
        <v>0</v>
      </c>
      <c r="BK336" s="16">
        <v>0</v>
      </c>
      <c r="BL336" s="16">
        <v>0</v>
      </c>
      <c r="BM336" s="16">
        <v>0</v>
      </c>
      <c r="BN336" s="16">
        <v>0</v>
      </c>
      <c r="BO336" s="16">
        <v>0</v>
      </c>
      <c r="BP336" s="16">
        <v>0</v>
      </c>
      <c r="BQ336" s="16">
        <v>0</v>
      </c>
      <c r="BR336" s="16">
        <v>0</v>
      </c>
      <c r="BS336" s="16">
        <v>0</v>
      </c>
      <c r="BT336" s="16">
        <v>0</v>
      </c>
      <c r="BU336" s="16">
        <v>0</v>
      </c>
      <c r="BV336" s="16">
        <v>0</v>
      </c>
      <c r="BW336" s="16">
        <v>0</v>
      </c>
      <c r="BX336" s="16">
        <v>0</v>
      </c>
      <c r="BY336" s="16">
        <f t="shared" si="400"/>
        <v>29</v>
      </c>
      <c r="BZ336" s="19">
        <f t="shared" si="401"/>
        <v>29</v>
      </c>
      <c r="CA336" s="16">
        <f t="shared" si="402"/>
        <v>0</v>
      </c>
      <c r="CB336" s="16">
        <f t="shared" si="403"/>
        <v>0</v>
      </c>
      <c r="CC336" s="16">
        <f t="shared" si="404"/>
        <v>0</v>
      </c>
      <c r="CD336" s="16">
        <f t="shared" si="405"/>
        <v>0</v>
      </c>
      <c r="CE336" s="16">
        <f t="shared" si="406"/>
        <v>0</v>
      </c>
      <c r="CF336" s="16">
        <f t="shared" si="407"/>
        <v>0</v>
      </c>
      <c r="CG336" s="16">
        <f t="shared" si="408"/>
        <v>0</v>
      </c>
      <c r="CH336" s="16">
        <f t="shared" si="409"/>
        <v>0</v>
      </c>
      <c r="CI336" s="16">
        <f t="shared" si="410"/>
        <v>0</v>
      </c>
      <c r="CJ336" s="16">
        <f t="shared" si="411"/>
        <v>0</v>
      </c>
      <c r="CK336" s="16">
        <f t="shared" si="412"/>
        <v>0</v>
      </c>
      <c r="CL336" s="16">
        <f t="shared" si="413"/>
        <v>0</v>
      </c>
      <c r="CM336" s="16">
        <f t="shared" si="414"/>
        <v>0</v>
      </c>
      <c r="CN336" s="16">
        <f t="shared" si="415"/>
        <v>0</v>
      </c>
      <c r="CO336" s="16">
        <f t="shared" si="416"/>
        <v>0</v>
      </c>
      <c r="CP336" s="16">
        <f t="shared" si="417"/>
        <v>0</v>
      </c>
      <c r="CQ336" s="16">
        <f t="shared" si="418"/>
        <v>0</v>
      </c>
      <c r="CR336" s="16">
        <f t="shared" si="419"/>
        <v>0</v>
      </c>
      <c r="CS336" s="16">
        <f t="shared" si="420"/>
        <v>0</v>
      </c>
      <c r="CT336" s="16">
        <f t="shared" si="421"/>
        <v>0</v>
      </c>
      <c r="CU336" s="16">
        <f t="shared" si="422"/>
        <v>0</v>
      </c>
      <c r="CV336" s="16">
        <f t="shared" si="423"/>
        <v>0</v>
      </c>
      <c r="CW336" s="16">
        <f t="shared" si="424"/>
        <v>0</v>
      </c>
      <c r="CX336" s="16">
        <f t="shared" si="425"/>
        <v>1</v>
      </c>
      <c r="CY336" s="16">
        <f t="shared" si="426"/>
        <v>0</v>
      </c>
      <c r="CZ336" s="16">
        <f t="shared" si="427"/>
        <v>0</v>
      </c>
      <c r="DA336" s="16">
        <f t="shared" si="428"/>
        <v>0</v>
      </c>
      <c r="DB336" s="16">
        <f t="shared" si="429"/>
        <v>0</v>
      </c>
      <c r="DC336" s="16">
        <f t="shared" si="430"/>
        <v>0</v>
      </c>
      <c r="DD336" s="16">
        <f t="shared" si="431"/>
        <v>0</v>
      </c>
      <c r="DE336" s="16">
        <f t="shared" si="432"/>
        <v>0</v>
      </c>
      <c r="DF336" s="16">
        <f t="shared" si="433"/>
        <v>0</v>
      </c>
      <c r="DG336" s="16">
        <f t="shared" si="434"/>
        <v>0</v>
      </c>
      <c r="DH336" s="16">
        <f t="shared" si="435"/>
        <v>0</v>
      </c>
      <c r="DI336" s="16">
        <f t="shared" si="436"/>
        <v>0</v>
      </c>
      <c r="DJ336" s="16">
        <f t="shared" si="437"/>
        <v>0</v>
      </c>
      <c r="DK336" s="16">
        <f t="shared" si="438"/>
        <v>0</v>
      </c>
      <c r="DL336" s="16">
        <f t="shared" si="439"/>
        <v>0</v>
      </c>
      <c r="DM336" s="16">
        <f t="shared" si="440"/>
        <v>0</v>
      </c>
      <c r="DN336" s="16">
        <f t="shared" si="441"/>
        <v>0</v>
      </c>
      <c r="DO336" s="16">
        <f t="shared" si="442"/>
        <v>0</v>
      </c>
      <c r="DP336" s="16">
        <f t="shared" si="443"/>
        <v>0</v>
      </c>
      <c r="DQ336" s="16">
        <f t="shared" si="444"/>
        <v>0</v>
      </c>
      <c r="DR336" s="16">
        <f t="shared" si="445"/>
        <v>0</v>
      </c>
      <c r="DS336" s="16">
        <f t="shared" si="446"/>
        <v>0</v>
      </c>
      <c r="DT336" s="16">
        <f t="shared" si="447"/>
        <v>0</v>
      </c>
      <c r="DU336" s="16">
        <f t="shared" si="448"/>
        <v>0</v>
      </c>
      <c r="DV336" s="16">
        <f t="shared" si="449"/>
        <v>0</v>
      </c>
      <c r="DW336" s="16">
        <f t="shared" si="450"/>
        <v>0</v>
      </c>
      <c r="DX336" s="16">
        <f t="shared" si="451"/>
        <v>0</v>
      </c>
      <c r="DY336" s="16">
        <f t="shared" si="452"/>
        <v>0</v>
      </c>
      <c r="DZ336" s="16">
        <f t="shared" si="453"/>
        <v>0</v>
      </c>
      <c r="EA336" s="16">
        <f t="shared" si="454"/>
        <v>0</v>
      </c>
      <c r="EB336" s="16">
        <f t="shared" si="455"/>
        <v>0</v>
      </c>
      <c r="EC336" s="16">
        <f t="shared" si="456"/>
        <v>0</v>
      </c>
      <c r="ED336" s="16">
        <f t="shared" si="457"/>
        <v>1</v>
      </c>
      <c r="EE336" s="16">
        <f t="shared" si="458"/>
        <v>1</v>
      </c>
      <c r="EG336" s="20">
        <f t="shared" si="459"/>
        <v>0</v>
      </c>
      <c r="EH336" s="20">
        <f t="shared" si="460"/>
        <v>0</v>
      </c>
      <c r="EI336" s="20">
        <f t="shared" si="461"/>
        <v>0</v>
      </c>
      <c r="EJ336" s="20">
        <f t="shared" si="462"/>
        <v>0</v>
      </c>
      <c r="EP336" s="16" t="s">
        <v>646</v>
      </c>
      <c r="EQ336" s="16">
        <f t="shared" si="463"/>
        <v>0</v>
      </c>
      <c r="ER336" s="16">
        <f t="shared" si="464"/>
        <v>0</v>
      </c>
      <c r="ES336" s="16">
        <f t="shared" si="465"/>
        <v>0</v>
      </c>
      <c r="ET336" s="16">
        <f t="shared" si="466"/>
        <v>0</v>
      </c>
      <c r="EU336" s="16">
        <f t="shared" si="467"/>
        <v>0</v>
      </c>
      <c r="EV336" s="16">
        <f t="shared" si="468"/>
        <v>0</v>
      </c>
      <c r="EW336" s="16">
        <f t="shared" si="469"/>
        <v>0</v>
      </c>
      <c r="EX336" s="16">
        <f t="shared" si="470"/>
        <v>0</v>
      </c>
      <c r="EY336" s="16">
        <f t="shared" si="471"/>
        <v>0</v>
      </c>
      <c r="EZ336" s="16">
        <f t="shared" si="472"/>
        <v>0</v>
      </c>
      <c r="FA336" s="16">
        <f t="shared" si="473"/>
        <v>29</v>
      </c>
      <c r="FB336" s="16">
        <f t="shared" si="474"/>
        <v>0</v>
      </c>
      <c r="FC336" s="16">
        <f t="shared" si="475"/>
        <v>0</v>
      </c>
      <c r="FD336" s="16">
        <f t="shared" si="476"/>
        <v>0</v>
      </c>
      <c r="FE336" s="16">
        <f t="shared" si="477"/>
        <v>0</v>
      </c>
      <c r="FF336" s="16">
        <f t="shared" si="478"/>
        <v>0</v>
      </c>
      <c r="FG336" s="16">
        <f t="shared" si="479"/>
        <v>0</v>
      </c>
    </row>
    <row r="337" spans="2:163" x14ac:dyDescent="0.25">
      <c r="B337" s="42">
        <v>333</v>
      </c>
      <c r="C337" s="16" t="s">
        <v>972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43">
        <v>0</v>
      </c>
      <c r="AX337" s="43">
        <v>0</v>
      </c>
      <c r="AY337" s="43">
        <v>0</v>
      </c>
      <c r="AZ337" s="43">
        <v>29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6">
        <v>0</v>
      </c>
      <c r="BJ337" s="16">
        <v>0</v>
      </c>
      <c r="BK337" s="16">
        <v>0</v>
      </c>
      <c r="BL337" s="16">
        <v>0</v>
      </c>
      <c r="BM337" s="16">
        <v>0</v>
      </c>
      <c r="BN337" s="16">
        <v>0</v>
      </c>
      <c r="BO337" s="16">
        <v>0</v>
      </c>
      <c r="BP337" s="16">
        <v>0</v>
      </c>
      <c r="BQ337" s="16">
        <v>0</v>
      </c>
      <c r="BR337" s="16">
        <v>0</v>
      </c>
      <c r="BS337" s="16">
        <v>0</v>
      </c>
      <c r="BT337" s="16">
        <v>0</v>
      </c>
      <c r="BU337" s="16">
        <v>0</v>
      </c>
      <c r="BV337" s="16">
        <v>0</v>
      </c>
      <c r="BW337" s="16">
        <v>0</v>
      </c>
      <c r="BX337" s="16">
        <v>0</v>
      </c>
      <c r="BY337" s="16">
        <f t="shared" si="400"/>
        <v>29</v>
      </c>
      <c r="BZ337" s="19">
        <f t="shared" si="401"/>
        <v>29</v>
      </c>
      <c r="CA337" s="16">
        <f t="shared" si="402"/>
        <v>0</v>
      </c>
      <c r="CB337" s="16">
        <f t="shared" si="403"/>
        <v>0</v>
      </c>
      <c r="CC337" s="16">
        <f t="shared" si="404"/>
        <v>0</v>
      </c>
      <c r="CD337" s="16">
        <f t="shared" si="405"/>
        <v>0</v>
      </c>
      <c r="CE337" s="16">
        <f t="shared" si="406"/>
        <v>0</v>
      </c>
      <c r="CF337" s="16">
        <f t="shared" si="407"/>
        <v>0</v>
      </c>
      <c r="CG337" s="16">
        <f t="shared" si="408"/>
        <v>0</v>
      </c>
      <c r="CH337" s="16">
        <f t="shared" si="409"/>
        <v>0</v>
      </c>
      <c r="CI337" s="16">
        <f t="shared" si="410"/>
        <v>0</v>
      </c>
      <c r="CJ337" s="16">
        <f t="shared" si="411"/>
        <v>0</v>
      </c>
      <c r="CK337" s="16">
        <f t="shared" si="412"/>
        <v>0</v>
      </c>
      <c r="CL337" s="16">
        <f t="shared" si="413"/>
        <v>0</v>
      </c>
      <c r="CM337" s="16">
        <f t="shared" si="414"/>
        <v>0</v>
      </c>
      <c r="CN337" s="16">
        <f t="shared" si="415"/>
        <v>0</v>
      </c>
      <c r="CO337" s="16">
        <f t="shared" si="416"/>
        <v>0</v>
      </c>
      <c r="CP337" s="16">
        <f t="shared" si="417"/>
        <v>0</v>
      </c>
      <c r="CQ337" s="16">
        <f t="shared" si="418"/>
        <v>0</v>
      </c>
      <c r="CR337" s="16">
        <f t="shared" si="419"/>
        <v>0</v>
      </c>
      <c r="CS337" s="16">
        <f t="shared" si="420"/>
        <v>0</v>
      </c>
      <c r="CT337" s="16">
        <f t="shared" si="421"/>
        <v>0</v>
      </c>
      <c r="CU337" s="16">
        <f t="shared" si="422"/>
        <v>0</v>
      </c>
      <c r="CV337" s="16">
        <f t="shared" si="423"/>
        <v>0</v>
      </c>
      <c r="CW337" s="16">
        <f t="shared" si="424"/>
        <v>0</v>
      </c>
      <c r="CX337" s="16">
        <f t="shared" si="425"/>
        <v>1</v>
      </c>
      <c r="CY337" s="16">
        <f t="shared" si="426"/>
        <v>0</v>
      </c>
      <c r="CZ337" s="16">
        <f t="shared" si="427"/>
        <v>0</v>
      </c>
      <c r="DA337" s="16">
        <f t="shared" si="428"/>
        <v>0</v>
      </c>
      <c r="DB337" s="16">
        <f t="shared" si="429"/>
        <v>0</v>
      </c>
      <c r="DC337" s="16">
        <f t="shared" si="430"/>
        <v>0</v>
      </c>
      <c r="DD337" s="16">
        <f t="shared" si="431"/>
        <v>0</v>
      </c>
      <c r="DE337" s="16">
        <f t="shared" si="432"/>
        <v>0</v>
      </c>
      <c r="DF337" s="16">
        <f t="shared" si="433"/>
        <v>0</v>
      </c>
      <c r="DG337" s="16">
        <f t="shared" si="434"/>
        <v>0</v>
      </c>
      <c r="DH337" s="16">
        <f t="shared" si="435"/>
        <v>0</v>
      </c>
      <c r="DI337" s="16">
        <f t="shared" si="436"/>
        <v>0</v>
      </c>
      <c r="DJ337" s="16">
        <f t="shared" si="437"/>
        <v>0</v>
      </c>
      <c r="DK337" s="16">
        <f t="shared" si="438"/>
        <v>0</v>
      </c>
      <c r="DL337" s="16">
        <f t="shared" si="439"/>
        <v>0</v>
      </c>
      <c r="DM337" s="16">
        <f t="shared" si="440"/>
        <v>0</v>
      </c>
      <c r="DN337" s="16">
        <f t="shared" si="441"/>
        <v>0</v>
      </c>
      <c r="DO337" s="16">
        <f t="shared" si="442"/>
        <v>0</v>
      </c>
      <c r="DP337" s="16">
        <f t="shared" si="443"/>
        <v>0</v>
      </c>
      <c r="DQ337" s="16">
        <f t="shared" si="444"/>
        <v>0</v>
      </c>
      <c r="DR337" s="16">
        <f t="shared" si="445"/>
        <v>0</v>
      </c>
      <c r="DS337" s="16">
        <f t="shared" si="446"/>
        <v>0</v>
      </c>
      <c r="DT337" s="16">
        <f t="shared" si="447"/>
        <v>0</v>
      </c>
      <c r="DU337" s="16">
        <f t="shared" si="448"/>
        <v>0</v>
      </c>
      <c r="DV337" s="16">
        <f t="shared" si="449"/>
        <v>0</v>
      </c>
      <c r="DW337" s="16">
        <f t="shared" si="450"/>
        <v>0</v>
      </c>
      <c r="DX337" s="16">
        <f t="shared" si="451"/>
        <v>0</v>
      </c>
      <c r="DY337" s="16">
        <f t="shared" si="452"/>
        <v>0</v>
      </c>
      <c r="DZ337" s="16">
        <f t="shared" si="453"/>
        <v>0</v>
      </c>
      <c r="EA337" s="16">
        <f t="shared" si="454"/>
        <v>0</v>
      </c>
      <c r="EB337" s="16">
        <f t="shared" si="455"/>
        <v>0</v>
      </c>
      <c r="EC337" s="16">
        <f t="shared" si="456"/>
        <v>0</v>
      </c>
      <c r="ED337" s="16">
        <f t="shared" si="457"/>
        <v>1</v>
      </c>
      <c r="EE337" s="16">
        <f t="shared" si="458"/>
        <v>1</v>
      </c>
      <c r="EG337" s="20">
        <f t="shared" si="459"/>
        <v>0</v>
      </c>
      <c r="EH337" s="20">
        <f t="shared" si="460"/>
        <v>0</v>
      </c>
      <c r="EI337" s="20">
        <f t="shared" si="461"/>
        <v>0</v>
      </c>
      <c r="EJ337" s="20">
        <f t="shared" si="462"/>
        <v>0</v>
      </c>
      <c r="EP337" s="16" t="s">
        <v>972</v>
      </c>
      <c r="EQ337" s="16">
        <f t="shared" si="463"/>
        <v>0</v>
      </c>
      <c r="ER337" s="16">
        <f t="shared" si="464"/>
        <v>0</v>
      </c>
      <c r="ES337" s="16">
        <f t="shared" si="465"/>
        <v>0</v>
      </c>
      <c r="ET337" s="16">
        <f t="shared" si="466"/>
        <v>0</v>
      </c>
      <c r="EU337" s="16">
        <f t="shared" si="467"/>
        <v>0</v>
      </c>
      <c r="EV337" s="16">
        <f t="shared" si="468"/>
        <v>0</v>
      </c>
      <c r="EW337" s="16">
        <f t="shared" si="469"/>
        <v>0</v>
      </c>
      <c r="EX337" s="16">
        <f t="shared" si="470"/>
        <v>0</v>
      </c>
      <c r="EY337" s="16">
        <f t="shared" si="471"/>
        <v>0</v>
      </c>
      <c r="EZ337" s="16">
        <f t="shared" si="472"/>
        <v>0</v>
      </c>
      <c r="FA337" s="16">
        <f t="shared" si="473"/>
        <v>29</v>
      </c>
      <c r="FB337" s="16">
        <f t="shared" si="474"/>
        <v>0</v>
      </c>
      <c r="FC337" s="16">
        <f t="shared" si="475"/>
        <v>0</v>
      </c>
      <c r="FD337" s="16">
        <f t="shared" si="476"/>
        <v>0</v>
      </c>
      <c r="FE337" s="16">
        <f t="shared" si="477"/>
        <v>0</v>
      </c>
      <c r="FF337" s="16">
        <f t="shared" si="478"/>
        <v>0</v>
      </c>
      <c r="FG337" s="16">
        <f t="shared" si="479"/>
        <v>0</v>
      </c>
    </row>
    <row r="338" spans="2:163" x14ac:dyDescent="0.25">
      <c r="B338" s="42">
        <v>334</v>
      </c>
      <c r="C338" s="16" t="s">
        <v>648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43">
        <v>0</v>
      </c>
      <c r="AX338" s="43">
        <v>0</v>
      </c>
      <c r="AY338" s="43">
        <v>0</v>
      </c>
      <c r="AZ338" s="43">
        <v>29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6">
        <v>0</v>
      </c>
      <c r="BJ338" s="16">
        <v>0</v>
      </c>
      <c r="BK338" s="16">
        <v>0</v>
      </c>
      <c r="BL338" s="16">
        <v>0</v>
      </c>
      <c r="BM338" s="16">
        <v>0</v>
      </c>
      <c r="BN338" s="16">
        <v>0</v>
      </c>
      <c r="BO338" s="16">
        <v>0</v>
      </c>
      <c r="BP338" s="16">
        <v>0</v>
      </c>
      <c r="BQ338" s="16">
        <v>0</v>
      </c>
      <c r="BR338" s="16">
        <v>0</v>
      </c>
      <c r="BS338" s="16">
        <v>0</v>
      </c>
      <c r="BT338" s="16">
        <v>0</v>
      </c>
      <c r="BU338" s="16">
        <v>0</v>
      </c>
      <c r="BV338" s="16">
        <v>0</v>
      </c>
      <c r="BW338" s="16">
        <v>0</v>
      </c>
      <c r="BX338" s="16">
        <v>0</v>
      </c>
      <c r="BY338" s="16">
        <f t="shared" si="400"/>
        <v>29</v>
      </c>
      <c r="BZ338" s="19">
        <f t="shared" si="401"/>
        <v>29</v>
      </c>
      <c r="CA338" s="16">
        <f t="shared" si="402"/>
        <v>0</v>
      </c>
      <c r="CB338" s="16">
        <f t="shared" si="403"/>
        <v>0</v>
      </c>
      <c r="CC338" s="16">
        <f t="shared" si="404"/>
        <v>0</v>
      </c>
      <c r="CD338" s="16">
        <f t="shared" si="405"/>
        <v>0</v>
      </c>
      <c r="CE338" s="16">
        <f t="shared" si="406"/>
        <v>0</v>
      </c>
      <c r="CF338" s="16">
        <f t="shared" si="407"/>
        <v>0</v>
      </c>
      <c r="CG338" s="16">
        <f t="shared" si="408"/>
        <v>0</v>
      </c>
      <c r="CH338" s="16">
        <f t="shared" si="409"/>
        <v>0</v>
      </c>
      <c r="CI338" s="16">
        <f t="shared" si="410"/>
        <v>0</v>
      </c>
      <c r="CJ338" s="16">
        <f t="shared" si="411"/>
        <v>0</v>
      </c>
      <c r="CK338" s="16">
        <f t="shared" si="412"/>
        <v>0</v>
      </c>
      <c r="CL338" s="16">
        <f t="shared" si="413"/>
        <v>0</v>
      </c>
      <c r="CM338" s="16">
        <f t="shared" si="414"/>
        <v>0</v>
      </c>
      <c r="CN338" s="16">
        <f t="shared" si="415"/>
        <v>0</v>
      </c>
      <c r="CO338" s="16">
        <f t="shared" si="416"/>
        <v>0</v>
      </c>
      <c r="CP338" s="16">
        <f t="shared" si="417"/>
        <v>0</v>
      </c>
      <c r="CQ338" s="16">
        <f t="shared" si="418"/>
        <v>0</v>
      </c>
      <c r="CR338" s="16">
        <f t="shared" si="419"/>
        <v>0</v>
      </c>
      <c r="CS338" s="16">
        <f t="shared" si="420"/>
        <v>0</v>
      </c>
      <c r="CT338" s="16">
        <f t="shared" si="421"/>
        <v>0</v>
      </c>
      <c r="CU338" s="16">
        <f t="shared" si="422"/>
        <v>0</v>
      </c>
      <c r="CV338" s="16">
        <f t="shared" si="423"/>
        <v>0</v>
      </c>
      <c r="CW338" s="16">
        <f t="shared" si="424"/>
        <v>0</v>
      </c>
      <c r="CX338" s="16">
        <f t="shared" si="425"/>
        <v>1</v>
      </c>
      <c r="CY338" s="16">
        <f t="shared" si="426"/>
        <v>0</v>
      </c>
      <c r="CZ338" s="16">
        <f t="shared" si="427"/>
        <v>0</v>
      </c>
      <c r="DA338" s="16">
        <f t="shared" si="428"/>
        <v>0</v>
      </c>
      <c r="DB338" s="16">
        <f t="shared" si="429"/>
        <v>0</v>
      </c>
      <c r="DC338" s="16">
        <f t="shared" si="430"/>
        <v>0</v>
      </c>
      <c r="DD338" s="16">
        <f t="shared" si="431"/>
        <v>0</v>
      </c>
      <c r="DE338" s="16">
        <f t="shared" si="432"/>
        <v>0</v>
      </c>
      <c r="DF338" s="16">
        <f t="shared" si="433"/>
        <v>0</v>
      </c>
      <c r="DG338" s="16">
        <f t="shared" si="434"/>
        <v>0</v>
      </c>
      <c r="DH338" s="16">
        <f t="shared" si="435"/>
        <v>0</v>
      </c>
      <c r="DI338" s="16">
        <f t="shared" si="436"/>
        <v>0</v>
      </c>
      <c r="DJ338" s="16">
        <f t="shared" si="437"/>
        <v>0</v>
      </c>
      <c r="DK338" s="16">
        <f t="shared" si="438"/>
        <v>0</v>
      </c>
      <c r="DL338" s="16">
        <f t="shared" si="439"/>
        <v>0</v>
      </c>
      <c r="DM338" s="16">
        <f t="shared" si="440"/>
        <v>0</v>
      </c>
      <c r="DN338" s="16">
        <f t="shared" si="441"/>
        <v>0</v>
      </c>
      <c r="DO338" s="16">
        <f t="shared" si="442"/>
        <v>0</v>
      </c>
      <c r="DP338" s="16">
        <f t="shared" si="443"/>
        <v>0</v>
      </c>
      <c r="DQ338" s="16">
        <f t="shared" si="444"/>
        <v>0</v>
      </c>
      <c r="DR338" s="16">
        <f t="shared" si="445"/>
        <v>0</v>
      </c>
      <c r="DS338" s="16">
        <f t="shared" si="446"/>
        <v>0</v>
      </c>
      <c r="DT338" s="16">
        <f t="shared" si="447"/>
        <v>0</v>
      </c>
      <c r="DU338" s="16">
        <f t="shared" si="448"/>
        <v>0</v>
      </c>
      <c r="DV338" s="16">
        <f t="shared" si="449"/>
        <v>0</v>
      </c>
      <c r="DW338" s="16">
        <f t="shared" si="450"/>
        <v>0</v>
      </c>
      <c r="DX338" s="16">
        <f t="shared" si="451"/>
        <v>0</v>
      </c>
      <c r="DY338" s="16">
        <f t="shared" si="452"/>
        <v>0</v>
      </c>
      <c r="DZ338" s="16">
        <f t="shared" si="453"/>
        <v>0</v>
      </c>
      <c r="EA338" s="16">
        <f t="shared" si="454"/>
        <v>0</v>
      </c>
      <c r="EB338" s="16">
        <f t="shared" si="455"/>
        <v>0</v>
      </c>
      <c r="EC338" s="16">
        <f t="shared" si="456"/>
        <v>0</v>
      </c>
      <c r="ED338" s="16">
        <f t="shared" si="457"/>
        <v>1</v>
      </c>
      <c r="EE338" s="16">
        <f t="shared" si="458"/>
        <v>1</v>
      </c>
      <c r="EG338" s="20">
        <f t="shared" si="459"/>
        <v>0</v>
      </c>
      <c r="EH338" s="20">
        <f t="shared" si="460"/>
        <v>0</v>
      </c>
      <c r="EI338" s="20">
        <f t="shared" si="461"/>
        <v>0</v>
      </c>
      <c r="EJ338" s="20">
        <f t="shared" si="462"/>
        <v>0</v>
      </c>
      <c r="EP338" s="16" t="s">
        <v>648</v>
      </c>
      <c r="EQ338" s="16">
        <f t="shared" si="463"/>
        <v>0</v>
      </c>
      <c r="ER338" s="16">
        <f t="shared" si="464"/>
        <v>0</v>
      </c>
      <c r="ES338" s="16">
        <f t="shared" si="465"/>
        <v>0</v>
      </c>
      <c r="ET338" s="16">
        <f t="shared" si="466"/>
        <v>0</v>
      </c>
      <c r="EU338" s="16">
        <f t="shared" si="467"/>
        <v>0</v>
      </c>
      <c r="EV338" s="16">
        <f t="shared" si="468"/>
        <v>0</v>
      </c>
      <c r="EW338" s="16">
        <f t="shared" si="469"/>
        <v>0</v>
      </c>
      <c r="EX338" s="16">
        <f t="shared" si="470"/>
        <v>0</v>
      </c>
      <c r="EY338" s="16">
        <f t="shared" si="471"/>
        <v>0</v>
      </c>
      <c r="EZ338" s="16">
        <f t="shared" si="472"/>
        <v>0</v>
      </c>
      <c r="FA338" s="16">
        <f t="shared" si="473"/>
        <v>29</v>
      </c>
      <c r="FB338" s="16">
        <f t="shared" si="474"/>
        <v>0</v>
      </c>
      <c r="FC338" s="16">
        <f t="shared" si="475"/>
        <v>0</v>
      </c>
      <c r="FD338" s="16">
        <f t="shared" si="476"/>
        <v>0</v>
      </c>
      <c r="FE338" s="16">
        <f t="shared" si="477"/>
        <v>0</v>
      </c>
      <c r="FF338" s="16">
        <f t="shared" si="478"/>
        <v>0</v>
      </c>
      <c r="FG338" s="16">
        <f t="shared" si="479"/>
        <v>0</v>
      </c>
    </row>
    <row r="339" spans="2:163" x14ac:dyDescent="0.25">
      <c r="B339" s="42">
        <v>335</v>
      </c>
      <c r="C339" s="42" t="s">
        <v>973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28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6">
        <v>0</v>
      </c>
      <c r="BJ339" s="16">
        <v>0</v>
      </c>
      <c r="BK339" s="16">
        <v>0</v>
      </c>
      <c r="BL339" s="16">
        <v>0</v>
      </c>
      <c r="BM339" s="16">
        <v>0</v>
      </c>
      <c r="BN339" s="16">
        <v>0</v>
      </c>
      <c r="BO339" s="16">
        <v>0</v>
      </c>
      <c r="BP339" s="16">
        <v>0</v>
      </c>
      <c r="BQ339" s="16">
        <v>0</v>
      </c>
      <c r="BR339" s="16">
        <v>0</v>
      </c>
      <c r="BS339" s="16">
        <v>0</v>
      </c>
      <c r="BT339" s="16">
        <v>0</v>
      </c>
      <c r="BU339" s="16">
        <v>0</v>
      </c>
      <c r="BV339" s="16">
        <v>0</v>
      </c>
      <c r="BW339" s="16">
        <v>0</v>
      </c>
      <c r="BX339" s="16">
        <v>0</v>
      </c>
      <c r="BY339" s="16">
        <f t="shared" si="400"/>
        <v>28</v>
      </c>
      <c r="BZ339" s="19">
        <f t="shared" si="401"/>
        <v>28</v>
      </c>
      <c r="CA339" s="16">
        <f t="shared" si="402"/>
        <v>0</v>
      </c>
      <c r="CB339" s="16">
        <f t="shared" si="403"/>
        <v>0</v>
      </c>
      <c r="CC339" s="16">
        <f t="shared" si="404"/>
        <v>0</v>
      </c>
      <c r="CD339" s="16">
        <f t="shared" si="405"/>
        <v>0</v>
      </c>
      <c r="CE339" s="16">
        <f t="shared" si="406"/>
        <v>0</v>
      </c>
      <c r="CF339" s="16">
        <f t="shared" si="407"/>
        <v>0</v>
      </c>
      <c r="CG339" s="16">
        <f t="shared" si="408"/>
        <v>0</v>
      </c>
      <c r="CH339" s="16">
        <f t="shared" si="409"/>
        <v>0</v>
      </c>
      <c r="CI339" s="16">
        <f t="shared" si="410"/>
        <v>0</v>
      </c>
      <c r="CJ339" s="16">
        <f t="shared" si="411"/>
        <v>0</v>
      </c>
      <c r="CK339" s="16">
        <f t="shared" si="412"/>
        <v>0</v>
      </c>
      <c r="CL339" s="16">
        <f t="shared" si="413"/>
        <v>0</v>
      </c>
      <c r="CM339" s="16">
        <f t="shared" si="414"/>
        <v>0</v>
      </c>
      <c r="CN339" s="16">
        <f t="shared" si="415"/>
        <v>0</v>
      </c>
      <c r="CO339" s="16">
        <f t="shared" si="416"/>
        <v>0</v>
      </c>
      <c r="CP339" s="16">
        <f t="shared" si="417"/>
        <v>0</v>
      </c>
      <c r="CQ339" s="16">
        <f t="shared" si="418"/>
        <v>0</v>
      </c>
      <c r="CR339" s="16">
        <f t="shared" si="419"/>
        <v>0</v>
      </c>
      <c r="CS339" s="16">
        <f t="shared" si="420"/>
        <v>0</v>
      </c>
      <c r="CT339" s="16">
        <f t="shared" si="421"/>
        <v>0</v>
      </c>
      <c r="CU339" s="16">
        <f t="shared" si="422"/>
        <v>0</v>
      </c>
      <c r="CV339" s="16">
        <f t="shared" si="423"/>
        <v>0</v>
      </c>
      <c r="CW339" s="16">
        <f t="shared" si="424"/>
        <v>0</v>
      </c>
      <c r="CX339" s="16">
        <f t="shared" si="425"/>
        <v>0</v>
      </c>
      <c r="CY339" s="16">
        <f t="shared" si="426"/>
        <v>1</v>
      </c>
      <c r="CZ339" s="16">
        <f t="shared" si="427"/>
        <v>0</v>
      </c>
      <c r="DA339" s="16">
        <f t="shared" si="428"/>
        <v>0</v>
      </c>
      <c r="DB339" s="16">
        <f t="shared" si="429"/>
        <v>0</v>
      </c>
      <c r="DC339" s="16">
        <f t="shared" si="430"/>
        <v>0</v>
      </c>
      <c r="DD339" s="16">
        <f t="shared" si="431"/>
        <v>0</v>
      </c>
      <c r="DE339" s="16">
        <f t="shared" si="432"/>
        <v>0</v>
      </c>
      <c r="DF339" s="16">
        <f t="shared" si="433"/>
        <v>0</v>
      </c>
      <c r="DG339" s="16">
        <f t="shared" si="434"/>
        <v>0</v>
      </c>
      <c r="DH339" s="16">
        <f t="shared" si="435"/>
        <v>0</v>
      </c>
      <c r="DI339" s="16">
        <f t="shared" si="436"/>
        <v>0</v>
      </c>
      <c r="DJ339" s="16">
        <f t="shared" si="437"/>
        <v>0</v>
      </c>
      <c r="DK339" s="16">
        <f t="shared" si="438"/>
        <v>0</v>
      </c>
      <c r="DL339" s="16">
        <f t="shared" si="439"/>
        <v>0</v>
      </c>
      <c r="DM339" s="16">
        <f t="shared" si="440"/>
        <v>0</v>
      </c>
      <c r="DN339" s="16">
        <f t="shared" si="441"/>
        <v>0</v>
      </c>
      <c r="DO339" s="16">
        <f t="shared" si="442"/>
        <v>0</v>
      </c>
      <c r="DP339" s="16">
        <f t="shared" si="443"/>
        <v>0</v>
      </c>
      <c r="DQ339" s="16">
        <f t="shared" si="444"/>
        <v>0</v>
      </c>
      <c r="DR339" s="16">
        <f t="shared" si="445"/>
        <v>0</v>
      </c>
      <c r="DS339" s="16">
        <f t="shared" si="446"/>
        <v>0</v>
      </c>
      <c r="DT339" s="16">
        <f t="shared" si="447"/>
        <v>0</v>
      </c>
      <c r="DU339" s="16">
        <f t="shared" si="448"/>
        <v>0</v>
      </c>
      <c r="DV339" s="16">
        <f t="shared" si="449"/>
        <v>0</v>
      </c>
      <c r="DW339" s="16">
        <f t="shared" si="450"/>
        <v>0</v>
      </c>
      <c r="DX339" s="16">
        <f t="shared" si="451"/>
        <v>0</v>
      </c>
      <c r="DY339" s="16">
        <f t="shared" si="452"/>
        <v>0</v>
      </c>
      <c r="DZ339" s="16">
        <f t="shared" si="453"/>
        <v>0</v>
      </c>
      <c r="EA339" s="16">
        <f t="shared" si="454"/>
        <v>0</v>
      </c>
      <c r="EB339" s="16">
        <f t="shared" si="455"/>
        <v>0</v>
      </c>
      <c r="EC339" s="16">
        <f t="shared" si="456"/>
        <v>0</v>
      </c>
      <c r="ED339" s="16">
        <f t="shared" si="457"/>
        <v>1</v>
      </c>
      <c r="EE339" s="16">
        <f t="shared" si="458"/>
        <v>1</v>
      </c>
      <c r="EG339" s="20">
        <f t="shared" si="459"/>
        <v>0</v>
      </c>
      <c r="EH339" s="20">
        <f t="shared" si="460"/>
        <v>0</v>
      </c>
      <c r="EI339" s="20">
        <f t="shared" si="461"/>
        <v>0</v>
      </c>
      <c r="EJ339" s="20">
        <f t="shared" si="462"/>
        <v>0</v>
      </c>
      <c r="EP339" s="42" t="s">
        <v>973</v>
      </c>
      <c r="EQ339" s="16">
        <f t="shared" si="463"/>
        <v>0</v>
      </c>
      <c r="ER339" s="16">
        <f t="shared" si="464"/>
        <v>0</v>
      </c>
      <c r="ES339" s="16">
        <f t="shared" si="465"/>
        <v>0</v>
      </c>
      <c r="ET339" s="16">
        <f t="shared" si="466"/>
        <v>0</v>
      </c>
      <c r="EU339" s="16">
        <f t="shared" si="467"/>
        <v>0</v>
      </c>
      <c r="EV339" s="16">
        <f t="shared" si="468"/>
        <v>0</v>
      </c>
      <c r="EW339" s="16">
        <f t="shared" si="469"/>
        <v>0</v>
      </c>
      <c r="EX339" s="16">
        <f t="shared" si="470"/>
        <v>0</v>
      </c>
      <c r="EY339" s="16">
        <f t="shared" si="471"/>
        <v>28</v>
      </c>
      <c r="EZ339" s="16">
        <f t="shared" si="472"/>
        <v>0</v>
      </c>
      <c r="FA339" s="16">
        <f t="shared" si="473"/>
        <v>0</v>
      </c>
      <c r="FB339" s="16">
        <f t="shared" si="474"/>
        <v>0</v>
      </c>
      <c r="FC339" s="16">
        <f t="shared" si="475"/>
        <v>0</v>
      </c>
      <c r="FD339" s="16">
        <f t="shared" si="476"/>
        <v>0</v>
      </c>
      <c r="FE339" s="16">
        <f t="shared" si="477"/>
        <v>0</v>
      </c>
      <c r="FF339" s="16">
        <f t="shared" si="478"/>
        <v>0</v>
      </c>
      <c r="FG339" s="16">
        <f t="shared" si="479"/>
        <v>0</v>
      </c>
    </row>
    <row r="340" spans="2:163" x14ac:dyDescent="0.25">
      <c r="B340" s="42">
        <v>336</v>
      </c>
      <c r="C340" s="42" t="s">
        <v>974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28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6">
        <v>0</v>
      </c>
      <c r="BJ340" s="16">
        <v>0</v>
      </c>
      <c r="BK340" s="16">
        <v>0</v>
      </c>
      <c r="BL340" s="16">
        <v>0</v>
      </c>
      <c r="BM340" s="16">
        <v>0</v>
      </c>
      <c r="BN340" s="16">
        <v>0</v>
      </c>
      <c r="BO340" s="16">
        <v>0</v>
      </c>
      <c r="BP340" s="16">
        <v>0</v>
      </c>
      <c r="BQ340" s="16">
        <v>0</v>
      </c>
      <c r="BR340" s="16">
        <v>0</v>
      </c>
      <c r="BS340" s="16">
        <v>0</v>
      </c>
      <c r="BT340" s="16">
        <v>0</v>
      </c>
      <c r="BU340" s="16">
        <v>0</v>
      </c>
      <c r="BV340" s="16">
        <v>0</v>
      </c>
      <c r="BW340" s="16">
        <v>0</v>
      </c>
      <c r="BX340" s="16">
        <v>0</v>
      </c>
      <c r="BY340" s="16">
        <f t="shared" si="400"/>
        <v>28</v>
      </c>
      <c r="BZ340" s="19">
        <f t="shared" si="401"/>
        <v>28</v>
      </c>
      <c r="CA340" s="16">
        <f t="shared" si="402"/>
        <v>0</v>
      </c>
      <c r="CB340" s="16">
        <f t="shared" si="403"/>
        <v>0</v>
      </c>
      <c r="CC340" s="16">
        <f t="shared" si="404"/>
        <v>0</v>
      </c>
      <c r="CD340" s="16">
        <f t="shared" si="405"/>
        <v>0</v>
      </c>
      <c r="CE340" s="16">
        <f t="shared" si="406"/>
        <v>0</v>
      </c>
      <c r="CF340" s="16">
        <f t="shared" si="407"/>
        <v>0</v>
      </c>
      <c r="CG340" s="16">
        <f t="shared" si="408"/>
        <v>0</v>
      </c>
      <c r="CH340" s="16">
        <f t="shared" si="409"/>
        <v>0</v>
      </c>
      <c r="CI340" s="16">
        <f t="shared" si="410"/>
        <v>0</v>
      </c>
      <c r="CJ340" s="16">
        <f t="shared" si="411"/>
        <v>0</v>
      </c>
      <c r="CK340" s="16">
        <f t="shared" si="412"/>
        <v>0</v>
      </c>
      <c r="CL340" s="16">
        <f t="shared" si="413"/>
        <v>0</v>
      </c>
      <c r="CM340" s="16">
        <f t="shared" si="414"/>
        <v>0</v>
      </c>
      <c r="CN340" s="16">
        <f t="shared" si="415"/>
        <v>0</v>
      </c>
      <c r="CO340" s="16">
        <f t="shared" si="416"/>
        <v>0</v>
      </c>
      <c r="CP340" s="16">
        <f t="shared" si="417"/>
        <v>0</v>
      </c>
      <c r="CQ340" s="16">
        <f t="shared" si="418"/>
        <v>0</v>
      </c>
      <c r="CR340" s="16">
        <f t="shared" si="419"/>
        <v>0</v>
      </c>
      <c r="CS340" s="16">
        <f t="shared" si="420"/>
        <v>0</v>
      </c>
      <c r="CT340" s="16">
        <f t="shared" si="421"/>
        <v>0</v>
      </c>
      <c r="CU340" s="16">
        <f t="shared" si="422"/>
        <v>0</v>
      </c>
      <c r="CV340" s="16">
        <f t="shared" si="423"/>
        <v>0</v>
      </c>
      <c r="CW340" s="16">
        <f t="shared" si="424"/>
        <v>0</v>
      </c>
      <c r="CX340" s="16">
        <f t="shared" si="425"/>
        <v>0</v>
      </c>
      <c r="CY340" s="16">
        <f t="shared" si="426"/>
        <v>1</v>
      </c>
      <c r="CZ340" s="16">
        <f t="shared" si="427"/>
        <v>0</v>
      </c>
      <c r="DA340" s="16">
        <f t="shared" si="428"/>
        <v>0</v>
      </c>
      <c r="DB340" s="16">
        <f t="shared" si="429"/>
        <v>0</v>
      </c>
      <c r="DC340" s="16">
        <f t="shared" si="430"/>
        <v>0</v>
      </c>
      <c r="DD340" s="16">
        <f t="shared" si="431"/>
        <v>0</v>
      </c>
      <c r="DE340" s="16">
        <f t="shared" si="432"/>
        <v>0</v>
      </c>
      <c r="DF340" s="16">
        <f t="shared" si="433"/>
        <v>0</v>
      </c>
      <c r="DG340" s="16">
        <f t="shared" si="434"/>
        <v>0</v>
      </c>
      <c r="DH340" s="16">
        <f t="shared" si="435"/>
        <v>0</v>
      </c>
      <c r="DI340" s="16">
        <f t="shared" si="436"/>
        <v>0</v>
      </c>
      <c r="DJ340" s="16">
        <f t="shared" si="437"/>
        <v>0</v>
      </c>
      <c r="DK340" s="16">
        <f t="shared" si="438"/>
        <v>0</v>
      </c>
      <c r="DL340" s="16">
        <f t="shared" si="439"/>
        <v>0</v>
      </c>
      <c r="DM340" s="16">
        <f t="shared" si="440"/>
        <v>0</v>
      </c>
      <c r="DN340" s="16">
        <f t="shared" si="441"/>
        <v>0</v>
      </c>
      <c r="DO340" s="16">
        <f t="shared" si="442"/>
        <v>0</v>
      </c>
      <c r="DP340" s="16">
        <f t="shared" si="443"/>
        <v>0</v>
      </c>
      <c r="DQ340" s="16">
        <f t="shared" si="444"/>
        <v>0</v>
      </c>
      <c r="DR340" s="16">
        <f t="shared" si="445"/>
        <v>0</v>
      </c>
      <c r="DS340" s="16">
        <f t="shared" si="446"/>
        <v>0</v>
      </c>
      <c r="DT340" s="16">
        <f t="shared" si="447"/>
        <v>0</v>
      </c>
      <c r="DU340" s="16">
        <f t="shared" si="448"/>
        <v>0</v>
      </c>
      <c r="DV340" s="16">
        <f t="shared" si="449"/>
        <v>0</v>
      </c>
      <c r="DW340" s="16">
        <f t="shared" si="450"/>
        <v>0</v>
      </c>
      <c r="DX340" s="16">
        <f t="shared" si="451"/>
        <v>0</v>
      </c>
      <c r="DY340" s="16">
        <f t="shared" si="452"/>
        <v>0</v>
      </c>
      <c r="DZ340" s="16">
        <f t="shared" si="453"/>
        <v>0</v>
      </c>
      <c r="EA340" s="16">
        <f t="shared" si="454"/>
        <v>0</v>
      </c>
      <c r="EB340" s="16">
        <f t="shared" si="455"/>
        <v>0</v>
      </c>
      <c r="EC340" s="16">
        <f t="shared" si="456"/>
        <v>0</v>
      </c>
      <c r="ED340" s="16">
        <f t="shared" si="457"/>
        <v>1</v>
      </c>
      <c r="EE340" s="16">
        <f t="shared" si="458"/>
        <v>1</v>
      </c>
      <c r="EG340" s="20">
        <f t="shared" si="459"/>
        <v>0</v>
      </c>
      <c r="EH340" s="20">
        <f t="shared" si="460"/>
        <v>0</v>
      </c>
      <c r="EI340" s="20">
        <f t="shared" si="461"/>
        <v>0</v>
      </c>
      <c r="EJ340" s="20">
        <f t="shared" si="462"/>
        <v>0</v>
      </c>
      <c r="EP340" s="42" t="s">
        <v>974</v>
      </c>
      <c r="EQ340" s="16">
        <f t="shared" si="463"/>
        <v>0</v>
      </c>
      <c r="ER340" s="16">
        <f t="shared" si="464"/>
        <v>0</v>
      </c>
      <c r="ES340" s="16">
        <f t="shared" si="465"/>
        <v>0</v>
      </c>
      <c r="ET340" s="16">
        <f t="shared" si="466"/>
        <v>0</v>
      </c>
      <c r="EU340" s="16">
        <f t="shared" si="467"/>
        <v>28</v>
      </c>
      <c r="EV340" s="16">
        <f t="shared" si="468"/>
        <v>0</v>
      </c>
      <c r="EW340" s="16">
        <f t="shared" si="469"/>
        <v>0</v>
      </c>
      <c r="EX340" s="16">
        <f t="shared" si="470"/>
        <v>0</v>
      </c>
      <c r="EY340" s="16">
        <f t="shared" si="471"/>
        <v>0</v>
      </c>
      <c r="EZ340" s="16">
        <f t="shared" si="472"/>
        <v>0</v>
      </c>
      <c r="FA340" s="16">
        <f t="shared" si="473"/>
        <v>0</v>
      </c>
      <c r="FB340" s="16">
        <f t="shared" si="474"/>
        <v>0</v>
      </c>
      <c r="FC340" s="16">
        <f t="shared" si="475"/>
        <v>0</v>
      </c>
      <c r="FD340" s="16">
        <f t="shared" si="476"/>
        <v>0</v>
      </c>
      <c r="FE340" s="16">
        <f t="shared" si="477"/>
        <v>0</v>
      </c>
      <c r="FF340" s="16">
        <f t="shared" si="478"/>
        <v>0</v>
      </c>
      <c r="FG340" s="16">
        <f t="shared" si="479"/>
        <v>0</v>
      </c>
    </row>
    <row r="341" spans="2:163" x14ac:dyDescent="0.25">
      <c r="B341" s="42">
        <v>337</v>
      </c>
      <c r="C341" s="42" t="s">
        <v>975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28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6">
        <v>0</v>
      </c>
      <c r="BJ341" s="16">
        <v>0</v>
      </c>
      <c r="BK341" s="16">
        <v>0</v>
      </c>
      <c r="BL341" s="16">
        <v>0</v>
      </c>
      <c r="BM341" s="16">
        <v>0</v>
      </c>
      <c r="BN341" s="16">
        <v>0</v>
      </c>
      <c r="BO341" s="16">
        <v>0</v>
      </c>
      <c r="BP341" s="16">
        <v>0</v>
      </c>
      <c r="BQ341" s="16">
        <v>0</v>
      </c>
      <c r="BR341" s="16">
        <v>0</v>
      </c>
      <c r="BS341" s="16">
        <v>0</v>
      </c>
      <c r="BT341" s="16">
        <v>0</v>
      </c>
      <c r="BU341" s="16">
        <v>0</v>
      </c>
      <c r="BV341" s="16">
        <v>0</v>
      </c>
      <c r="BW341" s="16">
        <v>0</v>
      </c>
      <c r="BX341" s="16">
        <v>0</v>
      </c>
      <c r="BY341" s="16">
        <f t="shared" si="400"/>
        <v>28</v>
      </c>
      <c r="BZ341" s="19">
        <f t="shared" si="401"/>
        <v>28</v>
      </c>
      <c r="CA341" s="16">
        <f t="shared" si="402"/>
        <v>0</v>
      </c>
      <c r="CB341" s="16">
        <f t="shared" si="403"/>
        <v>0</v>
      </c>
      <c r="CC341" s="16">
        <f t="shared" si="404"/>
        <v>0</v>
      </c>
      <c r="CD341" s="16">
        <f t="shared" si="405"/>
        <v>0</v>
      </c>
      <c r="CE341" s="16">
        <f t="shared" si="406"/>
        <v>0</v>
      </c>
      <c r="CF341" s="16">
        <f t="shared" si="407"/>
        <v>0</v>
      </c>
      <c r="CG341" s="16">
        <f t="shared" si="408"/>
        <v>0</v>
      </c>
      <c r="CH341" s="16">
        <f t="shared" si="409"/>
        <v>0</v>
      </c>
      <c r="CI341" s="16">
        <f t="shared" si="410"/>
        <v>0</v>
      </c>
      <c r="CJ341" s="16">
        <f t="shared" si="411"/>
        <v>0</v>
      </c>
      <c r="CK341" s="16">
        <f t="shared" si="412"/>
        <v>0</v>
      </c>
      <c r="CL341" s="16">
        <f t="shared" si="413"/>
        <v>0</v>
      </c>
      <c r="CM341" s="16">
        <f t="shared" si="414"/>
        <v>0</v>
      </c>
      <c r="CN341" s="16">
        <f t="shared" si="415"/>
        <v>0</v>
      </c>
      <c r="CO341" s="16">
        <f t="shared" si="416"/>
        <v>0</v>
      </c>
      <c r="CP341" s="16">
        <f t="shared" si="417"/>
        <v>0</v>
      </c>
      <c r="CQ341" s="16">
        <f t="shared" si="418"/>
        <v>0</v>
      </c>
      <c r="CR341" s="16">
        <f t="shared" si="419"/>
        <v>0</v>
      </c>
      <c r="CS341" s="16">
        <f t="shared" si="420"/>
        <v>0</v>
      </c>
      <c r="CT341" s="16">
        <f t="shared" si="421"/>
        <v>0</v>
      </c>
      <c r="CU341" s="16">
        <f t="shared" si="422"/>
        <v>0</v>
      </c>
      <c r="CV341" s="16">
        <f t="shared" si="423"/>
        <v>0</v>
      </c>
      <c r="CW341" s="16">
        <f t="shared" si="424"/>
        <v>0</v>
      </c>
      <c r="CX341" s="16">
        <f t="shared" si="425"/>
        <v>0</v>
      </c>
      <c r="CY341" s="16">
        <f t="shared" si="426"/>
        <v>1</v>
      </c>
      <c r="CZ341" s="16">
        <f t="shared" si="427"/>
        <v>0</v>
      </c>
      <c r="DA341" s="16">
        <f t="shared" si="428"/>
        <v>0</v>
      </c>
      <c r="DB341" s="16">
        <f t="shared" si="429"/>
        <v>0</v>
      </c>
      <c r="DC341" s="16">
        <f t="shared" si="430"/>
        <v>0</v>
      </c>
      <c r="DD341" s="16">
        <f t="shared" si="431"/>
        <v>0</v>
      </c>
      <c r="DE341" s="16">
        <f t="shared" si="432"/>
        <v>0</v>
      </c>
      <c r="DF341" s="16">
        <f t="shared" si="433"/>
        <v>0</v>
      </c>
      <c r="DG341" s="16">
        <f t="shared" si="434"/>
        <v>0</v>
      </c>
      <c r="DH341" s="16">
        <f t="shared" si="435"/>
        <v>0</v>
      </c>
      <c r="DI341" s="16">
        <f t="shared" si="436"/>
        <v>0</v>
      </c>
      <c r="DJ341" s="16">
        <f t="shared" si="437"/>
        <v>0</v>
      </c>
      <c r="DK341" s="16">
        <f t="shared" si="438"/>
        <v>0</v>
      </c>
      <c r="DL341" s="16">
        <f t="shared" si="439"/>
        <v>0</v>
      </c>
      <c r="DM341" s="16">
        <f t="shared" si="440"/>
        <v>0</v>
      </c>
      <c r="DN341" s="16">
        <f t="shared" si="441"/>
        <v>0</v>
      </c>
      <c r="DO341" s="16">
        <f t="shared" si="442"/>
        <v>0</v>
      </c>
      <c r="DP341" s="16">
        <f t="shared" si="443"/>
        <v>0</v>
      </c>
      <c r="DQ341" s="16">
        <f t="shared" si="444"/>
        <v>0</v>
      </c>
      <c r="DR341" s="16">
        <f t="shared" si="445"/>
        <v>0</v>
      </c>
      <c r="DS341" s="16">
        <f t="shared" si="446"/>
        <v>0</v>
      </c>
      <c r="DT341" s="16">
        <f t="shared" si="447"/>
        <v>0</v>
      </c>
      <c r="DU341" s="16">
        <f t="shared" si="448"/>
        <v>0</v>
      </c>
      <c r="DV341" s="16">
        <f t="shared" si="449"/>
        <v>0</v>
      </c>
      <c r="DW341" s="16">
        <f t="shared" si="450"/>
        <v>0</v>
      </c>
      <c r="DX341" s="16">
        <f t="shared" si="451"/>
        <v>0</v>
      </c>
      <c r="DY341" s="16">
        <f t="shared" si="452"/>
        <v>0</v>
      </c>
      <c r="DZ341" s="16">
        <f t="shared" si="453"/>
        <v>0</v>
      </c>
      <c r="EA341" s="16">
        <f t="shared" si="454"/>
        <v>0</v>
      </c>
      <c r="EB341" s="16">
        <f t="shared" si="455"/>
        <v>0</v>
      </c>
      <c r="EC341" s="16">
        <f t="shared" si="456"/>
        <v>0</v>
      </c>
      <c r="ED341" s="16">
        <f t="shared" si="457"/>
        <v>1</v>
      </c>
      <c r="EE341" s="16">
        <f t="shared" si="458"/>
        <v>1</v>
      </c>
      <c r="EG341" s="20">
        <f t="shared" si="459"/>
        <v>0</v>
      </c>
      <c r="EH341" s="20">
        <f t="shared" si="460"/>
        <v>0</v>
      </c>
      <c r="EI341" s="20">
        <f t="shared" si="461"/>
        <v>0</v>
      </c>
      <c r="EJ341" s="20">
        <f t="shared" si="462"/>
        <v>0</v>
      </c>
      <c r="EP341" s="42" t="s">
        <v>975</v>
      </c>
      <c r="EQ341" s="16">
        <f t="shared" si="463"/>
        <v>0</v>
      </c>
      <c r="ER341" s="16">
        <f t="shared" si="464"/>
        <v>0</v>
      </c>
      <c r="ES341" s="16">
        <f t="shared" si="465"/>
        <v>0</v>
      </c>
      <c r="ET341" s="16">
        <f t="shared" si="466"/>
        <v>0</v>
      </c>
      <c r="EU341" s="16">
        <f t="shared" si="467"/>
        <v>28</v>
      </c>
      <c r="EV341" s="16">
        <f t="shared" si="468"/>
        <v>0</v>
      </c>
      <c r="EW341" s="16">
        <f t="shared" si="469"/>
        <v>0</v>
      </c>
      <c r="EX341" s="16">
        <f t="shared" si="470"/>
        <v>0</v>
      </c>
      <c r="EY341" s="16">
        <f t="shared" si="471"/>
        <v>0</v>
      </c>
      <c r="EZ341" s="16">
        <f t="shared" si="472"/>
        <v>0</v>
      </c>
      <c r="FA341" s="16">
        <f t="shared" si="473"/>
        <v>0</v>
      </c>
      <c r="FB341" s="16">
        <f t="shared" si="474"/>
        <v>0</v>
      </c>
      <c r="FC341" s="16">
        <f t="shared" si="475"/>
        <v>0</v>
      </c>
      <c r="FD341" s="16">
        <f t="shared" si="476"/>
        <v>0</v>
      </c>
      <c r="FE341" s="16">
        <f t="shared" si="477"/>
        <v>0</v>
      </c>
      <c r="FF341" s="16">
        <f t="shared" si="478"/>
        <v>0</v>
      </c>
      <c r="FG341" s="16">
        <f t="shared" si="479"/>
        <v>0</v>
      </c>
    </row>
    <row r="342" spans="2:163" x14ac:dyDescent="0.25">
      <c r="B342" s="42">
        <v>338</v>
      </c>
      <c r="C342" s="42" t="s">
        <v>976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28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6">
        <v>0</v>
      </c>
      <c r="BJ342" s="16">
        <v>0</v>
      </c>
      <c r="BK342" s="16">
        <v>0</v>
      </c>
      <c r="BL342" s="16">
        <v>0</v>
      </c>
      <c r="BM342" s="16">
        <v>0</v>
      </c>
      <c r="BN342" s="16">
        <v>0</v>
      </c>
      <c r="BO342" s="16">
        <v>0</v>
      </c>
      <c r="BP342" s="16">
        <v>0</v>
      </c>
      <c r="BQ342" s="16">
        <v>0</v>
      </c>
      <c r="BR342" s="16">
        <v>0</v>
      </c>
      <c r="BS342" s="16">
        <v>0</v>
      </c>
      <c r="BT342" s="16">
        <v>0</v>
      </c>
      <c r="BU342" s="16">
        <v>0</v>
      </c>
      <c r="BV342" s="16">
        <v>0</v>
      </c>
      <c r="BW342" s="16">
        <v>0</v>
      </c>
      <c r="BX342" s="16">
        <v>0</v>
      </c>
      <c r="BY342" s="16">
        <f t="shared" si="400"/>
        <v>28</v>
      </c>
      <c r="BZ342" s="19">
        <f t="shared" si="401"/>
        <v>28</v>
      </c>
      <c r="CA342" s="16">
        <f t="shared" si="402"/>
        <v>0</v>
      </c>
      <c r="CB342" s="16">
        <f t="shared" si="403"/>
        <v>0</v>
      </c>
      <c r="CC342" s="16">
        <f t="shared" si="404"/>
        <v>0</v>
      </c>
      <c r="CD342" s="16">
        <f t="shared" si="405"/>
        <v>0</v>
      </c>
      <c r="CE342" s="16">
        <f t="shared" si="406"/>
        <v>0</v>
      </c>
      <c r="CF342" s="16">
        <f t="shared" si="407"/>
        <v>0</v>
      </c>
      <c r="CG342" s="16">
        <f t="shared" si="408"/>
        <v>0</v>
      </c>
      <c r="CH342" s="16">
        <f t="shared" si="409"/>
        <v>0</v>
      </c>
      <c r="CI342" s="16">
        <f t="shared" si="410"/>
        <v>0</v>
      </c>
      <c r="CJ342" s="16">
        <f t="shared" si="411"/>
        <v>0</v>
      </c>
      <c r="CK342" s="16">
        <f t="shared" si="412"/>
        <v>0</v>
      </c>
      <c r="CL342" s="16">
        <f t="shared" si="413"/>
        <v>0</v>
      </c>
      <c r="CM342" s="16">
        <f t="shared" si="414"/>
        <v>0</v>
      </c>
      <c r="CN342" s="16">
        <f t="shared" si="415"/>
        <v>0</v>
      </c>
      <c r="CO342" s="16">
        <f t="shared" si="416"/>
        <v>0</v>
      </c>
      <c r="CP342" s="16">
        <f t="shared" si="417"/>
        <v>0</v>
      </c>
      <c r="CQ342" s="16">
        <f t="shared" si="418"/>
        <v>0</v>
      </c>
      <c r="CR342" s="16">
        <f t="shared" si="419"/>
        <v>0</v>
      </c>
      <c r="CS342" s="16">
        <f t="shared" si="420"/>
        <v>0</v>
      </c>
      <c r="CT342" s="16">
        <f t="shared" si="421"/>
        <v>0</v>
      </c>
      <c r="CU342" s="16">
        <f t="shared" si="422"/>
        <v>0</v>
      </c>
      <c r="CV342" s="16">
        <f t="shared" si="423"/>
        <v>0</v>
      </c>
      <c r="CW342" s="16">
        <f t="shared" si="424"/>
        <v>0</v>
      </c>
      <c r="CX342" s="16">
        <f t="shared" si="425"/>
        <v>0</v>
      </c>
      <c r="CY342" s="16">
        <f t="shared" si="426"/>
        <v>1</v>
      </c>
      <c r="CZ342" s="16">
        <f t="shared" si="427"/>
        <v>0</v>
      </c>
      <c r="DA342" s="16">
        <f t="shared" si="428"/>
        <v>0</v>
      </c>
      <c r="DB342" s="16">
        <f t="shared" si="429"/>
        <v>0</v>
      </c>
      <c r="DC342" s="16">
        <f t="shared" si="430"/>
        <v>0</v>
      </c>
      <c r="DD342" s="16">
        <f t="shared" si="431"/>
        <v>0</v>
      </c>
      <c r="DE342" s="16">
        <f t="shared" si="432"/>
        <v>0</v>
      </c>
      <c r="DF342" s="16">
        <f t="shared" si="433"/>
        <v>0</v>
      </c>
      <c r="DG342" s="16">
        <f t="shared" si="434"/>
        <v>0</v>
      </c>
      <c r="DH342" s="16">
        <f t="shared" si="435"/>
        <v>0</v>
      </c>
      <c r="DI342" s="16">
        <f t="shared" si="436"/>
        <v>0</v>
      </c>
      <c r="DJ342" s="16">
        <f t="shared" si="437"/>
        <v>0</v>
      </c>
      <c r="DK342" s="16">
        <f t="shared" si="438"/>
        <v>0</v>
      </c>
      <c r="DL342" s="16">
        <f t="shared" si="439"/>
        <v>0</v>
      </c>
      <c r="DM342" s="16">
        <f t="shared" si="440"/>
        <v>0</v>
      </c>
      <c r="DN342" s="16">
        <f t="shared" si="441"/>
        <v>0</v>
      </c>
      <c r="DO342" s="16">
        <f t="shared" si="442"/>
        <v>0</v>
      </c>
      <c r="DP342" s="16">
        <f t="shared" si="443"/>
        <v>0</v>
      </c>
      <c r="DQ342" s="16">
        <f t="shared" si="444"/>
        <v>0</v>
      </c>
      <c r="DR342" s="16">
        <f t="shared" si="445"/>
        <v>0</v>
      </c>
      <c r="DS342" s="16">
        <f t="shared" si="446"/>
        <v>0</v>
      </c>
      <c r="DT342" s="16">
        <f t="shared" si="447"/>
        <v>0</v>
      </c>
      <c r="DU342" s="16">
        <f t="shared" si="448"/>
        <v>0</v>
      </c>
      <c r="DV342" s="16">
        <f t="shared" si="449"/>
        <v>0</v>
      </c>
      <c r="DW342" s="16">
        <f t="shared" si="450"/>
        <v>0</v>
      </c>
      <c r="DX342" s="16">
        <f t="shared" si="451"/>
        <v>0</v>
      </c>
      <c r="DY342" s="16">
        <f t="shared" si="452"/>
        <v>0</v>
      </c>
      <c r="DZ342" s="16">
        <f t="shared" si="453"/>
        <v>0</v>
      </c>
      <c r="EA342" s="16">
        <f t="shared" si="454"/>
        <v>0</v>
      </c>
      <c r="EB342" s="16">
        <f t="shared" si="455"/>
        <v>0</v>
      </c>
      <c r="EC342" s="16">
        <f t="shared" si="456"/>
        <v>0</v>
      </c>
      <c r="ED342" s="16">
        <f t="shared" si="457"/>
        <v>1</v>
      </c>
      <c r="EE342" s="16">
        <f t="shared" si="458"/>
        <v>1</v>
      </c>
      <c r="EG342" s="20">
        <f t="shared" si="459"/>
        <v>0</v>
      </c>
      <c r="EH342" s="20">
        <f t="shared" si="460"/>
        <v>0</v>
      </c>
      <c r="EI342" s="20">
        <f t="shared" si="461"/>
        <v>0</v>
      </c>
      <c r="EJ342" s="20">
        <f t="shared" si="462"/>
        <v>0</v>
      </c>
      <c r="EP342" s="42" t="s">
        <v>976</v>
      </c>
      <c r="EQ342" s="16">
        <f t="shared" si="463"/>
        <v>0</v>
      </c>
      <c r="ER342" s="16">
        <f t="shared" si="464"/>
        <v>0</v>
      </c>
      <c r="ES342" s="16">
        <f t="shared" si="465"/>
        <v>0</v>
      </c>
      <c r="ET342" s="16">
        <f t="shared" si="466"/>
        <v>0</v>
      </c>
      <c r="EU342" s="16">
        <f t="shared" si="467"/>
        <v>28</v>
      </c>
      <c r="EV342" s="16">
        <f t="shared" si="468"/>
        <v>0</v>
      </c>
      <c r="EW342" s="16">
        <f t="shared" si="469"/>
        <v>0</v>
      </c>
      <c r="EX342" s="16">
        <f t="shared" si="470"/>
        <v>0</v>
      </c>
      <c r="EY342" s="16">
        <f t="shared" si="471"/>
        <v>0</v>
      </c>
      <c r="EZ342" s="16">
        <f t="shared" si="472"/>
        <v>0</v>
      </c>
      <c r="FA342" s="16">
        <f t="shared" si="473"/>
        <v>0</v>
      </c>
      <c r="FB342" s="16">
        <f t="shared" si="474"/>
        <v>0</v>
      </c>
      <c r="FC342" s="16">
        <f t="shared" si="475"/>
        <v>0</v>
      </c>
      <c r="FD342" s="16">
        <f t="shared" si="476"/>
        <v>0</v>
      </c>
      <c r="FE342" s="16">
        <f t="shared" si="477"/>
        <v>0</v>
      </c>
      <c r="FF342" s="16">
        <f t="shared" si="478"/>
        <v>0</v>
      </c>
      <c r="FG342" s="16">
        <f t="shared" si="479"/>
        <v>0</v>
      </c>
    </row>
    <row r="343" spans="2:163" x14ac:dyDescent="0.25">
      <c r="B343" s="42">
        <v>339</v>
      </c>
      <c r="C343" s="42" t="s">
        <v>977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28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6">
        <v>0</v>
      </c>
      <c r="BJ343" s="16">
        <v>0</v>
      </c>
      <c r="BK343" s="16">
        <v>0</v>
      </c>
      <c r="BL343" s="16">
        <v>0</v>
      </c>
      <c r="BM343" s="16">
        <v>0</v>
      </c>
      <c r="BN343" s="16">
        <v>0</v>
      </c>
      <c r="BO343" s="16">
        <v>0</v>
      </c>
      <c r="BP343" s="16">
        <v>0</v>
      </c>
      <c r="BQ343" s="16">
        <v>0</v>
      </c>
      <c r="BR343" s="16">
        <v>0</v>
      </c>
      <c r="BS343" s="16">
        <v>0</v>
      </c>
      <c r="BT343" s="16">
        <v>0</v>
      </c>
      <c r="BU343" s="16">
        <v>0</v>
      </c>
      <c r="BV343" s="16">
        <v>0</v>
      </c>
      <c r="BW343" s="16">
        <v>0</v>
      </c>
      <c r="BX343" s="16">
        <v>0</v>
      </c>
      <c r="BY343" s="16">
        <f t="shared" si="400"/>
        <v>28</v>
      </c>
      <c r="BZ343" s="19">
        <f t="shared" si="401"/>
        <v>28</v>
      </c>
      <c r="CA343" s="16">
        <f t="shared" si="402"/>
        <v>0</v>
      </c>
      <c r="CB343" s="16">
        <f t="shared" si="403"/>
        <v>0</v>
      </c>
      <c r="CC343" s="16">
        <f t="shared" si="404"/>
        <v>0</v>
      </c>
      <c r="CD343" s="16">
        <f t="shared" si="405"/>
        <v>0</v>
      </c>
      <c r="CE343" s="16">
        <f t="shared" si="406"/>
        <v>0</v>
      </c>
      <c r="CF343" s="16">
        <f t="shared" si="407"/>
        <v>0</v>
      </c>
      <c r="CG343" s="16">
        <f t="shared" si="408"/>
        <v>0</v>
      </c>
      <c r="CH343" s="16">
        <f t="shared" si="409"/>
        <v>0</v>
      </c>
      <c r="CI343" s="16">
        <f t="shared" si="410"/>
        <v>0</v>
      </c>
      <c r="CJ343" s="16">
        <f t="shared" si="411"/>
        <v>0</v>
      </c>
      <c r="CK343" s="16">
        <f t="shared" si="412"/>
        <v>0</v>
      </c>
      <c r="CL343" s="16">
        <f t="shared" si="413"/>
        <v>0</v>
      </c>
      <c r="CM343" s="16">
        <f t="shared" si="414"/>
        <v>0</v>
      </c>
      <c r="CN343" s="16">
        <f t="shared" si="415"/>
        <v>0</v>
      </c>
      <c r="CO343" s="16">
        <f t="shared" si="416"/>
        <v>0</v>
      </c>
      <c r="CP343" s="16">
        <f t="shared" si="417"/>
        <v>0</v>
      </c>
      <c r="CQ343" s="16">
        <f t="shared" si="418"/>
        <v>0</v>
      </c>
      <c r="CR343" s="16">
        <f t="shared" si="419"/>
        <v>0</v>
      </c>
      <c r="CS343" s="16">
        <f t="shared" si="420"/>
        <v>0</v>
      </c>
      <c r="CT343" s="16">
        <f t="shared" si="421"/>
        <v>0</v>
      </c>
      <c r="CU343" s="16">
        <f t="shared" si="422"/>
        <v>0</v>
      </c>
      <c r="CV343" s="16">
        <f t="shared" si="423"/>
        <v>0</v>
      </c>
      <c r="CW343" s="16">
        <f t="shared" si="424"/>
        <v>0</v>
      </c>
      <c r="CX343" s="16">
        <f t="shared" si="425"/>
        <v>0</v>
      </c>
      <c r="CY343" s="16">
        <f t="shared" si="426"/>
        <v>1</v>
      </c>
      <c r="CZ343" s="16">
        <f t="shared" si="427"/>
        <v>0</v>
      </c>
      <c r="DA343" s="16">
        <f t="shared" si="428"/>
        <v>0</v>
      </c>
      <c r="DB343" s="16">
        <f t="shared" si="429"/>
        <v>0</v>
      </c>
      <c r="DC343" s="16">
        <f t="shared" si="430"/>
        <v>0</v>
      </c>
      <c r="DD343" s="16">
        <f t="shared" si="431"/>
        <v>0</v>
      </c>
      <c r="DE343" s="16">
        <f t="shared" si="432"/>
        <v>0</v>
      </c>
      <c r="DF343" s="16">
        <f t="shared" si="433"/>
        <v>0</v>
      </c>
      <c r="DG343" s="16">
        <f t="shared" si="434"/>
        <v>0</v>
      </c>
      <c r="DH343" s="16">
        <f t="shared" si="435"/>
        <v>0</v>
      </c>
      <c r="DI343" s="16">
        <f t="shared" si="436"/>
        <v>0</v>
      </c>
      <c r="DJ343" s="16">
        <f t="shared" si="437"/>
        <v>0</v>
      </c>
      <c r="DK343" s="16">
        <f t="shared" si="438"/>
        <v>0</v>
      </c>
      <c r="DL343" s="16">
        <f t="shared" si="439"/>
        <v>0</v>
      </c>
      <c r="DM343" s="16">
        <f t="shared" si="440"/>
        <v>0</v>
      </c>
      <c r="DN343" s="16">
        <f t="shared" si="441"/>
        <v>0</v>
      </c>
      <c r="DO343" s="16">
        <f t="shared" si="442"/>
        <v>0</v>
      </c>
      <c r="DP343" s="16">
        <f t="shared" si="443"/>
        <v>0</v>
      </c>
      <c r="DQ343" s="16">
        <f t="shared" si="444"/>
        <v>0</v>
      </c>
      <c r="DR343" s="16">
        <f t="shared" si="445"/>
        <v>0</v>
      </c>
      <c r="DS343" s="16">
        <f t="shared" si="446"/>
        <v>0</v>
      </c>
      <c r="DT343" s="16">
        <f t="shared" si="447"/>
        <v>0</v>
      </c>
      <c r="DU343" s="16">
        <f t="shared" si="448"/>
        <v>0</v>
      </c>
      <c r="DV343" s="16">
        <f t="shared" si="449"/>
        <v>0</v>
      </c>
      <c r="DW343" s="16">
        <f t="shared" si="450"/>
        <v>0</v>
      </c>
      <c r="DX343" s="16">
        <f t="shared" si="451"/>
        <v>0</v>
      </c>
      <c r="DY343" s="16">
        <f t="shared" si="452"/>
        <v>0</v>
      </c>
      <c r="DZ343" s="16">
        <f t="shared" si="453"/>
        <v>0</v>
      </c>
      <c r="EA343" s="16">
        <f t="shared" si="454"/>
        <v>0</v>
      </c>
      <c r="EB343" s="16">
        <f t="shared" si="455"/>
        <v>0</v>
      </c>
      <c r="EC343" s="16">
        <f t="shared" si="456"/>
        <v>0</v>
      </c>
      <c r="ED343" s="16">
        <f t="shared" si="457"/>
        <v>1</v>
      </c>
      <c r="EE343" s="16">
        <f t="shared" si="458"/>
        <v>1</v>
      </c>
      <c r="EG343" s="20">
        <f t="shared" si="459"/>
        <v>0</v>
      </c>
      <c r="EH343" s="20">
        <f t="shared" si="460"/>
        <v>0</v>
      </c>
      <c r="EI343" s="20">
        <f t="shared" si="461"/>
        <v>0</v>
      </c>
      <c r="EJ343" s="20">
        <f t="shared" si="462"/>
        <v>0</v>
      </c>
      <c r="EP343" s="42" t="s">
        <v>977</v>
      </c>
      <c r="EQ343" s="16">
        <f t="shared" si="463"/>
        <v>0</v>
      </c>
      <c r="ER343" s="16">
        <f t="shared" si="464"/>
        <v>0</v>
      </c>
      <c r="ES343" s="16">
        <f t="shared" si="465"/>
        <v>0</v>
      </c>
      <c r="ET343" s="16">
        <f t="shared" si="466"/>
        <v>0</v>
      </c>
      <c r="EU343" s="16">
        <f t="shared" si="467"/>
        <v>28</v>
      </c>
      <c r="EV343" s="16">
        <f t="shared" si="468"/>
        <v>0</v>
      </c>
      <c r="EW343" s="16">
        <f t="shared" si="469"/>
        <v>0</v>
      </c>
      <c r="EX343" s="16">
        <f t="shared" si="470"/>
        <v>0</v>
      </c>
      <c r="EY343" s="16">
        <f t="shared" si="471"/>
        <v>0</v>
      </c>
      <c r="EZ343" s="16">
        <f t="shared" si="472"/>
        <v>0</v>
      </c>
      <c r="FA343" s="16">
        <f t="shared" si="473"/>
        <v>0</v>
      </c>
      <c r="FB343" s="16">
        <f t="shared" si="474"/>
        <v>0</v>
      </c>
      <c r="FC343" s="16">
        <f t="shared" si="475"/>
        <v>0</v>
      </c>
      <c r="FD343" s="16">
        <f t="shared" si="476"/>
        <v>0</v>
      </c>
      <c r="FE343" s="16">
        <f t="shared" si="477"/>
        <v>0</v>
      </c>
      <c r="FF343" s="16">
        <f t="shared" si="478"/>
        <v>0</v>
      </c>
      <c r="FG343" s="16">
        <f t="shared" si="479"/>
        <v>0</v>
      </c>
    </row>
    <row r="344" spans="2:163" x14ac:dyDescent="0.25">
      <c r="B344" s="42">
        <v>340</v>
      </c>
      <c r="C344" s="42" t="s">
        <v>435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27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6">
        <v>0</v>
      </c>
      <c r="BJ344" s="16">
        <v>0</v>
      </c>
      <c r="BK344" s="16">
        <v>0</v>
      </c>
      <c r="BL344" s="16">
        <v>0</v>
      </c>
      <c r="BM344" s="16">
        <v>0</v>
      </c>
      <c r="BN344" s="16">
        <v>0</v>
      </c>
      <c r="BO344" s="16">
        <v>0</v>
      </c>
      <c r="BP344" s="16">
        <v>0</v>
      </c>
      <c r="BQ344" s="16">
        <v>0</v>
      </c>
      <c r="BR344" s="16">
        <v>0</v>
      </c>
      <c r="BS344" s="16">
        <v>0</v>
      </c>
      <c r="BT344" s="16">
        <v>0</v>
      </c>
      <c r="BU344" s="16">
        <v>0</v>
      </c>
      <c r="BV344" s="16">
        <v>0</v>
      </c>
      <c r="BW344" s="16">
        <v>0</v>
      </c>
      <c r="BX344" s="16">
        <v>0</v>
      </c>
      <c r="BY344" s="16">
        <f t="shared" si="400"/>
        <v>27</v>
      </c>
      <c r="BZ344" s="19">
        <f t="shared" si="401"/>
        <v>27</v>
      </c>
      <c r="CA344" s="16">
        <f t="shared" si="402"/>
        <v>0</v>
      </c>
      <c r="CB344" s="16">
        <f t="shared" si="403"/>
        <v>0</v>
      </c>
      <c r="CC344" s="16">
        <f t="shared" si="404"/>
        <v>0</v>
      </c>
      <c r="CD344" s="16">
        <f t="shared" si="405"/>
        <v>0</v>
      </c>
      <c r="CE344" s="16">
        <f t="shared" si="406"/>
        <v>0</v>
      </c>
      <c r="CF344" s="16">
        <f t="shared" si="407"/>
        <v>0</v>
      </c>
      <c r="CG344" s="16">
        <f t="shared" si="408"/>
        <v>0</v>
      </c>
      <c r="CH344" s="16">
        <f t="shared" si="409"/>
        <v>0</v>
      </c>
      <c r="CI344" s="16">
        <f t="shared" si="410"/>
        <v>0</v>
      </c>
      <c r="CJ344" s="16">
        <f t="shared" si="411"/>
        <v>0</v>
      </c>
      <c r="CK344" s="16">
        <f t="shared" si="412"/>
        <v>0</v>
      </c>
      <c r="CL344" s="16">
        <f t="shared" si="413"/>
        <v>0</v>
      </c>
      <c r="CM344" s="16">
        <f t="shared" si="414"/>
        <v>0</v>
      </c>
      <c r="CN344" s="16">
        <f t="shared" si="415"/>
        <v>0</v>
      </c>
      <c r="CO344" s="16">
        <f t="shared" si="416"/>
        <v>0</v>
      </c>
      <c r="CP344" s="16">
        <f t="shared" si="417"/>
        <v>0</v>
      </c>
      <c r="CQ344" s="16">
        <f t="shared" si="418"/>
        <v>0</v>
      </c>
      <c r="CR344" s="16">
        <f t="shared" si="419"/>
        <v>0</v>
      </c>
      <c r="CS344" s="16">
        <f t="shared" si="420"/>
        <v>0</v>
      </c>
      <c r="CT344" s="16">
        <f t="shared" si="421"/>
        <v>0</v>
      </c>
      <c r="CU344" s="16">
        <f t="shared" si="422"/>
        <v>0</v>
      </c>
      <c r="CV344" s="16">
        <f t="shared" si="423"/>
        <v>0</v>
      </c>
      <c r="CW344" s="16">
        <f t="shared" si="424"/>
        <v>0</v>
      </c>
      <c r="CX344" s="16">
        <f t="shared" si="425"/>
        <v>0</v>
      </c>
      <c r="CY344" s="16">
        <f t="shared" si="426"/>
        <v>0</v>
      </c>
      <c r="CZ344" s="16">
        <f t="shared" si="427"/>
        <v>1</v>
      </c>
      <c r="DA344" s="16">
        <f t="shared" si="428"/>
        <v>0</v>
      </c>
      <c r="DB344" s="16">
        <f t="shared" si="429"/>
        <v>0</v>
      </c>
      <c r="DC344" s="16">
        <f t="shared" si="430"/>
        <v>0</v>
      </c>
      <c r="DD344" s="16">
        <f t="shared" si="431"/>
        <v>0</v>
      </c>
      <c r="DE344" s="16">
        <f t="shared" si="432"/>
        <v>0</v>
      </c>
      <c r="DF344" s="16">
        <f t="shared" si="433"/>
        <v>0</v>
      </c>
      <c r="DG344" s="16">
        <f t="shared" si="434"/>
        <v>0</v>
      </c>
      <c r="DH344" s="16">
        <f t="shared" si="435"/>
        <v>0</v>
      </c>
      <c r="DI344" s="16">
        <f t="shared" si="436"/>
        <v>0</v>
      </c>
      <c r="DJ344" s="16">
        <f t="shared" si="437"/>
        <v>0</v>
      </c>
      <c r="DK344" s="16">
        <f t="shared" si="438"/>
        <v>0</v>
      </c>
      <c r="DL344" s="16">
        <f t="shared" si="439"/>
        <v>0</v>
      </c>
      <c r="DM344" s="16">
        <f t="shared" si="440"/>
        <v>0</v>
      </c>
      <c r="DN344" s="16">
        <f t="shared" si="441"/>
        <v>0</v>
      </c>
      <c r="DO344" s="16">
        <f t="shared" si="442"/>
        <v>0</v>
      </c>
      <c r="DP344" s="16">
        <f t="shared" si="443"/>
        <v>0</v>
      </c>
      <c r="DQ344" s="16">
        <f t="shared" si="444"/>
        <v>0</v>
      </c>
      <c r="DR344" s="16">
        <f t="shared" si="445"/>
        <v>0</v>
      </c>
      <c r="DS344" s="16">
        <f t="shared" si="446"/>
        <v>0</v>
      </c>
      <c r="DT344" s="16">
        <f t="shared" si="447"/>
        <v>0</v>
      </c>
      <c r="DU344" s="16">
        <f t="shared" si="448"/>
        <v>0</v>
      </c>
      <c r="DV344" s="16">
        <f t="shared" si="449"/>
        <v>0</v>
      </c>
      <c r="DW344" s="16">
        <f t="shared" si="450"/>
        <v>0</v>
      </c>
      <c r="DX344" s="16">
        <f t="shared" si="451"/>
        <v>0</v>
      </c>
      <c r="DY344" s="16">
        <f t="shared" si="452"/>
        <v>0</v>
      </c>
      <c r="DZ344" s="16">
        <f t="shared" si="453"/>
        <v>0</v>
      </c>
      <c r="EA344" s="16">
        <f t="shared" si="454"/>
        <v>0</v>
      </c>
      <c r="EB344" s="16">
        <f t="shared" si="455"/>
        <v>0</v>
      </c>
      <c r="EC344" s="16">
        <f t="shared" si="456"/>
        <v>0</v>
      </c>
      <c r="ED344" s="16">
        <f t="shared" si="457"/>
        <v>1</v>
      </c>
      <c r="EE344" s="16">
        <f t="shared" si="458"/>
        <v>1</v>
      </c>
      <c r="EG344" s="20">
        <f t="shared" si="459"/>
        <v>0</v>
      </c>
      <c r="EH344" s="20">
        <f t="shared" si="460"/>
        <v>0</v>
      </c>
      <c r="EI344" s="20">
        <f t="shared" si="461"/>
        <v>0</v>
      </c>
      <c r="EJ344" s="20">
        <f t="shared" si="462"/>
        <v>0</v>
      </c>
      <c r="EP344" s="42" t="s">
        <v>435</v>
      </c>
      <c r="EQ344" s="16">
        <f t="shared" si="463"/>
        <v>0</v>
      </c>
      <c r="ER344" s="16">
        <f t="shared" si="464"/>
        <v>0</v>
      </c>
      <c r="ES344" s="16">
        <f t="shared" si="465"/>
        <v>0</v>
      </c>
      <c r="ET344" s="16">
        <f t="shared" si="466"/>
        <v>0</v>
      </c>
      <c r="EU344" s="16">
        <f t="shared" si="467"/>
        <v>27</v>
      </c>
      <c r="EV344" s="16">
        <f t="shared" si="468"/>
        <v>0</v>
      </c>
      <c r="EW344" s="16">
        <f t="shared" si="469"/>
        <v>0</v>
      </c>
      <c r="EX344" s="16">
        <f t="shared" si="470"/>
        <v>0</v>
      </c>
      <c r="EY344" s="16">
        <f t="shared" si="471"/>
        <v>0</v>
      </c>
      <c r="EZ344" s="16">
        <f t="shared" si="472"/>
        <v>0</v>
      </c>
      <c r="FA344" s="16">
        <f t="shared" si="473"/>
        <v>0</v>
      </c>
      <c r="FB344" s="16">
        <f t="shared" si="474"/>
        <v>0</v>
      </c>
      <c r="FC344" s="16">
        <f t="shared" si="475"/>
        <v>0</v>
      </c>
      <c r="FD344" s="16">
        <f t="shared" si="476"/>
        <v>0</v>
      </c>
      <c r="FE344" s="16">
        <f t="shared" si="477"/>
        <v>0</v>
      </c>
      <c r="FF344" s="16">
        <f t="shared" si="478"/>
        <v>0</v>
      </c>
      <c r="FG344" s="16">
        <f t="shared" si="479"/>
        <v>0</v>
      </c>
    </row>
    <row r="345" spans="2:163" x14ac:dyDescent="0.25">
      <c r="B345" s="42">
        <v>341</v>
      </c>
      <c r="C345" s="42" t="s">
        <v>475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27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6">
        <v>0</v>
      </c>
      <c r="BJ345" s="16">
        <v>0</v>
      </c>
      <c r="BK345" s="16">
        <v>0</v>
      </c>
      <c r="BL345" s="16">
        <v>0</v>
      </c>
      <c r="BM345" s="16">
        <v>0</v>
      </c>
      <c r="BN345" s="16">
        <v>0</v>
      </c>
      <c r="BO345" s="16">
        <v>0</v>
      </c>
      <c r="BP345" s="16">
        <v>0</v>
      </c>
      <c r="BQ345" s="16">
        <v>0</v>
      </c>
      <c r="BR345" s="16">
        <v>0</v>
      </c>
      <c r="BS345" s="16">
        <v>0</v>
      </c>
      <c r="BT345" s="16">
        <v>0</v>
      </c>
      <c r="BU345" s="16">
        <v>0</v>
      </c>
      <c r="BV345" s="16">
        <v>0</v>
      </c>
      <c r="BW345" s="16">
        <v>0</v>
      </c>
      <c r="BX345" s="16">
        <v>0</v>
      </c>
      <c r="BY345" s="16">
        <f t="shared" si="400"/>
        <v>27</v>
      </c>
      <c r="BZ345" s="19">
        <f t="shared" si="401"/>
        <v>27</v>
      </c>
      <c r="CA345" s="16">
        <f t="shared" si="402"/>
        <v>0</v>
      </c>
      <c r="CB345" s="16">
        <f t="shared" si="403"/>
        <v>0</v>
      </c>
      <c r="CC345" s="16">
        <f t="shared" si="404"/>
        <v>0</v>
      </c>
      <c r="CD345" s="16">
        <f t="shared" si="405"/>
        <v>0</v>
      </c>
      <c r="CE345" s="16">
        <f t="shared" si="406"/>
        <v>0</v>
      </c>
      <c r="CF345" s="16">
        <f t="shared" si="407"/>
        <v>0</v>
      </c>
      <c r="CG345" s="16">
        <f t="shared" si="408"/>
        <v>0</v>
      </c>
      <c r="CH345" s="16">
        <f t="shared" si="409"/>
        <v>0</v>
      </c>
      <c r="CI345" s="16">
        <f t="shared" si="410"/>
        <v>0</v>
      </c>
      <c r="CJ345" s="16">
        <f t="shared" si="411"/>
        <v>0</v>
      </c>
      <c r="CK345" s="16">
        <f t="shared" si="412"/>
        <v>0</v>
      </c>
      <c r="CL345" s="16">
        <f t="shared" si="413"/>
        <v>0</v>
      </c>
      <c r="CM345" s="16">
        <f t="shared" si="414"/>
        <v>0</v>
      </c>
      <c r="CN345" s="16">
        <f t="shared" si="415"/>
        <v>0</v>
      </c>
      <c r="CO345" s="16">
        <f t="shared" si="416"/>
        <v>0</v>
      </c>
      <c r="CP345" s="16">
        <f t="shared" si="417"/>
        <v>0</v>
      </c>
      <c r="CQ345" s="16">
        <f t="shared" si="418"/>
        <v>0</v>
      </c>
      <c r="CR345" s="16">
        <f t="shared" si="419"/>
        <v>0</v>
      </c>
      <c r="CS345" s="16">
        <f t="shared" si="420"/>
        <v>0</v>
      </c>
      <c r="CT345" s="16">
        <f t="shared" si="421"/>
        <v>0</v>
      </c>
      <c r="CU345" s="16">
        <f t="shared" si="422"/>
        <v>0</v>
      </c>
      <c r="CV345" s="16">
        <f t="shared" si="423"/>
        <v>0</v>
      </c>
      <c r="CW345" s="16">
        <f t="shared" si="424"/>
        <v>0</v>
      </c>
      <c r="CX345" s="16">
        <f t="shared" si="425"/>
        <v>0</v>
      </c>
      <c r="CY345" s="16">
        <f t="shared" si="426"/>
        <v>0</v>
      </c>
      <c r="CZ345" s="16">
        <f t="shared" si="427"/>
        <v>1</v>
      </c>
      <c r="DA345" s="16">
        <f t="shared" si="428"/>
        <v>0</v>
      </c>
      <c r="DB345" s="16">
        <f t="shared" si="429"/>
        <v>0</v>
      </c>
      <c r="DC345" s="16">
        <f t="shared" si="430"/>
        <v>0</v>
      </c>
      <c r="DD345" s="16">
        <f t="shared" si="431"/>
        <v>0</v>
      </c>
      <c r="DE345" s="16">
        <f t="shared" si="432"/>
        <v>0</v>
      </c>
      <c r="DF345" s="16">
        <f t="shared" si="433"/>
        <v>0</v>
      </c>
      <c r="DG345" s="16">
        <f t="shared" si="434"/>
        <v>0</v>
      </c>
      <c r="DH345" s="16">
        <f t="shared" si="435"/>
        <v>0</v>
      </c>
      <c r="DI345" s="16">
        <f t="shared" si="436"/>
        <v>0</v>
      </c>
      <c r="DJ345" s="16">
        <f t="shared" si="437"/>
        <v>0</v>
      </c>
      <c r="DK345" s="16">
        <f t="shared" si="438"/>
        <v>0</v>
      </c>
      <c r="DL345" s="16">
        <f t="shared" si="439"/>
        <v>0</v>
      </c>
      <c r="DM345" s="16">
        <f t="shared" si="440"/>
        <v>0</v>
      </c>
      <c r="DN345" s="16">
        <f t="shared" si="441"/>
        <v>0</v>
      </c>
      <c r="DO345" s="16">
        <f t="shared" si="442"/>
        <v>0</v>
      </c>
      <c r="DP345" s="16">
        <f t="shared" si="443"/>
        <v>0</v>
      </c>
      <c r="DQ345" s="16">
        <f t="shared" si="444"/>
        <v>0</v>
      </c>
      <c r="DR345" s="16">
        <f t="shared" si="445"/>
        <v>0</v>
      </c>
      <c r="DS345" s="16">
        <f t="shared" si="446"/>
        <v>0</v>
      </c>
      <c r="DT345" s="16">
        <f t="shared" si="447"/>
        <v>0</v>
      </c>
      <c r="DU345" s="16">
        <f t="shared" si="448"/>
        <v>0</v>
      </c>
      <c r="DV345" s="16">
        <f t="shared" si="449"/>
        <v>0</v>
      </c>
      <c r="DW345" s="16">
        <f t="shared" si="450"/>
        <v>0</v>
      </c>
      <c r="DX345" s="16">
        <f t="shared" si="451"/>
        <v>0</v>
      </c>
      <c r="DY345" s="16">
        <f t="shared" si="452"/>
        <v>0</v>
      </c>
      <c r="DZ345" s="16">
        <f t="shared" si="453"/>
        <v>0</v>
      </c>
      <c r="EA345" s="16">
        <f t="shared" si="454"/>
        <v>0</v>
      </c>
      <c r="EB345" s="16">
        <f t="shared" si="455"/>
        <v>0</v>
      </c>
      <c r="EC345" s="16">
        <f t="shared" si="456"/>
        <v>0</v>
      </c>
      <c r="ED345" s="16">
        <f t="shared" si="457"/>
        <v>1</v>
      </c>
      <c r="EE345" s="16">
        <f t="shared" si="458"/>
        <v>1</v>
      </c>
      <c r="EG345" s="20">
        <f t="shared" si="459"/>
        <v>0</v>
      </c>
      <c r="EH345" s="20">
        <f t="shared" si="460"/>
        <v>0</v>
      </c>
      <c r="EI345" s="20">
        <f t="shared" si="461"/>
        <v>0</v>
      </c>
      <c r="EJ345" s="20">
        <f t="shared" si="462"/>
        <v>0</v>
      </c>
      <c r="EP345" s="42" t="s">
        <v>475</v>
      </c>
      <c r="EQ345" s="16">
        <f t="shared" si="463"/>
        <v>0</v>
      </c>
      <c r="ER345" s="16">
        <f t="shared" si="464"/>
        <v>0</v>
      </c>
      <c r="ES345" s="16">
        <f t="shared" si="465"/>
        <v>0</v>
      </c>
      <c r="ET345" s="16">
        <f t="shared" si="466"/>
        <v>0</v>
      </c>
      <c r="EU345" s="16">
        <f t="shared" si="467"/>
        <v>27</v>
      </c>
      <c r="EV345" s="16">
        <f t="shared" si="468"/>
        <v>0</v>
      </c>
      <c r="EW345" s="16">
        <f t="shared" si="469"/>
        <v>0</v>
      </c>
      <c r="EX345" s="16">
        <f t="shared" si="470"/>
        <v>0</v>
      </c>
      <c r="EY345" s="16">
        <f t="shared" si="471"/>
        <v>0</v>
      </c>
      <c r="EZ345" s="16">
        <f t="shared" si="472"/>
        <v>0</v>
      </c>
      <c r="FA345" s="16">
        <f t="shared" si="473"/>
        <v>0</v>
      </c>
      <c r="FB345" s="16">
        <f t="shared" si="474"/>
        <v>0</v>
      </c>
      <c r="FC345" s="16">
        <f t="shared" si="475"/>
        <v>0</v>
      </c>
      <c r="FD345" s="16">
        <f t="shared" si="476"/>
        <v>0</v>
      </c>
      <c r="FE345" s="16">
        <f t="shared" si="477"/>
        <v>0</v>
      </c>
      <c r="FF345" s="16">
        <f t="shared" si="478"/>
        <v>0</v>
      </c>
      <c r="FG345" s="16">
        <f t="shared" si="479"/>
        <v>0</v>
      </c>
    </row>
    <row r="346" spans="2:163" x14ac:dyDescent="0.25">
      <c r="B346" s="42">
        <v>342</v>
      </c>
      <c r="C346" s="42" t="s">
        <v>978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27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6">
        <v>0</v>
      </c>
      <c r="BJ346" s="16">
        <v>0</v>
      </c>
      <c r="BK346" s="16">
        <v>0</v>
      </c>
      <c r="BL346" s="16">
        <v>0</v>
      </c>
      <c r="BM346" s="16">
        <v>0</v>
      </c>
      <c r="BN346" s="16">
        <v>0</v>
      </c>
      <c r="BO346" s="16">
        <v>0</v>
      </c>
      <c r="BP346" s="16">
        <v>0</v>
      </c>
      <c r="BQ346" s="16">
        <v>0</v>
      </c>
      <c r="BR346" s="16">
        <v>0</v>
      </c>
      <c r="BS346" s="16">
        <v>0</v>
      </c>
      <c r="BT346" s="16">
        <v>0</v>
      </c>
      <c r="BU346" s="16">
        <v>0</v>
      </c>
      <c r="BV346" s="16">
        <v>0</v>
      </c>
      <c r="BW346" s="16">
        <v>0</v>
      </c>
      <c r="BX346" s="16">
        <v>0</v>
      </c>
      <c r="BY346" s="16">
        <f t="shared" si="400"/>
        <v>27</v>
      </c>
      <c r="BZ346" s="19">
        <f t="shared" si="401"/>
        <v>27</v>
      </c>
      <c r="CA346" s="16">
        <f t="shared" si="402"/>
        <v>0</v>
      </c>
      <c r="CB346" s="16">
        <f t="shared" si="403"/>
        <v>0</v>
      </c>
      <c r="CC346" s="16">
        <f t="shared" si="404"/>
        <v>0</v>
      </c>
      <c r="CD346" s="16">
        <f t="shared" si="405"/>
        <v>0</v>
      </c>
      <c r="CE346" s="16">
        <f t="shared" si="406"/>
        <v>0</v>
      </c>
      <c r="CF346" s="16">
        <f t="shared" si="407"/>
        <v>0</v>
      </c>
      <c r="CG346" s="16">
        <f t="shared" si="408"/>
        <v>0</v>
      </c>
      <c r="CH346" s="16">
        <f t="shared" si="409"/>
        <v>0</v>
      </c>
      <c r="CI346" s="16">
        <f t="shared" si="410"/>
        <v>0</v>
      </c>
      <c r="CJ346" s="16">
        <f t="shared" si="411"/>
        <v>0</v>
      </c>
      <c r="CK346" s="16">
        <f t="shared" si="412"/>
        <v>0</v>
      </c>
      <c r="CL346" s="16">
        <f t="shared" si="413"/>
        <v>0</v>
      </c>
      <c r="CM346" s="16">
        <f t="shared" si="414"/>
        <v>0</v>
      </c>
      <c r="CN346" s="16">
        <f t="shared" si="415"/>
        <v>0</v>
      </c>
      <c r="CO346" s="16">
        <f t="shared" si="416"/>
        <v>0</v>
      </c>
      <c r="CP346" s="16">
        <f t="shared" si="417"/>
        <v>0</v>
      </c>
      <c r="CQ346" s="16">
        <f t="shared" si="418"/>
        <v>0</v>
      </c>
      <c r="CR346" s="16">
        <f t="shared" si="419"/>
        <v>0</v>
      </c>
      <c r="CS346" s="16">
        <f t="shared" si="420"/>
        <v>0</v>
      </c>
      <c r="CT346" s="16">
        <f t="shared" si="421"/>
        <v>0</v>
      </c>
      <c r="CU346" s="16">
        <f t="shared" si="422"/>
        <v>0</v>
      </c>
      <c r="CV346" s="16">
        <f t="shared" si="423"/>
        <v>0</v>
      </c>
      <c r="CW346" s="16">
        <f t="shared" si="424"/>
        <v>0</v>
      </c>
      <c r="CX346" s="16">
        <f t="shared" si="425"/>
        <v>0</v>
      </c>
      <c r="CY346" s="16">
        <f t="shared" si="426"/>
        <v>0</v>
      </c>
      <c r="CZ346" s="16">
        <f t="shared" si="427"/>
        <v>1</v>
      </c>
      <c r="DA346" s="16">
        <f t="shared" si="428"/>
        <v>0</v>
      </c>
      <c r="DB346" s="16">
        <f t="shared" si="429"/>
        <v>0</v>
      </c>
      <c r="DC346" s="16">
        <f t="shared" si="430"/>
        <v>0</v>
      </c>
      <c r="DD346" s="16">
        <f t="shared" si="431"/>
        <v>0</v>
      </c>
      <c r="DE346" s="16">
        <f t="shared" si="432"/>
        <v>0</v>
      </c>
      <c r="DF346" s="16">
        <f t="shared" si="433"/>
        <v>0</v>
      </c>
      <c r="DG346" s="16">
        <f t="shared" si="434"/>
        <v>0</v>
      </c>
      <c r="DH346" s="16">
        <f t="shared" si="435"/>
        <v>0</v>
      </c>
      <c r="DI346" s="16">
        <f t="shared" si="436"/>
        <v>0</v>
      </c>
      <c r="DJ346" s="16">
        <f t="shared" si="437"/>
        <v>0</v>
      </c>
      <c r="DK346" s="16">
        <f t="shared" si="438"/>
        <v>0</v>
      </c>
      <c r="DL346" s="16">
        <f t="shared" si="439"/>
        <v>0</v>
      </c>
      <c r="DM346" s="16">
        <f t="shared" si="440"/>
        <v>0</v>
      </c>
      <c r="DN346" s="16">
        <f t="shared" si="441"/>
        <v>0</v>
      </c>
      <c r="DO346" s="16">
        <f t="shared" si="442"/>
        <v>0</v>
      </c>
      <c r="DP346" s="16">
        <f t="shared" si="443"/>
        <v>0</v>
      </c>
      <c r="DQ346" s="16">
        <f t="shared" si="444"/>
        <v>0</v>
      </c>
      <c r="DR346" s="16">
        <f t="shared" si="445"/>
        <v>0</v>
      </c>
      <c r="DS346" s="16">
        <f t="shared" si="446"/>
        <v>0</v>
      </c>
      <c r="DT346" s="16">
        <f t="shared" si="447"/>
        <v>0</v>
      </c>
      <c r="DU346" s="16">
        <f t="shared" si="448"/>
        <v>0</v>
      </c>
      <c r="DV346" s="16">
        <f t="shared" si="449"/>
        <v>0</v>
      </c>
      <c r="DW346" s="16">
        <f t="shared" si="450"/>
        <v>0</v>
      </c>
      <c r="DX346" s="16">
        <f t="shared" si="451"/>
        <v>0</v>
      </c>
      <c r="DY346" s="16">
        <f t="shared" si="452"/>
        <v>0</v>
      </c>
      <c r="DZ346" s="16">
        <f t="shared" si="453"/>
        <v>0</v>
      </c>
      <c r="EA346" s="16">
        <f t="shared" si="454"/>
        <v>0</v>
      </c>
      <c r="EB346" s="16">
        <f t="shared" si="455"/>
        <v>0</v>
      </c>
      <c r="EC346" s="16">
        <f t="shared" si="456"/>
        <v>0</v>
      </c>
      <c r="ED346" s="16">
        <f t="shared" si="457"/>
        <v>1</v>
      </c>
      <c r="EE346" s="16">
        <f t="shared" si="458"/>
        <v>1</v>
      </c>
      <c r="EG346" s="20">
        <f t="shared" si="459"/>
        <v>0</v>
      </c>
      <c r="EH346" s="20">
        <f t="shared" si="460"/>
        <v>0</v>
      </c>
      <c r="EI346" s="20">
        <f t="shared" si="461"/>
        <v>0</v>
      </c>
      <c r="EJ346" s="20">
        <f t="shared" si="462"/>
        <v>0</v>
      </c>
      <c r="EP346" s="42" t="s">
        <v>978</v>
      </c>
      <c r="EQ346" s="16">
        <f t="shared" si="463"/>
        <v>0</v>
      </c>
      <c r="ER346" s="16">
        <f t="shared" si="464"/>
        <v>0</v>
      </c>
      <c r="ES346" s="16">
        <f t="shared" si="465"/>
        <v>0</v>
      </c>
      <c r="ET346" s="16">
        <f t="shared" si="466"/>
        <v>0</v>
      </c>
      <c r="EU346" s="16">
        <f t="shared" si="467"/>
        <v>27</v>
      </c>
      <c r="EV346" s="16">
        <f t="shared" si="468"/>
        <v>0</v>
      </c>
      <c r="EW346" s="16">
        <f t="shared" si="469"/>
        <v>0</v>
      </c>
      <c r="EX346" s="16">
        <f t="shared" si="470"/>
        <v>0</v>
      </c>
      <c r="EY346" s="16">
        <f t="shared" si="471"/>
        <v>0</v>
      </c>
      <c r="EZ346" s="16">
        <f t="shared" si="472"/>
        <v>0</v>
      </c>
      <c r="FA346" s="16">
        <f t="shared" si="473"/>
        <v>0</v>
      </c>
      <c r="FB346" s="16">
        <f t="shared" si="474"/>
        <v>0</v>
      </c>
      <c r="FC346" s="16">
        <f t="shared" si="475"/>
        <v>0</v>
      </c>
      <c r="FD346" s="16">
        <f t="shared" si="476"/>
        <v>0</v>
      </c>
      <c r="FE346" s="16">
        <f t="shared" si="477"/>
        <v>0</v>
      </c>
      <c r="FF346" s="16">
        <f t="shared" si="478"/>
        <v>0</v>
      </c>
      <c r="FG346" s="16">
        <f t="shared" si="479"/>
        <v>0</v>
      </c>
    </row>
    <row r="347" spans="2:163" x14ac:dyDescent="0.25">
      <c r="B347" s="42">
        <v>343</v>
      </c>
      <c r="C347" s="16" t="s">
        <v>979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43">
        <v>0</v>
      </c>
      <c r="AX347" s="43">
        <v>0</v>
      </c>
      <c r="AY347" s="43">
        <v>0</v>
      </c>
      <c r="AZ347" s="43">
        <v>27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6">
        <v>0</v>
      </c>
      <c r="BJ347" s="16">
        <v>0</v>
      </c>
      <c r="BK347" s="16">
        <v>0</v>
      </c>
      <c r="BL347" s="16">
        <v>0</v>
      </c>
      <c r="BM347" s="16">
        <v>0</v>
      </c>
      <c r="BN347" s="16">
        <v>0</v>
      </c>
      <c r="BO347" s="16">
        <v>0</v>
      </c>
      <c r="BP347" s="16">
        <v>0</v>
      </c>
      <c r="BQ347" s="16">
        <v>0</v>
      </c>
      <c r="BR347" s="16">
        <v>0</v>
      </c>
      <c r="BS347" s="16">
        <v>0</v>
      </c>
      <c r="BT347" s="16">
        <v>0</v>
      </c>
      <c r="BU347" s="16">
        <v>0</v>
      </c>
      <c r="BV347" s="16">
        <v>0</v>
      </c>
      <c r="BW347" s="16">
        <v>0</v>
      </c>
      <c r="BX347" s="16">
        <v>0</v>
      </c>
      <c r="BY347" s="16">
        <f t="shared" si="400"/>
        <v>27</v>
      </c>
      <c r="BZ347" s="19">
        <f t="shared" si="401"/>
        <v>27</v>
      </c>
      <c r="CA347" s="16">
        <f t="shared" si="402"/>
        <v>0</v>
      </c>
      <c r="CB347" s="16">
        <f t="shared" si="403"/>
        <v>0</v>
      </c>
      <c r="CC347" s="16">
        <f t="shared" si="404"/>
        <v>0</v>
      </c>
      <c r="CD347" s="16">
        <f t="shared" si="405"/>
        <v>0</v>
      </c>
      <c r="CE347" s="16">
        <f t="shared" si="406"/>
        <v>0</v>
      </c>
      <c r="CF347" s="16">
        <f t="shared" si="407"/>
        <v>0</v>
      </c>
      <c r="CG347" s="16">
        <f t="shared" si="408"/>
        <v>0</v>
      </c>
      <c r="CH347" s="16">
        <f t="shared" si="409"/>
        <v>0</v>
      </c>
      <c r="CI347" s="16">
        <f t="shared" si="410"/>
        <v>0</v>
      </c>
      <c r="CJ347" s="16">
        <f t="shared" si="411"/>
        <v>0</v>
      </c>
      <c r="CK347" s="16">
        <f t="shared" si="412"/>
        <v>0</v>
      </c>
      <c r="CL347" s="16">
        <f t="shared" si="413"/>
        <v>0</v>
      </c>
      <c r="CM347" s="16">
        <f t="shared" si="414"/>
        <v>0</v>
      </c>
      <c r="CN347" s="16">
        <f t="shared" si="415"/>
        <v>0</v>
      </c>
      <c r="CO347" s="16">
        <f t="shared" si="416"/>
        <v>0</v>
      </c>
      <c r="CP347" s="16">
        <f t="shared" si="417"/>
        <v>0</v>
      </c>
      <c r="CQ347" s="16">
        <f t="shared" si="418"/>
        <v>0</v>
      </c>
      <c r="CR347" s="16">
        <f t="shared" si="419"/>
        <v>0</v>
      </c>
      <c r="CS347" s="16">
        <f t="shared" si="420"/>
        <v>0</v>
      </c>
      <c r="CT347" s="16">
        <f t="shared" si="421"/>
        <v>0</v>
      </c>
      <c r="CU347" s="16">
        <f t="shared" si="422"/>
        <v>0</v>
      </c>
      <c r="CV347" s="16">
        <f t="shared" si="423"/>
        <v>0</v>
      </c>
      <c r="CW347" s="16">
        <f t="shared" si="424"/>
        <v>0</v>
      </c>
      <c r="CX347" s="16">
        <f t="shared" si="425"/>
        <v>0</v>
      </c>
      <c r="CY347" s="16">
        <f t="shared" si="426"/>
        <v>0</v>
      </c>
      <c r="CZ347" s="16">
        <f t="shared" si="427"/>
        <v>1</v>
      </c>
      <c r="DA347" s="16">
        <f t="shared" si="428"/>
        <v>0</v>
      </c>
      <c r="DB347" s="16">
        <f t="shared" si="429"/>
        <v>0</v>
      </c>
      <c r="DC347" s="16">
        <f t="shared" si="430"/>
        <v>0</v>
      </c>
      <c r="DD347" s="16">
        <f t="shared" si="431"/>
        <v>0</v>
      </c>
      <c r="DE347" s="16">
        <f t="shared" si="432"/>
        <v>0</v>
      </c>
      <c r="DF347" s="16">
        <f t="shared" si="433"/>
        <v>0</v>
      </c>
      <c r="DG347" s="16">
        <f t="shared" si="434"/>
        <v>0</v>
      </c>
      <c r="DH347" s="16">
        <f t="shared" si="435"/>
        <v>0</v>
      </c>
      <c r="DI347" s="16">
        <f t="shared" si="436"/>
        <v>0</v>
      </c>
      <c r="DJ347" s="16">
        <f t="shared" si="437"/>
        <v>0</v>
      </c>
      <c r="DK347" s="16">
        <f t="shared" si="438"/>
        <v>0</v>
      </c>
      <c r="DL347" s="16">
        <f t="shared" si="439"/>
        <v>0</v>
      </c>
      <c r="DM347" s="16">
        <f t="shared" si="440"/>
        <v>0</v>
      </c>
      <c r="DN347" s="16">
        <f t="shared" si="441"/>
        <v>0</v>
      </c>
      <c r="DO347" s="16">
        <f t="shared" si="442"/>
        <v>0</v>
      </c>
      <c r="DP347" s="16">
        <f t="shared" si="443"/>
        <v>0</v>
      </c>
      <c r="DQ347" s="16">
        <f t="shared" si="444"/>
        <v>0</v>
      </c>
      <c r="DR347" s="16">
        <f t="shared" si="445"/>
        <v>0</v>
      </c>
      <c r="DS347" s="16">
        <f t="shared" si="446"/>
        <v>0</v>
      </c>
      <c r="DT347" s="16">
        <f t="shared" si="447"/>
        <v>0</v>
      </c>
      <c r="DU347" s="16">
        <f t="shared" si="448"/>
        <v>0</v>
      </c>
      <c r="DV347" s="16">
        <f t="shared" si="449"/>
        <v>0</v>
      </c>
      <c r="DW347" s="16">
        <f t="shared" si="450"/>
        <v>0</v>
      </c>
      <c r="DX347" s="16">
        <f t="shared" si="451"/>
        <v>0</v>
      </c>
      <c r="DY347" s="16">
        <f t="shared" si="452"/>
        <v>0</v>
      </c>
      <c r="DZ347" s="16">
        <f t="shared" si="453"/>
        <v>0</v>
      </c>
      <c r="EA347" s="16">
        <f t="shared" si="454"/>
        <v>0</v>
      </c>
      <c r="EB347" s="16">
        <f t="shared" si="455"/>
        <v>0</v>
      </c>
      <c r="EC347" s="16">
        <f t="shared" si="456"/>
        <v>0</v>
      </c>
      <c r="ED347" s="16">
        <f t="shared" si="457"/>
        <v>1</v>
      </c>
      <c r="EE347" s="16">
        <f t="shared" si="458"/>
        <v>1</v>
      </c>
      <c r="EG347" s="20">
        <f t="shared" si="459"/>
        <v>0</v>
      </c>
      <c r="EH347" s="20">
        <f t="shared" si="460"/>
        <v>0</v>
      </c>
      <c r="EI347" s="20">
        <f t="shared" si="461"/>
        <v>0</v>
      </c>
      <c r="EJ347" s="20">
        <f t="shared" si="462"/>
        <v>0</v>
      </c>
      <c r="EP347" s="16" t="s">
        <v>979</v>
      </c>
      <c r="EQ347" s="16">
        <f t="shared" si="463"/>
        <v>0</v>
      </c>
      <c r="ER347" s="16">
        <f t="shared" si="464"/>
        <v>0</v>
      </c>
      <c r="ES347" s="16">
        <f t="shared" si="465"/>
        <v>0</v>
      </c>
      <c r="ET347" s="16">
        <f t="shared" si="466"/>
        <v>0</v>
      </c>
      <c r="EU347" s="16">
        <f t="shared" si="467"/>
        <v>0</v>
      </c>
      <c r="EV347" s="16">
        <f t="shared" si="468"/>
        <v>0</v>
      </c>
      <c r="EW347" s="16">
        <f t="shared" si="469"/>
        <v>0</v>
      </c>
      <c r="EX347" s="16">
        <f t="shared" si="470"/>
        <v>0</v>
      </c>
      <c r="EY347" s="16">
        <f t="shared" si="471"/>
        <v>0</v>
      </c>
      <c r="EZ347" s="16">
        <f t="shared" si="472"/>
        <v>0</v>
      </c>
      <c r="FA347" s="16">
        <f t="shared" si="473"/>
        <v>27</v>
      </c>
      <c r="FB347" s="16">
        <f t="shared" si="474"/>
        <v>0</v>
      </c>
      <c r="FC347" s="16">
        <f t="shared" si="475"/>
        <v>0</v>
      </c>
      <c r="FD347" s="16">
        <f t="shared" si="476"/>
        <v>0</v>
      </c>
      <c r="FE347" s="16">
        <f t="shared" si="477"/>
        <v>0</v>
      </c>
      <c r="FF347" s="16">
        <f t="shared" si="478"/>
        <v>0</v>
      </c>
      <c r="FG347" s="16">
        <f t="shared" si="479"/>
        <v>0</v>
      </c>
    </row>
    <row r="348" spans="2:163" x14ac:dyDescent="0.25">
      <c r="B348" s="42">
        <v>344</v>
      </c>
      <c r="C348" s="42" t="s">
        <v>703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27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16">
        <v>0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6">
        <v>0</v>
      </c>
      <c r="BJ348" s="16">
        <v>0</v>
      </c>
      <c r="BK348" s="16">
        <v>0</v>
      </c>
      <c r="BL348" s="16">
        <v>0</v>
      </c>
      <c r="BM348" s="16">
        <v>0</v>
      </c>
      <c r="BN348" s="16">
        <v>0</v>
      </c>
      <c r="BO348" s="16">
        <v>0</v>
      </c>
      <c r="BP348" s="16">
        <v>0</v>
      </c>
      <c r="BQ348" s="16">
        <v>0</v>
      </c>
      <c r="BR348" s="16">
        <v>0</v>
      </c>
      <c r="BS348" s="16">
        <v>0</v>
      </c>
      <c r="BT348" s="16">
        <v>0</v>
      </c>
      <c r="BU348" s="16">
        <v>0</v>
      </c>
      <c r="BV348" s="16">
        <v>0</v>
      </c>
      <c r="BW348" s="16">
        <v>0</v>
      </c>
      <c r="BX348" s="16">
        <v>0</v>
      </c>
      <c r="BY348" s="16">
        <f t="shared" si="400"/>
        <v>27</v>
      </c>
      <c r="BZ348" s="19">
        <f t="shared" si="401"/>
        <v>27</v>
      </c>
      <c r="CA348" s="16">
        <f t="shared" si="402"/>
        <v>0</v>
      </c>
      <c r="CB348" s="16">
        <f t="shared" si="403"/>
        <v>0</v>
      </c>
      <c r="CC348" s="16">
        <f t="shared" si="404"/>
        <v>0</v>
      </c>
      <c r="CD348" s="16">
        <f t="shared" si="405"/>
        <v>0</v>
      </c>
      <c r="CE348" s="16">
        <f t="shared" si="406"/>
        <v>0</v>
      </c>
      <c r="CF348" s="16">
        <f t="shared" si="407"/>
        <v>0</v>
      </c>
      <c r="CG348" s="16">
        <f t="shared" si="408"/>
        <v>0</v>
      </c>
      <c r="CH348" s="16">
        <f t="shared" si="409"/>
        <v>0</v>
      </c>
      <c r="CI348" s="16">
        <f t="shared" si="410"/>
        <v>0</v>
      </c>
      <c r="CJ348" s="16">
        <f t="shared" si="411"/>
        <v>0</v>
      </c>
      <c r="CK348" s="16">
        <f t="shared" si="412"/>
        <v>0</v>
      </c>
      <c r="CL348" s="16">
        <f t="shared" si="413"/>
        <v>0</v>
      </c>
      <c r="CM348" s="16">
        <f t="shared" si="414"/>
        <v>0</v>
      </c>
      <c r="CN348" s="16">
        <f t="shared" si="415"/>
        <v>0</v>
      </c>
      <c r="CO348" s="16">
        <f t="shared" si="416"/>
        <v>0</v>
      </c>
      <c r="CP348" s="16">
        <f t="shared" si="417"/>
        <v>0</v>
      </c>
      <c r="CQ348" s="16">
        <f t="shared" si="418"/>
        <v>0</v>
      </c>
      <c r="CR348" s="16">
        <f t="shared" si="419"/>
        <v>0</v>
      </c>
      <c r="CS348" s="16">
        <f t="shared" si="420"/>
        <v>0</v>
      </c>
      <c r="CT348" s="16">
        <f t="shared" si="421"/>
        <v>0</v>
      </c>
      <c r="CU348" s="16">
        <f t="shared" si="422"/>
        <v>0</v>
      </c>
      <c r="CV348" s="16">
        <f t="shared" si="423"/>
        <v>0</v>
      </c>
      <c r="CW348" s="16">
        <f t="shared" si="424"/>
        <v>0</v>
      </c>
      <c r="CX348" s="16">
        <f t="shared" si="425"/>
        <v>0</v>
      </c>
      <c r="CY348" s="16">
        <f t="shared" si="426"/>
        <v>0</v>
      </c>
      <c r="CZ348" s="16">
        <f t="shared" si="427"/>
        <v>1</v>
      </c>
      <c r="DA348" s="16">
        <f t="shared" si="428"/>
        <v>0</v>
      </c>
      <c r="DB348" s="16">
        <f t="shared" si="429"/>
        <v>0</v>
      </c>
      <c r="DC348" s="16">
        <f t="shared" si="430"/>
        <v>0</v>
      </c>
      <c r="DD348" s="16">
        <f t="shared" si="431"/>
        <v>0</v>
      </c>
      <c r="DE348" s="16">
        <f t="shared" si="432"/>
        <v>0</v>
      </c>
      <c r="DF348" s="16">
        <f t="shared" si="433"/>
        <v>0</v>
      </c>
      <c r="DG348" s="16">
        <f t="shared" si="434"/>
        <v>0</v>
      </c>
      <c r="DH348" s="16">
        <f t="shared" si="435"/>
        <v>0</v>
      </c>
      <c r="DI348" s="16">
        <f t="shared" si="436"/>
        <v>0</v>
      </c>
      <c r="DJ348" s="16">
        <f t="shared" si="437"/>
        <v>0</v>
      </c>
      <c r="DK348" s="16">
        <f t="shared" si="438"/>
        <v>0</v>
      </c>
      <c r="DL348" s="16">
        <f t="shared" si="439"/>
        <v>0</v>
      </c>
      <c r="DM348" s="16">
        <f t="shared" si="440"/>
        <v>0</v>
      </c>
      <c r="DN348" s="16">
        <f t="shared" si="441"/>
        <v>0</v>
      </c>
      <c r="DO348" s="16">
        <f t="shared" si="442"/>
        <v>0</v>
      </c>
      <c r="DP348" s="16">
        <f t="shared" si="443"/>
        <v>0</v>
      </c>
      <c r="DQ348" s="16">
        <f t="shared" si="444"/>
        <v>0</v>
      </c>
      <c r="DR348" s="16">
        <f t="shared" si="445"/>
        <v>0</v>
      </c>
      <c r="DS348" s="16">
        <f t="shared" si="446"/>
        <v>0</v>
      </c>
      <c r="DT348" s="16">
        <f t="shared" si="447"/>
        <v>0</v>
      </c>
      <c r="DU348" s="16">
        <f t="shared" si="448"/>
        <v>0</v>
      </c>
      <c r="DV348" s="16">
        <f t="shared" si="449"/>
        <v>0</v>
      </c>
      <c r="DW348" s="16">
        <f t="shared" si="450"/>
        <v>0</v>
      </c>
      <c r="DX348" s="16">
        <f t="shared" si="451"/>
        <v>0</v>
      </c>
      <c r="DY348" s="16">
        <f t="shared" si="452"/>
        <v>0</v>
      </c>
      <c r="DZ348" s="16">
        <f t="shared" si="453"/>
        <v>0</v>
      </c>
      <c r="EA348" s="16">
        <f t="shared" si="454"/>
        <v>0</v>
      </c>
      <c r="EB348" s="16">
        <f t="shared" si="455"/>
        <v>0</v>
      </c>
      <c r="EC348" s="16">
        <f t="shared" si="456"/>
        <v>0</v>
      </c>
      <c r="ED348" s="16">
        <f t="shared" si="457"/>
        <v>1</v>
      </c>
      <c r="EE348" s="16">
        <f t="shared" si="458"/>
        <v>1</v>
      </c>
      <c r="EG348" s="20">
        <f t="shared" si="459"/>
        <v>0</v>
      </c>
      <c r="EH348" s="20">
        <f t="shared" si="460"/>
        <v>0</v>
      </c>
      <c r="EI348" s="20">
        <f t="shared" si="461"/>
        <v>0</v>
      </c>
      <c r="EJ348" s="20">
        <f t="shared" si="462"/>
        <v>0</v>
      </c>
      <c r="EP348" s="42" t="s">
        <v>703</v>
      </c>
      <c r="EQ348" s="16">
        <f t="shared" si="463"/>
        <v>0</v>
      </c>
      <c r="ER348" s="16">
        <f t="shared" si="464"/>
        <v>0</v>
      </c>
      <c r="ES348" s="16">
        <f t="shared" si="465"/>
        <v>27</v>
      </c>
      <c r="ET348" s="16">
        <f t="shared" si="466"/>
        <v>0</v>
      </c>
      <c r="EU348" s="16">
        <f t="shared" si="467"/>
        <v>0</v>
      </c>
      <c r="EV348" s="16">
        <f t="shared" si="468"/>
        <v>0</v>
      </c>
      <c r="EW348" s="16">
        <f t="shared" si="469"/>
        <v>0</v>
      </c>
      <c r="EX348" s="16">
        <f t="shared" si="470"/>
        <v>0</v>
      </c>
      <c r="EY348" s="16">
        <f t="shared" si="471"/>
        <v>0</v>
      </c>
      <c r="EZ348" s="16">
        <f t="shared" si="472"/>
        <v>0</v>
      </c>
      <c r="FA348" s="16">
        <f t="shared" si="473"/>
        <v>0</v>
      </c>
      <c r="FB348" s="16">
        <f t="shared" si="474"/>
        <v>0</v>
      </c>
      <c r="FC348" s="16">
        <f t="shared" si="475"/>
        <v>0</v>
      </c>
      <c r="FD348" s="16">
        <f t="shared" si="476"/>
        <v>0</v>
      </c>
      <c r="FE348" s="16">
        <f t="shared" si="477"/>
        <v>0</v>
      </c>
      <c r="FF348" s="16">
        <f t="shared" si="478"/>
        <v>0</v>
      </c>
      <c r="FG348" s="16">
        <f t="shared" si="479"/>
        <v>0</v>
      </c>
    </row>
    <row r="349" spans="2:163" x14ac:dyDescent="0.25">
      <c r="B349" s="42">
        <v>345</v>
      </c>
      <c r="C349" s="42" t="s">
        <v>980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27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6">
        <v>0</v>
      </c>
      <c r="BJ349" s="16">
        <v>0</v>
      </c>
      <c r="BK349" s="16">
        <v>0</v>
      </c>
      <c r="BL349" s="16">
        <v>0</v>
      </c>
      <c r="BM349" s="16">
        <v>0</v>
      </c>
      <c r="BN349" s="16">
        <v>0</v>
      </c>
      <c r="BO349" s="16">
        <v>0</v>
      </c>
      <c r="BP349" s="16">
        <v>0</v>
      </c>
      <c r="BQ349" s="16">
        <v>0</v>
      </c>
      <c r="BR349" s="16">
        <v>0</v>
      </c>
      <c r="BS349" s="16">
        <v>0</v>
      </c>
      <c r="BT349" s="16">
        <v>0</v>
      </c>
      <c r="BU349" s="16">
        <v>0</v>
      </c>
      <c r="BV349" s="16">
        <v>0</v>
      </c>
      <c r="BW349" s="16">
        <v>0</v>
      </c>
      <c r="BX349" s="16">
        <v>0</v>
      </c>
      <c r="BY349" s="16">
        <f t="shared" si="400"/>
        <v>27</v>
      </c>
      <c r="BZ349" s="19">
        <f t="shared" si="401"/>
        <v>27</v>
      </c>
      <c r="CA349" s="16">
        <f t="shared" si="402"/>
        <v>0</v>
      </c>
      <c r="CB349" s="16">
        <f t="shared" si="403"/>
        <v>0</v>
      </c>
      <c r="CC349" s="16">
        <f t="shared" si="404"/>
        <v>0</v>
      </c>
      <c r="CD349" s="16">
        <f t="shared" si="405"/>
        <v>0</v>
      </c>
      <c r="CE349" s="16">
        <f t="shared" si="406"/>
        <v>0</v>
      </c>
      <c r="CF349" s="16">
        <f t="shared" si="407"/>
        <v>0</v>
      </c>
      <c r="CG349" s="16">
        <f t="shared" si="408"/>
        <v>0</v>
      </c>
      <c r="CH349" s="16">
        <f t="shared" si="409"/>
        <v>0</v>
      </c>
      <c r="CI349" s="16">
        <f t="shared" si="410"/>
        <v>0</v>
      </c>
      <c r="CJ349" s="16">
        <f t="shared" si="411"/>
        <v>0</v>
      </c>
      <c r="CK349" s="16">
        <f t="shared" si="412"/>
        <v>0</v>
      </c>
      <c r="CL349" s="16">
        <f t="shared" si="413"/>
        <v>0</v>
      </c>
      <c r="CM349" s="16">
        <f t="shared" si="414"/>
        <v>0</v>
      </c>
      <c r="CN349" s="16">
        <f t="shared" si="415"/>
        <v>0</v>
      </c>
      <c r="CO349" s="16">
        <f t="shared" si="416"/>
        <v>0</v>
      </c>
      <c r="CP349" s="16">
        <f t="shared" si="417"/>
        <v>0</v>
      </c>
      <c r="CQ349" s="16">
        <f t="shared" si="418"/>
        <v>0</v>
      </c>
      <c r="CR349" s="16">
        <f t="shared" si="419"/>
        <v>0</v>
      </c>
      <c r="CS349" s="16">
        <f t="shared" si="420"/>
        <v>0</v>
      </c>
      <c r="CT349" s="16">
        <f t="shared" si="421"/>
        <v>0</v>
      </c>
      <c r="CU349" s="16">
        <f t="shared" si="422"/>
        <v>0</v>
      </c>
      <c r="CV349" s="16">
        <f t="shared" si="423"/>
        <v>0</v>
      </c>
      <c r="CW349" s="16">
        <f t="shared" si="424"/>
        <v>0</v>
      </c>
      <c r="CX349" s="16">
        <f t="shared" si="425"/>
        <v>0</v>
      </c>
      <c r="CY349" s="16">
        <f t="shared" si="426"/>
        <v>0</v>
      </c>
      <c r="CZ349" s="16">
        <f t="shared" si="427"/>
        <v>1</v>
      </c>
      <c r="DA349" s="16">
        <f t="shared" si="428"/>
        <v>0</v>
      </c>
      <c r="DB349" s="16">
        <f t="shared" si="429"/>
        <v>0</v>
      </c>
      <c r="DC349" s="16">
        <f t="shared" si="430"/>
        <v>0</v>
      </c>
      <c r="DD349" s="16">
        <f t="shared" si="431"/>
        <v>0</v>
      </c>
      <c r="DE349" s="16">
        <f t="shared" si="432"/>
        <v>0</v>
      </c>
      <c r="DF349" s="16">
        <f t="shared" si="433"/>
        <v>0</v>
      </c>
      <c r="DG349" s="16">
        <f t="shared" si="434"/>
        <v>0</v>
      </c>
      <c r="DH349" s="16">
        <f t="shared" si="435"/>
        <v>0</v>
      </c>
      <c r="DI349" s="16">
        <f t="shared" si="436"/>
        <v>0</v>
      </c>
      <c r="DJ349" s="16">
        <f t="shared" si="437"/>
        <v>0</v>
      </c>
      <c r="DK349" s="16">
        <f t="shared" si="438"/>
        <v>0</v>
      </c>
      <c r="DL349" s="16">
        <f t="shared" si="439"/>
        <v>0</v>
      </c>
      <c r="DM349" s="16">
        <f t="shared" si="440"/>
        <v>0</v>
      </c>
      <c r="DN349" s="16">
        <f t="shared" si="441"/>
        <v>0</v>
      </c>
      <c r="DO349" s="16">
        <f t="shared" si="442"/>
        <v>0</v>
      </c>
      <c r="DP349" s="16">
        <f t="shared" si="443"/>
        <v>0</v>
      </c>
      <c r="DQ349" s="16">
        <f t="shared" si="444"/>
        <v>0</v>
      </c>
      <c r="DR349" s="16">
        <f t="shared" si="445"/>
        <v>0</v>
      </c>
      <c r="DS349" s="16">
        <f t="shared" si="446"/>
        <v>0</v>
      </c>
      <c r="DT349" s="16">
        <f t="shared" si="447"/>
        <v>0</v>
      </c>
      <c r="DU349" s="16">
        <f t="shared" si="448"/>
        <v>0</v>
      </c>
      <c r="DV349" s="16">
        <f t="shared" si="449"/>
        <v>0</v>
      </c>
      <c r="DW349" s="16">
        <f t="shared" si="450"/>
        <v>0</v>
      </c>
      <c r="DX349" s="16">
        <f t="shared" si="451"/>
        <v>0</v>
      </c>
      <c r="DY349" s="16">
        <f t="shared" si="452"/>
        <v>0</v>
      </c>
      <c r="DZ349" s="16">
        <f t="shared" si="453"/>
        <v>0</v>
      </c>
      <c r="EA349" s="16">
        <f t="shared" si="454"/>
        <v>0</v>
      </c>
      <c r="EB349" s="16">
        <f t="shared" si="455"/>
        <v>0</v>
      </c>
      <c r="EC349" s="16">
        <f t="shared" si="456"/>
        <v>0</v>
      </c>
      <c r="ED349" s="16">
        <f t="shared" si="457"/>
        <v>1</v>
      </c>
      <c r="EE349" s="16">
        <f t="shared" si="458"/>
        <v>1</v>
      </c>
      <c r="EG349" s="20">
        <f t="shared" si="459"/>
        <v>0</v>
      </c>
      <c r="EH349" s="20">
        <f t="shared" si="460"/>
        <v>0</v>
      </c>
      <c r="EI349" s="20">
        <f t="shared" si="461"/>
        <v>0</v>
      </c>
      <c r="EJ349" s="20">
        <f t="shared" si="462"/>
        <v>0</v>
      </c>
      <c r="EP349" s="42" t="s">
        <v>980</v>
      </c>
      <c r="EQ349" s="16">
        <f t="shared" si="463"/>
        <v>0</v>
      </c>
      <c r="ER349" s="16">
        <f t="shared" si="464"/>
        <v>0</v>
      </c>
      <c r="ES349" s="16">
        <f t="shared" si="465"/>
        <v>27</v>
      </c>
      <c r="ET349" s="16">
        <f t="shared" si="466"/>
        <v>0</v>
      </c>
      <c r="EU349" s="16">
        <f t="shared" si="467"/>
        <v>0</v>
      </c>
      <c r="EV349" s="16">
        <f t="shared" si="468"/>
        <v>0</v>
      </c>
      <c r="EW349" s="16">
        <f t="shared" si="469"/>
        <v>0</v>
      </c>
      <c r="EX349" s="16">
        <f t="shared" si="470"/>
        <v>0</v>
      </c>
      <c r="EY349" s="16">
        <f t="shared" si="471"/>
        <v>0</v>
      </c>
      <c r="EZ349" s="16">
        <f t="shared" si="472"/>
        <v>0</v>
      </c>
      <c r="FA349" s="16">
        <f t="shared" si="473"/>
        <v>0</v>
      </c>
      <c r="FB349" s="16">
        <f t="shared" si="474"/>
        <v>0</v>
      </c>
      <c r="FC349" s="16">
        <f t="shared" si="475"/>
        <v>0</v>
      </c>
      <c r="FD349" s="16">
        <f t="shared" si="476"/>
        <v>0</v>
      </c>
      <c r="FE349" s="16">
        <f t="shared" si="477"/>
        <v>0</v>
      </c>
      <c r="FF349" s="16">
        <f t="shared" si="478"/>
        <v>0</v>
      </c>
      <c r="FG349" s="16">
        <f t="shared" si="479"/>
        <v>0</v>
      </c>
    </row>
    <row r="350" spans="2:163" x14ac:dyDescent="0.25">
      <c r="B350" s="42">
        <v>346</v>
      </c>
      <c r="C350" s="42" t="s">
        <v>981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26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0</v>
      </c>
      <c r="BF350" s="16">
        <v>0</v>
      </c>
      <c r="BG350" s="16">
        <v>0</v>
      </c>
      <c r="BH350" s="16">
        <v>0</v>
      </c>
      <c r="BI350" s="16">
        <v>0</v>
      </c>
      <c r="BJ350" s="16">
        <v>0</v>
      </c>
      <c r="BK350" s="16">
        <v>0</v>
      </c>
      <c r="BL350" s="16">
        <v>0</v>
      </c>
      <c r="BM350" s="16">
        <v>0</v>
      </c>
      <c r="BN350" s="16">
        <v>0</v>
      </c>
      <c r="BO350" s="16">
        <v>0</v>
      </c>
      <c r="BP350" s="16">
        <v>0</v>
      </c>
      <c r="BQ350" s="16">
        <v>0</v>
      </c>
      <c r="BR350" s="16">
        <v>0</v>
      </c>
      <c r="BS350" s="16">
        <v>0</v>
      </c>
      <c r="BT350" s="16">
        <v>0</v>
      </c>
      <c r="BU350" s="16">
        <v>0</v>
      </c>
      <c r="BV350" s="16">
        <v>0</v>
      </c>
      <c r="BW350" s="16">
        <v>0</v>
      </c>
      <c r="BX350" s="16">
        <v>0</v>
      </c>
      <c r="BY350" s="16">
        <f t="shared" si="400"/>
        <v>26</v>
      </c>
      <c r="BZ350" s="19">
        <f t="shared" si="401"/>
        <v>26</v>
      </c>
      <c r="CA350" s="16">
        <f t="shared" si="402"/>
        <v>0</v>
      </c>
      <c r="CB350" s="16">
        <f t="shared" si="403"/>
        <v>0</v>
      </c>
      <c r="CC350" s="16">
        <f t="shared" si="404"/>
        <v>0</v>
      </c>
      <c r="CD350" s="16">
        <f t="shared" si="405"/>
        <v>0</v>
      </c>
      <c r="CE350" s="16">
        <f t="shared" si="406"/>
        <v>0</v>
      </c>
      <c r="CF350" s="16">
        <f t="shared" si="407"/>
        <v>0</v>
      </c>
      <c r="CG350" s="16">
        <f t="shared" si="408"/>
        <v>0</v>
      </c>
      <c r="CH350" s="16">
        <f t="shared" si="409"/>
        <v>0</v>
      </c>
      <c r="CI350" s="16">
        <f t="shared" si="410"/>
        <v>0</v>
      </c>
      <c r="CJ350" s="16">
        <f t="shared" si="411"/>
        <v>0</v>
      </c>
      <c r="CK350" s="16">
        <f t="shared" si="412"/>
        <v>0</v>
      </c>
      <c r="CL350" s="16">
        <f t="shared" si="413"/>
        <v>0</v>
      </c>
      <c r="CM350" s="16">
        <f t="shared" si="414"/>
        <v>0</v>
      </c>
      <c r="CN350" s="16">
        <f t="shared" si="415"/>
        <v>0</v>
      </c>
      <c r="CO350" s="16">
        <f t="shared" si="416"/>
        <v>0</v>
      </c>
      <c r="CP350" s="16">
        <f t="shared" si="417"/>
        <v>0</v>
      </c>
      <c r="CQ350" s="16">
        <f t="shared" si="418"/>
        <v>0</v>
      </c>
      <c r="CR350" s="16">
        <f t="shared" si="419"/>
        <v>0</v>
      </c>
      <c r="CS350" s="16">
        <f t="shared" si="420"/>
        <v>0</v>
      </c>
      <c r="CT350" s="16">
        <f t="shared" si="421"/>
        <v>0</v>
      </c>
      <c r="CU350" s="16">
        <f t="shared" si="422"/>
        <v>0</v>
      </c>
      <c r="CV350" s="16">
        <f t="shared" si="423"/>
        <v>0</v>
      </c>
      <c r="CW350" s="16">
        <f t="shared" si="424"/>
        <v>0</v>
      </c>
      <c r="CX350" s="16">
        <f t="shared" si="425"/>
        <v>0</v>
      </c>
      <c r="CY350" s="16">
        <f t="shared" si="426"/>
        <v>0</v>
      </c>
      <c r="CZ350" s="16">
        <f t="shared" si="427"/>
        <v>0</v>
      </c>
      <c r="DA350" s="16">
        <f t="shared" si="428"/>
        <v>1</v>
      </c>
      <c r="DB350" s="16">
        <f t="shared" si="429"/>
        <v>0</v>
      </c>
      <c r="DC350" s="16">
        <f t="shared" si="430"/>
        <v>0</v>
      </c>
      <c r="DD350" s="16">
        <f t="shared" si="431"/>
        <v>0</v>
      </c>
      <c r="DE350" s="16">
        <f t="shared" si="432"/>
        <v>0</v>
      </c>
      <c r="DF350" s="16">
        <f t="shared" si="433"/>
        <v>0</v>
      </c>
      <c r="DG350" s="16">
        <f t="shared" si="434"/>
        <v>0</v>
      </c>
      <c r="DH350" s="16">
        <f t="shared" si="435"/>
        <v>0</v>
      </c>
      <c r="DI350" s="16">
        <f t="shared" si="436"/>
        <v>0</v>
      </c>
      <c r="DJ350" s="16">
        <f t="shared" si="437"/>
        <v>0</v>
      </c>
      <c r="DK350" s="16">
        <f t="shared" si="438"/>
        <v>0</v>
      </c>
      <c r="DL350" s="16">
        <f t="shared" si="439"/>
        <v>0</v>
      </c>
      <c r="DM350" s="16">
        <f t="shared" si="440"/>
        <v>0</v>
      </c>
      <c r="DN350" s="16">
        <f t="shared" si="441"/>
        <v>0</v>
      </c>
      <c r="DO350" s="16">
        <f t="shared" si="442"/>
        <v>0</v>
      </c>
      <c r="DP350" s="16">
        <f t="shared" si="443"/>
        <v>0</v>
      </c>
      <c r="DQ350" s="16">
        <f t="shared" si="444"/>
        <v>0</v>
      </c>
      <c r="DR350" s="16">
        <f t="shared" si="445"/>
        <v>0</v>
      </c>
      <c r="DS350" s="16">
        <f t="shared" si="446"/>
        <v>0</v>
      </c>
      <c r="DT350" s="16">
        <f t="shared" si="447"/>
        <v>0</v>
      </c>
      <c r="DU350" s="16">
        <f t="shared" si="448"/>
        <v>0</v>
      </c>
      <c r="DV350" s="16">
        <f t="shared" si="449"/>
        <v>0</v>
      </c>
      <c r="DW350" s="16">
        <f t="shared" si="450"/>
        <v>0</v>
      </c>
      <c r="DX350" s="16">
        <f t="shared" si="451"/>
        <v>0</v>
      </c>
      <c r="DY350" s="16">
        <f t="shared" si="452"/>
        <v>0</v>
      </c>
      <c r="DZ350" s="16">
        <f t="shared" si="453"/>
        <v>0</v>
      </c>
      <c r="EA350" s="16">
        <f t="shared" si="454"/>
        <v>0</v>
      </c>
      <c r="EB350" s="16">
        <f t="shared" si="455"/>
        <v>0</v>
      </c>
      <c r="EC350" s="16">
        <f t="shared" si="456"/>
        <v>0</v>
      </c>
      <c r="ED350" s="16">
        <f t="shared" si="457"/>
        <v>1</v>
      </c>
      <c r="EE350" s="16">
        <f t="shared" si="458"/>
        <v>1</v>
      </c>
      <c r="EG350" s="20">
        <f t="shared" si="459"/>
        <v>0</v>
      </c>
      <c r="EH350" s="20">
        <f t="shared" si="460"/>
        <v>0</v>
      </c>
      <c r="EI350" s="20">
        <f t="shared" si="461"/>
        <v>0</v>
      </c>
      <c r="EJ350" s="20">
        <f t="shared" si="462"/>
        <v>0</v>
      </c>
      <c r="EP350" s="42" t="s">
        <v>981</v>
      </c>
      <c r="EQ350" s="16">
        <f t="shared" si="463"/>
        <v>0</v>
      </c>
      <c r="ER350" s="16">
        <f t="shared" si="464"/>
        <v>0</v>
      </c>
      <c r="ES350" s="16">
        <f t="shared" si="465"/>
        <v>0</v>
      </c>
      <c r="ET350" s="16">
        <f t="shared" si="466"/>
        <v>0</v>
      </c>
      <c r="EU350" s="16">
        <f t="shared" si="467"/>
        <v>0</v>
      </c>
      <c r="EV350" s="16">
        <f t="shared" si="468"/>
        <v>0</v>
      </c>
      <c r="EW350" s="16">
        <f t="shared" si="469"/>
        <v>0</v>
      </c>
      <c r="EX350" s="16">
        <f t="shared" si="470"/>
        <v>0</v>
      </c>
      <c r="EY350" s="16">
        <f t="shared" si="471"/>
        <v>26</v>
      </c>
      <c r="EZ350" s="16">
        <f t="shared" si="472"/>
        <v>0</v>
      </c>
      <c r="FA350" s="16">
        <f t="shared" si="473"/>
        <v>0</v>
      </c>
      <c r="FB350" s="16">
        <f t="shared" si="474"/>
        <v>0</v>
      </c>
      <c r="FC350" s="16">
        <f t="shared" si="475"/>
        <v>0</v>
      </c>
      <c r="FD350" s="16">
        <f t="shared" si="476"/>
        <v>0</v>
      </c>
      <c r="FE350" s="16">
        <f t="shared" si="477"/>
        <v>0</v>
      </c>
      <c r="FF350" s="16">
        <f t="shared" si="478"/>
        <v>0</v>
      </c>
      <c r="FG350" s="16">
        <f t="shared" si="479"/>
        <v>0</v>
      </c>
    </row>
    <row r="351" spans="2:163" x14ac:dyDescent="0.25">
      <c r="B351" s="42">
        <v>347</v>
      </c>
      <c r="C351" s="42" t="s">
        <v>982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26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6">
        <v>0</v>
      </c>
      <c r="BJ351" s="16">
        <v>0</v>
      </c>
      <c r="BK351" s="16">
        <v>0</v>
      </c>
      <c r="BL351" s="16">
        <v>0</v>
      </c>
      <c r="BM351" s="16">
        <v>0</v>
      </c>
      <c r="BN351" s="16">
        <v>0</v>
      </c>
      <c r="BO351" s="16">
        <v>0</v>
      </c>
      <c r="BP351" s="16">
        <v>0</v>
      </c>
      <c r="BQ351" s="16">
        <v>0</v>
      </c>
      <c r="BR351" s="16">
        <v>0</v>
      </c>
      <c r="BS351" s="16">
        <v>0</v>
      </c>
      <c r="BT351" s="16">
        <v>0</v>
      </c>
      <c r="BU351" s="16">
        <v>0</v>
      </c>
      <c r="BV351" s="16">
        <v>0</v>
      </c>
      <c r="BW351" s="16">
        <v>0</v>
      </c>
      <c r="BX351" s="16">
        <v>0</v>
      </c>
      <c r="BY351" s="16">
        <f t="shared" si="400"/>
        <v>26</v>
      </c>
      <c r="BZ351" s="19">
        <f t="shared" si="401"/>
        <v>26</v>
      </c>
      <c r="CA351" s="16">
        <f t="shared" si="402"/>
        <v>0</v>
      </c>
      <c r="CB351" s="16">
        <f t="shared" si="403"/>
        <v>0</v>
      </c>
      <c r="CC351" s="16">
        <f t="shared" si="404"/>
        <v>0</v>
      </c>
      <c r="CD351" s="16">
        <f t="shared" si="405"/>
        <v>0</v>
      </c>
      <c r="CE351" s="16">
        <f t="shared" si="406"/>
        <v>0</v>
      </c>
      <c r="CF351" s="16">
        <f t="shared" si="407"/>
        <v>0</v>
      </c>
      <c r="CG351" s="16">
        <f t="shared" si="408"/>
        <v>0</v>
      </c>
      <c r="CH351" s="16">
        <f t="shared" si="409"/>
        <v>0</v>
      </c>
      <c r="CI351" s="16">
        <f t="shared" si="410"/>
        <v>0</v>
      </c>
      <c r="CJ351" s="16">
        <f t="shared" si="411"/>
        <v>0</v>
      </c>
      <c r="CK351" s="16">
        <f t="shared" si="412"/>
        <v>0</v>
      </c>
      <c r="CL351" s="16">
        <f t="shared" si="413"/>
        <v>0</v>
      </c>
      <c r="CM351" s="16">
        <f t="shared" si="414"/>
        <v>0</v>
      </c>
      <c r="CN351" s="16">
        <f t="shared" si="415"/>
        <v>0</v>
      </c>
      <c r="CO351" s="16">
        <f t="shared" si="416"/>
        <v>0</v>
      </c>
      <c r="CP351" s="16">
        <f t="shared" si="417"/>
        <v>0</v>
      </c>
      <c r="CQ351" s="16">
        <f t="shared" si="418"/>
        <v>0</v>
      </c>
      <c r="CR351" s="16">
        <f t="shared" si="419"/>
        <v>0</v>
      </c>
      <c r="CS351" s="16">
        <f t="shared" si="420"/>
        <v>0</v>
      </c>
      <c r="CT351" s="16">
        <f t="shared" si="421"/>
        <v>0</v>
      </c>
      <c r="CU351" s="16">
        <f t="shared" si="422"/>
        <v>0</v>
      </c>
      <c r="CV351" s="16">
        <f t="shared" si="423"/>
        <v>0</v>
      </c>
      <c r="CW351" s="16">
        <f t="shared" si="424"/>
        <v>0</v>
      </c>
      <c r="CX351" s="16">
        <f t="shared" si="425"/>
        <v>0</v>
      </c>
      <c r="CY351" s="16">
        <f t="shared" si="426"/>
        <v>0</v>
      </c>
      <c r="CZ351" s="16">
        <f t="shared" si="427"/>
        <v>0</v>
      </c>
      <c r="DA351" s="16">
        <f t="shared" si="428"/>
        <v>1</v>
      </c>
      <c r="DB351" s="16">
        <f t="shared" si="429"/>
        <v>0</v>
      </c>
      <c r="DC351" s="16">
        <f t="shared" si="430"/>
        <v>0</v>
      </c>
      <c r="DD351" s="16">
        <f t="shared" si="431"/>
        <v>0</v>
      </c>
      <c r="DE351" s="16">
        <f t="shared" si="432"/>
        <v>0</v>
      </c>
      <c r="DF351" s="16">
        <f t="shared" si="433"/>
        <v>0</v>
      </c>
      <c r="DG351" s="16">
        <f t="shared" si="434"/>
        <v>0</v>
      </c>
      <c r="DH351" s="16">
        <f t="shared" si="435"/>
        <v>0</v>
      </c>
      <c r="DI351" s="16">
        <f t="shared" si="436"/>
        <v>0</v>
      </c>
      <c r="DJ351" s="16">
        <f t="shared" si="437"/>
        <v>0</v>
      </c>
      <c r="DK351" s="16">
        <f t="shared" si="438"/>
        <v>0</v>
      </c>
      <c r="DL351" s="16">
        <f t="shared" si="439"/>
        <v>0</v>
      </c>
      <c r="DM351" s="16">
        <f t="shared" si="440"/>
        <v>0</v>
      </c>
      <c r="DN351" s="16">
        <f t="shared" si="441"/>
        <v>0</v>
      </c>
      <c r="DO351" s="16">
        <f t="shared" si="442"/>
        <v>0</v>
      </c>
      <c r="DP351" s="16">
        <f t="shared" si="443"/>
        <v>0</v>
      </c>
      <c r="DQ351" s="16">
        <f t="shared" si="444"/>
        <v>0</v>
      </c>
      <c r="DR351" s="16">
        <f t="shared" si="445"/>
        <v>0</v>
      </c>
      <c r="DS351" s="16">
        <f t="shared" si="446"/>
        <v>0</v>
      </c>
      <c r="DT351" s="16">
        <f t="shared" si="447"/>
        <v>0</v>
      </c>
      <c r="DU351" s="16">
        <f t="shared" si="448"/>
        <v>0</v>
      </c>
      <c r="DV351" s="16">
        <f t="shared" si="449"/>
        <v>0</v>
      </c>
      <c r="DW351" s="16">
        <f t="shared" si="450"/>
        <v>0</v>
      </c>
      <c r="DX351" s="16">
        <f t="shared" si="451"/>
        <v>0</v>
      </c>
      <c r="DY351" s="16">
        <f t="shared" si="452"/>
        <v>0</v>
      </c>
      <c r="DZ351" s="16">
        <f t="shared" si="453"/>
        <v>0</v>
      </c>
      <c r="EA351" s="16">
        <f t="shared" si="454"/>
        <v>0</v>
      </c>
      <c r="EB351" s="16">
        <f t="shared" si="455"/>
        <v>0</v>
      </c>
      <c r="EC351" s="16">
        <f t="shared" si="456"/>
        <v>0</v>
      </c>
      <c r="ED351" s="16">
        <f t="shared" si="457"/>
        <v>1</v>
      </c>
      <c r="EE351" s="16">
        <f t="shared" si="458"/>
        <v>1</v>
      </c>
      <c r="EG351" s="20">
        <f t="shared" si="459"/>
        <v>0</v>
      </c>
      <c r="EH351" s="20">
        <f t="shared" si="460"/>
        <v>0</v>
      </c>
      <c r="EI351" s="20">
        <f t="shared" si="461"/>
        <v>0</v>
      </c>
      <c r="EJ351" s="20">
        <f t="shared" si="462"/>
        <v>0</v>
      </c>
      <c r="EP351" s="42" t="s">
        <v>982</v>
      </c>
      <c r="EQ351" s="16">
        <f t="shared" si="463"/>
        <v>0</v>
      </c>
      <c r="ER351" s="16">
        <f t="shared" si="464"/>
        <v>0</v>
      </c>
      <c r="ES351" s="16">
        <f t="shared" si="465"/>
        <v>0</v>
      </c>
      <c r="ET351" s="16">
        <f t="shared" si="466"/>
        <v>0</v>
      </c>
      <c r="EU351" s="16">
        <f t="shared" si="467"/>
        <v>26</v>
      </c>
      <c r="EV351" s="16">
        <f t="shared" si="468"/>
        <v>0</v>
      </c>
      <c r="EW351" s="16">
        <f t="shared" si="469"/>
        <v>0</v>
      </c>
      <c r="EX351" s="16">
        <f t="shared" si="470"/>
        <v>0</v>
      </c>
      <c r="EY351" s="16">
        <f t="shared" si="471"/>
        <v>0</v>
      </c>
      <c r="EZ351" s="16">
        <f t="shared" si="472"/>
        <v>0</v>
      </c>
      <c r="FA351" s="16">
        <f t="shared" si="473"/>
        <v>0</v>
      </c>
      <c r="FB351" s="16">
        <f t="shared" si="474"/>
        <v>0</v>
      </c>
      <c r="FC351" s="16">
        <f t="shared" si="475"/>
        <v>0</v>
      </c>
      <c r="FD351" s="16">
        <f t="shared" si="476"/>
        <v>0</v>
      </c>
      <c r="FE351" s="16">
        <f t="shared" si="477"/>
        <v>0</v>
      </c>
      <c r="FF351" s="16">
        <f t="shared" si="478"/>
        <v>0</v>
      </c>
      <c r="FG351" s="16">
        <f t="shared" si="479"/>
        <v>0</v>
      </c>
    </row>
    <row r="352" spans="2:163" x14ac:dyDescent="0.25">
      <c r="B352" s="42">
        <v>348</v>
      </c>
      <c r="C352" s="42" t="s">
        <v>983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26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6">
        <v>0</v>
      </c>
      <c r="BJ352" s="16">
        <v>0</v>
      </c>
      <c r="BK352" s="16">
        <v>0</v>
      </c>
      <c r="BL352" s="16">
        <v>0</v>
      </c>
      <c r="BM352" s="16">
        <v>0</v>
      </c>
      <c r="BN352" s="16">
        <v>0</v>
      </c>
      <c r="BO352" s="16">
        <v>0</v>
      </c>
      <c r="BP352" s="16">
        <v>0</v>
      </c>
      <c r="BQ352" s="16">
        <v>0</v>
      </c>
      <c r="BR352" s="16">
        <v>0</v>
      </c>
      <c r="BS352" s="16">
        <v>0</v>
      </c>
      <c r="BT352" s="16">
        <v>0</v>
      </c>
      <c r="BU352" s="16">
        <v>0</v>
      </c>
      <c r="BV352" s="16">
        <v>0</v>
      </c>
      <c r="BW352" s="16">
        <v>0</v>
      </c>
      <c r="BX352" s="16">
        <v>0</v>
      </c>
      <c r="BY352" s="16">
        <f t="shared" si="400"/>
        <v>26</v>
      </c>
      <c r="BZ352" s="19">
        <f t="shared" si="401"/>
        <v>26</v>
      </c>
      <c r="CA352" s="16">
        <f t="shared" si="402"/>
        <v>0</v>
      </c>
      <c r="CB352" s="16">
        <f t="shared" si="403"/>
        <v>0</v>
      </c>
      <c r="CC352" s="16">
        <f t="shared" si="404"/>
        <v>0</v>
      </c>
      <c r="CD352" s="16">
        <f t="shared" si="405"/>
        <v>0</v>
      </c>
      <c r="CE352" s="16">
        <f t="shared" si="406"/>
        <v>0</v>
      </c>
      <c r="CF352" s="16">
        <f t="shared" si="407"/>
        <v>0</v>
      </c>
      <c r="CG352" s="16">
        <f t="shared" si="408"/>
        <v>0</v>
      </c>
      <c r="CH352" s="16">
        <f t="shared" si="409"/>
        <v>0</v>
      </c>
      <c r="CI352" s="16">
        <f t="shared" si="410"/>
        <v>0</v>
      </c>
      <c r="CJ352" s="16">
        <f t="shared" si="411"/>
        <v>0</v>
      </c>
      <c r="CK352" s="16">
        <f t="shared" si="412"/>
        <v>0</v>
      </c>
      <c r="CL352" s="16">
        <f t="shared" si="413"/>
        <v>0</v>
      </c>
      <c r="CM352" s="16">
        <f t="shared" si="414"/>
        <v>0</v>
      </c>
      <c r="CN352" s="16">
        <f t="shared" si="415"/>
        <v>0</v>
      </c>
      <c r="CO352" s="16">
        <f t="shared" si="416"/>
        <v>0</v>
      </c>
      <c r="CP352" s="16">
        <f t="shared" si="417"/>
        <v>0</v>
      </c>
      <c r="CQ352" s="16">
        <f t="shared" si="418"/>
        <v>0</v>
      </c>
      <c r="CR352" s="16">
        <f t="shared" si="419"/>
        <v>0</v>
      </c>
      <c r="CS352" s="16">
        <f t="shared" si="420"/>
        <v>0</v>
      </c>
      <c r="CT352" s="16">
        <f t="shared" si="421"/>
        <v>0</v>
      </c>
      <c r="CU352" s="16">
        <f t="shared" si="422"/>
        <v>0</v>
      </c>
      <c r="CV352" s="16">
        <f t="shared" si="423"/>
        <v>0</v>
      </c>
      <c r="CW352" s="16">
        <f t="shared" si="424"/>
        <v>0</v>
      </c>
      <c r="CX352" s="16">
        <f t="shared" si="425"/>
        <v>0</v>
      </c>
      <c r="CY352" s="16">
        <f t="shared" si="426"/>
        <v>0</v>
      </c>
      <c r="CZ352" s="16">
        <f t="shared" si="427"/>
        <v>0</v>
      </c>
      <c r="DA352" s="16">
        <f t="shared" si="428"/>
        <v>1</v>
      </c>
      <c r="DB352" s="16">
        <f t="shared" si="429"/>
        <v>0</v>
      </c>
      <c r="DC352" s="16">
        <f t="shared" si="430"/>
        <v>0</v>
      </c>
      <c r="DD352" s="16">
        <f t="shared" si="431"/>
        <v>0</v>
      </c>
      <c r="DE352" s="16">
        <f t="shared" si="432"/>
        <v>0</v>
      </c>
      <c r="DF352" s="16">
        <f t="shared" si="433"/>
        <v>0</v>
      </c>
      <c r="DG352" s="16">
        <f t="shared" si="434"/>
        <v>0</v>
      </c>
      <c r="DH352" s="16">
        <f t="shared" si="435"/>
        <v>0</v>
      </c>
      <c r="DI352" s="16">
        <f t="shared" si="436"/>
        <v>0</v>
      </c>
      <c r="DJ352" s="16">
        <f t="shared" si="437"/>
        <v>0</v>
      </c>
      <c r="DK352" s="16">
        <f t="shared" si="438"/>
        <v>0</v>
      </c>
      <c r="DL352" s="16">
        <f t="shared" si="439"/>
        <v>0</v>
      </c>
      <c r="DM352" s="16">
        <f t="shared" si="440"/>
        <v>0</v>
      </c>
      <c r="DN352" s="16">
        <f t="shared" si="441"/>
        <v>0</v>
      </c>
      <c r="DO352" s="16">
        <f t="shared" si="442"/>
        <v>0</v>
      </c>
      <c r="DP352" s="16">
        <f t="shared" si="443"/>
        <v>0</v>
      </c>
      <c r="DQ352" s="16">
        <f t="shared" si="444"/>
        <v>0</v>
      </c>
      <c r="DR352" s="16">
        <f t="shared" si="445"/>
        <v>0</v>
      </c>
      <c r="DS352" s="16">
        <f t="shared" si="446"/>
        <v>0</v>
      </c>
      <c r="DT352" s="16">
        <f t="shared" si="447"/>
        <v>0</v>
      </c>
      <c r="DU352" s="16">
        <f t="shared" si="448"/>
        <v>0</v>
      </c>
      <c r="DV352" s="16">
        <f t="shared" si="449"/>
        <v>0</v>
      </c>
      <c r="DW352" s="16">
        <f t="shared" si="450"/>
        <v>0</v>
      </c>
      <c r="DX352" s="16">
        <f t="shared" si="451"/>
        <v>0</v>
      </c>
      <c r="DY352" s="16">
        <f t="shared" si="452"/>
        <v>0</v>
      </c>
      <c r="DZ352" s="16">
        <f t="shared" si="453"/>
        <v>0</v>
      </c>
      <c r="EA352" s="16">
        <f t="shared" si="454"/>
        <v>0</v>
      </c>
      <c r="EB352" s="16">
        <f t="shared" si="455"/>
        <v>0</v>
      </c>
      <c r="EC352" s="16">
        <f t="shared" si="456"/>
        <v>0</v>
      </c>
      <c r="ED352" s="16">
        <f t="shared" si="457"/>
        <v>1</v>
      </c>
      <c r="EE352" s="16">
        <f t="shared" si="458"/>
        <v>1</v>
      </c>
      <c r="EG352" s="20">
        <f t="shared" si="459"/>
        <v>0</v>
      </c>
      <c r="EH352" s="20">
        <f t="shared" si="460"/>
        <v>0</v>
      </c>
      <c r="EI352" s="20">
        <f t="shared" si="461"/>
        <v>0</v>
      </c>
      <c r="EJ352" s="20">
        <f t="shared" si="462"/>
        <v>0</v>
      </c>
      <c r="EP352" s="42" t="s">
        <v>983</v>
      </c>
      <c r="EQ352" s="16">
        <f t="shared" si="463"/>
        <v>0</v>
      </c>
      <c r="ER352" s="16">
        <f t="shared" si="464"/>
        <v>0</v>
      </c>
      <c r="ES352" s="16">
        <f t="shared" si="465"/>
        <v>0</v>
      </c>
      <c r="ET352" s="16">
        <f t="shared" si="466"/>
        <v>0</v>
      </c>
      <c r="EU352" s="16">
        <f t="shared" si="467"/>
        <v>26</v>
      </c>
      <c r="EV352" s="16">
        <f t="shared" si="468"/>
        <v>0</v>
      </c>
      <c r="EW352" s="16">
        <f t="shared" si="469"/>
        <v>0</v>
      </c>
      <c r="EX352" s="16">
        <f t="shared" si="470"/>
        <v>0</v>
      </c>
      <c r="EY352" s="16">
        <f t="shared" si="471"/>
        <v>0</v>
      </c>
      <c r="EZ352" s="16">
        <f t="shared" si="472"/>
        <v>0</v>
      </c>
      <c r="FA352" s="16">
        <f t="shared" si="473"/>
        <v>0</v>
      </c>
      <c r="FB352" s="16">
        <f t="shared" si="474"/>
        <v>0</v>
      </c>
      <c r="FC352" s="16">
        <f t="shared" si="475"/>
        <v>0</v>
      </c>
      <c r="FD352" s="16">
        <f t="shared" si="476"/>
        <v>0</v>
      </c>
      <c r="FE352" s="16">
        <f t="shared" si="477"/>
        <v>0</v>
      </c>
      <c r="FF352" s="16">
        <f t="shared" si="478"/>
        <v>0</v>
      </c>
      <c r="FG352" s="16">
        <f t="shared" si="479"/>
        <v>0</v>
      </c>
    </row>
    <row r="353" spans="2:163" x14ac:dyDescent="0.25">
      <c r="B353" s="42">
        <v>349</v>
      </c>
      <c r="C353" s="42" t="s">
        <v>984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26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  <c r="AY353" s="16">
        <v>0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6">
        <v>0</v>
      </c>
      <c r="BJ353" s="16">
        <v>0</v>
      </c>
      <c r="BK353" s="16">
        <v>0</v>
      </c>
      <c r="BL353" s="16">
        <v>0</v>
      </c>
      <c r="BM353" s="16">
        <v>0</v>
      </c>
      <c r="BN353" s="16">
        <v>0</v>
      </c>
      <c r="BO353" s="16">
        <v>0</v>
      </c>
      <c r="BP353" s="16">
        <v>0</v>
      </c>
      <c r="BQ353" s="16">
        <v>0</v>
      </c>
      <c r="BR353" s="16">
        <v>0</v>
      </c>
      <c r="BS353" s="16">
        <v>0</v>
      </c>
      <c r="BT353" s="16">
        <v>0</v>
      </c>
      <c r="BU353" s="16">
        <v>0</v>
      </c>
      <c r="BV353" s="16">
        <v>0</v>
      </c>
      <c r="BW353" s="16">
        <v>0</v>
      </c>
      <c r="BX353" s="16">
        <v>0</v>
      </c>
      <c r="BY353" s="16">
        <f t="shared" si="400"/>
        <v>26</v>
      </c>
      <c r="BZ353" s="19">
        <f t="shared" si="401"/>
        <v>26</v>
      </c>
      <c r="CA353" s="16">
        <f t="shared" si="402"/>
        <v>0</v>
      </c>
      <c r="CB353" s="16">
        <f t="shared" si="403"/>
        <v>0</v>
      </c>
      <c r="CC353" s="16">
        <f t="shared" si="404"/>
        <v>0</v>
      </c>
      <c r="CD353" s="16">
        <f t="shared" si="405"/>
        <v>0</v>
      </c>
      <c r="CE353" s="16">
        <f t="shared" si="406"/>
        <v>0</v>
      </c>
      <c r="CF353" s="16">
        <f t="shared" si="407"/>
        <v>0</v>
      </c>
      <c r="CG353" s="16">
        <f t="shared" si="408"/>
        <v>0</v>
      </c>
      <c r="CH353" s="16">
        <f t="shared" si="409"/>
        <v>0</v>
      </c>
      <c r="CI353" s="16">
        <f t="shared" si="410"/>
        <v>0</v>
      </c>
      <c r="CJ353" s="16">
        <f t="shared" si="411"/>
        <v>0</v>
      </c>
      <c r="CK353" s="16">
        <f t="shared" si="412"/>
        <v>0</v>
      </c>
      <c r="CL353" s="16">
        <f t="shared" si="413"/>
        <v>0</v>
      </c>
      <c r="CM353" s="16">
        <f t="shared" si="414"/>
        <v>0</v>
      </c>
      <c r="CN353" s="16">
        <f t="shared" si="415"/>
        <v>0</v>
      </c>
      <c r="CO353" s="16">
        <f t="shared" si="416"/>
        <v>0</v>
      </c>
      <c r="CP353" s="16">
        <f t="shared" si="417"/>
        <v>0</v>
      </c>
      <c r="CQ353" s="16">
        <f t="shared" si="418"/>
        <v>0</v>
      </c>
      <c r="CR353" s="16">
        <f t="shared" si="419"/>
        <v>0</v>
      </c>
      <c r="CS353" s="16">
        <f t="shared" si="420"/>
        <v>0</v>
      </c>
      <c r="CT353" s="16">
        <f t="shared" si="421"/>
        <v>0</v>
      </c>
      <c r="CU353" s="16">
        <f t="shared" si="422"/>
        <v>0</v>
      </c>
      <c r="CV353" s="16">
        <f t="shared" si="423"/>
        <v>0</v>
      </c>
      <c r="CW353" s="16">
        <f t="shared" si="424"/>
        <v>0</v>
      </c>
      <c r="CX353" s="16">
        <f t="shared" si="425"/>
        <v>0</v>
      </c>
      <c r="CY353" s="16">
        <f t="shared" si="426"/>
        <v>0</v>
      </c>
      <c r="CZ353" s="16">
        <f t="shared" si="427"/>
        <v>0</v>
      </c>
      <c r="DA353" s="16">
        <f t="shared" si="428"/>
        <v>1</v>
      </c>
      <c r="DB353" s="16">
        <f t="shared" si="429"/>
        <v>0</v>
      </c>
      <c r="DC353" s="16">
        <f t="shared" si="430"/>
        <v>0</v>
      </c>
      <c r="DD353" s="16">
        <f t="shared" si="431"/>
        <v>0</v>
      </c>
      <c r="DE353" s="16">
        <f t="shared" si="432"/>
        <v>0</v>
      </c>
      <c r="DF353" s="16">
        <f t="shared" si="433"/>
        <v>0</v>
      </c>
      <c r="DG353" s="16">
        <f t="shared" si="434"/>
        <v>0</v>
      </c>
      <c r="DH353" s="16">
        <f t="shared" si="435"/>
        <v>0</v>
      </c>
      <c r="DI353" s="16">
        <f t="shared" si="436"/>
        <v>0</v>
      </c>
      <c r="DJ353" s="16">
        <f t="shared" si="437"/>
        <v>0</v>
      </c>
      <c r="DK353" s="16">
        <f t="shared" si="438"/>
        <v>0</v>
      </c>
      <c r="DL353" s="16">
        <f t="shared" si="439"/>
        <v>0</v>
      </c>
      <c r="DM353" s="16">
        <f t="shared" si="440"/>
        <v>0</v>
      </c>
      <c r="DN353" s="16">
        <f t="shared" si="441"/>
        <v>0</v>
      </c>
      <c r="DO353" s="16">
        <f t="shared" si="442"/>
        <v>0</v>
      </c>
      <c r="DP353" s="16">
        <f t="shared" si="443"/>
        <v>0</v>
      </c>
      <c r="DQ353" s="16">
        <f t="shared" si="444"/>
        <v>0</v>
      </c>
      <c r="DR353" s="16">
        <f t="shared" si="445"/>
        <v>0</v>
      </c>
      <c r="DS353" s="16">
        <f t="shared" si="446"/>
        <v>0</v>
      </c>
      <c r="DT353" s="16">
        <f t="shared" si="447"/>
        <v>0</v>
      </c>
      <c r="DU353" s="16">
        <f t="shared" si="448"/>
        <v>0</v>
      </c>
      <c r="DV353" s="16">
        <f t="shared" si="449"/>
        <v>0</v>
      </c>
      <c r="DW353" s="16">
        <f t="shared" si="450"/>
        <v>0</v>
      </c>
      <c r="DX353" s="16">
        <f t="shared" si="451"/>
        <v>0</v>
      </c>
      <c r="DY353" s="16">
        <f t="shared" si="452"/>
        <v>0</v>
      </c>
      <c r="DZ353" s="16">
        <f t="shared" si="453"/>
        <v>0</v>
      </c>
      <c r="EA353" s="16">
        <f t="shared" si="454"/>
        <v>0</v>
      </c>
      <c r="EB353" s="16">
        <f t="shared" si="455"/>
        <v>0</v>
      </c>
      <c r="EC353" s="16">
        <f t="shared" si="456"/>
        <v>0</v>
      </c>
      <c r="ED353" s="16">
        <f t="shared" si="457"/>
        <v>1</v>
      </c>
      <c r="EE353" s="16">
        <f t="shared" si="458"/>
        <v>1</v>
      </c>
      <c r="EG353" s="20">
        <f t="shared" si="459"/>
        <v>0</v>
      </c>
      <c r="EH353" s="20">
        <f t="shared" si="460"/>
        <v>0</v>
      </c>
      <c r="EI353" s="20">
        <f t="shared" si="461"/>
        <v>0</v>
      </c>
      <c r="EJ353" s="20">
        <f t="shared" si="462"/>
        <v>0</v>
      </c>
      <c r="EP353" s="42" t="s">
        <v>984</v>
      </c>
      <c r="EQ353" s="16">
        <f t="shared" si="463"/>
        <v>0</v>
      </c>
      <c r="ER353" s="16">
        <f t="shared" si="464"/>
        <v>0</v>
      </c>
      <c r="ES353" s="16">
        <f t="shared" si="465"/>
        <v>0</v>
      </c>
      <c r="ET353" s="16">
        <f t="shared" si="466"/>
        <v>0</v>
      </c>
      <c r="EU353" s="16">
        <f t="shared" si="467"/>
        <v>26</v>
      </c>
      <c r="EV353" s="16">
        <f t="shared" si="468"/>
        <v>0</v>
      </c>
      <c r="EW353" s="16">
        <f t="shared" si="469"/>
        <v>0</v>
      </c>
      <c r="EX353" s="16">
        <f t="shared" si="470"/>
        <v>0</v>
      </c>
      <c r="EY353" s="16">
        <f t="shared" si="471"/>
        <v>0</v>
      </c>
      <c r="EZ353" s="16">
        <f t="shared" si="472"/>
        <v>0</v>
      </c>
      <c r="FA353" s="16">
        <f t="shared" si="473"/>
        <v>0</v>
      </c>
      <c r="FB353" s="16">
        <f t="shared" si="474"/>
        <v>0</v>
      </c>
      <c r="FC353" s="16">
        <f t="shared" si="475"/>
        <v>0</v>
      </c>
      <c r="FD353" s="16">
        <f t="shared" si="476"/>
        <v>0</v>
      </c>
      <c r="FE353" s="16">
        <f t="shared" si="477"/>
        <v>0</v>
      </c>
      <c r="FF353" s="16">
        <f t="shared" si="478"/>
        <v>0</v>
      </c>
      <c r="FG353" s="16">
        <f t="shared" si="479"/>
        <v>0</v>
      </c>
    </row>
    <row r="354" spans="2:163" x14ac:dyDescent="0.25">
      <c r="B354" s="42">
        <v>350</v>
      </c>
      <c r="C354" s="42" t="s">
        <v>985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26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16">
        <v>0</v>
      </c>
      <c r="BJ354" s="16">
        <v>0</v>
      </c>
      <c r="BK354" s="16">
        <v>0</v>
      </c>
      <c r="BL354" s="16">
        <v>0</v>
      </c>
      <c r="BM354" s="16">
        <v>0</v>
      </c>
      <c r="BN354" s="16">
        <v>0</v>
      </c>
      <c r="BO354" s="16">
        <v>0</v>
      </c>
      <c r="BP354" s="16">
        <v>0</v>
      </c>
      <c r="BQ354" s="16">
        <v>0</v>
      </c>
      <c r="BR354" s="16">
        <v>0</v>
      </c>
      <c r="BS354" s="16">
        <v>0</v>
      </c>
      <c r="BT354" s="16">
        <v>0</v>
      </c>
      <c r="BU354" s="16">
        <v>0</v>
      </c>
      <c r="BV354" s="16">
        <v>0</v>
      </c>
      <c r="BW354" s="16">
        <v>0</v>
      </c>
      <c r="BX354" s="16">
        <v>0</v>
      </c>
      <c r="BY354" s="16">
        <f t="shared" si="400"/>
        <v>26</v>
      </c>
      <c r="BZ354" s="19">
        <f t="shared" si="401"/>
        <v>26</v>
      </c>
      <c r="CA354" s="16">
        <f t="shared" si="402"/>
        <v>0</v>
      </c>
      <c r="CB354" s="16">
        <f t="shared" si="403"/>
        <v>0</v>
      </c>
      <c r="CC354" s="16">
        <f t="shared" si="404"/>
        <v>0</v>
      </c>
      <c r="CD354" s="16">
        <f t="shared" si="405"/>
        <v>0</v>
      </c>
      <c r="CE354" s="16">
        <f t="shared" si="406"/>
        <v>0</v>
      </c>
      <c r="CF354" s="16">
        <f t="shared" si="407"/>
        <v>0</v>
      </c>
      <c r="CG354" s="16">
        <f t="shared" si="408"/>
        <v>0</v>
      </c>
      <c r="CH354" s="16">
        <f t="shared" si="409"/>
        <v>0</v>
      </c>
      <c r="CI354" s="16">
        <f t="shared" si="410"/>
        <v>0</v>
      </c>
      <c r="CJ354" s="16">
        <f t="shared" si="411"/>
        <v>0</v>
      </c>
      <c r="CK354" s="16">
        <f t="shared" si="412"/>
        <v>0</v>
      </c>
      <c r="CL354" s="16">
        <f t="shared" si="413"/>
        <v>0</v>
      </c>
      <c r="CM354" s="16">
        <f t="shared" si="414"/>
        <v>0</v>
      </c>
      <c r="CN354" s="16">
        <f t="shared" si="415"/>
        <v>0</v>
      </c>
      <c r="CO354" s="16">
        <f t="shared" si="416"/>
        <v>0</v>
      </c>
      <c r="CP354" s="16">
        <f t="shared" si="417"/>
        <v>0</v>
      </c>
      <c r="CQ354" s="16">
        <f t="shared" si="418"/>
        <v>0</v>
      </c>
      <c r="CR354" s="16">
        <f t="shared" si="419"/>
        <v>0</v>
      </c>
      <c r="CS354" s="16">
        <f t="shared" si="420"/>
        <v>0</v>
      </c>
      <c r="CT354" s="16">
        <f t="shared" si="421"/>
        <v>0</v>
      </c>
      <c r="CU354" s="16">
        <f t="shared" si="422"/>
        <v>0</v>
      </c>
      <c r="CV354" s="16">
        <f t="shared" si="423"/>
        <v>0</v>
      </c>
      <c r="CW354" s="16">
        <f t="shared" si="424"/>
        <v>0</v>
      </c>
      <c r="CX354" s="16">
        <f t="shared" si="425"/>
        <v>0</v>
      </c>
      <c r="CY354" s="16">
        <f t="shared" si="426"/>
        <v>0</v>
      </c>
      <c r="CZ354" s="16">
        <f t="shared" si="427"/>
        <v>0</v>
      </c>
      <c r="DA354" s="16">
        <f t="shared" si="428"/>
        <v>1</v>
      </c>
      <c r="DB354" s="16">
        <f t="shared" si="429"/>
        <v>0</v>
      </c>
      <c r="DC354" s="16">
        <f t="shared" si="430"/>
        <v>0</v>
      </c>
      <c r="DD354" s="16">
        <f t="shared" si="431"/>
        <v>0</v>
      </c>
      <c r="DE354" s="16">
        <f t="shared" si="432"/>
        <v>0</v>
      </c>
      <c r="DF354" s="16">
        <f t="shared" si="433"/>
        <v>0</v>
      </c>
      <c r="DG354" s="16">
        <f t="shared" si="434"/>
        <v>0</v>
      </c>
      <c r="DH354" s="16">
        <f t="shared" si="435"/>
        <v>0</v>
      </c>
      <c r="DI354" s="16">
        <f t="shared" si="436"/>
        <v>0</v>
      </c>
      <c r="DJ354" s="16">
        <f t="shared" si="437"/>
        <v>0</v>
      </c>
      <c r="DK354" s="16">
        <f t="shared" si="438"/>
        <v>0</v>
      </c>
      <c r="DL354" s="16">
        <f t="shared" si="439"/>
        <v>0</v>
      </c>
      <c r="DM354" s="16">
        <f t="shared" si="440"/>
        <v>0</v>
      </c>
      <c r="DN354" s="16">
        <f t="shared" si="441"/>
        <v>0</v>
      </c>
      <c r="DO354" s="16">
        <f t="shared" si="442"/>
        <v>0</v>
      </c>
      <c r="DP354" s="16">
        <f t="shared" si="443"/>
        <v>0</v>
      </c>
      <c r="DQ354" s="16">
        <f t="shared" si="444"/>
        <v>0</v>
      </c>
      <c r="DR354" s="16">
        <f t="shared" si="445"/>
        <v>0</v>
      </c>
      <c r="DS354" s="16">
        <f t="shared" si="446"/>
        <v>0</v>
      </c>
      <c r="DT354" s="16">
        <f t="shared" si="447"/>
        <v>0</v>
      </c>
      <c r="DU354" s="16">
        <f t="shared" si="448"/>
        <v>0</v>
      </c>
      <c r="DV354" s="16">
        <f t="shared" si="449"/>
        <v>0</v>
      </c>
      <c r="DW354" s="16">
        <f t="shared" si="450"/>
        <v>0</v>
      </c>
      <c r="DX354" s="16">
        <f t="shared" si="451"/>
        <v>0</v>
      </c>
      <c r="DY354" s="16">
        <f t="shared" si="452"/>
        <v>0</v>
      </c>
      <c r="DZ354" s="16">
        <f t="shared" si="453"/>
        <v>0</v>
      </c>
      <c r="EA354" s="16">
        <f t="shared" si="454"/>
        <v>0</v>
      </c>
      <c r="EB354" s="16">
        <f t="shared" si="455"/>
        <v>0</v>
      </c>
      <c r="EC354" s="16">
        <f t="shared" si="456"/>
        <v>0</v>
      </c>
      <c r="ED354" s="16">
        <f t="shared" si="457"/>
        <v>1</v>
      </c>
      <c r="EE354" s="16">
        <f t="shared" si="458"/>
        <v>1</v>
      </c>
      <c r="EG354" s="20">
        <f t="shared" si="459"/>
        <v>0</v>
      </c>
      <c r="EH354" s="20">
        <f t="shared" si="460"/>
        <v>0</v>
      </c>
      <c r="EI354" s="20">
        <f t="shared" si="461"/>
        <v>0</v>
      </c>
      <c r="EJ354" s="20">
        <f t="shared" si="462"/>
        <v>0</v>
      </c>
      <c r="EP354" s="42" t="s">
        <v>985</v>
      </c>
      <c r="EQ354" s="16">
        <f t="shared" si="463"/>
        <v>0</v>
      </c>
      <c r="ER354" s="16">
        <f t="shared" si="464"/>
        <v>0</v>
      </c>
      <c r="ES354" s="16">
        <f t="shared" si="465"/>
        <v>0</v>
      </c>
      <c r="ET354" s="16">
        <f t="shared" si="466"/>
        <v>0</v>
      </c>
      <c r="EU354" s="16">
        <f t="shared" si="467"/>
        <v>26</v>
      </c>
      <c r="EV354" s="16">
        <f t="shared" si="468"/>
        <v>0</v>
      </c>
      <c r="EW354" s="16">
        <f t="shared" si="469"/>
        <v>0</v>
      </c>
      <c r="EX354" s="16">
        <f t="shared" si="470"/>
        <v>0</v>
      </c>
      <c r="EY354" s="16">
        <f t="shared" si="471"/>
        <v>0</v>
      </c>
      <c r="EZ354" s="16">
        <f t="shared" si="472"/>
        <v>0</v>
      </c>
      <c r="FA354" s="16">
        <f t="shared" si="473"/>
        <v>0</v>
      </c>
      <c r="FB354" s="16">
        <f t="shared" si="474"/>
        <v>0</v>
      </c>
      <c r="FC354" s="16">
        <f t="shared" si="475"/>
        <v>0</v>
      </c>
      <c r="FD354" s="16">
        <f t="shared" si="476"/>
        <v>0</v>
      </c>
      <c r="FE354" s="16">
        <f t="shared" si="477"/>
        <v>0</v>
      </c>
      <c r="FF354" s="16">
        <f t="shared" si="478"/>
        <v>0</v>
      </c>
      <c r="FG354" s="16">
        <f t="shared" si="479"/>
        <v>0</v>
      </c>
    </row>
    <row r="355" spans="2:163" x14ac:dyDescent="0.25">
      <c r="B355" s="42">
        <v>351</v>
      </c>
      <c r="C355" s="42" t="s">
        <v>986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6">
        <v>26</v>
      </c>
      <c r="BJ355" s="16">
        <v>0</v>
      </c>
      <c r="BK355" s="16">
        <v>0</v>
      </c>
      <c r="BL355" s="16">
        <v>0</v>
      </c>
      <c r="BM355" s="16">
        <v>0</v>
      </c>
      <c r="BN355" s="16">
        <v>0</v>
      </c>
      <c r="BO355" s="16">
        <v>0</v>
      </c>
      <c r="BP355" s="16">
        <v>0</v>
      </c>
      <c r="BQ355" s="16">
        <v>0</v>
      </c>
      <c r="BR355" s="16">
        <v>0</v>
      </c>
      <c r="BS355" s="16">
        <v>0</v>
      </c>
      <c r="BT355" s="16">
        <v>0</v>
      </c>
      <c r="BU355" s="16">
        <v>0</v>
      </c>
      <c r="BV355" s="16">
        <v>0</v>
      </c>
      <c r="BW355" s="16">
        <v>0</v>
      </c>
      <c r="BX355" s="16">
        <v>0</v>
      </c>
      <c r="BY355" s="16">
        <f t="shared" si="400"/>
        <v>26</v>
      </c>
      <c r="BZ355" s="19">
        <f t="shared" si="401"/>
        <v>26</v>
      </c>
      <c r="CA355" s="16">
        <f t="shared" si="402"/>
        <v>0</v>
      </c>
      <c r="CB355" s="16">
        <f t="shared" si="403"/>
        <v>0</v>
      </c>
      <c r="CC355" s="16">
        <f t="shared" si="404"/>
        <v>0</v>
      </c>
      <c r="CD355" s="16">
        <f t="shared" si="405"/>
        <v>0</v>
      </c>
      <c r="CE355" s="16">
        <f t="shared" si="406"/>
        <v>0</v>
      </c>
      <c r="CF355" s="16">
        <f t="shared" si="407"/>
        <v>0</v>
      </c>
      <c r="CG355" s="16">
        <f t="shared" si="408"/>
        <v>0</v>
      </c>
      <c r="CH355" s="16">
        <f t="shared" si="409"/>
        <v>0</v>
      </c>
      <c r="CI355" s="16">
        <f t="shared" si="410"/>
        <v>0</v>
      </c>
      <c r="CJ355" s="16">
        <f t="shared" si="411"/>
        <v>0</v>
      </c>
      <c r="CK355" s="16">
        <f t="shared" si="412"/>
        <v>0</v>
      </c>
      <c r="CL355" s="16">
        <f t="shared" si="413"/>
        <v>0</v>
      </c>
      <c r="CM355" s="16">
        <f t="shared" si="414"/>
        <v>0</v>
      </c>
      <c r="CN355" s="16">
        <f t="shared" si="415"/>
        <v>0</v>
      </c>
      <c r="CO355" s="16">
        <f t="shared" si="416"/>
        <v>0</v>
      </c>
      <c r="CP355" s="16">
        <f t="shared" si="417"/>
        <v>0</v>
      </c>
      <c r="CQ355" s="16">
        <f t="shared" si="418"/>
        <v>0</v>
      </c>
      <c r="CR355" s="16">
        <f t="shared" si="419"/>
        <v>0</v>
      </c>
      <c r="CS355" s="16">
        <f t="shared" si="420"/>
        <v>0</v>
      </c>
      <c r="CT355" s="16">
        <f t="shared" si="421"/>
        <v>0</v>
      </c>
      <c r="CU355" s="16">
        <f t="shared" si="422"/>
        <v>0</v>
      </c>
      <c r="CV355" s="16">
        <f t="shared" si="423"/>
        <v>0</v>
      </c>
      <c r="CW355" s="16">
        <f t="shared" si="424"/>
        <v>0</v>
      </c>
      <c r="CX355" s="16">
        <f t="shared" si="425"/>
        <v>0</v>
      </c>
      <c r="CY355" s="16">
        <f t="shared" si="426"/>
        <v>0</v>
      </c>
      <c r="CZ355" s="16">
        <f t="shared" si="427"/>
        <v>0</v>
      </c>
      <c r="DA355" s="16">
        <f t="shared" si="428"/>
        <v>1</v>
      </c>
      <c r="DB355" s="16">
        <f t="shared" si="429"/>
        <v>0</v>
      </c>
      <c r="DC355" s="16">
        <f t="shared" si="430"/>
        <v>0</v>
      </c>
      <c r="DD355" s="16">
        <f t="shared" si="431"/>
        <v>0</v>
      </c>
      <c r="DE355" s="16">
        <f t="shared" si="432"/>
        <v>0</v>
      </c>
      <c r="DF355" s="16">
        <f t="shared" si="433"/>
        <v>0</v>
      </c>
      <c r="DG355" s="16">
        <f t="shared" si="434"/>
        <v>0</v>
      </c>
      <c r="DH355" s="16">
        <f t="shared" si="435"/>
        <v>0</v>
      </c>
      <c r="DI355" s="16">
        <f t="shared" si="436"/>
        <v>0</v>
      </c>
      <c r="DJ355" s="16">
        <f t="shared" si="437"/>
        <v>0</v>
      </c>
      <c r="DK355" s="16">
        <f t="shared" si="438"/>
        <v>0</v>
      </c>
      <c r="DL355" s="16">
        <f t="shared" si="439"/>
        <v>0</v>
      </c>
      <c r="DM355" s="16">
        <f t="shared" si="440"/>
        <v>0</v>
      </c>
      <c r="DN355" s="16">
        <f t="shared" si="441"/>
        <v>0</v>
      </c>
      <c r="DO355" s="16">
        <f t="shared" si="442"/>
        <v>0</v>
      </c>
      <c r="DP355" s="16">
        <f t="shared" si="443"/>
        <v>0</v>
      </c>
      <c r="DQ355" s="16">
        <f t="shared" si="444"/>
        <v>0</v>
      </c>
      <c r="DR355" s="16">
        <f t="shared" si="445"/>
        <v>0</v>
      </c>
      <c r="DS355" s="16">
        <f t="shared" si="446"/>
        <v>0</v>
      </c>
      <c r="DT355" s="16">
        <f t="shared" si="447"/>
        <v>0</v>
      </c>
      <c r="DU355" s="16">
        <f t="shared" si="448"/>
        <v>0</v>
      </c>
      <c r="DV355" s="16">
        <f t="shared" si="449"/>
        <v>0</v>
      </c>
      <c r="DW355" s="16">
        <f t="shared" si="450"/>
        <v>0</v>
      </c>
      <c r="DX355" s="16">
        <f t="shared" si="451"/>
        <v>0</v>
      </c>
      <c r="DY355" s="16">
        <f t="shared" si="452"/>
        <v>0</v>
      </c>
      <c r="DZ355" s="16">
        <f t="shared" si="453"/>
        <v>0</v>
      </c>
      <c r="EA355" s="16">
        <f t="shared" si="454"/>
        <v>0</v>
      </c>
      <c r="EB355" s="16">
        <f t="shared" si="455"/>
        <v>0</v>
      </c>
      <c r="EC355" s="16">
        <f t="shared" si="456"/>
        <v>0</v>
      </c>
      <c r="ED355" s="16">
        <f t="shared" si="457"/>
        <v>1</v>
      </c>
      <c r="EE355" s="16">
        <f t="shared" si="458"/>
        <v>1</v>
      </c>
      <c r="EG355" s="20">
        <f t="shared" si="459"/>
        <v>0</v>
      </c>
      <c r="EH355" s="20">
        <f t="shared" si="460"/>
        <v>0</v>
      </c>
      <c r="EI355" s="20">
        <f t="shared" si="461"/>
        <v>0</v>
      </c>
      <c r="EJ355" s="20">
        <f t="shared" si="462"/>
        <v>0</v>
      </c>
      <c r="EP355" s="42" t="s">
        <v>986</v>
      </c>
      <c r="EQ355" s="16">
        <f t="shared" si="463"/>
        <v>0</v>
      </c>
      <c r="ER355" s="16">
        <f t="shared" si="464"/>
        <v>0</v>
      </c>
      <c r="ES355" s="16">
        <f t="shared" si="465"/>
        <v>0</v>
      </c>
      <c r="ET355" s="16">
        <f t="shared" si="466"/>
        <v>0</v>
      </c>
      <c r="EU355" s="16">
        <f t="shared" si="467"/>
        <v>0</v>
      </c>
      <c r="EV355" s="16">
        <f t="shared" si="468"/>
        <v>0</v>
      </c>
      <c r="EW355" s="16">
        <f t="shared" si="469"/>
        <v>0</v>
      </c>
      <c r="EX355" s="16">
        <f t="shared" si="470"/>
        <v>0</v>
      </c>
      <c r="EY355" s="16">
        <f t="shared" si="471"/>
        <v>0</v>
      </c>
      <c r="EZ355" s="16">
        <f t="shared" si="472"/>
        <v>0</v>
      </c>
      <c r="FA355" s="16">
        <f t="shared" si="473"/>
        <v>0</v>
      </c>
      <c r="FB355" s="16">
        <f t="shared" si="474"/>
        <v>0</v>
      </c>
      <c r="FC355" s="16">
        <f t="shared" si="475"/>
        <v>0</v>
      </c>
      <c r="FD355" s="16">
        <f t="shared" si="476"/>
        <v>26</v>
      </c>
      <c r="FE355" s="16">
        <f t="shared" si="477"/>
        <v>0</v>
      </c>
      <c r="FF355" s="16">
        <f t="shared" si="478"/>
        <v>0</v>
      </c>
      <c r="FG355" s="16">
        <f t="shared" si="479"/>
        <v>0</v>
      </c>
    </row>
    <row r="356" spans="2:163" x14ac:dyDescent="0.25">
      <c r="B356" s="42">
        <v>352</v>
      </c>
      <c r="C356" s="42" t="s">
        <v>987</v>
      </c>
      <c r="D356" s="16">
        <v>0</v>
      </c>
      <c r="E356" s="16">
        <v>0</v>
      </c>
      <c r="F356" s="16">
        <v>0</v>
      </c>
      <c r="G356" s="16">
        <v>0</v>
      </c>
      <c r="H356" s="16">
        <v>26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  <c r="BI356" s="16">
        <v>0</v>
      </c>
      <c r="BJ356" s="16">
        <v>0</v>
      </c>
      <c r="BK356" s="16">
        <v>0</v>
      </c>
      <c r="BL356" s="16">
        <v>0</v>
      </c>
      <c r="BM356" s="16">
        <v>0</v>
      </c>
      <c r="BN356" s="16">
        <v>0</v>
      </c>
      <c r="BO356" s="16">
        <v>0</v>
      </c>
      <c r="BP356" s="16">
        <v>0</v>
      </c>
      <c r="BQ356" s="16">
        <v>0</v>
      </c>
      <c r="BR356" s="16">
        <v>0</v>
      </c>
      <c r="BS356" s="16">
        <v>0</v>
      </c>
      <c r="BT356" s="16">
        <v>0</v>
      </c>
      <c r="BU356" s="16">
        <v>0</v>
      </c>
      <c r="BV356" s="16">
        <v>0</v>
      </c>
      <c r="BW356" s="16">
        <v>0</v>
      </c>
      <c r="BX356" s="16">
        <v>0</v>
      </c>
      <c r="BY356" s="16">
        <f t="shared" si="400"/>
        <v>26</v>
      </c>
      <c r="BZ356" s="19">
        <f t="shared" si="401"/>
        <v>26</v>
      </c>
      <c r="CA356" s="16">
        <f t="shared" si="402"/>
        <v>0</v>
      </c>
      <c r="CB356" s="16">
        <f t="shared" si="403"/>
        <v>0</v>
      </c>
      <c r="CC356" s="16">
        <f t="shared" si="404"/>
        <v>0</v>
      </c>
      <c r="CD356" s="16">
        <f t="shared" si="405"/>
        <v>0</v>
      </c>
      <c r="CE356" s="16">
        <f t="shared" si="406"/>
        <v>0</v>
      </c>
      <c r="CF356" s="16">
        <f t="shared" si="407"/>
        <v>0</v>
      </c>
      <c r="CG356" s="16">
        <f t="shared" si="408"/>
        <v>0</v>
      </c>
      <c r="CH356" s="16">
        <f t="shared" si="409"/>
        <v>0</v>
      </c>
      <c r="CI356" s="16">
        <f t="shared" si="410"/>
        <v>0</v>
      </c>
      <c r="CJ356" s="16">
        <f t="shared" si="411"/>
        <v>0</v>
      </c>
      <c r="CK356" s="16">
        <f t="shared" si="412"/>
        <v>0</v>
      </c>
      <c r="CL356" s="16">
        <f t="shared" si="413"/>
        <v>0</v>
      </c>
      <c r="CM356" s="16">
        <f t="shared" si="414"/>
        <v>0</v>
      </c>
      <c r="CN356" s="16">
        <f t="shared" si="415"/>
        <v>0</v>
      </c>
      <c r="CO356" s="16">
        <f t="shared" si="416"/>
        <v>0</v>
      </c>
      <c r="CP356" s="16">
        <f t="shared" si="417"/>
        <v>0</v>
      </c>
      <c r="CQ356" s="16">
        <f t="shared" si="418"/>
        <v>0</v>
      </c>
      <c r="CR356" s="16">
        <f t="shared" si="419"/>
        <v>0</v>
      </c>
      <c r="CS356" s="16">
        <f t="shared" si="420"/>
        <v>0</v>
      </c>
      <c r="CT356" s="16">
        <f t="shared" si="421"/>
        <v>0</v>
      </c>
      <c r="CU356" s="16">
        <f t="shared" si="422"/>
        <v>0</v>
      </c>
      <c r="CV356" s="16">
        <f t="shared" si="423"/>
        <v>0</v>
      </c>
      <c r="CW356" s="16">
        <f t="shared" si="424"/>
        <v>0</v>
      </c>
      <c r="CX356" s="16">
        <f t="shared" si="425"/>
        <v>0</v>
      </c>
      <c r="CY356" s="16">
        <f t="shared" si="426"/>
        <v>0</v>
      </c>
      <c r="CZ356" s="16">
        <f t="shared" si="427"/>
        <v>0</v>
      </c>
      <c r="DA356" s="16">
        <f t="shared" si="428"/>
        <v>1</v>
      </c>
      <c r="DB356" s="16">
        <f t="shared" si="429"/>
        <v>0</v>
      </c>
      <c r="DC356" s="16">
        <f t="shared" si="430"/>
        <v>0</v>
      </c>
      <c r="DD356" s="16">
        <f t="shared" si="431"/>
        <v>0</v>
      </c>
      <c r="DE356" s="16">
        <f t="shared" si="432"/>
        <v>0</v>
      </c>
      <c r="DF356" s="16">
        <f t="shared" si="433"/>
        <v>0</v>
      </c>
      <c r="DG356" s="16">
        <f t="shared" si="434"/>
        <v>0</v>
      </c>
      <c r="DH356" s="16">
        <f t="shared" si="435"/>
        <v>0</v>
      </c>
      <c r="DI356" s="16">
        <f t="shared" si="436"/>
        <v>0</v>
      </c>
      <c r="DJ356" s="16">
        <f t="shared" si="437"/>
        <v>0</v>
      </c>
      <c r="DK356" s="16">
        <f t="shared" si="438"/>
        <v>0</v>
      </c>
      <c r="DL356" s="16">
        <f t="shared" si="439"/>
        <v>0</v>
      </c>
      <c r="DM356" s="16">
        <f t="shared" si="440"/>
        <v>0</v>
      </c>
      <c r="DN356" s="16">
        <f t="shared" si="441"/>
        <v>0</v>
      </c>
      <c r="DO356" s="16">
        <f t="shared" si="442"/>
        <v>0</v>
      </c>
      <c r="DP356" s="16">
        <f t="shared" si="443"/>
        <v>0</v>
      </c>
      <c r="DQ356" s="16">
        <f t="shared" si="444"/>
        <v>0</v>
      </c>
      <c r="DR356" s="16">
        <f t="shared" si="445"/>
        <v>0</v>
      </c>
      <c r="DS356" s="16">
        <f t="shared" si="446"/>
        <v>0</v>
      </c>
      <c r="DT356" s="16">
        <f t="shared" si="447"/>
        <v>0</v>
      </c>
      <c r="DU356" s="16">
        <f t="shared" si="448"/>
        <v>0</v>
      </c>
      <c r="DV356" s="16">
        <f t="shared" si="449"/>
        <v>0</v>
      </c>
      <c r="DW356" s="16">
        <f t="shared" si="450"/>
        <v>0</v>
      </c>
      <c r="DX356" s="16">
        <f t="shared" si="451"/>
        <v>0</v>
      </c>
      <c r="DY356" s="16">
        <f t="shared" si="452"/>
        <v>0</v>
      </c>
      <c r="DZ356" s="16">
        <f t="shared" si="453"/>
        <v>0</v>
      </c>
      <c r="EA356" s="16">
        <f t="shared" si="454"/>
        <v>0</v>
      </c>
      <c r="EB356" s="16">
        <f t="shared" si="455"/>
        <v>0</v>
      </c>
      <c r="EC356" s="16">
        <f t="shared" si="456"/>
        <v>0</v>
      </c>
      <c r="ED356" s="16">
        <f t="shared" si="457"/>
        <v>1</v>
      </c>
      <c r="EE356" s="16">
        <f t="shared" si="458"/>
        <v>1</v>
      </c>
      <c r="EG356" s="20">
        <f t="shared" si="459"/>
        <v>0</v>
      </c>
      <c r="EH356" s="20">
        <f t="shared" si="460"/>
        <v>0</v>
      </c>
      <c r="EI356" s="20">
        <f t="shared" si="461"/>
        <v>0</v>
      </c>
      <c r="EJ356" s="20">
        <f t="shared" si="462"/>
        <v>0</v>
      </c>
      <c r="EP356" s="42" t="s">
        <v>987</v>
      </c>
      <c r="EQ356" s="16">
        <f t="shared" si="463"/>
        <v>0</v>
      </c>
      <c r="ER356" s="16">
        <f t="shared" si="464"/>
        <v>26</v>
      </c>
      <c r="ES356" s="16">
        <f t="shared" si="465"/>
        <v>0</v>
      </c>
      <c r="ET356" s="16">
        <f t="shared" si="466"/>
        <v>0</v>
      </c>
      <c r="EU356" s="16">
        <f t="shared" si="467"/>
        <v>0</v>
      </c>
      <c r="EV356" s="16">
        <f t="shared" si="468"/>
        <v>0</v>
      </c>
      <c r="EW356" s="16">
        <f t="shared" si="469"/>
        <v>0</v>
      </c>
      <c r="EX356" s="16">
        <f t="shared" si="470"/>
        <v>0</v>
      </c>
      <c r="EY356" s="16">
        <f t="shared" si="471"/>
        <v>0</v>
      </c>
      <c r="EZ356" s="16">
        <f t="shared" si="472"/>
        <v>0</v>
      </c>
      <c r="FA356" s="16">
        <f t="shared" si="473"/>
        <v>0</v>
      </c>
      <c r="FB356" s="16">
        <f t="shared" si="474"/>
        <v>0</v>
      </c>
      <c r="FC356" s="16">
        <f t="shared" si="475"/>
        <v>0</v>
      </c>
      <c r="FD356" s="16">
        <f t="shared" si="476"/>
        <v>0</v>
      </c>
      <c r="FE356" s="16">
        <f t="shared" si="477"/>
        <v>0</v>
      </c>
      <c r="FF356" s="16">
        <f t="shared" si="478"/>
        <v>0</v>
      </c>
      <c r="FG356" s="16">
        <f t="shared" si="479"/>
        <v>0</v>
      </c>
    </row>
    <row r="357" spans="2:163" x14ac:dyDescent="0.25">
      <c r="B357" s="42">
        <v>353</v>
      </c>
      <c r="C357" s="42" t="s">
        <v>988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25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6">
        <v>0</v>
      </c>
      <c r="BJ357" s="16">
        <v>0</v>
      </c>
      <c r="BK357" s="16">
        <v>0</v>
      </c>
      <c r="BL357" s="16">
        <v>0</v>
      </c>
      <c r="BM357" s="16">
        <v>0</v>
      </c>
      <c r="BN357" s="16">
        <v>0</v>
      </c>
      <c r="BO357" s="16">
        <v>0</v>
      </c>
      <c r="BP357" s="16">
        <v>0</v>
      </c>
      <c r="BQ357" s="16">
        <v>0</v>
      </c>
      <c r="BR357" s="16">
        <v>0</v>
      </c>
      <c r="BS357" s="16">
        <v>0</v>
      </c>
      <c r="BT357" s="16">
        <v>0</v>
      </c>
      <c r="BU357" s="16">
        <v>0</v>
      </c>
      <c r="BV357" s="16">
        <v>0</v>
      </c>
      <c r="BW357" s="16">
        <v>0</v>
      </c>
      <c r="BX357" s="16">
        <v>0</v>
      </c>
      <c r="BY357" s="16">
        <f t="shared" si="400"/>
        <v>25</v>
      </c>
      <c r="BZ357" s="19">
        <f t="shared" si="401"/>
        <v>25</v>
      </c>
      <c r="CA357" s="16">
        <f t="shared" si="402"/>
        <v>0</v>
      </c>
      <c r="CB357" s="16">
        <f t="shared" si="403"/>
        <v>0</v>
      </c>
      <c r="CC357" s="16">
        <f t="shared" si="404"/>
        <v>0</v>
      </c>
      <c r="CD357" s="16">
        <f t="shared" si="405"/>
        <v>0</v>
      </c>
      <c r="CE357" s="16">
        <f t="shared" si="406"/>
        <v>0</v>
      </c>
      <c r="CF357" s="16">
        <f t="shared" si="407"/>
        <v>0</v>
      </c>
      <c r="CG357" s="16">
        <f t="shared" si="408"/>
        <v>0</v>
      </c>
      <c r="CH357" s="16">
        <f t="shared" si="409"/>
        <v>0</v>
      </c>
      <c r="CI357" s="16">
        <f t="shared" si="410"/>
        <v>0</v>
      </c>
      <c r="CJ357" s="16">
        <f t="shared" si="411"/>
        <v>0</v>
      </c>
      <c r="CK357" s="16">
        <f t="shared" si="412"/>
        <v>0</v>
      </c>
      <c r="CL357" s="16">
        <f t="shared" si="413"/>
        <v>0</v>
      </c>
      <c r="CM357" s="16">
        <f t="shared" si="414"/>
        <v>0</v>
      </c>
      <c r="CN357" s="16">
        <f t="shared" si="415"/>
        <v>0</v>
      </c>
      <c r="CO357" s="16">
        <f t="shared" si="416"/>
        <v>0</v>
      </c>
      <c r="CP357" s="16">
        <f t="shared" si="417"/>
        <v>0</v>
      </c>
      <c r="CQ357" s="16">
        <f t="shared" si="418"/>
        <v>0</v>
      </c>
      <c r="CR357" s="16">
        <f t="shared" si="419"/>
        <v>0</v>
      </c>
      <c r="CS357" s="16">
        <f t="shared" si="420"/>
        <v>0</v>
      </c>
      <c r="CT357" s="16">
        <f t="shared" si="421"/>
        <v>0</v>
      </c>
      <c r="CU357" s="16">
        <f t="shared" si="422"/>
        <v>0</v>
      </c>
      <c r="CV357" s="16">
        <f t="shared" si="423"/>
        <v>0</v>
      </c>
      <c r="CW357" s="16">
        <f t="shared" si="424"/>
        <v>0</v>
      </c>
      <c r="CX357" s="16">
        <f t="shared" si="425"/>
        <v>0</v>
      </c>
      <c r="CY357" s="16">
        <f t="shared" si="426"/>
        <v>0</v>
      </c>
      <c r="CZ357" s="16">
        <f t="shared" si="427"/>
        <v>0</v>
      </c>
      <c r="DA357" s="16">
        <f t="shared" si="428"/>
        <v>0</v>
      </c>
      <c r="DB357" s="16">
        <f t="shared" si="429"/>
        <v>1</v>
      </c>
      <c r="DC357" s="16">
        <f t="shared" si="430"/>
        <v>0</v>
      </c>
      <c r="DD357" s="16">
        <f t="shared" si="431"/>
        <v>0</v>
      </c>
      <c r="DE357" s="16">
        <f t="shared" si="432"/>
        <v>0</v>
      </c>
      <c r="DF357" s="16">
        <f t="shared" si="433"/>
        <v>0</v>
      </c>
      <c r="DG357" s="16">
        <f t="shared" si="434"/>
        <v>0</v>
      </c>
      <c r="DH357" s="16">
        <f t="shared" si="435"/>
        <v>0</v>
      </c>
      <c r="DI357" s="16">
        <f t="shared" si="436"/>
        <v>0</v>
      </c>
      <c r="DJ357" s="16">
        <f t="shared" si="437"/>
        <v>0</v>
      </c>
      <c r="DK357" s="16">
        <f t="shared" si="438"/>
        <v>0</v>
      </c>
      <c r="DL357" s="16">
        <f t="shared" si="439"/>
        <v>0</v>
      </c>
      <c r="DM357" s="16">
        <f t="shared" si="440"/>
        <v>0</v>
      </c>
      <c r="DN357" s="16">
        <f t="shared" si="441"/>
        <v>0</v>
      </c>
      <c r="DO357" s="16">
        <f t="shared" si="442"/>
        <v>0</v>
      </c>
      <c r="DP357" s="16">
        <f t="shared" si="443"/>
        <v>0</v>
      </c>
      <c r="DQ357" s="16">
        <f t="shared" si="444"/>
        <v>0</v>
      </c>
      <c r="DR357" s="16">
        <f t="shared" si="445"/>
        <v>0</v>
      </c>
      <c r="DS357" s="16">
        <f t="shared" si="446"/>
        <v>0</v>
      </c>
      <c r="DT357" s="16">
        <f t="shared" si="447"/>
        <v>0</v>
      </c>
      <c r="DU357" s="16">
        <f t="shared" si="448"/>
        <v>0</v>
      </c>
      <c r="DV357" s="16">
        <f t="shared" si="449"/>
        <v>0</v>
      </c>
      <c r="DW357" s="16">
        <f t="shared" si="450"/>
        <v>0</v>
      </c>
      <c r="DX357" s="16">
        <f t="shared" si="451"/>
        <v>0</v>
      </c>
      <c r="DY357" s="16">
        <f t="shared" si="452"/>
        <v>0</v>
      </c>
      <c r="DZ357" s="16">
        <f t="shared" si="453"/>
        <v>0</v>
      </c>
      <c r="EA357" s="16">
        <f t="shared" si="454"/>
        <v>0</v>
      </c>
      <c r="EB357" s="16">
        <f t="shared" si="455"/>
        <v>0</v>
      </c>
      <c r="EC357" s="16">
        <f t="shared" si="456"/>
        <v>0</v>
      </c>
      <c r="ED357" s="16">
        <f t="shared" si="457"/>
        <v>1</v>
      </c>
      <c r="EE357" s="16">
        <f t="shared" si="458"/>
        <v>1</v>
      </c>
      <c r="EG357" s="20">
        <f t="shared" si="459"/>
        <v>0</v>
      </c>
      <c r="EH357" s="20">
        <f t="shared" si="460"/>
        <v>0</v>
      </c>
      <c r="EI357" s="20">
        <f t="shared" si="461"/>
        <v>0</v>
      </c>
      <c r="EJ357" s="20">
        <f t="shared" si="462"/>
        <v>0</v>
      </c>
      <c r="EP357" s="42" t="s">
        <v>988</v>
      </c>
      <c r="EQ357" s="16">
        <f t="shared" si="463"/>
        <v>0</v>
      </c>
      <c r="ER357" s="16">
        <f t="shared" si="464"/>
        <v>0</v>
      </c>
      <c r="ES357" s="16">
        <f t="shared" si="465"/>
        <v>0</v>
      </c>
      <c r="ET357" s="16">
        <f t="shared" si="466"/>
        <v>0</v>
      </c>
      <c r="EU357" s="16">
        <f t="shared" si="467"/>
        <v>25</v>
      </c>
      <c r="EV357" s="16">
        <f t="shared" si="468"/>
        <v>0</v>
      </c>
      <c r="EW357" s="16">
        <f t="shared" si="469"/>
        <v>0</v>
      </c>
      <c r="EX357" s="16">
        <f t="shared" si="470"/>
        <v>0</v>
      </c>
      <c r="EY357" s="16">
        <f t="shared" si="471"/>
        <v>0</v>
      </c>
      <c r="EZ357" s="16">
        <f t="shared" si="472"/>
        <v>0</v>
      </c>
      <c r="FA357" s="16">
        <f t="shared" si="473"/>
        <v>0</v>
      </c>
      <c r="FB357" s="16">
        <f t="shared" si="474"/>
        <v>0</v>
      </c>
      <c r="FC357" s="16">
        <f t="shared" si="475"/>
        <v>0</v>
      </c>
      <c r="FD357" s="16">
        <f t="shared" si="476"/>
        <v>0</v>
      </c>
      <c r="FE357" s="16">
        <f t="shared" si="477"/>
        <v>0</v>
      </c>
      <c r="FF357" s="16">
        <f t="shared" si="478"/>
        <v>0</v>
      </c>
      <c r="FG357" s="16">
        <f t="shared" si="479"/>
        <v>0</v>
      </c>
    </row>
    <row r="358" spans="2:163" x14ac:dyDescent="0.25">
      <c r="B358" s="42">
        <v>354</v>
      </c>
      <c r="C358" s="42" t="s">
        <v>989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24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16">
        <v>0</v>
      </c>
      <c r="BJ358" s="16">
        <v>0</v>
      </c>
      <c r="BK358" s="16">
        <v>0</v>
      </c>
      <c r="BL358" s="16">
        <v>0</v>
      </c>
      <c r="BM358" s="16">
        <v>0</v>
      </c>
      <c r="BN358" s="16">
        <v>0</v>
      </c>
      <c r="BO358" s="16">
        <v>0</v>
      </c>
      <c r="BP358" s="16">
        <v>0</v>
      </c>
      <c r="BQ358" s="16">
        <v>0</v>
      </c>
      <c r="BR358" s="16">
        <v>0</v>
      </c>
      <c r="BS358" s="16">
        <v>0</v>
      </c>
      <c r="BT358" s="16">
        <v>0</v>
      </c>
      <c r="BU358" s="16">
        <v>0</v>
      </c>
      <c r="BV358" s="16">
        <v>0</v>
      </c>
      <c r="BW358" s="16">
        <v>0</v>
      </c>
      <c r="BX358" s="16">
        <v>0</v>
      </c>
      <c r="BY358" s="16">
        <f t="shared" si="400"/>
        <v>24</v>
      </c>
      <c r="BZ358" s="19">
        <f t="shared" si="401"/>
        <v>24</v>
      </c>
      <c r="CA358" s="16">
        <f t="shared" si="402"/>
        <v>0</v>
      </c>
      <c r="CB358" s="16">
        <f t="shared" si="403"/>
        <v>0</v>
      </c>
      <c r="CC358" s="16">
        <f t="shared" si="404"/>
        <v>0</v>
      </c>
      <c r="CD358" s="16">
        <f t="shared" si="405"/>
        <v>0</v>
      </c>
      <c r="CE358" s="16">
        <f t="shared" si="406"/>
        <v>0</v>
      </c>
      <c r="CF358" s="16">
        <f t="shared" si="407"/>
        <v>0</v>
      </c>
      <c r="CG358" s="16">
        <f t="shared" si="408"/>
        <v>0</v>
      </c>
      <c r="CH358" s="16">
        <f t="shared" si="409"/>
        <v>0</v>
      </c>
      <c r="CI358" s="16">
        <f t="shared" si="410"/>
        <v>0</v>
      </c>
      <c r="CJ358" s="16">
        <f t="shared" si="411"/>
        <v>0</v>
      </c>
      <c r="CK358" s="16">
        <f t="shared" si="412"/>
        <v>0</v>
      </c>
      <c r="CL358" s="16">
        <f t="shared" si="413"/>
        <v>0</v>
      </c>
      <c r="CM358" s="16">
        <f t="shared" si="414"/>
        <v>0</v>
      </c>
      <c r="CN358" s="16">
        <f t="shared" si="415"/>
        <v>0</v>
      </c>
      <c r="CO358" s="16">
        <f t="shared" si="416"/>
        <v>0</v>
      </c>
      <c r="CP358" s="16">
        <f t="shared" si="417"/>
        <v>0</v>
      </c>
      <c r="CQ358" s="16">
        <f t="shared" si="418"/>
        <v>0</v>
      </c>
      <c r="CR358" s="16">
        <f t="shared" si="419"/>
        <v>0</v>
      </c>
      <c r="CS358" s="16">
        <f t="shared" si="420"/>
        <v>0</v>
      </c>
      <c r="CT358" s="16">
        <f t="shared" si="421"/>
        <v>0</v>
      </c>
      <c r="CU358" s="16">
        <f t="shared" si="422"/>
        <v>0</v>
      </c>
      <c r="CV358" s="16">
        <f t="shared" si="423"/>
        <v>0</v>
      </c>
      <c r="CW358" s="16">
        <f t="shared" si="424"/>
        <v>0</v>
      </c>
      <c r="CX358" s="16">
        <f t="shared" si="425"/>
        <v>0</v>
      </c>
      <c r="CY358" s="16">
        <f t="shared" si="426"/>
        <v>0</v>
      </c>
      <c r="CZ358" s="16">
        <f t="shared" si="427"/>
        <v>0</v>
      </c>
      <c r="DA358" s="16">
        <f t="shared" si="428"/>
        <v>0</v>
      </c>
      <c r="DB358" s="16">
        <f t="shared" si="429"/>
        <v>0</v>
      </c>
      <c r="DC358" s="16">
        <f t="shared" si="430"/>
        <v>1</v>
      </c>
      <c r="DD358" s="16">
        <f t="shared" si="431"/>
        <v>0</v>
      </c>
      <c r="DE358" s="16">
        <f t="shared" si="432"/>
        <v>0</v>
      </c>
      <c r="DF358" s="16">
        <f t="shared" si="433"/>
        <v>0</v>
      </c>
      <c r="DG358" s="16">
        <f t="shared" si="434"/>
        <v>0</v>
      </c>
      <c r="DH358" s="16">
        <f t="shared" si="435"/>
        <v>0</v>
      </c>
      <c r="DI358" s="16">
        <f t="shared" si="436"/>
        <v>0</v>
      </c>
      <c r="DJ358" s="16">
        <f t="shared" si="437"/>
        <v>0</v>
      </c>
      <c r="DK358" s="16">
        <f t="shared" si="438"/>
        <v>0</v>
      </c>
      <c r="DL358" s="16">
        <f t="shared" si="439"/>
        <v>0</v>
      </c>
      <c r="DM358" s="16">
        <f t="shared" si="440"/>
        <v>0</v>
      </c>
      <c r="DN358" s="16">
        <f t="shared" si="441"/>
        <v>0</v>
      </c>
      <c r="DO358" s="16">
        <f t="shared" si="442"/>
        <v>0</v>
      </c>
      <c r="DP358" s="16">
        <f t="shared" si="443"/>
        <v>0</v>
      </c>
      <c r="DQ358" s="16">
        <f t="shared" si="444"/>
        <v>0</v>
      </c>
      <c r="DR358" s="16">
        <f t="shared" si="445"/>
        <v>0</v>
      </c>
      <c r="DS358" s="16">
        <f t="shared" si="446"/>
        <v>0</v>
      </c>
      <c r="DT358" s="16">
        <f t="shared" si="447"/>
        <v>0</v>
      </c>
      <c r="DU358" s="16">
        <f t="shared" si="448"/>
        <v>0</v>
      </c>
      <c r="DV358" s="16">
        <f t="shared" si="449"/>
        <v>0</v>
      </c>
      <c r="DW358" s="16">
        <f t="shared" si="450"/>
        <v>0</v>
      </c>
      <c r="DX358" s="16">
        <f t="shared" si="451"/>
        <v>0</v>
      </c>
      <c r="DY358" s="16">
        <f t="shared" si="452"/>
        <v>0</v>
      </c>
      <c r="DZ358" s="16">
        <f t="shared" si="453"/>
        <v>0</v>
      </c>
      <c r="EA358" s="16">
        <f t="shared" si="454"/>
        <v>0</v>
      </c>
      <c r="EB358" s="16">
        <f t="shared" si="455"/>
        <v>0</v>
      </c>
      <c r="EC358" s="16">
        <f t="shared" si="456"/>
        <v>0</v>
      </c>
      <c r="ED358" s="16">
        <f t="shared" si="457"/>
        <v>1</v>
      </c>
      <c r="EE358" s="16">
        <f t="shared" si="458"/>
        <v>1</v>
      </c>
      <c r="EG358" s="20">
        <f t="shared" si="459"/>
        <v>0</v>
      </c>
      <c r="EH358" s="20">
        <f t="shared" si="460"/>
        <v>0</v>
      </c>
      <c r="EI358" s="20">
        <f t="shared" si="461"/>
        <v>0</v>
      </c>
      <c r="EJ358" s="20">
        <f t="shared" si="462"/>
        <v>0</v>
      </c>
      <c r="EP358" s="42" t="s">
        <v>989</v>
      </c>
      <c r="EQ358" s="16">
        <f t="shared" si="463"/>
        <v>0</v>
      </c>
      <c r="ER358" s="16">
        <f t="shared" si="464"/>
        <v>0</v>
      </c>
      <c r="ES358" s="16">
        <f t="shared" si="465"/>
        <v>0</v>
      </c>
      <c r="ET358" s="16">
        <f t="shared" si="466"/>
        <v>0</v>
      </c>
      <c r="EU358" s="16">
        <f t="shared" si="467"/>
        <v>0</v>
      </c>
      <c r="EV358" s="16">
        <f t="shared" si="468"/>
        <v>0</v>
      </c>
      <c r="EW358" s="16">
        <f t="shared" si="469"/>
        <v>0</v>
      </c>
      <c r="EX358" s="16">
        <f t="shared" si="470"/>
        <v>0</v>
      </c>
      <c r="EY358" s="16">
        <f t="shared" si="471"/>
        <v>24</v>
      </c>
      <c r="EZ358" s="16">
        <f t="shared" si="472"/>
        <v>0</v>
      </c>
      <c r="FA358" s="16">
        <f t="shared" si="473"/>
        <v>0</v>
      </c>
      <c r="FB358" s="16">
        <f t="shared" si="474"/>
        <v>0</v>
      </c>
      <c r="FC358" s="16">
        <f t="shared" si="475"/>
        <v>0</v>
      </c>
      <c r="FD358" s="16">
        <f t="shared" si="476"/>
        <v>0</v>
      </c>
      <c r="FE358" s="16">
        <f t="shared" si="477"/>
        <v>0</v>
      </c>
      <c r="FF358" s="16">
        <f t="shared" si="478"/>
        <v>0</v>
      </c>
      <c r="FG358" s="16">
        <f t="shared" si="479"/>
        <v>0</v>
      </c>
    </row>
    <row r="359" spans="2:163" x14ac:dyDescent="0.25">
      <c r="B359" s="42">
        <v>355</v>
      </c>
      <c r="C359" s="42" t="s">
        <v>990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24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0</v>
      </c>
      <c r="BF359" s="16">
        <v>0</v>
      </c>
      <c r="BG359" s="16">
        <v>0</v>
      </c>
      <c r="BH359" s="16">
        <v>0</v>
      </c>
      <c r="BI359" s="16">
        <v>0</v>
      </c>
      <c r="BJ359" s="16">
        <v>0</v>
      </c>
      <c r="BK359" s="16">
        <v>0</v>
      </c>
      <c r="BL359" s="16">
        <v>0</v>
      </c>
      <c r="BM359" s="16">
        <v>0</v>
      </c>
      <c r="BN359" s="16">
        <v>0</v>
      </c>
      <c r="BO359" s="16">
        <v>0</v>
      </c>
      <c r="BP359" s="16">
        <v>0</v>
      </c>
      <c r="BQ359" s="16">
        <v>0</v>
      </c>
      <c r="BR359" s="16">
        <v>0</v>
      </c>
      <c r="BS359" s="16">
        <v>0</v>
      </c>
      <c r="BT359" s="16">
        <v>0</v>
      </c>
      <c r="BU359" s="16">
        <v>0</v>
      </c>
      <c r="BV359" s="16">
        <v>0</v>
      </c>
      <c r="BW359" s="16">
        <v>0</v>
      </c>
      <c r="BX359" s="16">
        <v>0</v>
      </c>
      <c r="BY359" s="16">
        <f t="shared" si="400"/>
        <v>24</v>
      </c>
      <c r="BZ359" s="19">
        <f t="shared" si="401"/>
        <v>24</v>
      </c>
      <c r="CA359" s="16">
        <f t="shared" si="402"/>
        <v>0</v>
      </c>
      <c r="CB359" s="16">
        <f t="shared" si="403"/>
        <v>0</v>
      </c>
      <c r="CC359" s="16">
        <f t="shared" si="404"/>
        <v>0</v>
      </c>
      <c r="CD359" s="16">
        <f t="shared" si="405"/>
        <v>0</v>
      </c>
      <c r="CE359" s="16">
        <f t="shared" si="406"/>
        <v>0</v>
      </c>
      <c r="CF359" s="16">
        <f t="shared" si="407"/>
        <v>0</v>
      </c>
      <c r="CG359" s="16">
        <f t="shared" si="408"/>
        <v>0</v>
      </c>
      <c r="CH359" s="16">
        <f t="shared" si="409"/>
        <v>0</v>
      </c>
      <c r="CI359" s="16">
        <f t="shared" si="410"/>
        <v>0</v>
      </c>
      <c r="CJ359" s="16">
        <f t="shared" si="411"/>
        <v>0</v>
      </c>
      <c r="CK359" s="16">
        <f t="shared" si="412"/>
        <v>0</v>
      </c>
      <c r="CL359" s="16">
        <f t="shared" si="413"/>
        <v>0</v>
      </c>
      <c r="CM359" s="16">
        <f t="shared" si="414"/>
        <v>0</v>
      </c>
      <c r="CN359" s="16">
        <f t="shared" si="415"/>
        <v>0</v>
      </c>
      <c r="CO359" s="16">
        <f t="shared" si="416"/>
        <v>0</v>
      </c>
      <c r="CP359" s="16">
        <f t="shared" si="417"/>
        <v>0</v>
      </c>
      <c r="CQ359" s="16">
        <f t="shared" si="418"/>
        <v>0</v>
      </c>
      <c r="CR359" s="16">
        <f t="shared" si="419"/>
        <v>0</v>
      </c>
      <c r="CS359" s="16">
        <f t="shared" si="420"/>
        <v>0</v>
      </c>
      <c r="CT359" s="16">
        <f t="shared" si="421"/>
        <v>0</v>
      </c>
      <c r="CU359" s="16">
        <f t="shared" si="422"/>
        <v>0</v>
      </c>
      <c r="CV359" s="16">
        <f t="shared" si="423"/>
        <v>0</v>
      </c>
      <c r="CW359" s="16">
        <f t="shared" si="424"/>
        <v>0</v>
      </c>
      <c r="CX359" s="16">
        <f t="shared" si="425"/>
        <v>0</v>
      </c>
      <c r="CY359" s="16">
        <f t="shared" si="426"/>
        <v>0</v>
      </c>
      <c r="CZ359" s="16">
        <f t="shared" si="427"/>
        <v>0</v>
      </c>
      <c r="DA359" s="16">
        <f t="shared" si="428"/>
        <v>0</v>
      </c>
      <c r="DB359" s="16">
        <f t="shared" si="429"/>
        <v>0</v>
      </c>
      <c r="DC359" s="16">
        <f t="shared" si="430"/>
        <v>1</v>
      </c>
      <c r="DD359" s="16">
        <f t="shared" si="431"/>
        <v>0</v>
      </c>
      <c r="DE359" s="16">
        <f t="shared" si="432"/>
        <v>0</v>
      </c>
      <c r="DF359" s="16">
        <f t="shared" si="433"/>
        <v>0</v>
      </c>
      <c r="DG359" s="16">
        <f t="shared" si="434"/>
        <v>0</v>
      </c>
      <c r="DH359" s="16">
        <f t="shared" si="435"/>
        <v>0</v>
      </c>
      <c r="DI359" s="16">
        <f t="shared" si="436"/>
        <v>0</v>
      </c>
      <c r="DJ359" s="16">
        <f t="shared" si="437"/>
        <v>0</v>
      </c>
      <c r="DK359" s="16">
        <f t="shared" si="438"/>
        <v>0</v>
      </c>
      <c r="DL359" s="16">
        <f t="shared" si="439"/>
        <v>0</v>
      </c>
      <c r="DM359" s="16">
        <f t="shared" si="440"/>
        <v>0</v>
      </c>
      <c r="DN359" s="16">
        <f t="shared" si="441"/>
        <v>0</v>
      </c>
      <c r="DO359" s="16">
        <f t="shared" si="442"/>
        <v>0</v>
      </c>
      <c r="DP359" s="16">
        <f t="shared" si="443"/>
        <v>0</v>
      </c>
      <c r="DQ359" s="16">
        <f t="shared" si="444"/>
        <v>0</v>
      </c>
      <c r="DR359" s="16">
        <f t="shared" si="445"/>
        <v>0</v>
      </c>
      <c r="DS359" s="16">
        <f t="shared" si="446"/>
        <v>0</v>
      </c>
      <c r="DT359" s="16">
        <f t="shared" si="447"/>
        <v>0</v>
      </c>
      <c r="DU359" s="16">
        <f t="shared" si="448"/>
        <v>0</v>
      </c>
      <c r="DV359" s="16">
        <f t="shared" si="449"/>
        <v>0</v>
      </c>
      <c r="DW359" s="16">
        <f t="shared" si="450"/>
        <v>0</v>
      </c>
      <c r="DX359" s="16">
        <f t="shared" si="451"/>
        <v>0</v>
      </c>
      <c r="DY359" s="16">
        <f t="shared" si="452"/>
        <v>0</v>
      </c>
      <c r="DZ359" s="16">
        <f t="shared" si="453"/>
        <v>0</v>
      </c>
      <c r="EA359" s="16">
        <f t="shared" si="454"/>
        <v>0</v>
      </c>
      <c r="EB359" s="16">
        <f t="shared" si="455"/>
        <v>0</v>
      </c>
      <c r="EC359" s="16">
        <f t="shared" si="456"/>
        <v>0</v>
      </c>
      <c r="ED359" s="16">
        <f t="shared" si="457"/>
        <v>1</v>
      </c>
      <c r="EE359" s="16">
        <f t="shared" si="458"/>
        <v>1</v>
      </c>
      <c r="EG359" s="20">
        <f t="shared" si="459"/>
        <v>0</v>
      </c>
      <c r="EH359" s="20">
        <f t="shared" si="460"/>
        <v>0</v>
      </c>
      <c r="EI359" s="20">
        <f t="shared" si="461"/>
        <v>0</v>
      </c>
      <c r="EJ359" s="20">
        <f t="shared" si="462"/>
        <v>0</v>
      </c>
      <c r="EP359" s="42" t="s">
        <v>990</v>
      </c>
      <c r="EQ359" s="16">
        <f t="shared" si="463"/>
        <v>0</v>
      </c>
      <c r="ER359" s="16">
        <f t="shared" si="464"/>
        <v>0</v>
      </c>
      <c r="ES359" s="16">
        <f t="shared" si="465"/>
        <v>0</v>
      </c>
      <c r="ET359" s="16">
        <f t="shared" si="466"/>
        <v>0</v>
      </c>
      <c r="EU359" s="16">
        <f t="shared" si="467"/>
        <v>24</v>
      </c>
      <c r="EV359" s="16">
        <f t="shared" si="468"/>
        <v>0</v>
      </c>
      <c r="EW359" s="16">
        <f t="shared" si="469"/>
        <v>0</v>
      </c>
      <c r="EX359" s="16">
        <f t="shared" si="470"/>
        <v>0</v>
      </c>
      <c r="EY359" s="16">
        <f t="shared" si="471"/>
        <v>0</v>
      </c>
      <c r="EZ359" s="16">
        <f t="shared" si="472"/>
        <v>0</v>
      </c>
      <c r="FA359" s="16">
        <f t="shared" si="473"/>
        <v>0</v>
      </c>
      <c r="FB359" s="16">
        <f t="shared" si="474"/>
        <v>0</v>
      </c>
      <c r="FC359" s="16">
        <f t="shared" si="475"/>
        <v>0</v>
      </c>
      <c r="FD359" s="16">
        <f t="shared" si="476"/>
        <v>0</v>
      </c>
      <c r="FE359" s="16">
        <f t="shared" si="477"/>
        <v>0</v>
      </c>
      <c r="FF359" s="16">
        <f t="shared" si="478"/>
        <v>0</v>
      </c>
      <c r="FG359" s="16">
        <f t="shared" si="479"/>
        <v>0</v>
      </c>
    </row>
    <row r="360" spans="2:163" x14ac:dyDescent="0.25">
      <c r="B360" s="42">
        <v>356</v>
      </c>
      <c r="C360" s="42" t="s">
        <v>991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24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0</v>
      </c>
      <c r="BF360" s="16">
        <v>0</v>
      </c>
      <c r="BG360" s="16">
        <v>0</v>
      </c>
      <c r="BH360" s="16">
        <v>0</v>
      </c>
      <c r="BI360" s="16">
        <v>0</v>
      </c>
      <c r="BJ360" s="16">
        <v>0</v>
      </c>
      <c r="BK360" s="16">
        <v>0</v>
      </c>
      <c r="BL360" s="16">
        <v>0</v>
      </c>
      <c r="BM360" s="16">
        <v>0</v>
      </c>
      <c r="BN360" s="16">
        <v>0</v>
      </c>
      <c r="BO360" s="16">
        <v>0</v>
      </c>
      <c r="BP360" s="16">
        <v>0</v>
      </c>
      <c r="BQ360" s="16">
        <v>0</v>
      </c>
      <c r="BR360" s="16">
        <v>0</v>
      </c>
      <c r="BS360" s="16">
        <v>0</v>
      </c>
      <c r="BT360" s="16">
        <v>0</v>
      </c>
      <c r="BU360" s="16">
        <v>0</v>
      </c>
      <c r="BV360" s="16">
        <v>0</v>
      </c>
      <c r="BW360" s="16">
        <v>0</v>
      </c>
      <c r="BX360" s="16">
        <v>0</v>
      </c>
      <c r="BY360" s="16">
        <f t="shared" si="400"/>
        <v>24</v>
      </c>
      <c r="BZ360" s="19">
        <f t="shared" si="401"/>
        <v>24</v>
      </c>
      <c r="CA360" s="16">
        <f t="shared" si="402"/>
        <v>0</v>
      </c>
      <c r="CB360" s="16">
        <f t="shared" si="403"/>
        <v>0</v>
      </c>
      <c r="CC360" s="16">
        <f t="shared" si="404"/>
        <v>0</v>
      </c>
      <c r="CD360" s="16">
        <f t="shared" si="405"/>
        <v>0</v>
      </c>
      <c r="CE360" s="16">
        <f t="shared" si="406"/>
        <v>0</v>
      </c>
      <c r="CF360" s="16">
        <f t="shared" si="407"/>
        <v>0</v>
      </c>
      <c r="CG360" s="16">
        <f t="shared" si="408"/>
        <v>0</v>
      </c>
      <c r="CH360" s="16">
        <f t="shared" si="409"/>
        <v>0</v>
      </c>
      <c r="CI360" s="16">
        <f t="shared" si="410"/>
        <v>0</v>
      </c>
      <c r="CJ360" s="16">
        <f t="shared" si="411"/>
        <v>0</v>
      </c>
      <c r="CK360" s="16">
        <f t="shared" si="412"/>
        <v>0</v>
      </c>
      <c r="CL360" s="16">
        <f t="shared" si="413"/>
        <v>0</v>
      </c>
      <c r="CM360" s="16">
        <f t="shared" si="414"/>
        <v>0</v>
      </c>
      <c r="CN360" s="16">
        <f t="shared" si="415"/>
        <v>0</v>
      </c>
      <c r="CO360" s="16">
        <f t="shared" si="416"/>
        <v>0</v>
      </c>
      <c r="CP360" s="16">
        <f t="shared" si="417"/>
        <v>0</v>
      </c>
      <c r="CQ360" s="16">
        <f t="shared" si="418"/>
        <v>0</v>
      </c>
      <c r="CR360" s="16">
        <f t="shared" si="419"/>
        <v>0</v>
      </c>
      <c r="CS360" s="16">
        <f t="shared" si="420"/>
        <v>0</v>
      </c>
      <c r="CT360" s="16">
        <f t="shared" si="421"/>
        <v>0</v>
      </c>
      <c r="CU360" s="16">
        <f t="shared" si="422"/>
        <v>0</v>
      </c>
      <c r="CV360" s="16">
        <f t="shared" si="423"/>
        <v>0</v>
      </c>
      <c r="CW360" s="16">
        <f t="shared" si="424"/>
        <v>0</v>
      </c>
      <c r="CX360" s="16">
        <f t="shared" si="425"/>
        <v>0</v>
      </c>
      <c r="CY360" s="16">
        <f t="shared" si="426"/>
        <v>0</v>
      </c>
      <c r="CZ360" s="16">
        <f t="shared" si="427"/>
        <v>0</v>
      </c>
      <c r="DA360" s="16">
        <f t="shared" si="428"/>
        <v>0</v>
      </c>
      <c r="DB360" s="16">
        <f t="shared" si="429"/>
        <v>0</v>
      </c>
      <c r="DC360" s="16">
        <f t="shared" si="430"/>
        <v>1</v>
      </c>
      <c r="DD360" s="16">
        <f t="shared" si="431"/>
        <v>0</v>
      </c>
      <c r="DE360" s="16">
        <f t="shared" si="432"/>
        <v>0</v>
      </c>
      <c r="DF360" s="16">
        <f t="shared" si="433"/>
        <v>0</v>
      </c>
      <c r="DG360" s="16">
        <f t="shared" si="434"/>
        <v>0</v>
      </c>
      <c r="DH360" s="16">
        <f t="shared" si="435"/>
        <v>0</v>
      </c>
      <c r="DI360" s="16">
        <f t="shared" si="436"/>
        <v>0</v>
      </c>
      <c r="DJ360" s="16">
        <f t="shared" si="437"/>
        <v>0</v>
      </c>
      <c r="DK360" s="16">
        <f t="shared" si="438"/>
        <v>0</v>
      </c>
      <c r="DL360" s="16">
        <f t="shared" si="439"/>
        <v>0</v>
      </c>
      <c r="DM360" s="16">
        <f t="shared" si="440"/>
        <v>0</v>
      </c>
      <c r="DN360" s="16">
        <f t="shared" si="441"/>
        <v>0</v>
      </c>
      <c r="DO360" s="16">
        <f t="shared" si="442"/>
        <v>0</v>
      </c>
      <c r="DP360" s="16">
        <f t="shared" si="443"/>
        <v>0</v>
      </c>
      <c r="DQ360" s="16">
        <f t="shared" si="444"/>
        <v>0</v>
      </c>
      <c r="DR360" s="16">
        <f t="shared" si="445"/>
        <v>0</v>
      </c>
      <c r="DS360" s="16">
        <f t="shared" si="446"/>
        <v>0</v>
      </c>
      <c r="DT360" s="16">
        <f t="shared" si="447"/>
        <v>0</v>
      </c>
      <c r="DU360" s="16">
        <f t="shared" si="448"/>
        <v>0</v>
      </c>
      <c r="DV360" s="16">
        <f t="shared" si="449"/>
        <v>0</v>
      </c>
      <c r="DW360" s="16">
        <f t="shared" si="450"/>
        <v>0</v>
      </c>
      <c r="DX360" s="16">
        <f t="shared" si="451"/>
        <v>0</v>
      </c>
      <c r="DY360" s="16">
        <f t="shared" si="452"/>
        <v>0</v>
      </c>
      <c r="DZ360" s="16">
        <f t="shared" si="453"/>
        <v>0</v>
      </c>
      <c r="EA360" s="16">
        <f t="shared" si="454"/>
        <v>0</v>
      </c>
      <c r="EB360" s="16">
        <f t="shared" si="455"/>
        <v>0</v>
      </c>
      <c r="EC360" s="16">
        <f t="shared" si="456"/>
        <v>0</v>
      </c>
      <c r="ED360" s="16">
        <f t="shared" si="457"/>
        <v>1</v>
      </c>
      <c r="EE360" s="16">
        <f t="shared" si="458"/>
        <v>1</v>
      </c>
      <c r="EG360" s="20">
        <f t="shared" si="459"/>
        <v>0</v>
      </c>
      <c r="EH360" s="20">
        <f t="shared" si="460"/>
        <v>0</v>
      </c>
      <c r="EI360" s="20">
        <f t="shared" si="461"/>
        <v>0</v>
      </c>
      <c r="EJ360" s="20">
        <f t="shared" si="462"/>
        <v>0</v>
      </c>
      <c r="EP360" s="42" t="s">
        <v>991</v>
      </c>
      <c r="EQ360" s="16">
        <f t="shared" si="463"/>
        <v>0</v>
      </c>
      <c r="ER360" s="16">
        <f t="shared" si="464"/>
        <v>0</v>
      </c>
      <c r="ES360" s="16">
        <f t="shared" si="465"/>
        <v>0</v>
      </c>
      <c r="ET360" s="16">
        <f t="shared" si="466"/>
        <v>0</v>
      </c>
      <c r="EU360" s="16">
        <f t="shared" si="467"/>
        <v>24</v>
      </c>
      <c r="EV360" s="16">
        <f t="shared" si="468"/>
        <v>0</v>
      </c>
      <c r="EW360" s="16">
        <f t="shared" si="469"/>
        <v>0</v>
      </c>
      <c r="EX360" s="16">
        <f t="shared" si="470"/>
        <v>0</v>
      </c>
      <c r="EY360" s="16">
        <f t="shared" si="471"/>
        <v>0</v>
      </c>
      <c r="EZ360" s="16">
        <f t="shared" si="472"/>
        <v>0</v>
      </c>
      <c r="FA360" s="16">
        <f t="shared" si="473"/>
        <v>0</v>
      </c>
      <c r="FB360" s="16">
        <f t="shared" si="474"/>
        <v>0</v>
      </c>
      <c r="FC360" s="16">
        <f t="shared" si="475"/>
        <v>0</v>
      </c>
      <c r="FD360" s="16">
        <f t="shared" si="476"/>
        <v>0</v>
      </c>
      <c r="FE360" s="16">
        <f t="shared" si="477"/>
        <v>0</v>
      </c>
      <c r="FF360" s="16">
        <f t="shared" si="478"/>
        <v>0</v>
      </c>
      <c r="FG360" s="16">
        <f t="shared" si="479"/>
        <v>0</v>
      </c>
    </row>
    <row r="361" spans="2:163" x14ac:dyDescent="0.25">
      <c r="B361" s="42">
        <v>357</v>
      </c>
      <c r="C361" s="42" t="s">
        <v>992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24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0</v>
      </c>
      <c r="BF361" s="16">
        <v>0</v>
      </c>
      <c r="BG361" s="16">
        <v>0</v>
      </c>
      <c r="BH361" s="16">
        <v>0</v>
      </c>
      <c r="BI361" s="16">
        <v>0</v>
      </c>
      <c r="BJ361" s="16">
        <v>0</v>
      </c>
      <c r="BK361" s="16">
        <v>0</v>
      </c>
      <c r="BL361" s="16">
        <v>0</v>
      </c>
      <c r="BM361" s="16">
        <v>0</v>
      </c>
      <c r="BN361" s="16">
        <v>0</v>
      </c>
      <c r="BO361" s="16">
        <v>0</v>
      </c>
      <c r="BP361" s="16">
        <v>0</v>
      </c>
      <c r="BQ361" s="16">
        <v>0</v>
      </c>
      <c r="BR361" s="16">
        <v>0</v>
      </c>
      <c r="BS361" s="16">
        <v>0</v>
      </c>
      <c r="BT361" s="16">
        <v>0</v>
      </c>
      <c r="BU361" s="16">
        <v>0</v>
      </c>
      <c r="BV361" s="16">
        <v>0</v>
      </c>
      <c r="BW361" s="16">
        <v>0</v>
      </c>
      <c r="BX361" s="16">
        <v>0</v>
      </c>
      <c r="BY361" s="16">
        <f t="shared" si="400"/>
        <v>24</v>
      </c>
      <c r="BZ361" s="19">
        <f t="shared" si="401"/>
        <v>24</v>
      </c>
      <c r="CA361" s="16">
        <f t="shared" si="402"/>
        <v>0</v>
      </c>
      <c r="CB361" s="16">
        <f t="shared" si="403"/>
        <v>0</v>
      </c>
      <c r="CC361" s="16">
        <f t="shared" si="404"/>
        <v>0</v>
      </c>
      <c r="CD361" s="16">
        <f t="shared" si="405"/>
        <v>0</v>
      </c>
      <c r="CE361" s="16">
        <f t="shared" si="406"/>
        <v>0</v>
      </c>
      <c r="CF361" s="16">
        <f t="shared" si="407"/>
        <v>0</v>
      </c>
      <c r="CG361" s="16">
        <f t="shared" si="408"/>
        <v>0</v>
      </c>
      <c r="CH361" s="16">
        <f t="shared" si="409"/>
        <v>0</v>
      </c>
      <c r="CI361" s="16">
        <f t="shared" si="410"/>
        <v>0</v>
      </c>
      <c r="CJ361" s="16">
        <f t="shared" si="411"/>
        <v>0</v>
      </c>
      <c r="CK361" s="16">
        <f t="shared" si="412"/>
        <v>0</v>
      </c>
      <c r="CL361" s="16">
        <f t="shared" si="413"/>
        <v>0</v>
      </c>
      <c r="CM361" s="16">
        <f t="shared" si="414"/>
        <v>0</v>
      </c>
      <c r="CN361" s="16">
        <f t="shared" si="415"/>
        <v>0</v>
      </c>
      <c r="CO361" s="16">
        <f t="shared" si="416"/>
        <v>0</v>
      </c>
      <c r="CP361" s="16">
        <f t="shared" si="417"/>
        <v>0</v>
      </c>
      <c r="CQ361" s="16">
        <f t="shared" si="418"/>
        <v>0</v>
      </c>
      <c r="CR361" s="16">
        <f t="shared" si="419"/>
        <v>0</v>
      </c>
      <c r="CS361" s="16">
        <f t="shared" si="420"/>
        <v>0</v>
      </c>
      <c r="CT361" s="16">
        <f t="shared" si="421"/>
        <v>0</v>
      </c>
      <c r="CU361" s="16">
        <f t="shared" si="422"/>
        <v>0</v>
      </c>
      <c r="CV361" s="16">
        <f t="shared" si="423"/>
        <v>0</v>
      </c>
      <c r="CW361" s="16">
        <f t="shared" si="424"/>
        <v>0</v>
      </c>
      <c r="CX361" s="16">
        <f t="shared" si="425"/>
        <v>0</v>
      </c>
      <c r="CY361" s="16">
        <f t="shared" si="426"/>
        <v>0</v>
      </c>
      <c r="CZ361" s="16">
        <f t="shared" si="427"/>
        <v>0</v>
      </c>
      <c r="DA361" s="16">
        <f t="shared" si="428"/>
        <v>0</v>
      </c>
      <c r="DB361" s="16">
        <f t="shared" si="429"/>
        <v>0</v>
      </c>
      <c r="DC361" s="16">
        <f t="shared" si="430"/>
        <v>1</v>
      </c>
      <c r="DD361" s="16">
        <f t="shared" si="431"/>
        <v>0</v>
      </c>
      <c r="DE361" s="16">
        <f t="shared" si="432"/>
        <v>0</v>
      </c>
      <c r="DF361" s="16">
        <f t="shared" si="433"/>
        <v>0</v>
      </c>
      <c r="DG361" s="16">
        <f t="shared" si="434"/>
        <v>0</v>
      </c>
      <c r="DH361" s="16">
        <f t="shared" si="435"/>
        <v>0</v>
      </c>
      <c r="DI361" s="16">
        <f t="shared" si="436"/>
        <v>0</v>
      </c>
      <c r="DJ361" s="16">
        <f t="shared" si="437"/>
        <v>0</v>
      </c>
      <c r="DK361" s="16">
        <f t="shared" si="438"/>
        <v>0</v>
      </c>
      <c r="DL361" s="16">
        <f t="shared" si="439"/>
        <v>0</v>
      </c>
      <c r="DM361" s="16">
        <f t="shared" si="440"/>
        <v>0</v>
      </c>
      <c r="DN361" s="16">
        <f t="shared" si="441"/>
        <v>0</v>
      </c>
      <c r="DO361" s="16">
        <f t="shared" si="442"/>
        <v>0</v>
      </c>
      <c r="DP361" s="16">
        <f t="shared" si="443"/>
        <v>0</v>
      </c>
      <c r="DQ361" s="16">
        <f t="shared" si="444"/>
        <v>0</v>
      </c>
      <c r="DR361" s="16">
        <f t="shared" si="445"/>
        <v>0</v>
      </c>
      <c r="DS361" s="16">
        <f t="shared" si="446"/>
        <v>0</v>
      </c>
      <c r="DT361" s="16">
        <f t="shared" si="447"/>
        <v>0</v>
      </c>
      <c r="DU361" s="16">
        <f t="shared" si="448"/>
        <v>0</v>
      </c>
      <c r="DV361" s="16">
        <f t="shared" si="449"/>
        <v>0</v>
      </c>
      <c r="DW361" s="16">
        <f t="shared" si="450"/>
        <v>0</v>
      </c>
      <c r="DX361" s="16">
        <f t="shared" si="451"/>
        <v>0</v>
      </c>
      <c r="DY361" s="16">
        <f t="shared" si="452"/>
        <v>0</v>
      </c>
      <c r="DZ361" s="16">
        <f t="shared" si="453"/>
        <v>0</v>
      </c>
      <c r="EA361" s="16">
        <f t="shared" si="454"/>
        <v>0</v>
      </c>
      <c r="EB361" s="16">
        <f t="shared" si="455"/>
        <v>0</v>
      </c>
      <c r="EC361" s="16">
        <f t="shared" si="456"/>
        <v>0</v>
      </c>
      <c r="ED361" s="16">
        <f t="shared" si="457"/>
        <v>1</v>
      </c>
      <c r="EE361" s="16">
        <f t="shared" si="458"/>
        <v>1</v>
      </c>
      <c r="EG361" s="20">
        <f t="shared" si="459"/>
        <v>0</v>
      </c>
      <c r="EH361" s="20">
        <f t="shared" si="460"/>
        <v>0</v>
      </c>
      <c r="EI361" s="20">
        <f t="shared" si="461"/>
        <v>0</v>
      </c>
      <c r="EJ361" s="20">
        <f t="shared" si="462"/>
        <v>0</v>
      </c>
      <c r="EP361" s="42" t="s">
        <v>992</v>
      </c>
      <c r="EQ361" s="16">
        <f t="shared" si="463"/>
        <v>0</v>
      </c>
      <c r="ER361" s="16">
        <f t="shared" si="464"/>
        <v>0</v>
      </c>
      <c r="ES361" s="16">
        <f t="shared" si="465"/>
        <v>0</v>
      </c>
      <c r="ET361" s="16">
        <f t="shared" si="466"/>
        <v>0</v>
      </c>
      <c r="EU361" s="16">
        <f t="shared" si="467"/>
        <v>24</v>
      </c>
      <c r="EV361" s="16">
        <f t="shared" si="468"/>
        <v>0</v>
      </c>
      <c r="EW361" s="16">
        <f t="shared" si="469"/>
        <v>0</v>
      </c>
      <c r="EX361" s="16">
        <f t="shared" si="470"/>
        <v>0</v>
      </c>
      <c r="EY361" s="16">
        <f t="shared" si="471"/>
        <v>0</v>
      </c>
      <c r="EZ361" s="16">
        <f t="shared" si="472"/>
        <v>0</v>
      </c>
      <c r="FA361" s="16">
        <f t="shared" si="473"/>
        <v>0</v>
      </c>
      <c r="FB361" s="16">
        <f t="shared" si="474"/>
        <v>0</v>
      </c>
      <c r="FC361" s="16">
        <f t="shared" si="475"/>
        <v>0</v>
      </c>
      <c r="FD361" s="16">
        <f t="shared" si="476"/>
        <v>0</v>
      </c>
      <c r="FE361" s="16">
        <f t="shared" si="477"/>
        <v>0</v>
      </c>
      <c r="FF361" s="16">
        <f t="shared" si="478"/>
        <v>0</v>
      </c>
      <c r="FG361" s="16">
        <f t="shared" si="479"/>
        <v>0</v>
      </c>
    </row>
    <row r="362" spans="2:163" x14ac:dyDescent="0.25">
      <c r="B362" s="42">
        <v>358</v>
      </c>
      <c r="C362" s="42" t="s">
        <v>993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24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0</v>
      </c>
      <c r="BF362" s="16">
        <v>0</v>
      </c>
      <c r="BG362" s="16">
        <v>0</v>
      </c>
      <c r="BH362" s="16">
        <v>0</v>
      </c>
      <c r="BI362" s="16">
        <v>0</v>
      </c>
      <c r="BJ362" s="16">
        <v>0</v>
      </c>
      <c r="BK362" s="16">
        <v>0</v>
      </c>
      <c r="BL362" s="16">
        <v>0</v>
      </c>
      <c r="BM362" s="16">
        <v>0</v>
      </c>
      <c r="BN362" s="16">
        <v>0</v>
      </c>
      <c r="BO362" s="16">
        <v>0</v>
      </c>
      <c r="BP362" s="16">
        <v>0</v>
      </c>
      <c r="BQ362" s="16">
        <v>0</v>
      </c>
      <c r="BR362" s="16">
        <v>0</v>
      </c>
      <c r="BS362" s="16">
        <v>0</v>
      </c>
      <c r="BT362" s="16">
        <v>0</v>
      </c>
      <c r="BU362" s="16">
        <v>0</v>
      </c>
      <c r="BV362" s="16">
        <v>0</v>
      </c>
      <c r="BW362" s="16">
        <v>0</v>
      </c>
      <c r="BX362" s="16">
        <v>0</v>
      </c>
      <c r="BY362" s="16">
        <f t="shared" si="400"/>
        <v>24</v>
      </c>
      <c r="BZ362" s="19">
        <f t="shared" si="401"/>
        <v>24</v>
      </c>
      <c r="CA362" s="16">
        <f t="shared" si="402"/>
        <v>0</v>
      </c>
      <c r="CB362" s="16">
        <f t="shared" si="403"/>
        <v>0</v>
      </c>
      <c r="CC362" s="16">
        <f t="shared" si="404"/>
        <v>0</v>
      </c>
      <c r="CD362" s="16">
        <f t="shared" si="405"/>
        <v>0</v>
      </c>
      <c r="CE362" s="16">
        <f t="shared" si="406"/>
        <v>0</v>
      </c>
      <c r="CF362" s="16">
        <f t="shared" si="407"/>
        <v>0</v>
      </c>
      <c r="CG362" s="16">
        <f t="shared" si="408"/>
        <v>0</v>
      </c>
      <c r="CH362" s="16">
        <f t="shared" si="409"/>
        <v>0</v>
      </c>
      <c r="CI362" s="16">
        <f t="shared" si="410"/>
        <v>0</v>
      </c>
      <c r="CJ362" s="16">
        <f t="shared" si="411"/>
        <v>0</v>
      </c>
      <c r="CK362" s="16">
        <f t="shared" si="412"/>
        <v>0</v>
      </c>
      <c r="CL362" s="16">
        <f t="shared" si="413"/>
        <v>0</v>
      </c>
      <c r="CM362" s="16">
        <f t="shared" si="414"/>
        <v>0</v>
      </c>
      <c r="CN362" s="16">
        <f t="shared" si="415"/>
        <v>0</v>
      </c>
      <c r="CO362" s="16">
        <f t="shared" si="416"/>
        <v>0</v>
      </c>
      <c r="CP362" s="16">
        <f t="shared" si="417"/>
        <v>0</v>
      </c>
      <c r="CQ362" s="16">
        <f t="shared" si="418"/>
        <v>0</v>
      </c>
      <c r="CR362" s="16">
        <f t="shared" si="419"/>
        <v>0</v>
      </c>
      <c r="CS362" s="16">
        <f t="shared" si="420"/>
        <v>0</v>
      </c>
      <c r="CT362" s="16">
        <f t="shared" si="421"/>
        <v>0</v>
      </c>
      <c r="CU362" s="16">
        <f t="shared" si="422"/>
        <v>0</v>
      </c>
      <c r="CV362" s="16">
        <f t="shared" si="423"/>
        <v>0</v>
      </c>
      <c r="CW362" s="16">
        <f t="shared" si="424"/>
        <v>0</v>
      </c>
      <c r="CX362" s="16">
        <f t="shared" si="425"/>
        <v>0</v>
      </c>
      <c r="CY362" s="16">
        <f t="shared" si="426"/>
        <v>0</v>
      </c>
      <c r="CZ362" s="16">
        <f t="shared" si="427"/>
        <v>0</v>
      </c>
      <c r="DA362" s="16">
        <f t="shared" si="428"/>
        <v>0</v>
      </c>
      <c r="DB362" s="16">
        <f t="shared" si="429"/>
        <v>0</v>
      </c>
      <c r="DC362" s="16">
        <f t="shared" si="430"/>
        <v>1</v>
      </c>
      <c r="DD362" s="16">
        <f t="shared" si="431"/>
        <v>0</v>
      </c>
      <c r="DE362" s="16">
        <f t="shared" si="432"/>
        <v>0</v>
      </c>
      <c r="DF362" s="16">
        <f t="shared" si="433"/>
        <v>0</v>
      </c>
      <c r="DG362" s="16">
        <f t="shared" si="434"/>
        <v>0</v>
      </c>
      <c r="DH362" s="16">
        <f t="shared" si="435"/>
        <v>0</v>
      </c>
      <c r="DI362" s="16">
        <f t="shared" si="436"/>
        <v>0</v>
      </c>
      <c r="DJ362" s="16">
        <f t="shared" si="437"/>
        <v>0</v>
      </c>
      <c r="DK362" s="16">
        <f t="shared" si="438"/>
        <v>0</v>
      </c>
      <c r="DL362" s="16">
        <f t="shared" si="439"/>
        <v>0</v>
      </c>
      <c r="DM362" s="16">
        <f t="shared" si="440"/>
        <v>0</v>
      </c>
      <c r="DN362" s="16">
        <f t="shared" si="441"/>
        <v>0</v>
      </c>
      <c r="DO362" s="16">
        <f t="shared" si="442"/>
        <v>0</v>
      </c>
      <c r="DP362" s="16">
        <f t="shared" si="443"/>
        <v>0</v>
      </c>
      <c r="DQ362" s="16">
        <f t="shared" si="444"/>
        <v>0</v>
      </c>
      <c r="DR362" s="16">
        <f t="shared" si="445"/>
        <v>0</v>
      </c>
      <c r="DS362" s="16">
        <f t="shared" si="446"/>
        <v>0</v>
      </c>
      <c r="DT362" s="16">
        <f t="shared" si="447"/>
        <v>0</v>
      </c>
      <c r="DU362" s="16">
        <f t="shared" si="448"/>
        <v>0</v>
      </c>
      <c r="DV362" s="16">
        <f t="shared" si="449"/>
        <v>0</v>
      </c>
      <c r="DW362" s="16">
        <f t="shared" si="450"/>
        <v>0</v>
      </c>
      <c r="DX362" s="16">
        <f t="shared" si="451"/>
        <v>0</v>
      </c>
      <c r="DY362" s="16">
        <f t="shared" si="452"/>
        <v>0</v>
      </c>
      <c r="DZ362" s="16">
        <f t="shared" si="453"/>
        <v>0</v>
      </c>
      <c r="EA362" s="16">
        <f t="shared" si="454"/>
        <v>0</v>
      </c>
      <c r="EB362" s="16">
        <f t="shared" si="455"/>
        <v>0</v>
      </c>
      <c r="EC362" s="16">
        <f t="shared" si="456"/>
        <v>0</v>
      </c>
      <c r="ED362" s="16">
        <f t="shared" si="457"/>
        <v>1</v>
      </c>
      <c r="EE362" s="16">
        <f t="shared" si="458"/>
        <v>1</v>
      </c>
      <c r="EG362" s="20">
        <f t="shared" si="459"/>
        <v>0</v>
      </c>
      <c r="EH362" s="20">
        <f t="shared" si="460"/>
        <v>0</v>
      </c>
      <c r="EI362" s="20">
        <f t="shared" si="461"/>
        <v>0</v>
      </c>
      <c r="EJ362" s="20">
        <f t="shared" si="462"/>
        <v>0</v>
      </c>
      <c r="EP362" s="42" t="s">
        <v>993</v>
      </c>
      <c r="EQ362" s="16">
        <f t="shared" si="463"/>
        <v>0</v>
      </c>
      <c r="ER362" s="16">
        <f t="shared" si="464"/>
        <v>0</v>
      </c>
      <c r="ES362" s="16">
        <f t="shared" si="465"/>
        <v>0</v>
      </c>
      <c r="ET362" s="16">
        <f t="shared" si="466"/>
        <v>0</v>
      </c>
      <c r="EU362" s="16">
        <f t="shared" si="467"/>
        <v>24</v>
      </c>
      <c r="EV362" s="16">
        <f t="shared" si="468"/>
        <v>0</v>
      </c>
      <c r="EW362" s="16">
        <f t="shared" si="469"/>
        <v>0</v>
      </c>
      <c r="EX362" s="16">
        <f t="shared" si="470"/>
        <v>0</v>
      </c>
      <c r="EY362" s="16">
        <f t="shared" si="471"/>
        <v>0</v>
      </c>
      <c r="EZ362" s="16">
        <f t="shared" si="472"/>
        <v>0</v>
      </c>
      <c r="FA362" s="16">
        <f t="shared" si="473"/>
        <v>0</v>
      </c>
      <c r="FB362" s="16">
        <f t="shared" si="474"/>
        <v>0</v>
      </c>
      <c r="FC362" s="16">
        <f t="shared" si="475"/>
        <v>0</v>
      </c>
      <c r="FD362" s="16">
        <f t="shared" si="476"/>
        <v>0</v>
      </c>
      <c r="FE362" s="16">
        <f t="shared" si="477"/>
        <v>0</v>
      </c>
      <c r="FF362" s="16">
        <f t="shared" si="478"/>
        <v>0</v>
      </c>
      <c r="FG362" s="16">
        <f t="shared" si="479"/>
        <v>0</v>
      </c>
    </row>
    <row r="363" spans="2:163" x14ac:dyDescent="0.25">
      <c r="B363" s="42">
        <v>359</v>
      </c>
      <c r="C363" s="16" t="s">
        <v>994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43">
        <v>0</v>
      </c>
      <c r="AX363" s="43">
        <v>0</v>
      </c>
      <c r="AY363" s="43">
        <v>0</v>
      </c>
      <c r="AZ363" s="43">
        <v>24</v>
      </c>
      <c r="BA363" s="16">
        <v>0</v>
      </c>
      <c r="BB363" s="16">
        <v>0</v>
      </c>
      <c r="BC363" s="16">
        <v>0</v>
      </c>
      <c r="BD363" s="16">
        <v>0</v>
      </c>
      <c r="BE363" s="16">
        <v>0</v>
      </c>
      <c r="BF363" s="16">
        <v>0</v>
      </c>
      <c r="BG363" s="16">
        <v>0</v>
      </c>
      <c r="BH363" s="16">
        <v>0</v>
      </c>
      <c r="BI363" s="16">
        <v>0</v>
      </c>
      <c r="BJ363" s="16">
        <v>0</v>
      </c>
      <c r="BK363" s="16">
        <v>0</v>
      </c>
      <c r="BL363" s="16">
        <v>0</v>
      </c>
      <c r="BM363" s="16">
        <v>0</v>
      </c>
      <c r="BN363" s="16">
        <v>0</v>
      </c>
      <c r="BO363" s="16">
        <v>0</v>
      </c>
      <c r="BP363" s="16">
        <v>0</v>
      </c>
      <c r="BQ363" s="16">
        <v>0</v>
      </c>
      <c r="BR363" s="16">
        <v>0</v>
      </c>
      <c r="BS363" s="16">
        <v>0</v>
      </c>
      <c r="BT363" s="16">
        <v>0</v>
      </c>
      <c r="BU363" s="16">
        <v>0</v>
      </c>
      <c r="BV363" s="16">
        <v>0</v>
      </c>
      <c r="BW363" s="16">
        <v>0</v>
      </c>
      <c r="BX363" s="16">
        <v>0</v>
      </c>
      <c r="BY363" s="16">
        <f t="shared" si="400"/>
        <v>24</v>
      </c>
      <c r="BZ363" s="19">
        <f t="shared" si="401"/>
        <v>24</v>
      </c>
      <c r="CA363" s="16">
        <f t="shared" si="402"/>
        <v>0</v>
      </c>
      <c r="CB363" s="16">
        <f t="shared" si="403"/>
        <v>0</v>
      </c>
      <c r="CC363" s="16">
        <f t="shared" si="404"/>
        <v>0</v>
      </c>
      <c r="CD363" s="16">
        <f t="shared" si="405"/>
        <v>0</v>
      </c>
      <c r="CE363" s="16">
        <f t="shared" si="406"/>
        <v>0</v>
      </c>
      <c r="CF363" s="16">
        <f t="shared" si="407"/>
        <v>0</v>
      </c>
      <c r="CG363" s="16">
        <f t="shared" si="408"/>
        <v>0</v>
      </c>
      <c r="CH363" s="16">
        <f t="shared" si="409"/>
        <v>0</v>
      </c>
      <c r="CI363" s="16">
        <f t="shared" si="410"/>
        <v>0</v>
      </c>
      <c r="CJ363" s="16">
        <f t="shared" si="411"/>
        <v>0</v>
      </c>
      <c r="CK363" s="16">
        <f t="shared" si="412"/>
        <v>0</v>
      </c>
      <c r="CL363" s="16">
        <f t="shared" si="413"/>
        <v>0</v>
      </c>
      <c r="CM363" s="16">
        <f t="shared" si="414"/>
        <v>0</v>
      </c>
      <c r="CN363" s="16">
        <f t="shared" si="415"/>
        <v>0</v>
      </c>
      <c r="CO363" s="16">
        <f t="shared" si="416"/>
        <v>0</v>
      </c>
      <c r="CP363" s="16">
        <f t="shared" si="417"/>
        <v>0</v>
      </c>
      <c r="CQ363" s="16">
        <f t="shared" si="418"/>
        <v>0</v>
      </c>
      <c r="CR363" s="16">
        <f t="shared" si="419"/>
        <v>0</v>
      </c>
      <c r="CS363" s="16">
        <f t="shared" si="420"/>
        <v>0</v>
      </c>
      <c r="CT363" s="16">
        <f t="shared" si="421"/>
        <v>0</v>
      </c>
      <c r="CU363" s="16">
        <f t="shared" si="422"/>
        <v>0</v>
      </c>
      <c r="CV363" s="16">
        <f t="shared" si="423"/>
        <v>0</v>
      </c>
      <c r="CW363" s="16">
        <f t="shared" si="424"/>
        <v>0</v>
      </c>
      <c r="CX363" s="16">
        <f t="shared" si="425"/>
        <v>0</v>
      </c>
      <c r="CY363" s="16">
        <f t="shared" si="426"/>
        <v>0</v>
      </c>
      <c r="CZ363" s="16">
        <f t="shared" si="427"/>
        <v>0</v>
      </c>
      <c r="DA363" s="16">
        <f t="shared" si="428"/>
        <v>0</v>
      </c>
      <c r="DB363" s="16">
        <f t="shared" si="429"/>
        <v>0</v>
      </c>
      <c r="DC363" s="16">
        <f t="shared" si="430"/>
        <v>1</v>
      </c>
      <c r="DD363" s="16">
        <f t="shared" si="431"/>
        <v>0</v>
      </c>
      <c r="DE363" s="16">
        <f t="shared" si="432"/>
        <v>0</v>
      </c>
      <c r="DF363" s="16">
        <f t="shared" si="433"/>
        <v>0</v>
      </c>
      <c r="DG363" s="16">
        <f t="shared" si="434"/>
        <v>0</v>
      </c>
      <c r="DH363" s="16">
        <f t="shared" si="435"/>
        <v>0</v>
      </c>
      <c r="DI363" s="16">
        <f t="shared" si="436"/>
        <v>0</v>
      </c>
      <c r="DJ363" s="16">
        <f t="shared" si="437"/>
        <v>0</v>
      </c>
      <c r="DK363" s="16">
        <f t="shared" si="438"/>
        <v>0</v>
      </c>
      <c r="DL363" s="16">
        <f t="shared" si="439"/>
        <v>0</v>
      </c>
      <c r="DM363" s="16">
        <f t="shared" si="440"/>
        <v>0</v>
      </c>
      <c r="DN363" s="16">
        <f t="shared" si="441"/>
        <v>0</v>
      </c>
      <c r="DO363" s="16">
        <f t="shared" si="442"/>
        <v>0</v>
      </c>
      <c r="DP363" s="16">
        <f t="shared" si="443"/>
        <v>0</v>
      </c>
      <c r="DQ363" s="16">
        <f t="shared" si="444"/>
        <v>0</v>
      </c>
      <c r="DR363" s="16">
        <f t="shared" si="445"/>
        <v>0</v>
      </c>
      <c r="DS363" s="16">
        <f t="shared" si="446"/>
        <v>0</v>
      </c>
      <c r="DT363" s="16">
        <f t="shared" si="447"/>
        <v>0</v>
      </c>
      <c r="DU363" s="16">
        <f t="shared" si="448"/>
        <v>0</v>
      </c>
      <c r="DV363" s="16">
        <f t="shared" si="449"/>
        <v>0</v>
      </c>
      <c r="DW363" s="16">
        <f t="shared" si="450"/>
        <v>0</v>
      </c>
      <c r="DX363" s="16">
        <f t="shared" si="451"/>
        <v>0</v>
      </c>
      <c r="DY363" s="16">
        <f t="shared" si="452"/>
        <v>0</v>
      </c>
      <c r="DZ363" s="16">
        <f t="shared" si="453"/>
        <v>0</v>
      </c>
      <c r="EA363" s="16">
        <f t="shared" si="454"/>
        <v>0</v>
      </c>
      <c r="EB363" s="16">
        <f t="shared" si="455"/>
        <v>0</v>
      </c>
      <c r="EC363" s="16">
        <f t="shared" si="456"/>
        <v>0</v>
      </c>
      <c r="ED363" s="16">
        <f t="shared" si="457"/>
        <v>1</v>
      </c>
      <c r="EE363" s="16">
        <f t="shared" si="458"/>
        <v>1</v>
      </c>
      <c r="EG363" s="20">
        <f t="shared" si="459"/>
        <v>0</v>
      </c>
      <c r="EH363" s="20">
        <f t="shared" si="460"/>
        <v>0</v>
      </c>
      <c r="EI363" s="20">
        <f t="shared" si="461"/>
        <v>0</v>
      </c>
      <c r="EJ363" s="20">
        <f t="shared" si="462"/>
        <v>0</v>
      </c>
      <c r="EP363" s="16" t="s">
        <v>994</v>
      </c>
      <c r="EQ363" s="16">
        <f t="shared" si="463"/>
        <v>0</v>
      </c>
      <c r="ER363" s="16">
        <f t="shared" si="464"/>
        <v>0</v>
      </c>
      <c r="ES363" s="16">
        <f t="shared" si="465"/>
        <v>0</v>
      </c>
      <c r="ET363" s="16">
        <f t="shared" si="466"/>
        <v>0</v>
      </c>
      <c r="EU363" s="16">
        <f t="shared" si="467"/>
        <v>0</v>
      </c>
      <c r="EV363" s="16">
        <f t="shared" si="468"/>
        <v>0</v>
      </c>
      <c r="EW363" s="16">
        <f t="shared" si="469"/>
        <v>0</v>
      </c>
      <c r="EX363" s="16">
        <f t="shared" si="470"/>
        <v>0</v>
      </c>
      <c r="EY363" s="16">
        <f t="shared" si="471"/>
        <v>0</v>
      </c>
      <c r="EZ363" s="16">
        <f t="shared" si="472"/>
        <v>0</v>
      </c>
      <c r="FA363" s="16">
        <f t="shared" si="473"/>
        <v>24</v>
      </c>
      <c r="FB363" s="16">
        <f t="shared" si="474"/>
        <v>0</v>
      </c>
      <c r="FC363" s="16">
        <f t="shared" si="475"/>
        <v>0</v>
      </c>
      <c r="FD363" s="16">
        <f t="shared" si="476"/>
        <v>0</v>
      </c>
      <c r="FE363" s="16">
        <f t="shared" si="477"/>
        <v>0</v>
      </c>
      <c r="FF363" s="16">
        <f t="shared" si="478"/>
        <v>0</v>
      </c>
      <c r="FG363" s="16">
        <f t="shared" si="479"/>
        <v>0</v>
      </c>
    </row>
    <row r="364" spans="2:163" x14ac:dyDescent="0.25">
      <c r="B364" s="42">
        <v>360</v>
      </c>
      <c r="C364" s="42" t="s">
        <v>169</v>
      </c>
      <c r="D364" s="16">
        <v>0</v>
      </c>
      <c r="E364" s="16">
        <v>0</v>
      </c>
      <c r="F364" s="16">
        <v>0</v>
      </c>
      <c r="G364" s="16">
        <v>0</v>
      </c>
      <c r="H364" s="16">
        <v>24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0</v>
      </c>
      <c r="BC364" s="16">
        <v>0</v>
      </c>
      <c r="BD364" s="16">
        <v>0</v>
      </c>
      <c r="BE364" s="16">
        <v>0</v>
      </c>
      <c r="BF364" s="16">
        <v>0</v>
      </c>
      <c r="BG364" s="16">
        <v>0</v>
      </c>
      <c r="BH364" s="16">
        <v>0</v>
      </c>
      <c r="BI364" s="16">
        <v>0</v>
      </c>
      <c r="BJ364" s="16">
        <v>0</v>
      </c>
      <c r="BK364" s="16">
        <v>0</v>
      </c>
      <c r="BL364" s="16">
        <v>0</v>
      </c>
      <c r="BM364" s="16">
        <v>0</v>
      </c>
      <c r="BN364" s="16">
        <v>0</v>
      </c>
      <c r="BO364" s="16">
        <v>0</v>
      </c>
      <c r="BP364" s="16">
        <v>0</v>
      </c>
      <c r="BQ364" s="16">
        <v>0</v>
      </c>
      <c r="BR364" s="16">
        <v>0</v>
      </c>
      <c r="BS364" s="16">
        <v>0</v>
      </c>
      <c r="BT364" s="16">
        <v>0</v>
      </c>
      <c r="BU364" s="16">
        <v>0</v>
      </c>
      <c r="BV364" s="16">
        <v>0</v>
      </c>
      <c r="BW364" s="16">
        <v>0</v>
      </c>
      <c r="BX364" s="16">
        <v>0</v>
      </c>
      <c r="BY364" s="16">
        <f t="shared" si="400"/>
        <v>24</v>
      </c>
      <c r="BZ364" s="19">
        <f t="shared" si="401"/>
        <v>24</v>
      </c>
      <c r="CA364" s="16">
        <f t="shared" si="402"/>
        <v>0</v>
      </c>
      <c r="CB364" s="16">
        <f t="shared" si="403"/>
        <v>0</v>
      </c>
      <c r="CC364" s="16">
        <f t="shared" si="404"/>
        <v>0</v>
      </c>
      <c r="CD364" s="16">
        <f t="shared" si="405"/>
        <v>0</v>
      </c>
      <c r="CE364" s="16">
        <f t="shared" si="406"/>
        <v>0</v>
      </c>
      <c r="CF364" s="16">
        <f t="shared" si="407"/>
        <v>0</v>
      </c>
      <c r="CG364" s="16">
        <f t="shared" si="408"/>
        <v>0</v>
      </c>
      <c r="CH364" s="16">
        <f t="shared" si="409"/>
        <v>0</v>
      </c>
      <c r="CI364" s="16">
        <f t="shared" si="410"/>
        <v>0</v>
      </c>
      <c r="CJ364" s="16">
        <f t="shared" si="411"/>
        <v>0</v>
      </c>
      <c r="CK364" s="16">
        <f t="shared" si="412"/>
        <v>0</v>
      </c>
      <c r="CL364" s="16">
        <f t="shared" si="413"/>
        <v>0</v>
      </c>
      <c r="CM364" s="16">
        <f t="shared" si="414"/>
        <v>0</v>
      </c>
      <c r="CN364" s="16">
        <f t="shared" si="415"/>
        <v>0</v>
      </c>
      <c r="CO364" s="16">
        <f t="shared" si="416"/>
        <v>0</v>
      </c>
      <c r="CP364" s="16">
        <f t="shared" si="417"/>
        <v>0</v>
      </c>
      <c r="CQ364" s="16">
        <f t="shared" si="418"/>
        <v>0</v>
      </c>
      <c r="CR364" s="16">
        <f t="shared" si="419"/>
        <v>0</v>
      </c>
      <c r="CS364" s="16">
        <f t="shared" si="420"/>
        <v>0</v>
      </c>
      <c r="CT364" s="16">
        <f t="shared" si="421"/>
        <v>0</v>
      </c>
      <c r="CU364" s="16">
        <f t="shared" si="422"/>
        <v>0</v>
      </c>
      <c r="CV364" s="16">
        <f t="shared" si="423"/>
        <v>0</v>
      </c>
      <c r="CW364" s="16">
        <f t="shared" si="424"/>
        <v>0</v>
      </c>
      <c r="CX364" s="16">
        <f t="shared" si="425"/>
        <v>0</v>
      </c>
      <c r="CY364" s="16">
        <f t="shared" si="426"/>
        <v>0</v>
      </c>
      <c r="CZ364" s="16">
        <f t="shared" si="427"/>
        <v>0</v>
      </c>
      <c r="DA364" s="16">
        <f t="shared" si="428"/>
        <v>0</v>
      </c>
      <c r="DB364" s="16">
        <f t="shared" si="429"/>
        <v>0</v>
      </c>
      <c r="DC364" s="16">
        <f t="shared" si="430"/>
        <v>1</v>
      </c>
      <c r="DD364" s="16">
        <f t="shared" si="431"/>
        <v>0</v>
      </c>
      <c r="DE364" s="16">
        <f t="shared" si="432"/>
        <v>0</v>
      </c>
      <c r="DF364" s="16">
        <f t="shared" si="433"/>
        <v>0</v>
      </c>
      <c r="DG364" s="16">
        <f t="shared" si="434"/>
        <v>0</v>
      </c>
      <c r="DH364" s="16">
        <f t="shared" si="435"/>
        <v>0</v>
      </c>
      <c r="DI364" s="16">
        <f t="shared" si="436"/>
        <v>0</v>
      </c>
      <c r="DJ364" s="16">
        <f t="shared" si="437"/>
        <v>0</v>
      </c>
      <c r="DK364" s="16">
        <f t="shared" si="438"/>
        <v>0</v>
      </c>
      <c r="DL364" s="16">
        <f t="shared" si="439"/>
        <v>0</v>
      </c>
      <c r="DM364" s="16">
        <f t="shared" si="440"/>
        <v>0</v>
      </c>
      <c r="DN364" s="16">
        <f t="shared" si="441"/>
        <v>0</v>
      </c>
      <c r="DO364" s="16">
        <f t="shared" si="442"/>
        <v>0</v>
      </c>
      <c r="DP364" s="16">
        <f t="shared" si="443"/>
        <v>0</v>
      </c>
      <c r="DQ364" s="16">
        <f t="shared" si="444"/>
        <v>0</v>
      </c>
      <c r="DR364" s="16">
        <f t="shared" si="445"/>
        <v>0</v>
      </c>
      <c r="DS364" s="16">
        <f t="shared" si="446"/>
        <v>0</v>
      </c>
      <c r="DT364" s="16">
        <f t="shared" si="447"/>
        <v>0</v>
      </c>
      <c r="DU364" s="16">
        <f t="shared" si="448"/>
        <v>0</v>
      </c>
      <c r="DV364" s="16">
        <f t="shared" si="449"/>
        <v>0</v>
      </c>
      <c r="DW364" s="16">
        <f t="shared" si="450"/>
        <v>0</v>
      </c>
      <c r="DX364" s="16">
        <f t="shared" si="451"/>
        <v>0</v>
      </c>
      <c r="DY364" s="16">
        <f t="shared" si="452"/>
        <v>0</v>
      </c>
      <c r="DZ364" s="16">
        <f t="shared" si="453"/>
        <v>0</v>
      </c>
      <c r="EA364" s="16">
        <f t="shared" si="454"/>
        <v>0</v>
      </c>
      <c r="EB364" s="16">
        <f t="shared" si="455"/>
        <v>0</v>
      </c>
      <c r="EC364" s="16">
        <f t="shared" si="456"/>
        <v>0</v>
      </c>
      <c r="ED364" s="16">
        <f t="shared" si="457"/>
        <v>1</v>
      </c>
      <c r="EE364" s="16">
        <f t="shared" si="458"/>
        <v>1</v>
      </c>
      <c r="EG364" s="20">
        <f t="shared" si="459"/>
        <v>0</v>
      </c>
      <c r="EH364" s="20">
        <f t="shared" si="460"/>
        <v>0</v>
      </c>
      <c r="EI364" s="20">
        <f t="shared" si="461"/>
        <v>0</v>
      </c>
      <c r="EJ364" s="20">
        <f t="shared" si="462"/>
        <v>0</v>
      </c>
      <c r="EP364" s="42" t="s">
        <v>169</v>
      </c>
      <c r="EQ364" s="16">
        <f t="shared" si="463"/>
        <v>0</v>
      </c>
      <c r="ER364" s="16">
        <f t="shared" si="464"/>
        <v>24</v>
      </c>
      <c r="ES364" s="16">
        <f t="shared" si="465"/>
        <v>0</v>
      </c>
      <c r="ET364" s="16">
        <f t="shared" si="466"/>
        <v>0</v>
      </c>
      <c r="EU364" s="16">
        <f t="shared" si="467"/>
        <v>0</v>
      </c>
      <c r="EV364" s="16">
        <f t="shared" si="468"/>
        <v>0</v>
      </c>
      <c r="EW364" s="16">
        <f t="shared" si="469"/>
        <v>0</v>
      </c>
      <c r="EX364" s="16">
        <f t="shared" si="470"/>
        <v>0</v>
      </c>
      <c r="EY364" s="16">
        <f t="shared" si="471"/>
        <v>0</v>
      </c>
      <c r="EZ364" s="16">
        <f t="shared" si="472"/>
        <v>0</v>
      </c>
      <c r="FA364" s="16">
        <f t="shared" si="473"/>
        <v>0</v>
      </c>
      <c r="FB364" s="16">
        <f t="shared" si="474"/>
        <v>0</v>
      </c>
      <c r="FC364" s="16">
        <f t="shared" si="475"/>
        <v>0</v>
      </c>
      <c r="FD364" s="16">
        <f t="shared" si="476"/>
        <v>0</v>
      </c>
      <c r="FE364" s="16">
        <f t="shared" si="477"/>
        <v>0</v>
      </c>
      <c r="FF364" s="16">
        <f t="shared" si="478"/>
        <v>0</v>
      </c>
      <c r="FG364" s="16">
        <f t="shared" si="479"/>
        <v>0</v>
      </c>
    </row>
    <row r="365" spans="2:163" x14ac:dyDescent="0.25">
      <c r="B365" s="42">
        <v>361</v>
      </c>
      <c r="C365" s="42" t="s">
        <v>432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23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0</v>
      </c>
      <c r="BC365" s="16">
        <v>0</v>
      </c>
      <c r="BD365" s="16">
        <v>0</v>
      </c>
      <c r="BE365" s="16">
        <v>0</v>
      </c>
      <c r="BF365" s="16">
        <v>0</v>
      </c>
      <c r="BG365" s="16">
        <v>0</v>
      </c>
      <c r="BH365" s="16">
        <v>0</v>
      </c>
      <c r="BI365" s="16">
        <v>0</v>
      </c>
      <c r="BJ365" s="16">
        <v>0</v>
      </c>
      <c r="BK365" s="16">
        <v>0</v>
      </c>
      <c r="BL365" s="16">
        <v>0</v>
      </c>
      <c r="BM365" s="16">
        <v>0</v>
      </c>
      <c r="BN365" s="16">
        <v>0</v>
      </c>
      <c r="BO365" s="16">
        <v>0</v>
      </c>
      <c r="BP365" s="16">
        <v>0</v>
      </c>
      <c r="BQ365" s="16">
        <v>0</v>
      </c>
      <c r="BR365" s="16">
        <v>0</v>
      </c>
      <c r="BS365" s="16">
        <v>0</v>
      </c>
      <c r="BT365" s="16">
        <v>0</v>
      </c>
      <c r="BU365" s="16">
        <v>0</v>
      </c>
      <c r="BV365" s="16">
        <v>0</v>
      </c>
      <c r="BW365" s="16">
        <v>0</v>
      </c>
      <c r="BX365" s="16">
        <v>0</v>
      </c>
      <c r="BY365" s="16">
        <f t="shared" si="400"/>
        <v>23</v>
      </c>
      <c r="BZ365" s="19">
        <f t="shared" si="401"/>
        <v>23</v>
      </c>
      <c r="CA365" s="16">
        <f t="shared" si="402"/>
        <v>0</v>
      </c>
      <c r="CB365" s="16">
        <f t="shared" si="403"/>
        <v>0</v>
      </c>
      <c r="CC365" s="16">
        <f t="shared" si="404"/>
        <v>0</v>
      </c>
      <c r="CD365" s="16">
        <f t="shared" si="405"/>
        <v>0</v>
      </c>
      <c r="CE365" s="16">
        <f t="shared" si="406"/>
        <v>0</v>
      </c>
      <c r="CF365" s="16">
        <f t="shared" si="407"/>
        <v>0</v>
      </c>
      <c r="CG365" s="16">
        <f t="shared" si="408"/>
        <v>0</v>
      </c>
      <c r="CH365" s="16">
        <f t="shared" si="409"/>
        <v>0</v>
      </c>
      <c r="CI365" s="16">
        <f t="shared" si="410"/>
        <v>0</v>
      </c>
      <c r="CJ365" s="16">
        <f t="shared" si="411"/>
        <v>0</v>
      </c>
      <c r="CK365" s="16">
        <f t="shared" si="412"/>
        <v>0</v>
      </c>
      <c r="CL365" s="16">
        <f t="shared" si="413"/>
        <v>0</v>
      </c>
      <c r="CM365" s="16">
        <f t="shared" si="414"/>
        <v>0</v>
      </c>
      <c r="CN365" s="16">
        <f t="shared" si="415"/>
        <v>0</v>
      </c>
      <c r="CO365" s="16">
        <f t="shared" si="416"/>
        <v>0</v>
      </c>
      <c r="CP365" s="16">
        <f t="shared" si="417"/>
        <v>0</v>
      </c>
      <c r="CQ365" s="16">
        <f t="shared" si="418"/>
        <v>0</v>
      </c>
      <c r="CR365" s="16">
        <f t="shared" si="419"/>
        <v>0</v>
      </c>
      <c r="CS365" s="16">
        <f t="shared" si="420"/>
        <v>0</v>
      </c>
      <c r="CT365" s="16">
        <f t="shared" si="421"/>
        <v>0</v>
      </c>
      <c r="CU365" s="16">
        <f t="shared" si="422"/>
        <v>0</v>
      </c>
      <c r="CV365" s="16">
        <f t="shared" si="423"/>
        <v>0</v>
      </c>
      <c r="CW365" s="16">
        <f t="shared" si="424"/>
        <v>0</v>
      </c>
      <c r="CX365" s="16">
        <f t="shared" si="425"/>
        <v>0</v>
      </c>
      <c r="CY365" s="16">
        <f t="shared" si="426"/>
        <v>0</v>
      </c>
      <c r="CZ365" s="16">
        <f t="shared" si="427"/>
        <v>0</v>
      </c>
      <c r="DA365" s="16">
        <f t="shared" si="428"/>
        <v>0</v>
      </c>
      <c r="DB365" s="16">
        <f t="shared" si="429"/>
        <v>0</v>
      </c>
      <c r="DC365" s="16">
        <f t="shared" si="430"/>
        <v>0</v>
      </c>
      <c r="DD365" s="16">
        <f t="shared" si="431"/>
        <v>1</v>
      </c>
      <c r="DE365" s="16">
        <f t="shared" si="432"/>
        <v>0</v>
      </c>
      <c r="DF365" s="16">
        <f t="shared" si="433"/>
        <v>0</v>
      </c>
      <c r="DG365" s="16">
        <f t="shared" si="434"/>
        <v>0</v>
      </c>
      <c r="DH365" s="16">
        <f t="shared" si="435"/>
        <v>0</v>
      </c>
      <c r="DI365" s="16">
        <f t="shared" si="436"/>
        <v>0</v>
      </c>
      <c r="DJ365" s="16">
        <f t="shared" si="437"/>
        <v>0</v>
      </c>
      <c r="DK365" s="16">
        <f t="shared" si="438"/>
        <v>0</v>
      </c>
      <c r="DL365" s="16">
        <f t="shared" si="439"/>
        <v>0</v>
      </c>
      <c r="DM365" s="16">
        <f t="shared" si="440"/>
        <v>0</v>
      </c>
      <c r="DN365" s="16">
        <f t="shared" si="441"/>
        <v>0</v>
      </c>
      <c r="DO365" s="16">
        <f t="shared" si="442"/>
        <v>0</v>
      </c>
      <c r="DP365" s="16">
        <f t="shared" si="443"/>
        <v>0</v>
      </c>
      <c r="DQ365" s="16">
        <f t="shared" si="444"/>
        <v>0</v>
      </c>
      <c r="DR365" s="16">
        <f t="shared" si="445"/>
        <v>0</v>
      </c>
      <c r="DS365" s="16">
        <f t="shared" si="446"/>
        <v>0</v>
      </c>
      <c r="DT365" s="16">
        <f t="shared" si="447"/>
        <v>0</v>
      </c>
      <c r="DU365" s="16">
        <f t="shared" si="448"/>
        <v>0</v>
      </c>
      <c r="DV365" s="16">
        <f t="shared" si="449"/>
        <v>0</v>
      </c>
      <c r="DW365" s="16">
        <f t="shared" si="450"/>
        <v>0</v>
      </c>
      <c r="DX365" s="16">
        <f t="shared" si="451"/>
        <v>0</v>
      </c>
      <c r="DY365" s="16">
        <f t="shared" si="452"/>
        <v>0</v>
      </c>
      <c r="DZ365" s="16">
        <f t="shared" si="453"/>
        <v>0</v>
      </c>
      <c r="EA365" s="16">
        <f t="shared" si="454"/>
        <v>0</v>
      </c>
      <c r="EB365" s="16">
        <f t="shared" si="455"/>
        <v>0</v>
      </c>
      <c r="EC365" s="16">
        <f t="shared" si="456"/>
        <v>0</v>
      </c>
      <c r="ED365" s="16">
        <f t="shared" si="457"/>
        <v>1</v>
      </c>
      <c r="EE365" s="16">
        <f t="shared" si="458"/>
        <v>1</v>
      </c>
      <c r="EG365" s="20">
        <f t="shared" si="459"/>
        <v>0</v>
      </c>
      <c r="EH365" s="20">
        <f t="shared" si="460"/>
        <v>0</v>
      </c>
      <c r="EI365" s="20">
        <f t="shared" si="461"/>
        <v>0</v>
      </c>
      <c r="EJ365" s="20">
        <f t="shared" si="462"/>
        <v>0</v>
      </c>
      <c r="EP365" s="42" t="s">
        <v>432</v>
      </c>
      <c r="EQ365" s="16">
        <f t="shared" si="463"/>
        <v>0</v>
      </c>
      <c r="ER365" s="16">
        <f t="shared" si="464"/>
        <v>0</v>
      </c>
      <c r="ES365" s="16">
        <f t="shared" si="465"/>
        <v>0</v>
      </c>
      <c r="ET365" s="16">
        <f t="shared" si="466"/>
        <v>0</v>
      </c>
      <c r="EU365" s="16">
        <f t="shared" si="467"/>
        <v>0</v>
      </c>
      <c r="EV365" s="16">
        <f t="shared" si="468"/>
        <v>0</v>
      </c>
      <c r="EW365" s="16">
        <f t="shared" si="469"/>
        <v>0</v>
      </c>
      <c r="EX365" s="16">
        <f t="shared" si="470"/>
        <v>0</v>
      </c>
      <c r="EY365" s="16">
        <f t="shared" si="471"/>
        <v>23</v>
      </c>
      <c r="EZ365" s="16">
        <f t="shared" si="472"/>
        <v>0</v>
      </c>
      <c r="FA365" s="16">
        <f t="shared" si="473"/>
        <v>0</v>
      </c>
      <c r="FB365" s="16">
        <f t="shared" si="474"/>
        <v>0</v>
      </c>
      <c r="FC365" s="16">
        <f t="shared" si="475"/>
        <v>0</v>
      </c>
      <c r="FD365" s="16">
        <f t="shared" si="476"/>
        <v>0</v>
      </c>
      <c r="FE365" s="16">
        <f t="shared" si="477"/>
        <v>0</v>
      </c>
      <c r="FF365" s="16">
        <f t="shared" si="478"/>
        <v>0</v>
      </c>
      <c r="FG365" s="16">
        <f t="shared" si="479"/>
        <v>0</v>
      </c>
    </row>
    <row r="366" spans="2:163" x14ac:dyDescent="0.25">
      <c r="B366" s="42">
        <v>362</v>
      </c>
      <c r="C366" s="42" t="s">
        <v>350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23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0</v>
      </c>
      <c r="BC366" s="16">
        <v>0</v>
      </c>
      <c r="BD366" s="16">
        <v>0</v>
      </c>
      <c r="BE366" s="16">
        <v>0</v>
      </c>
      <c r="BF366" s="16">
        <v>0</v>
      </c>
      <c r="BG366" s="16">
        <v>0</v>
      </c>
      <c r="BH366" s="16">
        <v>0</v>
      </c>
      <c r="BI366" s="16">
        <v>0</v>
      </c>
      <c r="BJ366" s="16">
        <v>0</v>
      </c>
      <c r="BK366" s="16">
        <v>0</v>
      </c>
      <c r="BL366" s="16">
        <v>0</v>
      </c>
      <c r="BM366" s="16">
        <v>0</v>
      </c>
      <c r="BN366" s="16">
        <v>0</v>
      </c>
      <c r="BO366" s="16">
        <v>0</v>
      </c>
      <c r="BP366" s="16">
        <v>0</v>
      </c>
      <c r="BQ366" s="16">
        <v>0</v>
      </c>
      <c r="BR366" s="16">
        <v>0</v>
      </c>
      <c r="BS366" s="16">
        <v>0</v>
      </c>
      <c r="BT366" s="16">
        <v>0</v>
      </c>
      <c r="BU366" s="16">
        <v>0</v>
      </c>
      <c r="BV366" s="16">
        <v>0</v>
      </c>
      <c r="BW366" s="16">
        <v>0</v>
      </c>
      <c r="BX366" s="16">
        <v>0</v>
      </c>
      <c r="BY366" s="16">
        <f t="shared" si="400"/>
        <v>23</v>
      </c>
      <c r="BZ366" s="19">
        <f t="shared" si="401"/>
        <v>23</v>
      </c>
      <c r="CA366" s="16">
        <f t="shared" si="402"/>
        <v>0</v>
      </c>
      <c r="CB366" s="16">
        <f t="shared" si="403"/>
        <v>0</v>
      </c>
      <c r="CC366" s="16">
        <f t="shared" si="404"/>
        <v>0</v>
      </c>
      <c r="CD366" s="16">
        <f t="shared" si="405"/>
        <v>0</v>
      </c>
      <c r="CE366" s="16">
        <f t="shared" si="406"/>
        <v>0</v>
      </c>
      <c r="CF366" s="16">
        <f t="shared" si="407"/>
        <v>0</v>
      </c>
      <c r="CG366" s="16">
        <f t="shared" si="408"/>
        <v>0</v>
      </c>
      <c r="CH366" s="16">
        <f t="shared" si="409"/>
        <v>0</v>
      </c>
      <c r="CI366" s="16">
        <f t="shared" si="410"/>
        <v>0</v>
      </c>
      <c r="CJ366" s="16">
        <f t="shared" si="411"/>
        <v>0</v>
      </c>
      <c r="CK366" s="16">
        <f t="shared" si="412"/>
        <v>0</v>
      </c>
      <c r="CL366" s="16">
        <f t="shared" si="413"/>
        <v>0</v>
      </c>
      <c r="CM366" s="16">
        <f t="shared" si="414"/>
        <v>0</v>
      </c>
      <c r="CN366" s="16">
        <f t="shared" si="415"/>
        <v>0</v>
      </c>
      <c r="CO366" s="16">
        <f t="shared" si="416"/>
        <v>0</v>
      </c>
      <c r="CP366" s="16">
        <f t="shared" si="417"/>
        <v>0</v>
      </c>
      <c r="CQ366" s="16">
        <f t="shared" si="418"/>
        <v>0</v>
      </c>
      <c r="CR366" s="16">
        <f t="shared" si="419"/>
        <v>0</v>
      </c>
      <c r="CS366" s="16">
        <f t="shared" si="420"/>
        <v>0</v>
      </c>
      <c r="CT366" s="16">
        <f t="shared" si="421"/>
        <v>0</v>
      </c>
      <c r="CU366" s="16">
        <f t="shared" si="422"/>
        <v>0</v>
      </c>
      <c r="CV366" s="16">
        <f t="shared" si="423"/>
        <v>0</v>
      </c>
      <c r="CW366" s="16">
        <f t="shared" si="424"/>
        <v>0</v>
      </c>
      <c r="CX366" s="16">
        <f t="shared" si="425"/>
        <v>0</v>
      </c>
      <c r="CY366" s="16">
        <f t="shared" si="426"/>
        <v>0</v>
      </c>
      <c r="CZ366" s="16">
        <f t="shared" si="427"/>
        <v>0</v>
      </c>
      <c r="DA366" s="16">
        <f t="shared" si="428"/>
        <v>0</v>
      </c>
      <c r="DB366" s="16">
        <f t="shared" si="429"/>
        <v>0</v>
      </c>
      <c r="DC366" s="16">
        <f t="shared" si="430"/>
        <v>0</v>
      </c>
      <c r="DD366" s="16">
        <f t="shared" si="431"/>
        <v>1</v>
      </c>
      <c r="DE366" s="16">
        <f t="shared" si="432"/>
        <v>0</v>
      </c>
      <c r="DF366" s="16">
        <f t="shared" si="433"/>
        <v>0</v>
      </c>
      <c r="DG366" s="16">
        <f t="shared" si="434"/>
        <v>0</v>
      </c>
      <c r="DH366" s="16">
        <f t="shared" si="435"/>
        <v>0</v>
      </c>
      <c r="DI366" s="16">
        <f t="shared" si="436"/>
        <v>0</v>
      </c>
      <c r="DJ366" s="16">
        <f t="shared" si="437"/>
        <v>0</v>
      </c>
      <c r="DK366" s="16">
        <f t="shared" si="438"/>
        <v>0</v>
      </c>
      <c r="DL366" s="16">
        <f t="shared" si="439"/>
        <v>0</v>
      </c>
      <c r="DM366" s="16">
        <f t="shared" si="440"/>
        <v>0</v>
      </c>
      <c r="DN366" s="16">
        <f t="shared" si="441"/>
        <v>0</v>
      </c>
      <c r="DO366" s="16">
        <f t="shared" si="442"/>
        <v>0</v>
      </c>
      <c r="DP366" s="16">
        <f t="shared" si="443"/>
        <v>0</v>
      </c>
      <c r="DQ366" s="16">
        <f t="shared" si="444"/>
        <v>0</v>
      </c>
      <c r="DR366" s="16">
        <f t="shared" si="445"/>
        <v>0</v>
      </c>
      <c r="DS366" s="16">
        <f t="shared" si="446"/>
        <v>0</v>
      </c>
      <c r="DT366" s="16">
        <f t="shared" si="447"/>
        <v>0</v>
      </c>
      <c r="DU366" s="16">
        <f t="shared" si="448"/>
        <v>0</v>
      </c>
      <c r="DV366" s="16">
        <f t="shared" si="449"/>
        <v>0</v>
      </c>
      <c r="DW366" s="16">
        <f t="shared" si="450"/>
        <v>0</v>
      </c>
      <c r="DX366" s="16">
        <f t="shared" si="451"/>
        <v>0</v>
      </c>
      <c r="DY366" s="16">
        <f t="shared" si="452"/>
        <v>0</v>
      </c>
      <c r="DZ366" s="16">
        <f t="shared" si="453"/>
        <v>0</v>
      </c>
      <c r="EA366" s="16">
        <f t="shared" si="454"/>
        <v>0</v>
      </c>
      <c r="EB366" s="16">
        <f t="shared" si="455"/>
        <v>0</v>
      </c>
      <c r="EC366" s="16">
        <f t="shared" si="456"/>
        <v>0</v>
      </c>
      <c r="ED366" s="16">
        <f t="shared" si="457"/>
        <v>1</v>
      </c>
      <c r="EE366" s="16">
        <f t="shared" si="458"/>
        <v>1</v>
      </c>
      <c r="EG366" s="20">
        <f t="shared" si="459"/>
        <v>0</v>
      </c>
      <c r="EH366" s="20">
        <f t="shared" si="460"/>
        <v>0</v>
      </c>
      <c r="EI366" s="20">
        <f t="shared" si="461"/>
        <v>0</v>
      </c>
      <c r="EJ366" s="20">
        <f t="shared" si="462"/>
        <v>0</v>
      </c>
      <c r="EP366" s="42" t="s">
        <v>350</v>
      </c>
      <c r="EQ366" s="16">
        <f t="shared" si="463"/>
        <v>0</v>
      </c>
      <c r="ER366" s="16">
        <f t="shared" si="464"/>
        <v>0</v>
      </c>
      <c r="ES366" s="16">
        <f t="shared" si="465"/>
        <v>0</v>
      </c>
      <c r="ET366" s="16">
        <f t="shared" si="466"/>
        <v>0</v>
      </c>
      <c r="EU366" s="16">
        <f t="shared" si="467"/>
        <v>0</v>
      </c>
      <c r="EV366" s="16">
        <f t="shared" si="468"/>
        <v>0</v>
      </c>
      <c r="EW366" s="16">
        <f t="shared" si="469"/>
        <v>0</v>
      </c>
      <c r="EX366" s="16">
        <f t="shared" si="470"/>
        <v>0</v>
      </c>
      <c r="EY366" s="16">
        <f t="shared" si="471"/>
        <v>23</v>
      </c>
      <c r="EZ366" s="16">
        <f t="shared" si="472"/>
        <v>0</v>
      </c>
      <c r="FA366" s="16">
        <f t="shared" si="473"/>
        <v>0</v>
      </c>
      <c r="FB366" s="16">
        <f t="shared" si="474"/>
        <v>0</v>
      </c>
      <c r="FC366" s="16">
        <f t="shared" si="475"/>
        <v>0</v>
      </c>
      <c r="FD366" s="16">
        <f t="shared" si="476"/>
        <v>0</v>
      </c>
      <c r="FE366" s="16">
        <f t="shared" si="477"/>
        <v>0</v>
      </c>
      <c r="FF366" s="16">
        <f t="shared" si="478"/>
        <v>0</v>
      </c>
      <c r="FG366" s="16">
        <f t="shared" si="479"/>
        <v>0</v>
      </c>
    </row>
    <row r="367" spans="2:163" x14ac:dyDescent="0.25">
      <c r="B367" s="42">
        <v>363</v>
      </c>
      <c r="C367" s="16" t="s">
        <v>995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43">
        <v>0</v>
      </c>
      <c r="AX367" s="43">
        <v>0</v>
      </c>
      <c r="AY367" s="43">
        <v>0</v>
      </c>
      <c r="AZ367" s="43">
        <v>23</v>
      </c>
      <c r="BA367" s="16">
        <v>0</v>
      </c>
      <c r="BB367" s="16">
        <v>0</v>
      </c>
      <c r="BC367" s="16">
        <v>0</v>
      </c>
      <c r="BD367" s="16">
        <v>0</v>
      </c>
      <c r="BE367" s="16">
        <v>0</v>
      </c>
      <c r="BF367" s="16">
        <v>0</v>
      </c>
      <c r="BG367" s="16">
        <v>0</v>
      </c>
      <c r="BH367" s="16">
        <v>0</v>
      </c>
      <c r="BI367" s="16">
        <v>0</v>
      </c>
      <c r="BJ367" s="16">
        <v>0</v>
      </c>
      <c r="BK367" s="16">
        <v>0</v>
      </c>
      <c r="BL367" s="16">
        <v>0</v>
      </c>
      <c r="BM367" s="16">
        <v>0</v>
      </c>
      <c r="BN367" s="16">
        <v>0</v>
      </c>
      <c r="BO367" s="16">
        <v>0</v>
      </c>
      <c r="BP367" s="16">
        <v>0</v>
      </c>
      <c r="BQ367" s="16">
        <v>0</v>
      </c>
      <c r="BR367" s="16">
        <v>0</v>
      </c>
      <c r="BS367" s="16">
        <v>0</v>
      </c>
      <c r="BT367" s="16">
        <v>0</v>
      </c>
      <c r="BU367" s="16">
        <v>0</v>
      </c>
      <c r="BV367" s="16">
        <v>0</v>
      </c>
      <c r="BW367" s="16">
        <v>0</v>
      </c>
      <c r="BX367" s="16">
        <v>0</v>
      </c>
      <c r="BY367" s="16">
        <f t="shared" si="400"/>
        <v>23</v>
      </c>
      <c r="BZ367" s="19">
        <f t="shared" si="401"/>
        <v>23</v>
      </c>
      <c r="CA367" s="16">
        <f t="shared" si="402"/>
        <v>0</v>
      </c>
      <c r="CB367" s="16">
        <f t="shared" si="403"/>
        <v>0</v>
      </c>
      <c r="CC367" s="16">
        <f t="shared" si="404"/>
        <v>0</v>
      </c>
      <c r="CD367" s="16">
        <f t="shared" si="405"/>
        <v>0</v>
      </c>
      <c r="CE367" s="16">
        <f t="shared" si="406"/>
        <v>0</v>
      </c>
      <c r="CF367" s="16">
        <f t="shared" si="407"/>
        <v>0</v>
      </c>
      <c r="CG367" s="16">
        <f t="shared" si="408"/>
        <v>0</v>
      </c>
      <c r="CH367" s="16">
        <f t="shared" si="409"/>
        <v>0</v>
      </c>
      <c r="CI367" s="16">
        <f t="shared" si="410"/>
        <v>0</v>
      </c>
      <c r="CJ367" s="16">
        <f t="shared" si="411"/>
        <v>0</v>
      </c>
      <c r="CK367" s="16">
        <f t="shared" si="412"/>
        <v>0</v>
      </c>
      <c r="CL367" s="16">
        <f t="shared" si="413"/>
        <v>0</v>
      </c>
      <c r="CM367" s="16">
        <f t="shared" si="414"/>
        <v>0</v>
      </c>
      <c r="CN367" s="16">
        <f t="shared" si="415"/>
        <v>0</v>
      </c>
      <c r="CO367" s="16">
        <f t="shared" si="416"/>
        <v>0</v>
      </c>
      <c r="CP367" s="16">
        <f t="shared" si="417"/>
        <v>0</v>
      </c>
      <c r="CQ367" s="16">
        <f t="shared" si="418"/>
        <v>0</v>
      </c>
      <c r="CR367" s="16">
        <f t="shared" si="419"/>
        <v>0</v>
      </c>
      <c r="CS367" s="16">
        <f t="shared" si="420"/>
        <v>0</v>
      </c>
      <c r="CT367" s="16">
        <f t="shared" si="421"/>
        <v>0</v>
      </c>
      <c r="CU367" s="16">
        <f t="shared" si="422"/>
        <v>0</v>
      </c>
      <c r="CV367" s="16">
        <f t="shared" si="423"/>
        <v>0</v>
      </c>
      <c r="CW367" s="16">
        <f t="shared" si="424"/>
        <v>0</v>
      </c>
      <c r="CX367" s="16">
        <f t="shared" si="425"/>
        <v>0</v>
      </c>
      <c r="CY367" s="16">
        <f t="shared" si="426"/>
        <v>0</v>
      </c>
      <c r="CZ367" s="16">
        <f t="shared" si="427"/>
        <v>0</v>
      </c>
      <c r="DA367" s="16">
        <f t="shared" si="428"/>
        <v>0</v>
      </c>
      <c r="DB367" s="16">
        <f t="shared" si="429"/>
        <v>0</v>
      </c>
      <c r="DC367" s="16">
        <f t="shared" si="430"/>
        <v>0</v>
      </c>
      <c r="DD367" s="16">
        <f t="shared" si="431"/>
        <v>1</v>
      </c>
      <c r="DE367" s="16">
        <f t="shared" si="432"/>
        <v>0</v>
      </c>
      <c r="DF367" s="16">
        <f t="shared" si="433"/>
        <v>0</v>
      </c>
      <c r="DG367" s="16">
        <f t="shared" si="434"/>
        <v>0</v>
      </c>
      <c r="DH367" s="16">
        <f t="shared" si="435"/>
        <v>0</v>
      </c>
      <c r="DI367" s="16">
        <f t="shared" si="436"/>
        <v>0</v>
      </c>
      <c r="DJ367" s="16">
        <f t="shared" si="437"/>
        <v>0</v>
      </c>
      <c r="DK367" s="16">
        <f t="shared" si="438"/>
        <v>0</v>
      </c>
      <c r="DL367" s="16">
        <f t="shared" si="439"/>
        <v>0</v>
      </c>
      <c r="DM367" s="16">
        <f t="shared" si="440"/>
        <v>0</v>
      </c>
      <c r="DN367" s="16">
        <f t="shared" si="441"/>
        <v>0</v>
      </c>
      <c r="DO367" s="16">
        <f t="shared" si="442"/>
        <v>0</v>
      </c>
      <c r="DP367" s="16">
        <f t="shared" si="443"/>
        <v>0</v>
      </c>
      <c r="DQ367" s="16">
        <f t="shared" si="444"/>
        <v>0</v>
      </c>
      <c r="DR367" s="16">
        <f t="shared" si="445"/>
        <v>0</v>
      </c>
      <c r="DS367" s="16">
        <f t="shared" si="446"/>
        <v>0</v>
      </c>
      <c r="DT367" s="16">
        <f t="shared" si="447"/>
        <v>0</v>
      </c>
      <c r="DU367" s="16">
        <f t="shared" si="448"/>
        <v>0</v>
      </c>
      <c r="DV367" s="16">
        <f t="shared" si="449"/>
        <v>0</v>
      </c>
      <c r="DW367" s="16">
        <f t="shared" si="450"/>
        <v>0</v>
      </c>
      <c r="DX367" s="16">
        <f t="shared" si="451"/>
        <v>0</v>
      </c>
      <c r="DY367" s="16">
        <f t="shared" si="452"/>
        <v>0</v>
      </c>
      <c r="DZ367" s="16">
        <f t="shared" si="453"/>
        <v>0</v>
      </c>
      <c r="EA367" s="16">
        <f t="shared" si="454"/>
        <v>0</v>
      </c>
      <c r="EB367" s="16">
        <f t="shared" si="455"/>
        <v>0</v>
      </c>
      <c r="EC367" s="16">
        <f t="shared" si="456"/>
        <v>0</v>
      </c>
      <c r="ED367" s="16">
        <f t="shared" si="457"/>
        <v>1</v>
      </c>
      <c r="EE367" s="16">
        <f t="shared" si="458"/>
        <v>1</v>
      </c>
      <c r="EG367" s="20">
        <f t="shared" si="459"/>
        <v>0</v>
      </c>
      <c r="EH367" s="20">
        <f t="shared" si="460"/>
        <v>0</v>
      </c>
      <c r="EI367" s="20">
        <f t="shared" si="461"/>
        <v>0</v>
      </c>
      <c r="EJ367" s="20">
        <f t="shared" si="462"/>
        <v>0</v>
      </c>
      <c r="EP367" s="16" t="s">
        <v>995</v>
      </c>
      <c r="EQ367" s="16">
        <f t="shared" si="463"/>
        <v>0</v>
      </c>
      <c r="ER367" s="16">
        <f t="shared" si="464"/>
        <v>0</v>
      </c>
      <c r="ES367" s="16">
        <f t="shared" si="465"/>
        <v>0</v>
      </c>
      <c r="ET367" s="16">
        <f t="shared" si="466"/>
        <v>0</v>
      </c>
      <c r="EU367" s="16">
        <f t="shared" si="467"/>
        <v>0</v>
      </c>
      <c r="EV367" s="16">
        <f t="shared" si="468"/>
        <v>0</v>
      </c>
      <c r="EW367" s="16">
        <f t="shared" si="469"/>
        <v>0</v>
      </c>
      <c r="EX367" s="16">
        <f t="shared" si="470"/>
        <v>0</v>
      </c>
      <c r="EY367" s="16">
        <f t="shared" si="471"/>
        <v>0</v>
      </c>
      <c r="EZ367" s="16">
        <f t="shared" si="472"/>
        <v>0</v>
      </c>
      <c r="FA367" s="16">
        <f t="shared" si="473"/>
        <v>23</v>
      </c>
      <c r="FB367" s="16">
        <f t="shared" si="474"/>
        <v>0</v>
      </c>
      <c r="FC367" s="16">
        <f t="shared" si="475"/>
        <v>0</v>
      </c>
      <c r="FD367" s="16">
        <f t="shared" si="476"/>
        <v>0</v>
      </c>
      <c r="FE367" s="16">
        <f t="shared" si="477"/>
        <v>0</v>
      </c>
      <c r="FF367" s="16">
        <f t="shared" si="478"/>
        <v>0</v>
      </c>
      <c r="FG367" s="16">
        <f t="shared" si="479"/>
        <v>0</v>
      </c>
    </row>
    <row r="368" spans="2:163" x14ac:dyDescent="0.25">
      <c r="B368" s="42">
        <v>364</v>
      </c>
      <c r="C368" s="16" t="s">
        <v>996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43">
        <v>0</v>
      </c>
      <c r="AX368" s="43">
        <v>0</v>
      </c>
      <c r="AY368" s="43">
        <v>0</v>
      </c>
      <c r="AZ368" s="43">
        <v>23</v>
      </c>
      <c r="BA368" s="16">
        <v>0</v>
      </c>
      <c r="BB368" s="16">
        <v>0</v>
      </c>
      <c r="BC368" s="16">
        <v>0</v>
      </c>
      <c r="BD368" s="16">
        <v>0</v>
      </c>
      <c r="BE368" s="16">
        <v>0</v>
      </c>
      <c r="BF368" s="16">
        <v>0</v>
      </c>
      <c r="BG368" s="16">
        <v>0</v>
      </c>
      <c r="BH368" s="16">
        <v>0</v>
      </c>
      <c r="BI368" s="16">
        <v>0</v>
      </c>
      <c r="BJ368" s="16">
        <v>0</v>
      </c>
      <c r="BK368" s="16">
        <v>0</v>
      </c>
      <c r="BL368" s="16">
        <v>0</v>
      </c>
      <c r="BM368" s="16">
        <v>0</v>
      </c>
      <c r="BN368" s="16">
        <v>0</v>
      </c>
      <c r="BO368" s="16">
        <v>0</v>
      </c>
      <c r="BP368" s="16">
        <v>0</v>
      </c>
      <c r="BQ368" s="16">
        <v>0</v>
      </c>
      <c r="BR368" s="16">
        <v>0</v>
      </c>
      <c r="BS368" s="16">
        <v>0</v>
      </c>
      <c r="BT368" s="16">
        <v>0</v>
      </c>
      <c r="BU368" s="16">
        <v>0</v>
      </c>
      <c r="BV368" s="16">
        <v>0</v>
      </c>
      <c r="BW368" s="16">
        <v>0</v>
      </c>
      <c r="BX368" s="16">
        <v>0</v>
      </c>
      <c r="BY368" s="16">
        <f t="shared" si="400"/>
        <v>23</v>
      </c>
      <c r="BZ368" s="19">
        <f t="shared" si="401"/>
        <v>23</v>
      </c>
      <c r="CA368" s="16">
        <f t="shared" si="402"/>
        <v>0</v>
      </c>
      <c r="CB368" s="16">
        <f t="shared" si="403"/>
        <v>0</v>
      </c>
      <c r="CC368" s="16">
        <f t="shared" si="404"/>
        <v>0</v>
      </c>
      <c r="CD368" s="16">
        <f t="shared" si="405"/>
        <v>0</v>
      </c>
      <c r="CE368" s="16">
        <f t="shared" si="406"/>
        <v>0</v>
      </c>
      <c r="CF368" s="16">
        <f t="shared" si="407"/>
        <v>0</v>
      </c>
      <c r="CG368" s="16">
        <f t="shared" si="408"/>
        <v>0</v>
      </c>
      <c r="CH368" s="16">
        <f t="shared" si="409"/>
        <v>0</v>
      </c>
      <c r="CI368" s="16">
        <f t="shared" si="410"/>
        <v>0</v>
      </c>
      <c r="CJ368" s="16">
        <f t="shared" si="411"/>
        <v>0</v>
      </c>
      <c r="CK368" s="16">
        <f t="shared" si="412"/>
        <v>0</v>
      </c>
      <c r="CL368" s="16">
        <f t="shared" si="413"/>
        <v>0</v>
      </c>
      <c r="CM368" s="16">
        <f t="shared" si="414"/>
        <v>0</v>
      </c>
      <c r="CN368" s="16">
        <f t="shared" si="415"/>
        <v>0</v>
      </c>
      <c r="CO368" s="16">
        <f t="shared" si="416"/>
        <v>0</v>
      </c>
      <c r="CP368" s="16">
        <f t="shared" si="417"/>
        <v>0</v>
      </c>
      <c r="CQ368" s="16">
        <f t="shared" si="418"/>
        <v>0</v>
      </c>
      <c r="CR368" s="16">
        <f t="shared" si="419"/>
        <v>0</v>
      </c>
      <c r="CS368" s="16">
        <f t="shared" si="420"/>
        <v>0</v>
      </c>
      <c r="CT368" s="16">
        <f t="shared" si="421"/>
        <v>0</v>
      </c>
      <c r="CU368" s="16">
        <f t="shared" si="422"/>
        <v>0</v>
      </c>
      <c r="CV368" s="16">
        <f t="shared" si="423"/>
        <v>0</v>
      </c>
      <c r="CW368" s="16">
        <f t="shared" si="424"/>
        <v>0</v>
      </c>
      <c r="CX368" s="16">
        <f t="shared" si="425"/>
        <v>0</v>
      </c>
      <c r="CY368" s="16">
        <f t="shared" si="426"/>
        <v>0</v>
      </c>
      <c r="CZ368" s="16">
        <f t="shared" si="427"/>
        <v>0</v>
      </c>
      <c r="DA368" s="16">
        <f t="shared" si="428"/>
        <v>0</v>
      </c>
      <c r="DB368" s="16">
        <f t="shared" si="429"/>
        <v>0</v>
      </c>
      <c r="DC368" s="16">
        <f t="shared" si="430"/>
        <v>0</v>
      </c>
      <c r="DD368" s="16">
        <f t="shared" si="431"/>
        <v>1</v>
      </c>
      <c r="DE368" s="16">
        <f t="shared" si="432"/>
        <v>0</v>
      </c>
      <c r="DF368" s="16">
        <f t="shared" si="433"/>
        <v>0</v>
      </c>
      <c r="DG368" s="16">
        <f t="shared" si="434"/>
        <v>0</v>
      </c>
      <c r="DH368" s="16">
        <f t="shared" si="435"/>
        <v>0</v>
      </c>
      <c r="DI368" s="16">
        <f t="shared" si="436"/>
        <v>0</v>
      </c>
      <c r="DJ368" s="16">
        <f t="shared" si="437"/>
        <v>0</v>
      </c>
      <c r="DK368" s="16">
        <f t="shared" si="438"/>
        <v>0</v>
      </c>
      <c r="DL368" s="16">
        <f t="shared" si="439"/>
        <v>0</v>
      </c>
      <c r="DM368" s="16">
        <f t="shared" si="440"/>
        <v>0</v>
      </c>
      <c r="DN368" s="16">
        <f t="shared" si="441"/>
        <v>0</v>
      </c>
      <c r="DO368" s="16">
        <f t="shared" si="442"/>
        <v>0</v>
      </c>
      <c r="DP368" s="16">
        <f t="shared" si="443"/>
        <v>0</v>
      </c>
      <c r="DQ368" s="16">
        <f t="shared" si="444"/>
        <v>0</v>
      </c>
      <c r="DR368" s="16">
        <f t="shared" si="445"/>
        <v>0</v>
      </c>
      <c r="DS368" s="16">
        <f t="shared" si="446"/>
        <v>0</v>
      </c>
      <c r="DT368" s="16">
        <f t="shared" si="447"/>
        <v>0</v>
      </c>
      <c r="DU368" s="16">
        <f t="shared" si="448"/>
        <v>0</v>
      </c>
      <c r="DV368" s="16">
        <f t="shared" si="449"/>
        <v>0</v>
      </c>
      <c r="DW368" s="16">
        <f t="shared" si="450"/>
        <v>0</v>
      </c>
      <c r="DX368" s="16">
        <f t="shared" si="451"/>
        <v>0</v>
      </c>
      <c r="DY368" s="16">
        <f t="shared" si="452"/>
        <v>0</v>
      </c>
      <c r="DZ368" s="16">
        <f t="shared" si="453"/>
        <v>0</v>
      </c>
      <c r="EA368" s="16">
        <f t="shared" si="454"/>
        <v>0</v>
      </c>
      <c r="EB368" s="16">
        <f t="shared" si="455"/>
        <v>0</v>
      </c>
      <c r="EC368" s="16">
        <f t="shared" si="456"/>
        <v>0</v>
      </c>
      <c r="ED368" s="16">
        <f t="shared" si="457"/>
        <v>1</v>
      </c>
      <c r="EE368" s="16">
        <f t="shared" si="458"/>
        <v>1</v>
      </c>
      <c r="EG368" s="20">
        <f t="shared" si="459"/>
        <v>0</v>
      </c>
      <c r="EH368" s="20">
        <f t="shared" si="460"/>
        <v>0</v>
      </c>
      <c r="EI368" s="20">
        <f t="shared" si="461"/>
        <v>0</v>
      </c>
      <c r="EJ368" s="20">
        <f t="shared" si="462"/>
        <v>0</v>
      </c>
      <c r="EP368" s="16" t="s">
        <v>996</v>
      </c>
      <c r="EQ368" s="16">
        <f t="shared" si="463"/>
        <v>0</v>
      </c>
      <c r="ER368" s="16">
        <f t="shared" si="464"/>
        <v>0</v>
      </c>
      <c r="ES368" s="16">
        <f t="shared" si="465"/>
        <v>0</v>
      </c>
      <c r="ET368" s="16">
        <f t="shared" si="466"/>
        <v>0</v>
      </c>
      <c r="EU368" s="16">
        <f t="shared" si="467"/>
        <v>0</v>
      </c>
      <c r="EV368" s="16">
        <f t="shared" si="468"/>
        <v>0</v>
      </c>
      <c r="EW368" s="16">
        <f t="shared" si="469"/>
        <v>0</v>
      </c>
      <c r="EX368" s="16">
        <f t="shared" si="470"/>
        <v>0</v>
      </c>
      <c r="EY368" s="16">
        <f t="shared" si="471"/>
        <v>0</v>
      </c>
      <c r="EZ368" s="16">
        <f t="shared" si="472"/>
        <v>0</v>
      </c>
      <c r="FA368" s="16">
        <f t="shared" si="473"/>
        <v>23</v>
      </c>
      <c r="FB368" s="16">
        <f t="shared" si="474"/>
        <v>0</v>
      </c>
      <c r="FC368" s="16">
        <f t="shared" si="475"/>
        <v>0</v>
      </c>
      <c r="FD368" s="16">
        <f t="shared" si="476"/>
        <v>0</v>
      </c>
      <c r="FE368" s="16">
        <f t="shared" si="477"/>
        <v>0</v>
      </c>
      <c r="FF368" s="16">
        <f t="shared" si="478"/>
        <v>0</v>
      </c>
      <c r="FG368" s="16">
        <f t="shared" si="479"/>
        <v>0</v>
      </c>
    </row>
    <row r="369" spans="2:163" x14ac:dyDescent="0.25">
      <c r="B369" s="42">
        <v>365</v>
      </c>
      <c r="C369" s="42" t="s">
        <v>997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0</v>
      </c>
      <c r="BF369" s="16">
        <v>0</v>
      </c>
      <c r="BG369" s="16">
        <v>0</v>
      </c>
      <c r="BH369" s="16">
        <v>0</v>
      </c>
      <c r="BI369" s="16">
        <v>23</v>
      </c>
      <c r="BJ369" s="16">
        <v>0</v>
      </c>
      <c r="BK369" s="16">
        <v>0</v>
      </c>
      <c r="BL369" s="16">
        <v>0</v>
      </c>
      <c r="BM369" s="16">
        <v>0</v>
      </c>
      <c r="BN369" s="16">
        <v>0</v>
      </c>
      <c r="BO369" s="16">
        <v>0</v>
      </c>
      <c r="BP369" s="16">
        <v>0</v>
      </c>
      <c r="BQ369" s="16">
        <v>0</v>
      </c>
      <c r="BR369" s="16">
        <v>0</v>
      </c>
      <c r="BS369" s="16">
        <v>0</v>
      </c>
      <c r="BT369" s="16">
        <v>0</v>
      </c>
      <c r="BU369" s="16">
        <v>0</v>
      </c>
      <c r="BV369" s="16">
        <v>0</v>
      </c>
      <c r="BW369" s="16">
        <v>0</v>
      </c>
      <c r="BX369" s="16">
        <v>0</v>
      </c>
      <c r="BY369" s="16">
        <f t="shared" si="400"/>
        <v>23</v>
      </c>
      <c r="BZ369" s="19">
        <f t="shared" si="401"/>
        <v>23</v>
      </c>
      <c r="CA369" s="16">
        <f t="shared" si="402"/>
        <v>0</v>
      </c>
      <c r="CB369" s="16">
        <f t="shared" si="403"/>
        <v>0</v>
      </c>
      <c r="CC369" s="16">
        <f t="shared" si="404"/>
        <v>0</v>
      </c>
      <c r="CD369" s="16">
        <f t="shared" si="405"/>
        <v>0</v>
      </c>
      <c r="CE369" s="16">
        <f t="shared" si="406"/>
        <v>0</v>
      </c>
      <c r="CF369" s="16">
        <f t="shared" si="407"/>
        <v>0</v>
      </c>
      <c r="CG369" s="16">
        <f t="shared" si="408"/>
        <v>0</v>
      </c>
      <c r="CH369" s="16">
        <f t="shared" si="409"/>
        <v>0</v>
      </c>
      <c r="CI369" s="16">
        <f t="shared" si="410"/>
        <v>0</v>
      </c>
      <c r="CJ369" s="16">
        <f t="shared" si="411"/>
        <v>0</v>
      </c>
      <c r="CK369" s="16">
        <f t="shared" si="412"/>
        <v>0</v>
      </c>
      <c r="CL369" s="16">
        <f t="shared" si="413"/>
        <v>0</v>
      </c>
      <c r="CM369" s="16">
        <f t="shared" si="414"/>
        <v>0</v>
      </c>
      <c r="CN369" s="16">
        <f t="shared" si="415"/>
        <v>0</v>
      </c>
      <c r="CO369" s="16">
        <f t="shared" si="416"/>
        <v>0</v>
      </c>
      <c r="CP369" s="16">
        <f t="shared" si="417"/>
        <v>0</v>
      </c>
      <c r="CQ369" s="16">
        <f t="shared" si="418"/>
        <v>0</v>
      </c>
      <c r="CR369" s="16">
        <f t="shared" si="419"/>
        <v>0</v>
      </c>
      <c r="CS369" s="16">
        <f t="shared" si="420"/>
        <v>0</v>
      </c>
      <c r="CT369" s="16">
        <f t="shared" si="421"/>
        <v>0</v>
      </c>
      <c r="CU369" s="16">
        <f t="shared" si="422"/>
        <v>0</v>
      </c>
      <c r="CV369" s="16">
        <f t="shared" si="423"/>
        <v>0</v>
      </c>
      <c r="CW369" s="16">
        <f t="shared" si="424"/>
        <v>0</v>
      </c>
      <c r="CX369" s="16">
        <f t="shared" si="425"/>
        <v>0</v>
      </c>
      <c r="CY369" s="16">
        <f t="shared" si="426"/>
        <v>0</v>
      </c>
      <c r="CZ369" s="16">
        <f t="shared" si="427"/>
        <v>0</v>
      </c>
      <c r="DA369" s="16">
        <f t="shared" si="428"/>
        <v>0</v>
      </c>
      <c r="DB369" s="16">
        <f t="shared" si="429"/>
        <v>0</v>
      </c>
      <c r="DC369" s="16">
        <f t="shared" si="430"/>
        <v>0</v>
      </c>
      <c r="DD369" s="16">
        <f t="shared" si="431"/>
        <v>1</v>
      </c>
      <c r="DE369" s="16">
        <f t="shared" si="432"/>
        <v>0</v>
      </c>
      <c r="DF369" s="16">
        <f t="shared" si="433"/>
        <v>0</v>
      </c>
      <c r="DG369" s="16">
        <f t="shared" si="434"/>
        <v>0</v>
      </c>
      <c r="DH369" s="16">
        <f t="shared" si="435"/>
        <v>0</v>
      </c>
      <c r="DI369" s="16">
        <f t="shared" si="436"/>
        <v>0</v>
      </c>
      <c r="DJ369" s="16">
        <f t="shared" si="437"/>
        <v>0</v>
      </c>
      <c r="DK369" s="16">
        <f t="shared" si="438"/>
        <v>0</v>
      </c>
      <c r="DL369" s="16">
        <f t="shared" si="439"/>
        <v>0</v>
      </c>
      <c r="DM369" s="16">
        <f t="shared" si="440"/>
        <v>0</v>
      </c>
      <c r="DN369" s="16">
        <f t="shared" si="441"/>
        <v>0</v>
      </c>
      <c r="DO369" s="16">
        <f t="shared" si="442"/>
        <v>0</v>
      </c>
      <c r="DP369" s="16">
        <f t="shared" si="443"/>
        <v>0</v>
      </c>
      <c r="DQ369" s="16">
        <f t="shared" si="444"/>
        <v>0</v>
      </c>
      <c r="DR369" s="16">
        <f t="shared" si="445"/>
        <v>0</v>
      </c>
      <c r="DS369" s="16">
        <f t="shared" si="446"/>
        <v>0</v>
      </c>
      <c r="DT369" s="16">
        <f t="shared" si="447"/>
        <v>0</v>
      </c>
      <c r="DU369" s="16">
        <f t="shared" si="448"/>
        <v>0</v>
      </c>
      <c r="DV369" s="16">
        <f t="shared" si="449"/>
        <v>0</v>
      </c>
      <c r="DW369" s="16">
        <f t="shared" si="450"/>
        <v>0</v>
      </c>
      <c r="DX369" s="16">
        <f t="shared" si="451"/>
        <v>0</v>
      </c>
      <c r="DY369" s="16">
        <f t="shared" si="452"/>
        <v>0</v>
      </c>
      <c r="DZ369" s="16">
        <f t="shared" si="453"/>
        <v>0</v>
      </c>
      <c r="EA369" s="16">
        <f t="shared" si="454"/>
        <v>0</v>
      </c>
      <c r="EB369" s="16">
        <f t="shared" si="455"/>
        <v>0</v>
      </c>
      <c r="EC369" s="16">
        <f t="shared" si="456"/>
        <v>0</v>
      </c>
      <c r="ED369" s="16">
        <f t="shared" si="457"/>
        <v>1</v>
      </c>
      <c r="EE369" s="16">
        <f t="shared" si="458"/>
        <v>1</v>
      </c>
      <c r="EG369" s="20">
        <f t="shared" si="459"/>
        <v>0</v>
      </c>
      <c r="EH369" s="20">
        <f t="shared" si="460"/>
        <v>0</v>
      </c>
      <c r="EI369" s="20">
        <f t="shared" si="461"/>
        <v>0</v>
      </c>
      <c r="EJ369" s="20">
        <f t="shared" si="462"/>
        <v>0</v>
      </c>
      <c r="EP369" s="42" t="s">
        <v>997</v>
      </c>
      <c r="EQ369" s="16">
        <f t="shared" si="463"/>
        <v>0</v>
      </c>
      <c r="ER369" s="16">
        <f t="shared" si="464"/>
        <v>0</v>
      </c>
      <c r="ES369" s="16">
        <f t="shared" si="465"/>
        <v>0</v>
      </c>
      <c r="ET369" s="16">
        <f t="shared" si="466"/>
        <v>0</v>
      </c>
      <c r="EU369" s="16">
        <f t="shared" si="467"/>
        <v>0</v>
      </c>
      <c r="EV369" s="16">
        <f t="shared" si="468"/>
        <v>0</v>
      </c>
      <c r="EW369" s="16">
        <f t="shared" si="469"/>
        <v>0</v>
      </c>
      <c r="EX369" s="16">
        <f t="shared" si="470"/>
        <v>0</v>
      </c>
      <c r="EY369" s="16">
        <f t="shared" si="471"/>
        <v>0</v>
      </c>
      <c r="EZ369" s="16">
        <f t="shared" si="472"/>
        <v>0</v>
      </c>
      <c r="FA369" s="16">
        <f t="shared" si="473"/>
        <v>0</v>
      </c>
      <c r="FB369" s="16">
        <f t="shared" si="474"/>
        <v>0</v>
      </c>
      <c r="FC369" s="16">
        <f t="shared" si="475"/>
        <v>0</v>
      </c>
      <c r="FD369" s="16">
        <f t="shared" si="476"/>
        <v>23</v>
      </c>
      <c r="FE369" s="16">
        <f t="shared" si="477"/>
        <v>0</v>
      </c>
      <c r="FF369" s="16">
        <f t="shared" si="478"/>
        <v>0</v>
      </c>
      <c r="FG369" s="16">
        <f t="shared" si="479"/>
        <v>0</v>
      </c>
    </row>
    <row r="370" spans="2:163" x14ac:dyDescent="0.25">
      <c r="B370" s="42">
        <v>366</v>
      </c>
      <c r="C370" s="44" t="s">
        <v>998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0</v>
      </c>
      <c r="BF370" s="16">
        <v>0</v>
      </c>
      <c r="BG370" s="16">
        <v>0</v>
      </c>
      <c r="BH370" s="16">
        <v>0</v>
      </c>
      <c r="BI370" s="16">
        <v>0</v>
      </c>
      <c r="BJ370" s="16">
        <v>0</v>
      </c>
      <c r="BK370" s="16">
        <v>0</v>
      </c>
      <c r="BL370" s="16">
        <v>0</v>
      </c>
      <c r="BM370" s="16">
        <v>0</v>
      </c>
      <c r="BN370" s="16">
        <v>0</v>
      </c>
      <c r="BO370" s="16">
        <v>0</v>
      </c>
      <c r="BP370" s="16">
        <v>0</v>
      </c>
      <c r="BQ370" s="16">
        <v>0</v>
      </c>
      <c r="BR370" s="16">
        <v>0</v>
      </c>
      <c r="BS370" s="16">
        <v>0</v>
      </c>
      <c r="BT370" s="16">
        <v>0</v>
      </c>
      <c r="BU370" s="16">
        <v>0</v>
      </c>
      <c r="BV370" s="16">
        <v>23</v>
      </c>
      <c r="BW370" s="16">
        <v>0</v>
      </c>
      <c r="BX370" s="16">
        <v>0</v>
      </c>
      <c r="BY370" s="16">
        <f t="shared" si="400"/>
        <v>23</v>
      </c>
      <c r="BZ370" s="19">
        <f t="shared" si="401"/>
        <v>23</v>
      </c>
      <c r="CA370" s="16">
        <f t="shared" si="402"/>
        <v>0</v>
      </c>
      <c r="CB370" s="16">
        <f t="shared" si="403"/>
        <v>0</v>
      </c>
      <c r="CC370" s="16">
        <f t="shared" si="404"/>
        <v>0</v>
      </c>
      <c r="CD370" s="16">
        <f t="shared" si="405"/>
        <v>0</v>
      </c>
      <c r="CE370" s="16">
        <f t="shared" si="406"/>
        <v>0</v>
      </c>
      <c r="CF370" s="16">
        <f t="shared" si="407"/>
        <v>0</v>
      </c>
      <c r="CG370" s="16">
        <f t="shared" si="408"/>
        <v>0</v>
      </c>
      <c r="CH370" s="16">
        <f t="shared" si="409"/>
        <v>0</v>
      </c>
      <c r="CI370" s="16">
        <f t="shared" si="410"/>
        <v>0</v>
      </c>
      <c r="CJ370" s="16">
        <f t="shared" si="411"/>
        <v>0</v>
      </c>
      <c r="CK370" s="16">
        <f t="shared" si="412"/>
        <v>0</v>
      </c>
      <c r="CL370" s="16">
        <f t="shared" si="413"/>
        <v>0</v>
      </c>
      <c r="CM370" s="16">
        <f t="shared" si="414"/>
        <v>0</v>
      </c>
      <c r="CN370" s="16">
        <f t="shared" si="415"/>
        <v>0</v>
      </c>
      <c r="CO370" s="16">
        <f t="shared" si="416"/>
        <v>0</v>
      </c>
      <c r="CP370" s="16">
        <f t="shared" si="417"/>
        <v>0</v>
      </c>
      <c r="CQ370" s="16">
        <f t="shared" si="418"/>
        <v>0</v>
      </c>
      <c r="CR370" s="16">
        <f t="shared" si="419"/>
        <v>0</v>
      </c>
      <c r="CS370" s="16">
        <f t="shared" si="420"/>
        <v>0</v>
      </c>
      <c r="CT370" s="16">
        <f t="shared" si="421"/>
        <v>0</v>
      </c>
      <c r="CU370" s="16">
        <f t="shared" si="422"/>
        <v>0</v>
      </c>
      <c r="CV370" s="16">
        <f t="shared" si="423"/>
        <v>0</v>
      </c>
      <c r="CW370" s="16">
        <f t="shared" si="424"/>
        <v>0</v>
      </c>
      <c r="CX370" s="16">
        <f t="shared" si="425"/>
        <v>0</v>
      </c>
      <c r="CY370" s="16">
        <f t="shared" si="426"/>
        <v>0</v>
      </c>
      <c r="CZ370" s="16">
        <f t="shared" si="427"/>
        <v>0</v>
      </c>
      <c r="DA370" s="16">
        <f t="shared" si="428"/>
        <v>0</v>
      </c>
      <c r="DB370" s="16">
        <f t="shared" si="429"/>
        <v>0</v>
      </c>
      <c r="DC370" s="16">
        <f t="shared" si="430"/>
        <v>0</v>
      </c>
      <c r="DD370" s="16">
        <f t="shared" si="431"/>
        <v>1</v>
      </c>
      <c r="DE370" s="16">
        <f t="shared" si="432"/>
        <v>0</v>
      </c>
      <c r="DF370" s="16">
        <f t="shared" si="433"/>
        <v>0</v>
      </c>
      <c r="DG370" s="16">
        <f t="shared" si="434"/>
        <v>0</v>
      </c>
      <c r="DH370" s="16">
        <f t="shared" si="435"/>
        <v>0</v>
      </c>
      <c r="DI370" s="16">
        <f t="shared" si="436"/>
        <v>0</v>
      </c>
      <c r="DJ370" s="16">
        <f t="shared" si="437"/>
        <v>0</v>
      </c>
      <c r="DK370" s="16">
        <f t="shared" si="438"/>
        <v>0</v>
      </c>
      <c r="DL370" s="16">
        <f t="shared" si="439"/>
        <v>0</v>
      </c>
      <c r="DM370" s="16">
        <f t="shared" si="440"/>
        <v>0</v>
      </c>
      <c r="DN370" s="16">
        <f t="shared" si="441"/>
        <v>0</v>
      </c>
      <c r="DO370" s="16">
        <f t="shared" si="442"/>
        <v>0</v>
      </c>
      <c r="DP370" s="16">
        <f t="shared" si="443"/>
        <v>0</v>
      </c>
      <c r="DQ370" s="16">
        <f t="shared" si="444"/>
        <v>0</v>
      </c>
      <c r="DR370" s="16">
        <f t="shared" si="445"/>
        <v>0</v>
      </c>
      <c r="DS370" s="16">
        <f t="shared" si="446"/>
        <v>0</v>
      </c>
      <c r="DT370" s="16">
        <f t="shared" si="447"/>
        <v>0</v>
      </c>
      <c r="DU370" s="16">
        <f t="shared" si="448"/>
        <v>0</v>
      </c>
      <c r="DV370" s="16">
        <f t="shared" si="449"/>
        <v>0</v>
      </c>
      <c r="DW370" s="16">
        <f t="shared" si="450"/>
        <v>0</v>
      </c>
      <c r="DX370" s="16">
        <f t="shared" si="451"/>
        <v>0</v>
      </c>
      <c r="DY370" s="16">
        <f t="shared" si="452"/>
        <v>0</v>
      </c>
      <c r="DZ370" s="16">
        <f t="shared" si="453"/>
        <v>0</v>
      </c>
      <c r="EA370" s="16">
        <f t="shared" si="454"/>
        <v>0</v>
      </c>
      <c r="EB370" s="16">
        <f t="shared" si="455"/>
        <v>0</v>
      </c>
      <c r="EC370" s="16">
        <f t="shared" si="456"/>
        <v>0</v>
      </c>
      <c r="ED370" s="16">
        <f t="shared" si="457"/>
        <v>1</v>
      </c>
      <c r="EE370" s="16">
        <f t="shared" si="458"/>
        <v>1</v>
      </c>
      <c r="EG370" s="20">
        <f t="shared" si="459"/>
        <v>0</v>
      </c>
      <c r="EH370" s="20">
        <f t="shared" si="460"/>
        <v>0</v>
      </c>
      <c r="EI370" s="20">
        <f t="shared" si="461"/>
        <v>0</v>
      </c>
      <c r="EJ370" s="20">
        <f t="shared" si="462"/>
        <v>0</v>
      </c>
      <c r="EP370" s="44" t="s">
        <v>998</v>
      </c>
      <c r="EQ370" s="16">
        <f t="shared" si="463"/>
        <v>0</v>
      </c>
      <c r="ER370" s="16">
        <f t="shared" si="464"/>
        <v>0</v>
      </c>
      <c r="ES370" s="16">
        <f t="shared" si="465"/>
        <v>0</v>
      </c>
      <c r="ET370" s="16">
        <f t="shared" si="466"/>
        <v>0</v>
      </c>
      <c r="EU370" s="16">
        <f t="shared" si="467"/>
        <v>0</v>
      </c>
      <c r="EV370" s="16">
        <f t="shared" si="468"/>
        <v>0</v>
      </c>
      <c r="EW370" s="16">
        <f t="shared" si="469"/>
        <v>0</v>
      </c>
      <c r="EX370" s="16">
        <f t="shared" si="470"/>
        <v>0</v>
      </c>
      <c r="EY370" s="16">
        <f t="shared" si="471"/>
        <v>0</v>
      </c>
      <c r="EZ370" s="16">
        <f t="shared" si="472"/>
        <v>0</v>
      </c>
      <c r="FA370" s="16">
        <f t="shared" si="473"/>
        <v>0</v>
      </c>
      <c r="FB370" s="16">
        <f t="shared" si="474"/>
        <v>0</v>
      </c>
      <c r="FC370" s="16">
        <f t="shared" si="475"/>
        <v>0</v>
      </c>
      <c r="FD370" s="16">
        <f t="shared" si="476"/>
        <v>0</v>
      </c>
      <c r="FE370" s="16">
        <f t="shared" si="477"/>
        <v>0</v>
      </c>
      <c r="FF370" s="16">
        <f t="shared" si="478"/>
        <v>0</v>
      </c>
      <c r="FG370" s="16">
        <f t="shared" si="479"/>
        <v>23</v>
      </c>
    </row>
    <row r="371" spans="2:163" x14ac:dyDescent="0.25">
      <c r="B371" s="42">
        <v>367</v>
      </c>
      <c r="C371" s="16" t="s">
        <v>675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43">
        <v>0</v>
      </c>
      <c r="AX371" s="43">
        <v>0</v>
      </c>
      <c r="AY371" s="43">
        <v>0</v>
      </c>
      <c r="AZ371" s="43">
        <v>22</v>
      </c>
      <c r="BA371" s="16">
        <v>0</v>
      </c>
      <c r="BB371" s="16">
        <v>0</v>
      </c>
      <c r="BC371" s="16">
        <v>0</v>
      </c>
      <c r="BD371" s="16">
        <v>0</v>
      </c>
      <c r="BE371" s="16">
        <v>0</v>
      </c>
      <c r="BF371" s="16">
        <v>0</v>
      </c>
      <c r="BG371" s="16">
        <v>0</v>
      </c>
      <c r="BH371" s="16">
        <v>0</v>
      </c>
      <c r="BI371" s="16">
        <v>0</v>
      </c>
      <c r="BJ371" s="16">
        <v>0</v>
      </c>
      <c r="BK371" s="16">
        <v>0</v>
      </c>
      <c r="BL371" s="16">
        <v>0</v>
      </c>
      <c r="BM371" s="16">
        <v>0</v>
      </c>
      <c r="BN371" s="16">
        <v>0</v>
      </c>
      <c r="BO371" s="16">
        <v>0</v>
      </c>
      <c r="BP371" s="16">
        <v>0</v>
      </c>
      <c r="BQ371" s="16">
        <v>0</v>
      </c>
      <c r="BR371" s="16">
        <v>0</v>
      </c>
      <c r="BS371" s="16">
        <v>0</v>
      </c>
      <c r="BT371" s="16">
        <v>0</v>
      </c>
      <c r="BU371" s="16">
        <v>0</v>
      </c>
      <c r="BV371" s="16">
        <v>0</v>
      </c>
      <c r="BW371" s="16">
        <v>0</v>
      </c>
      <c r="BX371" s="16">
        <v>0</v>
      </c>
      <c r="BY371" s="16">
        <f t="shared" si="400"/>
        <v>22</v>
      </c>
      <c r="BZ371" s="19">
        <f t="shared" si="401"/>
        <v>22</v>
      </c>
      <c r="CA371" s="16">
        <f t="shared" si="402"/>
        <v>0</v>
      </c>
      <c r="CB371" s="16">
        <f t="shared" si="403"/>
        <v>0</v>
      </c>
      <c r="CC371" s="16">
        <f t="shared" si="404"/>
        <v>0</v>
      </c>
      <c r="CD371" s="16">
        <f t="shared" si="405"/>
        <v>0</v>
      </c>
      <c r="CE371" s="16">
        <f t="shared" si="406"/>
        <v>0</v>
      </c>
      <c r="CF371" s="16">
        <f t="shared" si="407"/>
        <v>0</v>
      </c>
      <c r="CG371" s="16">
        <f t="shared" si="408"/>
        <v>0</v>
      </c>
      <c r="CH371" s="16">
        <f t="shared" si="409"/>
        <v>0</v>
      </c>
      <c r="CI371" s="16">
        <f t="shared" si="410"/>
        <v>0</v>
      </c>
      <c r="CJ371" s="16">
        <f t="shared" si="411"/>
        <v>0</v>
      </c>
      <c r="CK371" s="16">
        <f t="shared" si="412"/>
        <v>0</v>
      </c>
      <c r="CL371" s="16">
        <f t="shared" si="413"/>
        <v>0</v>
      </c>
      <c r="CM371" s="16">
        <f t="shared" si="414"/>
        <v>0</v>
      </c>
      <c r="CN371" s="16">
        <f t="shared" si="415"/>
        <v>0</v>
      </c>
      <c r="CO371" s="16">
        <f t="shared" si="416"/>
        <v>0</v>
      </c>
      <c r="CP371" s="16">
        <f t="shared" si="417"/>
        <v>0</v>
      </c>
      <c r="CQ371" s="16">
        <f t="shared" si="418"/>
        <v>0</v>
      </c>
      <c r="CR371" s="16">
        <f t="shared" si="419"/>
        <v>0</v>
      </c>
      <c r="CS371" s="16">
        <f t="shared" si="420"/>
        <v>0</v>
      </c>
      <c r="CT371" s="16">
        <f t="shared" si="421"/>
        <v>0</v>
      </c>
      <c r="CU371" s="16">
        <f t="shared" si="422"/>
        <v>0</v>
      </c>
      <c r="CV371" s="16">
        <f t="shared" si="423"/>
        <v>0</v>
      </c>
      <c r="CW371" s="16">
        <f t="shared" si="424"/>
        <v>0</v>
      </c>
      <c r="CX371" s="16">
        <f t="shared" si="425"/>
        <v>0</v>
      </c>
      <c r="CY371" s="16">
        <f t="shared" si="426"/>
        <v>0</v>
      </c>
      <c r="CZ371" s="16">
        <f t="shared" si="427"/>
        <v>0</v>
      </c>
      <c r="DA371" s="16">
        <f t="shared" si="428"/>
        <v>0</v>
      </c>
      <c r="DB371" s="16">
        <f t="shared" si="429"/>
        <v>0</v>
      </c>
      <c r="DC371" s="16">
        <f t="shared" si="430"/>
        <v>0</v>
      </c>
      <c r="DD371" s="16">
        <f t="shared" si="431"/>
        <v>0</v>
      </c>
      <c r="DE371" s="16">
        <f t="shared" si="432"/>
        <v>1</v>
      </c>
      <c r="DF371" s="16">
        <f t="shared" si="433"/>
        <v>0</v>
      </c>
      <c r="DG371" s="16">
        <f t="shared" si="434"/>
        <v>0</v>
      </c>
      <c r="DH371" s="16">
        <f t="shared" si="435"/>
        <v>0</v>
      </c>
      <c r="DI371" s="16">
        <f t="shared" si="436"/>
        <v>0</v>
      </c>
      <c r="DJ371" s="16">
        <f t="shared" si="437"/>
        <v>0</v>
      </c>
      <c r="DK371" s="16">
        <f t="shared" si="438"/>
        <v>0</v>
      </c>
      <c r="DL371" s="16">
        <f t="shared" si="439"/>
        <v>0</v>
      </c>
      <c r="DM371" s="16">
        <f t="shared" si="440"/>
        <v>0</v>
      </c>
      <c r="DN371" s="16">
        <f t="shared" si="441"/>
        <v>0</v>
      </c>
      <c r="DO371" s="16">
        <f t="shared" si="442"/>
        <v>0</v>
      </c>
      <c r="DP371" s="16">
        <f t="shared" si="443"/>
        <v>0</v>
      </c>
      <c r="DQ371" s="16">
        <f t="shared" si="444"/>
        <v>0</v>
      </c>
      <c r="DR371" s="16">
        <f t="shared" si="445"/>
        <v>0</v>
      </c>
      <c r="DS371" s="16">
        <f t="shared" si="446"/>
        <v>0</v>
      </c>
      <c r="DT371" s="16">
        <f t="shared" si="447"/>
        <v>0</v>
      </c>
      <c r="DU371" s="16">
        <f t="shared" si="448"/>
        <v>0</v>
      </c>
      <c r="DV371" s="16">
        <f t="shared" si="449"/>
        <v>0</v>
      </c>
      <c r="DW371" s="16">
        <f t="shared" si="450"/>
        <v>0</v>
      </c>
      <c r="DX371" s="16">
        <f t="shared" si="451"/>
        <v>0</v>
      </c>
      <c r="DY371" s="16">
        <f t="shared" si="452"/>
        <v>0</v>
      </c>
      <c r="DZ371" s="16">
        <f t="shared" si="453"/>
        <v>0</v>
      </c>
      <c r="EA371" s="16">
        <f t="shared" si="454"/>
        <v>0</v>
      </c>
      <c r="EB371" s="16">
        <f t="shared" si="455"/>
        <v>0</v>
      </c>
      <c r="EC371" s="16">
        <f t="shared" si="456"/>
        <v>0</v>
      </c>
      <c r="ED371" s="16">
        <f t="shared" si="457"/>
        <v>1</v>
      </c>
      <c r="EE371" s="16">
        <f t="shared" si="458"/>
        <v>1</v>
      </c>
      <c r="EG371" s="20">
        <f t="shared" si="459"/>
        <v>0</v>
      </c>
      <c r="EH371" s="20">
        <f t="shared" si="460"/>
        <v>0</v>
      </c>
      <c r="EI371" s="20">
        <f t="shared" si="461"/>
        <v>0</v>
      </c>
      <c r="EJ371" s="20">
        <f t="shared" si="462"/>
        <v>0</v>
      </c>
      <c r="EP371" s="16" t="s">
        <v>675</v>
      </c>
      <c r="EQ371" s="16">
        <f t="shared" si="463"/>
        <v>0</v>
      </c>
      <c r="ER371" s="16">
        <f t="shared" si="464"/>
        <v>0</v>
      </c>
      <c r="ES371" s="16">
        <f t="shared" si="465"/>
        <v>0</v>
      </c>
      <c r="ET371" s="16">
        <f t="shared" si="466"/>
        <v>0</v>
      </c>
      <c r="EU371" s="16">
        <f t="shared" si="467"/>
        <v>0</v>
      </c>
      <c r="EV371" s="16">
        <f t="shared" si="468"/>
        <v>0</v>
      </c>
      <c r="EW371" s="16">
        <f t="shared" si="469"/>
        <v>0</v>
      </c>
      <c r="EX371" s="16">
        <f t="shared" si="470"/>
        <v>0</v>
      </c>
      <c r="EY371" s="16">
        <f t="shared" si="471"/>
        <v>0</v>
      </c>
      <c r="EZ371" s="16">
        <f t="shared" si="472"/>
        <v>0</v>
      </c>
      <c r="FA371" s="16">
        <f t="shared" si="473"/>
        <v>22</v>
      </c>
      <c r="FB371" s="16">
        <f t="shared" si="474"/>
        <v>0</v>
      </c>
      <c r="FC371" s="16">
        <f t="shared" si="475"/>
        <v>0</v>
      </c>
      <c r="FD371" s="16">
        <f t="shared" si="476"/>
        <v>0</v>
      </c>
      <c r="FE371" s="16">
        <f t="shared" si="477"/>
        <v>0</v>
      </c>
      <c r="FF371" s="16">
        <f t="shared" si="478"/>
        <v>0</v>
      </c>
      <c r="FG371" s="16">
        <f t="shared" si="479"/>
        <v>0</v>
      </c>
    </row>
    <row r="372" spans="2:163" x14ac:dyDescent="0.25">
      <c r="B372" s="42">
        <v>368</v>
      </c>
      <c r="C372" s="16" t="s">
        <v>999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43">
        <v>0</v>
      </c>
      <c r="AX372" s="43">
        <v>0</v>
      </c>
      <c r="AY372" s="43">
        <v>0</v>
      </c>
      <c r="AZ372" s="43">
        <v>22</v>
      </c>
      <c r="BA372" s="16">
        <v>0</v>
      </c>
      <c r="BB372" s="16">
        <v>0</v>
      </c>
      <c r="BC372" s="16">
        <v>0</v>
      </c>
      <c r="BD372" s="16">
        <v>0</v>
      </c>
      <c r="BE372" s="16">
        <v>0</v>
      </c>
      <c r="BF372" s="16">
        <v>0</v>
      </c>
      <c r="BG372" s="16">
        <v>0</v>
      </c>
      <c r="BH372" s="16">
        <v>0</v>
      </c>
      <c r="BI372" s="16">
        <v>0</v>
      </c>
      <c r="BJ372" s="16">
        <v>0</v>
      </c>
      <c r="BK372" s="16">
        <v>0</v>
      </c>
      <c r="BL372" s="16">
        <v>0</v>
      </c>
      <c r="BM372" s="16">
        <v>0</v>
      </c>
      <c r="BN372" s="16">
        <v>0</v>
      </c>
      <c r="BO372" s="16">
        <v>0</v>
      </c>
      <c r="BP372" s="16">
        <v>0</v>
      </c>
      <c r="BQ372" s="16">
        <v>0</v>
      </c>
      <c r="BR372" s="16">
        <v>0</v>
      </c>
      <c r="BS372" s="16">
        <v>0</v>
      </c>
      <c r="BT372" s="16">
        <v>0</v>
      </c>
      <c r="BU372" s="16">
        <v>0</v>
      </c>
      <c r="BV372" s="16">
        <v>0</v>
      </c>
      <c r="BW372" s="16">
        <v>0</v>
      </c>
      <c r="BX372" s="16">
        <v>0</v>
      </c>
      <c r="BY372" s="16">
        <f t="shared" si="400"/>
        <v>22</v>
      </c>
      <c r="BZ372" s="19">
        <f t="shared" si="401"/>
        <v>22</v>
      </c>
      <c r="CA372" s="16">
        <f t="shared" si="402"/>
        <v>0</v>
      </c>
      <c r="CB372" s="16">
        <f t="shared" si="403"/>
        <v>0</v>
      </c>
      <c r="CC372" s="16">
        <f t="shared" si="404"/>
        <v>0</v>
      </c>
      <c r="CD372" s="16">
        <f t="shared" si="405"/>
        <v>0</v>
      </c>
      <c r="CE372" s="16">
        <f t="shared" si="406"/>
        <v>0</v>
      </c>
      <c r="CF372" s="16">
        <f t="shared" si="407"/>
        <v>0</v>
      </c>
      <c r="CG372" s="16">
        <f t="shared" si="408"/>
        <v>0</v>
      </c>
      <c r="CH372" s="16">
        <f t="shared" si="409"/>
        <v>0</v>
      </c>
      <c r="CI372" s="16">
        <f t="shared" si="410"/>
        <v>0</v>
      </c>
      <c r="CJ372" s="16">
        <f t="shared" si="411"/>
        <v>0</v>
      </c>
      <c r="CK372" s="16">
        <f t="shared" si="412"/>
        <v>0</v>
      </c>
      <c r="CL372" s="16">
        <f t="shared" si="413"/>
        <v>0</v>
      </c>
      <c r="CM372" s="16">
        <f t="shared" si="414"/>
        <v>0</v>
      </c>
      <c r="CN372" s="16">
        <f t="shared" si="415"/>
        <v>0</v>
      </c>
      <c r="CO372" s="16">
        <f t="shared" si="416"/>
        <v>0</v>
      </c>
      <c r="CP372" s="16">
        <f t="shared" si="417"/>
        <v>0</v>
      </c>
      <c r="CQ372" s="16">
        <f t="shared" si="418"/>
        <v>0</v>
      </c>
      <c r="CR372" s="16">
        <f t="shared" si="419"/>
        <v>0</v>
      </c>
      <c r="CS372" s="16">
        <f t="shared" si="420"/>
        <v>0</v>
      </c>
      <c r="CT372" s="16">
        <f t="shared" si="421"/>
        <v>0</v>
      </c>
      <c r="CU372" s="16">
        <f t="shared" si="422"/>
        <v>0</v>
      </c>
      <c r="CV372" s="16">
        <f t="shared" si="423"/>
        <v>0</v>
      </c>
      <c r="CW372" s="16">
        <f t="shared" si="424"/>
        <v>0</v>
      </c>
      <c r="CX372" s="16">
        <f t="shared" si="425"/>
        <v>0</v>
      </c>
      <c r="CY372" s="16">
        <f t="shared" si="426"/>
        <v>0</v>
      </c>
      <c r="CZ372" s="16">
        <f t="shared" si="427"/>
        <v>0</v>
      </c>
      <c r="DA372" s="16">
        <f t="shared" si="428"/>
        <v>0</v>
      </c>
      <c r="DB372" s="16">
        <f t="shared" si="429"/>
        <v>0</v>
      </c>
      <c r="DC372" s="16">
        <f t="shared" si="430"/>
        <v>0</v>
      </c>
      <c r="DD372" s="16">
        <f t="shared" si="431"/>
        <v>0</v>
      </c>
      <c r="DE372" s="16">
        <f t="shared" si="432"/>
        <v>1</v>
      </c>
      <c r="DF372" s="16">
        <f t="shared" si="433"/>
        <v>0</v>
      </c>
      <c r="DG372" s="16">
        <f t="shared" si="434"/>
        <v>0</v>
      </c>
      <c r="DH372" s="16">
        <f t="shared" si="435"/>
        <v>0</v>
      </c>
      <c r="DI372" s="16">
        <f t="shared" si="436"/>
        <v>0</v>
      </c>
      <c r="DJ372" s="16">
        <f t="shared" si="437"/>
        <v>0</v>
      </c>
      <c r="DK372" s="16">
        <f t="shared" si="438"/>
        <v>0</v>
      </c>
      <c r="DL372" s="16">
        <f t="shared" si="439"/>
        <v>0</v>
      </c>
      <c r="DM372" s="16">
        <f t="shared" si="440"/>
        <v>0</v>
      </c>
      <c r="DN372" s="16">
        <f t="shared" si="441"/>
        <v>0</v>
      </c>
      <c r="DO372" s="16">
        <f t="shared" si="442"/>
        <v>0</v>
      </c>
      <c r="DP372" s="16">
        <f t="shared" si="443"/>
        <v>0</v>
      </c>
      <c r="DQ372" s="16">
        <f t="shared" si="444"/>
        <v>0</v>
      </c>
      <c r="DR372" s="16">
        <f t="shared" si="445"/>
        <v>0</v>
      </c>
      <c r="DS372" s="16">
        <f t="shared" si="446"/>
        <v>0</v>
      </c>
      <c r="DT372" s="16">
        <f t="shared" si="447"/>
        <v>0</v>
      </c>
      <c r="DU372" s="16">
        <f t="shared" si="448"/>
        <v>0</v>
      </c>
      <c r="DV372" s="16">
        <f t="shared" si="449"/>
        <v>0</v>
      </c>
      <c r="DW372" s="16">
        <f t="shared" si="450"/>
        <v>0</v>
      </c>
      <c r="DX372" s="16">
        <f t="shared" si="451"/>
        <v>0</v>
      </c>
      <c r="DY372" s="16">
        <f t="shared" si="452"/>
        <v>0</v>
      </c>
      <c r="DZ372" s="16">
        <f t="shared" si="453"/>
        <v>0</v>
      </c>
      <c r="EA372" s="16">
        <f t="shared" si="454"/>
        <v>0</v>
      </c>
      <c r="EB372" s="16">
        <f t="shared" si="455"/>
        <v>0</v>
      </c>
      <c r="EC372" s="16">
        <f t="shared" si="456"/>
        <v>0</v>
      </c>
      <c r="ED372" s="16">
        <f t="shared" si="457"/>
        <v>1</v>
      </c>
      <c r="EE372" s="16">
        <f t="shared" si="458"/>
        <v>1</v>
      </c>
      <c r="EG372" s="20">
        <f t="shared" si="459"/>
        <v>0</v>
      </c>
      <c r="EH372" s="20">
        <f t="shared" si="460"/>
        <v>0</v>
      </c>
      <c r="EI372" s="20">
        <f t="shared" si="461"/>
        <v>0</v>
      </c>
      <c r="EJ372" s="20">
        <f t="shared" si="462"/>
        <v>0</v>
      </c>
      <c r="EP372" s="16" t="s">
        <v>999</v>
      </c>
      <c r="EQ372" s="16">
        <f t="shared" si="463"/>
        <v>0</v>
      </c>
      <c r="ER372" s="16">
        <f t="shared" si="464"/>
        <v>0</v>
      </c>
      <c r="ES372" s="16">
        <f t="shared" si="465"/>
        <v>0</v>
      </c>
      <c r="ET372" s="16">
        <f t="shared" si="466"/>
        <v>0</v>
      </c>
      <c r="EU372" s="16">
        <f t="shared" si="467"/>
        <v>0</v>
      </c>
      <c r="EV372" s="16">
        <f t="shared" si="468"/>
        <v>0</v>
      </c>
      <c r="EW372" s="16">
        <f t="shared" si="469"/>
        <v>0</v>
      </c>
      <c r="EX372" s="16">
        <f t="shared" si="470"/>
        <v>0</v>
      </c>
      <c r="EY372" s="16">
        <f t="shared" si="471"/>
        <v>0</v>
      </c>
      <c r="EZ372" s="16">
        <f t="shared" si="472"/>
        <v>0</v>
      </c>
      <c r="FA372" s="16">
        <f t="shared" si="473"/>
        <v>22</v>
      </c>
      <c r="FB372" s="16">
        <f t="shared" si="474"/>
        <v>0</v>
      </c>
      <c r="FC372" s="16">
        <f t="shared" si="475"/>
        <v>0</v>
      </c>
      <c r="FD372" s="16">
        <f t="shared" si="476"/>
        <v>0</v>
      </c>
      <c r="FE372" s="16">
        <f t="shared" si="477"/>
        <v>0</v>
      </c>
      <c r="FF372" s="16">
        <f t="shared" si="478"/>
        <v>0</v>
      </c>
      <c r="FG372" s="16">
        <f t="shared" si="479"/>
        <v>0</v>
      </c>
    </row>
    <row r="373" spans="2:163" x14ac:dyDescent="0.25">
      <c r="B373" s="42">
        <v>369</v>
      </c>
      <c r="C373" s="16" t="s">
        <v>1000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43">
        <v>0</v>
      </c>
      <c r="AX373" s="43">
        <v>0</v>
      </c>
      <c r="AY373" s="43">
        <v>0</v>
      </c>
      <c r="AZ373" s="43">
        <v>21</v>
      </c>
      <c r="BA373" s="16">
        <v>0</v>
      </c>
      <c r="BB373" s="16">
        <v>0</v>
      </c>
      <c r="BC373" s="16">
        <v>0</v>
      </c>
      <c r="BD373" s="16">
        <v>0</v>
      </c>
      <c r="BE373" s="16">
        <v>0</v>
      </c>
      <c r="BF373" s="16">
        <v>0</v>
      </c>
      <c r="BG373" s="16">
        <v>0</v>
      </c>
      <c r="BH373" s="16">
        <v>0</v>
      </c>
      <c r="BI373" s="16">
        <v>0</v>
      </c>
      <c r="BJ373" s="16">
        <v>0</v>
      </c>
      <c r="BK373" s="16">
        <v>0</v>
      </c>
      <c r="BL373" s="16">
        <v>0</v>
      </c>
      <c r="BM373" s="16">
        <v>0</v>
      </c>
      <c r="BN373" s="16">
        <v>0</v>
      </c>
      <c r="BO373" s="16">
        <v>0</v>
      </c>
      <c r="BP373" s="16">
        <v>0</v>
      </c>
      <c r="BQ373" s="16">
        <v>0</v>
      </c>
      <c r="BR373" s="16">
        <v>0</v>
      </c>
      <c r="BS373" s="16">
        <v>0</v>
      </c>
      <c r="BT373" s="16">
        <v>0</v>
      </c>
      <c r="BU373" s="16">
        <v>0</v>
      </c>
      <c r="BV373" s="16">
        <v>0</v>
      </c>
      <c r="BW373" s="16">
        <v>0</v>
      </c>
      <c r="BX373" s="16">
        <v>0</v>
      </c>
      <c r="BY373" s="16">
        <f t="shared" si="400"/>
        <v>21</v>
      </c>
      <c r="BZ373" s="19">
        <f t="shared" si="401"/>
        <v>21</v>
      </c>
      <c r="CA373" s="16">
        <f t="shared" si="402"/>
        <v>0</v>
      </c>
      <c r="CB373" s="16">
        <f t="shared" si="403"/>
        <v>0</v>
      </c>
      <c r="CC373" s="16">
        <f t="shared" si="404"/>
        <v>0</v>
      </c>
      <c r="CD373" s="16">
        <f t="shared" si="405"/>
        <v>0</v>
      </c>
      <c r="CE373" s="16">
        <f t="shared" si="406"/>
        <v>0</v>
      </c>
      <c r="CF373" s="16">
        <f t="shared" si="407"/>
        <v>0</v>
      </c>
      <c r="CG373" s="16">
        <f t="shared" si="408"/>
        <v>0</v>
      </c>
      <c r="CH373" s="16">
        <f t="shared" si="409"/>
        <v>0</v>
      </c>
      <c r="CI373" s="16">
        <f t="shared" si="410"/>
        <v>0</v>
      </c>
      <c r="CJ373" s="16">
        <f t="shared" si="411"/>
        <v>0</v>
      </c>
      <c r="CK373" s="16">
        <f t="shared" si="412"/>
        <v>0</v>
      </c>
      <c r="CL373" s="16">
        <f t="shared" si="413"/>
        <v>0</v>
      </c>
      <c r="CM373" s="16">
        <f t="shared" si="414"/>
        <v>0</v>
      </c>
      <c r="CN373" s="16">
        <f t="shared" si="415"/>
        <v>0</v>
      </c>
      <c r="CO373" s="16">
        <f t="shared" si="416"/>
        <v>0</v>
      </c>
      <c r="CP373" s="16">
        <f t="shared" si="417"/>
        <v>0</v>
      </c>
      <c r="CQ373" s="16">
        <f t="shared" si="418"/>
        <v>0</v>
      </c>
      <c r="CR373" s="16">
        <f t="shared" si="419"/>
        <v>0</v>
      </c>
      <c r="CS373" s="16">
        <f t="shared" si="420"/>
        <v>0</v>
      </c>
      <c r="CT373" s="16">
        <f t="shared" si="421"/>
        <v>0</v>
      </c>
      <c r="CU373" s="16">
        <f t="shared" si="422"/>
        <v>0</v>
      </c>
      <c r="CV373" s="16">
        <f t="shared" si="423"/>
        <v>0</v>
      </c>
      <c r="CW373" s="16">
        <f t="shared" si="424"/>
        <v>0</v>
      </c>
      <c r="CX373" s="16">
        <f t="shared" si="425"/>
        <v>0</v>
      </c>
      <c r="CY373" s="16">
        <f t="shared" si="426"/>
        <v>0</v>
      </c>
      <c r="CZ373" s="16">
        <f t="shared" si="427"/>
        <v>0</v>
      </c>
      <c r="DA373" s="16">
        <f t="shared" si="428"/>
        <v>0</v>
      </c>
      <c r="DB373" s="16">
        <f t="shared" si="429"/>
        <v>0</v>
      </c>
      <c r="DC373" s="16">
        <f t="shared" si="430"/>
        <v>0</v>
      </c>
      <c r="DD373" s="16">
        <f t="shared" si="431"/>
        <v>0</v>
      </c>
      <c r="DE373" s="16">
        <f t="shared" si="432"/>
        <v>0</v>
      </c>
      <c r="DF373" s="16">
        <f t="shared" si="433"/>
        <v>1</v>
      </c>
      <c r="DG373" s="16">
        <f t="shared" si="434"/>
        <v>0</v>
      </c>
      <c r="DH373" s="16">
        <f t="shared" si="435"/>
        <v>0</v>
      </c>
      <c r="DI373" s="16">
        <f t="shared" si="436"/>
        <v>0</v>
      </c>
      <c r="DJ373" s="16">
        <f t="shared" si="437"/>
        <v>0</v>
      </c>
      <c r="DK373" s="16">
        <f t="shared" si="438"/>
        <v>0</v>
      </c>
      <c r="DL373" s="16">
        <f t="shared" si="439"/>
        <v>0</v>
      </c>
      <c r="DM373" s="16">
        <f t="shared" si="440"/>
        <v>0</v>
      </c>
      <c r="DN373" s="16">
        <f t="shared" si="441"/>
        <v>0</v>
      </c>
      <c r="DO373" s="16">
        <f t="shared" si="442"/>
        <v>0</v>
      </c>
      <c r="DP373" s="16">
        <f t="shared" si="443"/>
        <v>0</v>
      </c>
      <c r="DQ373" s="16">
        <f t="shared" si="444"/>
        <v>0</v>
      </c>
      <c r="DR373" s="16">
        <f t="shared" si="445"/>
        <v>0</v>
      </c>
      <c r="DS373" s="16">
        <f t="shared" si="446"/>
        <v>0</v>
      </c>
      <c r="DT373" s="16">
        <f t="shared" si="447"/>
        <v>0</v>
      </c>
      <c r="DU373" s="16">
        <f t="shared" si="448"/>
        <v>0</v>
      </c>
      <c r="DV373" s="16">
        <f t="shared" si="449"/>
        <v>0</v>
      </c>
      <c r="DW373" s="16">
        <f t="shared" si="450"/>
        <v>0</v>
      </c>
      <c r="DX373" s="16">
        <f t="shared" si="451"/>
        <v>0</v>
      </c>
      <c r="DY373" s="16">
        <f t="shared" si="452"/>
        <v>0</v>
      </c>
      <c r="DZ373" s="16">
        <f t="shared" si="453"/>
        <v>0</v>
      </c>
      <c r="EA373" s="16">
        <f t="shared" si="454"/>
        <v>0</v>
      </c>
      <c r="EB373" s="16">
        <f t="shared" si="455"/>
        <v>0</v>
      </c>
      <c r="EC373" s="16">
        <f t="shared" si="456"/>
        <v>0</v>
      </c>
      <c r="ED373" s="16">
        <f t="shared" si="457"/>
        <v>1</v>
      </c>
      <c r="EE373" s="16">
        <f t="shared" si="458"/>
        <v>1</v>
      </c>
      <c r="EG373" s="20">
        <f t="shared" si="459"/>
        <v>0</v>
      </c>
      <c r="EH373" s="20">
        <f t="shared" si="460"/>
        <v>0</v>
      </c>
      <c r="EI373" s="20">
        <f t="shared" si="461"/>
        <v>0</v>
      </c>
      <c r="EJ373" s="20">
        <f t="shared" si="462"/>
        <v>0</v>
      </c>
      <c r="EP373" s="16" t="s">
        <v>1000</v>
      </c>
      <c r="EQ373" s="16">
        <f t="shared" si="463"/>
        <v>0</v>
      </c>
      <c r="ER373" s="16">
        <f t="shared" si="464"/>
        <v>0</v>
      </c>
      <c r="ES373" s="16">
        <f t="shared" si="465"/>
        <v>0</v>
      </c>
      <c r="ET373" s="16">
        <f t="shared" si="466"/>
        <v>0</v>
      </c>
      <c r="EU373" s="16">
        <f t="shared" si="467"/>
        <v>0</v>
      </c>
      <c r="EV373" s="16">
        <f t="shared" si="468"/>
        <v>0</v>
      </c>
      <c r="EW373" s="16">
        <f t="shared" si="469"/>
        <v>0</v>
      </c>
      <c r="EX373" s="16">
        <f t="shared" si="470"/>
        <v>0</v>
      </c>
      <c r="EY373" s="16">
        <f t="shared" si="471"/>
        <v>0</v>
      </c>
      <c r="EZ373" s="16">
        <f t="shared" si="472"/>
        <v>0</v>
      </c>
      <c r="FA373" s="16">
        <f t="shared" si="473"/>
        <v>21</v>
      </c>
      <c r="FB373" s="16">
        <f t="shared" si="474"/>
        <v>0</v>
      </c>
      <c r="FC373" s="16">
        <f t="shared" si="475"/>
        <v>0</v>
      </c>
      <c r="FD373" s="16">
        <f t="shared" si="476"/>
        <v>0</v>
      </c>
      <c r="FE373" s="16">
        <f t="shared" si="477"/>
        <v>0</v>
      </c>
      <c r="FF373" s="16">
        <f t="shared" si="478"/>
        <v>0</v>
      </c>
      <c r="FG373" s="16">
        <f t="shared" si="479"/>
        <v>0</v>
      </c>
    </row>
    <row r="374" spans="2:163" x14ac:dyDescent="0.25">
      <c r="B374" s="42">
        <v>370</v>
      </c>
      <c r="C374" s="42" t="s">
        <v>391</v>
      </c>
      <c r="D374" s="16">
        <v>0</v>
      </c>
      <c r="E374" s="16">
        <v>0</v>
      </c>
      <c r="F374" s="16">
        <v>0</v>
      </c>
      <c r="G374" s="16">
        <v>0</v>
      </c>
      <c r="H374" s="16">
        <v>21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6">
        <v>0</v>
      </c>
      <c r="BJ374" s="16">
        <v>0</v>
      </c>
      <c r="BK374" s="16">
        <v>0</v>
      </c>
      <c r="BL374" s="16">
        <v>0</v>
      </c>
      <c r="BM374" s="16">
        <v>0</v>
      </c>
      <c r="BN374" s="16">
        <v>0</v>
      </c>
      <c r="BO374" s="16">
        <v>0</v>
      </c>
      <c r="BP374" s="16">
        <v>0</v>
      </c>
      <c r="BQ374" s="16">
        <v>0</v>
      </c>
      <c r="BR374" s="16">
        <v>0</v>
      </c>
      <c r="BS374" s="16">
        <v>0</v>
      </c>
      <c r="BT374" s="16">
        <v>0</v>
      </c>
      <c r="BU374" s="16">
        <v>0</v>
      </c>
      <c r="BV374" s="16">
        <v>0</v>
      </c>
      <c r="BW374" s="16">
        <v>0</v>
      </c>
      <c r="BX374" s="16">
        <v>0</v>
      </c>
      <c r="BY374" s="16">
        <f t="shared" si="400"/>
        <v>21</v>
      </c>
      <c r="BZ374" s="19">
        <f t="shared" si="401"/>
        <v>21</v>
      </c>
      <c r="CA374" s="16">
        <f t="shared" si="402"/>
        <v>0</v>
      </c>
      <c r="CB374" s="16">
        <f t="shared" si="403"/>
        <v>0</v>
      </c>
      <c r="CC374" s="16">
        <f t="shared" si="404"/>
        <v>0</v>
      </c>
      <c r="CD374" s="16">
        <f t="shared" si="405"/>
        <v>0</v>
      </c>
      <c r="CE374" s="16">
        <f t="shared" si="406"/>
        <v>0</v>
      </c>
      <c r="CF374" s="16">
        <f t="shared" si="407"/>
        <v>0</v>
      </c>
      <c r="CG374" s="16">
        <f t="shared" si="408"/>
        <v>0</v>
      </c>
      <c r="CH374" s="16">
        <f t="shared" si="409"/>
        <v>0</v>
      </c>
      <c r="CI374" s="16">
        <f t="shared" si="410"/>
        <v>0</v>
      </c>
      <c r="CJ374" s="16">
        <f t="shared" si="411"/>
        <v>0</v>
      </c>
      <c r="CK374" s="16">
        <f t="shared" si="412"/>
        <v>0</v>
      </c>
      <c r="CL374" s="16">
        <f t="shared" si="413"/>
        <v>0</v>
      </c>
      <c r="CM374" s="16">
        <f t="shared" si="414"/>
        <v>0</v>
      </c>
      <c r="CN374" s="16">
        <f t="shared" si="415"/>
        <v>0</v>
      </c>
      <c r="CO374" s="16">
        <f t="shared" si="416"/>
        <v>0</v>
      </c>
      <c r="CP374" s="16">
        <f t="shared" si="417"/>
        <v>0</v>
      </c>
      <c r="CQ374" s="16">
        <f t="shared" si="418"/>
        <v>0</v>
      </c>
      <c r="CR374" s="16">
        <f t="shared" si="419"/>
        <v>0</v>
      </c>
      <c r="CS374" s="16">
        <f t="shared" si="420"/>
        <v>0</v>
      </c>
      <c r="CT374" s="16">
        <f t="shared" si="421"/>
        <v>0</v>
      </c>
      <c r="CU374" s="16">
        <f t="shared" si="422"/>
        <v>0</v>
      </c>
      <c r="CV374" s="16">
        <f t="shared" si="423"/>
        <v>0</v>
      </c>
      <c r="CW374" s="16">
        <f t="shared" si="424"/>
        <v>0</v>
      </c>
      <c r="CX374" s="16">
        <f t="shared" si="425"/>
        <v>0</v>
      </c>
      <c r="CY374" s="16">
        <f t="shared" si="426"/>
        <v>0</v>
      </c>
      <c r="CZ374" s="16">
        <f t="shared" si="427"/>
        <v>0</v>
      </c>
      <c r="DA374" s="16">
        <f t="shared" si="428"/>
        <v>0</v>
      </c>
      <c r="DB374" s="16">
        <f t="shared" si="429"/>
        <v>0</v>
      </c>
      <c r="DC374" s="16">
        <f t="shared" si="430"/>
        <v>0</v>
      </c>
      <c r="DD374" s="16">
        <f t="shared" si="431"/>
        <v>0</v>
      </c>
      <c r="DE374" s="16">
        <f t="shared" si="432"/>
        <v>0</v>
      </c>
      <c r="DF374" s="16">
        <f t="shared" si="433"/>
        <v>1</v>
      </c>
      <c r="DG374" s="16">
        <f t="shared" si="434"/>
        <v>0</v>
      </c>
      <c r="DH374" s="16">
        <f t="shared" si="435"/>
        <v>0</v>
      </c>
      <c r="DI374" s="16">
        <f t="shared" si="436"/>
        <v>0</v>
      </c>
      <c r="DJ374" s="16">
        <f t="shared" si="437"/>
        <v>0</v>
      </c>
      <c r="DK374" s="16">
        <f t="shared" si="438"/>
        <v>0</v>
      </c>
      <c r="DL374" s="16">
        <f t="shared" si="439"/>
        <v>0</v>
      </c>
      <c r="DM374" s="16">
        <f t="shared" si="440"/>
        <v>0</v>
      </c>
      <c r="DN374" s="16">
        <f t="shared" si="441"/>
        <v>0</v>
      </c>
      <c r="DO374" s="16">
        <f t="shared" si="442"/>
        <v>0</v>
      </c>
      <c r="DP374" s="16">
        <f t="shared" si="443"/>
        <v>0</v>
      </c>
      <c r="DQ374" s="16">
        <f t="shared" si="444"/>
        <v>0</v>
      </c>
      <c r="DR374" s="16">
        <f t="shared" si="445"/>
        <v>0</v>
      </c>
      <c r="DS374" s="16">
        <f t="shared" si="446"/>
        <v>0</v>
      </c>
      <c r="DT374" s="16">
        <f t="shared" si="447"/>
        <v>0</v>
      </c>
      <c r="DU374" s="16">
        <f t="shared" si="448"/>
        <v>0</v>
      </c>
      <c r="DV374" s="16">
        <f t="shared" si="449"/>
        <v>0</v>
      </c>
      <c r="DW374" s="16">
        <f t="shared" si="450"/>
        <v>0</v>
      </c>
      <c r="DX374" s="16">
        <f t="shared" si="451"/>
        <v>0</v>
      </c>
      <c r="DY374" s="16">
        <f t="shared" si="452"/>
        <v>0</v>
      </c>
      <c r="DZ374" s="16">
        <f t="shared" si="453"/>
        <v>0</v>
      </c>
      <c r="EA374" s="16">
        <f t="shared" si="454"/>
        <v>0</v>
      </c>
      <c r="EB374" s="16">
        <f t="shared" si="455"/>
        <v>0</v>
      </c>
      <c r="EC374" s="16">
        <f t="shared" si="456"/>
        <v>0</v>
      </c>
      <c r="ED374" s="16">
        <f t="shared" si="457"/>
        <v>1</v>
      </c>
      <c r="EE374" s="16">
        <f t="shared" si="458"/>
        <v>1</v>
      </c>
      <c r="EG374" s="20">
        <f t="shared" si="459"/>
        <v>0</v>
      </c>
      <c r="EH374" s="20">
        <f t="shared" si="460"/>
        <v>0</v>
      </c>
      <c r="EI374" s="20">
        <f t="shared" si="461"/>
        <v>0</v>
      </c>
      <c r="EJ374" s="20">
        <f t="shared" si="462"/>
        <v>0</v>
      </c>
      <c r="EP374" s="42" t="s">
        <v>391</v>
      </c>
      <c r="EQ374" s="16">
        <f t="shared" si="463"/>
        <v>0</v>
      </c>
      <c r="ER374" s="16">
        <f t="shared" si="464"/>
        <v>21</v>
      </c>
      <c r="ES374" s="16">
        <f t="shared" si="465"/>
        <v>0</v>
      </c>
      <c r="ET374" s="16">
        <f t="shared" si="466"/>
        <v>0</v>
      </c>
      <c r="EU374" s="16">
        <f t="shared" si="467"/>
        <v>0</v>
      </c>
      <c r="EV374" s="16">
        <f t="shared" si="468"/>
        <v>0</v>
      </c>
      <c r="EW374" s="16">
        <f t="shared" si="469"/>
        <v>0</v>
      </c>
      <c r="EX374" s="16">
        <f t="shared" si="470"/>
        <v>0</v>
      </c>
      <c r="EY374" s="16">
        <f t="shared" si="471"/>
        <v>0</v>
      </c>
      <c r="EZ374" s="16">
        <f t="shared" si="472"/>
        <v>0</v>
      </c>
      <c r="FA374" s="16">
        <f t="shared" si="473"/>
        <v>0</v>
      </c>
      <c r="FB374" s="16">
        <f t="shared" si="474"/>
        <v>0</v>
      </c>
      <c r="FC374" s="16">
        <f t="shared" si="475"/>
        <v>0</v>
      </c>
      <c r="FD374" s="16">
        <f t="shared" si="476"/>
        <v>0</v>
      </c>
      <c r="FE374" s="16">
        <f t="shared" si="477"/>
        <v>0</v>
      </c>
      <c r="FF374" s="16">
        <f t="shared" si="478"/>
        <v>0</v>
      </c>
      <c r="FG374" s="16">
        <f t="shared" si="479"/>
        <v>0</v>
      </c>
    </row>
    <row r="375" spans="2:163" x14ac:dyDescent="0.25">
      <c r="B375" s="42">
        <v>371</v>
      </c>
      <c r="C375" s="16" t="s">
        <v>369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6">
        <v>0</v>
      </c>
      <c r="BJ375" s="16">
        <v>0</v>
      </c>
      <c r="BK375" s="16">
        <v>0</v>
      </c>
      <c r="BL375" s="16">
        <v>0</v>
      </c>
      <c r="BM375" s="16">
        <v>0</v>
      </c>
      <c r="BN375" s="16">
        <v>0</v>
      </c>
      <c r="BO375" s="16">
        <v>21</v>
      </c>
      <c r="BP375" s="16">
        <v>0</v>
      </c>
      <c r="BQ375" s="16">
        <v>0</v>
      </c>
      <c r="BR375" s="16">
        <v>0</v>
      </c>
      <c r="BS375" s="16">
        <v>0</v>
      </c>
      <c r="BT375" s="16">
        <v>0</v>
      </c>
      <c r="BU375" s="16">
        <v>0</v>
      </c>
      <c r="BV375" s="16">
        <v>0</v>
      </c>
      <c r="BW375" s="16">
        <v>0</v>
      </c>
      <c r="BX375" s="16">
        <v>0</v>
      </c>
      <c r="BY375" s="16">
        <f t="shared" si="400"/>
        <v>21</v>
      </c>
      <c r="BZ375" s="19">
        <f t="shared" si="401"/>
        <v>21</v>
      </c>
      <c r="CA375" s="16">
        <f t="shared" si="402"/>
        <v>0</v>
      </c>
      <c r="CB375" s="16">
        <f t="shared" si="403"/>
        <v>0</v>
      </c>
      <c r="CC375" s="16">
        <f t="shared" si="404"/>
        <v>0</v>
      </c>
      <c r="CD375" s="16">
        <f t="shared" si="405"/>
        <v>0</v>
      </c>
      <c r="CE375" s="16">
        <f t="shared" si="406"/>
        <v>0</v>
      </c>
      <c r="CF375" s="16">
        <f t="shared" si="407"/>
        <v>0</v>
      </c>
      <c r="CG375" s="16">
        <f t="shared" si="408"/>
        <v>0</v>
      </c>
      <c r="CH375" s="16">
        <f t="shared" si="409"/>
        <v>0</v>
      </c>
      <c r="CI375" s="16">
        <f t="shared" si="410"/>
        <v>0</v>
      </c>
      <c r="CJ375" s="16">
        <f t="shared" si="411"/>
        <v>0</v>
      </c>
      <c r="CK375" s="16">
        <f t="shared" si="412"/>
        <v>0</v>
      </c>
      <c r="CL375" s="16">
        <f t="shared" si="413"/>
        <v>0</v>
      </c>
      <c r="CM375" s="16">
        <f t="shared" si="414"/>
        <v>0</v>
      </c>
      <c r="CN375" s="16">
        <f t="shared" si="415"/>
        <v>0</v>
      </c>
      <c r="CO375" s="16">
        <f t="shared" si="416"/>
        <v>0</v>
      </c>
      <c r="CP375" s="16">
        <f t="shared" si="417"/>
        <v>0</v>
      </c>
      <c r="CQ375" s="16">
        <f t="shared" si="418"/>
        <v>0</v>
      </c>
      <c r="CR375" s="16">
        <f t="shared" si="419"/>
        <v>0</v>
      </c>
      <c r="CS375" s="16">
        <f t="shared" si="420"/>
        <v>0</v>
      </c>
      <c r="CT375" s="16">
        <f t="shared" si="421"/>
        <v>0</v>
      </c>
      <c r="CU375" s="16">
        <f t="shared" si="422"/>
        <v>0</v>
      </c>
      <c r="CV375" s="16">
        <f t="shared" si="423"/>
        <v>0</v>
      </c>
      <c r="CW375" s="16">
        <f t="shared" si="424"/>
        <v>0</v>
      </c>
      <c r="CX375" s="16">
        <f t="shared" si="425"/>
        <v>0</v>
      </c>
      <c r="CY375" s="16">
        <f t="shared" si="426"/>
        <v>0</v>
      </c>
      <c r="CZ375" s="16">
        <f t="shared" si="427"/>
        <v>0</v>
      </c>
      <c r="DA375" s="16">
        <f t="shared" si="428"/>
        <v>0</v>
      </c>
      <c r="DB375" s="16">
        <f t="shared" si="429"/>
        <v>0</v>
      </c>
      <c r="DC375" s="16">
        <f t="shared" si="430"/>
        <v>0</v>
      </c>
      <c r="DD375" s="16">
        <f t="shared" si="431"/>
        <v>0</v>
      </c>
      <c r="DE375" s="16">
        <f t="shared" si="432"/>
        <v>0</v>
      </c>
      <c r="DF375" s="16">
        <f t="shared" si="433"/>
        <v>1</v>
      </c>
      <c r="DG375" s="16">
        <f t="shared" si="434"/>
        <v>0</v>
      </c>
      <c r="DH375" s="16">
        <f t="shared" si="435"/>
        <v>0</v>
      </c>
      <c r="DI375" s="16">
        <f t="shared" si="436"/>
        <v>0</v>
      </c>
      <c r="DJ375" s="16">
        <f t="shared" si="437"/>
        <v>0</v>
      </c>
      <c r="DK375" s="16">
        <f t="shared" si="438"/>
        <v>0</v>
      </c>
      <c r="DL375" s="16">
        <f t="shared" si="439"/>
        <v>0</v>
      </c>
      <c r="DM375" s="16">
        <f t="shared" si="440"/>
        <v>0</v>
      </c>
      <c r="DN375" s="16">
        <f t="shared" si="441"/>
        <v>0</v>
      </c>
      <c r="DO375" s="16">
        <f t="shared" si="442"/>
        <v>0</v>
      </c>
      <c r="DP375" s="16">
        <f t="shared" si="443"/>
        <v>0</v>
      </c>
      <c r="DQ375" s="16">
        <f t="shared" si="444"/>
        <v>0</v>
      </c>
      <c r="DR375" s="16">
        <f t="shared" si="445"/>
        <v>0</v>
      </c>
      <c r="DS375" s="16">
        <f t="shared" si="446"/>
        <v>0</v>
      </c>
      <c r="DT375" s="16">
        <f t="shared" si="447"/>
        <v>0</v>
      </c>
      <c r="DU375" s="16">
        <f t="shared" si="448"/>
        <v>0</v>
      </c>
      <c r="DV375" s="16">
        <f t="shared" si="449"/>
        <v>0</v>
      </c>
      <c r="DW375" s="16">
        <f t="shared" si="450"/>
        <v>0</v>
      </c>
      <c r="DX375" s="16">
        <f t="shared" si="451"/>
        <v>0</v>
      </c>
      <c r="DY375" s="16">
        <f t="shared" si="452"/>
        <v>0</v>
      </c>
      <c r="DZ375" s="16">
        <f t="shared" si="453"/>
        <v>0</v>
      </c>
      <c r="EA375" s="16">
        <f t="shared" si="454"/>
        <v>0</v>
      </c>
      <c r="EB375" s="16">
        <f t="shared" si="455"/>
        <v>0</v>
      </c>
      <c r="EC375" s="16">
        <f t="shared" si="456"/>
        <v>0</v>
      </c>
      <c r="ED375" s="16">
        <f t="shared" si="457"/>
        <v>1</v>
      </c>
      <c r="EE375" s="16">
        <f t="shared" si="458"/>
        <v>1</v>
      </c>
      <c r="EG375" s="20">
        <f t="shared" si="459"/>
        <v>0</v>
      </c>
      <c r="EH375" s="20">
        <f t="shared" si="460"/>
        <v>0</v>
      </c>
      <c r="EI375" s="20">
        <f t="shared" si="461"/>
        <v>0</v>
      </c>
      <c r="EJ375" s="20">
        <f t="shared" si="462"/>
        <v>0</v>
      </c>
      <c r="EP375" s="16" t="s">
        <v>369</v>
      </c>
      <c r="EQ375" s="16">
        <f t="shared" si="463"/>
        <v>0</v>
      </c>
      <c r="ER375" s="16">
        <f t="shared" si="464"/>
        <v>0</v>
      </c>
      <c r="ES375" s="16">
        <f t="shared" si="465"/>
        <v>0</v>
      </c>
      <c r="ET375" s="16">
        <f t="shared" si="466"/>
        <v>0</v>
      </c>
      <c r="EU375" s="16">
        <f t="shared" si="467"/>
        <v>0</v>
      </c>
      <c r="EV375" s="16">
        <f t="shared" si="468"/>
        <v>0</v>
      </c>
      <c r="EW375" s="16">
        <f t="shared" si="469"/>
        <v>0</v>
      </c>
      <c r="EX375" s="16">
        <f t="shared" si="470"/>
        <v>0</v>
      </c>
      <c r="EY375" s="16">
        <f t="shared" si="471"/>
        <v>0</v>
      </c>
      <c r="EZ375" s="16">
        <f t="shared" si="472"/>
        <v>0</v>
      </c>
      <c r="FA375" s="16">
        <f t="shared" si="473"/>
        <v>0</v>
      </c>
      <c r="FB375" s="16">
        <f t="shared" si="474"/>
        <v>0</v>
      </c>
      <c r="FC375" s="16">
        <f t="shared" si="475"/>
        <v>0</v>
      </c>
      <c r="FD375" s="16">
        <f t="shared" si="476"/>
        <v>0</v>
      </c>
      <c r="FE375" s="16">
        <f t="shared" si="477"/>
        <v>21</v>
      </c>
      <c r="FF375" s="16">
        <f t="shared" si="478"/>
        <v>0</v>
      </c>
      <c r="FG375" s="16">
        <f t="shared" si="479"/>
        <v>0</v>
      </c>
    </row>
    <row r="376" spans="2:163" x14ac:dyDescent="0.25">
      <c r="B376" s="42">
        <v>372</v>
      </c>
      <c r="C376" s="42" t="s">
        <v>1001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9</v>
      </c>
      <c r="BB376" s="16">
        <v>11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16">
        <v>0</v>
      </c>
      <c r="BJ376" s="16">
        <v>0</v>
      </c>
      <c r="BK376" s="16">
        <v>0</v>
      </c>
      <c r="BL376" s="16">
        <v>0</v>
      </c>
      <c r="BM376" s="16">
        <v>0</v>
      </c>
      <c r="BN376" s="16">
        <v>0</v>
      </c>
      <c r="BO376" s="16">
        <v>0</v>
      </c>
      <c r="BP376" s="16">
        <v>0</v>
      </c>
      <c r="BQ376" s="16">
        <v>0</v>
      </c>
      <c r="BR376" s="16">
        <v>0</v>
      </c>
      <c r="BS376" s="16">
        <v>0</v>
      </c>
      <c r="BT376" s="16">
        <v>0</v>
      </c>
      <c r="BU376" s="16">
        <v>0</v>
      </c>
      <c r="BV376" s="16">
        <v>0</v>
      </c>
      <c r="BW376" s="16">
        <v>0</v>
      </c>
      <c r="BX376" s="16">
        <v>0</v>
      </c>
      <c r="BY376" s="16">
        <f t="shared" si="400"/>
        <v>20</v>
      </c>
      <c r="BZ376" s="19">
        <f t="shared" si="401"/>
        <v>10</v>
      </c>
      <c r="CA376" s="16">
        <f t="shared" si="402"/>
        <v>0</v>
      </c>
      <c r="CB376" s="16">
        <f t="shared" si="403"/>
        <v>0</v>
      </c>
      <c r="CC376" s="16">
        <f t="shared" si="404"/>
        <v>0</v>
      </c>
      <c r="CD376" s="16">
        <f t="shared" si="405"/>
        <v>0</v>
      </c>
      <c r="CE376" s="16">
        <f t="shared" si="406"/>
        <v>0</v>
      </c>
      <c r="CF376" s="16">
        <f t="shared" si="407"/>
        <v>0</v>
      </c>
      <c r="CG376" s="16">
        <f t="shared" si="408"/>
        <v>0</v>
      </c>
      <c r="CH376" s="16">
        <f t="shared" si="409"/>
        <v>0</v>
      </c>
      <c r="CI376" s="16">
        <f t="shared" si="410"/>
        <v>0</v>
      </c>
      <c r="CJ376" s="16">
        <f t="shared" si="411"/>
        <v>0</v>
      </c>
      <c r="CK376" s="16">
        <f t="shared" si="412"/>
        <v>0</v>
      </c>
      <c r="CL376" s="16">
        <f t="shared" si="413"/>
        <v>0</v>
      </c>
      <c r="CM376" s="16">
        <f t="shared" si="414"/>
        <v>0</v>
      </c>
      <c r="CN376" s="16">
        <f t="shared" si="415"/>
        <v>0</v>
      </c>
      <c r="CO376" s="16">
        <f t="shared" si="416"/>
        <v>0</v>
      </c>
      <c r="CP376" s="16">
        <f t="shared" si="417"/>
        <v>0</v>
      </c>
      <c r="CQ376" s="16">
        <f t="shared" si="418"/>
        <v>0</v>
      </c>
      <c r="CR376" s="16">
        <f t="shared" si="419"/>
        <v>0</v>
      </c>
      <c r="CS376" s="16">
        <f t="shared" si="420"/>
        <v>0</v>
      </c>
      <c r="CT376" s="16">
        <f t="shared" si="421"/>
        <v>0</v>
      </c>
      <c r="CU376" s="16">
        <f t="shared" si="422"/>
        <v>0</v>
      </c>
      <c r="CV376" s="16">
        <f t="shared" si="423"/>
        <v>0</v>
      </c>
      <c r="CW376" s="16">
        <f t="shared" si="424"/>
        <v>0</v>
      </c>
      <c r="CX376" s="16">
        <f t="shared" si="425"/>
        <v>0</v>
      </c>
      <c r="CY376" s="16">
        <f t="shared" si="426"/>
        <v>0</v>
      </c>
      <c r="CZ376" s="16">
        <f t="shared" si="427"/>
        <v>0</v>
      </c>
      <c r="DA376" s="16">
        <f t="shared" si="428"/>
        <v>0</v>
      </c>
      <c r="DB376" s="16">
        <f t="shared" si="429"/>
        <v>0</v>
      </c>
      <c r="DC376" s="16">
        <f t="shared" si="430"/>
        <v>0</v>
      </c>
      <c r="DD376" s="16">
        <f t="shared" si="431"/>
        <v>0</v>
      </c>
      <c r="DE376" s="16">
        <f t="shared" si="432"/>
        <v>0</v>
      </c>
      <c r="DF376" s="16">
        <f t="shared" si="433"/>
        <v>0</v>
      </c>
      <c r="DG376" s="16">
        <f t="shared" si="434"/>
        <v>0</v>
      </c>
      <c r="DH376" s="16">
        <f t="shared" si="435"/>
        <v>0</v>
      </c>
      <c r="DI376" s="16">
        <f t="shared" si="436"/>
        <v>0</v>
      </c>
      <c r="DJ376" s="16">
        <f t="shared" si="437"/>
        <v>0</v>
      </c>
      <c r="DK376" s="16">
        <f t="shared" si="438"/>
        <v>0</v>
      </c>
      <c r="DL376" s="16">
        <f t="shared" si="439"/>
        <v>0</v>
      </c>
      <c r="DM376" s="16">
        <f t="shared" si="440"/>
        <v>0</v>
      </c>
      <c r="DN376" s="16">
        <f t="shared" si="441"/>
        <v>0</v>
      </c>
      <c r="DO376" s="16">
        <f t="shared" si="442"/>
        <v>0</v>
      </c>
      <c r="DP376" s="16">
        <f t="shared" si="443"/>
        <v>1</v>
      </c>
      <c r="DQ376" s="16">
        <f t="shared" si="444"/>
        <v>0</v>
      </c>
      <c r="DR376" s="16">
        <f t="shared" si="445"/>
        <v>1</v>
      </c>
      <c r="DS376" s="16">
        <f t="shared" si="446"/>
        <v>0</v>
      </c>
      <c r="DT376" s="16">
        <f t="shared" si="447"/>
        <v>0</v>
      </c>
      <c r="DU376" s="16">
        <f t="shared" si="448"/>
        <v>0</v>
      </c>
      <c r="DV376" s="16">
        <f t="shared" si="449"/>
        <v>0</v>
      </c>
      <c r="DW376" s="16">
        <f t="shared" si="450"/>
        <v>0</v>
      </c>
      <c r="DX376" s="16">
        <f t="shared" si="451"/>
        <v>0</v>
      </c>
      <c r="DY376" s="16">
        <f t="shared" si="452"/>
        <v>0</v>
      </c>
      <c r="DZ376" s="16">
        <f t="shared" si="453"/>
        <v>0</v>
      </c>
      <c r="EA376" s="16">
        <f t="shared" si="454"/>
        <v>0</v>
      </c>
      <c r="EB376" s="16">
        <f t="shared" si="455"/>
        <v>0</v>
      </c>
      <c r="EC376" s="16">
        <f t="shared" si="456"/>
        <v>0</v>
      </c>
      <c r="ED376" s="16">
        <f t="shared" si="457"/>
        <v>2</v>
      </c>
      <c r="EE376" s="16">
        <f t="shared" si="458"/>
        <v>1</v>
      </c>
      <c r="EG376" s="20">
        <f t="shared" si="459"/>
        <v>0</v>
      </c>
      <c r="EH376" s="20">
        <f t="shared" si="460"/>
        <v>0</v>
      </c>
      <c r="EI376" s="20">
        <f t="shared" si="461"/>
        <v>0</v>
      </c>
      <c r="EJ376" s="20">
        <f t="shared" si="462"/>
        <v>0</v>
      </c>
      <c r="EP376" s="42" t="s">
        <v>1001</v>
      </c>
      <c r="EQ376" s="16">
        <f t="shared" si="463"/>
        <v>0</v>
      </c>
      <c r="ER376" s="16">
        <f t="shared" si="464"/>
        <v>0</v>
      </c>
      <c r="ES376" s="16">
        <f t="shared" si="465"/>
        <v>0</v>
      </c>
      <c r="ET376" s="16">
        <f t="shared" si="466"/>
        <v>0</v>
      </c>
      <c r="EU376" s="16">
        <f t="shared" si="467"/>
        <v>0</v>
      </c>
      <c r="EV376" s="16">
        <f t="shared" si="468"/>
        <v>0</v>
      </c>
      <c r="EW376" s="16">
        <f t="shared" si="469"/>
        <v>0</v>
      </c>
      <c r="EX376" s="16">
        <f t="shared" si="470"/>
        <v>0</v>
      </c>
      <c r="EY376" s="16">
        <f t="shared" si="471"/>
        <v>0</v>
      </c>
      <c r="EZ376" s="16">
        <f t="shared" si="472"/>
        <v>0</v>
      </c>
      <c r="FA376" s="16">
        <f t="shared" si="473"/>
        <v>0</v>
      </c>
      <c r="FB376" s="16">
        <f t="shared" si="474"/>
        <v>20</v>
      </c>
      <c r="FC376" s="16">
        <f t="shared" si="475"/>
        <v>0</v>
      </c>
      <c r="FD376" s="16">
        <f t="shared" si="476"/>
        <v>0</v>
      </c>
      <c r="FE376" s="16">
        <f t="shared" si="477"/>
        <v>0</v>
      </c>
      <c r="FF376" s="16">
        <f t="shared" si="478"/>
        <v>0</v>
      </c>
      <c r="FG376" s="16">
        <f t="shared" si="479"/>
        <v>0</v>
      </c>
    </row>
    <row r="377" spans="2:163" x14ac:dyDescent="0.25">
      <c r="B377" s="42">
        <v>373</v>
      </c>
      <c r="C377" s="16" t="s">
        <v>773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43">
        <v>0</v>
      </c>
      <c r="AX377" s="43">
        <v>0</v>
      </c>
      <c r="AY377" s="43">
        <v>0</v>
      </c>
      <c r="AZ377" s="43">
        <v>19</v>
      </c>
      <c r="BA377" s="16">
        <v>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6">
        <v>0</v>
      </c>
      <c r="BJ377" s="16">
        <v>0</v>
      </c>
      <c r="BK377" s="16">
        <v>0</v>
      </c>
      <c r="BL377" s="16">
        <v>0</v>
      </c>
      <c r="BM377" s="16">
        <v>0</v>
      </c>
      <c r="BN377" s="16">
        <v>0</v>
      </c>
      <c r="BO377" s="16">
        <v>0</v>
      </c>
      <c r="BP377" s="16">
        <v>0</v>
      </c>
      <c r="BQ377" s="16">
        <v>0</v>
      </c>
      <c r="BR377" s="16">
        <v>0</v>
      </c>
      <c r="BS377" s="16">
        <v>0</v>
      </c>
      <c r="BT377" s="16">
        <v>0</v>
      </c>
      <c r="BU377" s="16">
        <v>0</v>
      </c>
      <c r="BV377" s="16">
        <v>0</v>
      </c>
      <c r="BW377" s="16">
        <v>0</v>
      </c>
      <c r="BX377" s="16">
        <v>0</v>
      </c>
      <c r="BY377" s="16">
        <f t="shared" si="400"/>
        <v>19</v>
      </c>
      <c r="BZ377" s="19">
        <f t="shared" si="401"/>
        <v>19</v>
      </c>
      <c r="CA377" s="16">
        <f t="shared" si="402"/>
        <v>0</v>
      </c>
      <c r="CB377" s="16">
        <f t="shared" si="403"/>
        <v>0</v>
      </c>
      <c r="CC377" s="16">
        <f t="shared" si="404"/>
        <v>0</v>
      </c>
      <c r="CD377" s="16">
        <f t="shared" si="405"/>
        <v>0</v>
      </c>
      <c r="CE377" s="16">
        <f t="shared" si="406"/>
        <v>0</v>
      </c>
      <c r="CF377" s="16">
        <f t="shared" si="407"/>
        <v>0</v>
      </c>
      <c r="CG377" s="16">
        <f t="shared" si="408"/>
        <v>0</v>
      </c>
      <c r="CH377" s="16">
        <f t="shared" si="409"/>
        <v>0</v>
      </c>
      <c r="CI377" s="16">
        <f t="shared" si="410"/>
        <v>0</v>
      </c>
      <c r="CJ377" s="16">
        <f t="shared" si="411"/>
        <v>0</v>
      </c>
      <c r="CK377" s="16">
        <f t="shared" si="412"/>
        <v>0</v>
      </c>
      <c r="CL377" s="16">
        <f t="shared" si="413"/>
        <v>0</v>
      </c>
      <c r="CM377" s="16">
        <f t="shared" si="414"/>
        <v>0</v>
      </c>
      <c r="CN377" s="16">
        <f t="shared" si="415"/>
        <v>0</v>
      </c>
      <c r="CO377" s="16">
        <f t="shared" si="416"/>
        <v>0</v>
      </c>
      <c r="CP377" s="16">
        <f t="shared" si="417"/>
        <v>0</v>
      </c>
      <c r="CQ377" s="16">
        <f t="shared" si="418"/>
        <v>0</v>
      </c>
      <c r="CR377" s="16">
        <f t="shared" si="419"/>
        <v>0</v>
      </c>
      <c r="CS377" s="16">
        <f t="shared" si="420"/>
        <v>0</v>
      </c>
      <c r="CT377" s="16">
        <f t="shared" si="421"/>
        <v>0</v>
      </c>
      <c r="CU377" s="16">
        <f t="shared" si="422"/>
        <v>0</v>
      </c>
      <c r="CV377" s="16">
        <f t="shared" si="423"/>
        <v>0</v>
      </c>
      <c r="CW377" s="16">
        <f t="shared" si="424"/>
        <v>0</v>
      </c>
      <c r="CX377" s="16">
        <f t="shared" si="425"/>
        <v>0</v>
      </c>
      <c r="CY377" s="16">
        <f t="shared" si="426"/>
        <v>0</v>
      </c>
      <c r="CZ377" s="16">
        <f t="shared" si="427"/>
        <v>0</v>
      </c>
      <c r="DA377" s="16">
        <f t="shared" si="428"/>
        <v>0</v>
      </c>
      <c r="DB377" s="16">
        <f t="shared" si="429"/>
        <v>0</v>
      </c>
      <c r="DC377" s="16">
        <f t="shared" si="430"/>
        <v>0</v>
      </c>
      <c r="DD377" s="16">
        <f t="shared" si="431"/>
        <v>0</v>
      </c>
      <c r="DE377" s="16">
        <f t="shared" si="432"/>
        <v>0</v>
      </c>
      <c r="DF377" s="16">
        <f t="shared" si="433"/>
        <v>0</v>
      </c>
      <c r="DG377" s="16">
        <f t="shared" si="434"/>
        <v>0</v>
      </c>
      <c r="DH377" s="16">
        <f t="shared" si="435"/>
        <v>1</v>
      </c>
      <c r="DI377" s="16">
        <f t="shared" si="436"/>
        <v>0</v>
      </c>
      <c r="DJ377" s="16">
        <f t="shared" si="437"/>
        <v>0</v>
      </c>
      <c r="DK377" s="16">
        <f t="shared" si="438"/>
        <v>0</v>
      </c>
      <c r="DL377" s="16">
        <f t="shared" si="439"/>
        <v>0</v>
      </c>
      <c r="DM377" s="16">
        <f t="shared" si="440"/>
        <v>0</v>
      </c>
      <c r="DN377" s="16">
        <f t="shared" si="441"/>
        <v>0</v>
      </c>
      <c r="DO377" s="16">
        <f t="shared" si="442"/>
        <v>0</v>
      </c>
      <c r="DP377" s="16">
        <f t="shared" si="443"/>
        <v>0</v>
      </c>
      <c r="DQ377" s="16">
        <f t="shared" si="444"/>
        <v>0</v>
      </c>
      <c r="DR377" s="16">
        <f t="shared" si="445"/>
        <v>0</v>
      </c>
      <c r="DS377" s="16">
        <f t="shared" si="446"/>
        <v>0</v>
      </c>
      <c r="DT377" s="16">
        <f t="shared" si="447"/>
        <v>0</v>
      </c>
      <c r="DU377" s="16">
        <f t="shared" si="448"/>
        <v>0</v>
      </c>
      <c r="DV377" s="16">
        <f t="shared" si="449"/>
        <v>0</v>
      </c>
      <c r="DW377" s="16">
        <f t="shared" si="450"/>
        <v>0</v>
      </c>
      <c r="DX377" s="16">
        <f t="shared" si="451"/>
        <v>0</v>
      </c>
      <c r="DY377" s="16">
        <f t="shared" si="452"/>
        <v>0</v>
      </c>
      <c r="DZ377" s="16">
        <f t="shared" si="453"/>
        <v>0</v>
      </c>
      <c r="EA377" s="16">
        <f t="shared" si="454"/>
        <v>0</v>
      </c>
      <c r="EB377" s="16">
        <f t="shared" si="455"/>
        <v>0</v>
      </c>
      <c r="EC377" s="16">
        <f t="shared" si="456"/>
        <v>0</v>
      </c>
      <c r="ED377" s="16">
        <f t="shared" si="457"/>
        <v>1</v>
      </c>
      <c r="EE377" s="16">
        <f t="shared" si="458"/>
        <v>1</v>
      </c>
      <c r="EG377" s="20">
        <f t="shared" si="459"/>
        <v>0</v>
      </c>
      <c r="EH377" s="20">
        <f t="shared" si="460"/>
        <v>0</v>
      </c>
      <c r="EI377" s="20">
        <f t="shared" si="461"/>
        <v>0</v>
      </c>
      <c r="EJ377" s="20">
        <f t="shared" si="462"/>
        <v>0</v>
      </c>
      <c r="EP377" s="16" t="s">
        <v>773</v>
      </c>
      <c r="EQ377" s="16">
        <f t="shared" si="463"/>
        <v>0</v>
      </c>
      <c r="ER377" s="16">
        <f t="shared" si="464"/>
        <v>0</v>
      </c>
      <c r="ES377" s="16">
        <f t="shared" si="465"/>
        <v>0</v>
      </c>
      <c r="ET377" s="16">
        <f t="shared" si="466"/>
        <v>0</v>
      </c>
      <c r="EU377" s="16">
        <f t="shared" si="467"/>
        <v>0</v>
      </c>
      <c r="EV377" s="16">
        <f t="shared" si="468"/>
        <v>0</v>
      </c>
      <c r="EW377" s="16">
        <f t="shared" si="469"/>
        <v>0</v>
      </c>
      <c r="EX377" s="16">
        <f t="shared" si="470"/>
        <v>0</v>
      </c>
      <c r="EY377" s="16">
        <f t="shared" si="471"/>
        <v>0</v>
      </c>
      <c r="EZ377" s="16">
        <f t="shared" si="472"/>
        <v>0</v>
      </c>
      <c r="FA377" s="16">
        <f t="shared" si="473"/>
        <v>19</v>
      </c>
      <c r="FB377" s="16">
        <f t="shared" si="474"/>
        <v>0</v>
      </c>
      <c r="FC377" s="16">
        <f t="shared" si="475"/>
        <v>0</v>
      </c>
      <c r="FD377" s="16">
        <f t="shared" si="476"/>
        <v>0</v>
      </c>
      <c r="FE377" s="16">
        <f t="shared" si="477"/>
        <v>0</v>
      </c>
      <c r="FF377" s="16">
        <f t="shared" si="478"/>
        <v>0</v>
      </c>
      <c r="FG377" s="16">
        <f t="shared" si="479"/>
        <v>0</v>
      </c>
    </row>
    <row r="378" spans="2:163" x14ac:dyDescent="0.25">
      <c r="B378" s="42">
        <v>374</v>
      </c>
      <c r="C378" s="16" t="s">
        <v>1002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43">
        <v>0</v>
      </c>
      <c r="AX378" s="43">
        <v>0</v>
      </c>
      <c r="AY378" s="43">
        <v>0</v>
      </c>
      <c r="AZ378" s="43">
        <v>19</v>
      </c>
      <c r="BA378" s="16">
        <v>0</v>
      </c>
      <c r="BB378" s="16">
        <v>0</v>
      </c>
      <c r="BC378" s="16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16">
        <v>0</v>
      </c>
      <c r="BJ378" s="16">
        <v>0</v>
      </c>
      <c r="BK378" s="16">
        <v>0</v>
      </c>
      <c r="BL378" s="16">
        <v>0</v>
      </c>
      <c r="BM378" s="16">
        <v>0</v>
      </c>
      <c r="BN378" s="16">
        <v>0</v>
      </c>
      <c r="BO378" s="16">
        <v>0</v>
      </c>
      <c r="BP378" s="16">
        <v>0</v>
      </c>
      <c r="BQ378" s="16">
        <v>0</v>
      </c>
      <c r="BR378" s="16">
        <v>0</v>
      </c>
      <c r="BS378" s="16">
        <v>0</v>
      </c>
      <c r="BT378" s="16">
        <v>0</v>
      </c>
      <c r="BU378" s="16">
        <v>0</v>
      </c>
      <c r="BV378" s="16">
        <v>0</v>
      </c>
      <c r="BW378" s="16">
        <v>0</v>
      </c>
      <c r="BX378" s="16">
        <v>0</v>
      </c>
      <c r="BY378" s="16">
        <f t="shared" si="400"/>
        <v>19</v>
      </c>
      <c r="BZ378" s="19">
        <f t="shared" si="401"/>
        <v>19</v>
      </c>
      <c r="CA378" s="16">
        <f t="shared" si="402"/>
        <v>0</v>
      </c>
      <c r="CB378" s="16">
        <f t="shared" si="403"/>
        <v>0</v>
      </c>
      <c r="CC378" s="16">
        <f t="shared" si="404"/>
        <v>0</v>
      </c>
      <c r="CD378" s="16">
        <f t="shared" si="405"/>
        <v>0</v>
      </c>
      <c r="CE378" s="16">
        <f t="shared" si="406"/>
        <v>0</v>
      </c>
      <c r="CF378" s="16">
        <f t="shared" si="407"/>
        <v>0</v>
      </c>
      <c r="CG378" s="16">
        <f t="shared" si="408"/>
        <v>0</v>
      </c>
      <c r="CH378" s="16">
        <f t="shared" si="409"/>
        <v>0</v>
      </c>
      <c r="CI378" s="16">
        <f t="shared" si="410"/>
        <v>0</v>
      </c>
      <c r="CJ378" s="16">
        <f t="shared" si="411"/>
        <v>0</v>
      </c>
      <c r="CK378" s="16">
        <f t="shared" si="412"/>
        <v>0</v>
      </c>
      <c r="CL378" s="16">
        <f t="shared" si="413"/>
        <v>0</v>
      </c>
      <c r="CM378" s="16">
        <f t="shared" si="414"/>
        <v>0</v>
      </c>
      <c r="CN378" s="16">
        <f t="shared" si="415"/>
        <v>0</v>
      </c>
      <c r="CO378" s="16">
        <f t="shared" si="416"/>
        <v>0</v>
      </c>
      <c r="CP378" s="16">
        <f t="shared" si="417"/>
        <v>0</v>
      </c>
      <c r="CQ378" s="16">
        <f t="shared" si="418"/>
        <v>0</v>
      </c>
      <c r="CR378" s="16">
        <f t="shared" si="419"/>
        <v>0</v>
      </c>
      <c r="CS378" s="16">
        <f t="shared" si="420"/>
        <v>0</v>
      </c>
      <c r="CT378" s="16">
        <f t="shared" si="421"/>
        <v>0</v>
      </c>
      <c r="CU378" s="16">
        <f t="shared" si="422"/>
        <v>0</v>
      </c>
      <c r="CV378" s="16">
        <f t="shared" si="423"/>
        <v>0</v>
      </c>
      <c r="CW378" s="16">
        <f t="shared" si="424"/>
        <v>0</v>
      </c>
      <c r="CX378" s="16">
        <f t="shared" si="425"/>
        <v>0</v>
      </c>
      <c r="CY378" s="16">
        <f t="shared" si="426"/>
        <v>0</v>
      </c>
      <c r="CZ378" s="16">
        <f t="shared" si="427"/>
        <v>0</v>
      </c>
      <c r="DA378" s="16">
        <f t="shared" si="428"/>
        <v>0</v>
      </c>
      <c r="DB378" s="16">
        <f t="shared" si="429"/>
        <v>0</v>
      </c>
      <c r="DC378" s="16">
        <f t="shared" si="430"/>
        <v>0</v>
      </c>
      <c r="DD378" s="16">
        <f t="shared" si="431"/>
        <v>0</v>
      </c>
      <c r="DE378" s="16">
        <f t="shared" si="432"/>
        <v>0</v>
      </c>
      <c r="DF378" s="16">
        <f t="shared" si="433"/>
        <v>0</v>
      </c>
      <c r="DG378" s="16">
        <f t="shared" si="434"/>
        <v>0</v>
      </c>
      <c r="DH378" s="16">
        <f t="shared" si="435"/>
        <v>1</v>
      </c>
      <c r="DI378" s="16">
        <f t="shared" si="436"/>
        <v>0</v>
      </c>
      <c r="DJ378" s="16">
        <f t="shared" si="437"/>
        <v>0</v>
      </c>
      <c r="DK378" s="16">
        <f t="shared" si="438"/>
        <v>0</v>
      </c>
      <c r="DL378" s="16">
        <f t="shared" si="439"/>
        <v>0</v>
      </c>
      <c r="DM378" s="16">
        <f t="shared" si="440"/>
        <v>0</v>
      </c>
      <c r="DN378" s="16">
        <f t="shared" si="441"/>
        <v>0</v>
      </c>
      <c r="DO378" s="16">
        <f t="shared" si="442"/>
        <v>0</v>
      </c>
      <c r="DP378" s="16">
        <f t="shared" si="443"/>
        <v>0</v>
      </c>
      <c r="DQ378" s="16">
        <f t="shared" si="444"/>
        <v>0</v>
      </c>
      <c r="DR378" s="16">
        <f t="shared" si="445"/>
        <v>0</v>
      </c>
      <c r="DS378" s="16">
        <f t="shared" si="446"/>
        <v>0</v>
      </c>
      <c r="DT378" s="16">
        <f t="shared" si="447"/>
        <v>0</v>
      </c>
      <c r="DU378" s="16">
        <f t="shared" si="448"/>
        <v>0</v>
      </c>
      <c r="DV378" s="16">
        <f t="shared" si="449"/>
        <v>0</v>
      </c>
      <c r="DW378" s="16">
        <f t="shared" si="450"/>
        <v>0</v>
      </c>
      <c r="DX378" s="16">
        <f t="shared" si="451"/>
        <v>0</v>
      </c>
      <c r="DY378" s="16">
        <f t="shared" si="452"/>
        <v>0</v>
      </c>
      <c r="DZ378" s="16">
        <f t="shared" si="453"/>
        <v>0</v>
      </c>
      <c r="EA378" s="16">
        <f t="shared" si="454"/>
        <v>0</v>
      </c>
      <c r="EB378" s="16">
        <f t="shared" si="455"/>
        <v>0</v>
      </c>
      <c r="EC378" s="16">
        <f t="shared" si="456"/>
        <v>0</v>
      </c>
      <c r="ED378" s="16">
        <f t="shared" si="457"/>
        <v>1</v>
      </c>
      <c r="EE378" s="16">
        <f t="shared" si="458"/>
        <v>1</v>
      </c>
      <c r="EG378" s="20">
        <f t="shared" si="459"/>
        <v>0</v>
      </c>
      <c r="EH378" s="20">
        <f t="shared" si="460"/>
        <v>0</v>
      </c>
      <c r="EI378" s="20">
        <f t="shared" si="461"/>
        <v>0</v>
      </c>
      <c r="EJ378" s="20">
        <f t="shared" si="462"/>
        <v>0</v>
      </c>
      <c r="EP378" s="16" t="s">
        <v>1002</v>
      </c>
      <c r="EQ378" s="16">
        <f t="shared" si="463"/>
        <v>0</v>
      </c>
      <c r="ER378" s="16">
        <f t="shared" si="464"/>
        <v>0</v>
      </c>
      <c r="ES378" s="16">
        <f t="shared" si="465"/>
        <v>0</v>
      </c>
      <c r="ET378" s="16">
        <f t="shared" si="466"/>
        <v>0</v>
      </c>
      <c r="EU378" s="16">
        <f t="shared" si="467"/>
        <v>0</v>
      </c>
      <c r="EV378" s="16">
        <f t="shared" si="468"/>
        <v>0</v>
      </c>
      <c r="EW378" s="16">
        <f t="shared" si="469"/>
        <v>0</v>
      </c>
      <c r="EX378" s="16">
        <f t="shared" si="470"/>
        <v>0</v>
      </c>
      <c r="EY378" s="16">
        <f t="shared" si="471"/>
        <v>0</v>
      </c>
      <c r="EZ378" s="16">
        <f t="shared" si="472"/>
        <v>0</v>
      </c>
      <c r="FA378" s="16">
        <f t="shared" si="473"/>
        <v>19</v>
      </c>
      <c r="FB378" s="16">
        <f t="shared" si="474"/>
        <v>0</v>
      </c>
      <c r="FC378" s="16">
        <f t="shared" si="475"/>
        <v>0</v>
      </c>
      <c r="FD378" s="16">
        <f t="shared" si="476"/>
        <v>0</v>
      </c>
      <c r="FE378" s="16">
        <f t="shared" si="477"/>
        <v>0</v>
      </c>
      <c r="FF378" s="16">
        <f t="shared" si="478"/>
        <v>0</v>
      </c>
      <c r="FG378" s="16">
        <f t="shared" si="479"/>
        <v>0</v>
      </c>
    </row>
    <row r="379" spans="2:163" x14ac:dyDescent="0.25">
      <c r="B379" s="42">
        <v>375</v>
      </c>
      <c r="C379" s="16" t="s">
        <v>765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43">
        <v>0</v>
      </c>
      <c r="AX379" s="43">
        <v>0</v>
      </c>
      <c r="AY379" s="43">
        <v>0</v>
      </c>
      <c r="AZ379" s="43">
        <v>17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6">
        <v>0</v>
      </c>
      <c r="BJ379" s="16">
        <v>0</v>
      </c>
      <c r="BK379" s="16">
        <v>0</v>
      </c>
      <c r="BL379" s="16">
        <v>0</v>
      </c>
      <c r="BM379" s="16">
        <v>0</v>
      </c>
      <c r="BN379" s="16">
        <v>0</v>
      </c>
      <c r="BO379" s="16">
        <v>0</v>
      </c>
      <c r="BP379" s="16">
        <v>0</v>
      </c>
      <c r="BQ379" s="16">
        <v>0</v>
      </c>
      <c r="BR379" s="16">
        <v>0</v>
      </c>
      <c r="BS379" s="16">
        <v>0</v>
      </c>
      <c r="BT379" s="16">
        <v>0</v>
      </c>
      <c r="BU379" s="16">
        <v>0</v>
      </c>
      <c r="BV379" s="16">
        <v>0</v>
      </c>
      <c r="BW379" s="16">
        <v>0</v>
      </c>
      <c r="BX379" s="16">
        <v>0</v>
      </c>
      <c r="BY379" s="16">
        <f t="shared" si="400"/>
        <v>17</v>
      </c>
      <c r="BZ379" s="19">
        <f t="shared" si="401"/>
        <v>17</v>
      </c>
      <c r="CA379" s="16">
        <f t="shared" si="402"/>
        <v>0</v>
      </c>
      <c r="CB379" s="16">
        <f t="shared" si="403"/>
        <v>0</v>
      </c>
      <c r="CC379" s="16">
        <f t="shared" si="404"/>
        <v>0</v>
      </c>
      <c r="CD379" s="16">
        <f t="shared" si="405"/>
        <v>0</v>
      </c>
      <c r="CE379" s="16">
        <f t="shared" si="406"/>
        <v>0</v>
      </c>
      <c r="CF379" s="16">
        <f t="shared" si="407"/>
        <v>0</v>
      </c>
      <c r="CG379" s="16">
        <f t="shared" si="408"/>
        <v>0</v>
      </c>
      <c r="CH379" s="16">
        <f t="shared" si="409"/>
        <v>0</v>
      </c>
      <c r="CI379" s="16">
        <f t="shared" si="410"/>
        <v>0</v>
      </c>
      <c r="CJ379" s="16">
        <f t="shared" si="411"/>
        <v>0</v>
      </c>
      <c r="CK379" s="16">
        <f t="shared" si="412"/>
        <v>0</v>
      </c>
      <c r="CL379" s="16">
        <f t="shared" si="413"/>
        <v>0</v>
      </c>
      <c r="CM379" s="16">
        <f t="shared" si="414"/>
        <v>0</v>
      </c>
      <c r="CN379" s="16">
        <f t="shared" si="415"/>
        <v>0</v>
      </c>
      <c r="CO379" s="16">
        <f t="shared" si="416"/>
        <v>0</v>
      </c>
      <c r="CP379" s="16">
        <f t="shared" si="417"/>
        <v>0</v>
      </c>
      <c r="CQ379" s="16">
        <f t="shared" si="418"/>
        <v>0</v>
      </c>
      <c r="CR379" s="16">
        <f t="shared" si="419"/>
        <v>0</v>
      </c>
      <c r="CS379" s="16">
        <f t="shared" si="420"/>
        <v>0</v>
      </c>
      <c r="CT379" s="16">
        <f t="shared" si="421"/>
        <v>0</v>
      </c>
      <c r="CU379" s="16">
        <f t="shared" si="422"/>
        <v>0</v>
      </c>
      <c r="CV379" s="16">
        <f t="shared" si="423"/>
        <v>0</v>
      </c>
      <c r="CW379" s="16">
        <f t="shared" si="424"/>
        <v>0</v>
      </c>
      <c r="CX379" s="16">
        <f t="shared" si="425"/>
        <v>0</v>
      </c>
      <c r="CY379" s="16">
        <f t="shared" si="426"/>
        <v>0</v>
      </c>
      <c r="CZ379" s="16">
        <f t="shared" si="427"/>
        <v>0</v>
      </c>
      <c r="DA379" s="16">
        <f t="shared" si="428"/>
        <v>0</v>
      </c>
      <c r="DB379" s="16">
        <f t="shared" si="429"/>
        <v>0</v>
      </c>
      <c r="DC379" s="16">
        <f t="shared" si="430"/>
        <v>0</v>
      </c>
      <c r="DD379" s="16">
        <f t="shared" si="431"/>
        <v>0</v>
      </c>
      <c r="DE379" s="16">
        <f t="shared" si="432"/>
        <v>0</v>
      </c>
      <c r="DF379" s="16">
        <f t="shared" si="433"/>
        <v>0</v>
      </c>
      <c r="DG379" s="16">
        <f t="shared" si="434"/>
        <v>0</v>
      </c>
      <c r="DH379" s="16">
        <f t="shared" si="435"/>
        <v>0</v>
      </c>
      <c r="DI379" s="16">
        <f t="shared" si="436"/>
        <v>0</v>
      </c>
      <c r="DJ379" s="16">
        <f t="shared" si="437"/>
        <v>1</v>
      </c>
      <c r="DK379" s="16">
        <f t="shared" si="438"/>
        <v>0</v>
      </c>
      <c r="DL379" s="16">
        <f t="shared" si="439"/>
        <v>0</v>
      </c>
      <c r="DM379" s="16">
        <f t="shared" si="440"/>
        <v>0</v>
      </c>
      <c r="DN379" s="16">
        <f t="shared" si="441"/>
        <v>0</v>
      </c>
      <c r="DO379" s="16">
        <f t="shared" si="442"/>
        <v>0</v>
      </c>
      <c r="DP379" s="16">
        <f t="shared" si="443"/>
        <v>0</v>
      </c>
      <c r="DQ379" s="16">
        <f t="shared" si="444"/>
        <v>0</v>
      </c>
      <c r="DR379" s="16">
        <f t="shared" si="445"/>
        <v>0</v>
      </c>
      <c r="DS379" s="16">
        <f t="shared" si="446"/>
        <v>0</v>
      </c>
      <c r="DT379" s="16">
        <f t="shared" si="447"/>
        <v>0</v>
      </c>
      <c r="DU379" s="16">
        <f t="shared" si="448"/>
        <v>0</v>
      </c>
      <c r="DV379" s="16">
        <f t="shared" si="449"/>
        <v>0</v>
      </c>
      <c r="DW379" s="16">
        <f t="shared" si="450"/>
        <v>0</v>
      </c>
      <c r="DX379" s="16">
        <f t="shared" si="451"/>
        <v>0</v>
      </c>
      <c r="DY379" s="16">
        <f t="shared" si="452"/>
        <v>0</v>
      </c>
      <c r="DZ379" s="16">
        <f t="shared" si="453"/>
        <v>0</v>
      </c>
      <c r="EA379" s="16">
        <f t="shared" si="454"/>
        <v>0</v>
      </c>
      <c r="EB379" s="16">
        <f t="shared" si="455"/>
        <v>0</v>
      </c>
      <c r="EC379" s="16">
        <f t="shared" si="456"/>
        <v>0</v>
      </c>
      <c r="ED379" s="16">
        <f t="shared" si="457"/>
        <v>1</v>
      </c>
      <c r="EE379" s="16">
        <f t="shared" si="458"/>
        <v>1</v>
      </c>
      <c r="EG379" s="20">
        <f t="shared" si="459"/>
        <v>0</v>
      </c>
      <c r="EH379" s="20">
        <f t="shared" si="460"/>
        <v>0</v>
      </c>
      <c r="EI379" s="20">
        <f t="shared" si="461"/>
        <v>0</v>
      </c>
      <c r="EJ379" s="20">
        <f t="shared" si="462"/>
        <v>0</v>
      </c>
      <c r="EP379" s="16" t="s">
        <v>765</v>
      </c>
      <c r="EQ379" s="16">
        <f t="shared" si="463"/>
        <v>0</v>
      </c>
      <c r="ER379" s="16">
        <f t="shared" si="464"/>
        <v>0</v>
      </c>
      <c r="ES379" s="16">
        <f t="shared" si="465"/>
        <v>0</v>
      </c>
      <c r="ET379" s="16">
        <f t="shared" si="466"/>
        <v>0</v>
      </c>
      <c r="EU379" s="16">
        <f t="shared" si="467"/>
        <v>0</v>
      </c>
      <c r="EV379" s="16">
        <f t="shared" si="468"/>
        <v>0</v>
      </c>
      <c r="EW379" s="16">
        <f t="shared" si="469"/>
        <v>0</v>
      </c>
      <c r="EX379" s="16">
        <f t="shared" si="470"/>
        <v>0</v>
      </c>
      <c r="EY379" s="16">
        <f t="shared" si="471"/>
        <v>0</v>
      </c>
      <c r="EZ379" s="16">
        <f t="shared" si="472"/>
        <v>0</v>
      </c>
      <c r="FA379" s="16">
        <f t="shared" si="473"/>
        <v>17</v>
      </c>
      <c r="FB379" s="16">
        <f t="shared" si="474"/>
        <v>0</v>
      </c>
      <c r="FC379" s="16">
        <f t="shared" si="475"/>
        <v>0</v>
      </c>
      <c r="FD379" s="16">
        <f t="shared" si="476"/>
        <v>0</v>
      </c>
      <c r="FE379" s="16">
        <f t="shared" si="477"/>
        <v>0</v>
      </c>
      <c r="FF379" s="16">
        <f t="shared" si="478"/>
        <v>0</v>
      </c>
      <c r="FG379" s="16">
        <f t="shared" si="479"/>
        <v>0</v>
      </c>
    </row>
    <row r="380" spans="2:163" x14ac:dyDescent="0.25">
      <c r="B380" s="42">
        <v>376</v>
      </c>
      <c r="C380" s="16" t="s">
        <v>766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43">
        <v>0</v>
      </c>
      <c r="AX380" s="43">
        <v>0</v>
      </c>
      <c r="AY380" s="43">
        <v>0</v>
      </c>
      <c r="AZ380" s="43">
        <v>17</v>
      </c>
      <c r="BA380" s="16">
        <v>0</v>
      </c>
      <c r="BB380" s="16">
        <v>0</v>
      </c>
      <c r="BC380" s="16">
        <v>0</v>
      </c>
      <c r="BD380" s="16">
        <v>0</v>
      </c>
      <c r="BE380" s="16">
        <v>0</v>
      </c>
      <c r="BF380" s="16">
        <v>0</v>
      </c>
      <c r="BG380" s="16">
        <v>0</v>
      </c>
      <c r="BH380" s="16">
        <v>0</v>
      </c>
      <c r="BI380" s="16">
        <v>0</v>
      </c>
      <c r="BJ380" s="16">
        <v>0</v>
      </c>
      <c r="BK380" s="16">
        <v>0</v>
      </c>
      <c r="BL380" s="16">
        <v>0</v>
      </c>
      <c r="BM380" s="16">
        <v>0</v>
      </c>
      <c r="BN380" s="16">
        <v>0</v>
      </c>
      <c r="BO380" s="16">
        <v>0</v>
      </c>
      <c r="BP380" s="16">
        <v>0</v>
      </c>
      <c r="BQ380" s="16">
        <v>0</v>
      </c>
      <c r="BR380" s="16">
        <v>0</v>
      </c>
      <c r="BS380" s="16">
        <v>0</v>
      </c>
      <c r="BT380" s="16">
        <v>0</v>
      </c>
      <c r="BU380" s="16">
        <v>0</v>
      </c>
      <c r="BV380" s="16">
        <v>0</v>
      </c>
      <c r="BW380" s="16">
        <v>0</v>
      </c>
      <c r="BX380" s="16">
        <v>0</v>
      </c>
      <c r="BY380" s="16">
        <f t="shared" si="400"/>
        <v>17</v>
      </c>
      <c r="BZ380" s="19">
        <f t="shared" si="401"/>
        <v>17</v>
      </c>
      <c r="CA380" s="16">
        <f t="shared" si="402"/>
        <v>0</v>
      </c>
      <c r="CB380" s="16">
        <f t="shared" si="403"/>
        <v>0</v>
      </c>
      <c r="CC380" s="16">
        <f t="shared" si="404"/>
        <v>0</v>
      </c>
      <c r="CD380" s="16">
        <f t="shared" si="405"/>
        <v>0</v>
      </c>
      <c r="CE380" s="16">
        <f t="shared" si="406"/>
        <v>0</v>
      </c>
      <c r="CF380" s="16">
        <f t="shared" si="407"/>
        <v>0</v>
      </c>
      <c r="CG380" s="16">
        <f t="shared" si="408"/>
        <v>0</v>
      </c>
      <c r="CH380" s="16">
        <f t="shared" si="409"/>
        <v>0</v>
      </c>
      <c r="CI380" s="16">
        <f t="shared" si="410"/>
        <v>0</v>
      </c>
      <c r="CJ380" s="16">
        <f t="shared" si="411"/>
        <v>0</v>
      </c>
      <c r="CK380" s="16">
        <f t="shared" si="412"/>
        <v>0</v>
      </c>
      <c r="CL380" s="16">
        <f t="shared" si="413"/>
        <v>0</v>
      </c>
      <c r="CM380" s="16">
        <f t="shared" si="414"/>
        <v>0</v>
      </c>
      <c r="CN380" s="16">
        <f t="shared" si="415"/>
        <v>0</v>
      </c>
      <c r="CO380" s="16">
        <f t="shared" si="416"/>
        <v>0</v>
      </c>
      <c r="CP380" s="16">
        <f t="shared" si="417"/>
        <v>0</v>
      </c>
      <c r="CQ380" s="16">
        <f t="shared" si="418"/>
        <v>0</v>
      </c>
      <c r="CR380" s="16">
        <f t="shared" si="419"/>
        <v>0</v>
      </c>
      <c r="CS380" s="16">
        <f t="shared" si="420"/>
        <v>0</v>
      </c>
      <c r="CT380" s="16">
        <f t="shared" si="421"/>
        <v>0</v>
      </c>
      <c r="CU380" s="16">
        <f t="shared" si="422"/>
        <v>0</v>
      </c>
      <c r="CV380" s="16">
        <f t="shared" si="423"/>
        <v>0</v>
      </c>
      <c r="CW380" s="16">
        <f t="shared" si="424"/>
        <v>0</v>
      </c>
      <c r="CX380" s="16">
        <f t="shared" si="425"/>
        <v>0</v>
      </c>
      <c r="CY380" s="16">
        <f t="shared" si="426"/>
        <v>0</v>
      </c>
      <c r="CZ380" s="16">
        <f t="shared" si="427"/>
        <v>0</v>
      </c>
      <c r="DA380" s="16">
        <f t="shared" si="428"/>
        <v>0</v>
      </c>
      <c r="DB380" s="16">
        <f t="shared" si="429"/>
        <v>0</v>
      </c>
      <c r="DC380" s="16">
        <f t="shared" si="430"/>
        <v>0</v>
      </c>
      <c r="DD380" s="16">
        <f t="shared" si="431"/>
        <v>0</v>
      </c>
      <c r="DE380" s="16">
        <f t="shared" si="432"/>
        <v>0</v>
      </c>
      <c r="DF380" s="16">
        <f t="shared" si="433"/>
        <v>0</v>
      </c>
      <c r="DG380" s="16">
        <f t="shared" si="434"/>
        <v>0</v>
      </c>
      <c r="DH380" s="16">
        <f t="shared" si="435"/>
        <v>0</v>
      </c>
      <c r="DI380" s="16">
        <f t="shared" si="436"/>
        <v>0</v>
      </c>
      <c r="DJ380" s="16">
        <f t="shared" si="437"/>
        <v>1</v>
      </c>
      <c r="DK380" s="16">
        <f t="shared" si="438"/>
        <v>0</v>
      </c>
      <c r="DL380" s="16">
        <f t="shared" si="439"/>
        <v>0</v>
      </c>
      <c r="DM380" s="16">
        <f t="shared" si="440"/>
        <v>0</v>
      </c>
      <c r="DN380" s="16">
        <f t="shared" si="441"/>
        <v>0</v>
      </c>
      <c r="DO380" s="16">
        <f t="shared" si="442"/>
        <v>0</v>
      </c>
      <c r="DP380" s="16">
        <f t="shared" si="443"/>
        <v>0</v>
      </c>
      <c r="DQ380" s="16">
        <f t="shared" si="444"/>
        <v>0</v>
      </c>
      <c r="DR380" s="16">
        <f t="shared" si="445"/>
        <v>0</v>
      </c>
      <c r="DS380" s="16">
        <f t="shared" si="446"/>
        <v>0</v>
      </c>
      <c r="DT380" s="16">
        <f t="shared" si="447"/>
        <v>0</v>
      </c>
      <c r="DU380" s="16">
        <f t="shared" si="448"/>
        <v>0</v>
      </c>
      <c r="DV380" s="16">
        <f t="shared" si="449"/>
        <v>0</v>
      </c>
      <c r="DW380" s="16">
        <f t="shared" si="450"/>
        <v>0</v>
      </c>
      <c r="DX380" s="16">
        <f t="shared" si="451"/>
        <v>0</v>
      </c>
      <c r="DY380" s="16">
        <f t="shared" si="452"/>
        <v>0</v>
      </c>
      <c r="DZ380" s="16">
        <f t="shared" si="453"/>
        <v>0</v>
      </c>
      <c r="EA380" s="16">
        <f t="shared" si="454"/>
        <v>0</v>
      </c>
      <c r="EB380" s="16">
        <f t="shared" si="455"/>
        <v>0</v>
      </c>
      <c r="EC380" s="16">
        <f t="shared" si="456"/>
        <v>0</v>
      </c>
      <c r="ED380" s="16">
        <f t="shared" si="457"/>
        <v>1</v>
      </c>
      <c r="EE380" s="16">
        <f t="shared" si="458"/>
        <v>1</v>
      </c>
      <c r="EG380" s="20">
        <f t="shared" si="459"/>
        <v>0</v>
      </c>
      <c r="EH380" s="20">
        <f t="shared" si="460"/>
        <v>0</v>
      </c>
      <c r="EI380" s="20">
        <f t="shared" si="461"/>
        <v>0</v>
      </c>
      <c r="EJ380" s="20">
        <f t="shared" si="462"/>
        <v>0</v>
      </c>
      <c r="EP380" s="16" t="s">
        <v>766</v>
      </c>
      <c r="EQ380" s="16">
        <f t="shared" si="463"/>
        <v>0</v>
      </c>
      <c r="ER380" s="16">
        <f t="shared" si="464"/>
        <v>0</v>
      </c>
      <c r="ES380" s="16">
        <f t="shared" si="465"/>
        <v>0</v>
      </c>
      <c r="ET380" s="16">
        <f t="shared" si="466"/>
        <v>0</v>
      </c>
      <c r="EU380" s="16">
        <f t="shared" si="467"/>
        <v>0</v>
      </c>
      <c r="EV380" s="16">
        <f t="shared" si="468"/>
        <v>0</v>
      </c>
      <c r="EW380" s="16">
        <f t="shared" si="469"/>
        <v>0</v>
      </c>
      <c r="EX380" s="16">
        <f t="shared" si="470"/>
        <v>0</v>
      </c>
      <c r="EY380" s="16">
        <f t="shared" si="471"/>
        <v>0</v>
      </c>
      <c r="EZ380" s="16">
        <f t="shared" si="472"/>
        <v>0</v>
      </c>
      <c r="FA380" s="16">
        <f t="shared" si="473"/>
        <v>17</v>
      </c>
      <c r="FB380" s="16">
        <f t="shared" si="474"/>
        <v>0</v>
      </c>
      <c r="FC380" s="16">
        <f t="shared" si="475"/>
        <v>0</v>
      </c>
      <c r="FD380" s="16">
        <f t="shared" si="476"/>
        <v>0</v>
      </c>
      <c r="FE380" s="16">
        <f t="shared" si="477"/>
        <v>0</v>
      </c>
      <c r="FF380" s="16">
        <f t="shared" si="478"/>
        <v>0</v>
      </c>
      <c r="FG380" s="16">
        <f t="shared" si="479"/>
        <v>0</v>
      </c>
    </row>
    <row r="381" spans="2:163" x14ac:dyDescent="0.25">
      <c r="B381" s="42">
        <v>377</v>
      </c>
      <c r="C381" s="16" t="s">
        <v>767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43">
        <v>0</v>
      </c>
      <c r="AX381" s="43">
        <v>0</v>
      </c>
      <c r="AY381" s="43">
        <v>0</v>
      </c>
      <c r="AZ381" s="43">
        <v>17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6">
        <v>0</v>
      </c>
      <c r="BJ381" s="16">
        <v>0</v>
      </c>
      <c r="BK381" s="16">
        <v>0</v>
      </c>
      <c r="BL381" s="16">
        <v>0</v>
      </c>
      <c r="BM381" s="16">
        <v>0</v>
      </c>
      <c r="BN381" s="16">
        <v>0</v>
      </c>
      <c r="BO381" s="16">
        <v>0</v>
      </c>
      <c r="BP381" s="16">
        <v>0</v>
      </c>
      <c r="BQ381" s="16">
        <v>0</v>
      </c>
      <c r="BR381" s="16">
        <v>0</v>
      </c>
      <c r="BS381" s="16">
        <v>0</v>
      </c>
      <c r="BT381" s="16">
        <v>0</v>
      </c>
      <c r="BU381" s="16">
        <v>0</v>
      </c>
      <c r="BV381" s="16">
        <v>0</v>
      </c>
      <c r="BW381" s="16">
        <v>0</v>
      </c>
      <c r="BX381" s="16">
        <v>0</v>
      </c>
      <c r="BY381" s="16">
        <f t="shared" si="400"/>
        <v>17</v>
      </c>
      <c r="BZ381" s="19">
        <f t="shared" si="401"/>
        <v>17</v>
      </c>
      <c r="CA381" s="16">
        <f t="shared" si="402"/>
        <v>0</v>
      </c>
      <c r="CB381" s="16">
        <f t="shared" si="403"/>
        <v>0</v>
      </c>
      <c r="CC381" s="16">
        <f t="shared" si="404"/>
        <v>0</v>
      </c>
      <c r="CD381" s="16">
        <f t="shared" si="405"/>
        <v>0</v>
      </c>
      <c r="CE381" s="16">
        <f t="shared" si="406"/>
        <v>0</v>
      </c>
      <c r="CF381" s="16">
        <f t="shared" si="407"/>
        <v>0</v>
      </c>
      <c r="CG381" s="16">
        <f t="shared" si="408"/>
        <v>0</v>
      </c>
      <c r="CH381" s="16">
        <f t="shared" si="409"/>
        <v>0</v>
      </c>
      <c r="CI381" s="16">
        <f t="shared" si="410"/>
        <v>0</v>
      </c>
      <c r="CJ381" s="16">
        <f t="shared" si="411"/>
        <v>0</v>
      </c>
      <c r="CK381" s="16">
        <f t="shared" si="412"/>
        <v>0</v>
      </c>
      <c r="CL381" s="16">
        <f t="shared" si="413"/>
        <v>0</v>
      </c>
      <c r="CM381" s="16">
        <f t="shared" si="414"/>
        <v>0</v>
      </c>
      <c r="CN381" s="16">
        <f t="shared" si="415"/>
        <v>0</v>
      </c>
      <c r="CO381" s="16">
        <f t="shared" si="416"/>
        <v>0</v>
      </c>
      <c r="CP381" s="16">
        <f t="shared" si="417"/>
        <v>0</v>
      </c>
      <c r="CQ381" s="16">
        <f t="shared" si="418"/>
        <v>0</v>
      </c>
      <c r="CR381" s="16">
        <f t="shared" si="419"/>
        <v>0</v>
      </c>
      <c r="CS381" s="16">
        <f t="shared" si="420"/>
        <v>0</v>
      </c>
      <c r="CT381" s="16">
        <f t="shared" si="421"/>
        <v>0</v>
      </c>
      <c r="CU381" s="16">
        <f t="shared" si="422"/>
        <v>0</v>
      </c>
      <c r="CV381" s="16">
        <f t="shared" si="423"/>
        <v>0</v>
      </c>
      <c r="CW381" s="16">
        <f t="shared" si="424"/>
        <v>0</v>
      </c>
      <c r="CX381" s="16">
        <f t="shared" si="425"/>
        <v>0</v>
      </c>
      <c r="CY381" s="16">
        <f t="shared" si="426"/>
        <v>0</v>
      </c>
      <c r="CZ381" s="16">
        <f t="shared" si="427"/>
        <v>0</v>
      </c>
      <c r="DA381" s="16">
        <f t="shared" si="428"/>
        <v>0</v>
      </c>
      <c r="DB381" s="16">
        <f t="shared" si="429"/>
        <v>0</v>
      </c>
      <c r="DC381" s="16">
        <f t="shared" si="430"/>
        <v>0</v>
      </c>
      <c r="DD381" s="16">
        <f t="shared" si="431"/>
        <v>0</v>
      </c>
      <c r="DE381" s="16">
        <f t="shared" si="432"/>
        <v>0</v>
      </c>
      <c r="DF381" s="16">
        <f t="shared" si="433"/>
        <v>0</v>
      </c>
      <c r="DG381" s="16">
        <f t="shared" si="434"/>
        <v>0</v>
      </c>
      <c r="DH381" s="16">
        <f t="shared" si="435"/>
        <v>0</v>
      </c>
      <c r="DI381" s="16">
        <f t="shared" si="436"/>
        <v>0</v>
      </c>
      <c r="DJ381" s="16">
        <f t="shared" si="437"/>
        <v>1</v>
      </c>
      <c r="DK381" s="16">
        <f t="shared" si="438"/>
        <v>0</v>
      </c>
      <c r="DL381" s="16">
        <f t="shared" si="439"/>
        <v>0</v>
      </c>
      <c r="DM381" s="16">
        <f t="shared" si="440"/>
        <v>0</v>
      </c>
      <c r="DN381" s="16">
        <f t="shared" si="441"/>
        <v>0</v>
      </c>
      <c r="DO381" s="16">
        <f t="shared" si="442"/>
        <v>0</v>
      </c>
      <c r="DP381" s="16">
        <f t="shared" si="443"/>
        <v>0</v>
      </c>
      <c r="DQ381" s="16">
        <f t="shared" si="444"/>
        <v>0</v>
      </c>
      <c r="DR381" s="16">
        <f t="shared" si="445"/>
        <v>0</v>
      </c>
      <c r="DS381" s="16">
        <f t="shared" si="446"/>
        <v>0</v>
      </c>
      <c r="DT381" s="16">
        <f t="shared" si="447"/>
        <v>0</v>
      </c>
      <c r="DU381" s="16">
        <f t="shared" si="448"/>
        <v>0</v>
      </c>
      <c r="DV381" s="16">
        <f t="shared" si="449"/>
        <v>0</v>
      </c>
      <c r="DW381" s="16">
        <f t="shared" si="450"/>
        <v>0</v>
      </c>
      <c r="DX381" s="16">
        <f t="shared" si="451"/>
        <v>0</v>
      </c>
      <c r="DY381" s="16">
        <f t="shared" si="452"/>
        <v>0</v>
      </c>
      <c r="DZ381" s="16">
        <f t="shared" si="453"/>
        <v>0</v>
      </c>
      <c r="EA381" s="16">
        <f t="shared" si="454"/>
        <v>0</v>
      </c>
      <c r="EB381" s="16">
        <f t="shared" si="455"/>
        <v>0</v>
      </c>
      <c r="EC381" s="16">
        <f t="shared" si="456"/>
        <v>0</v>
      </c>
      <c r="ED381" s="16">
        <f t="shared" si="457"/>
        <v>1</v>
      </c>
      <c r="EE381" s="16">
        <f t="shared" si="458"/>
        <v>1</v>
      </c>
      <c r="EG381" s="20">
        <f t="shared" si="459"/>
        <v>0</v>
      </c>
      <c r="EH381" s="20">
        <f t="shared" si="460"/>
        <v>0</v>
      </c>
      <c r="EI381" s="20">
        <f t="shared" si="461"/>
        <v>0</v>
      </c>
      <c r="EJ381" s="20">
        <f t="shared" si="462"/>
        <v>0</v>
      </c>
      <c r="EP381" s="16" t="s">
        <v>767</v>
      </c>
      <c r="EQ381" s="16">
        <f t="shared" si="463"/>
        <v>0</v>
      </c>
      <c r="ER381" s="16">
        <f t="shared" si="464"/>
        <v>0</v>
      </c>
      <c r="ES381" s="16">
        <f t="shared" si="465"/>
        <v>0</v>
      </c>
      <c r="ET381" s="16">
        <f t="shared" si="466"/>
        <v>0</v>
      </c>
      <c r="EU381" s="16">
        <f t="shared" si="467"/>
        <v>0</v>
      </c>
      <c r="EV381" s="16">
        <f t="shared" si="468"/>
        <v>0</v>
      </c>
      <c r="EW381" s="16">
        <f t="shared" si="469"/>
        <v>0</v>
      </c>
      <c r="EX381" s="16">
        <f t="shared" si="470"/>
        <v>0</v>
      </c>
      <c r="EY381" s="16">
        <f t="shared" si="471"/>
        <v>0</v>
      </c>
      <c r="EZ381" s="16">
        <f t="shared" si="472"/>
        <v>0</v>
      </c>
      <c r="FA381" s="16">
        <f t="shared" si="473"/>
        <v>17</v>
      </c>
      <c r="FB381" s="16">
        <f t="shared" si="474"/>
        <v>0</v>
      </c>
      <c r="FC381" s="16">
        <f t="shared" si="475"/>
        <v>0</v>
      </c>
      <c r="FD381" s="16">
        <f t="shared" si="476"/>
        <v>0</v>
      </c>
      <c r="FE381" s="16">
        <f t="shared" si="477"/>
        <v>0</v>
      </c>
      <c r="FF381" s="16">
        <f t="shared" si="478"/>
        <v>0</v>
      </c>
      <c r="FG381" s="16">
        <f t="shared" si="479"/>
        <v>0</v>
      </c>
    </row>
    <row r="382" spans="2:163" x14ac:dyDescent="0.25">
      <c r="B382" s="42">
        <v>378</v>
      </c>
      <c r="C382" s="16" t="s">
        <v>1003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43">
        <v>0</v>
      </c>
      <c r="AX382" s="43">
        <v>0</v>
      </c>
      <c r="AY382" s="43">
        <v>0</v>
      </c>
      <c r="AZ382" s="43">
        <v>17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6">
        <v>0</v>
      </c>
      <c r="BJ382" s="16">
        <v>0</v>
      </c>
      <c r="BK382" s="16">
        <v>0</v>
      </c>
      <c r="BL382" s="16">
        <v>0</v>
      </c>
      <c r="BM382" s="16">
        <v>0</v>
      </c>
      <c r="BN382" s="16">
        <v>0</v>
      </c>
      <c r="BO382" s="16">
        <v>0</v>
      </c>
      <c r="BP382" s="16">
        <v>0</v>
      </c>
      <c r="BQ382" s="16">
        <v>0</v>
      </c>
      <c r="BR382" s="16">
        <v>0</v>
      </c>
      <c r="BS382" s="16">
        <v>0</v>
      </c>
      <c r="BT382" s="16">
        <v>0</v>
      </c>
      <c r="BU382" s="16">
        <v>0</v>
      </c>
      <c r="BV382" s="16">
        <v>0</v>
      </c>
      <c r="BW382" s="16">
        <v>0</v>
      </c>
      <c r="BX382" s="16">
        <v>0</v>
      </c>
      <c r="BY382" s="16">
        <f t="shared" si="400"/>
        <v>17</v>
      </c>
      <c r="BZ382" s="19">
        <f t="shared" si="401"/>
        <v>17</v>
      </c>
      <c r="CA382" s="16">
        <f t="shared" si="402"/>
        <v>0</v>
      </c>
      <c r="CB382" s="16">
        <f t="shared" si="403"/>
        <v>0</v>
      </c>
      <c r="CC382" s="16">
        <f t="shared" si="404"/>
        <v>0</v>
      </c>
      <c r="CD382" s="16">
        <f t="shared" si="405"/>
        <v>0</v>
      </c>
      <c r="CE382" s="16">
        <f t="shared" si="406"/>
        <v>0</v>
      </c>
      <c r="CF382" s="16">
        <f t="shared" si="407"/>
        <v>0</v>
      </c>
      <c r="CG382" s="16">
        <f t="shared" si="408"/>
        <v>0</v>
      </c>
      <c r="CH382" s="16">
        <f t="shared" si="409"/>
        <v>0</v>
      </c>
      <c r="CI382" s="16">
        <f t="shared" si="410"/>
        <v>0</v>
      </c>
      <c r="CJ382" s="16">
        <f t="shared" si="411"/>
        <v>0</v>
      </c>
      <c r="CK382" s="16">
        <f t="shared" si="412"/>
        <v>0</v>
      </c>
      <c r="CL382" s="16">
        <f t="shared" si="413"/>
        <v>0</v>
      </c>
      <c r="CM382" s="16">
        <f t="shared" si="414"/>
        <v>0</v>
      </c>
      <c r="CN382" s="16">
        <f t="shared" si="415"/>
        <v>0</v>
      </c>
      <c r="CO382" s="16">
        <f t="shared" si="416"/>
        <v>0</v>
      </c>
      <c r="CP382" s="16">
        <f t="shared" si="417"/>
        <v>0</v>
      </c>
      <c r="CQ382" s="16">
        <f t="shared" si="418"/>
        <v>0</v>
      </c>
      <c r="CR382" s="16">
        <f t="shared" si="419"/>
        <v>0</v>
      </c>
      <c r="CS382" s="16">
        <f t="shared" si="420"/>
        <v>0</v>
      </c>
      <c r="CT382" s="16">
        <f t="shared" si="421"/>
        <v>0</v>
      </c>
      <c r="CU382" s="16">
        <f t="shared" si="422"/>
        <v>0</v>
      </c>
      <c r="CV382" s="16">
        <f t="shared" si="423"/>
        <v>0</v>
      </c>
      <c r="CW382" s="16">
        <f t="shared" si="424"/>
        <v>0</v>
      </c>
      <c r="CX382" s="16">
        <f t="shared" si="425"/>
        <v>0</v>
      </c>
      <c r="CY382" s="16">
        <f t="shared" si="426"/>
        <v>0</v>
      </c>
      <c r="CZ382" s="16">
        <f t="shared" si="427"/>
        <v>0</v>
      </c>
      <c r="DA382" s="16">
        <f t="shared" si="428"/>
        <v>0</v>
      </c>
      <c r="DB382" s="16">
        <f t="shared" si="429"/>
        <v>0</v>
      </c>
      <c r="DC382" s="16">
        <f t="shared" si="430"/>
        <v>0</v>
      </c>
      <c r="DD382" s="16">
        <f t="shared" si="431"/>
        <v>0</v>
      </c>
      <c r="DE382" s="16">
        <f t="shared" si="432"/>
        <v>0</v>
      </c>
      <c r="DF382" s="16">
        <f t="shared" si="433"/>
        <v>0</v>
      </c>
      <c r="DG382" s="16">
        <f t="shared" si="434"/>
        <v>0</v>
      </c>
      <c r="DH382" s="16">
        <f t="shared" si="435"/>
        <v>0</v>
      </c>
      <c r="DI382" s="16">
        <f t="shared" si="436"/>
        <v>0</v>
      </c>
      <c r="DJ382" s="16">
        <f t="shared" si="437"/>
        <v>1</v>
      </c>
      <c r="DK382" s="16">
        <f t="shared" si="438"/>
        <v>0</v>
      </c>
      <c r="DL382" s="16">
        <f t="shared" si="439"/>
        <v>0</v>
      </c>
      <c r="DM382" s="16">
        <f t="shared" si="440"/>
        <v>0</v>
      </c>
      <c r="DN382" s="16">
        <f t="shared" si="441"/>
        <v>0</v>
      </c>
      <c r="DO382" s="16">
        <f t="shared" si="442"/>
        <v>0</v>
      </c>
      <c r="DP382" s="16">
        <f t="shared" si="443"/>
        <v>0</v>
      </c>
      <c r="DQ382" s="16">
        <f t="shared" si="444"/>
        <v>0</v>
      </c>
      <c r="DR382" s="16">
        <f t="shared" si="445"/>
        <v>0</v>
      </c>
      <c r="DS382" s="16">
        <f t="shared" si="446"/>
        <v>0</v>
      </c>
      <c r="DT382" s="16">
        <f t="shared" si="447"/>
        <v>0</v>
      </c>
      <c r="DU382" s="16">
        <f t="shared" si="448"/>
        <v>0</v>
      </c>
      <c r="DV382" s="16">
        <f t="shared" si="449"/>
        <v>0</v>
      </c>
      <c r="DW382" s="16">
        <f t="shared" si="450"/>
        <v>0</v>
      </c>
      <c r="DX382" s="16">
        <f t="shared" si="451"/>
        <v>0</v>
      </c>
      <c r="DY382" s="16">
        <f t="shared" si="452"/>
        <v>0</v>
      </c>
      <c r="DZ382" s="16">
        <f t="shared" si="453"/>
        <v>0</v>
      </c>
      <c r="EA382" s="16">
        <f t="shared" si="454"/>
        <v>0</v>
      </c>
      <c r="EB382" s="16">
        <f t="shared" si="455"/>
        <v>0</v>
      </c>
      <c r="EC382" s="16">
        <f t="shared" si="456"/>
        <v>0</v>
      </c>
      <c r="ED382" s="16">
        <f t="shared" si="457"/>
        <v>1</v>
      </c>
      <c r="EE382" s="16">
        <f t="shared" si="458"/>
        <v>1</v>
      </c>
      <c r="EG382" s="20">
        <f t="shared" si="459"/>
        <v>0</v>
      </c>
      <c r="EH382" s="20">
        <f t="shared" si="460"/>
        <v>0</v>
      </c>
      <c r="EI382" s="20">
        <f t="shared" si="461"/>
        <v>0</v>
      </c>
      <c r="EJ382" s="20">
        <f t="shared" si="462"/>
        <v>0</v>
      </c>
      <c r="EP382" s="16" t="s">
        <v>1003</v>
      </c>
      <c r="EQ382" s="16">
        <f t="shared" si="463"/>
        <v>0</v>
      </c>
      <c r="ER382" s="16">
        <f t="shared" si="464"/>
        <v>0</v>
      </c>
      <c r="ES382" s="16">
        <f t="shared" si="465"/>
        <v>0</v>
      </c>
      <c r="ET382" s="16">
        <f t="shared" si="466"/>
        <v>0</v>
      </c>
      <c r="EU382" s="16">
        <f t="shared" si="467"/>
        <v>0</v>
      </c>
      <c r="EV382" s="16">
        <f t="shared" si="468"/>
        <v>0</v>
      </c>
      <c r="EW382" s="16">
        <f t="shared" si="469"/>
        <v>0</v>
      </c>
      <c r="EX382" s="16">
        <f t="shared" si="470"/>
        <v>0</v>
      </c>
      <c r="EY382" s="16">
        <f t="shared" si="471"/>
        <v>0</v>
      </c>
      <c r="EZ382" s="16">
        <f t="shared" si="472"/>
        <v>0</v>
      </c>
      <c r="FA382" s="16">
        <f t="shared" si="473"/>
        <v>17</v>
      </c>
      <c r="FB382" s="16">
        <f t="shared" si="474"/>
        <v>0</v>
      </c>
      <c r="FC382" s="16">
        <f t="shared" si="475"/>
        <v>0</v>
      </c>
      <c r="FD382" s="16">
        <f t="shared" si="476"/>
        <v>0</v>
      </c>
      <c r="FE382" s="16">
        <f t="shared" si="477"/>
        <v>0</v>
      </c>
      <c r="FF382" s="16">
        <f t="shared" si="478"/>
        <v>0</v>
      </c>
      <c r="FG382" s="16">
        <f t="shared" si="479"/>
        <v>0</v>
      </c>
    </row>
    <row r="383" spans="2:163" x14ac:dyDescent="0.25">
      <c r="B383" s="42">
        <v>379</v>
      </c>
      <c r="C383" s="16" t="s">
        <v>1004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15</v>
      </c>
      <c r="BA383" s="16">
        <v>0</v>
      </c>
      <c r="BB383" s="16">
        <v>0</v>
      </c>
      <c r="BC383" s="16">
        <v>0</v>
      </c>
      <c r="BD383" s="16">
        <v>0</v>
      </c>
      <c r="BE383" s="16">
        <v>0</v>
      </c>
      <c r="BF383" s="16">
        <v>0</v>
      </c>
      <c r="BG383" s="16">
        <v>0</v>
      </c>
      <c r="BH383" s="16">
        <v>0</v>
      </c>
      <c r="BI383" s="16">
        <v>0</v>
      </c>
      <c r="BJ383" s="16">
        <v>0</v>
      </c>
      <c r="BK383" s="16">
        <v>0</v>
      </c>
      <c r="BL383" s="16">
        <v>0</v>
      </c>
      <c r="BM383" s="16">
        <v>0</v>
      </c>
      <c r="BN383" s="16">
        <v>0</v>
      </c>
      <c r="BO383" s="16">
        <v>0</v>
      </c>
      <c r="BP383" s="16">
        <v>0</v>
      </c>
      <c r="BQ383" s="16">
        <v>0</v>
      </c>
      <c r="BR383" s="16">
        <v>0</v>
      </c>
      <c r="BS383" s="16">
        <v>0</v>
      </c>
      <c r="BT383" s="16">
        <v>0</v>
      </c>
      <c r="BU383" s="16">
        <v>0</v>
      </c>
      <c r="BV383" s="16">
        <v>0</v>
      </c>
      <c r="BW383" s="16">
        <v>0</v>
      </c>
      <c r="BX383" s="16">
        <v>0</v>
      </c>
      <c r="BY383" s="16">
        <f t="shared" si="400"/>
        <v>15</v>
      </c>
      <c r="BZ383" s="19">
        <f t="shared" si="401"/>
        <v>15</v>
      </c>
      <c r="CA383" s="16">
        <f t="shared" si="402"/>
        <v>0</v>
      </c>
      <c r="CB383" s="16">
        <f t="shared" si="403"/>
        <v>0</v>
      </c>
      <c r="CC383" s="16">
        <f t="shared" si="404"/>
        <v>0</v>
      </c>
      <c r="CD383" s="16">
        <f t="shared" si="405"/>
        <v>0</v>
      </c>
      <c r="CE383" s="16">
        <f t="shared" si="406"/>
        <v>0</v>
      </c>
      <c r="CF383" s="16">
        <f t="shared" si="407"/>
        <v>0</v>
      </c>
      <c r="CG383" s="16">
        <f t="shared" si="408"/>
        <v>0</v>
      </c>
      <c r="CH383" s="16">
        <f t="shared" si="409"/>
        <v>0</v>
      </c>
      <c r="CI383" s="16">
        <f t="shared" si="410"/>
        <v>0</v>
      </c>
      <c r="CJ383" s="16">
        <f t="shared" si="411"/>
        <v>0</v>
      </c>
      <c r="CK383" s="16">
        <f t="shared" si="412"/>
        <v>0</v>
      </c>
      <c r="CL383" s="16">
        <f t="shared" si="413"/>
        <v>0</v>
      </c>
      <c r="CM383" s="16">
        <f t="shared" si="414"/>
        <v>0</v>
      </c>
      <c r="CN383" s="16">
        <f t="shared" si="415"/>
        <v>0</v>
      </c>
      <c r="CO383" s="16">
        <f t="shared" si="416"/>
        <v>0</v>
      </c>
      <c r="CP383" s="16">
        <f t="shared" si="417"/>
        <v>0</v>
      </c>
      <c r="CQ383" s="16">
        <f t="shared" si="418"/>
        <v>0</v>
      </c>
      <c r="CR383" s="16">
        <f t="shared" si="419"/>
        <v>0</v>
      </c>
      <c r="CS383" s="16">
        <f t="shared" si="420"/>
        <v>0</v>
      </c>
      <c r="CT383" s="16">
        <f t="shared" si="421"/>
        <v>0</v>
      </c>
      <c r="CU383" s="16">
        <f t="shared" si="422"/>
        <v>0</v>
      </c>
      <c r="CV383" s="16">
        <f t="shared" si="423"/>
        <v>0</v>
      </c>
      <c r="CW383" s="16">
        <f t="shared" si="424"/>
        <v>0</v>
      </c>
      <c r="CX383" s="16">
        <f t="shared" si="425"/>
        <v>0</v>
      </c>
      <c r="CY383" s="16">
        <f t="shared" si="426"/>
        <v>0</v>
      </c>
      <c r="CZ383" s="16">
        <f t="shared" si="427"/>
        <v>0</v>
      </c>
      <c r="DA383" s="16">
        <f t="shared" si="428"/>
        <v>0</v>
      </c>
      <c r="DB383" s="16">
        <f t="shared" si="429"/>
        <v>0</v>
      </c>
      <c r="DC383" s="16">
        <f t="shared" si="430"/>
        <v>0</v>
      </c>
      <c r="DD383" s="16">
        <f t="shared" si="431"/>
        <v>0</v>
      </c>
      <c r="DE383" s="16">
        <f t="shared" si="432"/>
        <v>0</v>
      </c>
      <c r="DF383" s="16">
        <f t="shared" si="433"/>
        <v>0</v>
      </c>
      <c r="DG383" s="16">
        <f t="shared" si="434"/>
        <v>0</v>
      </c>
      <c r="DH383" s="16">
        <f t="shared" si="435"/>
        <v>0</v>
      </c>
      <c r="DI383" s="16">
        <f t="shared" si="436"/>
        <v>0</v>
      </c>
      <c r="DJ383" s="16">
        <f t="shared" si="437"/>
        <v>0</v>
      </c>
      <c r="DK383" s="16">
        <f t="shared" si="438"/>
        <v>0</v>
      </c>
      <c r="DL383" s="16">
        <f t="shared" si="439"/>
        <v>1</v>
      </c>
      <c r="DM383" s="16">
        <f t="shared" si="440"/>
        <v>0</v>
      </c>
      <c r="DN383" s="16">
        <f t="shared" si="441"/>
        <v>0</v>
      </c>
      <c r="DO383" s="16">
        <f t="shared" si="442"/>
        <v>0</v>
      </c>
      <c r="DP383" s="16">
        <f t="shared" si="443"/>
        <v>0</v>
      </c>
      <c r="DQ383" s="16">
        <f t="shared" si="444"/>
        <v>0</v>
      </c>
      <c r="DR383" s="16">
        <f t="shared" si="445"/>
        <v>0</v>
      </c>
      <c r="DS383" s="16">
        <f t="shared" si="446"/>
        <v>0</v>
      </c>
      <c r="DT383" s="16">
        <f t="shared" si="447"/>
        <v>0</v>
      </c>
      <c r="DU383" s="16">
        <f t="shared" si="448"/>
        <v>0</v>
      </c>
      <c r="DV383" s="16">
        <f t="shared" si="449"/>
        <v>0</v>
      </c>
      <c r="DW383" s="16">
        <f t="shared" si="450"/>
        <v>0</v>
      </c>
      <c r="DX383" s="16">
        <f t="shared" si="451"/>
        <v>0</v>
      </c>
      <c r="DY383" s="16">
        <f t="shared" si="452"/>
        <v>0</v>
      </c>
      <c r="DZ383" s="16">
        <f t="shared" si="453"/>
        <v>0</v>
      </c>
      <c r="EA383" s="16">
        <f t="shared" si="454"/>
        <v>0</v>
      </c>
      <c r="EB383" s="16">
        <f t="shared" si="455"/>
        <v>0</v>
      </c>
      <c r="EC383" s="16">
        <f t="shared" si="456"/>
        <v>0</v>
      </c>
      <c r="ED383" s="16">
        <f t="shared" si="457"/>
        <v>1</v>
      </c>
      <c r="EE383" s="16">
        <f t="shared" si="458"/>
        <v>1</v>
      </c>
      <c r="EG383" s="20">
        <f t="shared" si="459"/>
        <v>0</v>
      </c>
      <c r="EH383" s="20">
        <f t="shared" si="460"/>
        <v>0</v>
      </c>
      <c r="EI383" s="20">
        <f t="shared" si="461"/>
        <v>0</v>
      </c>
      <c r="EJ383" s="20">
        <f t="shared" si="462"/>
        <v>0</v>
      </c>
      <c r="EP383" s="16" t="s">
        <v>1004</v>
      </c>
      <c r="EQ383" s="16">
        <f t="shared" si="463"/>
        <v>0</v>
      </c>
      <c r="ER383" s="16">
        <f t="shared" si="464"/>
        <v>0</v>
      </c>
      <c r="ES383" s="16">
        <f t="shared" si="465"/>
        <v>0</v>
      </c>
      <c r="ET383" s="16">
        <f t="shared" si="466"/>
        <v>0</v>
      </c>
      <c r="EU383" s="16">
        <f t="shared" si="467"/>
        <v>0</v>
      </c>
      <c r="EV383" s="16">
        <f t="shared" si="468"/>
        <v>0</v>
      </c>
      <c r="EW383" s="16">
        <f t="shared" si="469"/>
        <v>0</v>
      </c>
      <c r="EX383" s="16">
        <f t="shared" si="470"/>
        <v>0</v>
      </c>
      <c r="EY383" s="16">
        <f t="shared" si="471"/>
        <v>0</v>
      </c>
      <c r="EZ383" s="16">
        <f t="shared" si="472"/>
        <v>0</v>
      </c>
      <c r="FA383" s="16">
        <f t="shared" si="473"/>
        <v>15</v>
      </c>
      <c r="FB383" s="16">
        <f t="shared" si="474"/>
        <v>0</v>
      </c>
      <c r="FC383" s="16">
        <f t="shared" si="475"/>
        <v>0</v>
      </c>
      <c r="FD383" s="16">
        <f t="shared" si="476"/>
        <v>0</v>
      </c>
      <c r="FE383" s="16">
        <f t="shared" si="477"/>
        <v>0</v>
      </c>
      <c r="FF383" s="16">
        <f t="shared" si="478"/>
        <v>0</v>
      </c>
      <c r="FG383" s="16">
        <f t="shared" si="479"/>
        <v>0</v>
      </c>
    </row>
    <row r="384" spans="2:163" x14ac:dyDescent="0.25">
      <c r="B384" s="42">
        <v>380</v>
      </c>
      <c r="C384" s="42" t="s">
        <v>572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15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0</v>
      </c>
      <c r="BF384" s="16">
        <v>0</v>
      </c>
      <c r="BG384" s="16">
        <v>0</v>
      </c>
      <c r="BH384" s="16">
        <v>0</v>
      </c>
      <c r="BI384" s="16">
        <v>0</v>
      </c>
      <c r="BJ384" s="16">
        <v>0</v>
      </c>
      <c r="BK384" s="16">
        <v>0</v>
      </c>
      <c r="BL384" s="16">
        <v>0</v>
      </c>
      <c r="BM384" s="16">
        <v>0</v>
      </c>
      <c r="BN384" s="16">
        <v>0</v>
      </c>
      <c r="BO384" s="16">
        <v>0</v>
      </c>
      <c r="BP384" s="16">
        <v>0</v>
      </c>
      <c r="BQ384" s="16">
        <v>0</v>
      </c>
      <c r="BR384" s="16">
        <v>0</v>
      </c>
      <c r="BS384" s="16">
        <v>0</v>
      </c>
      <c r="BT384" s="16">
        <v>0</v>
      </c>
      <c r="BU384" s="16">
        <v>0</v>
      </c>
      <c r="BV384" s="16">
        <v>0</v>
      </c>
      <c r="BW384" s="16">
        <v>0</v>
      </c>
      <c r="BX384" s="16">
        <v>0</v>
      </c>
      <c r="BY384" s="16">
        <f t="shared" si="400"/>
        <v>15</v>
      </c>
      <c r="BZ384" s="19">
        <f t="shared" si="401"/>
        <v>15</v>
      </c>
      <c r="CA384" s="16">
        <f t="shared" si="402"/>
        <v>0</v>
      </c>
      <c r="CB384" s="16">
        <f t="shared" si="403"/>
        <v>0</v>
      </c>
      <c r="CC384" s="16">
        <f t="shared" si="404"/>
        <v>0</v>
      </c>
      <c r="CD384" s="16">
        <f t="shared" si="405"/>
        <v>0</v>
      </c>
      <c r="CE384" s="16">
        <f t="shared" si="406"/>
        <v>0</v>
      </c>
      <c r="CF384" s="16">
        <f t="shared" si="407"/>
        <v>0</v>
      </c>
      <c r="CG384" s="16">
        <f t="shared" si="408"/>
        <v>0</v>
      </c>
      <c r="CH384" s="16">
        <f t="shared" si="409"/>
        <v>0</v>
      </c>
      <c r="CI384" s="16">
        <f t="shared" si="410"/>
        <v>0</v>
      </c>
      <c r="CJ384" s="16">
        <f t="shared" si="411"/>
        <v>0</v>
      </c>
      <c r="CK384" s="16">
        <f t="shared" si="412"/>
        <v>0</v>
      </c>
      <c r="CL384" s="16">
        <f t="shared" si="413"/>
        <v>0</v>
      </c>
      <c r="CM384" s="16">
        <f t="shared" si="414"/>
        <v>0</v>
      </c>
      <c r="CN384" s="16">
        <f t="shared" si="415"/>
        <v>0</v>
      </c>
      <c r="CO384" s="16">
        <f t="shared" si="416"/>
        <v>0</v>
      </c>
      <c r="CP384" s="16">
        <f t="shared" si="417"/>
        <v>0</v>
      </c>
      <c r="CQ384" s="16">
        <f t="shared" si="418"/>
        <v>0</v>
      </c>
      <c r="CR384" s="16">
        <f t="shared" si="419"/>
        <v>0</v>
      </c>
      <c r="CS384" s="16">
        <f t="shared" si="420"/>
        <v>0</v>
      </c>
      <c r="CT384" s="16">
        <f t="shared" si="421"/>
        <v>0</v>
      </c>
      <c r="CU384" s="16">
        <f t="shared" si="422"/>
        <v>0</v>
      </c>
      <c r="CV384" s="16">
        <f t="shared" si="423"/>
        <v>0</v>
      </c>
      <c r="CW384" s="16">
        <f t="shared" si="424"/>
        <v>0</v>
      </c>
      <c r="CX384" s="16">
        <f t="shared" si="425"/>
        <v>0</v>
      </c>
      <c r="CY384" s="16">
        <f t="shared" si="426"/>
        <v>0</v>
      </c>
      <c r="CZ384" s="16">
        <f t="shared" si="427"/>
        <v>0</v>
      </c>
      <c r="DA384" s="16">
        <f t="shared" si="428"/>
        <v>0</v>
      </c>
      <c r="DB384" s="16">
        <f t="shared" si="429"/>
        <v>0</v>
      </c>
      <c r="DC384" s="16">
        <f t="shared" si="430"/>
        <v>0</v>
      </c>
      <c r="DD384" s="16">
        <f t="shared" si="431"/>
        <v>0</v>
      </c>
      <c r="DE384" s="16">
        <f t="shared" si="432"/>
        <v>0</v>
      </c>
      <c r="DF384" s="16">
        <f t="shared" si="433"/>
        <v>0</v>
      </c>
      <c r="DG384" s="16">
        <f t="shared" si="434"/>
        <v>0</v>
      </c>
      <c r="DH384" s="16">
        <f t="shared" si="435"/>
        <v>0</v>
      </c>
      <c r="DI384" s="16">
        <f t="shared" si="436"/>
        <v>0</v>
      </c>
      <c r="DJ384" s="16">
        <f t="shared" si="437"/>
        <v>0</v>
      </c>
      <c r="DK384" s="16">
        <f t="shared" si="438"/>
        <v>0</v>
      </c>
      <c r="DL384" s="16">
        <f t="shared" si="439"/>
        <v>1</v>
      </c>
      <c r="DM384" s="16">
        <f t="shared" si="440"/>
        <v>0</v>
      </c>
      <c r="DN384" s="16">
        <f t="shared" si="441"/>
        <v>0</v>
      </c>
      <c r="DO384" s="16">
        <f t="shared" si="442"/>
        <v>0</v>
      </c>
      <c r="DP384" s="16">
        <f t="shared" si="443"/>
        <v>0</v>
      </c>
      <c r="DQ384" s="16">
        <f t="shared" si="444"/>
        <v>0</v>
      </c>
      <c r="DR384" s="16">
        <f t="shared" si="445"/>
        <v>0</v>
      </c>
      <c r="DS384" s="16">
        <f t="shared" si="446"/>
        <v>0</v>
      </c>
      <c r="DT384" s="16">
        <f t="shared" si="447"/>
        <v>0</v>
      </c>
      <c r="DU384" s="16">
        <f t="shared" si="448"/>
        <v>0</v>
      </c>
      <c r="DV384" s="16">
        <f t="shared" si="449"/>
        <v>0</v>
      </c>
      <c r="DW384" s="16">
        <f t="shared" si="450"/>
        <v>0</v>
      </c>
      <c r="DX384" s="16">
        <f t="shared" si="451"/>
        <v>0</v>
      </c>
      <c r="DY384" s="16">
        <f t="shared" si="452"/>
        <v>0</v>
      </c>
      <c r="DZ384" s="16">
        <f t="shared" si="453"/>
        <v>0</v>
      </c>
      <c r="EA384" s="16">
        <f t="shared" si="454"/>
        <v>0</v>
      </c>
      <c r="EB384" s="16">
        <f t="shared" si="455"/>
        <v>0</v>
      </c>
      <c r="EC384" s="16">
        <f t="shared" si="456"/>
        <v>0</v>
      </c>
      <c r="ED384" s="16">
        <f t="shared" si="457"/>
        <v>1</v>
      </c>
      <c r="EE384" s="16">
        <f t="shared" si="458"/>
        <v>1</v>
      </c>
      <c r="EG384" s="20">
        <f t="shared" si="459"/>
        <v>0</v>
      </c>
      <c r="EH384" s="20">
        <f t="shared" si="460"/>
        <v>0</v>
      </c>
      <c r="EI384" s="20">
        <f t="shared" si="461"/>
        <v>0</v>
      </c>
      <c r="EJ384" s="20">
        <f t="shared" si="462"/>
        <v>0</v>
      </c>
      <c r="EP384" s="42" t="s">
        <v>572</v>
      </c>
      <c r="EQ384" s="16">
        <f t="shared" si="463"/>
        <v>0</v>
      </c>
      <c r="ER384" s="16">
        <f t="shared" si="464"/>
        <v>0</v>
      </c>
      <c r="ES384" s="16">
        <f t="shared" si="465"/>
        <v>0</v>
      </c>
      <c r="ET384" s="16">
        <f t="shared" si="466"/>
        <v>0</v>
      </c>
      <c r="EU384" s="16">
        <f t="shared" si="467"/>
        <v>0</v>
      </c>
      <c r="EV384" s="16">
        <f t="shared" si="468"/>
        <v>15</v>
      </c>
      <c r="EW384" s="16">
        <f t="shared" si="469"/>
        <v>0</v>
      </c>
      <c r="EX384" s="16">
        <f t="shared" si="470"/>
        <v>0</v>
      </c>
      <c r="EY384" s="16">
        <f t="shared" si="471"/>
        <v>0</v>
      </c>
      <c r="EZ384" s="16">
        <f t="shared" si="472"/>
        <v>0</v>
      </c>
      <c r="FA384" s="16">
        <f t="shared" si="473"/>
        <v>0</v>
      </c>
      <c r="FB384" s="16">
        <f t="shared" si="474"/>
        <v>0</v>
      </c>
      <c r="FC384" s="16">
        <f t="shared" si="475"/>
        <v>0</v>
      </c>
      <c r="FD384" s="16">
        <f t="shared" si="476"/>
        <v>0</v>
      </c>
      <c r="FE384" s="16">
        <f t="shared" si="477"/>
        <v>0</v>
      </c>
      <c r="FF384" s="16">
        <f t="shared" si="478"/>
        <v>0</v>
      </c>
      <c r="FG384" s="16">
        <f t="shared" si="479"/>
        <v>0</v>
      </c>
    </row>
    <row r="385" spans="2:163" x14ac:dyDescent="0.25">
      <c r="B385" s="42">
        <v>381</v>
      </c>
      <c r="C385" s="16" t="s">
        <v>1005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43">
        <v>0</v>
      </c>
      <c r="AX385" s="43">
        <v>0</v>
      </c>
      <c r="AY385" s="43">
        <v>0</v>
      </c>
      <c r="AZ385" s="43">
        <v>14</v>
      </c>
      <c r="BA385" s="16">
        <v>0</v>
      </c>
      <c r="BB385" s="16">
        <v>0</v>
      </c>
      <c r="BC385" s="16">
        <v>0</v>
      </c>
      <c r="BD385" s="16">
        <v>0</v>
      </c>
      <c r="BE385" s="16">
        <v>0</v>
      </c>
      <c r="BF385" s="16">
        <v>0</v>
      </c>
      <c r="BG385" s="16">
        <v>0</v>
      </c>
      <c r="BH385" s="16">
        <v>0</v>
      </c>
      <c r="BI385" s="16">
        <v>0</v>
      </c>
      <c r="BJ385" s="16">
        <v>0</v>
      </c>
      <c r="BK385" s="16">
        <v>0</v>
      </c>
      <c r="BL385" s="16">
        <v>0</v>
      </c>
      <c r="BM385" s="16">
        <v>0</v>
      </c>
      <c r="BN385" s="16">
        <v>0</v>
      </c>
      <c r="BO385" s="16">
        <v>0</v>
      </c>
      <c r="BP385" s="16">
        <v>0</v>
      </c>
      <c r="BQ385" s="16">
        <v>0</v>
      </c>
      <c r="BR385" s="16">
        <v>0</v>
      </c>
      <c r="BS385" s="16">
        <v>0</v>
      </c>
      <c r="BT385" s="16">
        <v>0</v>
      </c>
      <c r="BU385" s="16">
        <v>0</v>
      </c>
      <c r="BV385" s="16">
        <v>0</v>
      </c>
      <c r="BW385" s="16">
        <v>0</v>
      </c>
      <c r="BX385" s="16">
        <v>0</v>
      </c>
      <c r="BY385" s="16">
        <f t="shared" si="400"/>
        <v>14</v>
      </c>
      <c r="BZ385" s="19">
        <f t="shared" si="401"/>
        <v>14</v>
      </c>
      <c r="CA385" s="16">
        <f t="shared" si="402"/>
        <v>0</v>
      </c>
      <c r="CB385" s="16">
        <f t="shared" si="403"/>
        <v>0</v>
      </c>
      <c r="CC385" s="16">
        <f t="shared" si="404"/>
        <v>0</v>
      </c>
      <c r="CD385" s="16">
        <f t="shared" si="405"/>
        <v>0</v>
      </c>
      <c r="CE385" s="16">
        <f t="shared" si="406"/>
        <v>0</v>
      </c>
      <c r="CF385" s="16">
        <f t="shared" si="407"/>
        <v>0</v>
      </c>
      <c r="CG385" s="16">
        <f t="shared" si="408"/>
        <v>0</v>
      </c>
      <c r="CH385" s="16">
        <f t="shared" si="409"/>
        <v>0</v>
      </c>
      <c r="CI385" s="16">
        <f t="shared" si="410"/>
        <v>0</v>
      </c>
      <c r="CJ385" s="16">
        <f t="shared" si="411"/>
        <v>0</v>
      </c>
      <c r="CK385" s="16">
        <f t="shared" si="412"/>
        <v>0</v>
      </c>
      <c r="CL385" s="16">
        <f t="shared" si="413"/>
        <v>0</v>
      </c>
      <c r="CM385" s="16">
        <f t="shared" si="414"/>
        <v>0</v>
      </c>
      <c r="CN385" s="16">
        <f t="shared" si="415"/>
        <v>0</v>
      </c>
      <c r="CO385" s="16">
        <f t="shared" si="416"/>
        <v>0</v>
      </c>
      <c r="CP385" s="16">
        <f t="shared" si="417"/>
        <v>0</v>
      </c>
      <c r="CQ385" s="16">
        <f t="shared" si="418"/>
        <v>0</v>
      </c>
      <c r="CR385" s="16">
        <f t="shared" si="419"/>
        <v>0</v>
      </c>
      <c r="CS385" s="16">
        <f t="shared" si="420"/>
        <v>0</v>
      </c>
      <c r="CT385" s="16">
        <f t="shared" si="421"/>
        <v>0</v>
      </c>
      <c r="CU385" s="16">
        <f t="shared" si="422"/>
        <v>0</v>
      </c>
      <c r="CV385" s="16">
        <f t="shared" si="423"/>
        <v>0</v>
      </c>
      <c r="CW385" s="16">
        <f t="shared" si="424"/>
        <v>0</v>
      </c>
      <c r="CX385" s="16">
        <f t="shared" si="425"/>
        <v>0</v>
      </c>
      <c r="CY385" s="16">
        <f t="shared" si="426"/>
        <v>0</v>
      </c>
      <c r="CZ385" s="16">
        <f t="shared" si="427"/>
        <v>0</v>
      </c>
      <c r="DA385" s="16">
        <f t="shared" si="428"/>
        <v>0</v>
      </c>
      <c r="DB385" s="16">
        <f t="shared" si="429"/>
        <v>0</v>
      </c>
      <c r="DC385" s="16">
        <f t="shared" si="430"/>
        <v>0</v>
      </c>
      <c r="DD385" s="16">
        <f t="shared" si="431"/>
        <v>0</v>
      </c>
      <c r="DE385" s="16">
        <f t="shared" si="432"/>
        <v>0</v>
      </c>
      <c r="DF385" s="16">
        <f t="shared" si="433"/>
        <v>0</v>
      </c>
      <c r="DG385" s="16">
        <f t="shared" si="434"/>
        <v>0</v>
      </c>
      <c r="DH385" s="16">
        <f t="shared" si="435"/>
        <v>0</v>
      </c>
      <c r="DI385" s="16">
        <f t="shared" si="436"/>
        <v>0</v>
      </c>
      <c r="DJ385" s="16">
        <f t="shared" si="437"/>
        <v>0</v>
      </c>
      <c r="DK385" s="16">
        <f t="shared" si="438"/>
        <v>0</v>
      </c>
      <c r="DL385" s="16">
        <f t="shared" si="439"/>
        <v>0</v>
      </c>
      <c r="DM385" s="16">
        <f t="shared" si="440"/>
        <v>1</v>
      </c>
      <c r="DN385" s="16">
        <f t="shared" si="441"/>
        <v>0</v>
      </c>
      <c r="DO385" s="16">
        <f t="shared" si="442"/>
        <v>0</v>
      </c>
      <c r="DP385" s="16">
        <f t="shared" si="443"/>
        <v>0</v>
      </c>
      <c r="DQ385" s="16">
        <f t="shared" si="444"/>
        <v>0</v>
      </c>
      <c r="DR385" s="16">
        <f t="shared" si="445"/>
        <v>0</v>
      </c>
      <c r="DS385" s="16">
        <f t="shared" si="446"/>
        <v>0</v>
      </c>
      <c r="DT385" s="16">
        <f t="shared" si="447"/>
        <v>0</v>
      </c>
      <c r="DU385" s="16">
        <f t="shared" si="448"/>
        <v>0</v>
      </c>
      <c r="DV385" s="16">
        <f t="shared" si="449"/>
        <v>0</v>
      </c>
      <c r="DW385" s="16">
        <f t="shared" si="450"/>
        <v>0</v>
      </c>
      <c r="DX385" s="16">
        <f t="shared" si="451"/>
        <v>0</v>
      </c>
      <c r="DY385" s="16">
        <f t="shared" si="452"/>
        <v>0</v>
      </c>
      <c r="DZ385" s="16">
        <f t="shared" si="453"/>
        <v>0</v>
      </c>
      <c r="EA385" s="16">
        <f t="shared" si="454"/>
        <v>0</v>
      </c>
      <c r="EB385" s="16">
        <f t="shared" si="455"/>
        <v>0</v>
      </c>
      <c r="EC385" s="16">
        <f t="shared" si="456"/>
        <v>0</v>
      </c>
      <c r="ED385" s="16">
        <f t="shared" si="457"/>
        <v>1</v>
      </c>
      <c r="EE385" s="16">
        <f t="shared" si="458"/>
        <v>1</v>
      </c>
      <c r="EG385" s="20">
        <f t="shared" si="459"/>
        <v>0</v>
      </c>
      <c r="EH385" s="20">
        <f t="shared" si="460"/>
        <v>0</v>
      </c>
      <c r="EI385" s="20">
        <f t="shared" si="461"/>
        <v>0</v>
      </c>
      <c r="EJ385" s="20">
        <f t="shared" si="462"/>
        <v>0</v>
      </c>
      <c r="EP385" s="16" t="s">
        <v>1005</v>
      </c>
      <c r="EQ385" s="16">
        <f t="shared" si="463"/>
        <v>0</v>
      </c>
      <c r="ER385" s="16">
        <f t="shared" si="464"/>
        <v>0</v>
      </c>
      <c r="ES385" s="16">
        <f t="shared" si="465"/>
        <v>0</v>
      </c>
      <c r="ET385" s="16">
        <f t="shared" si="466"/>
        <v>0</v>
      </c>
      <c r="EU385" s="16">
        <f t="shared" si="467"/>
        <v>0</v>
      </c>
      <c r="EV385" s="16">
        <f t="shared" si="468"/>
        <v>0</v>
      </c>
      <c r="EW385" s="16">
        <f t="shared" si="469"/>
        <v>0</v>
      </c>
      <c r="EX385" s="16">
        <f t="shared" si="470"/>
        <v>0</v>
      </c>
      <c r="EY385" s="16">
        <f t="shared" si="471"/>
        <v>0</v>
      </c>
      <c r="EZ385" s="16">
        <f t="shared" si="472"/>
        <v>0</v>
      </c>
      <c r="FA385" s="16">
        <f t="shared" si="473"/>
        <v>14</v>
      </c>
      <c r="FB385" s="16">
        <f t="shared" si="474"/>
        <v>0</v>
      </c>
      <c r="FC385" s="16">
        <f t="shared" si="475"/>
        <v>0</v>
      </c>
      <c r="FD385" s="16">
        <f t="shared" si="476"/>
        <v>0</v>
      </c>
      <c r="FE385" s="16">
        <f t="shared" si="477"/>
        <v>0</v>
      </c>
      <c r="FF385" s="16">
        <f t="shared" si="478"/>
        <v>0</v>
      </c>
      <c r="FG385" s="16">
        <f t="shared" si="479"/>
        <v>0</v>
      </c>
    </row>
    <row r="386" spans="2:163" x14ac:dyDescent="0.25">
      <c r="B386" s="42">
        <v>382</v>
      </c>
      <c r="C386" s="16" t="s">
        <v>730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43">
        <v>0</v>
      </c>
      <c r="AX386" s="43">
        <v>0</v>
      </c>
      <c r="AY386" s="43">
        <v>0</v>
      </c>
      <c r="AZ386" s="43">
        <v>14</v>
      </c>
      <c r="BA386" s="16">
        <v>0</v>
      </c>
      <c r="BB386" s="16">
        <v>0</v>
      </c>
      <c r="BC386" s="16">
        <v>0</v>
      </c>
      <c r="BD386" s="16">
        <v>0</v>
      </c>
      <c r="BE386" s="16">
        <v>0</v>
      </c>
      <c r="BF386" s="16">
        <v>0</v>
      </c>
      <c r="BG386" s="16">
        <v>0</v>
      </c>
      <c r="BH386" s="16">
        <v>0</v>
      </c>
      <c r="BI386" s="16">
        <v>0</v>
      </c>
      <c r="BJ386" s="16">
        <v>0</v>
      </c>
      <c r="BK386" s="16">
        <v>0</v>
      </c>
      <c r="BL386" s="16">
        <v>0</v>
      </c>
      <c r="BM386" s="16">
        <v>0</v>
      </c>
      <c r="BN386" s="16">
        <v>0</v>
      </c>
      <c r="BO386" s="16">
        <v>0</v>
      </c>
      <c r="BP386" s="16">
        <v>0</v>
      </c>
      <c r="BQ386" s="16">
        <v>0</v>
      </c>
      <c r="BR386" s="16">
        <v>0</v>
      </c>
      <c r="BS386" s="16">
        <v>0</v>
      </c>
      <c r="BT386" s="16">
        <v>0</v>
      </c>
      <c r="BU386" s="16">
        <v>0</v>
      </c>
      <c r="BV386" s="16">
        <v>0</v>
      </c>
      <c r="BW386" s="16">
        <v>0</v>
      </c>
      <c r="BX386" s="16">
        <v>0</v>
      </c>
      <c r="BY386" s="16">
        <f t="shared" si="400"/>
        <v>14</v>
      </c>
      <c r="BZ386" s="19">
        <f t="shared" si="401"/>
        <v>14</v>
      </c>
      <c r="CA386" s="16">
        <f t="shared" si="402"/>
        <v>0</v>
      </c>
      <c r="CB386" s="16">
        <f t="shared" si="403"/>
        <v>0</v>
      </c>
      <c r="CC386" s="16">
        <f t="shared" si="404"/>
        <v>0</v>
      </c>
      <c r="CD386" s="16">
        <f t="shared" si="405"/>
        <v>0</v>
      </c>
      <c r="CE386" s="16">
        <f t="shared" si="406"/>
        <v>0</v>
      </c>
      <c r="CF386" s="16">
        <f t="shared" si="407"/>
        <v>0</v>
      </c>
      <c r="CG386" s="16">
        <f t="shared" si="408"/>
        <v>0</v>
      </c>
      <c r="CH386" s="16">
        <f t="shared" si="409"/>
        <v>0</v>
      </c>
      <c r="CI386" s="16">
        <f t="shared" si="410"/>
        <v>0</v>
      </c>
      <c r="CJ386" s="16">
        <f t="shared" si="411"/>
        <v>0</v>
      </c>
      <c r="CK386" s="16">
        <f t="shared" si="412"/>
        <v>0</v>
      </c>
      <c r="CL386" s="16">
        <f t="shared" si="413"/>
        <v>0</v>
      </c>
      <c r="CM386" s="16">
        <f t="shared" si="414"/>
        <v>0</v>
      </c>
      <c r="CN386" s="16">
        <f t="shared" si="415"/>
        <v>0</v>
      </c>
      <c r="CO386" s="16">
        <f t="shared" si="416"/>
        <v>0</v>
      </c>
      <c r="CP386" s="16">
        <f t="shared" si="417"/>
        <v>0</v>
      </c>
      <c r="CQ386" s="16">
        <f t="shared" si="418"/>
        <v>0</v>
      </c>
      <c r="CR386" s="16">
        <f t="shared" si="419"/>
        <v>0</v>
      </c>
      <c r="CS386" s="16">
        <f t="shared" si="420"/>
        <v>0</v>
      </c>
      <c r="CT386" s="16">
        <f t="shared" si="421"/>
        <v>0</v>
      </c>
      <c r="CU386" s="16">
        <f t="shared" si="422"/>
        <v>0</v>
      </c>
      <c r="CV386" s="16">
        <f t="shared" si="423"/>
        <v>0</v>
      </c>
      <c r="CW386" s="16">
        <f t="shared" si="424"/>
        <v>0</v>
      </c>
      <c r="CX386" s="16">
        <f t="shared" si="425"/>
        <v>0</v>
      </c>
      <c r="CY386" s="16">
        <f t="shared" si="426"/>
        <v>0</v>
      </c>
      <c r="CZ386" s="16">
        <f t="shared" si="427"/>
        <v>0</v>
      </c>
      <c r="DA386" s="16">
        <f t="shared" si="428"/>
        <v>0</v>
      </c>
      <c r="DB386" s="16">
        <f t="shared" si="429"/>
        <v>0</v>
      </c>
      <c r="DC386" s="16">
        <f t="shared" si="430"/>
        <v>0</v>
      </c>
      <c r="DD386" s="16">
        <f t="shared" si="431"/>
        <v>0</v>
      </c>
      <c r="DE386" s="16">
        <f t="shared" si="432"/>
        <v>0</v>
      </c>
      <c r="DF386" s="16">
        <f t="shared" si="433"/>
        <v>0</v>
      </c>
      <c r="DG386" s="16">
        <f t="shared" si="434"/>
        <v>0</v>
      </c>
      <c r="DH386" s="16">
        <f t="shared" si="435"/>
        <v>0</v>
      </c>
      <c r="DI386" s="16">
        <f t="shared" si="436"/>
        <v>0</v>
      </c>
      <c r="DJ386" s="16">
        <f t="shared" si="437"/>
        <v>0</v>
      </c>
      <c r="DK386" s="16">
        <f t="shared" si="438"/>
        <v>0</v>
      </c>
      <c r="DL386" s="16">
        <f t="shared" si="439"/>
        <v>0</v>
      </c>
      <c r="DM386" s="16">
        <f t="shared" si="440"/>
        <v>1</v>
      </c>
      <c r="DN386" s="16">
        <f t="shared" si="441"/>
        <v>0</v>
      </c>
      <c r="DO386" s="16">
        <f t="shared" si="442"/>
        <v>0</v>
      </c>
      <c r="DP386" s="16">
        <f t="shared" si="443"/>
        <v>0</v>
      </c>
      <c r="DQ386" s="16">
        <f t="shared" si="444"/>
        <v>0</v>
      </c>
      <c r="DR386" s="16">
        <f t="shared" si="445"/>
        <v>0</v>
      </c>
      <c r="DS386" s="16">
        <f t="shared" si="446"/>
        <v>0</v>
      </c>
      <c r="DT386" s="16">
        <f t="shared" si="447"/>
        <v>0</v>
      </c>
      <c r="DU386" s="16">
        <f t="shared" si="448"/>
        <v>0</v>
      </c>
      <c r="DV386" s="16">
        <f t="shared" si="449"/>
        <v>0</v>
      </c>
      <c r="DW386" s="16">
        <f t="shared" si="450"/>
        <v>0</v>
      </c>
      <c r="DX386" s="16">
        <f t="shared" si="451"/>
        <v>0</v>
      </c>
      <c r="DY386" s="16">
        <f t="shared" si="452"/>
        <v>0</v>
      </c>
      <c r="DZ386" s="16">
        <f t="shared" si="453"/>
        <v>0</v>
      </c>
      <c r="EA386" s="16">
        <f t="shared" si="454"/>
        <v>0</v>
      </c>
      <c r="EB386" s="16">
        <f t="shared" si="455"/>
        <v>0</v>
      </c>
      <c r="EC386" s="16">
        <f t="shared" si="456"/>
        <v>0</v>
      </c>
      <c r="ED386" s="16">
        <f t="shared" si="457"/>
        <v>1</v>
      </c>
      <c r="EE386" s="16">
        <f t="shared" si="458"/>
        <v>1</v>
      </c>
      <c r="EG386" s="20">
        <f t="shared" si="459"/>
        <v>0</v>
      </c>
      <c r="EH386" s="20">
        <f t="shared" si="460"/>
        <v>0</v>
      </c>
      <c r="EI386" s="20">
        <f t="shared" si="461"/>
        <v>0</v>
      </c>
      <c r="EJ386" s="20">
        <f t="shared" si="462"/>
        <v>0</v>
      </c>
      <c r="EP386" s="16" t="s">
        <v>730</v>
      </c>
      <c r="EQ386" s="16">
        <f t="shared" si="463"/>
        <v>0</v>
      </c>
      <c r="ER386" s="16">
        <f t="shared" si="464"/>
        <v>0</v>
      </c>
      <c r="ES386" s="16">
        <f t="shared" si="465"/>
        <v>0</v>
      </c>
      <c r="ET386" s="16">
        <f t="shared" si="466"/>
        <v>0</v>
      </c>
      <c r="EU386" s="16">
        <f t="shared" si="467"/>
        <v>0</v>
      </c>
      <c r="EV386" s="16">
        <f t="shared" si="468"/>
        <v>0</v>
      </c>
      <c r="EW386" s="16">
        <f t="shared" si="469"/>
        <v>0</v>
      </c>
      <c r="EX386" s="16">
        <f t="shared" si="470"/>
        <v>0</v>
      </c>
      <c r="EY386" s="16">
        <f t="shared" si="471"/>
        <v>0</v>
      </c>
      <c r="EZ386" s="16">
        <f t="shared" si="472"/>
        <v>0</v>
      </c>
      <c r="FA386" s="16">
        <f t="shared" si="473"/>
        <v>14</v>
      </c>
      <c r="FB386" s="16">
        <f t="shared" si="474"/>
        <v>0</v>
      </c>
      <c r="FC386" s="16">
        <f t="shared" si="475"/>
        <v>0</v>
      </c>
      <c r="FD386" s="16">
        <f t="shared" si="476"/>
        <v>0</v>
      </c>
      <c r="FE386" s="16">
        <f t="shared" si="477"/>
        <v>0</v>
      </c>
      <c r="FF386" s="16">
        <f t="shared" si="478"/>
        <v>0</v>
      </c>
      <c r="FG386" s="16">
        <f t="shared" si="479"/>
        <v>0</v>
      </c>
    </row>
    <row r="387" spans="2:163" x14ac:dyDescent="0.25">
      <c r="B387" s="42">
        <v>383</v>
      </c>
      <c r="C387" s="16" t="s">
        <v>1006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43">
        <v>0</v>
      </c>
      <c r="AX387" s="43">
        <v>0</v>
      </c>
      <c r="AY387" s="43">
        <v>0</v>
      </c>
      <c r="AZ387" s="43">
        <v>14</v>
      </c>
      <c r="BA387" s="16">
        <v>0</v>
      </c>
      <c r="BB387" s="16">
        <v>0</v>
      </c>
      <c r="BC387" s="16">
        <v>0</v>
      </c>
      <c r="BD387" s="16">
        <v>0</v>
      </c>
      <c r="BE387" s="16">
        <v>0</v>
      </c>
      <c r="BF387" s="16">
        <v>0</v>
      </c>
      <c r="BG387" s="16">
        <v>0</v>
      </c>
      <c r="BH387" s="16">
        <v>0</v>
      </c>
      <c r="BI387" s="16">
        <v>0</v>
      </c>
      <c r="BJ387" s="16">
        <v>0</v>
      </c>
      <c r="BK387" s="16">
        <v>0</v>
      </c>
      <c r="BL387" s="16">
        <v>0</v>
      </c>
      <c r="BM387" s="16">
        <v>0</v>
      </c>
      <c r="BN387" s="16">
        <v>0</v>
      </c>
      <c r="BO387" s="16">
        <v>0</v>
      </c>
      <c r="BP387" s="16">
        <v>0</v>
      </c>
      <c r="BQ387" s="16">
        <v>0</v>
      </c>
      <c r="BR387" s="16">
        <v>0</v>
      </c>
      <c r="BS387" s="16">
        <v>0</v>
      </c>
      <c r="BT387" s="16">
        <v>0</v>
      </c>
      <c r="BU387" s="16">
        <v>0</v>
      </c>
      <c r="BV387" s="16">
        <v>0</v>
      </c>
      <c r="BW387" s="16">
        <v>0</v>
      </c>
      <c r="BX387" s="16">
        <v>0</v>
      </c>
      <c r="BY387" s="16">
        <f t="shared" si="400"/>
        <v>14</v>
      </c>
      <c r="BZ387" s="19">
        <f t="shared" si="401"/>
        <v>14</v>
      </c>
      <c r="CA387" s="16">
        <f t="shared" si="402"/>
        <v>0</v>
      </c>
      <c r="CB387" s="16">
        <f t="shared" si="403"/>
        <v>0</v>
      </c>
      <c r="CC387" s="16">
        <f t="shared" si="404"/>
        <v>0</v>
      </c>
      <c r="CD387" s="16">
        <f t="shared" si="405"/>
        <v>0</v>
      </c>
      <c r="CE387" s="16">
        <f t="shared" si="406"/>
        <v>0</v>
      </c>
      <c r="CF387" s="16">
        <f t="shared" si="407"/>
        <v>0</v>
      </c>
      <c r="CG387" s="16">
        <f t="shared" si="408"/>
        <v>0</v>
      </c>
      <c r="CH387" s="16">
        <f t="shared" si="409"/>
        <v>0</v>
      </c>
      <c r="CI387" s="16">
        <f t="shared" si="410"/>
        <v>0</v>
      </c>
      <c r="CJ387" s="16">
        <f t="shared" si="411"/>
        <v>0</v>
      </c>
      <c r="CK387" s="16">
        <f t="shared" si="412"/>
        <v>0</v>
      </c>
      <c r="CL387" s="16">
        <f t="shared" si="413"/>
        <v>0</v>
      </c>
      <c r="CM387" s="16">
        <f t="shared" si="414"/>
        <v>0</v>
      </c>
      <c r="CN387" s="16">
        <f t="shared" si="415"/>
        <v>0</v>
      </c>
      <c r="CO387" s="16">
        <f t="shared" si="416"/>
        <v>0</v>
      </c>
      <c r="CP387" s="16">
        <f t="shared" si="417"/>
        <v>0</v>
      </c>
      <c r="CQ387" s="16">
        <f t="shared" si="418"/>
        <v>0</v>
      </c>
      <c r="CR387" s="16">
        <f t="shared" si="419"/>
        <v>0</v>
      </c>
      <c r="CS387" s="16">
        <f t="shared" si="420"/>
        <v>0</v>
      </c>
      <c r="CT387" s="16">
        <f t="shared" si="421"/>
        <v>0</v>
      </c>
      <c r="CU387" s="16">
        <f t="shared" si="422"/>
        <v>0</v>
      </c>
      <c r="CV387" s="16">
        <f t="shared" si="423"/>
        <v>0</v>
      </c>
      <c r="CW387" s="16">
        <f t="shared" si="424"/>
        <v>0</v>
      </c>
      <c r="CX387" s="16">
        <f t="shared" si="425"/>
        <v>0</v>
      </c>
      <c r="CY387" s="16">
        <f t="shared" si="426"/>
        <v>0</v>
      </c>
      <c r="CZ387" s="16">
        <f t="shared" si="427"/>
        <v>0</v>
      </c>
      <c r="DA387" s="16">
        <f t="shared" si="428"/>
        <v>0</v>
      </c>
      <c r="DB387" s="16">
        <f t="shared" si="429"/>
        <v>0</v>
      </c>
      <c r="DC387" s="16">
        <f t="shared" si="430"/>
        <v>0</v>
      </c>
      <c r="DD387" s="16">
        <f t="shared" si="431"/>
        <v>0</v>
      </c>
      <c r="DE387" s="16">
        <f t="shared" si="432"/>
        <v>0</v>
      </c>
      <c r="DF387" s="16">
        <f t="shared" si="433"/>
        <v>0</v>
      </c>
      <c r="DG387" s="16">
        <f t="shared" si="434"/>
        <v>0</v>
      </c>
      <c r="DH387" s="16">
        <f t="shared" si="435"/>
        <v>0</v>
      </c>
      <c r="DI387" s="16">
        <f t="shared" si="436"/>
        <v>0</v>
      </c>
      <c r="DJ387" s="16">
        <f t="shared" si="437"/>
        <v>0</v>
      </c>
      <c r="DK387" s="16">
        <f t="shared" si="438"/>
        <v>0</v>
      </c>
      <c r="DL387" s="16">
        <f t="shared" si="439"/>
        <v>0</v>
      </c>
      <c r="DM387" s="16">
        <f t="shared" si="440"/>
        <v>1</v>
      </c>
      <c r="DN387" s="16">
        <f t="shared" si="441"/>
        <v>0</v>
      </c>
      <c r="DO387" s="16">
        <f t="shared" si="442"/>
        <v>0</v>
      </c>
      <c r="DP387" s="16">
        <f t="shared" si="443"/>
        <v>0</v>
      </c>
      <c r="DQ387" s="16">
        <f t="shared" si="444"/>
        <v>0</v>
      </c>
      <c r="DR387" s="16">
        <f t="shared" si="445"/>
        <v>0</v>
      </c>
      <c r="DS387" s="16">
        <f t="shared" si="446"/>
        <v>0</v>
      </c>
      <c r="DT387" s="16">
        <f t="shared" si="447"/>
        <v>0</v>
      </c>
      <c r="DU387" s="16">
        <f t="shared" si="448"/>
        <v>0</v>
      </c>
      <c r="DV387" s="16">
        <f t="shared" si="449"/>
        <v>0</v>
      </c>
      <c r="DW387" s="16">
        <f t="shared" si="450"/>
        <v>0</v>
      </c>
      <c r="DX387" s="16">
        <f t="shared" si="451"/>
        <v>0</v>
      </c>
      <c r="DY387" s="16">
        <f t="shared" si="452"/>
        <v>0</v>
      </c>
      <c r="DZ387" s="16">
        <f t="shared" si="453"/>
        <v>0</v>
      </c>
      <c r="EA387" s="16">
        <f t="shared" si="454"/>
        <v>0</v>
      </c>
      <c r="EB387" s="16">
        <f t="shared" si="455"/>
        <v>0</v>
      </c>
      <c r="EC387" s="16">
        <f t="shared" si="456"/>
        <v>0</v>
      </c>
      <c r="ED387" s="16">
        <f t="shared" si="457"/>
        <v>1</v>
      </c>
      <c r="EE387" s="16">
        <f t="shared" si="458"/>
        <v>1</v>
      </c>
      <c r="EG387" s="20">
        <f t="shared" si="459"/>
        <v>0</v>
      </c>
      <c r="EH387" s="20">
        <f t="shared" si="460"/>
        <v>0</v>
      </c>
      <c r="EI387" s="20">
        <f t="shared" si="461"/>
        <v>0</v>
      </c>
      <c r="EJ387" s="20">
        <f t="shared" si="462"/>
        <v>0</v>
      </c>
      <c r="EP387" s="16" t="s">
        <v>1006</v>
      </c>
      <c r="EQ387" s="16">
        <f t="shared" si="463"/>
        <v>0</v>
      </c>
      <c r="ER387" s="16">
        <f t="shared" si="464"/>
        <v>0</v>
      </c>
      <c r="ES387" s="16">
        <f t="shared" si="465"/>
        <v>0</v>
      </c>
      <c r="ET387" s="16">
        <f t="shared" si="466"/>
        <v>0</v>
      </c>
      <c r="EU387" s="16">
        <f t="shared" si="467"/>
        <v>0</v>
      </c>
      <c r="EV387" s="16">
        <f t="shared" si="468"/>
        <v>0</v>
      </c>
      <c r="EW387" s="16">
        <f t="shared" si="469"/>
        <v>0</v>
      </c>
      <c r="EX387" s="16">
        <f t="shared" si="470"/>
        <v>0</v>
      </c>
      <c r="EY387" s="16">
        <f t="shared" si="471"/>
        <v>0</v>
      </c>
      <c r="EZ387" s="16">
        <f t="shared" si="472"/>
        <v>0</v>
      </c>
      <c r="FA387" s="16">
        <f t="shared" si="473"/>
        <v>14</v>
      </c>
      <c r="FB387" s="16">
        <f t="shared" si="474"/>
        <v>0</v>
      </c>
      <c r="FC387" s="16">
        <f t="shared" si="475"/>
        <v>0</v>
      </c>
      <c r="FD387" s="16">
        <f t="shared" si="476"/>
        <v>0</v>
      </c>
      <c r="FE387" s="16">
        <f t="shared" si="477"/>
        <v>0</v>
      </c>
      <c r="FF387" s="16">
        <f t="shared" si="478"/>
        <v>0</v>
      </c>
      <c r="FG387" s="16">
        <f t="shared" si="479"/>
        <v>0</v>
      </c>
    </row>
    <row r="388" spans="2:163" x14ac:dyDescent="0.25">
      <c r="B388" s="42">
        <v>384</v>
      </c>
      <c r="C388" s="42" t="s">
        <v>573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14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0</v>
      </c>
      <c r="BB388" s="16">
        <v>0</v>
      </c>
      <c r="BC388" s="16">
        <v>0</v>
      </c>
      <c r="BD388" s="16">
        <v>0</v>
      </c>
      <c r="BE388" s="16">
        <v>0</v>
      </c>
      <c r="BF388" s="16">
        <v>0</v>
      </c>
      <c r="BG388" s="16">
        <v>0</v>
      </c>
      <c r="BH388" s="16">
        <v>0</v>
      </c>
      <c r="BI388" s="16">
        <v>0</v>
      </c>
      <c r="BJ388" s="16">
        <v>0</v>
      </c>
      <c r="BK388" s="16">
        <v>0</v>
      </c>
      <c r="BL388" s="16">
        <v>0</v>
      </c>
      <c r="BM388" s="16">
        <v>0</v>
      </c>
      <c r="BN388" s="16">
        <v>0</v>
      </c>
      <c r="BO388" s="16">
        <v>0</v>
      </c>
      <c r="BP388" s="16">
        <v>0</v>
      </c>
      <c r="BQ388" s="16">
        <v>0</v>
      </c>
      <c r="BR388" s="16">
        <v>0</v>
      </c>
      <c r="BS388" s="16">
        <v>0</v>
      </c>
      <c r="BT388" s="16">
        <v>0</v>
      </c>
      <c r="BU388" s="16">
        <v>0</v>
      </c>
      <c r="BV388" s="16">
        <v>0</v>
      </c>
      <c r="BW388" s="16">
        <v>0</v>
      </c>
      <c r="BX388" s="16">
        <v>0</v>
      </c>
      <c r="BY388" s="16">
        <f t="shared" si="400"/>
        <v>14</v>
      </c>
      <c r="BZ388" s="19">
        <f t="shared" si="401"/>
        <v>14</v>
      </c>
      <c r="CA388" s="16">
        <f t="shared" si="402"/>
        <v>0</v>
      </c>
      <c r="CB388" s="16">
        <f t="shared" si="403"/>
        <v>0</v>
      </c>
      <c r="CC388" s="16">
        <f t="shared" si="404"/>
        <v>0</v>
      </c>
      <c r="CD388" s="16">
        <f t="shared" si="405"/>
        <v>0</v>
      </c>
      <c r="CE388" s="16">
        <f t="shared" si="406"/>
        <v>0</v>
      </c>
      <c r="CF388" s="16">
        <f t="shared" si="407"/>
        <v>0</v>
      </c>
      <c r="CG388" s="16">
        <f t="shared" si="408"/>
        <v>0</v>
      </c>
      <c r="CH388" s="16">
        <f t="shared" si="409"/>
        <v>0</v>
      </c>
      <c r="CI388" s="16">
        <f t="shared" si="410"/>
        <v>0</v>
      </c>
      <c r="CJ388" s="16">
        <f t="shared" si="411"/>
        <v>0</v>
      </c>
      <c r="CK388" s="16">
        <f t="shared" si="412"/>
        <v>0</v>
      </c>
      <c r="CL388" s="16">
        <f t="shared" si="413"/>
        <v>0</v>
      </c>
      <c r="CM388" s="16">
        <f t="shared" si="414"/>
        <v>0</v>
      </c>
      <c r="CN388" s="16">
        <f t="shared" si="415"/>
        <v>0</v>
      </c>
      <c r="CO388" s="16">
        <f t="shared" si="416"/>
        <v>0</v>
      </c>
      <c r="CP388" s="16">
        <f t="shared" si="417"/>
        <v>0</v>
      </c>
      <c r="CQ388" s="16">
        <f t="shared" si="418"/>
        <v>0</v>
      </c>
      <c r="CR388" s="16">
        <f t="shared" si="419"/>
        <v>0</v>
      </c>
      <c r="CS388" s="16">
        <f t="shared" si="420"/>
        <v>0</v>
      </c>
      <c r="CT388" s="16">
        <f t="shared" si="421"/>
        <v>0</v>
      </c>
      <c r="CU388" s="16">
        <f t="shared" si="422"/>
        <v>0</v>
      </c>
      <c r="CV388" s="16">
        <f t="shared" si="423"/>
        <v>0</v>
      </c>
      <c r="CW388" s="16">
        <f t="shared" si="424"/>
        <v>0</v>
      </c>
      <c r="CX388" s="16">
        <f t="shared" si="425"/>
        <v>0</v>
      </c>
      <c r="CY388" s="16">
        <f t="shared" si="426"/>
        <v>0</v>
      </c>
      <c r="CZ388" s="16">
        <f t="shared" si="427"/>
        <v>0</v>
      </c>
      <c r="DA388" s="16">
        <f t="shared" si="428"/>
        <v>0</v>
      </c>
      <c r="DB388" s="16">
        <f t="shared" si="429"/>
        <v>0</v>
      </c>
      <c r="DC388" s="16">
        <f t="shared" si="430"/>
        <v>0</v>
      </c>
      <c r="DD388" s="16">
        <f t="shared" si="431"/>
        <v>0</v>
      </c>
      <c r="DE388" s="16">
        <f t="shared" si="432"/>
        <v>0</v>
      </c>
      <c r="DF388" s="16">
        <f t="shared" si="433"/>
        <v>0</v>
      </c>
      <c r="DG388" s="16">
        <f t="shared" si="434"/>
        <v>0</v>
      </c>
      <c r="DH388" s="16">
        <f t="shared" si="435"/>
        <v>0</v>
      </c>
      <c r="DI388" s="16">
        <f t="shared" si="436"/>
        <v>0</v>
      </c>
      <c r="DJ388" s="16">
        <f t="shared" si="437"/>
        <v>0</v>
      </c>
      <c r="DK388" s="16">
        <f t="shared" si="438"/>
        <v>0</v>
      </c>
      <c r="DL388" s="16">
        <f t="shared" si="439"/>
        <v>0</v>
      </c>
      <c r="DM388" s="16">
        <f t="shared" si="440"/>
        <v>1</v>
      </c>
      <c r="DN388" s="16">
        <f t="shared" si="441"/>
        <v>0</v>
      </c>
      <c r="DO388" s="16">
        <f t="shared" si="442"/>
        <v>0</v>
      </c>
      <c r="DP388" s="16">
        <f t="shared" si="443"/>
        <v>0</v>
      </c>
      <c r="DQ388" s="16">
        <f t="shared" si="444"/>
        <v>0</v>
      </c>
      <c r="DR388" s="16">
        <f t="shared" si="445"/>
        <v>0</v>
      </c>
      <c r="DS388" s="16">
        <f t="shared" si="446"/>
        <v>0</v>
      </c>
      <c r="DT388" s="16">
        <f t="shared" si="447"/>
        <v>0</v>
      </c>
      <c r="DU388" s="16">
        <f t="shared" si="448"/>
        <v>0</v>
      </c>
      <c r="DV388" s="16">
        <f t="shared" si="449"/>
        <v>0</v>
      </c>
      <c r="DW388" s="16">
        <f t="shared" si="450"/>
        <v>0</v>
      </c>
      <c r="DX388" s="16">
        <f t="shared" si="451"/>
        <v>0</v>
      </c>
      <c r="DY388" s="16">
        <f t="shared" si="452"/>
        <v>0</v>
      </c>
      <c r="DZ388" s="16">
        <f t="shared" si="453"/>
        <v>0</v>
      </c>
      <c r="EA388" s="16">
        <f t="shared" si="454"/>
        <v>0</v>
      </c>
      <c r="EB388" s="16">
        <f t="shared" si="455"/>
        <v>0</v>
      </c>
      <c r="EC388" s="16">
        <f t="shared" si="456"/>
        <v>0</v>
      </c>
      <c r="ED388" s="16">
        <f t="shared" si="457"/>
        <v>1</v>
      </c>
      <c r="EE388" s="16">
        <f t="shared" si="458"/>
        <v>1</v>
      </c>
      <c r="EG388" s="20">
        <f t="shared" si="459"/>
        <v>0</v>
      </c>
      <c r="EH388" s="20">
        <f t="shared" si="460"/>
        <v>0</v>
      </c>
      <c r="EI388" s="20">
        <f t="shared" si="461"/>
        <v>0</v>
      </c>
      <c r="EJ388" s="20">
        <f t="shared" si="462"/>
        <v>0</v>
      </c>
      <c r="EP388" s="42" t="s">
        <v>573</v>
      </c>
      <c r="EQ388" s="16">
        <f t="shared" si="463"/>
        <v>0</v>
      </c>
      <c r="ER388" s="16">
        <f t="shared" si="464"/>
        <v>0</v>
      </c>
      <c r="ES388" s="16">
        <f t="shared" si="465"/>
        <v>0</v>
      </c>
      <c r="ET388" s="16">
        <f t="shared" si="466"/>
        <v>0</v>
      </c>
      <c r="EU388" s="16">
        <f t="shared" si="467"/>
        <v>0</v>
      </c>
      <c r="EV388" s="16">
        <f t="shared" si="468"/>
        <v>14</v>
      </c>
      <c r="EW388" s="16">
        <f t="shared" si="469"/>
        <v>0</v>
      </c>
      <c r="EX388" s="16">
        <f t="shared" si="470"/>
        <v>0</v>
      </c>
      <c r="EY388" s="16">
        <f t="shared" si="471"/>
        <v>0</v>
      </c>
      <c r="EZ388" s="16">
        <f t="shared" si="472"/>
        <v>0</v>
      </c>
      <c r="FA388" s="16">
        <f t="shared" si="473"/>
        <v>0</v>
      </c>
      <c r="FB388" s="16">
        <f t="shared" si="474"/>
        <v>0</v>
      </c>
      <c r="FC388" s="16">
        <f t="shared" si="475"/>
        <v>0</v>
      </c>
      <c r="FD388" s="16">
        <f t="shared" si="476"/>
        <v>0</v>
      </c>
      <c r="FE388" s="16">
        <f t="shared" si="477"/>
        <v>0</v>
      </c>
      <c r="FF388" s="16">
        <f t="shared" si="478"/>
        <v>0</v>
      </c>
      <c r="FG388" s="16">
        <f t="shared" si="479"/>
        <v>0</v>
      </c>
    </row>
    <row r="389" spans="2:163" x14ac:dyDescent="0.25">
      <c r="B389" s="42">
        <v>385</v>
      </c>
      <c r="C389" s="42" t="s">
        <v>1007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13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0</v>
      </c>
      <c r="BF389" s="16">
        <v>0</v>
      </c>
      <c r="BG389" s="16">
        <v>0</v>
      </c>
      <c r="BH389" s="16">
        <v>0</v>
      </c>
      <c r="BI389" s="16">
        <v>0</v>
      </c>
      <c r="BJ389" s="16">
        <v>0</v>
      </c>
      <c r="BK389" s="16">
        <v>0</v>
      </c>
      <c r="BL389" s="16">
        <v>0</v>
      </c>
      <c r="BM389" s="16">
        <v>0</v>
      </c>
      <c r="BN389" s="16">
        <v>0</v>
      </c>
      <c r="BO389" s="16">
        <v>0</v>
      </c>
      <c r="BP389" s="16">
        <v>0</v>
      </c>
      <c r="BQ389" s="16">
        <v>0</v>
      </c>
      <c r="BR389" s="16">
        <v>0</v>
      </c>
      <c r="BS389" s="16">
        <v>0</v>
      </c>
      <c r="BT389" s="16">
        <v>0</v>
      </c>
      <c r="BU389" s="16">
        <v>0</v>
      </c>
      <c r="BV389" s="16">
        <v>0</v>
      </c>
      <c r="BW389" s="16">
        <v>0</v>
      </c>
      <c r="BX389" s="16">
        <v>0</v>
      </c>
      <c r="BY389" s="16">
        <f t="shared" ref="BY389" si="480">SUM(D389:BX389)</f>
        <v>13</v>
      </c>
      <c r="BZ389" s="19">
        <f t="shared" ref="BZ389" si="481">(BY389/ED389)</f>
        <v>13</v>
      </c>
      <c r="CA389" s="16">
        <f t="shared" si="402"/>
        <v>0</v>
      </c>
      <c r="CB389" s="16">
        <f t="shared" si="403"/>
        <v>0</v>
      </c>
      <c r="CC389" s="16">
        <f t="shared" si="404"/>
        <v>0</v>
      </c>
      <c r="CD389" s="16">
        <f t="shared" si="405"/>
        <v>0</v>
      </c>
      <c r="CE389" s="16">
        <f t="shared" si="406"/>
        <v>0</v>
      </c>
      <c r="CF389" s="16">
        <f t="shared" si="407"/>
        <v>0</v>
      </c>
      <c r="CG389" s="16">
        <f t="shared" si="408"/>
        <v>0</v>
      </c>
      <c r="CH389" s="16">
        <f t="shared" si="409"/>
        <v>0</v>
      </c>
      <c r="CI389" s="16">
        <f t="shared" si="410"/>
        <v>0</v>
      </c>
      <c r="CJ389" s="16">
        <f t="shared" si="411"/>
        <v>0</v>
      </c>
      <c r="CK389" s="16">
        <f t="shared" si="412"/>
        <v>0</v>
      </c>
      <c r="CL389" s="16">
        <f t="shared" si="413"/>
        <v>0</v>
      </c>
      <c r="CM389" s="16">
        <f t="shared" si="414"/>
        <v>0</v>
      </c>
      <c r="CN389" s="16">
        <f t="shared" si="415"/>
        <v>0</v>
      </c>
      <c r="CO389" s="16">
        <f t="shared" si="416"/>
        <v>0</v>
      </c>
      <c r="CP389" s="16">
        <f t="shared" si="417"/>
        <v>0</v>
      </c>
      <c r="CQ389" s="16">
        <f t="shared" si="418"/>
        <v>0</v>
      </c>
      <c r="CR389" s="16">
        <f t="shared" si="419"/>
        <v>0</v>
      </c>
      <c r="CS389" s="16">
        <f t="shared" si="420"/>
        <v>0</v>
      </c>
      <c r="CT389" s="16">
        <f t="shared" si="421"/>
        <v>0</v>
      </c>
      <c r="CU389" s="16">
        <f t="shared" si="422"/>
        <v>0</v>
      </c>
      <c r="CV389" s="16">
        <f t="shared" si="423"/>
        <v>0</v>
      </c>
      <c r="CW389" s="16">
        <f t="shared" si="424"/>
        <v>0</v>
      </c>
      <c r="CX389" s="16">
        <f t="shared" si="425"/>
        <v>0</v>
      </c>
      <c r="CY389" s="16">
        <f t="shared" si="426"/>
        <v>0</v>
      </c>
      <c r="CZ389" s="16">
        <f t="shared" si="427"/>
        <v>0</v>
      </c>
      <c r="DA389" s="16">
        <f t="shared" si="428"/>
        <v>0</v>
      </c>
      <c r="DB389" s="16">
        <f t="shared" si="429"/>
        <v>0</v>
      </c>
      <c r="DC389" s="16">
        <f t="shared" si="430"/>
        <v>0</v>
      </c>
      <c r="DD389" s="16">
        <f t="shared" si="431"/>
        <v>0</v>
      </c>
      <c r="DE389" s="16">
        <f t="shared" si="432"/>
        <v>0</v>
      </c>
      <c r="DF389" s="16">
        <f t="shared" si="433"/>
        <v>0</v>
      </c>
      <c r="DG389" s="16">
        <f t="shared" si="434"/>
        <v>0</v>
      </c>
      <c r="DH389" s="16">
        <f t="shared" si="435"/>
        <v>0</v>
      </c>
      <c r="DI389" s="16">
        <f t="shared" si="436"/>
        <v>0</v>
      </c>
      <c r="DJ389" s="16">
        <f t="shared" si="437"/>
        <v>0</v>
      </c>
      <c r="DK389" s="16">
        <f t="shared" si="438"/>
        <v>0</v>
      </c>
      <c r="DL389" s="16">
        <f t="shared" si="439"/>
        <v>0</v>
      </c>
      <c r="DM389" s="16">
        <f t="shared" si="440"/>
        <v>0</v>
      </c>
      <c r="DN389" s="16">
        <f t="shared" si="441"/>
        <v>1</v>
      </c>
      <c r="DO389" s="16">
        <f t="shared" si="442"/>
        <v>0</v>
      </c>
      <c r="DP389" s="16">
        <f t="shared" si="443"/>
        <v>0</v>
      </c>
      <c r="DQ389" s="16">
        <f t="shared" si="444"/>
        <v>0</v>
      </c>
      <c r="DR389" s="16">
        <f t="shared" si="445"/>
        <v>0</v>
      </c>
      <c r="DS389" s="16">
        <f t="shared" si="446"/>
        <v>0</v>
      </c>
      <c r="DT389" s="16">
        <f t="shared" si="447"/>
        <v>0</v>
      </c>
      <c r="DU389" s="16">
        <f t="shared" si="448"/>
        <v>0</v>
      </c>
      <c r="DV389" s="16">
        <f t="shared" si="449"/>
        <v>0</v>
      </c>
      <c r="DW389" s="16">
        <f t="shared" si="450"/>
        <v>0</v>
      </c>
      <c r="DX389" s="16">
        <f t="shared" si="451"/>
        <v>0</v>
      </c>
      <c r="DY389" s="16">
        <f t="shared" si="452"/>
        <v>0</v>
      </c>
      <c r="DZ389" s="16">
        <f t="shared" si="453"/>
        <v>0</v>
      </c>
      <c r="EA389" s="16">
        <f t="shared" si="454"/>
        <v>0</v>
      </c>
      <c r="EB389" s="16">
        <f t="shared" si="455"/>
        <v>0</v>
      </c>
      <c r="EC389" s="16">
        <f t="shared" si="456"/>
        <v>0</v>
      </c>
      <c r="ED389" s="16">
        <f t="shared" si="457"/>
        <v>1</v>
      </c>
      <c r="EE389" s="16">
        <f t="shared" si="458"/>
        <v>1</v>
      </c>
      <c r="EG389" s="20">
        <f t="shared" si="459"/>
        <v>0</v>
      </c>
      <c r="EH389" s="20">
        <f t="shared" si="460"/>
        <v>0</v>
      </c>
      <c r="EI389" s="20">
        <f t="shared" si="461"/>
        <v>0</v>
      </c>
      <c r="EJ389" s="20">
        <f t="shared" si="462"/>
        <v>0</v>
      </c>
      <c r="EP389" s="42" t="s">
        <v>1007</v>
      </c>
      <c r="EQ389" s="16">
        <f t="shared" si="463"/>
        <v>0</v>
      </c>
      <c r="ER389" s="16">
        <f t="shared" si="464"/>
        <v>0</v>
      </c>
      <c r="ES389" s="16">
        <f t="shared" si="465"/>
        <v>0</v>
      </c>
      <c r="ET389" s="16">
        <f t="shared" si="466"/>
        <v>0</v>
      </c>
      <c r="EU389" s="16">
        <f t="shared" si="467"/>
        <v>0</v>
      </c>
      <c r="EV389" s="16">
        <f t="shared" si="468"/>
        <v>13</v>
      </c>
      <c r="EW389" s="16">
        <f t="shared" si="469"/>
        <v>0</v>
      </c>
      <c r="EX389" s="16">
        <f t="shared" si="470"/>
        <v>0</v>
      </c>
      <c r="EY389" s="16">
        <f t="shared" si="471"/>
        <v>0</v>
      </c>
      <c r="EZ389" s="16">
        <f t="shared" si="472"/>
        <v>0</v>
      </c>
      <c r="FA389" s="16">
        <f t="shared" si="473"/>
        <v>0</v>
      </c>
      <c r="FB389" s="16">
        <f t="shared" si="474"/>
        <v>0</v>
      </c>
      <c r="FC389" s="16">
        <f t="shared" si="475"/>
        <v>0</v>
      </c>
      <c r="FD389" s="16">
        <f t="shared" si="476"/>
        <v>0</v>
      </c>
      <c r="FE389" s="16">
        <f t="shared" si="477"/>
        <v>0</v>
      </c>
      <c r="FF389" s="16">
        <f t="shared" si="478"/>
        <v>0</v>
      </c>
      <c r="FG389" s="16">
        <f t="shared" si="479"/>
        <v>0</v>
      </c>
    </row>
    <row r="390" spans="2:163" x14ac:dyDescent="0.25">
      <c r="C390" s="44"/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0</v>
      </c>
      <c r="BF390" s="16">
        <v>0</v>
      </c>
      <c r="BG390" s="16">
        <v>0</v>
      </c>
      <c r="BH390" s="16">
        <v>0</v>
      </c>
      <c r="BI390" s="16">
        <v>0</v>
      </c>
      <c r="BJ390" s="16">
        <v>0</v>
      </c>
      <c r="BK390" s="16">
        <v>0</v>
      </c>
      <c r="BL390" s="16">
        <v>0</v>
      </c>
      <c r="BM390" s="16">
        <v>0</v>
      </c>
      <c r="BN390" s="16">
        <v>0</v>
      </c>
      <c r="BO390" s="16">
        <v>0</v>
      </c>
      <c r="BP390" s="16">
        <v>0</v>
      </c>
      <c r="BQ390" s="16">
        <v>0</v>
      </c>
      <c r="BR390" s="16">
        <v>0</v>
      </c>
      <c r="BS390" s="16">
        <v>0</v>
      </c>
      <c r="BT390" s="16">
        <v>0</v>
      </c>
      <c r="BU390" s="16">
        <v>0</v>
      </c>
      <c r="BV390" s="16">
        <v>0</v>
      </c>
      <c r="BW390" s="16">
        <v>0</v>
      </c>
      <c r="BX390" s="16">
        <v>0</v>
      </c>
      <c r="BZ390" s="19"/>
      <c r="EG390" s="20"/>
      <c r="EH390" s="20"/>
      <c r="EI390" s="20"/>
      <c r="EJ390" s="20"/>
      <c r="EP390" s="44"/>
    </row>
    <row r="391" spans="2:163" x14ac:dyDescent="0.25">
      <c r="C391" s="46"/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0</v>
      </c>
      <c r="BF391" s="16">
        <v>0</v>
      </c>
      <c r="BG391" s="16">
        <v>0</v>
      </c>
      <c r="BH391" s="16">
        <v>0</v>
      </c>
      <c r="BI391" s="16">
        <v>0</v>
      </c>
      <c r="BJ391" s="16">
        <v>0</v>
      </c>
      <c r="BK391" s="16">
        <v>0</v>
      </c>
      <c r="BL391" s="16">
        <v>0</v>
      </c>
      <c r="BM391" s="16">
        <v>0</v>
      </c>
      <c r="BN391" s="16">
        <v>0</v>
      </c>
      <c r="BO391" s="16">
        <v>0</v>
      </c>
      <c r="BP391" s="16">
        <v>0</v>
      </c>
      <c r="BQ391" s="16">
        <v>0</v>
      </c>
      <c r="BR391" s="16">
        <v>0</v>
      </c>
      <c r="BS391" s="16">
        <v>0</v>
      </c>
      <c r="BT391" s="16">
        <v>0</v>
      </c>
      <c r="BU391" s="16">
        <v>0</v>
      </c>
      <c r="BV391" s="16">
        <v>0</v>
      </c>
      <c r="BW391" s="16">
        <v>0</v>
      </c>
      <c r="BX391" s="16">
        <v>0</v>
      </c>
      <c r="BZ391" s="19"/>
      <c r="EG391" s="20"/>
      <c r="EH391" s="20"/>
      <c r="EI391" s="20"/>
      <c r="EJ391" s="20"/>
      <c r="EP391" s="46"/>
    </row>
    <row r="392" spans="2:163" x14ac:dyDescent="0.25"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0</v>
      </c>
      <c r="BF392" s="16">
        <v>0</v>
      </c>
      <c r="BG392" s="16">
        <v>0</v>
      </c>
      <c r="BH392" s="16">
        <v>0</v>
      </c>
      <c r="BI392" s="16">
        <v>0</v>
      </c>
      <c r="BJ392" s="16">
        <v>0</v>
      </c>
      <c r="BK392" s="16">
        <v>0</v>
      </c>
      <c r="BL392" s="16">
        <v>0</v>
      </c>
      <c r="BM392" s="16">
        <v>0</v>
      </c>
      <c r="BN392" s="16">
        <v>0</v>
      </c>
      <c r="BO392" s="16">
        <v>0</v>
      </c>
      <c r="BP392" s="16">
        <v>0</v>
      </c>
      <c r="BQ392" s="16">
        <v>0</v>
      </c>
      <c r="BR392" s="16">
        <v>0</v>
      </c>
      <c r="BS392" s="16">
        <v>0</v>
      </c>
      <c r="BT392" s="16">
        <v>0</v>
      </c>
      <c r="BU392" s="16">
        <v>0</v>
      </c>
      <c r="BV392" s="16">
        <v>0</v>
      </c>
      <c r="BW392" s="16">
        <v>0</v>
      </c>
      <c r="BX392" s="16">
        <v>0</v>
      </c>
      <c r="BZ392" s="19"/>
      <c r="EG392" s="20"/>
      <c r="EH392" s="20"/>
      <c r="EI392" s="20"/>
      <c r="EJ392" s="20"/>
    </row>
    <row r="393" spans="2:163" x14ac:dyDescent="0.25">
      <c r="C393" s="42"/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0</v>
      </c>
      <c r="BF393" s="16">
        <v>0</v>
      </c>
      <c r="BG393" s="16">
        <v>0</v>
      </c>
      <c r="BH393" s="16">
        <v>0</v>
      </c>
      <c r="BI393" s="16">
        <v>0</v>
      </c>
      <c r="BJ393" s="16">
        <v>0</v>
      </c>
      <c r="BK393" s="16">
        <v>0</v>
      </c>
      <c r="BL393" s="16">
        <v>0</v>
      </c>
      <c r="BM393" s="16">
        <v>0</v>
      </c>
      <c r="BN393" s="16">
        <v>0</v>
      </c>
      <c r="BO393" s="16">
        <v>0</v>
      </c>
      <c r="BP393" s="16">
        <v>0</v>
      </c>
      <c r="BQ393" s="16">
        <v>0</v>
      </c>
      <c r="BR393" s="16">
        <v>0</v>
      </c>
      <c r="BS393" s="16">
        <v>0</v>
      </c>
      <c r="BT393" s="16">
        <v>0</v>
      </c>
      <c r="BU393" s="16">
        <v>0</v>
      </c>
      <c r="BV393" s="16">
        <v>0</v>
      </c>
      <c r="BW393" s="16">
        <v>0</v>
      </c>
      <c r="BX393" s="16">
        <v>0</v>
      </c>
      <c r="BZ393" s="19"/>
      <c r="EG393" s="20"/>
      <c r="EH393" s="20"/>
      <c r="EI393" s="20"/>
      <c r="EJ393" s="20"/>
      <c r="EP393" s="42"/>
    </row>
    <row r="394" spans="2:163" x14ac:dyDescent="0.25">
      <c r="C394" s="46"/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0</v>
      </c>
      <c r="BF394" s="16">
        <v>0</v>
      </c>
      <c r="BG394" s="16">
        <v>0</v>
      </c>
      <c r="BH394" s="16">
        <v>0</v>
      </c>
      <c r="BI394" s="16">
        <v>0</v>
      </c>
      <c r="BJ394" s="16">
        <v>0</v>
      </c>
      <c r="BK394" s="16">
        <v>0</v>
      </c>
      <c r="BL394" s="16">
        <v>0</v>
      </c>
      <c r="BM394" s="16">
        <v>0</v>
      </c>
      <c r="BN394" s="16">
        <v>0</v>
      </c>
      <c r="BO394" s="16">
        <v>0</v>
      </c>
      <c r="BP394" s="16">
        <v>0</v>
      </c>
      <c r="BQ394" s="16">
        <v>0</v>
      </c>
      <c r="BR394" s="16">
        <v>0</v>
      </c>
      <c r="BS394" s="16">
        <v>0</v>
      </c>
      <c r="BT394" s="16">
        <v>0</v>
      </c>
      <c r="BU394" s="16">
        <v>0</v>
      </c>
      <c r="BV394" s="16">
        <v>0</v>
      </c>
      <c r="BW394" s="16">
        <v>0</v>
      </c>
      <c r="BX394" s="16">
        <v>0</v>
      </c>
      <c r="BZ394" s="19"/>
      <c r="EG394" s="20"/>
      <c r="EH394" s="20"/>
      <c r="EI394" s="20"/>
      <c r="EJ394" s="20"/>
      <c r="EP394" s="46"/>
    </row>
    <row r="395" spans="2:163" x14ac:dyDescent="0.25">
      <c r="C395" s="44"/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0</v>
      </c>
      <c r="BF395" s="16">
        <v>0</v>
      </c>
      <c r="BG395" s="16">
        <v>0</v>
      </c>
      <c r="BH395" s="16">
        <v>0</v>
      </c>
      <c r="BI395" s="16">
        <v>0</v>
      </c>
      <c r="BJ395" s="16">
        <v>0</v>
      </c>
      <c r="BK395" s="16">
        <v>0</v>
      </c>
      <c r="BL395" s="16">
        <v>0</v>
      </c>
      <c r="BM395" s="16">
        <v>0</v>
      </c>
      <c r="BN395" s="16">
        <v>0</v>
      </c>
      <c r="BO395" s="16">
        <v>0</v>
      </c>
      <c r="BP395" s="16">
        <v>0</v>
      </c>
      <c r="BQ395" s="16">
        <v>0</v>
      </c>
      <c r="BR395" s="16">
        <v>0</v>
      </c>
      <c r="BS395" s="16">
        <v>0</v>
      </c>
      <c r="BT395" s="16">
        <v>0</v>
      </c>
      <c r="BU395" s="16">
        <v>0</v>
      </c>
      <c r="BV395" s="16">
        <v>0</v>
      </c>
      <c r="BW395" s="16">
        <v>0</v>
      </c>
      <c r="BX395" s="16">
        <v>0</v>
      </c>
      <c r="BZ395" s="19"/>
      <c r="EG395" s="20"/>
      <c r="EH395" s="20"/>
      <c r="EI395" s="20"/>
      <c r="EJ395" s="20"/>
      <c r="EP395" s="44"/>
    </row>
    <row r="396" spans="2:163" x14ac:dyDescent="0.25">
      <c r="C396" s="46"/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0</v>
      </c>
      <c r="BF396" s="16">
        <v>0</v>
      </c>
      <c r="BG396" s="16">
        <v>0</v>
      </c>
      <c r="BH396" s="16">
        <v>0</v>
      </c>
      <c r="BI396" s="16">
        <v>0</v>
      </c>
      <c r="BJ396" s="16">
        <v>0</v>
      </c>
      <c r="BK396" s="16">
        <v>0</v>
      </c>
      <c r="BL396" s="16">
        <v>0</v>
      </c>
      <c r="BM396" s="16">
        <v>0</v>
      </c>
      <c r="BN396" s="16">
        <v>0</v>
      </c>
      <c r="BO396" s="16">
        <v>0</v>
      </c>
      <c r="BP396" s="16">
        <v>0</v>
      </c>
      <c r="BQ396" s="16">
        <v>0</v>
      </c>
      <c r="BR396" s="16">
        <v>0</v>
      </c>
      <c r="BS396" s="16">
        <v>0</v>
      </c>
      <c r="BT396" s="16">
        <v>0</v>
      </c>
      <c r="BU396" s="16">
        <v>0</v>
      </c>
      <c r="BV396" s="16">
        <v>0</v>
      </c>
      <c r="BW396" s="16">
        <v>0</v>
      </c>
      <c r="BX396" s="16">
        <v>0</v>
      </c>
      <c r="BZ396" s="19"/>
      <c r="EG396" s="20"/>
      <c r="EH396" s="20"/>
      <c r="EI396" s="20"/>
      <c r="EJ396" s="20"/>
      <c r="EP396" s="46"/>
    </row>
    <row r="397" spans="2:163" x14ac:dyDescent="0.25">
      <c r="C397" s="46"/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0</v>
      </c>
      <c r="BF397" s="16">
        <v>0</v>
      </c>
      <c r="BG397" s="16">
        <v>0</v>
      </c>
      <c r="BH397" s="16">
        <v>0</v>
      </c>
      <c r="BI397" s="16">
        <v>0</v>
      </c>
      <c r="BJ397" s="16">
        <v>0</v>
      </c>
      <c r="BK397" s="16">
        <v>0</v>
      </c>
      <c r="BL397" s="16">
        <v>0</v>
      </c>
      <c r="BM397" s="16">
        <v>0</v>
      </c>
      <c r="BN397" s="16">
        <v>0</v>
      </c>
      <c r="BO397" s="16">
        <v>0</v>
      </c>
      <c r="BP397" s="16">
        <v>0</v>
      </c>
      <c r="BQ397" s="16">
        <v>0</v>
      </c>
      <c r="BR397" s="16">
        <v>0</v>
      </c>
      <c r="BS397" s="16">
        <v>0</v>
      </c>
      <c r="BT397" s="16">
        <v>0</v>
      </c>
      <c r="BU397" s="16">
        <v>0</v>
      </c>
      <c r="BV397" s="16">
        <v>0</v>
      </c>
      <c r="BW397" s="16">
        <v>0</v>
      </c>
      <c r="BX397" s="16">
        <v>0</v>
      </c>
      <c r="BZ397" s="19"/>
      <c r="EG397" s="20"/>
      <c r="EH397" s="20"/>
      <c r="EI397" s="20"/>
      <c r="EJ397" s="20"/>
      <c r="EP397" s="46"/>
    </row>
    <row r="398" spans="2:163" x14ac:dyDescent="0.25">
      <c r="C398" s="42"/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0</v>
      </c>
      <c r="BF398" s="16">
        <v>0</v>
      </c>
      <c r="BG398" s="16">
        <v>0</v>
      </c>
      <c r="BH398" s="16">
        <v>0</v>
      </c>
      <c r="BI398" s="16">
        <v>0</v>
      </c>
      <c r="BJ398" s="16">
        <v>0</v>
      </c>
      <c r="BK398" s="16">
        <v>0</v>
      </c>
      <c r="BL398" s="16">
        <v>0</v>
      </c>
      <c r="BM398" s="16">
        <v>0</v>
      </c>
      <c r="BN398" s="16">
        <v>0</v>
      </c>
      <c r="BO398" s="16">
        <v>0</v>
      </c>
      <c r="BP398" s="16">
        <v>0</v>
      </c>
      <c r="BQ398" s="16">
        <v>0</v>
      </c>
      <c r="BR398" s="16">
        <v>0</v>
      </c>
      <c r="BS398" s="16">
        <v>0</v>
      </c>
      <c r="BT398" s="16">
        <v>0</v>
      </c>
      <c r="BU398" s="16">
        <v>0</v>
      </c>
      <c r="BV398" s="16">
        <v>0</v>
      </c>
      <c r="BW398" s="16">
        <v>0</v>
      </c>
      <c r="BX398" s="16">
        <v>0</v>
      </c>
      <c r="BZ398" s="19"/>
      <c r="EG398" s="20"/>
      <c r="EH398" s="20"/>
      <c r="EI398" s="20"/>
      <c r="EJ398" s="20"/>
      <c r="EP398" s="42"/>
    </row>
    <row r="399" spans="2:163" x14ac:dyDescent="0.25">
      <c r="C399" s="44"/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0</v>
      </c>
      <c r="BF399" s="16">
        <v>0</v>
      </c>
      <c r="BG399" s="16">
        <v>0</v>
      </c>
      <c r="BH399" s="16">
        <v>0</v>
      </c>
      <c r="BI399" s="16">
        <v>0</v>
      </c>
      <c r="BJ399" s="16">
        <v>0</v>
      </c>
      <c r="BK399" s="16">
        <v>0</v>
      </c>
      <c r="BL399" s="16">
        <v>0</v>
      </c>
      <c r="BM399" s="16">
        <v>0</v>
      </c>
      <c r="BN399" s="16">
        <v>0</v>
      </c>
      <c r="BO399" s="16">
        <v>0</v>
      </c>
      <c r="BP399" s="16">
        <v>0</v>
      </c>
      <c r="BQ399" s="16">
        <v>0</v>
      </c>
      <c r="BR399" s="16">
        <v>0</v>
      </c>
      <c r="BS399" s="16">
        <v>0</v>
      </c>
      <c r="BT399" s="16">
        <v>0</v>
      </c>
      <c r="BU399" s="16">
        <v>0</v>
      </c>
      <c r="BV399" s="16">
        <v>0</v>
      </c>
      <c r="BW399" s="16">
        <v>0</v>
      </c>
      <c r="BX399" s="16">
        <v>0</v>
      </c>
      <c r="BZ399" s="19"/>
      <c r="EG399" s="20"/>
      <c r="EH399" s="20"/>
      <c r="EI399" s="20"/>
      <c r="EJ399" s="20"/>
      <c r="EP399" s="44"/>
    </row>
    <row r="400" spans="2:163" x14ac:dyDescent="0.25">
      <c r="C400" s="46"/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0</v>
      </c>
      <c r="BF400" s="16">
        <v>0</v>
      </c>
      <c r="BG400" s="16">
        <v>0</v>
      </c>
      <c r="BH400" s="16">
        <v>0</v>
      </c>
      <c r="BI400" s="16">
        <v>0</v>
      </c>
      <c r="BJ400" s="16">
        <v>0</v>
      </c>
      <c r="BK400" s="16">
        <v>0</v>
      </c>
      <c r="BL400" s="16">
        <v>0</v>
      </c>
      <c r="BM400" s="16">
        <v>0</v>
      </c>
      <c r="BN400" s="16">
        <v>0</v>
      </c>
      <c r="BO400" s="16">
        <v>0</v>
      </c>
      <c r="BP400" s="16">
        <v>0</v>
      </c>
      <c r="BQ400" s="16">
        <v>0</v>
      </c>
      <c r="BR400" s="16">
        <v>0</v>
      </c>
      <c r="BS400" s="16">
        <v>0</v>
      </c>
      <c r="BT400" s="16">
        <v>0</v>
      </c>
      <c r="BU400" s="16">
        <v>0</v>
      </c>
      <c r="BV400" s="16">
        <v>0</v>
      </c>
      <c r="BW400" s="16">
        <v>0</v>
      </c>
      <c r="BX400" s="16">
        <v>0</v>
      </c>
      <c r="BZ400" s="19"/>
      <c r="EG400" s="20"/>
      <c r="EH400" s="20"/>
      <c r="EI400" s="20"/>
      <c r="EJ400" s="20"/>
      <c r="EP400" s="46"/>
    </row>
    <row r="401" spans="3:146" x14ac:dyDescent="0.25">
      <c r="C401" s="44"/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0</v>
      </c>
      <c r="BB401" s="16">
        <v>0</v>
      </c>
      <c r="BC401" s="16">
        <v>0</v>
      </c>
      <c r="BD401" s="16">
        <v>0</v>
      </c>
      <c r="BE401" s="16">
        <v>0</v>
      </c>
      <c r="BF401" s="16">
        <v>0</v>
      </c>
      <c r="BG401" s="16">
        <v>0</v>
      </c>
      <c r="BH401" s="16">
        <v>0</v>
      </c>
      <c r="BI401" s="16">
        <v>0</v>
      </c>
      <c r="BJ401" s="16">
        <v>0</v>
      </c>
      <c r="BK401" s="16">
        <v>0</v>
      </c>
      <c r="BL401" s="16">
        <v>0</v>
      </c>
      <c r="BM401" s="16">
        <v>0</v>
      </c>
      <c r="BN401" s="16">
        <v>0</v>
      </c>
      <c r="BO401" s="16">
        <v>0</v>
      </c>
      <c r="BP401" s="16">
        <v>0</v>
      </c>
      <c r="BQ401" s="16">
        <v>0</v>
      </c>
      <c r="BR401" s="16">
        <v>0</v>
      </c>
      <c r="BS401" s="16">
        <v>0</v>
      </c>
      <c r="BT401" s="16">
        <v>0</v>
      </c>
      <c r="BU401" s="16">
        <v>0</v>
      </c>
      <c r="BV401" s="16">
        <v>0</v>
      </c>
      <c r="BW401" s="16">
        <v>0</v>
      </c>
      <c r="BX401" s="16">
        <v>0</v>
      </c>
      <c r="BZ401" s="19"/>
      <c r="EG401" s="20"/>
      <c r="EH401" s="20"/>
      <c r="EI401" s="20"/>
      <c r="EJ401" s="20"/>
      <c r="EP401" s="44"/>
    </row>
    <row r="402" spans="3:146" x14ac:dyDescent="0.25"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0</v>
      </c>
      <c r="BF402" s="16">
        <v>0</v>
      </c>
      <c r="BG402" s="16">
        <v>0</v>
      </c>
      <c r="BH402" s="16">
        <v>0</v>
      </c>
      <c r="BI402" s="16">
        <v>0</v>
      </c>
      <c r="BJ402" s="16">
        <v>0</v>
      </c>
      <c r="BK402" s="16">
        <v>0</v>
      </c>
      <c r="BL402" s="16">
        <v>0</v>
      </c>
      <c r="BM402" s="16">
        <v>0</v>
      </c>
      <c r="BN402" s="16">
        <v>0</v>
      </c>
      <c r="BO402" s="16">
        <v>0</v>
      </c>
      <c r="BP402" s="16">
        <v>0</v>
      </c>
      <c r="BQ402" s="16">
        <v>0</v>
      </c>
      <c r="BR402" s="16">
        <v>0</v>
      </c>
      <c r="BS402" s="16">
        <v>0</v>
      </c>
      <c r="BT402" s="16">
        <v>0</v>
      </c>
      <c r="BU402" s="16">
        <v>0</v>
      </c>
      <c r="BV402" s="16">
        <v>0</v>
      </c>
      <c r="BW402" s="16">
        <v>0</v>
      </c>
      <c r="BX402" s="16">
        <v>0</v>
      </c>
      <c r="BZ402" s="19"/>
      <c r="EG402" s="20"/>
      <c r="EH402" s="20"/>
      <c r="EI402" s="20"/>
      <c r="EJ402" s="20"/>
    </row>
    <row r="403" spans="3:146" x14ac:dyDescent="0.25">
      <c r="C403" s="42"/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0</v>
      </c>
      <c r="BF403" s="16">
        <v>0</v>
      </c>
      <c r="BG403" s="16">
        <v>0</v>
      </c>
      <c r="BH403" s="16">
        <v>0</v>
      </c>
      <c r="BI403" s="16">
        <v>0</v>
      </c>
      <c r="BJ403" s="16">
        <v>0</v>
      </c>
      <c r="BK403" s="16">
        <v>0</v>
      </c>
      <c r="BL403" s="16">
        <v>0</v>
      </c>
      <c r="BM403" s="16">
        <v>0</v>
      </c>
      <c r="BN403" s="16">
        <v>0</v>
      </c>
      <c r="BO403" s="16">
        <v>0</v>
      </c>
      <c r="BP403" s="16">
        <v>0</v>
      </c>
      <c r="BQ403" s="16">
        <v>0</v>
      </c>
      <c r="BR403" s="16">
        <v>0</v>
      </c>
      <c r="BS403" s="16">
        <v>0</v>
      </c>
      <c r="BT403" s="16">
        <v>0</v>
      </c>
      <c r="BU403" s="16">
        <v>0</v>
      </c>
      <c r="BV403" s="16">
        <v>0</v>
      </c>
      <c r="BW403" s="16">
        <v>0</v>
      </c>
      <c r="BX403" s="16">
        <v>0</v>
      </c>
      <c r="BZ403" s="19"/>
      <c r="EG403" s="20"/>
      <c r="EH403" s="20"/>
      <c r="EI403" s="20"/>
      <c r="EJ403" s="20"/>
      <c r="EP403" s="42"/>
    </row>
    <row r="404" spans="3:146" x14ac:dyDescent="0.25">
      <c r="C404" s="46"/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0</v>
      </c>
      <c r="BG404" s="16">
        <v>0</v>
      </c>
      <c r="BH404" s="16">
        <v>0</v>
      </c>
      <c r="BI404" s="16">
        <v>0</v>
      </c>
      <c r="BJ404" s="16">
        <v>0</v>
      </c>
      <c r="BK404" s="16">
        <v>0</v>
      </c>
      <c r="BL404" s="16">
        <v>0</v>
      </c>
      <c r="BM404" s="16">
        <v>0</v>
      </c>
      <c r="BN404" s="16">
        <v>0</v>
      </c>
      <c r="BO404" s="16">
        <v>0</v>
      </c>
      <c r="BP404" s="16">
        <v>0</v>
      </c>
      <c r="BQ404" s="16">
        <v>0</v>
      </c>
      <c r="BR404" s="16">
        <v>0</v>
      </c>
      <c r="BS404" s="16">
        <v>0</v>
      </c>
      <c r="BT404" s="16">
        <v>0</v>
      </c>
      <c r="BU404" s="16">
        <v>0</v>
      </c>
      <c r="BV404" s="16">
        <v>0</v>
      </c>
      <c r="BW404" s="16">
        <v>0</v>
      </c>
      <c r="BX404" s="16">
        <v>0</v>
      </c>
      <c r="BZ404" s="19"/>
      <c r="EG404" s="20"/>
      <c r="EH404" s="20"/>
      <c r="EI404" s="20"/>
      <c r="EJ404" s="20"/>
      <c r="EP404" s="46"/>
    </row>
    <row r="405" spans="3:146" x14ac:dyDescent="0.25">
      <c r="C405" s="46"/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0</v>
      </c>
      <c r="BB405" s="16">
        <v>0</v>
      </c>
      <c r="BC405" s="16">
        <v>0</v>
      </c>
      <c r="BD405" s="16">
        <v>0</v>
      </c>
      <c r="BE405" s="16">
        <v>0</v>
      </c>
      <c r="BF405" s="16">
        <v>0</v>
      </c>
      <c r="BG405" s="16">
        <v>0</v>
      </c>
      <c r="BH405" s="16">
        <v>0</v>
      </c>
      <c r="BI405" s="16">
        <v>0</v>
      </c>
      <c r="BJ405" s="16">
        <v>0</v>
      </c>
      <c r="BK405" s="16">
        <v>0</v>
      </c>
      <c r="BL405" s="16">
        <v>0</v>
      </c>
      <c r="BM405" s="16">
        <v>0</v>
      </c>
      <c r="BN405" s="16">
        <v>0</v>
      </c>
      <c r="BO405" s="16">
        <v>0</v>
      </c>
      <c r="BP405" s="16">
        <v>0</v>
      </c>
      <c r="BQ405" s="16">
        <v>0</v>
      </c>
      <c r="BR405" s="16">
        <v>0</v>
      </c>
      <c r="BS405" s="16">
        <v>0</v>
      </c>
      <c r="BT405" s="16">
        <v>0</v>
      </c>
      <c r="BU405" s="16">
        <v>0</v>
      </c>
      <c r="BV405" s="16">
        <v>0</v>
      </c>
      <c r="BW405" s="16">
        <v>0</v>
      </c>
      <c r="BX405" s="16">
        <v>0</v>
      </c>
      <c r="BZ405" s="19"/>
      <c r="EG405" s="20"/>
      <c r="EH405" s="20"/>
      <c r="EI405" s="20"/>
      <c r="EJ405" s="20"/>
      <c r="EP405" s="46"/>
    </row>
    <row r="406" spans="3:146" x14ac:dyDescent="0.25">
      <c r="C406" s="46"/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0</v>
      </c>
      <c r="BF406" s="16">
        <v>0</v>
      </c>
      <c r="BG406" s="16">
        <v>0</v>
      </c>
      <c r="BH406" s="16">
        <v>0</v>
      </c>
      <c r="BI406" s="16">
        <v>0</v>
      </c>
      <c r="BJ406" s="16">
        <v>0</v>
      </c>
      <c r="BK406" s="16">
        <v>0</v>
      </c>
      <c r="BL406" s="16">
        <v>0</v>
      </c>
      <c r="BM406" s="16">
        <v>0</v>
      </c>
      <c r="BN406" s="16">
        <v>0</v>
      </c>
      <c r="BO406" s="16">
        <v>0</v>
      </c>
      <c r="BP406" s="16">
        <v>0</v>
      </c>
      <c r="BQ406" s="16">
        <v>0</v>
      </c>
      <c r="BR406" s="16">
        <v>0</v>
      </c>
      <c r="BS406" s="16">
        <v>0</v>
      </c>
      <c r="BT406" s="16">
        <v>0</v>
      </c>
      <c r="BU406" s="16">
        <v>0</v>
      </c>
      <c r="BV406" s="16">
        <v>0</v>
      </c>
      <c r="BW406" s="16">
        <v>0</v>
      </c>
      <c r="BX406" s="16">
        <v>0</v>
      </c>
      <c r="BZ406" s="19"/>
      <c r="EG406" s="20"/>
      <c r="EH406" s="20"/>
      <c r="EI406" s="20"/>
      <c r="EJ406" s="20"/>
      <c r="EP406" s="46"/>
    </row>
    <row r="407" spans="3:146" x14ac:dyDescent="0.25">
      <c r="C407" s="42"/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0</v>
      </c>
      <c r="BB407" s="16">
        <v>0</v>
      </c>
      <c r="BC407" s="16">
        <v>0</v>
      </c>
      <c r="BD407" s="16">
        <v>0</v>
      </c>
      <c r="BE407" s="16">
        <v>0</v>
      </c>
      <c r="BF407" s="16">
        <v>0</v>
      </c>
      <c r="BG407" s="16">
        <v>0</v>
      </c>
      <c r="BH407" s="16">
        <v>0</v>
      </c>
      <c r="BI407" s="16">
        <v>0</v>
      </c>
      <c r="BJ407" s="16">
        <v>0</v>
      </c>
      <c r="BK407" s="16">
        <v>0</v>
      </c>
      <c r="BL407" s="16">
        <v>0</v>
      </c>
      <c r="BM407" s="16">
        <v>0</v>
      </c>
      <c r="BN407" s="16">
        <v>0</v>
      </c>
      <c r="BO407" s="16">
        <v>0</v>
      </c>
      <c r="BP407" s="16">
        <v>0</v>
      </c>
      <c r="BQ407" s="16">
        <v>0</v>
      </c>
      <c r="BR407" s="16">
        <v>0</v>
      </c>
      <c r="BS407" s="16">
        <v>0</v>
      </c>
      <c r="BT407" s="16">
        <v>0</v>
      </c>
      <c r="BU407" s="16">
        <v>0</v>
      </c>
      <c r="BV407" s="16">
        <v>0</v>
      </c>
      <c r="BW407" s="16">
        <v>0</v>
      </c>
      <c r="BX407" s="16">
        <v>0</v>
      </c>
      <c r="BZ407" s="19"/>
      <c r="EG407" s="20"/>
      <c r="EH407" s="20"/>
      <c r="EI407" s="20"/>
      <c r="EJ407" s="20"/>
      <c r="EP407" s="42"/>
    </row>
    <row r="408" spans="3:146" x14ac:dyDescent="0.25">
      <c r="C408" s="44"/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  <c r="BI408" s="16">
        <v>0</v>
      </c>
      <c r="BJ408" s="16">
        <v>0</v>
      </c>
      <c r="BK408" s="16">
        <v>0</v>
      </c>
      <c r="BL408" s="16">
        <v>0</v>
      </c>
      <c r="BM408" s="16">
        <v>0</v>
      </c>
      <c r="BN408" s="16">
        <v>0</v>
      </c>
      <c r="BO408" s="16">
        <v>0</v>
      </c>
      <c r="BP408" s="16">
        <v>0</v>
      </c>
      <c r="BQ408" s="16">
        <v>0</v>
      </c>
      <c r="BR408" s="16">
        <v>0</v>
      </c>
      <c r="BS408" s="16">
        <v>0</v>
      </c>
      <c r="BT408" s="16">
        <v>0</v>
      </c>
      <c r="BU408" s="16">
        <v>0</v>
      </c>
      <c r="BV408" s="16">
        <v>0</v>
      </c>
      <c r="BW408" s="16">
        <v>0</v>
      </c>
      <c r="BX408" s="16">
        <v>0</v>
      </c>
      <c r="BZ408" s="19"/>
      <c r="EG408" s="20"/>
      <c r="EH408" s="20"/>
      <c r="EI408" s="20"/>
      <c r="EJ408" s="20"/>
      <c r="EP408" s="44"/>
    </row>
    <row r="409" spans="3:146" x14ac:dyDescent="0.25">
      <c r="C409" s="46"/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  <c r="BI409" s="16">
        <v>0</v>
      </c>
      <c r="BJ409" s="16">
        <v>0</v>
      </c>
      <c r="BK409" s="16">
        <v>0</v>
      </c>
      <c r="BL409" s="16">
        <v>0</v>
      </c>
      <c r="BM409" s="16">
        <v>0</v>
      </c>
      <c r="BN409" s="16">
        <v>0</v>
      </c>
      <c r="BO409" s="16">
        <v>0</v>
      </c>
      <c r="BP409" s="16">
        <v>0</v>
      </c>
      <c r="BQ409" s="16">
        <v>0</v>
      </c>
      <c r="BR409" s="16">
        <v>0</v>
      </c>
      <c r="BS409" s="16">
        <v>0</v>
      </c>
      <c r="BT409" s="16">
        <v>0</v>
      </c>
      <c r="BU409" s="16">
        <v>0</v>
      </c>
      <c r="BV409" s="16">
        <v>0</v>
      </c>
      <c r="BW409" s="16">
        <v>0</v>
      </c>
      <c r="BX409" s="16">
        <v>0</v>
      </c>
      <c r="BZ409" s="19"/>
      <c r="EG409" s="20"/>
      <c r="EH409" s="20"/>
      <c r="EI409" s="20"/>
      <c r="EJ409" s="20"/>
      <c r="EP409" s="46"/>
    </row>
    <row r="410" spans="3:146" x14ac:dyDescent="0.25"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6">
        <v>0</v>
      </c>
      <c r="BJ410" s="16">
        <v>0</v>
      </c>
      <c r="BK410" s="16">
        <v>0</v>
      </c>
      <c r="BL410" s="16">
        <v>0</v>
      </c>
      <c r="BM410" s="16">
        <v>0</v>
      </c>
      <c r="BN410" s="16">
        <v>0</v>
      </c>
      <c r="BO410" s="16">
        <v>0</v>
      </c>
      <c r="BP410" s="16">
        <v>0</v>
      </c>
      <c r="BQ410" s="16">
        <v>0</v>
      </c>
      <c r="BR410" s="16">
        <v>0</v>
      </c>
      <c r="BS410" s="16">
        <v>0</v>
      </c>
      <c r="BT410" s="16">
        <v>0</v>
      </c>
      <c r="BU410" s="16">
        <v>0</v>
      </c>
      <c r="BV410" s="16">
        <v>0</v>
      </c>
      <c r="BW410" s="16">
        <v>0</v>
      </c>
      <c r="BX410" s="16">
        <v>0</v>
      </c>
      <c r="BZ410" s="19"/>
      <c r="EG410" s="20"/>
      <c r="EH410" s="20"/>
      <c r="EI410" s="20"/>
      <c r="EJ410" s="20"/>
    </row>
    <row r="411" spans="3:146" x14ac:dyDescent="0.25">
      <c r="C411" s="46"/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16">
        <v>0</v>
      </c>
      <c r="BJ411" s="16">
        <v>0</v>
      </c>
      <c r="BK411" s="16">
        <v>0</v>
      </c>
      <c r="BL411" s="16">
        <v>0</v>
      </c>
      <c r="BM411" s="16">
        <v>0</v>
      </c>
      <c r="BN411" s="16">
        <v>0</v>
      </c>
      <c r="BO411" s="16">
        <v>0</v>
      </c>
      <c r="BP411" s="16">
        <v>0</v>
      </c>
      <c r="BQ411" s="16">
        <v>0</v>
      </c>
      <c r="BR411" s="16">
        <v>0</v>
      </c>
      <c r="BS411" s="16">
        <v>0</v>
      </c>
      <c r="BT411" s="16">
        <v>0</v>
      </c>
      <c r="BU411" s="16">
        <v>0</v>
      </c>
      <c r="BV411" s="16">
        <v>0</v>
      </c>
      <c r="BW411" s="16">
        <v>0</v>
      </c>
      <c r="BX411" s="16">
        <v>0</v>
      </c>
      <c r="BZ411" s="19"/>
      <c r="EG411" s="20"/>
      <c r="EH411" s="20"/>
      <c r="EI411" s="20"/>
      <c r="EJ411" s="20"/>
      <c r="EP411" s="46"/>
    </row>
    <row r="412" spans="3:146" x14ac:dyDescent="0.25">
      <c r="C412" s="46"/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0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6">
        <v>0</v>
      </c>
      <c r="BJ412" s="16">
        <v>0</v>
      </c>
      <c r="BK412" s="16">
        <v>0</v>
      </c>
      <c r="BL412" s="16">
        <v>0</v>
      </c>
      <c r="BM412" s="16">
        <v>0</v>
      </c>
      <c r="BN412" s="16">
        <v>0</v>
      </c>
      <c r="BO412" s="16">
        <v>0</v>
      </c>
      <c r="BP412" s="16">
        <v>0</v>
      </c>
      <c r="BQ412" s="16">
        <v>0</v>
      </c>
      <c r="BR412" s="16">
        <v>0</v>
      </c>
      <c r="BS412" s="16">
        <v>0</v>
      </c>
      <c r="BT412" s="16">
        <v>0</v>
      </c>
      <c r="BU412" s="16">
        <v>0</v>
      </c>
      <c r="BV412" s="16">
        <v>0</v>
      </c>
      <c r="BW412" s="16">
        <v>0</v>
      </c>
      <c r="BX412" s="16">
        <v>0</v>
      </c>
      <c r="BZ412" s="19"/>
      <c r="EG412" s="20"/>
      <c r="EH412" s="20"/>
      <c r="EI412" s="20"/>
      <c r="EJ412" s="20"/>
      <c r="EP412" s="46"/>
    </row>
    <row r="413" spans="3:146" x14ac:dyDescent="0.25">
      <c r="C413" s="44"/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0</v>
      </c>
      <c r="BH413" s="16">
        <v>0</v>
      </c>
      <c r="BI413" s="16">
        <v>0</v>
      </c>
      <c r="BJ413" s="16">
        <v>0</v>
      </c>
      <c r="BK413" s="16">
        <v>0</v>
      </c>
      <c r="BL413" s="16">
        <v>0</v>
      </c>
      <c r="BM413" s="16">
        <v>0</v>
      </c>
      <c r="BN413" s="16">
        <v>0</v>
      </c>
      <c r="BO413" s="16">
        <v>0</v>
      </c>
      <c r="BP413" s="16">
        <v>0</v>
      </c>
      <c r="BQ413" s="16">
        <v>0</v>
      </c>
      <c r="BR413" s="16">
        <v>0</v>
      </c>
      <c r="BS413" s="16">
        <v>0</v>
      </c>
      <c r="BT413" s="16">
        <v>0</v>
      </c>
      <c r="BU413" s="16">
        <v>0</v>
      </c>
      <c r="BV413" s="16">
        <v>0</v>
      </c>
      <c r="BW413" s="16">
        <v>0</v>
      </c>
      <c r="BX413" s="16">
        <v>0</v>
      </c>
      <c r="BZ413" s="19"/>
      <c r="EG413" s="20"/>
      <c r="EH413" s="20"/>
      <c r="EI413" s="20"/>
      <c r="EJ413" s="20"/>
      <c r="EP413" s="44"/>
    </row>
    <row r="414" spans="3:146" x14ac:dyDescent="0.25">
      <c r="C414" s="46"/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0</v>
      </c>
      <c r="BI414" s="16">
        <v>0</v>
      </c>
      <c r="BJ414" s="16">
        <v>0</v>
      </c>
      <c r="BK414" s="16">
        <v>0</v>
      </c>
      <c r="BL414" s="16">
        <v>0</v>
      </c>
      <c r="BM414" s="16">
        <v>0</v>
      </c>
      <c r="BN414" s="16">
        <v>0</v>
      </c>
      <c r="BO414" s="16">
        <v>0</v>
      </c>
      <c r="BP414" s="16">
        <v>0</v>
      </c>
      <c r="BQ414" s="16">
        <v>0</v>
      </c>
      <c r="BR414" s="16">
        <v>0</v>
      </c>
      <c r="BS414" s="16">
        <v>0</v>
      </c>
      <c r="BT414" s="16">
        <v>0</v>
      </c>
      <c r="BU414" s="16">
        <v>0</v>
      </c>
      <c r="BV414" s="16">
        <v>0</v>
      </c>
      <c r="BW414" s="16">
        <v>0</v>
      </c>
      <c r="BX414" s="16">
        <v>0</v>
      </c>
      <c r="BZ414" s="19"/>
      <c r="EG414" s="20"/>
      <c r="EH414" s="20"/>
      <c r="EI414" s="20"/>
      <c r="EJ414" s="20"/>
      <c r="EP414" s="46"/>
    </row>
    <row r="415" spans="3:146" x14ac:dyDescent="0.25">
      <c r="C415" s="46"/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0</v>
      </c>
      <c r="BI415" s="16">
        <v>0</v>
      </c>
      <c r="BJ415" s="16">
        <v>0</v>
      </c>
      <c r="BK415" s="16">
        <v>0</v>
      </c>
      <c r="BL415" s="16">
        <v>0</v>
      </c>
      <c r="BM415" s="16">
        <v>0</v>
      </c>
      <c r="BN415" s="16">
        <v>0</v>
      </c>
      <c r="BO415" s="16">
        <v>0</v>
      </c>
      <c r="BP415" s="16">
        <v>0</v>
      </c>
      <c r="BQ415" s="16">
        <v>0</v>
      </c>
      <c r="BR415" s="16">
        <v>0</v>
      </c>
      <c r="BS415" s="16">
        <v>0</v>
      </c>
      <c r="BT415" s="16">
        <v>0</v>
      </c>
      <c r="BU415" s="16">
        <v>0</v>
      </c>
      <c r="BV415" s="16">
        <v>0</v>
      </c>
      <c r="BW415" s="16">
        <v>0</v>
      </c>
      <c r="BX415" s="16">
        <v>0</v>
      </c>
      <c r="BZ415" s="19"/>
      <c r="EG415" s="20"/>
      <c r="EH415" s="20"/>
      <c r="EI415" s="20"/>
      <c r="EJ415" s="20"/>
      <c r="EP415" s="46"/>
    </row>
    <row r="416" spans="3:146" x14ac:dyDescent="0.25">
      <c r="C416" s="46"/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0</v>
      </c>
      <c r="BG416" s="16">
        <v>0</v>
      </c>
      <c r="BH416" s="16">
        <v>0</v>
      </c>
      <c r="BI416" s="16">
        <v>0</v>
      </c>
      <c r="BJ416" s="16">
        <v>0</v>
      </c>
      <c r="BK416" s="16">
        <v>0</v>
      </c>
      <c r="BL416" s="16">
        <v>0</v>
      </c>
      <c r="BM416" s="16">
        <v>0</v>
      </c>
      <c r="BN416" s="16">
        <v>0</v>
      </c>
      <c r="BO416" s="16">
        <v>0</v>
      </c>
      <c r="BP416" s="16">
        <v>0</v>
      </c>
      <c r="BQ416" s="16">
        <v>0</v>
      </c>
      <c r="BR416" s="16">
        <v>0</v>
      </c>
      <c r="BS416" s="16">
        <v>0</v>
      </c>
      <c r="BT416" s="16">
        <v>0</v>
      </c>
      <c r="BU416" s="16">
        <v>0</v>
      </c>
      <c r="BV416" s="16">
        <v>0</v>
      </c>
      <c r="BW416" s="16">
        <v>0</v>
      </c>
      <c r="BX416" s="16">
        <v>0</v>
      </c>
      <c r="BZ416" s="19"/>
      <c r="EG416" s="20"/>
      <c r="EH416" s="20"/>
      <c r="EI416" s="20"/>
      <c r="EJ416" s="20"/>
      <c r="EP416" s="46"/>
    </row>
    <row r="417" spans="3:146" x14ac:dyDescent="0.25">
      <c r="C417" s="46"/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0</v>
      </c>
      <c r="BG417" s="16">
        <v>0</v>
      </c>
      <c r="BH417" s="16">
        <v>0</v>
      </c>
      <c r="BI417" s="16">
        <v>0</v>
      </c>
      <c r="BJ417" s="16">
        <v>0</v>
      </c>
      <c r="BK417" s="16">
        <v>0</v>
      </c>
      <c r="BL417" s="16">
        <v>0</v>
      </c>
      <c r="BM417" s="16">
        <v>0</v>
      </c>
      <c r="BN417" s="16">
        <v>0</v>
      </c>
      <c r="BO417" s="16">
        <v>0</v>
      </c>
      <c r="BP417" s="16">
        <v>0</v>
      </c>
      <c r="BQ417" s="16">
        <v>0</v>
      </c>
      <c r="BR417" s="16">
        <v>0</v>
      </c>
      <c r="BS417" s="16">
        <v>0</v>
      </c>
      <c r="BT417" s="16">
        <v>0</v>
      </c>
      <c r="BU417" s="16">
        <v>0</v>
      </c>
      <c r="BV417" s="16">
        <v>0</v>
      </c>
      <c r="BW417" s="16">
        <v>0</v>
      </c>
      <c r="BX417" s="16">
        <v>0</v>
      </c>
      <c r="BZ417" s="19"/>
      <c r="EG417" s="20"/>
      <c r="EH417" s="20"/>
      <c r="EI417" s="20"/>
      <c r="EJ417" s="20"/>
      <c r="EP417" s="46"/>
    </row>
    <row r="418" spans="3:146" x14ac:dyDescent="0.25">
      <c r="C418" s="46"/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0</v>
      </c>
      <c r="BG418" s="16">
        <v>0</v>
      </c>
      <c r="BH418" s="16">
        <v>0</v>
      </c>
      <c r="BI418" s="16">
        <v>0</v>
      </c>
      <c r="BJ418" s="16">
        <v>0</v>
      </c>
      <c r="BK418" s="16">
        <v>0</v>
      </c>
      <c r="BL418" s="16">
        <v>0</v>
      </c>
      <c r="BM418" s="16">
        <v>0</v>
      </c>
      <c r="BN418" s="16">
        <v>0</v>
      </c>
      <c r="BO418" s="16">
        <v>0</v>
      </c>
      <c r="BP418" s="16">
        <v>0</v>
      </c>
      <c r="BQ418" s="16">
        <v>0</v>
      </c>
      <c r="BR418" s="16">
        <v>0</v>
      </c>
      <c r="BS418" s="16">
        <v>0</v>
      </c>
      <c r="BT418" s="16">
        <v>0</v>
      </c>
      <c r="BU418" s="16">
        <v>0</v>
      </c>
      <c r="BV418" s="16">
        <v>0</v>
      </c>
      <c r="BW418" s="16">
        <v>0</v>
      </c>
      <c r="BX418" s="16">
        <v>0</v>
      </c>
      <c r="BZ418" s="19"/>
      <c r="EG418" s="20"/>
      <c r="EH418" s="20"/>
      <c r="EI418" s="20"/>
      <c r="EJ418" s="20"/>
      <c r="EP418" s="46"/>
    </row>
    <row r="419" spans="3:146" x14ac:dyDescent="0.25">
      <c r="C419" s="46"/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0</v>
      </c>
      <c r="BI419" s="16">
        <v>0</v>
      </c>
      <c r="BJ419" s="16">
        <v>0</v>
      </c>
      <c r="BK419" s="16">
        <v>0</v>
      </c>
      <c r="BL419" s="16">
        <v>0</v>
      </c>
      <c r="BM419" s="16">
        <v>0</v>
      </c>
      <c r="BN419" s="16">
        <v>0</v>
      </c>
      <c r="BO419" s="16">
        <v>0</v>
      </c>
      <c r="BP419" s="16">
        <v>0</v>
      </c>
      <c r="BQ419" s="16">
        <v>0</v>
      </c>
      <c r="BR419" s="16">
        <v>0</v>
      </c>
      <c r="BS419" s="16">
        <v>0</v>
      </c>
      <c r="BT419" s="16">
        <v>0</v>
      </c>
      <c r="BU419" s="16">
        <v>0</v>
      </c>
      <c r="BV419" s="16">
        <v>0</v>
      </c>
      <c r="BW419" s="16">
        <v>0</v>
      </c>
      <c r="BX419" s="16">
        <v>0</v>
      </c>
      <c r="BZ419" s="19"/>
      <c r="EG419" s="20"/>
      <c r="EH419" s="20"/>
      <c r="EI419" s="20"/>
      <c r="EJ419" s="20"/>
      <c r="EP419" s="46"/>
    </row>
    <row r="420" spans="3:146" x14ac:dyDescent="0.25">
      <c r="C420" s="46"/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0</v>
      </c>
      <c r="BG420" s="16">
        <v>0</v>
      </c>
      <c r="BH420" s="16">
        <v>0</v>
      </c>
      <c r="BI420" s="16">
        <v>0</v>
      </c>
      <c r="BJ420" s="16">
        <v>0</v>
      </c>
      <c r="BK420" s="16">
        <v>0</v>
      </c>
      <c r="BL420" s="16">
        <v>0</v>
      </c>
      <c r="BM420" s="16">
        <v>0</v>
      </c>
      <c r="BN420" s="16">
        <v>0</v>
      </c>
      <c r="BO420" s="16">
        <v>0</v>
      </c>
      <c r="BP420" s="16">
        <v>0</v>
      </c>
      <c r="BQ420" s="16">
        <v>0</v>
      </c>
      <c r="BR420" s="16">
        <v>0</v>
      </c>
      <c r="BS420" s="16">
        <v>0</v>
      </c>
      <c r="BT420" s="16">
        <v>0</v>
      </c>
      <c r="BU420" s="16">
        <v>0</v>
      </c>
      <c r="BV420" s="16">
        <v>0</v>
      </c>
      <c r="BW420" s="16">
        <v>0</v>
      </c>
      <c r="BX420" s="16">
        <v>0</v>
      </c>
      <c r="BZ420" s="19"/>
      <c r="EG420" s="20"/>
      <c r="EH420" s="20"/>
      <c r="EI420" s="20"/>
      <c r="EJ420" s="20"/>
      <c r="EP420" s="46"/>
    </row>
    <row r="421" spans="3:146" x14ac:dyDescent="0.25">
      <c r="C421" s="46"/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0</v>
      </c>
      <c r="BG421" s="16">
        <v>0</v>
      </c>
      <c r="BH421" s="16">
        <v>0</v>
      </c>
      <c r="BI421" s="16">
        <v>0</v>
      </c>
      <c r="BJ421" s="16">
        <v>0</v>
      </c>
      <c r="BK421" s="16">
        <v>0</v>
      </c>
      <c r="BL421" s="16">
        <v>0</v>
      </c>
      <c r="BM421" s="16">
        <v>0</v>
      </c>
      <c r="BN421" s="16">
        <v>0</v>
      </c>
      <c r="BO421" s="16">
        <v>0</v>
      </c>
      <c r="BP421" s="16">
        <v>0</v>
      </c>
      <c r="BQ421" s="16">
        <v>0</v>
      </c>
      <c r="BR421" s="16">
        <v>0</v>
      </c>
      <c r="BS421" s="16">
        <v>0</v>
      </c>
      <c r="BT421" s="16">
        <v>0</v>
      </c>
      <c r="BU421" s="16">
        <v>0</v>
      </c>
      <c r="BV421" s="16">
        <v>0</v>
      </c>
      <c r="BW421" s="16">
        <v>0</v>
      </c>
      <c r="BX421" s="16">
        <v>0</v>
      </c>
      <c r="BZ421" s="19"/>
      <c r="EG421" s="20"/>
      <c r="EH421" s="20"/>
      <c r="EI421" s="20"/>
      <c r="EJ421" s="20"/>
      <c r="EP421" s="46"/>
    </row>
    <row r="422" spans="3:146" x14ac:dyDescent="0.25">
      <c r="C422" s="44"/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6">
        <v>0</v>
      </c>
      <c r="BJ422" s="16">
        <v>0</v>
      </c>
      <c r="BK422" s="16">
        <v>0</v>
      </c>
      <c r="BL422" s="16">
        <v>0</v>
      </c>
      <c r="BM422" s="16">
        <v>0</v>
      </c>
      <c r="BN422" s="16">
        <v>0</v>
      </c>
      <c r="BO422" s="16">
        <v>0</v>
      </c>
      <c r="BP422" s="16">
        <v>0</v>
      </c>
      <c r="BQ422" s="16">
        <v>0</v>
      </c>
      <c r="BR422" s="16">
        <v>0</v>
      </c>
      <c r="BS422" s="16">
        <v>0</v>
      </c>
      <c r="BT422" s="16">
        <v>0</v>
      </c>
      <c r="BU422" s="16">
        <v>0</v>
      </c>
      <c r="BV422" s="16">
        <v>0</v>
      </c>
      <c r="BW422" s="16">
        <v>0</v>
      </c>
      <c r="BX422" s="16">
        <v>0</v>
      </c>
      <c r="BZ422" s="19"/>
      <c r="EG422" s="20"/>
      <c r="EH422" s="20"/>
      <c r="EI422" s="20"/>
      <c r="EJ422" s="20"/>
      <c r="EP422" s="44"/>
    </row>
    <row r="423" spans="3:146" x14ac:dyDescent="0.25">
      <c r="C423" s="42"/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16">
        <v>0</v>
      </c>
      <c r="BJ423" s="16">
        <v>0</v>
      </c>
      <c r="BK423" s="16">
        <v>0</v>
      </c>
      <c r="BL423" s="16">
        <v>0</v>
      </c>
      <c r="BM423" s="16">
        <v>0</v>
      </c>
      <c r="BN423" s="16">
        <v>0</v>
      </c>
      <c r="BO423" s="16">
        <v>0</v>
      </c>
      <c r="BP423" s="16">
        <v>0</v>
      </c>
      <c r="BQ423" s="16">
        <v>0</v>
      </c>
      <c r="BR423" s="16">
        <v>0</v>
      </c>
      <c r="BS423" s="16">
        <v>0</v>
      </c>
      <c r="BT423" s="16">
        <v>0</v>
      </c>
      <c r="BU423" s="16">
        <v>0</v>
      </c>
      <c r="BV423" s="16">
        <v>0</v>
      </c>
      <c r="BW423" s="16">
        <v>0</v>
      </c>
      <c r="BX423" s="16">
        <v>0</v>
      </c>
      <c r="BZ423" s="19"/>
      <c r="EG423" s="20"/>
      <c r="EH423" s="20"/>
      <c r="EI423" s="20"/>
      <c r="EJ423" s="20"/>
      <c r="EP423" s="42"/>
    </row>
    <row r="424" spans="3:146" x14ac:dyDescent="0.25">
      <c r="C424" s="46"/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6">
        <v>0</v>
      </c>
      <c r="BJ424" s="16">
        <v>0</v>
      </c>
      <c r="BK424" s="16">
        <v>0</v>
      </c>
      <c r="BL424" s="16">
        <v>0</v>
      </c>
      <c r="BM424" s="16">
        <v>0</v>
      </c>
      <c r="BN424" s="16">
        <v>0</v>
      </c>
      <c r="BO424" s="16">
        <v>0</v>
      </c>
      <c r="BP424" s="16">
        <v>0</v>
      </c>
      <c r="BQ424" s="16">
        <v>0</v>
      </c>
      <c r="BR424" s="16">
        <v>0</v>
      </c>
      <c r="BS424" s="16">
        <v>0</v>
      </c>
      <c r="BT424" s="16">
        <v>0</v>
      </c>
      <c r="BU424" s="16">
        <v>0</v>
      </c>
      <c r="BV424" s="16">
        <v>0</v>
      </c>
      <c r="BW424" s="16">
        <v>0</v>
      </c>
      <c r="BX424" s="16">
        <v>0</v>
      </c>
      <c r="BZ424" s="19"/>
      <c r="EG424" s="20"/>
      <c r="EH424" s="20"/>
      <c r="EI424" s="20"/>
      <c r="EJ424" s="20"/>
      <c r="EP424" s="46"/>
    </row>
    <row r="425" spans="3:146" x14ac:dyDescent="0.25">
      <c r="C425" s="44"/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6">
        <v>0</v>
      </c>
      <c r="BJ425" s="16">
        <v>0</v>
      </c>
      <c r="BK425" s="16">
        <v>0</v>
      </c>
      <c r="BL425" s="16">
        <v>0</v>
      </c>
      <c r="BM425" s="16">
        <v>0</v>
      </c>
      <c r="BN425" s="16">
        <v>0</v>
      </c>
      <c r="BO425" s="16">
        <v>0</v>
      </c>
      <c r="BP425" s="16">
        <v>0</v>
      </c>
      <c r="BQ425" s="16">
        <v>0</v>
      </c>
      <c r="BR425" s="16">
        <v>0</v>
      </c>
      <c r="BS425" s="16">
        <v>0</v>
      </c>
      <c r="BT425" s="16">
        <v>0</v>
      </c>
      <c r="BU425" s="16">
        <v>0</v>
      </c>
      <c r="BV425" s="16">
        <v>0</v>
      </c>
      <c r="BW425" s="16">
        <v>0</v>
      </c>
      <c r="BX425" s="16">
        <v>0</v>
      </c>
      <c r="BZ425" s="19"/>
      <c r="EG425" s="20"/>
      <c r="EH425" s="20"/>
      <c r="EI425" s="20"/>
      <c r="EJ425" s="20"/>
      <c r="EP425" s="44"/>
    </row>
    <row r="426" spans="3:146" x14ac:dyDescent="0.25">
      <c r="C426" s="46"/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6">
        <v>0</v>
      </c>
      <c r="BJ426" s="16">
        <v>0</v>
      </c>
      <c r="BK426" s="16">
        <v>0</v>
      </c>
      <c r="BL426" s="16">
        <v>0</v>
      </c>
      <c r="BM426" s="16">
        <v>0</v>
      </c>
      <c r="BN426" s="16">
        <v>0</v>
      </c>
      <c r="BO426" s="16">
        <v>0</v>
      </c>
      <c r="BP426" s="16">
        <v>0</v>
      </c>
      <c r="BQ426" s="16">
        <v>0</v>
      </c>
      <c r="BR426" s="16">
        <v>0</v>
      </c>
      <c r="BS426" s="16">
        <v>0</v>
      </c>
      <c r="BT426" s="16">
        <v>0</v>
      </c>
      <c r="BU426" s="16">
        <v>0</v>
      </c>
      <c r="BV426" s="16">
        <v>0</v>
      </c>
      <c r="BW426" s="16">
        <v>0</v>
      </c>
      <c r="BX426" s="16">
        <v>0</v>
      </c>
      <c r="BZ426" s="19"/>
      <c r="EG426" s="20"/>
      <c r="EH426" s="20"/>
      <c r="EI426" s="20"/>
      <c r="EJ426" s="20"/>
      <c r="EP426" s="46"/>
    </row>
    <row r="427" spans="3:146" x14ac:dyDescent="0.25">
      <c r="C427" s="46"/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6">
        <v>0</v>
      </c>
      <c r="BJ427" s="16">
        <v>0</v>
      </c>
      <c r="BK427" s="16">
        <v>0</v>
      </c>
      <c r="BL427" s="16">
        <v>0</v>
      </c>
      <c r="BM427" s="16">
        <v>0</v>
      </c>
      <c r="BN427" s="16">
        <v>0</v>
      </c>
      <c r="BO427" s="16">
        <v>0</v>
      </c>
      <c r="BP427" s="16">
        <v>0</v>
      </c>
      <c r="BQ427" s="16">
        <v>0</v>
      </c>
      <c r="BR427" s="16">
        <v>0</v>
      </c>
      <c r="BS427" s="16">
        <v>0</v>
      </c>
      <c r="BT427" s="16">
        <v>0</v>
      </c>
      <c r="BU427" s="16">
        <v>0</v>
      </c>
      <c r="BV427" s="16">
        <v>0</v>
      </c>
      <c r="BW427" s="16">
        <v>0</v>
      </c>
      <c r="BX427" s="16">
        <v>0</v>
      </c>
      <c r="BZ427" s="19"/>
      <c r="EG427" s="20"/>
      <c r="EH427" s="20"/>
      <c r="EI427" s="20"/>
      <c r="EJ427" s="20"/>
      <c r="EP427" s="46"/>
    </row>
    <row r="428" spans="3:146" x14ac:dyDescent="0.25">
      <c r="C428" s="46"/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6">
        <v>0</v>
      </c>
      <c r="BJ428" s="16">
        <v>0</v>
      </c>
      <c r="BK428" s="16">
        <v>0</v>
      </c>
      <c r="BL428" s="16">
        <v>0</v>
      </c>
      <c r="BM428" s="16">
        <v>0</v>
      </c>
      <c r="BN428" s="16">
        <v>0</v>
      </c>
      <c r="BO428" s="16">
        <v>0</v>
      </c>
      <c r="BP428" s="16">
        <v>0</v>
      </c>
      <c r="BQ428" s="16">
        <v>0</v>
      </c>
      <c r="BR428" s="16">
        <v>0</v>
      </c>
      <c r="BS428" s="16">
        <v>0</v>
      </c>
      <c r="BT428" s="16">
        <v>0</v>
      </c>
      <c r="BU428" s="16">
        <v>0</v>
      </c>
      <c r="BV428" s="16">
        <v>0</v>
      </c>
      <c r="BW428" s="16">
        <v>0</v>
      </c>
      <c r="BX428" s="16">
        <v>0</v>
      </c>
      <c r="BZ428" s="19"/>
      <c r="EG428" s="20"/>
      <c r="EH428" s="20"/>
      <c r="EI428" s="20"/>
      <c r="EJ428" s="20"/>
      <c r="EP428" s="46"/>
    </row>
    <row r="429" spans="3:146" x14ac:dyDescent="0.25">
      <c r="C429" s="46"/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0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6">
        <v>0</v>
      </c>
      <c r="BJ429" s="16">
        <v>0</v>
      </c>
      <c r="BK429" s="16">
        <v>0</v>
      </c>
      <c r="BL429" s="16">
        <v>0</v>
      </c>
      <c r="BM429" s="16">
        <v>0</v>
      </c>
      <c r="BN429" s="16">
        <v>0</v>
      </c>
      <c r="BO429" s="16">
        <v>0</v>
      </c>
      <c r="BP429" s="16">
        <v>0</v>
      </c>
      <c r="BQ429" s="16">
        <v>0</v>
      </c>
      <c r="BR429" s="16">
        <v>0</v>
      </c>
      <c r="BS429" s="16">
        <v>0</v>
      </c>
      <c r="BT429" s="16">
        <v>0</v>
      </c>
      <c r="BU429" s="16">
        <v>0</v>
      </c>
      <c r="BV429" s="16">
        <v>0</v>
      </c>
      <c r="BW429" s="16">
        <v>0</v>
      </c>
      <c r="BX429" s="16">
        <v>0</v>
      </c>
      <c r="BZ429" s="19"/>
      <c r="EG429" s="20"/>
      <c r="EH429" s="20"/>
      <c r="EI429" s="20"/>
      <c r="EJ429" s="20"/>
      <c r="EP429" s="46"/>
    </row>
    <row r="430" spans="3:146" x14ac:dyDescent="0.25">
      <c r="C430" s="44"/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6">
        <v>0</v>
      </c>
      <c r="BJ430" s="16">
        <v>0</v>
      </c>
      <c r="BK430" s="16">
        <v>0</v>
      </c>
      <c r="BL430" s="16">
        <v>0</v>
      </c>
      <c r="BM430" s="16">
        <v>0</v>
      </c>
      <c r="BN430" s="16">
        <v>0</v>
      </c>
      <c r="BO430" s="16">
        <v>0</v>
      </c>
      <c r="BP430" s="16">
        <v>0</v>
      </c>
      <c r="BQ430" s="16">
        <v>0</v>
      </c>
      <c r="BR430" s="16">
        <v>0</v>
      </c>
      <c r="BS430" s="16">
        <v>0</v>
      </c>
      <c r="BT430" s="16">
        <v>0</v>
      </c>
      <c r="BU430" s="16">
        <v>0</v>
      </c>
      <c r="BV430" s="16">
        <v>0</v>
      </c>
      <c r="BW430" s="16">
        <v>0</v>
      </c>
      <c r="BX430" s="16">
        <v>0</v>
      </c>
      <c r="BZ430" s="19"/>
      <c r="EG430" s="20"/>
      <c r="EH430" s="20"/>
      <c r="EI430" s="20"/>
      <c r="EJ430" s="20"/>
      <c r="EP430" s="44"/>
    </row>
    <row r="431" spans="3:146" x14ac:dyDescent="0.25">
      <c r="C431" s="46"/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0</v>
      </c>
      <c r="BC431" s="16">
        <v>0</v>
      </c>
      <c r="BD431" s="16">
        <v>0</v>
      </c>
      <c r="BE431" s="16">
        <v>0</v>
      </c>
      <c r="BF431" s="16">
        <v>0</v>
      </c>
      <c r="BG431" s="16">
        <v>0</v>
      </c>
      <c r="BH431" s="16">
        <v>0</v>
      </c>
      <c r="BI431" s="16">
        <v>0</v>
      </c>
      <c r="BJ431" s="16">
        <v>0</v>
      </c>
      <c r="BK431" s="16">
        <v>0</v>
      </c>
      <c r="BL431" s="16">
        <v>0</v>
      </c>
      <c r="BM431" s="16">
        <v>0</v>
      </c>
      <c r="BN431" s="16">
        <v>0</v>
      </c>
      <c r="BO431" s="16">
        <v>0</v>
      </c>
      <c r="BP431" s="16">
        <v>0</v>
      </c>
      <c r="BQ431" s="16">
        <v>0</v>
      </c>
      <c r="BR431" s="16">
        <v>0</v>
      </c>
      <c r="BS431" s="16">
        <v>0</v>
      </c>
      <c r="BT431" s="16">
        <v>0</v>
      </c>
      <c r="BU431" s="16">
        <v>0</v>
      </c>
      <c r="BV431" s="16">
        <v>0</v>
      </c>
      <c r="BW431" s="16">
        <v>0</v>
      </c>
      <c r="BX431" s="16">
        <v>0</v>
      </c>
      <c r="BZ431" s="19"/>
      <c r="EG431" s="20"/>
      <c r="EH431" s="20"/>
      <c r="EI431" s="20"/>
      <c r="EJ431" s="20"/>
      <c r="EP431" s="46"/>
    </row>
    <row r="432" spans="3:146" x14ac:dyDescent="0.25">
      <c r="C432" s="46"/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6">
        <v>0</v>
      </c>
      <c r="BJ432" s="16">
        <v>0</v>
      </c>
      <c r="BK432" s="16">
        <v>0</v>
      </c>
      <c r="BL432" s="16">
        <v>0</v>
      </c>
      <c r="BM432" s="16">
        <v>0</v>
      </c>
      <c r="BN432" s="16">
        <v>0</v>
      </c>
      <c r="BO432" s="16">
        <v>0</v>
      </c>
      <c r="BP432" s="16">
        <v>0</v>
      </c>
      <c r="BQ432" s="16">
        <v>0</v>
      </c>
      <c r="BR432" s="16">
        <v>0</v>
      </c>
      <c r="BS432" s="16">
        <v>0</v>
      </c>
      <c r="BT432" s="16">
        <v>0</v>
      </c>
      <c r="BU432" s="16">
        <v>0</v>
      </c>
      <c r="BV432" s="16">
        <v>0</v>
      </c>
      <c r="BW432" s="16">
        <v>0</v>
      </c>
      <c r="BX432" s="16">
        <v>0</v>
      </c>
      <c r="BZ432" s="19"/>
      <c r="EG432" s="20"/>
      <c r="EH432" s="20"/>
      <c r="EI432" s="20"/>
      <c r="EJ432" s="20"/>
      <c r="EP432" s="46"/>
    </row>
    <row r="433" spans="3:146" x14ac:dyDescent="0.25">
      <c r="C433" s="44"/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6">
        <v>0</v>
      </c>
      <c r="BJ433" s="16">
        <v>0</v>
      </c>
      <c r="BK433" s="16">
        <v>0</v>
      </c>
      <c r="BL433" s="16">
        <v>0</v>
      </c>
      <c r="BM433" s="16">
        <v>0</v>
      </c>
      <c r="BN433" s="16">
        <v>0</v>
      </c>
      <c r="BO433" s="16">
        <v>0</v>
      </c>
      <c r="BP433" s="16">
        <v>0</v>
      </c>
      <c r="BQ433" s="16">
        <v>0</v>
      </c>
      <c r="BR433" s="16">
        <v>0</v>
      </c>
      <c r="BS433" s="16">
        <v>0</v>
      </c>
      <c r="BT433" s="16">
        <v>0</v>
      </c>
      <c r="BU433" s="16">
        <v>0</v>
      </c>
      <c r="BV433" s="16">
        <v>0</v>
      </c>
      <c r="BW433" s="16">
        <v>0</v>
      </c>
      <c r="BX433" s="16">
        <v>0</v>
      </c>
      <c r="BZ433" s="19"/>
      <c r="EG433" s="20"/>
      <c r="EH433" s="20"/>
      <c r="EI433" s="20"/>
      <c r="EJ433" s="20"/>
      <c r="EP433" s="44"/>
    </row>
    <row r="434" spans="3:146" x14ac:dyDescent="0.25">
      <c r="C434" s="46"/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0</v>
      </c>
      <c r="BG434" s="16">
        <v>0</v>
      </c>
      <c r="BH434" s="16">
        <v>0</v>
      </c>
      <c r="BI434" s="16">
        <v>0</v>
      </c>
      <c r="BJ434" s="16">
        <v>0</v>
      </c>
      <c r="BK434" s="16">
        <v>0</v>
      </c>
      <c r="BL434" s="16">
        <v>0</v>
      </c>
      <c r="BM434" s="16">
        <v>0</v>
      </c>
      <c r="BN434" s="16">
        <v>0</v>
      </c>
      <c r="BO434" s="16">
        <v>0</v>
      </c>
      <c r="BP434" s="16">
        <v>0</v>
      </c>
      <c r="BQ434" s="16">
        <v>0</v>
      </c>
      <c r="BR434" s="16">
        <v>0</v>
      </c>
      <c r="BS434" s="16">
        <v>0</v>
      </c>
      <c r="BT434" s="16">
        <v>0</v>
      </c>
      <c r="BU434" s="16">
        <v>0</v>
      </c>
      <c r="BV434" s="16">
        <v>0</v>
      </c>
      <c r="BW434" s="16">
        <v>0</v>
      </c>
      <c r="BX434" s="16">
        <v>0</v>
      </c>
      <c r="BZ434" s="19"/>
      <c r="EG434" s="20"/>
      <c r="EH434" s="20"/>
      <c r="EI434" s="20"/>
      <c r="EJ434" s="20"/>
      <c r="EP434" s="46"/>
    </row>
    <row r="435" spans="3:146" x14ac:dyDescent="0.25">
      <c r="C435" s="46"/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0</v>
      </c>
      <c r="BF435" s="16">
        <v>0</v>
      </c>
      <c r="BG435" s="16">
        <v>0</v>
      </c>
      <c r="BH435" s="16">
        <v>0</v>
      </c>
      <c r="BI435" s="16">
        <v>0</v>
      </c>
      <c r="BJ435" s="16">
        <v>0</v>
      </c>
      <c r="BK435" s="16">
        <v>0</v>
      </c>
      <c r="BL435" s="16">
        <v>0</v>
      </c>
      <c r="BM435" s="16">
        <v>0</v>
      </c>
      <c r="BN435" s="16">
        <v>0</v>
      </c>
      <c r="BO435" s="16">
        <v>0</v>
      </c>
      <c r="BP435" s="16">
        <v>0</v>
      </c>
      <c r="BQ435" s="16">
        <v>0</v>
      </c>
      <c r="BR435" s="16">
        <v>0</v>
      </c>
      <c r="BS435" s="16">
        <v>0</v>
      </c>
      <c r="BT435" s="16">
        <v>0</v>
      </c>
      <c r="BU435" s="16">
        <v>0</v>
      </c>
      <c r="BV435" s="16">
        <v>0</v>
      </c>
      <c r="BW435" s="16">
        <v>0</v>
      </c>
      <c r="BX435" s="16">
        <v>0</v>
      </c>
      <c r="BZ435" s="19"/>
      <c r="EG435" s="20"/>
      <c r="EH435" s="20"/>
      <c r="EI435" s="20"/>
      <c r="EJ435" s="20"/>
      <c r="EP435" s="46"/>
    </row>
    <row r="436" spans="3:146" x14ac:dyDescent="0.25">
      <c r="C436" s="44"/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6">
        <v>0</v>
      </c>
      <c r="BJ436" s="16">
        <v>0</v>
      </c>
      <c r="BK436" s="16">
        <v>0</v>
      </c>
      <c r="BL436" s="16">
        <v>0</v>
      </c>
      <c r="BM436" s="16">
        <v>0</v>
      </c>
      <c r="BN436" s="16">
        <v>0</v>
      </c>
      <c r="BO436" s="16">
        <v>0</v>
      </c>
      <c r="BP436" s="16">
        <v>0</v>
      </c>
      <c r="BQ436" s="16">
        <v>0</v>
      </c>
      <c r="BR436" s="16">
        <v>0</v>
      </c>
      <c r="BS436" s="16">
        <v>0</v>
      </c>
      <c r="BT436" s="16">
        <v>0</v>
      </c>
      <c r="BU436" s="16">
        <v>0</v>
      </c>
      <c r="BV436" s="16">
        <v>0</v>
      </c>
      <c r="BW436" s="16">
        <v>0</v>
      </c>
      <c r="BX436" s="16">
        <v>0</v>
      </c>
      <c r="BZ436" s="19"/>
      <c r="EG436" s="20"/>
      <c r="EH436" s="20"/>
      <c r="EI436" s="20"/>
      <c r="EJ436" s="20"/>
      <c r="EP436" s="44"/>
    </row>
    <row r="437" spans="3:146" x14ac:dyDescent="0.25">
      <c r="C437" s="46"/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  <c r="BI437" s="16">
        <v>0</v>
      </c>
      <c r="BJ437" s="16">
        <v>0</v>
      </c>
      <c r="BK437" s="16">
        <v>0</v>
      </c>
      <c r="BL437" s="16">
        <v>0</v>
      </c>
      <c r="BM437" s="16">
        <v>0</v>
      </c>
      <c r="BN437" s="16">
        <v>0</v>
      </c>
      <c r="BO437" s="16">
        <v>0</v>
      </c>
      <c r="BP437" s="16">
        <v>0</v>
      </c>
      <c r="BQ437" s="16">
        <v>0</v>
      </c>
      <c r="BR437" s="16">
        <v>0</v>
      </c>
      <c r="BS437" s="16">
        <v>0</v>
      </c>
      <c r="BT437" s="16">
        <v>0</v>
      </c>
      <c r="BU437" s="16">
        <v>0</v>
      </c>
      <c r="BV437" s="16">
        <v>0</v>
      </c>
      <c r="BW437" s="16">
        <v>0</v>
      </c>
      <c r="BX437" s="16">
        <v>0</v>
      </c>
      <c r="BZ437" s="19"/>
      <c r="EG437" s="20"/>
      <c r="EH437" s="20"/>
      <c r="EI437" s="20"/>
      <c r="EJ437" s="20"/>
      <c r="EP437" s="46"/>
    </row>
    <row r="438" spans="3:146" x14ac:dyDescent="0.25">
      <c r="C438" s="46"/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0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0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6">
        <v>0</v>
      </c>
      <c r="BJ438" s="16">
        <v>0</v>
      </c>
      <c r="BK438" s="16">
        <v>0</v>
      </c>
      <c r="BL438" s="16">
        <v>0</v>
      </c>
      <c r="BM438" s="16">
        <v>0</v>
      </c>
      <c r="BN438" s="16">
        <v>0</v>
      </c>
      <c r="BO438" s="16">
        <v>0</v>
      </c>
      <c r="BP438" s="16">
        <v>0</v>
      </c>
      <c r="BQ438" s="16">
        <v>0</v>
      </c>
      <c r="BR438" s="16">
        <v>0</v>
      </c>
      <c r="BS438" s="16">
        <v>0</v>
      </c>
      <c r="BT438" s="16">
        <v>0</v>
      </c>
      <c r="BU438" s="16">
        <v>0</v>
      </c>
      <c r="BV438" s="16">
        <v>0</v>
      </c>
      <c r="BW438" s="16">
        <v>0</v>
      </c>
      <c r="BX438" s="16">
        <v>0</v>
      </c>
      <c r="BZ438" s="19"/>
      <c r="EG438" s="20"/>
      <c r="EH438" s="20"/>
      <c r="EI438" s="20"/>
      <c r="EJ438" s="20"/>
      <c r="EP438" s="46"/>
    </row>
    <row r="439" spans="3:146" x14ac:dyDescent="0.25">
      <c r="C439" s="42"/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  <c r="BI439" s="16">
        <v>0</v>
      </c>
      <c r="BJ439" s="16">
        <v>0</v>
      </c>
      <c r="BK439" s="16">
        <v>0</v>
      </c>
      <c r="BL439" s="16">
        <v>0</v>
      </c>
      <c r="BM439" s="16">
        <v>0</v>
      </c>
      <c r="BN439" s="16">
        <v>0</v>
      </c>
      <c r="BO439" s="16">
        <v>0</v>
      </c>
      <c r="BP439" s="16">
        <v>0</v>
      </c>
      <c r="BQ439" s="16">
        <v>0</v>
      </c>
      <c r="BR439" s="16">
        <v>0</v>
      </c>
      <c r="BS439" s="16">
        <v>0</v>
      </c>
      <c r="BT439" s="16">
        <v>0</v>
      </c>
      <c r="BU439" s="16">
        <v>0</v>
      </c>
      <c r="BV439" s="16">
        <v>0</v>
      </c>
      <c r="BW439" s="16">
        <v>0</v>
      </c>
      <c r="BX439" s="16">
        <v>0</v>
      </c>
      <c r="BZ439" s="19"/>
      <c r="EG439" s="20"/>
      <c r="EH439" s="20"/>
      <c r="EI439" s="20"/>
      <c r="EJ439" s="20"/>
      <c r="EP439" s="42"/>
    </row>
    <row r="440" spans="3:146" x14ac:dyDescent="0.25"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0</v>
      </c>
      <c r="BG440" s="16">
        <v>0</v>
      </c>
      <c r="BH440" s="16">
        <v>0</v>
      </c>
      <c r="BI440" s="16">
        <v>0</v>
      </c>
      <c r="BJ440" s="16">
        <v>0</v>
      </c>
      <c r="BK440" s="16">
        <v>0</v>
      </c>
      <c r="BL440" s="16">
        <v>0</v>
      </c>
      <c r="BM440" s="16">
        <v>0</v>
      </c>
      <c r="BN440" s="16">
        <v>0</v>
      </c>
      <c r="BO440" s="16">
        <v>0</v>
      </c>
      <c r="BP440" s="16">
        <v>0</v>
      </c>
      <c r="BQ440" s="16">
        <v>0</v>
      </c>
      <c r="BR440" s="16">
        <v>0</v>
      </c>
      <c r="BS440" s="16">
        <v>0</v>
      </c>
      <c r="BT440" s="16">
        <v>0</v>
      </c>
      <c r="BU440" s="16">
        <v>0</v>
      </c>
      <c r="BV440" s="16">
        <v>0</v>
      </c>
      <c r="BW440" s="16">
        <v>0</v>
      </c>
      <c r="BX440" s="16">
        <v>0</v>
      </c>
      <c r="BZ440" s="19"/>
      <c r="EG440" s="20"/>
      <c r="EH440" s="20"/>
      <c r="EI440" s="20"/>
      <c r="EJ440" s="20"/>
    </row>
    <row r="441" spans="3:146" x14ac:dyDescent="0.25">
      <c r="C441" s="46"/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6">
        <v>0</v>
      </c>
      <c r="BJ441" s="16">
        <v>0</v>
      </c>
      <c r="BK441" s="16">
        <v>0</v>
      </c>
      <c r="BL441" s="16">
        <v>0</v>
      </c>
      <c r="BM441" s="16">
        <v>0</v>
      </c>
      <c r="BN441" s="16">
        <v>0</v>
      </c>
      <c r="BO441" s="16">
        <v>0</v>
      </c>
      <c r="BP441" s="16">
        <v>0</v>
      </c>
      <c r="BQ441" s="16">
        <v>0</v>
      </c>
      <c r="BR441" s="16">
        <v>0</v>
      </c>
      <c r="BS441" s="16">
        <v>0</v>
      </c>
      <c r="BT441" s="16">
        <v>0</v>
      </c>
      <c r="BU441" s="16">
        <v>0</v>
      </c>
      <c r="BV441" s="16">
        <v>0</v>
      </c>
      <c r="BW441" s="16">
        <v>0</v>
      </c>
      <c r="BX441" s="16">
        <v>0</v>
      </c>
      <c r="BZ441" s="19"/>
      <c r="EG441" s="20"/>
      <c r="EH441" s="20"/>
      <c r="EI441" s="20"/>
      <c r="EJ441" s="20"/>
      <c r="EP441" s="46"/>
    </row>
    <row r="442" spans="3:146" x14ac:dyDescent="0.25">
      <c r="C442" s="46"/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0</v>
      </c>
      <c r="BI442" s="16">
        <v>0</v>
      </c>
      <c r="BJ442" s="16">
        <v>0</v>
      </c>
      <c r="BK442" s="16">
        <v>0</v>
      </c>
      <c r="BL442" s="16">
        <v>0</v>
      </c>
      <c r="BM442" s="16">
        <v>0</v>
      </c>
      <c r="BN442" s="16">
        <v>0</v>
      </c>
      <c r="BO442" s="16">
        <v>0</v>
      </c>
      <c r="BP442" s="16">
        <v>0</v>
      </c>
      <c r="BQ442" s="16">
        <v>0</v>
      </c>
      <c r="BR442" s="16">
        <v>0</v>
      </c>
      <c r="BS442" s="16">
        <v>0</v>
      </c>
      <c r="BT442" s="16">
        <v>0</v>
      </c>
      <c r="BU442" s="16">
        <v>0</v>
      </c>
      <c r="BV442" s="16">
        <v>0</v>
      </c>
      <c r="BW442" s="16">
        <v>0</v>
      </c>
      <c r="BX442" s="16">
        <v>0</v>
      </c>
      <c r="BZ442" s="19"/>
      <c r="EG442" s="20"/>
      <c r="EH442" s="20"/>
      <c r="EI442" s="20"/>
      <c r="EJ442" s="20"/>
      <c r="EP442" s="46"/>
    </row>
    <row r="443" spans="3:146" x14ac:dyDescent="0.25"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  <c r="AO443" s="16">
        <v>0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0</v>
      </c>
      <c r="BI443" s="16">
        <v>0</v>
      </c>
      <c r="BJ443" s="16">
        <v>0</v>
      </c>
      <c r="BK443" s="16">
        <v>0</v>
      </c>
      <c r="BL443" s="16">
        <v>0</v>
      </c>
      <c r="BM443" s="16">
        <v>0</v>
      </c>
      <c r="BN443" s="16">
        <v>0</v>
      </c>
      <c r="BO443" s="16">
        <v>0</v>
      </c>
      <c r="BP443" s="16">
        <v>0</v>
      </c>
      <c r="BQ443" s="16">
        <v>0</v>
      </c>
      <c r="BR443" s="16">
        <v>0</v>
      </c>
      <c r="BS443" s="16">
        <v>0</v>
      </c>
      <c r="BT443" s="16">
        <v>0</v>
      </c>
      <c r="BU443" s="16">
        <v>0</v>
      </c>
      <c r="BV443" s="16">
        <v>0</v>
      </c>
      <c r="BW443" s="16">
        <v>0</v>
      </c>
      <c r="BX443" s="16">
        <v>0</v>
      </c>
      <c r="BZ443" s="19"/>
      <c r="EG443" s="20"/>
      <c r="EH443" s="20"/>
      <c r="EI443" s="20"/>
      <c r="EJ443" s="20"/>
    </row>
    <row r="444" spans="3:146" x14ac:dyDescent="0.25">
      <c r="C444" s="44"/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0</v>
      </c>
      <c r="BI444" s="16">
        <v>0</v>
      </c>
      <c r="BJ444" s="16">
        <v>0</v>
      </c>
      <c r="BK444" s="16">
        <v>0</v>
      </c>
      <c r="BL444" s="16">
        <v>0</v>
      </c>
      <c r="BM444" s="16">
        <v>0</v>
      </c>
      <c r="BN444" s="16">
        <v>0</v>
      </c>
      <c r="BO444" s="16">
        <v>0</v>
      </c>
      <c r="BP444" s="16">
        <v>0</v>
      </c>
      <c r="BQ444" s="16">
        <v>0</v>
      </c>
      <c r="BR444" s="16">
        <v>0</v>
      </c>
      <c r="BS444" s="16">
        <v>0</v>
      </c>
      <c r="BT444" s="16">
        <v>0</v>
      </c>
      <c r="BU444" s="16">
        <v>0</v>
      </c>
      <c r="BV444" s="16">
        <v>0</v>
      </c>
      <c r="BW444" s="16">
        <v>0</v>
      </c>
      <c r="BX444" s="16">
        <v>0</v>
      </c>
      <c r="BZ444" s="19"/>
      <c r="EG444" s="20"/>
      <c r="EH444" s="20"/>
      <c r="EI444" s="20"/>
      <c r="EJ444" s="20"/>
      <c r="EP444" s="44"/>
    </row>
    <row r="445" spans="3:146" x14ac:dyDescent="0.25">
      <c r="C445" s="42"/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0</v>
      </c>
      <c r="BH445" s="16">
        <v>0</v>
      </c>
      <c r="BI445" s="16">
        <v>0</v>
      </c>
      <c r="BJ445" s="16">
        <v>0</v>
      </c>
      <c r="BK445" s="16">
        <v>0</v>
      </c>
      <c r="BL445" s="16">
        <v>0</v>
      </c>
      <c r="BM445" s="16">
        <v>0</v>
      </c>
      <c r="BN445" s="16">
        <v>0</v>
      </c>
      <c r="BO445" s="16">
        <v>0</v>
      </c>
      <c r="BP445" s="16">
        <v>0</v>
      </c>
      <c r="BQ445" s="16">
        <v>0</v>
      </c>
      <c r="BR445" s="16">
        <v>0</v>
      </c>
      <c r="BS445" s="16">
        <v>0</v>
      </c>
      <c r="BT445" s="16">
        <v>0</v>
      </c>
      <c r="BU445" s="16">
        <v>0</v>
      </c>
      <c r="BV445" s="16">
        <v>0</v>
      </c>
      <c r="BW445" s="16">
        <v>0</v>
      </c>
      <c r="BX445" s="16">
        <v>0</v>
      </c>
      <c r="BZ445" s="19"/>
      <c r="EG445" s="20"/>
      <c r="EH445" s="20"/>
      <c r="EI445" s="20"/>
      <c r="EJ445" s="20"/>
      <c r="EP445" s="42"/>
    </row>
    <row r="446" spans="3:146" x14ac:dyDescent="0.25">
      <c r="C446" s="46"/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0</v>
      </c>
      <c r="BI446" s="16">
        <v>0</v>
      </c>
      <c r="BJ446" s="16">
        <v>0</v>
      </c>
      <c r="BK446" s="16">
        <v>0</v>
      </c>
      <c r="BL446" s="16">
        <v>0</v>
      </c>
      <c r="BM446" s="16">
        <v>0</v>
      </c>
      <c r="BN446" s="16">
        <v>0</v>
      </c>
      <c r="BO446" s="16">
        <v>0</v>
      </c>
      <c r="BP446" s="16">
        <v>0</v>
      </c>
      <c r="BQ446" s="16">
        <v>0</v>
      </c>
      <c r="BR446" s="16">
        <v>0</v>
      </c>
      <c r="BS446" s="16">
        <v>0</v>
      </c>
      <c r="BT446" s="16">
        <v>0</v>
      </c>
      <c r="BU446" s="16">
        <v>0</v>
      </c>
      <c r="BV446" s="16">
        <v>0</v>
      </c>
      <c r="BW446" s="16">
        <v>0</v>
      </c>
      <c r="BX446" s="16">
        <v>0</v>
      </c>
      <c r="BZ446" s="19"/>
      <c r="EG446" s="20"/>
      <c r="EH446" s="20"/>
      <c r="EI446" s="20"/>
      <c r="EJ446" s="20"/>
      <c r="EP446" s="46"/>
    </row>
    <row r="447" spans="3:146" x14ac:dyDescent="0.25">
      <c r="C447" s="46"/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0</v>
      </c>
      <c r="BH447" s="16">
        <v>0</v>
      </c>
      <c r="BI447" s="16">
        <v>0</v>
      </c>
      <c r="BJ447" s="16">
        <v>0</v>
      </c>
      <c r="BK447" s="16">
        <v>0</v>
      </c>
      <c r="BL447" s="16">
        <v>0</v>
      </c>
      <c r="BM447" s="16">
        <v>0</v>
      </c>
      <c r="BN447" s="16">
        <v>0</v>
      </c>
      <c r="BO447" s="16">
        <v>0</v>
      </c>
      <c r="BP447" s="16">
        <v>0</v>
      </c>
      <c r="BQ447" s="16">
        <v>0</v>
      </c>
      <c r="BR447" s="16">
        <v>0</v>
      </c>
      <c r="BS447" s="16">
        <v>0</v>
      </c>
      <c r="BT447" s="16">
        <v>0</v>
      </c>
      <c r="BU447" s="16">
        <v>0</v>
      </c>
      <c r="BV447" s="16">
        <v>0</v>
      </c>
      <c r="BW447" s="16">
        <v>0</v>
      </c>
      <c r="BX447" s="16">
        <v>0</v>
      </c>
      <c r="BZ447" s="19"/>
      <c r="EG447" s="20"/>
      <c r="EH447" s="20"/>
      <c r="EI447" s="20"/>
      <c r="EJ447" s="20"/>
      <c r="EP447" s="46"/>
    </row>
    <row r="448" spans="3:146" x14ac:dyDescent="0.25">
      <c r="C448" s="46"/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16">
        <v>0</v>
      </c>
      <c r="BJ448" s="16">
        <v>0</v>
      </c>
      <c r="BK448" s="16">
        <v>0</v>
      </c>
      <c r="BL448" s="16">
        <v>0</v>
      </c>
      <c r="BM448" s="16">
        <v>0</v>
      </c>
      <c r="BN448" s="16">
        <v>0</v>
      </c>
      <c r="BO448" s="16">
        <v>0</v>
      </c>
      <c r="BP448" s="16">
        <v>0</v>
      </c>
      <c r="BQ448" s="16">
        <v>0</v>
      </c>
      <c r="BR448" s="16">
        <v>0</v>
      </c>
      <c r="BS448" s="16">
        <v>0</v>
      </c>
      <c r="BT448" s="16">
        <v>0</v>
      </c>
      <c r="BU448" s="16">
        <v>0</v>
      </c>
      <c r="BV448" s="16">
        <v>0</v>
      </c>
      <c r="BW448" s="16">
        <v>0</v>
      </c>
      <c r="BX448" s="16">
        <v>0</v>
      </c>
      <c r="BZ448" s="19"/>
      <c r="EG448" s="20"/>
      <c r="EH448" s="20"/>
      <c r="EI448" s="20"/>
      <c r="EJ448" s="20"/>
      <c r="EP448" s="46"/>
    </row>
    <row r="449" spans="3:146" x14ac:dyDescent="0.25"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0</v>
      </c>
      <c r="BI449" s="16">
        <v>0</v>
      </c>
      <c r="BJ449" s="16">
        <v>0</v>
      </c>
      <c r="BK449" s="16">
        <v>0</v>
      </c>
      <c r="BL449" s="16">
        <v>0</v>
      </c>
      <c r="BM449" s="16">
        <v>0</v>
      </c>
      <c r="BN449" s="16">
        <v>0</v>
      </c>
      <c r="BO449" s="16">
        <v>0</v>
      </c>
      <c r="BP449" s="16">
        <v>0</v>
      </c>
      <c r="BQ449" s="16">
        <v>0</v>
      </c>
      <c r="BR449" s="16">
        <v>0</v>
      </c>
      <c r="BS449" s="16">
        <v>0</v>
      </c>
      <c r="BT449" s="16">
        <v>0</v>
      </c>
      <c r="BU449" s="16">
        <v>0</v>
      </c>
      <c r="BV449" s="16">
        <v>0</v>
      </c>
      <c r="BW449" s="16">
        <v>0</v>
      </c>
      <c r="BX449" s="16">
        <v>0</v>
      </c>
      <c r="BZ449" s="19"/>
      <c r="EG449" s="20"/>
      <c r="EH449" s="20"/>
      <c r="EI449" s="20"/>
      <c r="EJ449" s="20"/>
    </row>
    <row r="450" spans="3:146" x14ac:dyDescent="0.25">
      <c r="C450" s="46"/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6">
        <v>0</v>
      </c>
      <c r="BJ450" s="16">
        <v>0</v>
      </c>
      <c r="BK450" s="16">
        <v>0</v>
      </c>
      <c r="BL450" s="16">
        <v>0</v>
      </c>
      <c r="BM450" s="16">
        <v>0</v>
      </c>
      <c r="BN450" s="16">
        <v>0</v>
      </c>
      <c r="BO450" s="16">
        <v>0</v>
      </c>
      <c r="BP450" s="16">
        <v>0</v>
      </c>
      <c r="BQ450" s="16">
        <v>0</v>
      </c>
      <c r="BR450" s="16">
        <v>0</v>
      </c>
      <c r="BS450" s="16">
        <v>0</v>
      </c>
      <c r="BT450" s="16">
        <v>0</v>
      </c>
      <c r="BU450" s="16">
        <v>0</v>
      </c>
      <c r="BV450" s="16">
        <v>0</v>
      </c>
      <c r="BW450" s="16">
        <v>0</v>
      </c>
      <c r="BX450" s="16">
        <v>0</v>
      </c>
      <c r="BZ450" s="19"/>
      <c r="EG450" s="20"/>
      <c r="EH450" s="20"/>
      <c r="EI450" s="20"/>
      <c r="EJ450" s="20"/>
      <c r="EP450" s="46"/>
    </row>
    <row r="451" spans="3:146" x14ac:dyDescent="0.25">
      <c r="C451" s="44"/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6">
        <v>0</v>
      </c>
      <c r="BJ451" s="16">
        <v>0</v>
      </c>
      <c r="BK451" s="16">
        <v>0</v>
      </c>
      <c r="BL451" s="16">
        <v>0</v>
      </c>
      <c r="BM451" s="16">
        <v>0</v>
      </c>
      <c r="BN451" s="16">
        <v>0</v>
      </c>
      <c r="BO451" s="16">
        <v>0</v>
      </c>
      <c r="BP451" s="16">
        <v>0</v>
      </c>
      <c r="BQ451" s="16">
        <v>0</v>
      </c>
      <c r="BR451" s="16">
        <v>0</v>
      </c>
      <c r="BS451" s="16">
        <v>0</v>
      </c>
      <c r="BT451" s="16">
        <v>0</v>
      </c>
      <c r="BU451" s="16">
        <v>0</v>
      </c>
      <c r="BV451" s="16">
        <v>0</v>
      </c>
      <c r="BW451" s="16">
        <v>0</v>
      </c>
      <c r="BX451" s="16">
        <v>0</v>
      </c>
      <c r="BZ451" s="19"/>
      <c r="EG451" s="20"/>
      <c r="EH451" s="20"/>
      <c r="EI451" s="20"/>
      <c r="EJ451" s="20"/>
      <c r="EP451" s="44"/>
    </row>
    <row r="452" spans="3:146" x14ac:dyDescent="0.25">
      <c r="C452" s="42"/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16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6">
        <v>0</v>
      </c>
      <c r="BQ452" s="16">
        <v>0</v>
      </c>
      <c r="BR452" s="16">
        <v>0</v>
      </c>
      <c r="BS452" s="16">
        <v>0</v>
      </c>
      <c r="BT452" s="16">
        <v>0</v>
      </c>
      <c r="BU452" s="16">
        <v>0</v>
      </c>
      <c r="BV452" s="16">
        <v>0</v>
      </c>
      <c r="BW452" s="16">
        <v>0</v>
      </c>
      <c r="BX452" s="16">
        <v>0</v>
      </c>
      <c r="BZ452" s="19"/>
      <c r="EG452" s="20"/>
      <c r="EH452" s="20"/>
      <c r="EI452" s="20"/>
      <c r="EJ452" s="20"/>
      <c r="EP452" s="42"/>
    </row>
    <row r="453" spans="3:146" x14ac:dyDescent="0.25">
      <c r="C453" s="46"/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  <c r="BI453" s="16">
        <v>0</v>
      </c>
      <c r="BJ453" s="16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6">
        <v>0</v>
      </c>
      <c r="BQ453" s="16">
        <v>0</v>
      </c>
      <c r="BR453" s="16">
        <v>0</v>
      </c>
      <c r="BS453" s="16">
        <v>0</v>
      </c>
      <c r="BT453" s="16">
        <v>0</v>
      </c>
      <c r="BU453" s="16">
        <v>0</v>
      </c>
      <c r="BV453" s="16">
        <v>0</v>
      </c>
      <c r="BW453" s="16">
        <v>0</v>
      </c>
      <c r="BX453" s="16">
        <v>0</v>
      </c>
      <c r="BZ453" s="19"/>
      <c r="EG453" s="20"/>
      <c r="EH453" s="20"/>
      <c r="EI453" s="20"/>
      <c r="EJ453" s="20"/>
      <c r="EP453" s="46"/>
    </row>
    <row r="454" spans="3:146" x14ac:dyDescent="0.25">
      <c r="C454" s="42"/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16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6">
        <v>0</v>
      </c>
      <c r="BQ454" s="16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6">
        <v>0</v>
      </c>
      <c r="BX454" s="16">
        <v>0</v>
      </c>
      <c r="BZ454" s="19"/>
      <c r="EG454" s="20"/>
      <c r="EH454" s="20"/>
      <c r="EI454" s="20"/>
      <c r="EJ454" s="20"/>
      <c r="EP454" s="42"/>
    </row>
    <row r="455" spans="3:146" x14ac:dyDescent="0.25"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16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6">
        <v>0</v>
      </c>
      <c r="BQ455" s="16">
        <v>0</v>
      </c>
      <c r="BR455" s="16">
        <v>0</v>
      </c>
      <c r="BS455" s="16">
        <v>0</v>
      </c>
      <c r="BT455" s="16">
        <v>0</v>
      </c>
      <c r="BU455" s="16">
        <v>0</v>
      </c>
      <c r="BV455" s="16">
        <v>0</v>
      </c>
      <c r="BW455" s="16">
        <v>0</v>
      </c>
      <c r="BX455" s="16">
        <v>0</v>
      </c>
      <c r="BZ455" s="19"/>
      <c r="EG455" s="20"/>
      <c r="EH455" s="20"/>
      <c r="EI455" s="20"/>
      <c r="EJ455" s="20"/>
    </row>
    <row r="456" spans="3:146" x14ac:dyDescent="0.25">
      <c r="C456" s="46"/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16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6">
        <v>0</v>
      </c>
      <c r="BQ456" s="16">
        <v>0</v>
      </c>
      <c r="BR456" s="16">
        <v>0</v>
      </c>
      <c r="BS456" s="16">
        <v>0</v>
      </c>
      <c r="BT456" s="16">
        <v>0</v>
      </c>
      <c r="BU456" s="16">
        <v>0</v>
      </c>
      <c r="BV456" s="16">
        <v>0</v>
      </c>
      <c r="BW456" s="16">
        <v>0</v>
      </c>
      <c r="BX456" s="16">
        <v>0</v>
      </c>
      <c r="BZ456" s="19"/>
      <c r="EG456" s="20"/>
      <c r="EH456" s="20"/>
      <c r="EI456" s="20"/>
      <c r="EJ456" s="20"/>
      <c r="EP456" s="46"/>
    </row>
    <row r="457" spans="3:146" x14ac:dyDescent="0.25">
      <c r="C457" s="46"/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16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6">
        <v>0</v>
      </c>
      <c r="BQ457" s="16">
        <v>0</v>
      </c>
      <c r="BR457" s="16">
        <v>0</v>
      </c>
      <c r="BS457" s="16">
        <v>0</v>
      </c>
      <c r="BT457" s="16">
        <v>0</v>
      </c>
      <c r="BU457" s="16">
        <v>0</v>
      </c>
      <c r="BV457" s="16">
        <v>0</v>
      </c>
      <c r="BW457" s="16">
        <v>0</v>
      </c>
      <c r="BX457" s="16">
        <v>0</v>
      </c>
      <c r="BZ457" s="19"/>
      <c r="EG457" s="20"/>
      <c r="EH457" s="20"/>
      <c r="EI457" s="20"/>
      <c r="EJ457" s="20"/>
      <c r="EP457" s="46"/>
    </row>
    <row r="458" spans="3:146" x14ac:dyDescent="0.25">
      <c r="C458" s="42"/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16">
        <v>0</v>
      </c>
      <c r="BK458" s="16">
        <v>0</v>
      </c>
      <c r="BL458" s="16">
        <v>0</v>
      </c>
      <c r="BM458" s="16">
        <v>0</v>
      </c>
      <c r="BN458" s="16">
        <v>0</v>
      </c>
      <c r="BO458" s="16">
        <v>0</v>
      </c>
      <c r="BP458" s="16">
        <v>0</v>
      </c>
      <c r="BQ458" s="16">
        <v>0</v>
      </c>
      <c r="BR458" s="16">
        <v>0</v>
      </c>
      <c r="BS458" s="16">
        <v>0</v>
      </c>
      <c r="BT458" s="16">
        <v>0</v>
      </c>
      <c r="BU458" s="16">
        <v>0</v>
      </c>
      <c r="BV458" s="16">
        <v>0</v>
      </c>
      <c r="BW458" s="16">
        <v>0</v>
      </c>
      <c r="BX458" s="16">
        <v>0</v>
      </c>
      <c r="BZ458" s="19"/>
      <c r="EG458" s="20"/>
      <c r="EH458" s="20"/>
      <c r="EI458" s="20"/>
      <c r="EJ458" s="20"/>
      <c r="EP458" s="42"/>
    </row>
    <row r="459" spans="3:146" x14ac:dyDescent="0.25">
      <c r="C459" s="44"/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0</v>
      </c>
      <c r="BI459" s="16">
        <v>0</v>
      </c>
      <c r="BJ459" s="16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6">
        <v>0</v>
      </c>
      <c r="BQ459" s="16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6">
        <v>0</v>
      </c>
      <c r="BX459" s="16">
        <v>0</v>
      </c>
      <c r="BZ459" s="19"/>
      <c r="EG459" s="20"/>
      <c r="EH459" s="20"/>
      <c r="EI459" s="20"/>
      <c r="EJ459" s="20"/>
      <c r="EP459" s="44"/>
    </row>
    <row r="460" spans="3:146" x14ac:dyDescent="0.25"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0</v>
      </c>
      <c r="BE460" s="16">
        <v>0</v>
      </c>
      <c r="BF460" s="16">
        <v>0</v>
      </c>
      <c r="BG460" s="16">
        <v>0</v>
      </c>
      <c r="BH460" s="16">
        <v>0</v>
      </c>
      <c r="BI460" s="16">
        <v>0</v>
      </c>
      <c r="BJ460" s="16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6">
        <v>0</v>
      </c>
      <c r="BQ460" s="16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6">
        <v>0</v>
      </c>
      <c r="BX460" s="16">
        <v>0</v>
      </c>
      <c r="BZ460" s="19"/>
      <c r="EG460" s="20"/>
      <c r="EH460" s="20"/>
      <c r="EI460" s="20"/>
      <c r="EJ460" s="20"/>
    </row>
    <row r="461" spans="3:146" x14ac:dyDescent="0.25">
      <c r="C461" s="46"/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0</v>
      </c>
      <c r="BI461" s="16">
        <v>0</v>
      </c>
      <c r="BJ461" s="16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6">
        <v>0</v>
      </c>
      <c r="BQ461" s="16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6">
        <v>0</v>
      </c>
      <c r="BX461" s="16">
        <v>0</v>
      </c>
      <c r="BZ461" s="19"/>
      <c r="EG461" s="20"/>
      <c r="EH461" s="20"/>
      <c r="EI461" s="20"/>
      <c r="EJ461" s="20"/>
      <c r="EP461" s="46"/>
    </row>
    <row r="462" spans="3:146" x14ac:dyDescent="0.25">
      <c r="C462" s="46"/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0</v>
      </c>
      <c r="BE462" s="16">
        <v>0</v>
      </c>
      <c r="BF462" s="16">
        <v>0</v>
      </c>
      <c r="BG462" s="16">
        <v>0</v>
      </c>
      <c r="BH462" s="16">
        <v>0</v>
      </c>
      <c r="BI462" s="16">
        <v>0</v>
      </c>
      <c r="BJ462" s="16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6">
        <v>0</v>
      </c>
      <c r="BQ462" s="16">
        <v>0</v>
      </c>
      <c r="BR462" s="16">
        <v>0</v>
      </c>
      <c r="BS462" s="16">
        <v>0</v>
      </c>
      <c r="BT462" s="16">
        <v>0</v>
      </c>
      <c r="BU462" s="16">
        <v>0</v>
      </c>
      <c r="BV462" s="16">
        <v>0</v>
      </c>
      <c r="BW462" s="16">
        <v>0</v>
      </c>
      <c r="BX462" s="16">
        <v>0</v>
      </c>
      <c r="BZ462" s="19"/>
      <c r="EG462" s="20"/>
      <c r="EH462" s="20"/>
      <c r="EI462" s="20"/>
      <c r="EJ462" s="20"/>
      <c r="EP462" s="46"/>
    </row>
    <row r="463" spans="3:146" x14ac:dyDescent="0.25">
      <c r="C463" s="46"/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6">
        <v>0</v>
      </c>
      <c r="BC463" s="16">
        <v>0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6">
        <v>0</v>
      </c>
      <c r="BJ463" s="16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6">
        <v>0</v>
      </c>
      <c r="BQ463" s="16">
        <v>0</v>
      </c>
      <c r="BR463" s="16">
        <v>0</v>
      </c>
      <c r="BS463" s="16">
        <v>0</v>
      </c>
      <c r="BT463" s="16">
        <v>0</v>
      </c>
      <c r="BU463" s="16">
        <v>0</v>
      </c>
      <c r="BV463" s="16">
        <v>0</v>
      </c>
      <c r="BW463" s="16">
        <v>0</v>
      </c>
      <c r="BX463" s="16">
        <v>0</v>
      </c>
      <c r="BZ463" s="19"/>
      <c r="EG463" s="20"/>
      <c r="EH463" s="20"/>
      <c r="EI463" s="20"/>
      <c r="EJ463" s="20"/>
      <c r="EP463" s="46"/>
    </row>
    <row r="464" spans="3:146" x14ac:dyDescent="0.25"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0</v>
      </c>
      <c r="BH464" s="16">
        <v>0</v>
      </c>
      <c r="BI464" s="16">
        <v>0</v>
      </c>
      <c r="BJ464" s="16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6">
        <v>0</v>
      </c>
      <c r="BQ464" s="16">
        <v>0</v>
      </c>
      <c r="BR464" s="16">
        <v>0</v>
      </c>
      <c r="BS464" s="16">
        <v>0</v>
      </c>
      <c r="BT464" s="16">
        <v>0</v>
      </c>
      <c r="BU464" s="16">
        <v>0</v>
      </c>
      <c r="BV464" s="16">
        <v>0</v>
      </c>
      <c r="BW464" s="16">
        <v>0</v>
      </c>
      <c r="BX464" s="16">
        <v>0</v>
      </c>
      <c r="BZ464" s="19"/>
      <c r="EG464" s="20"/>
      <c r="EH464" s="20"/>
      <c r="EI464" s="20"/>
      <c r="EJ464" s="20"/>
    </row>
    <row r="465" spans="3:146" x14ac:dyDescent="0.25">
      <c r="C465" s="42"/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6">
        <v>0</v>
      </c>
      <c r="BC465" s="16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0</v>
      </c>
      <c r="BI465" s="16">
        <v>0</v>
      </c>
      <c r="BJ465" s="16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6">
        <v>0</v>
      </c>
      <c r="BQ465" s="16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6">
        <v>0</v>
      </c>
      <c r="BX465" s="16">
        <v>0</v>
      </c>
      <c r="BZ465" s="19"/>
      <c r="EG465" s="20"/>
      <c r="EH465" s="20"/>
      <c r="EI465" s="20"/>
      <c r="EJ465" s="20"/>
      <c r="EP465" s="42"/>
    </row>
    <row r="466" spans="3:146" x14ac:dyDescent="0.25"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0</v>
      </c>
      <c r="BJ466" s="16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6">
        <v>0</v>
      </c>
      <c r="BQ466" s="16">
        <v>0</v>
      </c>
      <c r="BR466" s="16">
        <v>0</v>
      </c>
      <c r="BS466" s="16">
        <v>0</v>
      </c>
      <c r="BT466" s="16">
        <v>0</v>
      </c>
      <c r="BU466" s="16">
        <v>0</v>
      </c>
      <c r="BV466" s="16">
        <v>0</v>
      </c>
      <c r="BW466" s="16">
        <v>0</v>
      </c>
      <c r="BX466" s="16">
        <v>0</v>
      </c>
      <c r="BZ466" s="19"/>
      <c r="EG466" s="20"/>
      <c r="EH466" s="20"/>
      <c r="EI466" s="20"/>
      <c r="EJ466" s="20"/>
    </row>
    <row r="467" spans="3:146" x14ac:dyDescent="0.25"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6">
        <v>0</v>
      </c>
      <c r="BJ467" s="16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6">
        <v>0</v>
      </c>
      <c r="BQ467" s="16">
        <v>0</v>
      </c>
      <c r="BR467" s="16">
        <v>0</v>
      </c>
      <c r="BS467" s="16">
        <v>0</v>
      </c>
      <c r="BT467" s="16">
        <v>0</v>
      </c>
      <c r="BU467" s="16">
        <v>0</v>
      </c>
      <c r="BV467" s="16">
        <v>0</v>
      </c>
      <c r="BW467" s="16">
        <v>0</v>
      </c>
      <c r="BX467" s="16">
        <v>0</v>
      </c>
      <c r="BZ467" s="19"/>
      <c r="EG467" s="20"/>
      <c r="EH467" s="20"/>
      <c r="EI467" s="20"/>
      <c r="EJ467" s="20"/>
    </row>
    <row r="468" spans="3:146" x14ac:dyDescent="0.25">
      <c r="C468" s="44"/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6">
        <v>0</v>
      </c>
      <c r="BJ468" s="16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6">
        <v>0</v>
      </c>
      <c r="BQ468" s="16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6">
        <v>0</v>
      </c>
      <c r="BX468" s="16">
        <v>0</v>
      </c>
      <c r="BZ468" s="19"/>
      <c r="EG468" s="20"/>
      <c r="EH468" s="20"/>
      <c r="EI468" s="20"/>
      <c r="EJ468" s="20"/>
      <c r="EP468" s="44"/>
    </row>
    <row r="469" spans="3:146" x14ac:dyDescent="0.25">
      <c r="C469" s="46"/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6">
        <v>0</v>
      </c>
      <c r="BJ469" s="16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6">
        <v>0</v>
      </c>
      <c r="BQ469" s="16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6">
        <v>0</v>
      </c>
      <c r="BX469" s="16">
        <v>0</v>
      </c>
      <c r="BZ469" s="19"/>
      <c r="EG469" s="20"/>
      <c r="EH469" s="20"/>
      <c r="EI469" s="20"/>
      <c r="EJ469" s="20"/>
      <c r="EP469" s="46"/>
    </row>
    <row r="470" spans="3:146" x14ac:dyDescent="0.25">
      <c r="C470" s="46"/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6">
        <v>0</v>
      </c>
      <c r="BQ470" s="16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6">
        <v>0</v>
      </c>
      <c r="BX470" s="16">
        <v>0</v>
      </c>
      <c r="BZ470" s="19"/>
      <c r="EG470" s="20"/>
      <c r="EH470" s="20"/>
      <c r="EI470" s="20"/>
      <c r="EJ470" s="20"/>
      <c r="EP470" s="46"/>
    </row>
    <row r="471" spans="3:146" x14ac:dyDescent="0.25">
      <c r="C471" s="42"/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0</v>
      </c>
      <c r="BC471" s="16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0</v>
      </c>
      <c r="BI471" s="16">
        <v>0</v>
      </c>
      <c r="BJ471" s="16">
        <v>0</v>
      </c>
      <c r="BK471" s="16">
        <v>0</v>
      </c>
      <c r="BL471" s="16">
        <v>0</v>
      </c>
      <c r="BM471" s="16">
        <v>0</v>
      </c>
      <c r="BN471" s="16">
        <v>0</v>
      </c>
      <c r="BO471" s="16">
        <v>0</v>
      </c>
      <c r="BP471" s="16">
        <v>0</v>
      </c>
      <c r="BQ471" s="16">
        <v>0</v>
      </c>
      <c r="BR471" s="16">
        <v>0</v>
      </c>
      <c r="BS471" s="16">
        <v>0</v>
      </c>
      <c r="BT471" s="16">
        <v>0</v>
      </c>
      <c r="BU471" s="16">
        <v>0</v>
      </c>
      <c r="BV471" s="16">
        <v>0</v>
      </c>
      <c r="BW471" s="16">
        <v>0</v>
      </c>
      <c r="BX471" s="16">
        <v>0</v>
      </c>
      <c r="BZ471" s="19"/>
      <c r="EG471" s="20"/>
      <c r="EH471" s="20"/>
      <c r="EI471" s="20"/>
      <c r="EJ471" s="20"/>
      <c r="EP471" s="42"/>
    </row>
    <row r="472" spans="3:146" x14ac:dyDescent="0.25">
      <c r="C472" s="44"/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6">
        <v>0</v>
      </c>
      <c r="BJ472" s="16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6">
        <v>0</v>
      </c>
      <c r="BQ472" s="16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6">
        <v>0</v>
      </c>
      <c r="BX472" s="16">
        <v>0</v>
      </c>
      <c r="BZ472" s="19"/>
      <c r="EG472" s="20"/>
      <c r="EH472" s="20"/>
      <c r="EI472" s="20"/>
      <c r="EJ472" s="20"/>
      <c r="EP472" s="44"/>
    </row>
    <row r="473" spans="3:146" x14ac:dyDescent="0.25"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6">
        <v>0</v>
      </c>
      <c r="BJ473" s="16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6">
        <v>0</v>
      </c>
      <c r="BQ473" s="16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6">
        <v>0</v>
      </c>
      <c r="BX473" s="16">
        <v>0</v>
      </c>
      <c r="BZ473" s="19"/>
      <c r="EG473" s="20"/>
      <c r="EH473" s="20"/>
      <c r="EI473" s="20"/>
      <c r="EJ473" s="20"/>
    </row>
    <row r="474" spans="3:146" x14ac:dyDescent="0.25"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6">
        <v>0</v>
      </c>
      <c r="BJ474" s="16">
        <v>0</v>
      </c>
      <c r="BK474" s="16">
        <v>0</v>
      </c>
      <c r="BL474" s="16">
        <v>0</v>
      </c>
      <c r="BM474" s="16">
        <v>0</v>
      </c>
      <c r="BN474" s="16">
        <v>0</v>
      </c>
      <c r="BO474" s="16">
        <v>0</v>
      </c>
      <c r="BP474" s="16">
        <v>0</v>
      </c>
      <c r="BQ474" s="16">
        <v>0</v>
      </c>
      <c r="BR474" s="16">
        <v>0</v>
      </c>
      <c r="BS474" s="16">
        <v>0</v>
      </c>
      <c r="BT474" s="16">
        <v>0</v>
      </c>
      <c r="BU474" s="16">
        <v>0</v>
      </c>
      <c r="BV474" s="16">
        <v>0</v>
      </c>
      <c r="BW474" s="16">
        <v>0</v>
      </c>
      <c r="BX474" s="16">
        <v>0</v>
      </c>
      <c r="BZ474" s="19"/>
      <c r="EG474" s="20"/>
      <c r="EH474" s="20"/>
      <c r="EI474" s="20"/>
      <c r="EJ474" s="20"/>
    </row>
    <row r="475" spans="3:146" x14ac:dyDescent="0.25">
      <c r="C475" s="44"/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6">
        <v>0</v>
      </c>
      <c r="BJ475" s="16">
        <v>0</v>
      </c>
      <c r="BK475" s="16">
        <v>0</v>
      </c>
      <c r="BL475" s="16">
        <v>0</v>
      </c>
      <c r="BM475" s="16">
        <v>0</v>
      </c>
      <c r="BN475" s="16">
        <v>0</v>
      </c>
      <c r="BO475" s="16">
        <v>0</v>
      </c>
      <c r="BP475" s="16">
        <v>0</v>
      </c>
      <c r="BQ475" s="16">
        <v>0</v>
      </c>
      <c r="BR475" s="16">
        <v>0</v>
      </c>
      <c r="BS475" s="16">
        <v>0</v>
      </c>
      <c r="BT475" s="16">
        <v>0</v>
      </c>
      <c r="BU475" s="16">
        <v>0</v>
      </c>
      <c r="BV475" s="16">
        <v>0</v>
      </c>
      <c r="BW475" s="16">
        <v>0</v>
      </c>
      <c r="BX475" s="16">
        <v>0</v>
      </c>
      <c r="BZ475" s="19"/>
      <c r="EG475" s="20"/>
      <c r="EH475" s="20"/>
      <c r="EI475" s="20"/>
      <c r="EJ475" s="20"/>
      <c r="EP475" s="44"/>
    </row>
    <row r="476" spans="3:146" x14ac:dyDescent="0.25">
      <c r="C476" s="44"/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6">
        <v>0</v>
      </c>
      <c r="BJ476" s="16">
        <v>0</v>
      </c>
      <c r="BK476" s="16">
        <v>0</v>
      </c>
      <c r="BL476" s="16">
        <v>0</v>
      </c>
      <c r="BM476" s="16">
        <v>0</v>
      </c>
      <c r="BN476" s="16">
        <v>0</v>
      </c>
      <c r="BO476" s="16">
        <v>0</v>
      </c>
      <c r="BP476" s="16">
        <v>0</v>
      </c>
      <c r="BQ476" s="16">
        <v>0</v>
      </c>
      <c r="BR476" s="16">
        <v>0</v>
      </c>
      <c r="BS476" s="16">
        <v>0</v>
      </c>
      <c r="BT476" s="16">
        <v>0</v>
      </c>
      <c r="BU476" s="16">
        <v>0</v>
      </c>
      <c r="BV476" s="16">
        <v>0</v>
      </c>
      <c r="BW476" s="16">
        <v>0</v>
      </c>
      <c r="BX476" s="16">
        <v>0</v>
      </c>
      <c r="BZ476" s="19"/>
      <c r="EG476" s="20"/>
      <c r="EH476" s="20"/>
      <c r="EI476" s="20"/>
      <c r="EJ476" s="20"/>
      <c r="EP476" s="44"/>
    </row>
    <row r="477" spans="3:146" x14ac:dyDescent="0.25">
      <c r="C477" s="46"/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  <c r="AY477" s="16">
        <v>0</v>
      </c>
      <c r="AZ477" s="16">
        <v>0</v>
      </c>
      <c r="BA477" s="16">
        <v>0</v>
      </c>
      <c r="BB477" s="16">
        <v>0</v>
      </c>
      <c r="BC477" s="16">
        <v>0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6">
        <v>0</v>
      </c>
      <c r="BJ477" s="16">
        <v>0</v>
      </c>
      <c r="BK477" s="16">
        <v>0</v>
      </c>
      <c r="BL477" s="16">
        <v>0</v>
      </c>
      <c r="BM477" s="16">
        <v>0</v>
      </c>
      <c r="BN477" s="16">
        <v>0</v>
      </c>
      <c r="BO477" s="16">
        <v>0</v>
      </c>
      <c r="BP477" s="16">
        <v>0</v>
      </c>
      <c r="BQ477" s="16">
        <v>0</v>
      </c>
      <c r="BR477" s="16">
        <v>0</v>
      </c>
      <c r="BS477" s="16">
        <v>0</v>
      </c>
      <c r="BT477" s="16">
        <v>0</v>
      </c>
      <c r="BU477" s="16">
        <v>0</v>
      </c>
      <c r="BV477" s="16">
        <v>0</v>
      </c>
      <c r="BW477" s="16">
        <v>0</v>
      </c>
      <c r="BX477" s="16">
        <v>0</v>
      </c>
      <c r="BZ477" s="19"/>
      <c r="EG477" s="20"/>
      <c r="EH477" s="20"/>
      <c r="EI477" s="20"/>
      <c r="EJ477" s="20"/>
      <c r="EP477" s="46"/>
    </row>
    <row r="478" spans="3:146" x14ac:dyDescent="0.25"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6">
        <v>0</v>
      </c>
      <c r="BJ478" s="16">
        <v>0</v>
      </c>
      <c r="BK478" s="16">
        <v>0</v>
      </c>
      <c r="BL478" s="16">
        <v>0</v>
      </c>
      <c r="BM478" s="16">
        <v>0</v>
      </c>
      <c r="BN478" s="16">
        <v>0</v>
      </c>
      <c r="BO478" s="16">
        <v>0</v>
      </c>
      <c r="BP478" s="16">
        <v>0</v>
      </c>
      <c r="BQ478" s="16">
        <v>0</v>
      </c>
      <c r="BR478" s="16">
        <v>0</v>
      </c>
      <c r="BS478" s="16">
        <v>0</v>
      </c>
      <c r="BT478" s="16">
        <v>0</v>
      </c>
      <c r="BU478" s="16">
        <v>0</v>
      </c>
      <c r="BV478" s="16">
        <v>0</v>
      </c>
      <c r="BW478" s="16">
        <v>0</v>
      </c>
      <c r="BX478" s="16">
        <v>0</v>
      </c>
      <c r="BZ478" s="19"/>
      <c r="EG478" s="20"/>
      <c r="EH478" s="20"/>
      <c r="EI478" s="20"/>
      <c r="EJ478" s="20"/>
    </row>
    <row r="479" spans="3:146" x14ac:dyDescent="0.25"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6">
        <v>0</v>
      </c>
      <c r="BJ479" s="16">
        <v>0</v>
      </c>
      <c r="BK479" s="16">
        <v>0</v>
      </c>
      <c r="BL479" s="16">
        <v>0</v>
      </c>
      <c r="BM479" s="16">
        <v>0</v>
      </c>
      <c r="BN479" s="16">
        <v>0</v>
      </c>
      <c r="BO479" s="16">
        <v>0</v>
      </c>
      <c r="BP479" s="16">
        <v>0</v>
      </c>
      <c r="BQ479" s="16">
        <v>0</v>
      </c>
      <c r="BR479" s="16">
        <v>0</v>
      </c>
      <c r="BS479" s="16">
        <v>0</v>
      </c>
      <c r="BT479" s="16">
        <v>0</v>
      </c>
      <c r="BU479" s="16">
        <v>0</v>
      </c>
      <c r="BV479" s="16">
        <v>0</v>
      </c>
      <c r="BW479" s="16">
        <v>0</v>
      </c>
      <c r="BX479" s="16">
        <v>0</v>
      </c>
      <c r="BZ479" s="19"/>
      <c r="EG479" s="20"/>
      <c r="EH479" s="20"/>
      <c r="EI479" s="20"/>
      <c r="EJ479" s="20"/>
    </row>
    <row r="480" spans="3:146" x14ac:dyDescent="0.25">
      <c r="C480" s="44"/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6">
        <v>0</v>
      </c>
      <c r="BJ480" s="16">
        <v>0</v>
      </c>
      <c r="BK480" s="16">
        <v>0</v>
      </c>
      <c r="BL480" s="16">
        <v>0</v>
      </c>
      <c r="BM480" s="16">
        <v>0</v>
      </c>
      <c r="BN480" s="16">
        <v>0</v>
      </c>
      <c r="BO480" s="16">
        <v>0</v>
      </c>
      <c r="BP480" s="16">
        <v>0</v>
      </c>
      <c r="BQ480" s="16">
        <v>0</v>
      </c>
      <c r="BR480" s="16">
        <v>0</v>
      </c>
      <c r="BS480" s="16">
        <v>0</v>
      </c>
      <c r="BT480" s="16">
        <v>0</v>
      </c>
      <c r="BU480" s="16">
        <v>0</v>
      </c>
      <c r="BV480" s="16">
        <v>0</v>
      </c>
      <c r="BW480" s="16">
        <v>0</v>
      </c>
      <c r="BX480" s="16">
        <v>0</v>
      </c>
      <c r="BZ480" s="19"/>
      <c r="EG480" s="20"/>
      <c r="EH480" s="20"/>
      <c r="EI480" s="20"/>
      <c r="EJ480" s="20"/>
      <c r="EP480" s="44"/>
    </row>
    <row r="481" spans="3:146" x14ac:dyDescent="0.25"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6">
        <v>0</v>
      </c>
      <c r="BJ481" s="16">
        <v>0</v>
      </c>
      <c r="BK481" s="16">
        <v>0</v>
      </c>
      <c r="BL481" s="16">
        <v>0</v>
      </c>
      <c r="BM481" s="16">
        <v>0</v>
      </c>
      <c r="BN481" s="16">
        <v>0</v>
      </c>
      <c r="BO481" s="16">
        <v>0</v>
      </c>
      <c r="BP481" s="16">
        <v>0</v>
      </c>
      <c r="BQ481" s="16">
        <v>0</v>
      </c>
      <c r="BR481" s="16">
        <v>0</v>
      </c>
      <c r="BS481" s="16">
        <v>0</v>
      </c>
      <c r="BT481" s="16">
        <v>0</v>
      </c>
      <c r="BU481" s="16">
        <v>0</v>
      </c>
      <c r="BV481" s="16">
        <v>0</v>
      </c>
      <c r="BW481" s="16">
        <v>0</v>
      </c>
      <c r="BX481" s="16">
        <v>0</v>
      </c>
      <c r="BZ481" s="19"/>
      <c r="EG481" s="20"/>
      <c r="EH481" s="20"/>
      <c r="EI481" s="20"/>
      <c r="EJ481" s="20"/>
    </row>
    <row r="482" spans="3:146" x14ac:dyDescent="0.25">
      <c r="C482" s="44"/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0</v>
      </c>
      <c r="BF482" s="16">
        <v>0</v>
      </c>
      <c r="BG482" s="16">
        <v>0</v>
      </c>
      <c r="BH482" s="16">
        <v>0</v>
      </c>
      <c r="BI482" s="16">
        <v>0</v>
      </c>
      <c r="BJ482" s="16">
        <v>0</v>
      </c>
      <c r="BK482" s="16">
        <v>0</v>
      </c>
      <c r="BL482" s="16">
        <v>0</v>
      </c>
      <c r="BM482" s="16">
        <v>0</v>
      </c>
      <c r="BN482" s="16">
        <v>0</v>
      </c>
      <c r="BO482" s="16">
        <v>0</v>
      </c>
      <c r="BP482" s="16">
        <v>0</v>
      </c>
      <c r="BQ482" s="16">
        <v>0</v>
      </c>
      <c r="BR482" s="16">
        <v>0</v>
      </c>
      <c r="BS482" s="16">
        <v>0</v>
      </c>
      <c r="BT482" s="16">
        <v>0</v>
      </c>
      <c r="BU482" s="16">
        <v>0</v>
      </c>
      <c r="BV482" s="16">
        <v>0</v>
      </c>
      <c r="BW482" s="16">
        <v>0</v>
      </c>
      <c r="BX482" s="16">
        <v>0</v>
      </c>
      <c r="BZ482" s="19"/>
      <c r="EG482" s="20"/>
      <c r="EH482" s="20"/>
      <c r="EI482" s="20"/>
      <c r="EJ482" s="20"/>
      <c r="EP482" s="44"/>
    </row>
    <row r="483" spans="3:146" x14ac:dyDescent="0.25"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0</v>
      </c>
      <c r="BI483" s="16">
        <v>0</v>
      </c>
      <c r="BJ483" s="16">
        <v>0</v>
      </c>
      <c r="BK483" s="16">
        <v>0</v>
      </c>
      <c r="BL483" s="16">
        <v>0</v>
      </c>
      <c r="BM483" s="16">
        <v>0</v>
      </c>
      <c r="BN483" s="16">
        <v>0</v>
      </c>
      <c r="BO483" s="16">
        <v>0</v>
      </c>
      <c r="BP483" s="16">
        <v>0</v>
      </c>
      <c r="BQ483" s="16">
        <v>0</v>
      </c>
      <c r="BR483" s="16">
        <v>0</v>
      </c>
      <c r="BS483" s="16">
        <v>0</v>
      </c>
      <c r="BT483" s="16">
        <v>0</v>
      </c>
      <c r="BU483" s="16">
        <v>0</v>
      </c>
      <c r="BV483" s="16">
        <v>0</v>
      </c>
      <c r="BW483" s="16">
        <v>0</v>
      </c>
      <c r="BX483" s="16">
        <v>0</v>
      </c>
      <c r="BZ483" s="19"/>
      <c r="EG483" s="20"/>
      <c r="EH483" s="20"/>
      <c r="EI483" s="20"/>
      <c r="EJ483" s="20"/>
    </row>
    <row r="484" spans="3:146" x14ac:dyDescent="0.25"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0</v>
      </c>
      <c r="BI484" s="16">
        <v>0</v>
      </c>
      <c r="BJ484" s="16">
        <v>0</v>
      </c>
      <c r="BK484" s="16">
        <v>0</v>
      </c>
      <c r="BL484" s="16">
        <v>0</v>
      </c>
      <c r="BM484" s="16">
        <v>0</v>
      </c>
      <c r="BN484" s="16">
        <v>0</v>
      </c>
      <c r="BO484" s="16">
        <v>0</v>
      </c>
      <c r="BP484" s="16">
        <v>0</v>
      </c>
      <c r="BQ484" s="16">
        <v>0</v>
      </c>
      <c r="BR484" s="16">
        <v>0</v>
      </c>
      <c r="BS484" s="16">
        <v>0</v>
      </c>
      <c r="BT484" s="16">
        <v>0</v>
      </c>
      <c r="BU484" s="16">
        <v>0</v>
      </c>
      <c r="BV484" s="16">
        <v>0</v>
      </c>
      <c r="BW484" s="16">
        <v>0</v>
      </c>
      <c r="BX484" s="16">
        <v>0</v>
      </c>
      <c r="BZ484" s="19"/>
      <c r="EG484" s="20"/>
      <c r="EH484" s="20"/>
      <c r="EI484" s="20"/>
      <c r="EJ484" s="20"/>
    </row>
    <row r="485" spans="3:146" x14ac:dyDescent="0.25">
      <c r="C485" s="46"/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6">
        <v>0</v>
      </c>
      <c r="BJ485" s="16">
        <v>0</v>
      </c>
      <c r="BK485" s="16">
        <v>0</v>
      </c>
      <c r="BL485" s="16">
        <v>0</v>
      </c>
      <c r="BM485" s="16">
        <v>0</v>
      </c>
      <c r="BN485" s="16">
        <v>0</v>
      </c>
      <c r="BO485" s="16">
        <v>0</v>
      </c>
      <c r="BP485" s="16">
        <v>0</v>
      </c>
      <c r="BQ485" s="16">
        <v>0</v>
      </c>
      <c r="BR485" s="16">
        <v>0</v>
      </c>
      <c r="BS485" s="16">
        <v>0</v>
      </c>
      <c r="BT485" s="16">
        <v>0</v>
      </c>
      <c r="BU485" s="16">
        <v>0</v>
      </c>
      <c r="BV485" s="16">
        <v>0</v>
      </c>
      <c r="BW485" s="16">
        <v>0</v>
      </c>
      <c r="BX485" s="16">
        <v>0</v>
      </c>
      <c r="BZ485" s="19"/>
      <c r="EG485" s="20"/>
      <c r="EH485" s="20"/>
      <c r="EI485" s="20"/>
      <c r="EJ485" s="20"/>
      <c r="EP485" s="46"/>
    </row>
    <row r="486" spans="3:146" x14ac:dyDescent="0.25">
      <c r="C486" s="46"/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6">
        <v>0</v>
      </c>
      <c r="BJ486" s="16">
        <v>0</v>
      </c>
      <c r="BK486" s="16">
        <v>0</v>
      </c>
      <c r="BL486" s="16">
        <v>0</v>
      </c>
      <c r="BM486" s="16">
        <v>0</v>
      </c>
      <c r="BN486" s="16">
        <v>0</v>
      </c>
      <c r="BO486" s="16">
        <v>0</v>
      </c>
      <c r="BP486" s="16">
        <v>0</v>
      </c>
      <c r="BQ486" s="16">
        <v>0</v>
      </c>
      <c r="BR486" s="16">
        <v>0</v>
      </c>
      <c r="BS486" s="16">
        <v>0</v>
      </c>
      <c r="BT486" s="16">
        <v>0</v>
      </c>
      <c r="BU486" s="16">
        <v>0</v>
      </c>
      <c r="BV486" s="16">
        <v>0</v>
      </c>
      <c r="BW486" s="16">
        <v>0</v>
      </c>
      <c r="BX486" s="16">
        <v>0</v>
      </c>
      <c r="BZ486" s="19"/>
      <c r="EG486" s="20"/>
      <c r="EH486" s="20"/>
      <c r="EI486" s="20"/>
      <c r="EJ486" s="20"/>
      <c r="EP486" s="46"/>
    </row>
    <row r="487" spans="3:146" x14ac:dyDescent="0.25">
      <c r="D487" s="16">
        <v>0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16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6">
        <v>0</v>
      </c>
      <c r="BQ487" s="16">
        <v>0</v>
      </c>
      <c r="BR487" s="16">
        <v>0</v>
      </c>
      <c r="BS487" s="16">
        <v>0</v>
      </c>
      <c r="BT487" s="16">
        <v>0</v>
      </c>
      <c r="BU487" s="16">
        <v>0</v>
      </c>
      <c r="BV487" s="16">
        <v>0</v>
      </c>
      <c r="BW487" s="16">
        <v>0</v>
      </c>
      <c r="BX487" s="16">
        <v>0</v>
      </c>
      <c r="BZ487" s="19"/>
      <c r="EG487" s="20"/>
      <c r="EH487" s="20"/>
      <c r="EI487" s="20"/>
      <c r="EJ487" s="20"/>
    </row>
    <row r="488" spans="3:146" x14ac:dyDescent="0.25"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6">
        <v>0</v>
      </c>
      <c r="BJ488" s="16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6">
        <v>0</v>
      </c>
      <c r="BQ488" s="16">
        <v>0</v>
      </c>
      <c r="BR488" s="16">
        <v>0</v>
      </c>
      <c r="BS488" s="16">
        <v>0</v>
      </c>
      <c r="BT488" s="16">
        <v>0</v>
      </c>
      <c r="BU488" s="16">
        <v>0</v>
      </c>
      <c r="BV488" s="16">
        <v>0</v>
      </c>
      <c r="BW488" s="16">
        <v>0</v>
      </c>
      <c r="BX488" s="16">
        <v>0</v>
      </c>
      <c r="BZ488" s="19"/>
      <c r="EG488" s="20"/>
      <c r="EH488" s="20"/>
      <c r="EI488" s="20"/>
      <c r="EJ488" s="20"/>
    </row>
    <row r="489" spans="3:146" x14ac:dyDescent="0.25">
      <c r="C489" s="46"/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6">
        <v>0</v>
      </c>
      <c r="BJ489" s="16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6">
        <v>0</v>
      </c>
      <c r="BQ489" s="16">
        <v>0</v>
      </c>
      <c r="BR489" s="16">
        <v>0</v>
      </c>
      <c r="BS489" s="16">
        <v>0</v>
      </c>
      <c r="BT489" s="16">
        <v>0</v>
      </c>
      <c r="BU489" s="16">
        <v>0</v>
      </c>
      <c r="BV489" s="16">
        <v>0</v>
      </c>
      <c r="BW489" s="16">
        <v>0</v>
      </c>
      <c r="BX489" s="16">
        <v>0</v>
      </c>
      <c r="BZ489" s="19"/>
      <c r="EG489" s="20"/>
      <c r="EH489" s="20"/>
      <c r="EI489" s="20"/>
      <c r="EJ489" s="20"/>
      <c r="EP489" s="46"/>
    </row>
    <row r="490" spans="3:146" x14ac:dyDescent="0.25">
      <c r="C490" s="46"/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0</v>
      </c>
      <c r="BG490" s="16">
        <v>0</v>
      </c>
      <c r="BH490" s="16">
        <v>0</v>
      </c>
      <c r="BI490" s="16">
        <v>0</v>
      </c>
      <c r="BJ490" s="16">
        <v>0</v>
      </c>
      <c r="BK490" s="16">
        <v>0</v>
      </c>
      <c r="BL490" s="16">
        <v>0</v>
      </c>
      <c r="BM490" s="16">
        <v>0</v>
      </c>
      <c r="BN490" s="16">
        <v>0</v>
      </c>
      <c r="BO490" s="16">
        <v>0</v>
      </c>
      <c r="BP490" s="16">
        <v>0</v>
      </c>
      <c r="BQ490" s="16">
        <v>0</v>
      </c>
      <c r="BR490" s="16">
        <v>0</v>
      </c>
      <c r="BS490" s="16">
        <v>0</v>
      </c>
      <c r="BT490" s="16">
        <v>0</v>
      </c>
      <c r="BU490" s="16">
        <v>0</v>
      </c>
      <c r="BV490" s="16">
        <v>0</v>
      </c>
      <c r="BW490" s="16">
        <v>0</v>
      </c>
      <c r="BX490" s="16">
        <v>0</v>
      </c>
      <c r="BZ490" s="19"/>
      <c r="EG490" s="20"/>
      <c r="EH490" s="20"/>
      <c r="EI490" s="20"/>
      <c r="EJ490" s="20"/>
      <c r="EP490" s="46"/>
    </row>
    <row r="491" spans="3:146" x14ac:dyDescent="0.25">
      <c r="C491" s="44"/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0</v>
      </c>
      <c r="BB491" s="16">
        <v>0</v>
      </c>
      <c r="BC491" s="16">
        <v>0</v>
      </c>
      <c r="BD491" s="16">
        <v>0</v>
      </c>
      <c r="BE491" s="16">
        <v>0</v>
      </c>
      <c r="BF491" s="16">
        <v>0</v>
      </c>
      <c r="BG491" s="16">
        <v>0</v>
      </c>
      <c r="BH491" s="16">
        <v>0</v>
      </c>
      <c r="BI491" s="16">
        <v>0</v>
      </c>
      <c r="BJ491" s="16">
        <v>0</v>
      </c>
      <c r="BK491" s="16">
        <v>0</v>
      </c>
      <c r="BL491" s="16">
        <v>0</v>
      </c>
      <c r="BM491" s="16">
        <v>0</v>
      </c>
      <c r="BN491" s="16">
        <v>0</v>
      </c>
      <c r="BO491" s="16">
        <v>0</v>
      </c>
      <c r="BP491" s="16">
        <v>0</v>
      </c>
      <c r="BQ491" s="16">
        <v>0</v>
      </c>
      <c r="BR491" s="16">
        <v>0</v>
      </c>
      <c r="BS491" s="16">
        <v>0</v>
      </c>
      <c r="BT491" s="16">
        <v>0</v>
      </c>
      <c r="BU491" s="16">
        <v>0</v>
      </c>
      <c r="BV491" s="16">
        <v>0</v>
      </c>
      <c r="BW491" s="16">
        <v>0</v>
      </c>
      <c r="BX491" s="16">
        <v>0</v>
      </c>
      <c r="BZ491" s="19"/>
      <c r="EG491" s="20"/>
      <c r="EH491" s="20"/>
      <c r="EI491" s="20"/>
      <c r="EJ491" s="20"/>
      <c r="EP491" s="44"/>
    </row>
    <row r="492" spans="3:146" x14ac:dyDescent="0.25">
      <c r="C492" s="46"/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0</v>
      </c>
      <c r="BG492" s="16">
        <v>0</v>
      </c>
      <c r="BH492" s="16">
        <v>0</v>
      </c>
      <c r="BI492" s="16">
        <v>0</v>
      </c>
      <c r="BJ492" s="16">
        <v>0</v>
      </c>
      <c r="BK492" s="16">
        <v>0</v>
      </c>
      <c r="BL492" s="16">
        <v>0</v>
      </c>
      <c r="BM492" s="16">
        <v>0</v>
      </c>
      <c r="BN492" s="16">
        <v>0</v>
      </c>
      <c r="BO492" s="16">
        <v>0</v>
      </c>
      <c r="BP492" s="16">
        <v>0</v>
      </c>
      <c r="BQ492" s="16">
        <v>0</v>
      </c>
      <c r="BR492" s="16">
        <v>0</v>
      </c>
      <c r="BS492" s="16">
        <v>0</v>
      </c>
      <c r="BT492" s="16">
        <v>0</v>
      </c>
      <c r="BU492" s="16">
        <v>0</v>
      </c>
      <c r="BV492" s="16">
        <v>0</v>
      </c>
      <c r="BW492" s="16">
        <v>0</v>
      </c>
      <c r="BX492" s="16">
        <v>0</v>
      </c>
      <c r="BZ492" s="19"/>
      <c r="EG492" s="20"/>
      <c r="EH492" s="20"/>
      <c r="EI492" s="20"/>
      <c r="EJ492" s="20"/>
      <c r="EP492" s="46"/>
    </row>
    <row r="493" spans="3:146" x14ac:dyDescent="0.25">
      <c r="C493" s="46"/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0</v>
      </c>
      <c r="BI493" s="16">
        <v>0</v>
      </c>
      <c r="BJ493" s="16">
        <v>0</v>
      </c>
      <c r="BK493" s="16">
        <v>0</v>
      </c>
      <c r="BL493" s="16">
        <v>0</v>
      </c>
      <c r="BM493" s="16">
        <v>0</v>
      </c>
      <c r="BN493" s="16">
        <v>0</v>
      </c>
      <c r="BO493" s="16">
        <v>0</v>
      </c>
      <c r="BP493" s="16">
        <v>0</v>
      </c>
      <c r="BQ493" s="16">
        <v>0</v>
      </c>
      <c r="BR493" s="16">
        <v>0</v>
      </c>
      <c r="BS493" s="16">
        <v>0</v>
      </c>
      <c r="BT493" s="16">
        <v>0</v>
      </c>
      <c r="BU493" s="16">
        <v>0</v>
      </c>
      <c r="BV493" s="16">
        <v>0</v>
      </c>
      <c r="BW493" s="16">
        <v>0</v>
      </c>
      <c r="BX493" s="16">
        <v>0</v>
      </c>
      <c r="BZ493" s="19"/>
      <c r="EG493" s="20"/>
      <c r="EH493" s="20"/>
      <c r="EI493" s="20"/>
      <c r="EJ493" s="20"/>
      <c r="EP493" s="46"/>
    </row>
    <row r="494" spans="3:146" x14ac:dyDescent="0.25">
      <c r="C494" s="46"/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0</v>
      </c>
      <c r="BE494" s="16">
        <v>0</v>
      </c>
      <c r="BF494" s="16">
        <v>0</v>
      </c>
      <c r="BG494" s="16">
        <v>0</v>
      </c>
      <c r="BH494" s="16">
        <v>0</v>
      </c>
      <c r="BI494" s="16">
        <v>0</v>
      </c>
      <c r="BJ494" s="16">
        <v>0</v>
      </c>
      <c r="BK494" s="16">
        <v>0</v>
      </c>
      <c r="BL494" s="16">
        <v>0</v>
      </c>
      <c r="BM494" s="16">
        <v>0</v>
      </c>
      <c r="BN494" s="16">
        <v>0</v>
      </c>
      <c r="BO494" s="16">
        <v>0</v>
      </c>
      <c r="BP494" s="16">
        <v>0</v>
      </c>
      <c r="BQ494" s="16">
        <v>0</v>
      </c>
      <c r="BR494" s="16">
        <v>0</v>
      </c>
      <c r="BS494" s="16">
        <v>0</v>
      </c>
      <c r="BT494" s="16">
        <v>0</v>
      </c>
      <c r="BU494" s="16">
        <v>0</v>
      </c>
      <c r="BV494" s="16">
        <v>0</v>
      </c>
      <c r="BW494" s="16">
        <v>0</v>
      </c>
      <c r="BX494" s="16">
        <v>0</v>
      </c>
      <c r="BZ494" s="19"/>
      <c r="EG494" s="20"/>
      <c r="EH494" s="20"/>
      <c r="EI494" s="20"/>
      <c r="EJ494" s="20"/>
      <c r="EP494" s="46"/>
    </row>
    <row r="495" spans="3:146" x14ac:dyDescent="0.25">
      <c r="C495" s="46"/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6">
        <v>0</v>
      </c>
      <c r="BJ495" s="16">
        <v>0</v>
      </c>
      <c r="BK495" s="16">
        <v>0</v>
      </c>
      <c r="BL495" s="16">
        <v>0</v>
      </c>
      <c r="BM495" s="16">
        <v>0</v>
      </c>
      <c r="BN495" s="16">
        <v>0</v>
      </c>
      <c r="BO495" s="16">
        <v>0</v>
      </c>
      <c r="BP495" s="16">
        <v>0</v>
      </c>
      <c r="BQ495" s="16">
        <v>0</v>
      </c>
      <c r="BR495" s="16">
        <v>0</v>
      </c>
      <c r="BS495" s="16">
        <v>0</v>
      </c>
      <c r="BT495" s="16">
        <v>0</v>
      </c>
      <c r="BU495" s="16">
        <v>0</v>
      </c>
      <c r="BV495" s="16">
        <v>0</v>
      </c>
      <c r="BW495" s="16">
        <v>0</v>
      </c>
      <c r="BX495" s="16">
        <v>0</v>
      </c>
      <c r="BZ495" s="19"/>
      <c r="EG495" s="20"/>
      <c r="EH495" s="20"/>
      <c r="EI495" s="20"/>
      <c r="EJ495" s="20"/>
      <c r="EP495" s="46"/>
    </row>
    <row r="496" spans="3:146" x14ac:dyDescent="0.25"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  <c r="BI496" s="16">
        <v>0</v>
      </c>
      <c r="BJ496" s="16">
        <v>0</v>
      </c>
      <c r="BK496" s="16">
        <v>0</v>
      </c>
      <c r="BL496" s="16">
        <v>0</v>
      </c>
      <c r="BM496" s="16">
        <v>0</v>
      </c>
      <c r="BN496" s="16">
        <v>0</v>
      </c>
      <c r="BO496" s="16">
        <v>0</v>
      </c>
      <c r="BP496" s="16">
        <v>0</v>
      </c>
      <c r="BQ496" s="16">
        <v>0</v>
      </c>
      <c r="BR496" s="16">
        <v>0</v>
      </c>
      <c r="BS496" s="16">
        <v>0</v>
      </c>
      <c r="BT496" s="16">
        <v>0</v>
      </c>
      <c r="BU496" s="16">
        <v>0</v>
      </c>
      <c r="BV496" s="16">
        <v>0</v>
      </c>
      <c r="BW496" s="16">
        <v>0</v>
      </c>
      <c r="BX496" s="16">
        <v>0</v>
      </c>
      <c r="BZ496" s="19"/>
      <c r="EG496" s="20"/>
      <c r="EH496" s="20"/>
      <c r="EI496" s="20"/>
      <c r="EJ496" s="20"/>
    </row>
    <row r="497" spans="3:146" x14ac:dyDescent="0.25"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0</v>
      </c>
      <c r="BG497" s="16">
        <v>0</v>
      </c>
      <c r="BH497" s="16">
        <v>0</v>
      </c>
      <c r="BI497" s="16">
        <v>0</v>
      </c>
      <c r="BJ497" s="16">
        <v>0</v>
      </c>
      <c r="BK497" s="16">
        <v>0</v>
      </c>
      <c r="BL497" s="16">
        <v>0</v>
      </c>
      <c r="BM497" s="16">
        <v>0</v>
      </c>
      <c r="BN497" s="16">
        <v>0</v>
      </c>
      <c r="BO497" s="16">
        <v>0</v>
      </c>
      <c r="BP497" s="16">
        <v>0</v>
      </c>
      <c r="BQ497" s="16">
        <v>0</v>
      </c>
      <c r="BR497" s="16">
        <v>0</v>
      </c>
      <c r="BS497" s="16">
        <v>0</v>
      </c>
      <c r="BT497" s="16">
        <v>0</v>
      </c>
      <c r="BU497" s="16">
        <v>0</v>
      </c>
      <c r="BV497" s="16">
        <v>0</v>
      </c>
      <c r="BW497" s="16">
        <v>0</v>
      </c>
      <c r="BX497" s="16">
        <v>0</v>
      </c>
      <c r="BZ497" s="19"/>
      <c r="EG497" s="20"/>
      <c r="EH497" s="20"/>
      <c r="EI497" s="20"/>
      <c r="EJ497" s="20"/>
    </row>
    <row r="498" spans="3:146" x14ac:dyDescent="0.25"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0</v>
      </c>
      <c r="BF498" s="16">
        <v>0</v>
      </c>
      <c r="BG498" s="16">
        <v>0</v>
      </c>
      <c r="BH498" s="16">
        <v>0</v>
      </c>
      <c r="BI498" s="16">
        <v>0</v>
      </c>
      <c r="BJ498" s="16">
        <v>0</v>
      </c>
      <c r="BK498" s="16">
        <v>0</v>
      </c>
      <c r="BL498" s="16">
        <v>0</v>
      </c>
      <c r="BM498" s="16">
        <v>0</v>
      </c>
      <c r="BN498" s="16">
        <v>0</v>
      </c>
      <c r="BO498" s="16">
        <v>0</v>
      </c>
      <c r="BP498" s="16">
        <v>0</v>
      </c>
      <c r="BQ498" s="16">
        <v>0</v>
      </c>
      <c r="BR498" s="16">
        <v>0</v>
      </c>
      <c r="BS498" s="16">
        <v>0</v>
      </c>
      <c r="BT498" s="16">
        <v>0</v>
      </c>
      <c r="BU498" s="16">
        <v>0</v>
      </c>
      <c r="BV498" s="16">
        <v>0</v>
      </c>
      <c r="BW498" s="16">
        <v>0</v>
      </c>
      <c r="BX498" s="16">
        <v>0</v>
      </c>
      <c r="BZ498" s="19"/>
      <c r="EG498" s="20"/>
      <c r="EH498" s="20"/>
      <c r="EI498" s="20"/>
      <c r="EJ498" s="20"/>
    </row>
    <row r="499" spans="3:146" x14ac:dyDescent="0.25"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0</v>
      </c>
      <c r="BI499" s="16">
        <v>0</v>
      </c>
      <c r="BJ499" s="16">
        <v>0</v>
      </c>
      <c r="BK499" s="16">
        <v>0</v>
      </c>
      <c r="BL499" s="16">
        <v>0</v>
      </c>
      <c r="BM499" s="16">
        <v>0</v>
      </c>
      <c r="BN499" s="16">
        <v>0</v>
      </c>
      <c r="BO499" s="16">
        <v>0</v>
      </c>
      <c r="BP499" s="16">
        <v>0</v>
      </c>
      <c r="BQ499" s="16">
        <v>0</v>
      </c>
      <c r="BR499" s="16">
        <v>0</v>
      </c>
      <c r="BS499" s="16">
        <v>0</v>
      </c>
      <c r="BT499" s="16">
        <v>0</v>
      </c>
      <c r="BU499" s="16">
        <v>0</v>
      </c>
      <c r="BV499" s="16">
        <v>0</v>
      </c>
      <c r="BW499" s="16">
        <v>0</v>
      </c>
      <c r="BX499" s="16">
        <v>0</v>
      </c>
      <c r="BZ499" s="19"/>
      <c r="EG499" s="20"/>
      <c r="EH499" s="20"/>
      <c r="EI499" s="20"/>
      <c r="EJ499" s="20"/>
    </row>
    <row r="500" spans="3:146" x14ac:dyDescent="0.25"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0</v>
      </c>
      <c r="BI500" s="16">
        <v>0</v>
      </c>
      <c r="BJ500" s="16">
        <v>0</v>
      </c>
      <c r="BK500" s="16">
        <v>0</v>
      </c>
      <c r="BL500" s="16">
        <v>0</v>
      </c>
      <c r="BM500" s="16">
        <v>0</v>
      </c>
      <c r="BN500" s="16">
        <v>0</v>
      </c>
      <c r="BO500" s="16">
        <v>0</v>
      </c>
      <c r="BP500" s="16">
        <v>0</v>
      </c>
      <c r="BQ500" s="16">
        <v>0</v>
      </c>
      <c r="BR500" s="16">
        <v>0</v>
      </c>
      <c r="BS500" s="16">
        <v>0</v>
      </c>
      <c r="BT500" s="16">
        <v>0</v>
      </c>
      <c r="BU500" s="16">
        <v>0</v>
      </c>
      <c r="BV500" s="16">
        <v>0</v>
      </c>
      <c r="BW500" s="16">
        <v>0</v>
      </c>
      <c r="BX500" s="16">
        <v>0</v>
      </c>
      <c r="BZ500" s="19"/>
      <c r="EG500" s="20"/>
      <c r="EH500" s="20"/>
      <c r="EI500" s="20"/>
      <c r="EJ500" s="20"/>
    </row>
    <row r="501" spans="3:146" x14ac:dyDescent="0.25">
      <c r="C501" s="46"/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0</v>
      </c>
      <c r="BI501" s="16">
        <v>0</v>
      </c>
      <c r="BJ501" s="16">
        <v>0</v>
      </c>
      <c r="BK501" s="16">
        <v>0</v>
      </c>
      <c r="BL501" s="16">
        <v>0</v>
      </c>
      <c r="BM501" s="16">
        <v>0</v>
      </c>
      <c r="BN501" s="16">
        <v>0</v>
      </c>
      <c r="BO501" s="16">
        <v>0</v>
      </c>
      <c r="BP501" s="16">
        <v>0</v>
      </c>
      <c r="BQ501" s="16">
        <v>0</v>
      </c>
      <c r="BR501" s="16">
        <v>0</v>
      </c>
      <c r="BS501" s="16">
        <v>0</v>
      </c>
      <c r="BT501" s="16">
        <v>0</v>
      </c>
      <c r="BU501" s="16">
        <v>0</v>
      </c>
      <c r="BV501" s="16">
        <v>0</v>
      </c>
      <c r="BW501" s="16">
        <v>0</v>
      </c>
      <c r="BX501" s="16">
        <v>0</v>
      </c>
      <c r="BZ501" s="19"/>
      <c r="EG501" s="20"/>
      <c r="EH501" s="20"/>
      <c r="EI501" s="20"/>
      <c r="EJ501" s="20"/>
      <c r="EP501" s="46"/>
    </row>
    <row r="502" spans="3:146" x14ac:dyDescent="0.25"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0</v>
      </c>
      <c r="BI502" s="16">
        <v>0</v>
      </c>
      <c r="BJ502" s="16">
        <v>0</v>
      </c>
      <c r="BK502" s="16">
        <v>0</v>
      </c>
      <c r="BL502" s="16">
        <v>0</v>
      </c>
      <c r="BM502" s="16">
        <v>0</v>
      </c>
      <c r="BN502" s="16">
        <v>0</v>
      </c>
      <c r="BO502" s="16">
        <v>0</v>
      </c>
      <c r="BP502" s="16">
        <v>0</v>
      </c>
      <c r="BQ502" s="16">
        <v>0</v>
      </c>
      <c r="BR502" s="16">
        <v>0</v>
      </c>
      <c r="BS502" s="16">
        <v>0</v>
      </c>
      <c r="BT502" s="16">
        <v>0</v>
      </c>
      <c r="BU502" s="16">
        <v>0</v>
      </c>
      <c r="BV502" s="16">
        <v>0</v>
      </c>
      <c r="BW502" s="16">
        <v>0</v>
      </c>
      <c r="BX502" s="16">
        <v>0</v>
      </c>
      <c r="BZ502" s="19"/>
      <c r="EG502" s="20"/>
      <c r="EH502" s="20"/>
      <c r="EI502" s="20"/>
      <c r="EJ502" s="20"/>
    </row>
    <row r="503" spans="3:146" x14ac:dyDescent="0.25"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0</v>
      </c>
      <c r="BG503" s="16">
        <v>0</v>
      </c>
      <c r="BH503" s="16">
        <v>0</v>
      </c>
      <c r="BI503" s="16">
        <v>0</v>
      </c>
      <c r="BJ503" s="16">
        <v>0</v>
      </c>
      <c r="BK503" s="16">
        <v>0</v>
      </c>
      <c r="BL503" s="16">
        <v>0</v>
      </c>
      <c r="BM503" s="16">
        <v>0</v>
      </c>
      <c r="BN503" s="16">
        <v>0</v>
      </c>
      <c r="BO503" s="16">
        <v>0</v>
      </c>
      <c r="BP503" s="16">
        <v>0</v>
      </c>
      <c r="BQ503" s="16">
        <v>0</v>
      </c>
      <c r="BR503" s="16">
        <v>0</v>
      </c>
      <c r="BS503" s="16">
        <v>0</v>
      </c>
      <c r="BT503" s="16">
        <v>0</v>
      </c>
      <c r="BU503" s="16">
        <v>0</v>
      </c>
      <c r="BV503" s="16">
        <v>0</v>
      </c>
      <c r="BW503" s="16">
        <v>0</v>
      </c>
      <c r="BX503" s="16">
        <v>0</v>
      </c>
      <c r="BZ503" s="19"/>
      <c r="EG503" s="20"/>
      <c r="EH503" s="20"/>
      <c r="EI503" s="20"/>
      <c r="EJ503" s="20"/>
    </row>
    <row r="504" spans="3:146" x14ac:dyDescent="0.25"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0</v>
      </c>
      <c r="BI504" s="16">
        <v>0</v>
      </c>
      <c r="BJ504" s="16">
        <v>0</v>
      </c>
      <c r="BK504" s="16">
        <v>0</v>
      </c>
      <c r="BL504" s="16">
        <v>0</v>
      </c>
      <c r="BM504" s="16">
        <v>0</v>
      </c>
      <c r="BN504" s="16">
        <v>0</v>
      </c>
      <c r="BO504" s="16">
        <v>0</v>
      </c>
      <c r="BP504" s="16">
        <v>0</v>
      </c>
      <c r="BQ504" s="16">
        <v>0</v>
      </c>
      <c r="BR504" s="16">
        <v>0</v>
      </c>
      <c r="BS504" s="16">
        <v>0</v>
      </c>
      <c r="BT504" s="16">
        <v>0</v>
      </c>
      <c r="BU504" s="16">
        <v>0</v>
      </c>
      <c r="BV504" s="16">
        <v>0</v>
      </c>
      <c r="BW504" s="16">
        <v>0</v>
      </c>
      <c r="BX504" s="16">
        <v>0</v>
      </c>
      <c r="BZ504" s="19"/>
      <c r="EG504" s="20"/>
      <c r="EH504" s="20"/>
      <c r="EI504" s="20"/>
      <c r="EJ504" s="20"/>
    </row>
    <row r="505" spans="3:146" x14ac:dyDescent="0.25"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0</v>
      </c>
      <c r="BI505" s="16">
        <v>0</v>
      </c>
      <c r="BJ505" s="16">
        <v>0</v>
      </c>
      <c r="BK505" s="16">
        <v>0</v>
      </c>
      <c r="BL505" s="16">
        <v>0</v>
      </c>
      <c r="BM505" s="16">
        <v>0</v>
      </c>
      <c r="BN505" s="16">
        <v>0</v>
      </c>
      <c r="BO505" s="16">
        <v>0</v>
      </c>
      <c r="BP505" s="16">
        <v>0</v>
      </c>
      <c r="BQ505" s="16">
        <v>0</v>
      </c>
      <c r="BR505" s="16">
        <v>0</v>
      </c>
      <c r="BS505" s="16">
        <v>0</v>
      </c>
      <c r="BT505" s="16">
        <v>0</v>
      </c>
      <c r="BU505" s="16">
        <v>0</v>
      </c>
      <c r="BV505" s="16">
        <v>0</v>
      </c>
      <c r="BW505" s="16">
        <v>0</v>
      </c>
      <c r="BX505" s="16">
        <v>0</v>
      </c>
      <c r="BZ505" s="19"/>
      <c r="EG505" s="20"/>
      <c r="EH505" s="20"/>
      <c r="EI505" s="20"/>
      <c r="EJ505" s="20"/>
    </row>
    <row r="506" spans="3:146" x14ac:dyDescent="0.25"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6">
        <v>0</v>
      </c>
      <c r="BJ506" s="16">
        <v>0</v>
      </c>
      <c r="BK506" s="16">
        <v>0</v>
      </c>
      <c r="BL506" s="16">
        <v>0</v>
      </c>
      <c r="BM506" s="16">
        <v>0</v>
      </c>
      <c r="BN506" s="16">
        <v>0</v>
      </c>
      <c r="BO506" s="16">
        <v>0</v>
      </c>
      <c r="BP506" s="16">
        <v>0</v>
      </c>
      <c r="BQ506" s="16">
        <v>0</v>
      </c>
      <c r="BR506" s="16">
        <v>0</v>
      </c>
      <c r="BS506" s="16">
        <v>0</v>
      </c>
      <c r="BT506" s="16">
        <v>0</v>
      </c>
      <c r="BU506" s="16">
        <v>0</v>
      </c>
      <c r="BV506" s="16">
        <v>0</v>
      </c>
      <c r="BW506" s="16">
        <v>0</v>
      </c>
      <c r="BX506" s="16">
        <v>0</v>
      </c>
      <c r="BZ506" s="19"/>
      <c r="EG506" s="20"/>
      <c r="EH506" s="20"/>
      <c r="EI506" s="20"/>
      <c r="EJ506" s="20"/>
    </row>
    <row r="507" spans="3:146" x14ac:dyDescent="0.25"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0</v>
      </c>
      <c r="BF507" s="16">
        <v>0</v>
      </c>
      <c r="BG507" s="16">
        <v>0</v>
      </c>
      <c r="BH507" s="16">
        <v>0</v>
      </c>
      <c r="BI507" s="16">
        <v>0</v>
      </c>
      <c r="BJ507" s="16">
        <v>0</v>
      </c>
      <c r="BK507" s="16">
        <v>0</v>
      </c>
      <c r="BL507" s="16">
        <v>0</v>
      </c>
      <c r="BM507" s="16">
        <v>0</v>
      </c>
      <c r="BN507" s="16">
        <v>0</v>
      </c>
      <c r="BO507" s="16">
        <v>0</v>
      </c>
      <c r="BP507" s="16">
        <v>0</v>
      </c>
      <c r="BQ507" s="16">
        <v>0</v>
      </c>
      <c r="BR507" s="16">
        <v>0</v>
      </c>
      <c r="BS507" s="16">
        <v>0</v>
      </c>
      <c r="BT507" s="16">
        <v>0</v>
      </c>
      <c r="BU507" s="16">
        <v>0</v>
      </c>
      <c r="BV507" s="16">
        <v>0</v>
      </c>
      <c r="BW507" s="16">
        <v>0</v>
      </c>
      <c r="BX507" s="16">
        <v>0</v>
      </c>
      <c r="BZ507" s="19"/>
      <c r="EG507" s="20"/>
      <c r="EH507" s="20"/>
      <c r="EI507" s="20"/>
      <c r="EJ507" s="20"/>
    </row>
    <row r="508" spans="3:146" x14ac:dyDescent="0.25"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0</v>
      </c>
      <c r="BI508" s="16">
        <v>0</v>
      </c>
      <c r="BJ508" s="16">
        <v>0</v>
      </c>
      <c r="BK508" s="16">
        <v>0</v>
      </c>
      <c r="BL508" s="16">
        <v>0</v>
      </c>
      <c r="BM508" s="16">
        <v>0</v>
      </c>
      <c r="BN508" s="16">
        <v>0</v>
      </c>
      <c r="BO508" s="16">
        <v>0</v>
      </c>
      <c r="BP508" s="16">
        <v>0</v>
      </c>
      <c r="BQ508" s="16">
        <v>0</v>
      </c>
      <c r="BR508" s="16">
        <v>0</v>
      </c>
      <c r="BS508" s="16">
        <v>0</v>
      </c>
      <c r="BT508" s="16">
        <v>0</v>
      </c>
      <c r="BU508" s="16">
        <v>0</v>
      </c>
      <c r="BV508" s="16">
        <v>0</v>
      </c>
      <c r="BW508" s="16">
        <v>0</v>
      </c>
      <c r="BX508" s="16">
        <v>0</v>
      </c>
      <c r="BZ508" s="19"/>
      <c r="EG508" s="20"/>
      <c r="EH508" s="20"/>
      <c r="EI508" s="20"/>
      <c r="EJ508" s="20"/>
    </row>
    <row r="509" spans="3:146" x14ac:dyDescent="0.25"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0</v>
      </c>
      <c r="BG509" s="16">
        <v>0</v>
      </c>
      <c r="BH509" s="16">
        <v>0</v>
      </c>
      <c r="BI509" s="16">
        <v>0</v>
      </c>
      <c r="BJ509" s="16">
        <v>0</v>
      </c>
      <c r="BK509" s="16">
        <v>0</v>
      </c>
      <c r="BL509" s="16">
        <v>0</v>
      </c>
      <c r="BM509" s="16">
        <v>0</v>
      </c>
      <c r="BN509" s="16">
        <v>0</v>
      </c>
      <c r="BO509" s="16">
        <v>0</v>
      </c>
      <c r="BP509" s="16">
        <v>0</v>
      </c>
      <c r="BQ509" s="16">
        <v>0</v>
      </c>
      <c r="BR509" s="16">
        <v>0</v>
      </c>
      <c r="BS509" s="16">
        <v>0</v>
      </c>
      <c r="BT509" s="16">
        <v>0</v>
      </c>
      <c r="BU509" s="16">
        <v>0</v>
      </c>
      <c r="BV509" s="16">
        <v>0</v>
      </c>
      <c r="BW509" s="16">
        <v>0</v>
      </c>
      <c r="BX509" s="16">
        <v>0</v>
      </c>
      <c r="BZ509" s="19"/>
      <c r="EG509" s="20"/>
      <c r="EH509" s="20"/>
      <c r="EI509" s="20"/>
      <c r="EJ509" s="20"/>
    </row>
    <row r="510" spans="3:146" x14ac:dyDescent="0.25"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0</v>
      </c>
      <c r="BI510" s="16">
        <v>0</v>
      </c>
      <c r="BJ510" s="16">
        <v>0</v>
      </c>
      <c r="BK510" s="16">
        <v>0</v>
      </c>
      <c r="BL510" s="16">
        <v>0</v>
      </c>
      <c r="BM510" s="16">
        <v>0</v>
      </c>
      <c r="BN510" s="16">
        <v>0</v>
      </c>
      <c r="BO510" s="16">
        <v>0</v>
      </c>
      <c r="BP510" s="16">
        <v>0</v>
      </c>
      <c r="BQ510" s="16">
        <v>0</v>
      </c>
      <c r="BR510" s="16">
        <v>0</v>
      </c>
      <c r="BS510" s="16">
        <v>0</v>
      </c>
      <c r="BT510" s="16">
        <v>0</v>
      </c>
      <c r="BU510" s="16">
        <v>0</v>
      </c>
      <c r="BV510" s="16">
        <v>0</v>
      </c>
      <c r="BW510" s="16">
        <v>0</v>
      </c>
      <c r="BX510" s="16">
        <v>0</v>
      </c>
      <c r="BZ510" s="19"/>
      <c r="EG510" s="20"/>
      <c r="EH510" s="20"/>
      <c r="EI510" s="20"/>
      <c r="EJ510" s="20"/>
    </row>
    <row r="511" spans="3:146" x14ac:dyDescent="0.25"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0</v>
      </c>
      <c r="BI511" s="16">
        <v>0</v>
      </c>
      <c r="BJ511" s="16">
        <v>0</v>
      </c>
      <c r="BK511" s="16">
        <v>0</v>
      </c>
      <c r="BL511" s="16">
        <v>0</v>
      </c>
      <c r="BM511" s="16">
        <v>0</v>
      </c>
      <c r="BN511" s="16">
        <v>0</v>
      </c>
      <c r="BO511" s="16">
        <v>0</v>
      </c>
      <c r="BP511" s="16">
        <v>0</v>
      </c>
      <c r="BQ511" s="16">
        <v>0</v>
      </c>
      <c r="BR511" s="16">
        <v>0</v>
      </c>
      <c r="BS511" s="16">
        <v>0</v>
      </c>
      <c r="BT511" s="16">
        <v>0</v>
      </c>
      <c r="BU511" s="16">
        <v>0</v>
      </c>
      <c r="BV511" s="16">
        <v>0</v>
      </c>
      <c r="BW511" s="16">
        <v>0</v>
      </c>
      <c r="BX511" s="16">
        <v>0</v>
      </c>
      <c r="BZ511" s="19"/>
      <c r="EG511" s="20"/>
      <c r="EH511" s="20"/>
      <c r="EI511" s="20"/>
      <c r="EJ511" s="20"/>
    </row>
    <row r="512" spans="3:146" x14ac:dyDescent="0.25"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6">
        <v>0</v>
      </c>
      <c r="BJ512" s="16">
        <v>0</v>
      </c>
      <c r="BK512" s="16">
        <v>0</v>
      </c>
      <c r="BL512" s="16">
        <v>0</v>
      </c>
      <c r="BM512" s="16">
        <v>0</v>
      </c>
      <c r="BN512" s="16">
        <v>0</v>
      </c>
      <c r="BO512" s="16">
        <v>0</v>
      </c>
      <c r="BP512" s="16">
        <v>0</v>
      </c>
      <c r="BQ512" s="16">
        <v>0</v>
      </c>
      <c r="BR512" s="16">
        <v>0</v>
      </c>
      <c r="BS512" s="16">
        <v>0</v>
      </c>
      <c r="BT512" s="16">
        <v>0</v>
      </c>
      <c r="BU512" s="16">
        <v>0</v>
      </c>
      <c r="BV512" s="16">
        <v>0</v>
      </c>
      <c r="BW512" s="16">
        <v>0</v>
      </c>
      <c r="BX512" s="16">
        <v>0</v>
      </c>
      <c r="BZ512" s="19"/>
      <c r="EG512" s="20"/>
      <c r="EH512" s="20"/>
      <c r="EI512" s="20"/>
      <c r="EJ512" s="20"/>
    </row>
    <row r="513" spans="4:140" x14ac:dyDescent="0.25"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0</v>
      </c>
      <c r="BG513" s="16">
        <v>0</v>
      </c>
      <c r="BH513" s="16">
        <v>0</v>
      </c>
      <c r="BI513" s="16">
        <v>0</v>
      </c>
      <c r="BJ513" s="16">
        <v>0</v>
      </c>
      <c r="BK513" s="16">
        <v>0</v>
      </c>
      <c r="BL513" s="16">
        <v>0</v>
      </c>
      <c r="BM513" s="16">
        <v>0</v>
      </c>
      <c r="BN513" s="16">
        <v>0</v>
      </c>
      <c r="BO513" s="16">
        <v>0</v>
      </c>
      <c r="BP513" s="16">
        <v>0</v>
      </c>
      <c r="BQ513" s="16">
        <v>0</v>
      </c>
      <c r="BR513" s="16">
        <v>0</v>
      </c>
      <c r="BS513" s="16">
        <v>0</v>
      </c>
      <c r="BT513" s="16">
        <v>0</v>
      </c>
      <c r="BU513" s="16">
        <v>0</v>
      </c>
      <c r="BV513" s="16">
        <v>0</v>
      </c>
      <c r="BW513" s="16">
        <v>0</v>
      </c>
      <c r="BX513" s="16">
        <v>0</v>
      </c>
      <c r="BZ513" s="19"/>
      <c r="EG513" s="20"/>
      <c r="EH513" s="20"/>
      <c r="EI513" s="20"/>
      <c r="EJ513" s="20"/>
    </row>
    <row r="514" spans="4:140" x14ac:dyDescent="0.25"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0</v>
      </c>
      <c r="BG514" s="16">
        <v>0</v>
      </c>
      <c r="BH514" s="16">
        <v>0</v>
      </c>
      <c r="BI514" s="16">
        <v>0</v>
      </c>
      <c r="BJ514" s="16">
        <v>0</v>
      </c>
      <c r="BK514" s="16">
        <v>0</v>
      </c>
      <c r="BL514" s="16">
        <v>0</v>
      </c>
      <c r="BM514" s="16">
        <v>0</v>
      </c>
      <c r="BN514" s="16">
        <v>0</v>
      </c>
      <c r="BO514" s="16">
        <v>0</v>
      </c>
      <c r="BP514" s="16">
        <v>0</v>
      </c>
      <c r="BQ514" s="16">
        <v>0</v>
      </c>
      <c r="BR514" s="16">
        <v>0</v>
      </c>
      <c r="BS514" s="16">
        <v>0</v>
      </c>
      <c r="BT514" s="16">
        <v>0</v>
      </c>
      <c r="BU514" s="16">
        <v>0</v>
      </c>
      <c r="BV514" s="16">
        <v>0</v>
      </c>
      <c r="BW514" s="16">
        <v>0</v>
      </c>
      <c r="BX514" s="16">
        <v>0</v>
      </c>
      <c r="BZ514" s="19"/>
      <c r="EG514" s="20"/>
      <c r="EH514" s="20"/>
      <c r="EI514" s="20"/>
      <c r="EJ514" s="20"/>
    </row>
    <row r="515" spans="4:140" x14ac:dyDescent="0.25">
      <c r="D515" s="16">
        <v>0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6">
        <v>0</v>
      </c>
      <c r="BJ515" s="16">
        <v>0</v>
      </c>
      <c r="BK515" s="16">
        <v>0</v>
      </c>
      <c r="BL515" s="16">
        <v>0</v>
      </c>
      <c r="BM515" s="16">
        <v>0</v>
      </c>
      <c r="BN515" s="16">
        <v>0</v>
      </c>
      <c r="BO515" s="16">
        <v>0</v>
      </c>
      <c r="BP515" s="16">
        <v>0</v>
      </c>
      <c r="BQ515" s="16">
        <v>0</v>
      </c>
      <c r="BR515" s="16">
        <v>0</v>
      </c>
      <c r="BS515" s="16">
        <v>0</v>
      </c>
      <c r="BT515" s="16">
        <v>0</v>
      </c>
      <c r="BU515" s="16">
        <v>0</v>
      </c>
      <c r="BV515" s="16">
        <v>0</v>
      </c>
      <c r="BW515" s="16">
        <v>0</v>
      </c>
      <c r="BX515" s="16">
        <v>0</v>
      </c>
      <c r="BZ515" s="19"/>
      <c r="EG515" s="20"/>
      <c r="EH515" s="20"/>
      <c r="EI515" s="20"/>
      <c r="EJ515" s="20"/>
    </row>
    <row r="516" spans="4:140" x14ac:dyDescent="0.25"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0</v>
      </c>
      <c r="BI516" s="16">
        <v>0</v>
      </c>
      <c r="BJ516" s="16">
        <v>0</v>
      </c>
      <c r="BK516" s="16">
        <v>0</v>
      </c>
      <c r="BL516" s="16">
        <v>0</v>
      </c>
      <c r="BM516" s="16">
        <v>0</v>
      </c>
      <c r="BN516" s="16">
        <v>0</v>
      </c>
      <c r="BO516" s="16">
        <v>0</v>
      </c>
      <c r="BP516" s="16">
        <v>0</v>
      </c>
      <c r="BQ516" s="16">
        <v>0</v>
      </c>
      <c r="BR516" s="16">
        <v>0</v>
      </c>
      <c r="BS516" s="16">
        <v>0</v>
      </c>
      <c r="BT516" s="16">
        <v>0</v>
      </c>
      <c r="BU516" s="16">
        <v>0</v>
      </c>
      <c r="BV516" s="16">
        <v>0</v>
      </c>
      <c r="BW516" s="16">
        <v>0</v>
      </c>
      <c r="BX516" s="16">
        <v>0</v>
      </c>
      <c r="BZ516" s="19"/>
      <c r="EG516" s="20"/>
      <c r="EH516" s="20"/>
      <c r="EI516" s="20"/>
      <c r="EJ516" s="20"/>
    </row>
    <row r="517" spans="4:140" x14ac:dyDescent="0.25"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0</v>
      </c>
      <c r="BI517" s="16">
        <v>0</v>
      </c>
      <c r="BJ517" s="16">
        <v>0</v>
      </c>
      <c r="BK517" s="16">
        <v>0</v>
      </c>
      <c r="BL517" s="16">
        <v>0</v>
      </c>
      <c r="BM517" s="16">
        <v>0</v>
      </c>
      <c r="BN517" s="16">
        <v>0</v>
      </c>
      <c r="BO517" s="16">
        <v>0</v>
      </c>
      <c r="BP517" s="16">
        <v>0</v>
      </c>
      <c r="BQ517" s="16">
        <v>0</v>
      </c>
      <c r="BR517" s="16">
        <v>0</v>
      </c>
      <c r="BS517" s="16">
        <v>0</v>
      </c>
      <c r="BT517" s="16">
        <v>0</v>
      </c>
      <c r="BU517" s="16">
        <v>0</v>
      </c>
      <c r="BV517" s="16">
        <v>0</v>
      </c>
      <c r="BW517" s="16">
        <v>0</v>
      </c>
      <c r="BX517" s="16">
        <v>0</v>
      </c>
      <c r="BZ517" s="19"/>
      <c r="EG517" s="20"/>
      <c r="EH517" s="20"/>
      <c r="EI517" s="20"/>
      <c r="EJ517" s="20"/>
    </row>
    <row r="518" spans="4:140" x14ac:dyDescent="0.25"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0</v>
      </c>
      <c r="BE518" s="16">
        <v>0</v>
      </c>
      <c r="BF518" s="16">
        <v>0</v>
      </c>
      <c r="BG518" s="16">
        <v>0</v>
      </c>
      <c r="BH518" s="16">
        <v>0</v>
      </c>
      <c r="BI518" s="16">
        <v>0</v>
      </c>
      <c r="BJ518" s="16">
        <v>0</v>
      </c>
      <c r="BK518" s="16">
        <v>0</v>
      </c>
      <c r="BL518" s="16">
        <v>0</v>
      </c>
      <c r="BM518" s="16">
        <v>0</v>
      </c>
      <c r="BN518" s="16">
        <v>0</v>
      </c>
      <c r="BO518" s="16">
        <v>0</v>
      </c>
      <c r="BP518" s="16">
        <v>0</v>
      </c>
      <c r="BQ518" s="16">
        <v>0</v>
      </c>
      <c r="BR518" s="16">
        <v>0</v>
      </c>
      <c r="BS518" s="16">
        <v>0</v>
      </c>
      <c r="BT518" s="16">
        <v>0</v>
      </c>
      <c r="BU518" s="16">
        <v>0</v>
      </c>
      <c r="BV518" s="16">
        <v>0</v>
      </c>
      <c r="BW518" s="16">
        <v>0</v>
      </c>
      <c r="BX518" s="16">
        <v>0</v>
      </c>
      <c r="BZ518" s="19"/>
      <c r="EG518" s="20"/>
      <c r="EH518" s="20"/>
      <c r="EI518" s="20"/>
      <c r="EJ518" s="20"/>
    </row>
    <row r="519" spans="4:140" x14ac:dyDescent="0.25">
      <c r="D519" s="16">
        <v>0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6">
        <v>0</v>
      </c>
      <c r="BJ519" s="16">
        <v>0</v>
      </c>
      <c r="BK519" s="16">
        <v>0</v>
      </c>
      <c r="BL519" s="16">
        <v>0</v>
      </c>
      <c r="BM519" s="16">
        <v>0</v>
      </c>
      <c r="BN519" s="16">
        <v>0</v>
      </c>
      <c r="BO519" s="16">
        <v>0</v>
      </c>
      <c r="BP519" s="16">
        <v>0</v>
      </c>
      <c r="BQ519" s="16">
        <v>0</v>
      </c>
      <c r="BR519" s="16">
        <v>0</v>
      </c>
      <c r="BS519" s="16">
        <v>0</v>
      </c>
      <c r="BT519" s="16">
        <v>0</v>
      </c>
      <c r="BU519" s="16">
        <v>0</v>
      </c>
      <c r="BV519" s="16">
        <v>0</v>
      </c>
      <c r="BW519" s="16">
        <v>0</v>
      </c>
      <c r="BX519" s="16">
        <v>0</v>
      </c>
      <c r="BZ519" s="19"/>
      <c r="EG519" s="20"/>
      <c r="EH519" s="20"/>
      <c r="EI519" s="20"/>
      <c r="EJ519" s="20"/>
    </row>
    <row r="520" spans="4:140" x14ac:dyDescent="0.25"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0</v>
      </c>
      <c r="BF520" s="16">
        <v>0</v>
      </c>
      <c r="BG520" s="16">
        <v>0</v>
      </c>
      <c r="BH520" s="16">
        <v>0</v>
      </c>
      <c r="BI520" s="16">
        <v>0</v>
      </c>
      <c r="BJ520" s="16">
        <v>0</v>
      </c>
      <c r="BK520" s="16">
        <v>0</v>
      </c>
      <c r="BL520" s="16">
        <v>0</v>
      </c>
      <c r="BM520" s="16">
        <v>0</v>
      </c>
      <c r="BN520" s="16">
        <v>0</v>
      </c>
      <c r="BO520" s="16">
        <v>0</v>
      </c>
      <c r="BP520" s="16">
        <v>0</v>
      </c>
      <c r="BQ520" s="16">
        <v>0</v>
      </c>
      <c r="BR520" s="16">
        <v>0</v>
      </c>
      <c r="BS520" s="16">
        <v>0</v>
      </c>
      <c r="BT520" s="16">
        <v>0</v>
      </c>
      <c r="BU520" s="16">
        <v>0</v>
      </c>
      <c r="BV520" s="16">
        <v>0</v>
      </c>
      <c r="BW520" s="16">
        <v>0</v>
      </c>
      <c r="BX520" s="16">
        <v>0</v>
      </c>
      <c r="BZ520" s="19"/>
      <c r="EG520" s="20"/>
      <c r="EH520" s="20"/>
      <c r="EI520" s="20"/>
      <c r="EJ520" s="20"/>
    </row>
    <row r="521" spans="4:140" x14ac:dyDescent="0.25"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0</v>
      </c>
      <c r="BG521" s="16">
        <v>0</v>
      </c>
      <c r="BH521" s="16">
        <v>0</v>
      </c>
      <c r="BI521" s="16">
        <v>0</v>
      </c>
      <c r="BJ521" s="16">
        <v>0</v>
      </c>
      <c r="BK521" s="16">
        <v>0</v>
      </c>
      <c r="BL521" s="16">
        <v>0</v>
      </c>
      <c r="BM521" s="16">
        <v>0</v>
      </c>
      <c r="BN521" s="16">
        <v>0</v>
      </c>
      <c r="BO521" s="16">
        <v>0</v>
      </c>
      <c r="BP521" s="16">
        <v>0</v>
      </c>
      <c r="BQ521" s="16">
        <v>0</v>
      </c>
      <c r="BR521" s="16">
        <v>0</v>
      </c>
      <c r="BS521" s="16">
        <v>0</v>
      </c>
      <c r="BT521" s="16">
        <v>0</v>
      </c>
      <c r="BU521" s="16">
        <v>0</v>
      </c>
      <c r="BV521" s="16">
        <v>0</v>
      </c>
      <c r="BW521" s="16">
        <v>0</v>
      </c>
      <c r="BX521" s="16">
        <v>0</v>
      </c>
      <c r="BZ521" s="19"/>
      <c r="EG521" s="20"/>
      <c r="EH521" s="20"/>
      <c r="EI521" s="20"/>
      <c r="EJ521" s="20"/>
    </row>
    <row r="522" spans="4:140" x14ac:dyDescent="0.25"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6">
        <v>0</v>
      </c>
      <c r="BJ522" s="16">
        <v>0</v>
      </c>
      <c r="BK522" s="16">
        <v>0</v>
      </c>
      <c r="BL522" s="16">
        <v>0</v>
      </c>
      <c r="BM522" s="16">
        <v>0</v>
      </c>
      <c r="BN522" s="16">
        <v>0</v>
      </c>
      <c r="BO522" s="16">
        <v>0</v>
      </c>
      <c r="BP522" s="16">
        <v>0</v>
      </c>
      <c r="BQ522" s="16">
        <v>0</v>
      </c>
      <c r="BR522" s="16">
        <v>0</v>
      </c>
      <c r="BS522" s="16">
        <v>0</v>
      </c>
      <c r="BT522" s="16">
        <v>0</v>
      </c>
      <c r="BU522" s="16">
        <v>0</v>
      </c>
      <c r="BV522" s="16">
        <v>0</v>
      </c>
      <c r="BW522" s="16">
        <v>0</v>
      </c>
      <c r="BX522" s="16">
        <v>0</v>
      </c>
      <c r="BZ522" s="19"/>
      <c r="EG522" s="20"/>
      <c r="EH522" s="20"/>
      <c r="EI522" s="20"/>
      <c r="EJ522" s="20"/>
    </row>
    <row r="523" spans="4:140" x14ac:dyDescent="0.25"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6">
        <v>0</v>
      </c>
      <c r="BJ523" s="16">
        <v>0</v>
      </c>
      <c r="BK523" s="16">
        <v>0</v>
      </c>
      <c r="BL523" s="16">
        <v>0</v>
      </c>
      <c r="BM523" s="16">
        <v>0</v>
      </c>
      <c r="BN523" s="16">
        <v>0</v>
      </c>
      <c r="BO523" s="16">
        <v>0</v>
      </c>
      <c r="BP523" s="16">
        <v>0</v>
      </c>
      <c r="BQ523" s="16">
        <v>0</v>
      </c>
      <c r="BR523" s="16">
        <v>0</v>
      </c>
      <c r="BS523" s="16">
        <v>0</v>
      </c>
      <c r="BT523" s="16">
        <v>0</v>
      </c>
      <c r="BU523" s="16">
        <v>0</v>
      </c>
      <c r="BV523" s="16">
        <v>0</v>
      </c>
      <c r="BW523" s="16">
        <v>0</v>
      </c>
      <c r="BX523" s="16">
        <v>0</v>
      </c>
      <c r="BZ523" s="19"/>
      <c r="EG523" s="20"/>
      <c r="EH523" s="20"/>
      <c r="EI523" s="20"/>
      <c r="EJ523" s="20"/>
    </row>
    <row r="524" spans="4:140" x14ac:dyDescent="0.25"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6">
        <v>0</v>
      </c>
      <c r="BJ524" s="16">
        <v>0</v>
      </c>
      <c r="BK524" s="16">
        <v>0</v>
      </c>
      <c r="BL524" s="16">
        <v>0</v>
      </c>
      <c r="BM524" s="16">
        <v>0</v>
      </c>
      <c r="BN524" s="16">
        <v>0</v>
      </c>
      <c r="BO524" s="16">
        <v>0</v>
      </c>
      <c r="BP524" s="16">
        <v>0</v>
      </c>
      <c r="BQ524" s="16">
        <v>0</v>
      </c>
      <c r="BR524" s="16">
        <v>0</v>
      </c>
      <c r="BS524" s="16">
        <v>0</v>
      </c>
      <c r="BT524" s="16">
        <v>0</v>
      </c>
      <c r="BU524" s="16">
        <v>0</v>
      </c>
      <c r="BV524" s="16">
        <v>0</v>
      </c>
      <c r="BW524" s="16">
        <v>0</v>
      </c>
      <c r="BX524" s="16">
        <v>0</v>
      </c>
      <c r="BZ524" s="19"/>
      <c r="EG524" s="20"/>
      <c r="EH524" s="20"/>
      <c r="EI524" s="20"/>
      <c r="EJ524" s="20"/>
    </row>
    <row r="525" spans="4:140" x14ac:dyDescent="0.25"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16">
        <v>0</v>
      </c>
      <c r="BJ525" s="16">
        <v>0</v>
      </c>
      <c r="BK525" s="16">
        <v>0</v>
      </c>
      <c r="BL525" s="16">
        <v>0</v>
      </c>
      <c r="BM525" s="16">
        <v>0</v>
      </c>
      <c r="BN525" s="16">
        <v>0</v>
      </c>
      <c r="BO525" s="16">
        <v>0</v>
      </c>
      <c r="BP525" s="16">
        <v>0</v>
      </c>
      <c r="BQ525" s="16">
        <v>0</v>
      </c>
      <c r="BR525" s="16">
        <v>0</v>
      </c>
      <c r="BS525" s="16">
        <v>0</v>
      </c>
      <c r="BT525" s="16">
        <v>0</v>
      </c>
      <c r="BU525" s="16">
        <v>0</v>
      </c>
      <c r="BV525" s="16">
        <v>0</v>
      </c>
      <c r="BW525" s="16">
        <v>0</v>
      </c>
      <c r="BX525" s="16">
        <v>0</v>
      </c>
      <c r="BZ525" s="19"/>
      <c r="EG525" s="20"/>
      <c r="EH525" s="20"/>
      <c r="EI525" s="20"/>
      <c r="EJ525" s="20"/>
    </row>
    <row r="526" spans="4:140" x14ac:dyDescent="0.25">
      <c r="D526" s="16">
        <v>0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0</v>
      </c>
      <c r="BI526" s="16">
        <v>0</v>
      </c>
      <c r="BJ526" s="16">
        <v>0</v>
      </c>
      <c r="BK526" s="16">
        <v>0</v>
      </c>
      <c r="BL526" s="16">
        <v>0</v>
      </c>
      <c r="BM526" s="16">
        <v>0</v>
      </c>
      <c r="BN526" s="16">
        <v>0</v>
      </c>
      <c r="BO526" s="16">
        <v>0</v>
      </c>
      <c r="BP526" s="16">
        <v>0</v>
      </c>
      <c r="BQ526" s="16">
        <v>0</v>
      </c>
      <c r="BR526" s="16">
        <v>0</v>
      </c>
      <c r="BS526" s="16">
        <v>0</v>
      </c>
      <c r="BT526" s="16">
        <v>0</v>
      </c>
      <c r="BU526" s="16">
        <v>0</v>
      </c>
      <c r="BV526" s="16">
        <v>0</v>
      </c>
      <c r="BW526" s="16">
        <v>0</v>
      </c>
      <c r="BX526" s="16">
        <v>0</v>
      </c>
      <c r="BZ526" s="19"/>
      <c r="EG526" s="20"/>
      <c r="EH526" s="20"/>
      <c r="EI526" s="20"/>
      <c r="EJ526" s="20"/>
    </row>
    <row r="527" spans="4:140" x14ac:dyDescent="0.25"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0</v>
      </c>
      <c r="BG527" s="16">
        <v>0</v>
      </c>
      <c r="BH527" s="16">
        <v>0</v>
      </c>
      <c r="BI527" s="16">
        <v>0</v>
      </c>
      <c r="BJ527" s="16">
        <v>0</v>
      </c>
      <c r="BK527" s="16">
        <v>0</v>
      </c>
      <c r="BL527" s="16">
        <v>0</v>
      </c>
      <c r="BM527" s="16">
        <v>0</v>
      </c>
      <c r="BN527" s="16">
        <v>0</v>
      </c>
      <c r="BO527" s="16">
        <v>0</v>
      </c>
      <c r="BP527" s="16">
        <v>0</v>
      </c>
      <c r="BQ527" s="16">
        <v>0</v>
      </c>
      <c r="BR527" s="16">
        <v>0</v>
      </c>
      <c r="BS527" s="16">
        <v>0</v>
      </c>
      <c r="BT527" s="16">
        <v>0</v>
      </c>
      <c r="BU527" s="16">
        <v>0</v>
      </c>
      <c r="BV527" s="16">
        <v>0</v>
      </c>
      <c r="BW527" s="16">
        <v>0</v>
      </c>
      <c r="BX527" s="16">
        <v>0</v>
      </c>
      <c r="BZ527" s="19"/>
      <c r="EG527" s="20"/>
      <c r="EH527" s="20"/>
      <c r="EI527" s="20"/>
      <c r="EJ527" s="20"/>
    </row>
    <row r="528" spans="4:140" x14ac:dyDescent="0.25"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6">
        <v>0</v>
      </c>
      <c r="BJ528" s="16">
        <v>0</v>
      </c>
      <c r="BK528" s="16">
        <v>0</v>
      </c>
      <c r="BL528" s="16">
        <v>0</v>
      </c>
      <c r="BM528" s="16">
        <v>0</v>
      </c>
      <c r="BN528" s="16">
        <v>0</v>
      </c>
      <c r="BO528" s="16">
        <v>0</v>
      </c>
      <c r="BP528" s="16">
        <v>0</v>
      </c>
      <c r="BQ528" s="16">
        <v>0</v>
      </c>
      <c r="BR528" s="16">
        <v>0</v>
      </c>
      <c r="BS528" s="16">
        <v>0</v>
      </c>
      <c r="BT528" s="16">
        <v>0</v>
      </c>
      <c r="BU528" s="16">
        <v>0</v>
      </c>
      <c r="BV528" s="16">
        <v>0</v>
      </c>
      <c r="BW528" s="16">
        <v>0</v>
      </c>
      <c r="BX528" s="16">
        <v>0</v>
      </c>
      <c r="BZ528" s="19"/>
      <c r="EG528" s="20"/>
      <c r="EH528" s="20"/>
      <c r="EI528" s="20"/>
      <c r="EJ528" s="20"/>
    </row>
    <row r="529" spans="4:140" x14ac:dyDescent="0.25"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6">
        <v>0</v>
      </c>
      <c r="BJ529" s="16">
        <v>0</v>
      </c>
      <c r="BK529" s="16">
        <v>0</v>
      </c>
      <c r="BL529" s="16">
        <v>0</v>
      </c>
      <c r="BM529" s="16">
        <v>0</v>
      </c>
      <c r="BN529" s="16">
        <v>0</v>
      </c>
      <c r="BO529" s="16">
        <v>0</v>
      </c>
      <c r="BP529" s="16">
        <v>0</v>
      </c>
      <c r="BQ529" s="16">
        <v>0</v>
      </c>
      <c r="BR529" s="16">
        <v>0</v>
      </c>
      <c r="BS529" s="16">
        <v>0</v>
      </c>
      <c r="BT529" s="16">
        <v>0</v>
      </c>
      <c r="BU529" s="16">
        <v>0</v>
      </c>
      <c r="BV529" s="16">
        <v>0</v>
      </c>
      <c r="BW529" s="16">
        <v>0</v>
      </c>
      <c r="BX529" s="16">
        <v>0</v>
      </c>
      <c r="BZ529" s="19"/>
      <c r="EG529" s="20"/>
      <c r="EH529" s="20"/>
      <c r="EI529" s="20"/>
      <c r="EJ529" s="20"/>
    </row>
    <row r="530" spans="4:140" x14ac:dyDescent="0.25"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0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6">
        <v>0</v>
      </c>
      <c r="BJ530" s="16">
        <v>0</v>
      </c>
      <c r="BK530" s="16">
        <v>0</v>
      </c>
      <c r="BL530" s="16">
        <v>0</v>
      </c>
      <c r="BM530" s="16">
        <v>0</v>
      </c>
      <c r="BN530" s="16">
        <v>0</v>
      </c>
      <c r="BO530" s="16">
        <v>0</v>
      </c>
      <c r="BP530" s="16">
        <v>0</v>
      </c>
      <c r="BQ530" s="16">
        <v>0</v>
      </c>
      <c r="BR530" s="16">
        <v>0</v>
      </c>
      <c r="BS530" s="16">
        <v>0</v>
      </c>
      <c r="BT530" s="16">
        <v>0</v>
      </c>
      <c r="BU530" s="16">
        <v>0</v>
      </c>
      <c r="BV530" s="16">
        <v>0</v>
      </c>
      <c r="BW530" s="16">
        <v>0</v>
      </c>
      <c r="BX530" s="16">
        <v>0</v>
      </c>
      <c r="BZ530" s="19"/>
      <c r="EG530" s="20"/>
      <c r="EH530" s="20"/>
      <c r="EI530" s="20"/>
      <c r="EJ530" s="20"/>
    </row>
    <row r="531" spans="4:140" x14ac:dyDescent="0.25"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6">
        <v>0</v>
      </c>
      <c r="BJ531" s="16">
        <v>0</v>
      </c>
      <c r="BK531" s="16">
        <v>0</v>
      </c>
      <c r="BL531" s="16">
        <v>0</v>
      </c>
      <c r="BM531" s="16">
        <v>0</v>
      </c>
      <c r="BN531" s="16">
        <v>0</v>
      </c>
      <c r="BO531" s="16">
        <v>0</v>
      </c>
      <c r="BP531" s="16">
        <v>0</v>
      </c>
      <c r="BQ531" s="16">
        <v>0</v>
      </c>
      <c r="BR531" s="16">
        <v>0</v>
      </c>
      <c r="BS531" s="16">
        <v>0</v>
      </c>
      <c r="BT531" s="16">
        <v>0</v>
      </c>
      <c r="BU531" s="16">
        <v>0</v>
      </c>
      <c r="BV531" s="16">
        <v>0</v>
      </c>
      <c r="BW531" s="16">
        <v>0</v>
      </c>
      <c r="BX531" s="16">
        <v>0</v>
      </c>
      <c r="BZ531" s="19"/>
      <c r="EG531" s="20"/>
      <c r="EH531" s="20"/>
      <c r="EI531" s="20"/>
      <c r="EJ531" s="20"/>
    </row>
    <row r="532" spans="4:140" x14ac:dyDescent="0.25"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16">
        <v>0</v>
      </c>
      <c r="BJ532" s="16">
        <v>0</v>
      </c>
      <c r="BK532" s="16">
        <v>0</v>
      </c>
      <c r="BL532" s="16">
        <v>0</v>
      </c>
      <c r="BM532" s="16">
        <v>0</v>
      </c>
      <c r="BN532" s="16">
        <v>0</v>
      </c>
      <c r="BO532" s="16">
        <v>0</v>
      </c>
      <c r="BP532" s="16">
        <v>0</v>
      </c>
      <c r="BQ532" s="16">
        <v>0</v>
      </c>
      <c r="BR532" s="16">
        <v>0</v>
      </c>
      <c r="BS532" s="16">
        <v>0</v>
      </c>
      <c r="BT532" s="16">
        <v>0</v>
      </c>
      <c r="BU532" s="16">
        <v>0</v>
      </c>
      <c r="BV532" s="16">
        <v>0</v>
      </c>
      <c r="BW532" s="16">
        <v>0</v>
      </c>
      <c r="BX532" s="16">
        <v>0</v>
      </c>
      <c r="BZ532" s="19"/>
      <c r="EG532" s="20"/>
      <c r="EH532" s="20"/>
      <c r="EI532" s="20"/>
      <c r="EJ532" s="20"/>
    </row>
    <row r="533" spans="4:140" x14ac:dyDescent="0.25"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6">
        <v>0</v>
      </c>
      <c r="BJ533" s="16">
        <v>0</v>
      </c>
      <c r="BK533" s="16">
        <v>0</v>
      </c>
      <c r="BL533" s="16">
        <v>0</v>
      </c>
      <c r="BM533" s="16">
        <v>0</v>
      </c>
      <c r="BN533" s="16">
        <v>0</v>
      </c>
      <c r="BO533" s="16">
        <v>0</v>
      </c>
      <c r="BP533" s="16">
        <v>0</v>
      </c>
      <c r="BQ533" s="16">
        <v>0</v>
      </c>
      <c r="BR533" s="16">
        <v>0</v>
      </c>
      <c r="BS533" s="16">
        <v>0</v>
      </c>
      <c r="BT533" s="16">
        <v>0</v>
      </c>
      <c r="BU533" s="16">
        <v>0</v>
      </c>
      <c r="BV533" s="16">
        <v>0</v>
      </c>
      <c r="BW533" s="16">
        <v>0</v>
      </c>
      <c r="BX533" s="16">
        <v>0</v>
      </c>
      <c r="BZ533" s="19"/>
      <c r="EG533" s="20"/>
      <c r="EH533" s="20"/>
      <c r="EI533" s="20"/>
      <c r="EJ533" s="20"/>
    </row>
    <row r="534" spans="4:140" x14ac:dyDescent="0.25"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6">
        <v>0</v>
      </c>
      <c r="BJ534" s="16">
        <v>0</v>
      </c>
      <c r="BK534" s="16">
        <v>0</v>
      </c>
      <c r="BL534" s="16">
        <v>0</v>
      </c>
      <c r="BM534" s="16">
        <v>0</v>
      </c>
      <c r="BN534" s="16">
        <v>0</v>
      </c>
      <c r="BO534" s="16">
        <v>0</v>
      </c>
      <c r="BP534" s="16">
        <v>0</v>
      </c>
      <c r="BQ534" s="16">
        <v>0</v>
      </c>
      <c r="BR534" s="16">
        <v>0</v>
      </c>
      <c r="BS534" s="16">
        <v>0</v>
      </c>
      <c r="BT534" s="16">
        <v>0</v>
      </c>
      <c r="BU534" s="16">
        <v>0</v>
      </c>
      <c r="BV534" s="16">
        <v>0</v>
      </c>
      <c r="BW534" s="16">
        <v>0</v>
      </c>
      <c r="BX534" s="16">
        <v>0</v>
      </c>
      <c r="BZ534" s="19"/>
      <c r="EG534" s="20"/>
      <c r="EH534" s="20"/>
      <c r="EI534" s="20"/>
      <c r="EJ534" s="20"/>
    </row>
    <row r="535" spans="4:140" x14ac:dyDescent="0.25"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6">
        <v>0</v>
      </c>
      <c r="BJ535" s="16">
        <v>0</v>
      </c>
      <c r="BK535" s="16">
        <v>0</v>
      </c>
      <c r="BL535" s="16">
        <v>0</v>
      </c>
      <c r="BM535" s="16">
        <v>0</v>
      </c>
      <c r="BN535" s="16">
        <v>0</v>
      </c>
      <c r="BO535" s="16">
        <v>0</v>
      </c>
      <c r="BP535" s="16">
        <v>0</v>
      </c>
      <c r="BQ535" s="16">
        <v>0</v>
      </c>
      <c r="BR535" s="16">
        <v>0</v>
      </c>
      <c r="BS535" s="16">
        <v>0</v>
      </c>
      <c r="BT535" s="16">
        <v>0</v>
      </c>
      <c r="BU535" s="16">
        <v>0</v>
      </c>
      <c r="BV535" s="16">
        <v>0</v>
      </c>
      <c r="BW535" s="16">
        <v>0</v>
      </c>
      <c r="BX535" s="16">
        <v>0</v>
      </c>
      <c r="BZ535" s="19"/>
      <c r="EG535" s="20"/>
      <c r="EH535" s="20"/>
      <c r="EI535" s="20"/>
      <c r="EJ535" s="20"/>
    </row>
    <row r="536" spans="4:140" x14ac:dyDescent="0.25"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6">
        <v>0</v>
      </c>
      <c r="BJ536" s="16">
        <v>0</v>
      </c>
      <c r="BK536" s="16">
        <v>0</v>
      </c>
      <c r="BL536" s="16">
        <v>0</v>
      </c>
      <c r="BM536" s="16">
        <v>0</v>
      </c>
      <c r="BN536" s="16">
        <v>0</v>
      </c>
      <c r="BO536" s="16">
        <v>0</v>
      </c>
      <c r="BP536" s="16">
        <v>0</v>
      </c>
      <c r="BQ536" s="16">
        <v>0</v>
      </c>
      <c r="BR536" s="16">
        <v>0</v>
      </c>
      <c r="BS536" s="16">
        <v>0</v>
      </c>
      <c r="BT536" s="16">
        <v>0</v>
      </c>
      <c r="BU536" s="16">
        <v>0</v>
      </c>
      <c r="BV536" s="16">
        <v>0</v>
      </c>
      <c r="BW536" s="16">
        <v>0</v>
      </c>
      <c r="BX536" s="16">
        <v>0</v>
      </c>
      <c r="BZ536" s="19"/>
      <c r="EG536" s="20"/>
      <c r="EH536" s="20"/>
      <c r="EI536" s="20"/>
      <c r="EJ536" s="20"/>
    </row>
    <row r="537" spans="4:140" x14ac:dyDescent="0.25"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6">
        <v>0</v>
      </c>
      <c r="BJ537" s="16">
        <v>0</v>
      </c>
      <c r="BK537" s="16">
        <v>0</v>
      </c>
      <c r="BL537" s="16">
        <v>0</v>
      </c>
      <c r="BM537" s="16">
        <v>0</v>
      </c>
      <c r="BN537" s="16">
        <v>0</v>
      </c>
      <c r="BO537" s="16">
        <v>0</v>
      </c>
      <c r="BP537" s="16">
        <v>0</v>
      </c>
      <c r="BQ537" s="16">
        <v>0</v>
      </c>
      <c r="BR537" s="16">
        <v>0</v>
      </c>
      <c r="BS537" s="16">
        <v>0</v>
      </c>
      <c r="BT537" s="16">
        <v>0</v>
      </c>
      <c r="BU537" s="16">
        <v>0</v>
      </c>
      <c r="BV537" s="16">
        <v>0</v>
      </c>
      <c r="BW537" s="16">
        <v>0</v>
      </c>
      <c r="BX537" s="16">
        <v>0</v>
      </c>
      <c r="BZ537" s="19"/>
      <c r="EG537" s="20"/>
      <c r="EH537" s="20"/>
      <c r="EI537" s="20"/>
      <c r="EJ537" s="20"/>
    </row>
    <row r="538" spans="4:140" x14ac:dyDescent="0.25"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6">
        <v>0</v>
      </c>
      <c r="BC538" s="16">
        <v>0</v>
      </c>
      <c r="BD538" s="16">
        <v>0</v>
      </c>
      <c r="BE538" s="16">
        <v>0</v>
      </c>
      <c r="BF538" s="16">
        <v>0</v>
      </c>
      <c r="BG538" s="16">
        <v>0</v>
      </c>
      <c r="BH538" s="16">
        <v>0</v>
      </c>
      <c r="BI538" s="16">
        <v>0</v>
      </c>
      <c r="BJ538" s="16">
        <v>0</v>
      </c>
      <c r="BK538" s="16">
        <v>0</v>
      </c>
      <c r="BL538" s="16">
        <v>0</v>
      </c>
      <c r="BM538" s="16">
        <v>0</v>
      </c>
      <c r="BN538" s="16">
        <v>0</v>
      </c>
      <c r="BO538" s="16">
        <v>0</v>
      </c>
      <c r="BP538" s="16">
        <v>0</v>
      </c>
      <c r="BQ538" s="16">
        <v>0</v>
      </c>
      <c r="BR538" s="16">
        <v>0</v>
      </c>
      <c r="BS538" s="16">
        <v>0</v>
      </c>
      <c r="BT538" s="16">
        <v>0</v>
      </c>
      <c r="BU538" s="16">
        <v>0</v>
      </c>
      <c r="BV538" s="16">
        <v>0</v>
      </c>
      <c r="BW538" s="16">
        <v>0</v>
      </c>
      <c r="BX538" s="16">
        <v>0</v>
      </c>
      <c r="BZ538" s="19"/>
      <c r="EG538" s="20"/>
      <c r="EH538" s="20"/>
      <c r="EI538" s="20"/>
      <c r="EJ538" s="20"/>
    </row>
    <row r="539" spans="4:140" x14ac:dyDescent="0.25"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6">
        <v>0</v>
      </c>
      <c r="BJ539" s="16">
        <v>0</v>
      </c>
      <c r="BK539" s="16">
        <v>0</v>
      </c>
      <c r="BL539" s="16">
        <v>0</v>
      </c>
      <c r="BM539" s="16">
        <v>0</v>
      </c>
      <c r="BN539" s="16">
        <v>0</v>
      </c>
      <c r="BO539" s="16">
        <v>0</v>
      </c>
      <c r="BP539" s="16">
        <v>0</v>
      </c>
      <c r="BQ539" s="16">
        <v>0</v>
      </c>
      <c r="BR539" s="16">
        <v>0</v>
      </c>
      <c r="BS539" s="16">
        <v>0</v>
      </c>
      <c r="BT539" s="16">
        <v>0</v>
      </c>
      <c r="BU539" s="16">
        <v>0</v>
      </c>
      <c r="BV539" s="16">
        <v>0</v>
      </c>
      <c r="BW539" s="16">
        <v>0</v>
      </c>
      <c r="BX539" s="16">
        <v>0</v>
      </c>
      <c r="BZ539" s="19"/>
      <c r="EG539" s="20"/>
      <c r="EH539" s="20"/>
      <c r="EI539" s="20"/>
      <c r="EJ539" s="20"/>
    </row>
    <row r="540" spans="4:140" x14ac:dyDescent="0.25"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6">
        <v>0</v>
      </c>
      <c r="BJ540" s="16">
        <v>0</v>
      </c>
      <c r="BK540" s="16">
        <v>0</v>
      </c>
      <c r="BL540" s="16">
        <v>0</v>
      </c>
      <c r="BM540" s="16">
        <v>0</v>
      </c>
      <c r="BN540" s="16">
        <v>0</v>
      </c>
      <c r="BO540" s="16">
        <v>0</v>
      </c>
      <c r="BP540" s="16">
        <v>0</v>
      </c>
      <c r="BQ540" s="16">
        <v>0</v>
      </c>
      <c r="BR540" s="16">
        <v>0</v>
      </c>
      <c r="BS540" s="16">
        <v>0</v>
      </c>
      <c r="BT540" s="16">
        <v>0</v>
      </c>
      <c r="BU540" s="16">
        <v>0</v>
      </c>
      <c r="BV540" s="16">
        <v>0</v>
      </c>
      <c r="BW540" s="16">
        <v>0</v>
      </c>
      <c r="BX540" s="16">
        <v>0</v>
      </c>
      <c r="BZ540" s="19"/>
      <c r="EG540" s="20"/>
      <c r="EH540" s="20"/>
      <c r="EI540" s="20"/>
      <c r="EJ540" s="20"/>
    </row>
    <row r="541" spans="4:140" x14ac:dyDescent="0.25"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6">
        <v>0</v>
      </c>
      <c r="BJ541" s="16">
        <v>0</v>
      </c>
      <c r="BK541" s="16">
        <v>0</v>
      </c>
      <c r="BL541" s="16">
        <v>0</v>
      </c>
      <c r="BM541" s="16">
        <v>0</v>
      </c>
      <c r="BN541" s="16">
        <v>0</v>
      </c>
      <c r="BO541" s="16">
        <v>0</v>
      </c>
      <c r="BP541" s="16">
        <v>0</v>
      </c>
      <c r="BQ541" s="16">
        <v>0</v>
      </c>
      <c r="BR541" s="16">
        <v>0</v>
      </c>
      <c r="BS541" s="16">
        <v>0</v>
      </c>
      <c r="BT541" s="16">
        <v>0</v>
      </c>
      <c r="BU541" s="16">
        <v>0</v>
      </c>
      <c r="BV541" s="16">
        <v>0</v>
      </c>
      <c r="BW541" s="16">
        <v>0</v>
      </c>
      <c r="BX541" s="16">
        <v>0</v>
      </c>
      <c r="BZ541" s="19"/>
      <c r="EG541" s="20"/>
      <c r="EH541" s="20"/>
      <c r="EI541" s="20"/>
      <c r="EJ541" s="20"/>
    </row>
    <row r="542" spans="4:140" x14ac:dyDescent="0.25"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6">
        <v>0</v>
      </c>
      <c r="BJ542" s="16">
        <v>0</v>
      </c>
      <c r="BK542" s="16">
        <v>0</v>
      </c>
      <c r="BL542" s="16">
        <v>0</v>
      </c>
      <c r="BM542" s="16">
        <v>0</v>
      </c>
      <c r="BN542" s="16">
        <v>0</v>
      </c>
      <c r="BO542" s="16">
        <v>0</v>
      </c>
      <c r="BP542" s="16">
        <v>0</v>
      </c>
      <c r="BQ542" s="16">
        <v>0</v>
      </c>
      <c r="BR542" s="16">
        <v>0</v>
      </c>
      <c r="BS542" s="16">
        <v>0</v>
      </c>
      <c r="BT542" s="16">
        <v>0</v>
      </c>
      <c r="BU542" s="16">
        <v>0</v>
      </c>
      <c r="BV542" s="16">
        <v>0</v>
      </c>
      <c r="BW542" s="16">
        <v>0</v>
      </c>
      <c r="BX542" s="16">
        <v>0</v>
      </c>
      <c r="BZ542" s="19"/>
      <c r="EG542" s="20"/>
      <c r="EH542" s="20"/>
      <c r="EI542" s="20"/>
      <c r="EJ542" s="20"/>
    </row>
    <row r="543" spans="4:140" x14ac:dyDescent="0.25"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6">
        <v>0</v>
      </c>
      <c r="BJ543" s="16">
        <v>0</v>
      </c>
      <c r="BK543" s="16">
        <v>0</v>
      </c>
      <c r="BL543" s="16">
        <v>0</v>
      </c>
      <c r="BM543" s="16">
        <v>0</v>
      </c>
      <c r="BN543" s="16">
        <v>0</v>
      </c>
      <c r="BO543" s="16">
        <v>0</v>
      </c>
      <c r="BP543" s="16">
        <v>0</v>
      </c>
      <c r="BQ543" s="16">
        <v>0</v>
      </c>
      <c r="BR543" s="16">
        <v>0</v>
      </c>
      <c r="BS543" s="16">
        <v>0</v>
      </c>
      <c r="BT543" s="16">
        <v>0</v>
      </c>
      <c r="BU543" s="16">
        <v>0</v>
      </c>
      <c r="BV543" s="16">
        <v>0</v>
      </c>
      <c r="BW543" s="16">
        <v>0</v>
      </c>
      <c r="BX543" s="16">
        <v>0</v>
      </c>
      <c r="BZ543" s="19"/>
      <c r="EG543" s="20"/>
      <c r="EH543" s="20"/>
      <c r="EI543" s="20"/>
      <c r="EJ543" s="20"/>
    </row>
    <row r="544" spans="4:140" x14ac:dyDescent="0.25"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6">
        <v>0</v>
      </c>
      <c r="BJ544" s="16">
        <v>0</v>
      </c>
      <c r="BK544" s="16">
        <v>0</v>
      </c>
      <c r="BL544" s="16">
        <v>0</v>
      </c>
      <c r="BM544" s="16">
        <v>0</v>
      </c>
      <c r="BN544" s="16">
        <v>0</v>
      </c>
      <c r="BO544" s="16">
        <v>0</v>
      </c>
      <c r="BP544" s="16">
        <v>0</v>
      </c>
      <c r="BQ544" s="16">
        <v>0</v>
      </c>
      <c r="BR544" s="16">
        <v>0</v>
      </c>
      <c r="BS544" s="16">
        <v>0</v>
      </c>
      <c r="BT544" s="16">
        <v>0</v>
      </c>
      <c r="BU544" s="16">
        <v>0</v>
      </c>
      <c r="BV544" s="16">
        <v>0</v>
      </c>
      <c r="BW544" s="16">
        <v>0</v>
      </c>
      <c r="BX544" s="16">
        <v>0</v>
      </c>
      <c r="BZ544" s="19"/>
      <c r="EG544" s="20"/>
      <c r="EH544" s="20"/>
      <c r="EI544" s="20"/>
      <c r="EJ544" s="20"/>
    </row>
    <row r="545" spans="4:140" x14ac:dyDescent="0.25"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6">
        <v>0</v>
      </c>
      <c r="BJ545" s="16">
        <v>0</v>
      </c>
      <c r="BK545" s="16">
        <v>0</v>
      </c>
      <c r="BL545" s="16">
        <v>0</v>
      </c>
      <c r="BM545" s="16">
        <v>0</v>
      </c>
      <c r="BN545" s="16">
        <v>0</v>
      </c>
      <c r="BO545" s="16">
        <v>0</v>
      </c>
      <c r="BP545" s="16">
        <v>0</v>
      </c>
      <c r="BQ545" s="16">
        <v>0</v>
      </c>
      <c r="BR545" s="16">
        <v>0</v>
      </c>
      <c r="BS545" s="16">
        <v>0</v>
      </c>
      <c r="BT545" s="16">
        <v>0</v>
      </c>
      <c r="BU545" s="16">
        <v>0</v>
      </c>
      <c r="BV545" s="16">
        <v>0</v>
      </c>
      <c r="BW545" s="16">
        <v>0</v>
      </c>
      <c r="BX545" s="16">
        <v>0</v>
      </c>
      <c r="BZ545" s="19"/>
      <c r="EG545" s="20"/>
      <c r="EH545" s="20"/>
      <c r="EI545" s="20"/>
      <c r="EJ545" s="20"/>
    </row>
    <row r="546" spans="4:140" x14ac:dyDescent="0.25"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0</v>
      </c>
      <c r="BG546" s="16">
        <v>0</v>
      </c>
      <c r="BH546" s="16">
        <v>0</v>
      </c>
      <c r="BI546" s="16">
        <v>0</v>
      </c>
      <c r="BJ546" s="16">
        <v>0</v>
      </c>
      <c r="BK546" s="16">
        <v>0</v>
      </c>
      <c r="BL546" s="16">
        <v>0</v>
      </c>
      <c r="BM546" s="16">
        <v>0</v>
      </c>
      <c r="BN546" s="16">
        <v>0</v>
      </c>
      <c r="BO546" s="16">
        <v>0</v>
      </c>
      <c r="BP546" s="16">
        <v>0</v>
      </c>
      <c r="BQ546" s="16">
        <v>0</v>
      </c>
      <c r="BR546" s="16">
        <v>0</v>
      </c>
      <c r="BS546" s="16">
        <v>0</v>
      </c>
      <c r="BT546" s="16">
        <v>0</v>
      </c>
      <c r="BU546" s="16">
        <v>0</v>
      </c>
      <c r="BV546" s="16">
        <v>0</v>
      </c>
      <c r="BW546" s="16">
        <v>0</v>
      </c>
      <c r="BX546" s="16">
        <v>0</v>
      </c>
      <c r="BZ546" s="19"/>
      <c r="EG546" s="20"/>
      <c r="EH546" s="20"/>
      <c r="EI546" s="20"/>
      <c r="EJ546" s="20"/>
    </row>
    <row r="547" spans="4:140" x14ac:dyDescent="0.25"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6">
        <v>0</v>
      </c>
      <c r="BJ547" s="16">
        <v>0</v>
      </c>
      <c r="BK547" s="16">
        <v>0</v>
      </c>
      <c r="BL547" s="16">
        <v>0</v>
      </c>
      <c r="BM547" s="16">
        <v>0</v>
      </c>
      <c r="BN547" s="16">
        <v>0</v>
      </c>
      <c r="BO547" s="16">
        <v>0</v>
      </c>
      <c r="BP547" s="16">
        <v>0</v>
      </c>
      <c r="BQ547" s="16">
        <v>0</v>
      </c>
      <c r="BR547" s="16">
        <v>0</v>
      </c>
      <c r="BS547" s="16">
        <v>0</v>
      </c>
      <c r="BT547" s="16">
        <v>0</v>
      </c>
      <c r="BU547" s="16">
        <v>0</v>
      </c>
      <c r="BV547" s="16">
        <v>0</v>
      </c>
      <c r="BW547" s="16">
        <v>0</v>
      </c>
      <c r="BX547" s="16">
        <v>0</v>
      </c>
      <c r="BZ547" s="19"/>
      <c r="EG547" s="20"/>
      <c r="EH547" s="20"/>
      <c r="EI547" s="20"/>
      <c r="EJ547" s="20"/>
    </row>
    <row r="548" spans="4:140" x14ac:dyDescent="0.25"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6">
        <v>0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6">
        <v>0</v>
      </c>
      <c r="BJ548" s="16">
        <v>0</v>
      </c>
      <c r="BK548" s="16">
        <v>0</v>
      </c>
      <c r="BL548" s="16">
        <v>0</v>
      </c>
      <c r="BM548" s="16">
        <v>0</v>
      </c>
      <c r="BN548" s="16">
        <v>0</v>
      </c>
      <c r="BO548" s="16">
        <v>0</v>
      </c>
      <c r="BP548" s="16">
        <v>0</v>
      </c>
      <c r="BQ548" s="16">
        <v>0</v>
      </c>
      <c r="BR548" s="16">
        <v>0</v>
      </c>
      <c r="BS548" s="16">
        <v>0</v>
      </c>
      <c r="BT548" s="16">
        <v>0</v>
      </c>
      <c r="BU548" s="16">
        <v>0</v>
      </c>
      <c r="BV548" s="16">
        <v>0</v>
      </c>
      <c r="BW548" s="16">
        <v>0</v>
      </c>
      <c r="BX548" s="16">
        <v>0</v>
      </c>
      <c r="BZ548" s="19"/>
      <c r="EG548" s="20"/>
      <c r="EH548" s="20"/>
      <c r="EI548" s="20"/>
      <c r="EJ548" s="20"/>
    </row>
    <row r="549" spans="4:140" x14ac:dyDescent="0.25"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0</v>
      </c>
      <c r="BE549" s="16">
        <v>0</v>
      </c>
      <c r="BF549" s="16">
        <v>0</v>
      </c>
      <c r="BG549" s="16">
        <v>0</v>
      </c>
      <c r="BH549" s="16">
        <v>0</v>
      </c>
      <c r="BI549" s="16">
        <v>0</v>
      </c>
      <c r="BJ549" s="16">
        <v>0</v>
      </c>
      <c r="BK549" s="16">
        <v>0</v>
      </c>
      <c r="BL549" s="16">
        <v>0</v>
      </c>
      <c r="BM549" s="16">
        <v>0</v>
      </c>
      <c r="BN549" s="16">
        <v>0</v>
      </c>
      <c r="BO549" s="16">
        <v>0</v>
      </c>
      <c r="BP549" s="16">
        <v>0</v>
      </c>
      <c r="BQ549" s="16">
        <v>0</v>
      </c>
      <c r="BR549" s="16">
        <v>0</v>
      </c>
      <c r="BS549" s="16">
        <v>0</v>
      </c>
      <c r="BT549" s="16">
        <v>0</v>
      </c>
      <c r="BU549" s="16">
        <v>0</v>
      </c>
      <c r="BV549" s="16">
        <v>0</v>
      </c>
      <c r="BW549" s="16">
        <v>0</v>
      </c>
      <c r="BX549" s="16">
        <v>0</v>
      </c>
      <c r="BZ549" s="19"/>
      <c r="EG549" s="20"/>
      <c r="EH549" s="20"/>
      <c r="EI549" s="20"/>
      <c r="EJ549" s="20"/>
    </row>
    <row r="550" spans="4:140" x14ac:dyDescent="0.25"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0</v>
      </c>
      <c r="BE550" s="16">
        <v>0</v>
      </c>
      <c r="BF550" s="16">
        <v>0</v>
      </c>
      <c r="BG550" s="16">
        <v>0</v>
      </c>
      <c r="BH550" s="16">
        <v>0</v>
      </c>
      <c r="BI550" s="16">
        <v>0</v>
      </c>
      <c r="BJ550" s="16">
        <v>0</v>
      </c>
      <c r="BK550" s="16">
        <v>0</v>
      </c>
      <c r="BL550" s="16">
        <v>0</v>
      </c>
      <c r="BM550" s="16">
        <v>0</v>
      </c>
      <c r="BN550" s="16">
        <v>0</v>
      </c>
      <c r="BO550" s="16">
        <v>0</v>
      </c>
      <c r="BP550" s="16">
        <v>0</v>
      </c>
      <c r="BQ550" s="16">
        <v>0</v>
      </c>
      <c r="BR550" s="16">
        <v>0</v>
      </c>
      <c r="BS550" s="16">
        <v>0</v>
      </c>
      <c r="BT550" s="16">
        <v>0</v>
      </c>
      <c r="BU550" s="16">
        <v>0</v>
      </c>
      <c r="BV550" s="16">
        <v>0</v>
      </c>
      <c r="BW550" s="16">
        <v>0</v>
      </c>
      <c r="BX550" s="16">
        <v>0</v>
      </c>
      <c r="BZ550" s="19"/>
      <c r="EG550" s="20"/>
      <c r="EH550" s="20"/>
      <c r="EI550" s="20"/>
      <c r="EJ550" s="20"/>
    </row>
    <row r="551" spans="4:140" x14ac:dyDescent="0.25"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6">
        <v>0</v>
      </c>
      <c r="BJ551" s="16">
        <v>0</v>
      </c>
      <c r="BK551" s="16">
        <v>0</v>
      </c>
      <c r="BL551" s="16">
        <v>0</v>
      </c>
      <c r="BM551" s="16">
        <v>0</v>
      </c>
      <c r="BN551" s="16">
        <v>0</v>
      </c>
      <c r="BO551" s="16">
        <v>0</v>
      </c>
      <c r="BP551" s="16">
        <v>0</v>
      </c>
      <c r="BQ551" s="16">
        <v>0</v>
      </c>
      <c r="BR551" s="16">
        <v>0</v>
      </c>
      <c r="BS551" s="16">
        <v>0</v>
      </c>
      <c r="BT551" s="16">
        <v>0</v>
      </c>
      <c r="BU551" s="16">
        <v>0</v>
      </c>
      <c r="BV551" s="16">
        <v>0</v>
      </c>
      <c r="BW551" s="16">
        <v>0</v>
      </c>
      <c r="BX551" s="16">
        <v>0</v>
      </c>
      <c r="BZ551" s="19"/>
      <c r="EG551" s="20"/>
      <c r="EH551" s="20"/>
      <c r="EI551" s="20"/>
      <c r="EJ551" s="20"/>
    </row>
    <row r="552" spans="4:140" x14ac:dyDescent="0.25"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  <c r="BI552" s="16">
        <v>0</v>
      </c>
      <c r="BJ552" s="16">
        <v>0</v>
      </c>
      <c r="BK552" s="16">
        <v>0</v>
      </c>
      <c r="BL552" s="16">
        <v>0</v>
      </c>
      <c r="BM552" s="16">
        <v>0</v>
      </c>
      <c r="BN552" s="16">
        <v>0</v>
      </c>
      <c r="BO552" s="16">
        <v>0</v>
      </c>
      <c r="BP552" s="16">
        <v>0</v>
      </c>
      <c r="BQ552" s="16">
        <v>0</v>
      </c>
      <c r="BR552" s="16">
        <v>0</v>
      </c>
      <c r="BS552" s="16">
        <v>0</v>
      </c>
      <c r="BT552" s="16">
        <v>0</v>
      </c>
      <c r="BU552" s="16">
        <v>0</v>
      </c>
      <c r="BV552" s="16">
        <v>0</v>
      </c>
      <c r="BW552" s="16">
        <v>0</v>
      </c>
      <c r="BX552" s="16">
        <v>0</v>
      </c>
      <c r="BZ552" s="19"/>
      <c r="EG552" s="20"/>
      <c r="EH552" s="20"/>
      <c r="EI552" s="20"/>
      <c r="EJ552" s="20"/>
    </row>
    <row r="553" spans="4:140" x14ac:dyDescent="0.25"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0</v>
      </c>
      <c r="BG553" s="16">
        <v>0</v>
      </c>
      <c r="BH553" s="16">
        <v>0</v>
      </c>
      <c r="BI553" s="16">
        <v>0</v>
      </c>
      <c r="BJ553" s="16">
        <v>0</v>
      </c>
      <c r="BK553" s="16">
        <v>0</v>
      </c>
      <c r="BL553" s="16">
        <v>0</v>
      </c>
      <c r="BM553" s="16">
        <v>0</v>
      </c>
      <c r="BN553" s="16">
        <v>0</v>
      </c>
      <c r="BO553" s="16">
        <v>0</v>
      </c>
      <c r="BP553" s="16">
        <v>0</v>
      </c>
      <c r="BQ553" s="16">
        <v>0</v>
      </c>
      <c r="BR553" s="16">
        <v>0</v>
      </c>
      <c r="BS553" s="16">
        <v>0</v>
      </c>
      <c r="BT553" s="16">
        <v>0</v>
      </c>
      <c r="BU553" s="16">
        <v>0</v>
      </c>
      <c r="BV553" s="16">
        <v>0</v>
      </c>
      <c r="BW553" s="16">
        <v>0</v>
      </c>
      <c r="BX553" s="16">
        <v>0</v>
      </c>
      <c r="BZ553" s="19"/>
      <c r="EG553" s="20"/>
      <c r="EH553" s="20"/>
      <c r="EI553" s="20"/>
      <c r="EJ553" s="20"/>
    </row>
    <row r="554" spans="4:140" x14ac:dyDescent="0.25"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0</v>
      </c>
      <c r="BG554" s="16">
        <v>0</v>
      </c>
      <c r="BH554" s="16">
        <v>0</v>
      </c>
      <c r="BI554" s="16">
        <v>0</v>
      </c>
      <c r="BJ554" s="16">
        <v>0</v>
      </c>
      <c r="BK554" s="16">
        <v>0</v>
      </c>
      <c r="BL554" s="16">
        <v>0</v>
      </c>
      <c r="BM554" s="16">
        <v>0</v>
      </c>
      <c r="BN554" s="16">
        <v>0</v>
      </c>
      <c r="BO554" s="16">
        <v>0</v>
      </c>
      <c r="BP554" s="16">
        <v>0</v>
      </c>
      <c r="BQ554" s="16">
        <v>0</v>
      </c>
      <c r="BR554" s="16">
        <v>0</v>
      </c>
      <c r="BS554" s="16">
        <v>0</v>
      </c>
      <c r="BT554" s="16">
        <v>0</v>
      </c>
      <c r="BU554" s="16">
        <v>0</v>
      </c>
      <c r="BV554" s="16">
        <v>0</v>
      </c>
      <c r="BW554" s="16">
        <v>0</v>
      </c>
      <c r="BX554" s="16">
        <v>0</v>
      </c>
      <c r="BZ554" s="19"/>
      <c r="EG554" s="20"/>
      <c r="EH554" s="20"/>
      <c r="EI554" s="20"/>
      <c r="EJ554" s="20"/>
    </row>
    <row r="555" spans="4:140" x14ac:dyDescent="0.25"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6">
        <v>0</v>
      </c>
      <c r="BJ555" s="16">
        <v>0</v>
      </c>
      <c r="BK555" s="16">
        <v>0</v>
      </c>
      <c r="BL555" s="16">
        <v>0</v>
      </c>
      <c r="BM555" s="16">
        <v>0</v>
      </c>
      <c r="BN555" s="16">
        <v>0</v>
      </c>
      <c r="BO555" s="16">
        <v>0</v>
      </c>
      <c r="BP555" s="16">
        <v>0</v>
      </c>
      <c r="BQ555" s="16">
        <v>0</v>
      </c>
      <c r="BR555" s="16">
        <v>0</v>
      </c>
      <c r="BS555" s="16">
        <v>0</v>
      </c>
      <c r="BT555" s="16">
        <v>0</v>
      </c>
      <c r="BU555" s="16">
        <v>0</v>
      </c>
      <c r="BV555" s="16">
        <v>0</v>
      </c>
      <c r="BW555" s="16">
        <v>0</v>
      </c>
      <c r="BX555" s="16">
        <v>0</v>
      </c>
      <c r="BZ555" s="19"/>
      <c r="EG555" s="20"/>
      <c r="EH555" s="20"/>
      <c r="EI555" s="20"/>
      <c r="EJ555" s="20"/>
    </row>
    <row r="556" spans="4:140" x14ac:dyDescent="0.25"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0</v>
      </c>
      <c r="BI556" s="16">
        <v>0</v>
      </c>
      <c r="BJ556" s="16">
        <v>0</v>
      </c>
      <c r="BK556" s="16">
        <v>0</v>
      </c>
      <c r="BL556" s="16">
        <v>0</v>
      </c>
      <c r="BM556" s="16">
        <v>0</v>
      </c>
      <c r="BN556" s="16">
        <v>0</v>
      </c>
      <c r="BO556" s="16">
        <v>0</v>
      </c>
      <c r="BP556" s="16">
        <v>0</v>
      </c>
      <c r="BQ556" s="16">
        <v>0</v>
      </c>
      <c r="BR556" s="16">
        <v>0</v>
      </c>
      <c r="BS556" s="16">
        <v>0</v>
      </c>
      <c r="BT556" s="16">
        <v>0</v>
      </c>
      <c r="BU556" s="16">
        <v>0</v>
      </c>
      <c r="BV556" s="16">
        <v>0</v>
      </c>
      <c r="BW556" s="16">
        <v>0</v>
      </c>
      <c r="BX556" s="16">
        <v>0</v>
      </c>
      <c r="BZ556" s="19"/>
      <c r="EG556" s="20"/>
      <c r="EH556" s="20"/>
      <c r="EI556" s="20"/>
      <c r="EJ556" s="20"/>
    </row>
    <row r="557" spans="4:140" x14ac:dyDescent="0.25"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0</v>
      </c>
      <c r="BH557" s="16">
        <v>0</v>
      </c>
      <c r="BI557" s="16">
        <v>0</v>
      </c>
      <c r="BJ557" s="16">
        <v>0</v>
      </c>
      <c r="BK557" s="16">
        <v>0</v>
      </c>
      <c r="BL557" s="16">
        <v>0</v>
      </c>
      <c r="BM557" s="16">
        <v>0</v>
      </c>
      <c r="BN557" s="16">
        <v>0</v>
      </c>
      <c r="BO557" s="16">
        <v>0</v>
      </c>
      <c r="BP557" s="16">
        <v>0</v>
      </c>
      <c r="BQ557" s="16">
        <v>0</v>
      </c>
      <c r="BR557" s="16">
        <v>0</v>
      </c>
      <c r="BS557" s="16">
        <v>0</v>
      </c>
      <c r="BT557" s="16">
        <v>0</v>
      </c>
      <c r="BU557" s="16">
        <v>0</v>
      </c>
      <c r="BV557" s="16">
        <v>0</v>
      </c>
      <c r="BW557" s="16">
        <v>0</v>
      </c>
      <c r="BX557" s="16">
        <v>0</v>
      </c>
      <c r="BZ557" s="19"/>
      <c r="EG557" s="20"/>
      <c r="EH557" s="20"/>
      <c r="EI557" s="20"/>
      <c r="EJ557" s="20"/>
    </row>
    <row r="558" spans="4:140" x14ac:dyDescent="0.25"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6">
        <v>0</v>
      </c>
      <c r="BJ558" s="16">
        <v>0</v>
      </c>
      <c r="BK558" s="16">
        <v>0</v>
      </c>
      <c r="BL558" s="16">
        <v>0</v>
      </c>
      <c r="BM558" s="16">
        <v>0</v>
      </c>
      <c r="BN558" s="16">
        <v>0</v>
      </c>
      <c r="BO558" s="16">
        <v>0</v>
      </c>
      <c r="BP558" s="16">
        <v>0</v>
      </c>
      <c r="BQ558" s="16">
        <v>0</v>
      </c>
      <c r="BR558" s="16">
        <v>0</v>
      </c>
      <c r="BS558" s="16">
        <v>0</v>
      </c>
      <c r="BT558" s="16">
        <v>0</v>
      </c>
      <c r="BU558" s="16">
        <v>0</v>
      </c>
      <c r="BV558" s="16">
        <v>0</v>
      </c>
      <c r="BW558" s="16">
        <v>0</v>
      </c>
      <c r="BX558" s="16">
        <v>0</v>
      </c>
      <c r="BZ558" s="19"/>
      <c r="EG558" s="20"/>
      <c r="EH558" s="20"/>
      <c r="EI558" s="20"/>
      <c r="EJ558" s="20"/>
    </row>
    <row r="559" spans="4:140" x14ac:dyDescent="0.25"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0</v>
      </c>
      <c r="BI559" s="16">
        <v>0</v>
      </c>
      <c r="BJ559" s="16">
        <v>0</v>
      </c>
      <c r="BK559" s="16">
        <v>0</v>
      </c>
      <c r="BL559" s="16">
        <v>0</v>
      </c>
      <c r="BM559" s="16">
        <v>0</v>
      </c>
      <c r="BN559" s="16">
        <v>0</v>
      </c>
      <c r="BO559" s="16">
        <v>0</v>
      </c>
      <c r="BP559" s="16">
        <v>0</v>
      </c>
      <c r="BQ559" s="16">
        <v>0</v>
      </c>
      <c r="BR559" s="16">
        <v>0</v>
      </c>
      <c r="BS559" s="16">
        <v>0</v>
      </c>
      <c r="BT559" s="16">
        <v>0</v>
      </c>
      <c r="BU559" s="16">
        <v>0</v>
      </c>
      <c r="BV559" s="16">
        <v>0</v>
      </c>
      <c r="BW559" s="16">
        <v>0</v>
      </c>
      <c r="BX559" s="16">
        <v>0</v>
      </c>
      <c r="BZ559" s="19"/>
      <c r="EG559" s="20"/>
      <c r="EH559" s="20"/>
      <c r="EI559" s="20"/>
      <c r="EJ559" s="20"/>
    </row>
  </sheetData>
  <autoFilter ref="C4:FG4" xr:uid="{99201CCF-BEAE-4C37-A8DF-7B496C191A10}">
    <sortState xmlns:xlrd2="http://schemas.microsoft.com/office/spreadsheetml/2017/richdata2" ref="C5:FG559">
      <sortCondition descending="1" ref="BY4"/>
    </sortState>
  </autoFilter>
  <conditionalFormatting sqref="D284:AZ284 D285:BU1238 BV285:BW559 AW6:AZ283 D5:AV283 BA5:BW284 BX5:BX559 BV560:BX1238">
    <cfRule type="cellIs" dxfId="5" priority="1" operator="equal">
      <formula>52</formula>
    </cfRule>
    <cfRule type="cellIs" dxfId="4" priority="2" operator="equal">
      <formula>55</formula>
    </cfRule>
    <cfRule type="cellIs" dxfId="3" priority="3" operator="equal">
      <formula>0</formula>
    </cfRule>
    <cfRule type="cellIs" dxfId="2" priority="4" operator="equal">
      <formula>59</formula>
    </cfRule>
    <cfRule type="cellIs" dxfId="1" priority="5" operator="equal">
      <formula>64</formula>
    </cfRule>
    <cfRule type="cellIs" dxfId="0" priority="6" operator="equal">
      <formula>70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LISTADO PILOTOS RESISBARNA</vt:lpstr>
      <vt:lpstr>LISTADO PILOTOS PREVIAS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Bloode</dc:creator>
  <cp:lastModifiedBy>Bloode</cp:lastModifiedBy>
  <dcterms:created xsi:type="dcterms:W3CDTF">2025-09-30T10:49:40Z</dcterms:created>
  <dcterms:modified xsi:type="dcterms:W3CDTF">2025-09-30T11:07:08Z</dcterms:modified>
</cp:coreProperties>
</file>